
<file path=[Content_Types].xml><?xml version="1.0" encoding="utf-8"?>
<Types xmlns="http://schemas.openxmlformats.org/package/2006/content-types">
  <Override PartName="/xl/externalLinks/externalLink127.xml" ContentType="application/vnd.openxmlformats-officedocument.spreadsheetml.externalLink+xml"/>
  <Override PartName="/xl/externalLinks/externalLink174.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externalLinks/externalLink116.xml" ContentType="application/vnd.openxmlformats-officedocument.spreadsheetml.externalLink+xml"/>
  <Override PartName="/xl/externalLinks/externalLink163.xml" ContentType="application/vnd.openxmlformats-officedocument.spreadsheetml.externalLink+xml"/>
  <Override PartName="/xl/styles.xml" ContentType="application/vnd.openxmlformats-officedocument.spreadsheetml.styles+xml"/>
  <Override PartName="/xl/externalLinks/externalLink27.xml" ContentType="application/vnd.openxmlformats-officedocument.spreadsheetml.externalLink+xml"/>
  <Override PartName="/xl/externalLinks/externalLink74.xml" ContentType="application/vnd.openxmlformats-officedocument.spreadsheetml.externalLink+xml"/>
  <Override PartName="/xl/externalLinks/externalLink105.xml" ContentType="application/vnd.openxmlformats-officedocument.spreadsheetml.externalLink+xml"/>
  <Override PartName="/xl/externalLinks/externalLink141.xml" ContentType="application/vnd.openxmlformats-officedocument.spreadsheetml.externalLink+xml"/>
  <Override PartName="/xl/externalLinks/externalLink152.xml" ContentType="application/vnd.openxmlformats-officedocument.spreadsheetml.externalLink+xml"/>
  <Override PartName="/xl/externalLinks/externalLink239.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63.xml" ContentType="application/vnd.openxmlformats-officedocument.spreadsheetml.externalLink+xml"/>
  <Override PartName="/xl/externalLinks/externalLink130.xml" ContentType="application/vnd.openxmlformats-officedocument.spreadsheetml.externalLink+xml"/>
  <Override PartName="/xl/externalLinks/externalLink217.xml" ContentType="application/vnd.openxmlformats-officedocument.spreadsheetml.externalLink+xml"/>
  <Override PartName="/xl/externalLinks/externalLink228.xml" ContentType="application/vnd.openxmlformats-officedocument.spreadsheetml.externalLink+xml"/>
  <Override PartName="/xl/worksheets/sheet3.xml" ContentType="application/vnd.openxmlformats-officedocument.spreadsheetml.worksheet+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206.xml" ContentType="application/vnd.openxmlformats-officedocument.spreadsheetml.externalLink+xml"/>
  <Override PartName="/xl/externalLinks/externalLink30.xml" ContentType="application/vnd.openxmlformats-officedocument.spreadsheetml.externalLink+xml"/>
  <Override PartName="/xl/externalLinks/externalLink242.xml" ContentType="application/vnd.openxmlformats-officedocument.spreadsheetml.externalLink+xml"/>
  <Override PartName="/xl/externalLinks/externalLink168.xml" ContentType="application/vnd.openxmlformats-officedocument.spreadsheetml.externalLink+xml"/>
  <Override PartName="/xl/externalLinks/externalLink179.xml" ContentType="application/vnd.openxmlformats-officedocument.spreadsheetml.externalLink+xml"/>
  <Override PartName="/xl/externalLinks/externalLink231.xml" ContentType="application/vnd.openxmlformats-officedocument.spreadsheetml.externalLink+xml"/>
  <Override PartName="/xl/externalLinks/externalLink157.xml" ContentType="application/vnd.openxmlformats-officedocument.spreadsheetml.externalLink+xml"/>
  <Override PartName="/xl/externalLinks/externalLink220.xml" ContentType="application/vnd.openxmlformats-officedocument.spreadsheetml.externalLink+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146.xml" ContentType="application/vnd.openxmlformats-officedocument.spreadsheetml.externalLink+xml"/>
  <Override PartName="/xl/externalLinks/externalLink193.xml" ContentType="application/vnd.openxmlformats-officedocument.spreadsheetml.externalLink+xml"/>
  <Override PartName="/xl/externalLinks/externalLink57.xml" ContentType="application/vnd.openxmlformats-officedocument.spreadsheetml.externalLink+xml"/>
  <Override PartName="/xl/externalLinks/externalLink124.xml" ContentType="application/vnd.openxmlformats-officedocument.spreadsheetml.externalLink+xml"/>
  <Override PartName="/xl/externalLinks/externalLink135.xml" ContentType="application/vnd.openxmlformats-officedocument.spreadsheetml.externalLink+xml"/>
  <Override PartName="/xl/externalLinks/externalLink171.xml" ContentType="application/vnd.openxmlformats-officedocument.spreadsheetml.externalLink+xml"/>
  <Override PartName="/xl/externalLinks/externalLink182.xml" ContentType="application/vnd.openxmlformats-officedocument.spreadsheetml.externalLink+xml"/>
  <Override PartName="/xl/externalLinks/externalLink46.xml" ContentType="application/vnd.openxmlformats-officedocument.spreadsheetml.externalLink+xml"/>
  <Override PartName="/xl/externalLinks/externalLink93.xml" ContentType="application/vnd.openxmlformats-officedocument.spreadsheetml.externalLink+xml"/>
  <Override PartName="/xl/externalLinks/externalLink113.xml" ContentType="application/vnd.openxmlformats-officedocument.spreadsheetml.externalLink+xml"/>
  <Override PartName="/xl/externalLinks/externalLink160.xml" ContentType="application/vnd.openxmlformats-officedocument.spreadsheetml.externalLink+xml"/>
  <Override PartName="/xl/externalLinks/externalLink24.xml" ContentType="application/vnd.openxmlformats-officedocument.spreadsheetml.externalLink+xml"/>
  <Override PartName="/xl/externalLinks/externalLink35.xml" ContentType="application/vnd.openxmlformats-officedocument.spreadsheetml.externalLink+xml"/>
  <Override PartName="/xl/externalLinks/externalLink71.xml" ContentType="application/vnd.openxmlformats-officedocument.spreadsheetml.externalLink+xml"/>
  <Override PartName="/xl/externalLinks/externalLink82.xml" ContentType="application/vnd.openxmlformats-officedocument.spreadsheetml.externalLink+xml"/>
  <Override PartName="/xl/externalLinks/externalLink102.xml" ContentType="application/vnd.openxmlformats-officedocument.spreadsheetml.externalLink+xml"/>
  <Override PartName="/xl/externalLinks/externalLink236.xml" ContentType="application/vnd.openxmlformats-officedocument.spreadsheetml.externalLink+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42.xml" ContentType="application/vnd.openxmlformats-officedocument.spreadsheetml.externalLink+xml"/>
  <Override PartName="/xl/externalLinks/externalLink60.xml" ContentType="application/vnd.openxmlformats-officedocument.spreadsheetml.externalLink+xml"/>
  <Override PartName="/xl/externalLinks/externalLink207.xml" ContentType="application/vnd.openxmlformats-officedocument.spreadsheetml.externalLink+xml"/>
  <Override PartName="/xl/externalLinks/externalLink225.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214.xml" ContentType="application/vnd.openxmlformats-officedocument.spreadsheetml.externalLink+xml"/>
  <Override PartName="/xl/externalLinks/externalLink232.xml" ContentType="application/vnd.openxmlformats-officedocument.spreadsheetml.externalLink+xml"/>
  <Override PartName="/xl/externalLinks/externalLink243.xml" ContentType="application/vnd.openxmlformats-officedocument.spreadsheetml.externalLink+xml"/>
  <Override PartName="/xl/calcChain.xml" ContentType="application/vnd.openxmlformats-officedocument.spreadsheetml.calcChain+xml"/>
  <Override PartName="/xl/externalLinks/externalLink169.xml" ContentType="application/vnd.openxmlformats-officedocument.spreadsheetml.externalLink+xml"/>
  <Override PartName="/xl/externalLinks/externalLink187.xml" ContentType="application/vnd.openxmlformats-officedocument.spreadsheetml.externalLink+xml"/>
  <Override PartName="/xl/externalLinks/externalLink198.xml" ContentType="application/vnd.openxmlformats-officedocument.spreadsheetml.externalLink+xml"/>
  <Override PartName="/xl/externalLinks/externalLink203.xml" ContentType="application/vnd.openxmlformats-officedocument.spreadsheetml.externalLink+xml"/>
  <Override PartName="/xl/externalLinks/externalLink221.xml" ContentType="application/vnd.openxmlformats-officedocument.spreadsheetml.externalLink+xml"/>
  <Override PartName="/xl/externalLinks/externalLink129.xml" ContentType="application/vnd.openxmlformats-officedocument.spreadsheetml.externalLink+xml"/>
  <Override PartName="/xl/externalLinks/externalLink147.xml" ContentType="application/vnd.openxmlformats-officedocument.spreadsheetml.externalLink+xml"/>
  <Override PartName="/xl/externalLinks/externalLink158.xml" ContentType="application/vnd.openxmlformats-officedocument.spreadsheetml.externalLink+xml"/>
  <Override PartName="/xl/externalLinks/externalLink176.xml" ContentType="application/vnd.openxmlformats-officedocument.spreadsheetml.externalLink+xml"/>
  <Override PartName="/xl/externalLinks/externalLink194.xml" ContentType="application/vnd.openxmlformats-officedocument.spreadsheetml.externalLink+xml"/>
  <Override PartName="/xl/externalLinks/externalLink210.xml" ContentType="application/vnd.openxmlformats-officedocument.spreadsheetml.externalLink+xml"/>
  <Override PartName="/docProps/core.xml" ContentType="application/vnd.openxmlformats-package.core-properties+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externalLinks/externalLink118.xml" ContentType="application/vnd.openxmlformats-officedocument.spreadsheetml.externalLink+xml"/>
  <Override PartName="/xl/externalLinks/externalLink136.xml" ContentType="application/vnd.openxmlformats-officedocument.spreadsheetml.externalLink+xml"/>
  <Override PartName="/xl/externalLinks/externalLink165.xml" ContentType="application/vnd.openxmlformats-officedocument.spreadsheetml.externalLink+xml"/>
  <Override PartName="/xl/externalLinks/externalLink183.xml" ContentType="application/vnd.openxmlformats-officedocument.spreadsheetml.externalLink+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externalLinks/externalLink125.xml" ContentType="application/vnd.openxmlformats-officedocument.spreadsheetml.externalLink+xml"/>
  <Override PartName="/xl/externalLinks/externalLink143.xml" ContentType="application/vnd.openxmlformats-officedocument.spreadsheetml.externalLink+xml"/>
  <Override PartName="/xl/externalLinks/externalLink154.xml" ContentType="application/vnd.openxmlformats-officedocument.spreadsheetml.externalLink+xml"/>
  <Override PartName="/xl/externalLinks/externalLink172.xml" ContentType="application/vnd.openxmlformats-officedocument.spreadsheetml.externalLink+xml"/>
  <Override PartName="/xl/externalLinks/externalLink190.xml" ContentType="application/vnd.openxmlformats-officedocument.spreadsheetml.externalLink+xml"/>
  <Override PartName="/xl/theme/theme1.xml" ContentType="application/vnd.openxmlformats-officedocument.theme+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externalLinks/externalLink114.xml" ContentType="application/vnd.openxmlformats-officedocument.spreadsheetml.externalLink+xml"/>
  <Override PartName="/xl/externalLinks/externalLink132.xml" ContentType="application/vnd.openxmlformats-officedocument.spreadsheetml.externalLink+xml"/>
  <Override PartName="/xl/externalLinks/externalLink150.xml" ContentType="application/vnd.openxmlformats-officedocument.spreadsheetml.externalLink+xml"/>
  <Override PartName="/xl/externalLinks/externalLink161.xml" ContentType="application/vnd.openxmlformats-officedocument.spreadsheetml.externalLink+xml"/>
  <Default Extension="rels" ContentType="application/vnd.openxmlformats-package.relationships+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121.xml" ContentType="application/vnd.openxmlformats-officedocument.spreadsheetml.externalLink+xml"/>
  <Override PartName="/xl/externalLinks/externalLink208.xml" ContentType="application/vnd.openxmlformats-officedocument.spreadsheetml.externalLink+xml"/>
  <Override PartName="/xl/externalLinks/externalLink219.xml" ContentType="application/vnd.openxmlformats-officedocument.spreadsheetml.externalLink+xml"/>
  <Override PartName="/xl/externalLinks/externalLink237.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externalLinks/externalLink110.xml" ContentType="application/vnd.openxmlformats-officedocument.spreadsheetml.externalLink+xml"/>
  <Override PartName="/xl/externalLinks/externalLink215.xml" ContentType="application/vnd.openxmlformats-officedocument.spreadsheetml.externalLink+xml"/>
  <Override PartName="/xl/externalLinks/externalLink226.xml" ContentType="application/vnd.openxmlformats-officedocument.spreadsheetml.externalLink+xml"/>
  <Override PartName="/xl/externalLinks/externalLink244.xml" ContentType="application/vnd.openxmlformats-officedocument.spreadsheetml.externalLink+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99.xml" ContentType="application/vnd.openxmlformats-officedocument.spreadsheetml.externalLink+xml"/>
  <Override PartName="/xl/externalLinks/externalLink204.xml" ContentType="application/vnd.openxmlformats-officedocument.spreadsheetml.externalLink+xml"/>
  <Override PartName="/xl/externalLinks/externalLink233.xml" ContentType="application/vnd.openxmlformats-officedocument.spreadsheetml.externalLink+xml"/>
  <Override PartName="/xl/externalLinks/externalLink10.xml" ContentType="application/vnd.openxmlformats-officedocument.spreadsheetml.externalLink+xml"/>
  <Override PartName="/xl/externalLinks/externalLink159.xml" ContentType="application/vnd.openxmlformats-officedocument.spreadsheetml.externalLink+xml"/>
  <Override PartName="/xl/externalLinks/externalLink188.xml" ContentType="application/vnd.openxmlformats-officedocument.spreadsheetml.externalLink+xml"/>
  <Override PartName="/xl/externalLinks/externalLink211.xml" ContentType="application/vnd.openxmlformats-officedocument.spreadsheetml.externalLink+xml"/>
  <Override PartName="/xl/externalLinks/externalLink222.xml" ContentType="application/vnd.openxmlformats-officedocument.spreadsheetml.externalLink+xml"/>
  <Override PartName="/xl/externalLinks/externalLink240.xml" ContentType="application/vnd.openxmlformats-officedocument.spreadsheetml.externalLink+xml"/>
  <Override PartName="/xl/externalLinks/externalLink99.xml" ContentType="application/vnd.openxmlformats-officedocument.spreadsheetml.externalLink+xml"/>
  <Override PartName="/xl/externalLinks/externalLink119.xml" ContentType="application/vnd.openxmlformats-officedocument.spreadsheetml.externalLink+xml"/>
  <Override PartName="/xl/externalLinks/externalLink148.xml" ContentType="application/vnd.openxmlformats-officedocument.spreadsheetml.externalLink+xml"/>
  <Override PartName="/xl/externalLinks/externalLink166.xml" ContentType="application/vnd.openxmlformats-officedocument.spreadsheetml.externalLink+xml"/>
  <Override PartName="/xl/externalLinks/externalLink177.xml" ContentType="application/vnd.openxmlformats-officedocument.spreadsheetml.externalLink+xml"/>
  <Override PartName="/xl/externalLinks/externalLink195.xml" ContentType="application/vnd.openxmlformats-officedocument.spreadsheetml.externalLink+xml"/>
  <Override PartName="/xl/externalLinks/externalLink200.xml" ContentType="application/vnd.openxmlformats-officedocument.spreadsheetml.externalLink+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externalLinks/externalLink126.xml" ContentType="application/vnd.openxmlformats-officedocument.spreadsheetml.externalLink+xml"/>
  <Override PartName="/xl/externalLinks/externalLink137.xml" ContentType="application/vnd.openxmlformats-officedocument.spreadsheetml.externalLink+xml"/>
  <Override PartName="/xl/externalLinks/externalLink155.xml" ContentType="application/vnd.openxmlformats-officedocument.spreadsheetml.externalLink+xml"/>
  <Override PartName="/xl/externalLinks/externalLink173.xml" ContentType="application/vnd.openxmlformats-officedocument.spreadsheetml.externalLink+xml"/>
  <Override PartName="/xl/externalLinks/externalLink184.xml" ContentType="application/vnd.openxmlformats-officedocument.spreadsheetml.externalLink+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externalLinks/externalLink115.xml" ContentType="application/vnd.openxmlformats-officedocument.spreadsheetml.externalLink+xml"/>
  <Override PartName="/xl/externalLinks/externalLink144.xml" ContentType="application/vnd.openxmlformats-officedocument.spreadsheetml.externalLink+xml"/>
  <Override PartName="/xl/externalLinks/externalLink162.xml" ContentType="application/vnd.openxmlformats-officedocument.spreadsheetml.externalLink+xml"/>
  <Override PartName="/xl/externalLinks/externalLink191.xml" ContentType="application/vnd.openxmlformats-officedocument.spreadsheetml.externalLink+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Override PartName="/xl/externalLinks/externalLink122.xml" ContentType="application/vnd.openxmlformats-officedocument.spreadsheetml.externalLink+xml"/>
  <Override PartName="/xl/externalLinks/externalLink133.xml" ContentType="application/vnd.openxmlformats-officedocument.spreadsheetml.externalLink+xml"/>
  <Override PartName="/xl/externalLinks/externalLink151.xml" ContentType="application/vnd.openxmlformats-officedocument.spreadsheetml.externalLink+xml"/>
  <Override PartName="/xl/externalLinks/externalLink180.xml" ContentType="application/vnd.openxmlformats-officedocument.spreadsheetml.externalLink+xml"/>
  <Override PartName="/xl/externalLinks/externalLink238.xml" ContentType="application/vnd.openxmlformats-officedocument.spreadsheetml.externalLink+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6.xml" ContentType="application/vnd.openxmlformats-officedocument.spreadsheetml.externalLink+xml"/>
  <Override PartName="/xl/externalLinks/externalLink44.xml" ContentType="application/vnd.openxmlformats-officedocument.spreadsheetml.externalLink+xml"/>
  <Override PartName="/xl/externalLinks/externalLink62.xml" ContentType="application/vnd.openxmlformats-officedocument.spreadsheetml.externalLink+xml"/>
  <Override PartName="/xl/externalLinks/externalLink73.xml" ContentType="application/vnd.openxmlformats-officedocument.spreadsheetml.externalLink+xml"/>
  <Override PartName="/xl/externalLinks/externalLink91.xml" ContentType="application/vnd.openxmlformats-officedocument.spreadsheetml.externalLink+xml"/>
  <Override PartName="/xl/externalLinks/externalLink111.xml" ContentType="application/vnd.openxmlformats-officedocument.spreadsheetml.externalLink+xml"/>
  <Override PartName="/xl/externalLinks/externalLink140.xml" ContentType="application/vnd.openxmlformats-officedocument.spreadsheetml.externalLink+xml"/>
  <Override PartName="/xl/externalLinks/externalLink209.xml" ContentType="application/vnd.openxmlformats-officedocument.spreadsheetml.externalLink+xml"/>
  <Override PartName="/xl/externalLinks/externalLink227.xml" ContentType="application/vnd.openxmlformats-officedocument.spreadsheetml.externalLink+xml"/>
  <Override PartName="/xl/worksheets/sheet2.xml" ContentType="application/vnd.openxmlformats-officedocument.spreadsheetml.worksheet+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51.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externalLinks/externalLink216.xml" ContentType="application/vnd.openxmlformats-officedocument.spreadsheetml.externalLink+xml"/>
  <Override PartName="/xl/externalLinks/externalLink234.xml" ContentType="application/vnd.openxmlformats-officedocument.spreadsheetml.externalLink+xml"/>
  <Override PartName="/xl/externalLinks/externalLink245.xml" ContentType="application/vnd.openxmlformats-officedocument.spreadsheetml.externalLink+xml"/>
  <Override PartName="/xl/drawings/drawing1.xml" ContentType="application/vnd.openxmlformats-officedocument.drawing+xml"/>
  <Override PartName="/xl/externalLinks/externalLink11.xml" ContentType="application/vnd.openxmlformats-officedocument.spreadsheetml.externalLink+xml"/>
  <Override PartName="/xl/externalLinks/externalLink40.xml" ContentType="application/vnd.openxmlformats-officedocument.spreadsheetml.externalLink+xml"/>
  <Override PartName="/xl/externalLinks/externalLink189.xml" ContentType="application/vnd.openxmlformats-officedocument.spreadsheetml.externalLink+xml"/>
  <Override PartName="/xl/externalLinks/externalLink205.xml" ContentType="application/vnd.openxmlformats-officedocument.spreadsheetml.externalLink+xml"/>
  <Override PartName="/xl/externalLinks/externalLink223.xml" ContentType="application/vnd.openxmlformats-officedocument.spreadsheetml.externalLink+xml"/>
  <Override PartName="/xl/externalLinks/externalLink241.xml" ContentType="application/vnd.openxmlformats-officedocument.spreadsheetml.externalLink+xml"/>
  <Override PartName="/xl/externalLinks/externalLink149.xml" ContentType="application/vnd.openxmlformats-officedocument.spreadsheetml.externalLink+xml"/>
  <Override PartName="/xl/externalLinks/externalLink178.xml" ContentType="application/vnd.openxmlformats-officedocument.spreadsheetml.externalLink+xml"/>
  <Override PartName="/xl/externalLinks/externalLink196.xml" ContentType="application/vnd.openxmlformats-officedocument.spreadsheetml.externalLink+xml"/>
  <Override PartName="/xl/externalLinks/externalLink212.xml" ContentType="application/vnd.openxmlformats-officedocument.spreadsheetml.externalLink+xml"/>
  <Override PartName="/xl/externalLinks/externalLink230.xml" ContentType="application/vnd.openxmlformats-officedocument.spreadsheetml.externalLink+xml"/>
  <Override PartName="/xl/externalLinks/externalLink89.xml" ContentType="application/vnd.openxmlformats-officedocument.spreadsheetml.externalLink+xml"/>
  <Override PartName="/xl/externalLinks/externalLink138.xml" ContentType="application/vnd.openxmlformats-officedocument.spreadsheetml.externalLink+xml"/>
  <Override PartName="/xl/externalLinks/externalLink167.xml" ContentType="application/vnd.openxmlformats-officedocument.spreadsheetml.externalLink+xml"/>
  <Override PartName="/xl/externalLinks/externalLink185.xml" ContentType="application/vnd.openxmlformats-officedocument.spreadsheetml.externalLink+xml"/>
  <Override PartName="/xl/externalLinks/externalLink201.xml" ContentType="application/vnd.openxmlformats-officedocument.spreadsheetml.externalLink+xml"/>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externalLinks/externalLink145.xml" ContentType="application/vnd.openxmlformats-officedocument.spreadsheetml.externalLink+xml"/>
  <Override PartName="/xl/externalLinks/externalLink156.xml" ContentType="application/vnd.openxmlformats-officedocument.spreadsheetml.externalLink+xml"/>
  <Override PartName="/xl/externalLinks/externalLink192.xml" ContentType="application/vnd.openxmlformats-officedocument.spreadsheetml.externalLink+xml"/>
  <Override PartName="/xl/externalLinks/externalLink9.xml" ContentType="application/vnd.openxmlformats-officedocument.spreadsheetml.externalLink+xml"/>
  <Override PartName="/xl/externalLinks/externalLink67.xml" ContentType="application/vnd.openxmlformats-officedocument.spreadsheetml.externalLink+xml"/>
  <Override PartName="/xl/externalLinks/externalLink134.xml" ContentType="application/vnd.openxmlformats-officedocument.spreadsheetml.externalLink+xml"/>
  <Override PartName="/xl/externalLinks/externalLink181.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92.xml" ContentType="application/vnd.openxmlformats-officedocument.spreadsheetml.externalLink+xml"/>
  <Override PartName="/xl/externalLinks/externalLink123.xml" ContentType="application/vnd.openxmlformats-officedocument.spreadsheetml.externalLink+xml"/>
  <Override PartName="/xl/externalLinks/externalLink170.xml" ContentType="application/vnd.openxmlformats-officedocument.spreadsheetml.externalLink+xml"/>
  <Override PartName="/xl/externalLinks/externalLink34.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externalLinks/externalLink112.xml" ContentType="application/vnd.openxmlformats-officedocument.spreadsheetml.externalLink+xml"/>
  <Override PartName="/xl/externalLinks/externalLink246.xml" ContentType="application/vnd.openxmlformats-officedocument.spreadsheetml.externalLink+xml"/>
  <Override PartName="/xl/externalLinks/externalLink23.xml" ContentType="application/vnd.openxmlformats-officedocument.spreadsheetml.externalLink+xml"/>
  <Override PartName="/xl/externalLinks/externalLink70.xml" ContentType="application/vnd.openxmlformats-officedocument.spreadsheetml.externalLink+xml"/>
  <Override PartName="/xl/externalLinks/externalLink235.xml" ContentType="application/vnd.openxmlformats-officedocument.spreadsheetml.externalLink+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3.xml" ContentType="application/vnd.openxmlformats-officedocument.spreadsheetml.externalLink+xml"/>
  <Override PartName="/xl/externalLinks/externalLink224.xml" ContentType="application/vnd.openxmlformats-officedocument.spreadsheetml.externalLink+xml"/>
  <Override PartName="/xl/externalLinks/externalLink197.xml" ContentType="application/vnd.openxmlformats-officedocument.spreadsheetml.externalLink+xml"/>
  <Override PartName="/xl/externalLinks/externalLink202.xml" ContentType="application/vnd.openxmlformats-officedocument.spreadsheetml.externalLink+xml"/>
  <Override PartName="/xl/sharedStrings.xml" ContentType="application/vnd.openxmlformats-officedocument.spreadsheetml.sharedStrings+xml"/>
  <Override PartName="/xl/externalLinks/externalLink139.xml" ContentType="application/vnd.openxmlformats-officedocument.spreadsheetml.externalLink+xml"/>
  <Override PartName="/xl/externalLinks/externalLink186.xml" ContentType="application/vnd.openxmlformats-officedocument.spreadsheetml.externalLink+xml"/>
  <Override PartName="/xl/externalLinks/externalLink97.xml" ContentType="application/vnd.openxmlformats-officedocument.spreadsheetml.externalLink+xml"/>
  <Override PartName="/xl/externalLinks/externalLink117.xml" ContentType="application/vnd.openxmlformats-officedocument.spreadsheetml.externalLink+xml"/>
  <Override PartName="/xl/externalLinks/externalLink128.xml" ContentType="application/vnd.openxmlformats-officedocument.spreadsheetml.externalLink+xml"/>
  <Override PartName="/xl/externalLinks/externalLink164.xml" ContentType="application/vnd.openxmlformats-officedocument.spreadsheetml.externalLink+xml"/>
  <Override PartName="/xl/externalLinks/externalLink175.xml" ContentType="application/vnd.openxmlformats-officedocument.spreadsheetml.externalLink+xml"/>
  <Default Extension="bin" ContentType="application/vnd.openxmlformats-officedocument.spreadsheetml.printerSettings"/>
  <Override PartName="/xl/externalLinks/externalLink39.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externalLinks/externalLink153.xml" ContentType="application/vnd.openxmlformats-officedocument.spreadsheetml.externalLink+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142.xml" ContentType="application/vnd.openxmlformats-officedocument.spreadsheetml.externalLink+xml"/>
  <Override PartName="/xl/externalLinks/externalLink229.xml" ContentType="application/vnd.openxmlformats-officedocument.spreadsheetml.externalLink+xml"/>
  <Override PartName="/xl/workbook.xml" ContentType="application/vnd.openxmlformats-officedocument.spreadsheetml.sheet.main+xml"/>
  <Override PartName="/xl/worksheets/sheet4.xml" ContentType="application/vnd.openxmlformats-officedocument.spreadsheetml.worksheet+xml"/>
  <Override PartName="/xl/externalLinks/externalLink53.xml" ContentType="application/vnd.openxmlformats-officedocument.spreadsheetml.externalLink+xml"/>
  <Override PartName="/xl/externalLinks/externalLink120.xml" ContentType="application/vnd.openxmlformats-officedocument.spreadsheetml.externalLink+xml"/>
  <Override PartName="/xl/externalLinks/externalLink131.xml" ContentType="application/vnd.openxmlformats-officedocument.spreadsheetml.externalLink+xml"/>
  <Override PartName="/xl/externalLinks/externalLink218.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1235" yWindow="15" windowWidth="19110" windowHeight="11580"/>
  </bookViews>
  <sheets>
    <sheet name="원가계산 " sheetId="24" r:id="rId1"/>
    <sheet name="내역서" sheetId="19" r:id="rId2"/>
    <sheet name="원가계산서" sheetId="14" state="hidden" r:id="rId3"/>
    <sheet name="공사설정" sheetId="2" state="hidden"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s>
  <definedNames>
    <definedName name="_" localSheetId="0">#REF!</definedName>
    <definedName name="_">#REF!</definedName>
    <definedName name="_." localSheetId="0">#REF!</definedName>
    <definedName name="_.">#REF!</definedName>
    <definedName name="_.." localSheetId="0">#REF!</definedName>
    <definedName name="_..">#REF!</definedName>
    <definedName name="_??±?????³?¿ª" localSheetId="0">#REF!</definedName>
    <definedName name="_??±?????³?¿ª">#REF!</definedName>
    <definedName name="_?_컛?___i" localSheetId="0">#REF!</definedName>
    <definedName name="_?_컛?___i">#REF!</definedName>
    <definedName name="__" localSheetId="0">#REF!</definedName>
    <definedName name="__">#REF!</definedName>
    <definedName name="__??±?????³?¿ª" localSheetId="0">#REF!</definedName>
    <definedName name="__??±?????³?¿ª">#REF!</definedName>
    <definedName name="___??±?????³?¿ª" localSheetId="0">#REF!</definedName>
    <definedName name="___??±?????³?¿ª">#REF!</definedName>
    <definedName name="______R3_t">#N/A</definedName>
    <definedName name="____POS1" localSheetId="0">#REF!</definedName>
    <definedName name="____POS1">#REF!</definedName>
    <definedName name="____pos10" localSheetId="0">#REF!</definedName>
    <definedName name="____pos10">#REF!</definedName>
    <definedName name="____pos11" localSheetId="0">#REF!</definedName>
    <definedName name="____pos11">#REF!</definedName>
    <definedName name="____pos12" localSheetId="0">#REF!</definedName>
    <definedName name="____pos12">#REF!</definedName>
    <definedName name="____pos13" localSheetId="0">#REF!</definedName>
    <definedName name="____pos13">#REF!</definedName>
    <definedName name="____pos14" localSheetId="0">#REF!</definedName>
    <definedName name="____pos14">#REF!</definedName>
    <definedName name="____pos15" localSheetId="0">#REF!</definedName>
    <definedName name="____pos15">#REF!</definedName>
    <definedName name="____pos16" localSheetId="0">#REF!</definedName>
    <definedName name="____pos16">#REF!</definedName>
    <definedName name="____pos17" localSheetId="0">#REF!</definedName>
    <definedName name="____pos17">#REF!</definedName>
    <definedName name="____pos18" localSheetId="0">#REF!</definedName>
    <definedName name="____pos18">#REF!</definedName>
    <definedName name="____pos19" localSheetId="0">#REF!</definedName>
    <definedName name="____pos19">#REF!</definedName>
    <definedName name="____POS2" localSheetId="0">#REF!</definedName>
    <definedName name="____POS2">#REF!</definedName>
    <definedName name="____pos20" localSheetId="0">#REF!</definedName>
    <definedName name="____pos20">#REF!</definedName>
    <definedName name="____pos21" localSheetId="0">#REF!</definedName>
    <definedName name="____pos21">#REF!</definedName>
    <definedName name="____pos22" localSheetId="0">#REF!</definedName>
    <definedName name="____pos22">#REF!</definedName>
    <definedName name="____pos23" localSheetId="0">#REF!</definedName>
    <definedName name="____pos23">#REF!</definedName>
    <definedName name="____pos24" localSheetId="0">#REF!</definedName>
    <definedName name="____pos24">#REF!</definedName>
    <definedName name="____pos25" localSheetId="0">#REF!</definedName>
    <definedName name="____pos25">#REF!</definedName>
    <definedName name="____pos26" localSheetId="0">#REF!</definedName>
    <definedName name="____pos26">#REF!</definedName>
    <definedName name="____pos27" localSheetId="0">#REF!</definedName>
    <definedName name="____pos27">#REF!</definedName>
    <definedName name="____pos28" localSheetId="0">#REF!</definedName>
    <definedName name="____pos28">#REF!</definedName>
    <definedName name="____pos29" localSheetId="0">#REF!</definedName>
    <definedName name="____pos29">#REF!</definedName>
    <definedName name="____POS3" localSheetId="0">#REF!</definedName>
    <definedName name="____POS3">#REF!</definedName>
    <definedName name="____pos30" localSheetId="0">#REF!</definedName>
    <definedName name="____pos30">#REF!</definedName>
    <definedName name="____pos31" localSheetId="0">#REF!</definedName>
    <definedName name="____pos31">#REF!</definedName>
    <definedName name="____pos32" localSheetId="0">#REF!</definedName>
    <definedName name="____pos32">#REF!</definedName>
    <definedName name="____pos33" localSheetId="0">#REF!</definedName>
    <definedName name="____pos33">#REF!</definedName>
    <definedName name="____pos34" localSheetId="0">#REF!</definedName>
    <definedName name="____pos34">#REF!</definedName>
    <definedName name="____pos35" localSheetId="0">#REF!</definedName>
    <definedName name="____pos35">#REF!</definedName>
    <definedName name="____pos36" localSheetId="0">#REF!</definedName>
    <definedName name="____pos36">#REF!</definedName>
    <definedName name="____pos37" localSheetId="0">#REF!</definedName>
    <definedName name="____pos37">#REF!</definedName>
    <definedName name="____pos38" localSheetId="0">#REF!</definedName>
    <definedName name="____pos38">#REF!</definedName>
    <definedName name="____pos39" localSheetId="0">#REF!</definedName>
    <definedName name="____pos39">#REF!</definedName>
    <definedName name="____POS4" localSheetId="0">#REF!</definedName>
    <definedName name="____POS4">#REF!</definedName>
    <definedName name="____pos40" localSheetId="0">#REF!</definedName>
    <definedName name="____pos40">#REF!</definedName>
    <definedName name="____pos41" localSheetId="0">#REF!</definedName>
    <definedName name="____pos41">#REF!</definedName>
    <definedName name="____POS5" localSheetId="0">#REF!</definedName>
    <definedName name="____POS5">#REF!</definedName>
    <definedName name="____POS6" localSheetId="0">#REF!</definedName>
    <definedName name="____POS6">#REF!</definedName>
    <definedName name="____POS7" localSheetId="0">#REF!</definedName>
    <definedName name="____POS7">#REF!</definedName>
    <definedName name="____POS8" localSheetId="0">#REF!</definedName>
    <definedName name="____POS8">#REF!</definedName>
    <definedName name="____pos9" localSheetId="0">#REF!</definedName>
    <definedName name="____pos9">#REF!</definedName>
    <definedName name="___CDT1" localSheetId="0">#REF!</definedName>
    <definedName name="___CDT1">#REF!</definedName>
    <definedName name="___CDT2" localSheetId="0">#REF!</definedName>
    <definedName name="___CDT2">#REF!</definedName>
    <definedName name="___CDT3" localSheetId="0">#REF!</definedName>
    <definedName name="___CDT3">#REF!</definedName>
    <definedName name="___CRM0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__HSM0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__HSM0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__NMB96" localSheetId="0">#REF!</definedName>
    <definedName name="___NMB96">#REF!</definedName>
    <definedName name="___POS1" localSheetId="0">#REF!</definedName>
    <definedName name="___POS1">#REF!</definedName>
    <definedName name="___pos10" localSheetId="0">#REF!</definedName>
    <definedName name="___pos10">#REF!</definedName>
    <definedName name="___pos100" localSheetId="0">#REF!</definedName>
    <definedName name="___pos100">#REF!</definedName>
    <definedName name="___pos11" localSheetId="0">#REF!</definedName>
    <definedName name="___pos11">#REF!</definedName>
    <definedName name="___pos12" localSheetId="0">#REF!</definedName>
    <definedName name="___pos12">#REF!</definedName>
    <definedName name="___pos13" localSheetId="0">#REF!</definedName>
    <definedName name="___pos13">#REF!</definedName>
    <definedName name="___pos14" localSheetId="0">#REF!</definedName>
    <definedName name="___pos14">#REF!</definedName>
    <definedName name="___pos15" localSheetId="0">#REF!</definedName>
    <definedName name="___pos15">#REF!</definedName>
    <definedName name="___pos16" localSheetId="0">#REF!</definedName>
    <definedName name="___pos16">#REF!</definedName>
    <definedName name="___pos17" localSheetId="0">#REF!</definedName>
    <definedName name="___pos17">#REF!</definedName>
    <definedName name="___pos18" localSheetId="0">#REF!</definedName>
    <definedName name="___pos18">#REF!</definedName>
    <definedName name="___pos19" localSheetId="0">#REF!</definedName>
    <definedName name="___pos19">#REF!</definedName>
    <definedName name="___POS2" localSheetId="0">#REF!</definedName>
    <definedName name="___POS2">#REF!</definedName>
    <definedName name="___pos20" localSheetId="0">#REF!</definedName>
    <definedName name="___pos20">#REF!</definedName>
    <definedName name="___pos21" localSheetId="0">#REF!</definedName>
    <definedName name="___pos21">#REF!</definedName>
    <definedName name="___pos22" localSheetId="0">#REF!</definedName>
    <definedName name="___pos22">#REF!</definedName>
    <definedName name="___pos23" localSheetId="0">#REF!</definedName>
    <definedName name="___pos23">#REF!</definedName>
    <definedName name="___pos24" localSheetId="0">#REF!</definedName>
    <definedName name="___pos24">#REF!</definedName>
    <definedName name="___pos25" localSheetId="0">#REF!</definedName>
    <definedName name="___pos25">#REF!</definedName>
    <definedName name="___pos26" localSheetId="0">#REF!</definedName>
    <definedName name="___pos26">#REF!</definedName>
    <definedName name="___pos27" localSheetId="0">#REF!</definedName>
    <definedName name="___pos27">#REF!</definedName>
    <definedName name="___pos28" localSheetId="0">#REF!</definedName>
    <definedName name="___pos28">#REF!</definedName>
    <definedName name="___pos29" localSheetId="0">#REF!</definedName>
    <definedName name="___pos29">#REF!</definedName>
    <definedName name="___POS3" localSheetId="0">#REF!</definedName>
    <definedName name="___POS3">#REF!</definedName>
    <definedName name="___pos30" localSheetId="0">#REF!</definedName>
    <definedName name="___pos30">#REF!</definedName>
    <definedName name="___pos31" localSheetId="0">#REF!</definedName>
    <definedName name="___pos31">#REF!</definedName>
    <definedName name="___pos32" localSheetId="0">#REF!</definedName>
    <definedName name="___pos32">#REF!</definedName>
    <definedName name="___pos33" localSheetId="0">#REF!</definedName>
    <definedName name="___pos33">#REF!</definedName>
    <definedName name="___pos34" localSheetId="0">#REF!</definedName>
    <definedName name="___pos34">#REF!</definedName>
    <definedName name="___pos35" localSheetId="0">#REF!</definedName>
    <definedName name="___pos35">#REF!</definedName>
    <definedName name="___pos36" localSheetId="0">#REF!</definedName>
    <definedName name="___pos36">#REF!</definedName>
    <definedName name="___pos37" localSheetId="0">#REF!</definedName>
    <definedName name="___pos37">#REF!</definedName>
    <definedName name="___pos38" localSheetId="0">#REF!</definedName>
    <definedName name="___pos38">#REF!</definedName>
    <definedName name="___pos39" localSheetId="0">#REF!</definedName>
    <definedName name="___pos39">#REF!</definedName>
    <definedName name="___POS4" localSheetId="0">#REF!</definedName>
    <definedName name="___POS4">#REF!</definedName>
    <definedName name="___pos40" localSheetId="0">#REF!</definedName>
    <definedName name="___pos40">#REF!</definedName>
    <definedName name="___pos41" localSheetId="0">#REF!</definedName>
    <definedName name="___pos41">#REF!</definedName>
    <definedName name="___POS5" localSheetId="0">#REF!</definedName>
    <definedName name="___POS5">#REF!</definedName>
    <definedName name="___POS6" localSheetId="0">#REF!</definedName>
    <definedName name="___POS6">#REF!</definedName>
    <definedName name="___POS7" localSheetId="0">#REF!</definedName>
    <definedName name="___POS7">#REF!</definedName>
    <definedName name="___POS8" localSheetId="0">#REF!</definedName>
    <definedName name="___POS8">#REF!</definedName>
    <definedName name="___pos9" localSheetId="0">#REF!</definedName>
    <definedName name="___pos9">#REF!</definedName>
    <definedName name="___SBB1" localSheetId="0">#REF!</definedName>
    <definedName name="___SBB1">#REF!</definedName>
    <definedName name="___SBB2" localSheetId="0">#REF!</definedName>
    <definedName name="___SBB2">#REF!</definedName>
    <definedName name="___SBB3" localSheetId="0">#REF!</definedName>
    <definedName name="___SBB3">#REF!</definedName>
    <definedName name="___SBB4" localSheetId="0">#REF!</definedName>
    <definedName name="___SBB4">#REF!</definedName>
    <definedName name="___SBB5" localSheetId="0">#REF!</definedName>
    <definedName name="___SBB5">#REF!</definedName>
    <definedName name="___SHH1" localSheetId="0">#REF!</definedName>
    <definedName name="___SHH1">#REF!</definedName>
    <definedName name="___SHH2" localSheetId="0">#REF!</definedName>
    <definedName name="___SHH2">#REF!</definedName>
    <definedName name="___SHH3" localSheetId="0">#REF!</definedName>
    <definedName name="___SHH3">#REF!</definedName>
    <definedName name="__123Graph_A" localSheetId="0" hidden="1">#REF!</definedName>
    <definedName name="__123Graph_A" hidden="1">#REF!</definedName>
    <definedName name="__123Graph_B" localSheetId="0" hidden="1">[1]B!#REF!</definedName>
    <definedName name="__123Graph_B" hidden="1">[1]B!#REF!</definedName>
    <definedName name="__123Graph_D" localSheetId="0" hidden="1">[1]B!#REF!</definedName>
    <definedName name="__123Graph_D" hidden="1">[1]B!#REF!</definedName>
    <definedName name="__123Graph_F" localSheetId="0" hidden="1">[1]B!#REF!</definedName>
    <definedName name="__123Graph_F" hidden="1">[1]B!#REF!</definedName>
    <definedName name="__123Graph_X" localSheetId="0" hidden="1">[1]B!#REF!</definedName>
    <definedName name="__123Graph_X" hidden="1">[1]B!#REF!</definedName>
    <definedName name="__A100000" localSheetId="0">#REF!</definedName>
    <definedName name="__A100000">#REF!</definedName>
    <definedName name="__A32000" localSheetId="0">#REF!</definedName>
    <definedName name="__A32000">#REF!</definedName>
    <definedName name="__A66000" localSheetId="0">#REF!</definedName>
    <definedName name="__A66000">#REF!</definedName>
    <definedName name="__A67000" localSheetId="0">#REF!</definedName>
    <definedName name="__A67000">#REF!</definedName>
    <definedName name="__A68000" localSheetId="0">#REF!</definedName>
    <definedName name="__A68000">#REF!</definedName>
    <definedName name="__A69999" localSheetId="0">#REF!</definedName>
    <definedName name="__A69999">#REF!</definedName>
    <definedName name="__A80000" localSheetId="0">#REF!</definedName>
    <definedName name="__A80000">#REF!</definedName>
    <definedName name="__A99999" localSheetId="0">#REF!</definedName>
    <definedName name="__A99999">#REF!</definedName>
    <definedName name="__BRG2" localSheetId="0">#REF!</definedName>
    <definedName name="__BRG2">#REF!</definedName>
    <definedName name="__CDT1" localSheetId="0">#REF!</definedName>
    <definedName name="__CDT1">#REF!</definedName>
    <definedName name="__CDT2" localSheetId="0">#REF!</definedName>
    <definedName name="__CDT2">#REF!</definedName>
    <definedName name="__CDT3" localSheetId="0">#REF!</definedName>
    <definedName name="__CDT3">#REF!</definedName>
    <definedName name="__CRM0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_DAT1" localSheetId="0">#REF!</definedName>
    <definedName name="__DAT1">#REF!</definedName>
    <definedName name="__DAT10" localSheetId="0">#REF!</definedName>
    <definedName name="__DAT10">#REF!</definedName>
    <definedName name="__DAT11" localSheetId="0">#REF!</definedName>
    <definedName name="__DAT11">#REF!</definedName>
    <definedName name="__DAT12" localSheetId="0">#REF!</definedName>
    <definedName name="__DAT12">#REF!</definedName>
    <definedName name="__DAT13" localSheetId="0">#REF!</definedName>
    <definedName name="__DAT13">#REF!</definedName>
    <definedName name="__DAT14" localSheetId="0">#REF!</definedName>
    <definedName name="__DAT14">#REF!</definedName>
    <definedName name="__DAT15" localSheetId="0">#REF!</definedName>
    <definedName name="__DAT15">#REF!</definedName>
    <definedName name="__DAT16" localSheetId="0">#REF!</definedName>
    <definedName name="__DAT16">#REF!</definedName>
    <definedName name="__DAT17" localSheetId="0">#REF!</definedName>
    <definedName name="__DAT17">#REF!</definedName>
    <definedName name="__DAT18" localSheetId="0">#REF!</definedName>
    <definedName name="__DAT18">#REF!</definedName>
    <definedName name="__DAT19" localSheetId="0">#REF!</definedName>
    <definedName name="__DAT19">#REF!</definedName>
    <definedName name="__DAT2" localSheetId="0">#REF!</definedName>
    <definedName name="__DAT2">#REF!</definedName>
    <definedName name="__DAT20" localSheetId="0">#REF!</definedName>
    <definedName name="__DAT20">#REF!</definedName>
    <definedName name="__DAT21" localSheetId="0">#REF!</definedName>
    <definedName name="__DAT21">#REF!</definedName>
    <definedName name="__DAT22" localSheetId="0">#REF!</definedName>
    <definedName name="__DAT22">#REF!</definedName>
    <definedName name="__DAT23" localSheetId="0">#REF!</definedName>
    <definedName name="__DAT23">#REF!</definedName>
    <definedName name="__DAT24" localSheetId="0">#REF!</definedName>
    <definedName name="__DAT24">#REF!</definedName>
    <definedName name="__DAT25" localSheetId="0">#REF!</definedName>
    <definedName name="__DAT25">#REF!</definedName>
    <definedName name="__DAT26" localSheetId="0">#REF!</definedName>
    <definedName name="__DAT26">#REF!</definedName>
    <definedName name="__DAT27" localSheetId="0">#REF!</definedName>
    <definedName name="__DAT27">#REF!</definedName>
    <definedName name="__DAT28" localSheetId="0">#REF!</definedName>
    <definedName name="__DAT28">#REF!</definedName>
    <definedName name="__DAT29" localSheetId="0">#REF!</definedName>
    <definedName name="__DAT29">#REF!</definedName>
    <definedName name="__DAT3" localSheetId="0">#REF!</definedName>
    <definedName name="__DAT3">#REF!</definedName>
    <definedName name="__DAT30" localSheetId="0">#REF!</definedName>
    <definedName name="__DAT30">#REF!</definedName>
    <definedName name="__DAT31" localSheetId="0">#REF!</definedName>
    <definedName name="__DAT31">#REF!</definedName>
    <definedName name="__DAT32" localSheetId="0">#REF!</definedName>
    <definedName name="__DAT32">#REF!</definedName>
    <definedName name="__DAT33" localSheetId="0">#REF!</definedName>
    <definedName name="__DAT33">#REF!</definedName>
    <definedName name="__DAT34" localSheetId="0">#REF!</definedName>
    <definedName name="__DAT34">#REF!</definedName>
    <definedName name="__DAT35" localSheetId="0">[2]GGJ0824!#REF!</definedName>
    <definedName name="__DAT35">[2]GGJ0824!#REF!</definedName>
    <definedName name="__DAT36" localSheetId="0">[2]GGJ0824!#REF!</definedName>
    <definedName name="__DAT36">[2]GGJ0824!#REF!</definedName>
    <definedName name="__DAT37" localSheetId="0">#REF!</definedName>
    <definedName name="__DAT37">#REF!</definedName>
    <definedName name="__DAT38" localSheetId="0">#REF!</definedName>
    <definedName name="__DAT38">#REF!</definedName>
    <definedName name="__DAT39" localSheetId="0">#REF!</definedName>
    <definedName name="__DAT39">#REF!</definedName>
    <definedName name="__DAT4" localSheetId="0">#REF!</definedName>
    <definedName name="__DAT4">#REF!</definedName>
    <definedName name="__DAT40" localSheetId="0">#REF!</definedName>
    <definedName name="__DAT40">#REF!</definedName>
    <definedName name="__DAT41" localSheetId="0">#REF!</definedName>
    <definedName name="__DAT41">#REF!</definedName>
    <definedName name="__DAT42" localSheetId="0">#REF!</definedName>
    <definedName name="__DAT42">#REF!</definedName>
    <definedName name="__DAT43" localSheetId="0">#REF!</definedName>
    <definedName name="__DAT43">#REF!</definedName>
    <definedName name="__DAT5" localSheetId="0">#REF!</definedName>
    <definedName name="__DAT5">#REF!</definedName>
    <definedName name="__DAT6" localSheetId="0">#REF!</definedName>
    <definedName name="__DAT6">#REF!</definedName>
    <definedName name="__DAT7" localSheetId="0">#REF!</definedName>
    <definedName name="__DAT7">#REF!</definedName>
    <definedName name="__DAT8" localSheetId="0">#REF!</definedName>
    <definedName name="__DAT8">#REF!</definedName>
    <definedName name="__DAT9" localSheetId="0">#REF!</definedName>
    <definedName name="__DAT9">#REF!</definedName>
    <definedName name="__G640768" localSheetId="0">#REF!</definedName>
    <definedName name="__G640768">#REF!</definedName>
    <definedName name="__gap1" localSheetId="0">#REF!</definedName>
    <definedName name="__gap1">#REF!</definedName>
    <definedName name="__gap2" localSheetId="0">#REF!</definedName>
    <definedName name="__gap2">#REF!</definedName>
    <definedName name="__GGG88" localSheetId="0">#REF!</definedName>
    <definedName name="__GGG88">#REF!</definedName>
    <definedName name="__H71223" localSheetId="0">#REF!</definedName>
    <definedName name="__H71223">#REF!</definedName>
    <definedName name="__HSM0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_HSM0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_IntlFixup" hidden="1">TRUE</definedName>
    <definedName name="__j555" localSheetId="0">#REF!</definedName>
    <definedName name="__j555">#REF!</definedName>
    <definedName name="__k555" localSheetId="0">#REF!</definedName>
    <definedName name="__k555">#REF!</definedName>
    <definedName name="__K809632" localSheetId="0">#REF!</definedName>
    <definedName name="__K809632">#REF!</definedName>
    <definedName name="__ksg1" localSheetId="0">#REF!</definedName>
    <definedName name="__ksg1">#REF!</definedName>
    <definedName name="__LHY1">#N/A</definedName>
    <definedName name="__LHY2">#N/A</definedName>
    <definedName name="__LHY4">#N/A</definedName>
    <definedName name="__LSK1" localSheetId="0">#REF!</definedName>
    <definedName name="__LSK1">#REF!</definedName>
    <definedName name="__LSK2" localSheetId="0">#REF!</definedName>
    <definedName name="__LSK2">#REF!</definedName>
    <definedName name="__LSK3" localSheetId="0">#REF!</definedName>
    <definedName name="__LSK3">#REF!</definedName>
    <definedName name="__MES3" localSheetId="0">#REF!</definedName>
    <definedName name="__MES3">#REF!</definedName>
    <definedName name="__NMB96" localSheetId="0">#REF!</definedName>
    <definedName name="__NMB96">#REF!</definedName>
    <definedName name="__p1" localSheetId="0">#REF!</definedName>
    <definedName name="__p1">#REF!</definedName>
    <definedName name="__pa1" localSheetId="0">#REF!</definedName>
    <definedName name="__pa1">#REF!</definedName>
    <definedName name="__pa2" localSheetId="0">#REF!</definedName>
    <definedName name="__pa2">#REF!</definedName>
    <definedName name="__POS1" localSheetId="0">#REF!</definedName>
    <definedName name="__POS1">#REF!</definedName>
    <definedName name="__pos10" localSheetId="0">#REF!</definedName>
    <definedName name="__pos10">#REF!</definedName>
    <definedName name="__pos100" localSheetId="0">#REF!</definedName>
    <definedName name="__pos100">#REF!</definedName>
    <definedName name="__pos11" localSheetId="0">#REF!</definedName>
    <definedName name="__pos11">#REF!</definedName>
    <definedName name="__pos12" localSheetId="0">#REF!</definedName>
    <definedName name="__pos12">#REF!</definedName>
    <definedName name="__pos13" localSheetId="0">#REF!</definedName>
    <definedName name="__pos13">#REF!</definedName>
    <definedName name="__pos14" localSheetId="0">#REF!</definedName>
    <definedName name="__pos14">#REF!</definedName>
    <definedName name="__pos15" localSheetId="0">#REF!</definedName>
    <definedName name="__pos15">#REF!</definedName>
    <definedName name="__pos16" localSheetId="0">#REF!</definedName>
    <definedName name="__pos16">#REF!</definedName>
    <definedName name="__pos17" localSheetId="0">#REF!</definedName>
    <definedName name="__pos17">#REF!</definedName>
    <definedName name="__pos18" localSheetId="0">#REF!</definedName>
    <definedName name="__pos18">#REF!</definedName>
    <definedName name="__pos19" localSheetId="0">#REF!</definedName>
    <definedName name="__pos19">#REF!</definedName>
    <definedName name="__POS2" localSheetId="0">#REF!</definedName>
    <definedName name="__POS2">#REF!</definedName>
    <definedName name="__pos20" localSheetId="0">#REF!</definedName>
    <definedName name="__pos20">#REF!</definedName>
    <definedName name="__pos21" localSheetId="0">#REF!</definedName>
    <definedName name="__pos21">#REF!</definedName>
    <definedName name="__pos22" localSheetId="0">#REF!</definedName>
    <definedName name="__pos22">#REF!</definedName>
    <definedName name="__pos23" localSheetId="0">#REF!</definedName>
    <definedName name="__pos23">#REF!</definedName>
    <definedName name="__pos24" localSheetId="0">#REF!</definedName>
    <definedName name="__pos24">#REF!</definedName>
    <definedName name="__pos25" localSheetId="0">#REF!</definedName>
    <definedName name="__pos25">#REF!</definedName>
    <definedName name="__pos26" localSheetId="0">#REF!</definedName>
    <definedName name="__pos26">#REF!</definedName>
    <definedName name="__pos27" localSheetId="0">#REF!</definedName>
    <definedName name="__pos27">#REF!</definedName>
    <definedName name="__pos28" localSheetId="0">#REF!</definedName>
    <definedName name="__pos28">#REF!</definedName>
    <definedName name="__pos29" localSheetId="0">#REF!</definedName>
    <definedName name="__pos29">#REF!</definedName>
    <definedName name="__POS3" localSheetId="0">#REF!</definedName>
    <definedName name="__POS3">#REF!</definedName>
    <definedName name="__pos30" localSheetId="0">#REF!</definedName>
    <definedName name="__pos30">#REF!</definedName>
    <definedName name="__pos31" localSheetId="0">#REF!</definedName>
    <definedName name="__pos31">#REF!</definedName>
    <definedName name="__pos32" localSheetId="0">#REF!</definedName>
    <definedName name="__pos32">#REF!</definedName>
    <definedName name="__pos33" localSheetId="0">#REF!</definedName>
    <definedName name="__pos33">#REF!</definedName>
    <definedName name="__pos34" localSheetId="0">#REF!</definedName>
    <definedName name="__pos34">#REF!</definedName>
    <definedName name="__pos35" localSheetId="0">#REF!</definedName>
    <definedName name="__pos35">#REF!</definedName>
    <definedName name="__pos36" localSheetId="0">#REF!</definedName>
    <definedName name="__pos36">#REF!</definedName>
    <definedName name="__pos37" localSheetId="0">#REF!</definedName>
    <definedName name="__pos37">#REF!</definedName>
    <definedName name="__pos38" localSheetId="0">#REF!</definedName>
    <definedName name="__pos38">#REF!</definedName>
    <definedName name="__pos39" localSheetId="0">#REF!</definedName>
    <definedName name="__pos39">#REF!</definedName>
    <definedName name="__POS4" localSheetId="0">#REF!</definedName>
    <definedName name="__POS4">#REF!</definedName>
    <definedName name="__pos40" localSheetId="0">#REF!</definedName>
    <definedName name="__pos40">#REF!</definedName>
    <definedName name="__pos41" localSheetId="0">#REF!</definedName>
    <definedName name="__pos41">#REF!</definedName>
    <definedName name="__POS5" localSheetId="0">#REF!</definedName>
    <definedName name="__POS5">#REF!</definedName>
    <definedName name="__POS6" localSheetId="0">#REF!</definedName>
    <definedName name="__POS6">#REF!</definedName>
    <definedName name="__POS7" localSheetId="0">#REF!</definedName>
    <definedName name="__POS7">#REF!</definedName>
    <definedName name="__POS8" localSheetId="0">#REF!</definedName>
    <definedName name="__POS8">#REF!</definedName>
    <definedName name="__pos9" localSheetId="0">#REF!</definedName>
    <definedName name="__pos9">#REF!</definedName>
    <definedName name="__PP2" localSheetId="0">#REF!</definedName>
    <definedName name="__PP2">#REF!</definedName>
    <definedName name="__PP3" localSheetId="0">#REF!</definedName>
    <definedName name="__PP3">#REF!</definedName>
    <definedName name="__PRN2" localSheetId="0">#REF!</definedName>
    <definedName name="__PRN2">#REF!</definedName>
    <definedName name="__PRN3" localSheetId="0">#REF!</definedName>
    <definedName name="__PRN3">#REF!</definedName>
    <definedName name="__PRN4" localSheetId="0">#REF!</definedName>
    <definedName name="__PRN4">#REF!</definedName>
    <definedName name="__PRN6" localSheetId="0">#REF!</definedName>
    <definedName name="__PRN6">#REF!</definedName>
    <definedName name="__PRN7" localSheetId="0">#REF!</definedName>
    <definedName name="__PRN7">#REF!</definedName>
    <definedName name="__QTY1" localSheetId="0">#REF!</definedName>
    <definedName name="__QTY1">#REF!</definedName>
    <definedName name="__QTY2" localSheetId="0">#REF!</definedName>
    <definedName name="__QTY2">#REF!</definedName>
    <definedName name="__SBB1" localSheetId="0">#REF!</definedName>
    <definedName name="__SBB1">#REF!</definedName>
    <definedName name="__SBB2" localSheetId="0">#REF!</definedName>
    <definedName name="__SBB2">#REF!</definedName>
    <definedName name="__SBB3" localSheetId="0">#REF!</definedName>
    <definedName name="__SBB3">#REF!</definedName>
    <definedName name="__SBB4" localSheetId="0">#REF!</definedName>
    <definedName name="__SBB4">#REF!</definedName>
    <definedName name="__SBB5" localSheetId="0">#REF!</definedName>
    <definedName name="__SBB5">#REF!</definedName>
    <definedName name="__SHH1" localSheetId="0">#REF!</definedName>
    <definedName name="__SHH1">#REF!</definedName>
    <definedName name="__SHH2" localSheetId="0">#REF!</definedName>
    <definedName name="__SHH2">#REF!</definedName>
    <definedName name="__SHH3" localSheetId="0">#REF!</definedName>
    <definedName name="__SHH3">#REF!</definedName>
    <definedName name="__SHT48" localSheetId="0">#REF!</definedName>
    <definedName name="__SHT48">#REF!</definedName>
    <definedName name="__SHT481" localSheetId="0">#REF!</definedName>
    <definedName name="__SHT481">#REF!</definedName>
    <definedName name="__si2" localSheetId="0">'[3]일위(PN)'!#REF!</definedName>
    <definedName name="__si2">'[3]일위(PN)'!#REF!</definedName>
    <definedName name="__SUB1" localSheetId="0">#REF!</definedName>
    <definedName name="__SUB1">#REF!</definedName>
    <definedName name="__SUB2" localSheetId="0">#REF!</definedName>
    <definedName name="__SUB2">#REF!</definedName>
    <definedName name="__SUB3" localSheetId="0">#REF!</definedName>
    <definedName name="__SUB3">#REF!</definedName>
    <definedName name="__Ted1" localSheetId="0">#REF!</definedName>
    <definedName name="__Ted1">#REF!</definedName>
    <definedName name="__Ts1" localSheetId="0">#REF!</definedName>
    <definedName name="__Ts1">#REF!</definedName>
    <definedName name="__TT3">#N/A</definedName>
    <definedName name="__WW1" localSheetId="0">#REF!</definedName>
    <definedName name="__WW1">#REF!</definedName>
    <definedName name="__WW2" localSheetId="0">#REF!</definedName>
    <definedName name="__WW2">#REF!</definedName>
    <definedName name="__ZZ1" localSheetId="0">#REF!</definedName>
    <definedName name="__ZZ1">#REF!</definedName>
    <definedName name="_0" localSheetId="0">[4]단가!#REF!</definedName>
    <definedName name="_0">[4]단가!#REF!</definedName>
    <definedName name="_001">#N/A</definedName>
    <definedName name="_01" localSheetId="0">#REF!</definedName>
    <definedName name="_01">#REF!</definedName>
    <definedName name="_01._본____청" localSheetId="0">#REF!</definedName>
    <definedName name="_01._본____청">#REF!</definedName>
    <definedName name="_02" localSheetId="0">#REF!</definedName>
    <definedName name="_02">#REF!</definedName>
    <definedName name="_02._경_비_실___1" localSheetId="0">#REF!</definedName>
    <definedName name="_02._경_비_실___1">#REF!</definedName>
    <definedName name="_03" localSheetId="0">#REF!</definedName>
    <definedName name="_03">#REF!</definedName>
    <definedName name="_03._경_비_실___2" localSheetId="0">#REF!</definedName>
    <definedName name="_03._경_비_실___2">#REF!</definedName>
    <definedName name="_04._경_비_실___3" localSheetId="0">#REF!</definedName>
    <definedName name="_04._경_비_실___3">#REF!</definedName>
    <definedName name="_05._급__기__탑" localSheetId="0">#REF!</definedName>
    <definedName name="_05._급__기__탑">#REF!</definedName>
    <definedName name="_06._배__기__탑" localSheetId="0">#REF!</definedName>
    <definedName name="_06._배__기__탑">#REF!</definedName>
    <definedName name="_07._부______대" localSheetId="0">#REF!</definedName>
    <definedName name="_07._부______대">#REF!</definedName>
    <definedName name="_1">#N/A</definedName>
    <definedName name="_1._PANEL_BD.__LP___1" localSheetId="0">#REF!</definedName>
    <definedName name="_1._PANEL_BD.__LP___1">#REF!</definedName>
    <definedName name="_1._사급자재대" localSheetId="0">#REF!</definedName>
    <definedName name="_1._사급자재대">#REF!</definedName>
    <definedName name="_1.구체" localSheetId="0">#REF!</definedName>
    <definedName name="_1.구체">#REF!</definedName>
    <definedName name="_1_" localSheetId="0">#REF!</definedName>
    <definedName name="_1_">#REF!</definedName>
    <definedName name="_1__123Graph_AMOB_01" localSheetId="0" hidden="1">#REF!</definedName>
    <definedName name="_1__123Graph_AMOB_01" hidden="1">#REF!</definedName>
    <definedName name="_1_0">#N/A</definedName>
    <definedName name="_1_0bcrclcl10" localSheetId="0">[5]자체실적1Q!#REF!</definedName>
    <definedName name="_1_0bcrclcl10">[5]자체실적1Q!#REF!</definedName>
    <definedName name="_1_0도급" localSheetId="0">[6]갑지!#REF!</definedName>
    <definedName name="_1_0도급">[6]갑지!#REF!</definedName>
    <definedName name="_1_1" localSheetId="0">#REF!</definedName>
    <definedName name="_1_1">#REF!</definedName>
    <definedName name="_1_1_1" localSheetId="0">#REF!</definedName>
    <definedName name="_1_1_1">#REF!</definedName>
    <definedName name="_10">#N/A</definedName>
    <definedName name="_10__123Graph_FMOB_02" localSheetId="0" hidden="1">#REF!</definedName>
    <definedName name="_10__123Graph_FMOB_02" hidden="1">#REF!</definedName>
    <definedName name="_10_3__Crite" localSheetId="0">#REF!</definedName>
    <definedName name="_10_3__Crite">#REF!</definedName>
    <definedName name="_10_8" localSheetId="0">#REF!</definedName>
    <definedName name="_10_8">#REF!</definedName>
    <definedName name="_101단" localSheetId="0">#REF!</definedName>
    <definedName name="_101단">#REF!</definedName>
    <definedName name="_10A_" localSheetId="0">[7]연돌일위집계!#REF!</definedName>
    <definedName name="_10A_">[7]연돌일위집계!#REF!</definedName>
    <definedName name="_10A_1" localSheetId="0">[7]연돌일위집계!#REF!</definedName>
    <definedName name="_10A_1">[7]연돌일위집계!#REF!</definedName>
    <definedName name="_10A_10" localSheetId="0">[7]연돌일위집계!#REF!</definedName>
    <definedName name="_10A_10">[7]연돌일위집계!#REF!</definedName>
    <definedName name="_10A_11" localSheetId="0">[7]연돌일위집계!#REF!</definedName>
    <definedName name="_10A_11">[7]연돌일위집계!#REF!</definedName>
    <definedName name="_10A_12" localSheetId="0">[7]연돌일위집계!#REF!</definedName>
    <definedName name="_10A_12">[7]연돌일위집계!#REF!</definedName>
    <definedName name="_10A_13" localSheetId="0">[7]연돌일위집계!#REF!</definedName>
    <definedName name="_10A_13">[7]연돌일위집계!#REF!</definedName>
    <definedName name="_10A_14" localSheetId="0">[7]연돌일위집계!#REF!</definedName>
    <definedName name="_10A_14">[7]연돌일위집계!#REF!</definedName>
    <definedName name="_10A_15" localSheetId="0">[7]연돌일위집계!#REF!</definedName>
    <definedName name="_10A_15">[7]연돌일위집계!#REF!</definedName>
    <definedName name="_10A_16" localSheetId="0">[7]연돌일위집계!#REF!</definedName>
    <definedName name="_10A_16">[7]연돌일위집계!#REF!</definedName>
    <definedName name="_10A_17" localSheetId="0">[7]연돌일위집계!#REF!</definedName>
    <definedName name="_10A_17">[7]연돌일위집계!#REF!</definedName>
    <definedName name="_10A_18" localSheetId="0">[7]연돌일위집계!#REF!</definedName>
    <definedName name="_10A_18">[7]연돌일위집계!#REF!</definedName>
    <definedName name="_10A_19" localSheetId="0">[7]연돌일위집계!#REF!</definedName>
    <definedName name="_10A_19">[7]연돌일위집계!#REF!</definedName>
    <definedName name="_10A_2" localSheetId="0">[7]연돌일위집계!#REF!</definedName>
    <definedName name="_10A_2">[7]연돌일위집계!#REF!</definedName>
    <definedName name="_10A_20" localSheetId="0">[7]연돌일위집계!#REF!</definedName>
    <definedName name="_10A_20">[7]연돌일위집계!#REF!</definedName>
    <definedName name="_10A_21" localSheetId="0">[7]연돌일위집계!#REF!</definedName>
    <definedName name="_10A_21">[7]연돌일위집계!#REF!</definedName>
    <definedName name="_10A_22" localSheetId="0">[7]연돌일위집계!#REF!</definedName>
    <definedName name="_10A_22">[7]연돌일위집계!#REF!</definedName>
    <definedName name="_10A_23" localSheetId="0">[7]연돌일위집계!#REF!</definedName>
    <definedName name="_10A_23">[7]연돌일위집계!#REF!</definedName>
    <definedName name="_10A_24" localSheetId="0">[7]연돌일위집계!#REF!</definedName>
    <definedName name="_10A_24">[7]연돌일위집계!#REF!</definedName>
    <definedName name="_10A_25" localSheetId="0">[7]연돌일위집계!#REF!</definedName>
    <definedName name="_10A_25">[7]연돌일위집계!#REF!</definedName>
    <definedName name="_10A_26" localSheetId="0">[7]연돌일위집계!#REF!</definedName>
    <definedName name="_10A_26">[7]연돌일위집계!#REF!</definedName>
    <definedName name="_10A_27" localSheetId="0">[7]연돌일위집계!#REF!</definedName>
    <definedName name="_10A_27">[7]연돌일위집계!#REF!</definedName>
    <definedName name="_10A_28" localSheetId="0">[7]연돌일위집계!#REF!</definedName>
    <definedName name="_10A_28">[7]연돌일위집계!#REF!</definedName>
    <definedName name="_10A_29" localSheetId="0">[7]연돌일위집계!#REF!</definedName>
    <definedName name="_10A_29">[7]연돌일위집계!#REF!</definedName>
    <definedName name="_10Á_2È_Ç" localSheetId="0">'[8]일위대가(계측기설치)'!#REF!</definedName>
    <definedName name="_10Á_2È_Ç">'[8]일위대가(계측기설치)'!#REF!</definedName>
    <definedName name="_10A_3" localSheetId="0">[7]연돌일위집계!#REF!</definedName>
    <definedName name="_10A_3">[7]연돌일위집계!#REF!</definedName>
    <definedName name="_10A_30" localSheetId="0">[7]연돌일위집계!#REF!</definedName>
    <definedName name="_10A_30">[7]연돌일위집계!#REF!</definedName>
    <definedName name="_10A_31" localSheetId="0">[7]연돌일위집계!#REF!</definedName>
    <definedName name="_10A_31">[7]연돌일위집계!#REF!</definedName>
    <definedName name="_10A_32" localSheetId="0">[7]연돌일위집계!#REF!</definedName>
    <definedName name="_10A_32">[7]연돌일위집계!#REF!</definedName>
    <definedName name="_10A_33" localSheetId="0">[7]연돌일위집계!#REF!</definedName>
    <definedName name="_10A_33">[7]연돌일위집계!#REF!</definedName>
    <definedName name="_10A_34" localSheetId="0">[7]연돌일위집계!#REF!</definedName>
    <definedName name="_10A_34">[7]연돌일위집계!#REF!</definedName>
    <definedName name="_10A_35" localSheetId="0">[7]연돌일위집계!#REF!</definedName>
    <definedName name="_10A_35">[7]연돌일위집계!#REF!</definedName>
    <definedName name="_10A_36" localSheetId="0">[7]연돌일위집계!#REF!</definedName>
    <definedName name="_10A_36">[7]연돌일위집계!#REF!</definedName>
    <definedName name="_10A_37" localSheetId="0">[7]연돌일위집계!#REF!</definedName>
    <definedName name="_10A_37">[7]연돌일위집계!#REF!</definedName>
    <definedName name="_10A_38" localSheetId="0">[7]연돌일위집계!#REF!</definedName>
    <definedName name="_10A_38">[7]연돌일위집계!#REF!</definedName>
    <definedName name="_10A_39" localSheetId="0">[7]연돌일위집계!#REF!</definedName>
    <definedName name="_10A_39">[7]연돌일위집계!#REF!</definedName>
    <definedName name="_10A_4" localSheetId="0">[7]연돌일위집계!#REF!</definedName>
    <definedName name="_10A_4">[7]연돌일위집계!#REF!</definedName>
    <definedName name="_10A_40" localSheetId="0">[7]연돌일위집계!#REF!</definedName>
    <definedName name="_10A_40">[7]연돌일위집계!#REF!</definedName>
    <definedName name="_10A_41" localSheetId="0">[7]연돌일위집계!#REF!</definedName>
    <definedName name="_10A_41">[7]연돌일위집계!#REF!</definedName>
    <definedName name="_10A_42" localSheetId="0">[7]연돌일위집계!#REF!</definedName>
    <definedName name="_10A_42">[7]연돌일위집계!#REF!</definedName>
    <definedName name="_10A_43" localSheetId="0">[7]연돌일위집계!#REF!</definedName>
    <definedName name="_10A_43">[7]연돌일위집계!#REF!</definedName>
    <definedName name="_10A_44" localSheetId="0">[7]연돌일위집계!#REF!</definedName>
    <definedName name="_10A_44">[7]연돌일위집계!#REF!</definedName>
    <definedName name="_10A_45" localSheetId="0">[7]연돌일위집계!#REF!</definedName>
    <definedName name="_10A_45">[7]연돌일위집계!#REF!</definedName>
    <definedName name="_10A_46" localSheetId="0">[7]연돌일위집계!#REF!</definedName>
    <definedName name="_10A_46">[7]연돌일위집계!#REF!</definedName>
    <definedName name="_10A_47" localSheetId="0">[7]연돌일위집계!#REF!</definedName>
    <definedName name="_10A_47">[7]연돌일위집계!#REF!</definedName>
    <definedName name="_10A_48" localSheetId="0">[7]연돌일위집계!#REF!</definedName>
    <definedName name="_10A_48">[7]연돌일위집계!#REF!</definedName>
    <definedName name="_10A_49" localSheetId="0">[7]연돌일위집계!#REF!</definedName>
    <definedName name="_10A_49">[7]연돌일위집계!#REF!</definedName>
    <definedName name="_10A_5" localSheetId="0">[7]연돌일위집계!#REF!</definedName>
    <definedName name="_10A_5">[7]연돌일위집계!#REF!</definedName>
    <definedName name="_10A_50" localSheetId="0">[7]연돌일위집계!#REF!</definedName>
    <definedName name="_10A_50">[7]연돌일위집계!#REF!</definedName>
    <definedName name="_10A_51" localSheetId="0">[7]연돌일위집계!#REF!</definedName>
    <definedName name="_10A_51">[7]연돌일위집계!#REF!</definedName>
    <definedName name="_10A_52" localSheetId="0">[7]연돌일위집계!#REF!</definedName>
    <definedName name="_10A_52">[7]연돌일위집계!#REF!</definedName>
    <definedName name="_10A_53" localSheetId="0">[7]연돌일위집계!#REF!</definedName>
    <definedName name="_10A_53">[7]연돌일위집계!#REF!</definedName>
    <definedName name="_10A_54" localSheetId="0">[7]연돌일위집계!#REF!</definedName>
    <definedName name="_10A_54">[7]연돌일위집계!#REF!</definedName>
    <definedName name="_10A_55" localSheetId="0">[7]연돌일위집계!#REF!</definedName>
    <definedName name="_10A_55">[7]연돌일위집계!#REF!</definedName>
    <definedName name="_10A_56" localSheetId="0">[7]연돌일위집계!#REF!</definedName>
    <definedName name="_10A_56">[7]연돌일위집계!#REF!</definedName>
    <definedName name="_10A_57" localSheetId="0">[7]연돌일위집계!#REF!</definedName>
    <definedName name="_10A_57">[7]연돌일위집계!#REF!</definedName>
    <definedName name="_10A_58" localSheetId="0">[7]연돌일위집계!#REF!</definedName>
    <definedName name="_10A_58">[7]연돌일위집계!#REF!</definedName>
    <definedName name="_10A_59" localSheetId="0">[7]연돌일위집계!#REF!</definedName>
    <definedName name="_10A_59">[7]연돌일위집계!#REF!</definedName>
    <definedName name="_10A_6" localSheetId="0">[7]연돌일위집계!#REF!</definedName>
    <definedName name="_10A_6">[7]연돌일위집계!#REF!</definedName>
    <definedName name="_10A_60" localSheetId="0">[7]연돌일위집계!#REF!</definedName>
    <definedName name="_10A_60">[7]연돌일위집계!#REF!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 localSheetId="0">[7]연돌일위집계!#REF!</definedName>
    <definedName name="_10A_7">[7]연돌일위집계!#REF!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 localSheetId="0">[7]연돌일위집계!#REF!</definedName>
    <definedName name="_10A_8">[7]연돌일위집계!#REF!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 localSheetId="0">[7]연돌일위집계!#REF!</definedName>
    <definedName name="_10A_9">[7]연돌일위집계!#REF!</definedName>
    <definedName name="_10A_90">#N/A</definedName>
    <definedName name="_10AA1_" localSheetId="0">#REF!</definedName>
    <definedName name="_10AA1_">#REF!</definedName>
    <definedName name="_10B_" localSheetId="0">[7]연돌일위집계!#REF!</definedName>
    <definedName name="_10B_">[7]연돌일위집계!#REF!</definedName>
    <definedName name="_10B_1" localSheetId="0">[7]연돌일위집계!#REF!</definedName>
    <definedName name="_10B_1">[7]연돌일위집계!#REF!</definedName>
    <definedName name="_10B_10" localSheetId="0">[7]연돌일위집계!#REF!</definedName>
    <definedName name="_10B_10">[7]연돌일위집계!#REF!</definedName>
    <definedName name="_10B_11" localSheetId="0">[7]연돌일위집계!#REF!</definedName>
    <definedName name="_10B_11">[7]연돌일위집계!#REF!</definedName>
    <definedName name="_10B_12" localSheetId="0">[7]연돌일위집계!#REF!</definedName>
    <definedName name="_10B_12">[7]연돌일위집계!#REF!</definedName>
    <definedName name="_10B_13" localSheetId="0">[7]연돌일위집계!#REF!</definedName>
    <definedName name="_10B_13">[7]연돌일위집계!#REF!</definedName>
    <definedName name="_10B_14" localSheetId="0">[7]연돌일위집계!#REF!</definedName>
    <definedName name="_10B_14">[7]연돌일위집계!#REF!</definedName>
    <definedName name="_10B_15" localSheetId="0">[7]연돌일위집계!#REF!</definedName>
    <definedName name="_10B_15">[7]연돌일위집계!#REF!</definedName>
    <definedName name="_10B_16" localSheetId="0">[7]연돌일위집계!#REF!</definedName>
    <definedName name="_10B_16">[7]연돌일위집계!#REF!</definedName>
    <definedName name="_10B_17" localSheetId="0">[7]연돌일위집계!#REF!</definedName>
    <definedName name="_10B_17">[7]연돌일위집계!#REF!</definedName>
    <definedName name="_10B_18" localSheetId="0">[7]연돌일위집계!#REF!</definedName>
    <definedName name="_10B_18">[7]연돌일위집계!#REF!</definedName>
    <definedName name="_10B_19" localSheetId="0">[7]연돌일위집계!#REF!</definedName>
    <definedName name="_10B_19">[7]연돌일위집계!#REF!</definedName>
    <definedName name="_10B_2" localSheetId="0">[7]연돌일위집계!#REF!</definedName>
    <definedName name="_10B_2">[7]연돌일위집계!#REF!</definedName>
    <definedName name="_10B_20" localSheetId="0">[7]연돌일위집계!#REF!</definedName>
    <definedName name="_10B_20">[7]연돌일위집계!#REF!</definedName>
    <definedName name="_10B_21" localSheetId="0">[7]연돌일위집계!#REF!</definedName>
    <definedName name="_10B_21">[7]연돌일위집계!#REF!</definedName>
    <definedName name="_10B_22" localSheetId="0">[7]연돌일위집계!#REF!</definedName>
    <definedName name="_10B_22">[7]연돌일위집계!#REF!</definedName>
    <definedName name="_10B_23" localSheetId="0">[7]연돌일위집계!#REF!</definedName>
    <definedName name="_10B_23">[7]연돌일위집계!#REF!</definedName>
    <definedName name="_10B_24" localSheetId="0">[7]연돌일위집계!#REF!</definedName>
    <definedName name="_10B_24">[7]연돌일위집계!#REF!</definedName>
    <definedName name="_10B_25" localSheetId="0">[7]연돌일위집계!#REF!</definedName>
    <definedName name="_10B_25">[7]연돌일위집계!#REF!</definedName>
    <definedName name="_10B_26" localSheetId="0">[7]연돌일위집계!#REF!</definedName>
    <definedName name="_10B_26">[7]연돌일위집계!#REF!</definedName>
    <definedName name="_10B_27" localSheetId="0">[7]연돌일위집계!#REF!</definedName>
    <definedName name="_10B_27">[7]연돌일위집계!#REF!</definedName>
    <definedName name="_10B_28" localSheetId="0">[7]연돌일위집계!#REF!</definedName>
    <definedName name="_10B_28">[7]연돌일위집계!#REF!</definedName>
    <definedName name="_10B_29" localSheetId="0">[7]연돌일위집계!#REF!</definedName>
    <definedName name="_10B_29">[7]연돌일위집계!#REF!</definedName>
    <definedName name="_10B_3" localSheetId="0">[7]연돌일위집계!#REF!</definedName>
    <definedName name="_10B_3">[7]연돌일위집계!#REF!</definedName>
    <definedName name="_10B_30" localSheetId="0">[7]연돌일위집계!#REF!</definedName>
    <definedName name="_10B_30">[7]연돌일위집계!#REF!</definedName>
    <definedName name="_10B_31" localSheetId="0">[7]연돌일위집계!#REF!</definedName>
    <definedName name="_10B_31">[7]연돌일위집계!#REF!</definedName>
    <definedName name="_10B_32" localSheetId="0">[7]연돌일위집계!#REF!</definedName>
    <definedName name="_10B_32">[7]연돌일위집계!#REF!</definedName>
    <definedName name="_10B_33" localSheetId="0">[7]연돌일위집계!#REF!</definedName>
    <definedName name="_10B_33">[7]연돌일위집계!#REF!</definedName>
    <definedName name="_10B_34" localSheetId="0">[7]연돌일위집계!#REF!</definedName>
    <definedName name="_10B_34">[7]연돌일위집계!#REF!</definedName>
    <definedName name="_10B_35" localSheetId="0">[7]연돌일위집계!#REF!</definedName>
    <definedName name="_10B_35">[7]연돌일위집계!#REF!</definedName>
    <definedName name="_10B_36" localSheetId="0">[7]연돌일위집계!#REF!</definedName>
    <definedName name="_10B_36">[7]연돌일위집계!#REF!</definedName>
    <definedName name="_10B_37" localSheetId="0">[7]연돌일위집계!#REF!</definedName>
    <definedName name="_10B_37">[7]연돌일위집계!#REF!</definedName>
    <definedName name="_10B_38" localSheetId="0">[7]연돌일위집계!#REF!</definedName>
    <definedName name="_10B_38">[7]연돌일위집계!#REF!</definedName>
    <definedName name="_10B_39" localSheetId="0">[7]연돌일위집계!#REF!</definedName>
    <definedName name="_10B_39">[7]연돌일위집계!#REF!</definedName>
    <definedName name="_10B_4" localSheetId="0">[7]연돌일위집계!#REF!</definedName>
    <definedName name="_10B_4">[7]연돌일위집계!#REF!</definedName>
    <definedName name="_10B_40" localSheetId="0">[7]연돌일위집계!#REF!</definedName>
    <definedName name="_10B_40">[7]연돌일위집계!#REF!</definedName>
    <definedName name="_10B_41" localSheetId="0">[7]연돌일위집계!#REF!</definedName>
    <definedName name="_10B_41">[7]연돌일위집계!#REF!</definedName>
    <definedName name="_10B_42" localSheetId="0">[7]연돌일위집계!#REF!</definedName>
    <definedName name="_10B_42">[7]연돌일위집계!#REF!</definedName>
    <definedName name="_10B_43" localSheetId="0">[7]연돌일위집계!#REF!</definedName>
    <definedName name="_10B_43">[7]연돌일위집계!#REF!</definedName>
    <definedName name="_10B_44" localSheetId="0">[7]연돌일위집계!#REF!</definedName>
    <definedName name="_10B_44">[7]연돌일위집계!#REF!</definedName>
    <definedName name="_10B_45" localSheetId="0">[7]연돌일위집계!#REF!</definedName>
    <definedName name="_10B_45">[7]연돌일위집계!#REF!</definedName>
    <definedName name="_10B_46" localSheetId="0">[7]연돌일위집계!#REF!</definedName>
    <definedName name="_10B_46">[7]연돌일위집계!#REF!</definedName>
    <definedName name="_10B_47" localSheetId="0">[7]연돌일위집계!#REF!</definedName>
    <definedName name="_10B_47">[7]연돌일위집계!#REF!</definedName>
    <definedName name="_10B_48" localSheetId="0">[7]연돌일위집계!#REF!</definedName>
    <definedName name="_10B_48">[7]연돌일위집계!#REF!</definedName>
    <definedName name="_10B_49" localSheetId="0">[7]연돌일위집계!#REF!</definedName>
    <definedName name="_10B_49">[7]연돌일위집계!#REF!</definedName>
    <definedName name="_10B_5" localSheetId="0">[7]연돌일위집계!#REF!</definedName>
    <definedName name="_10B_5">[7]연돌일위집계!#REF!</definedName>
    <definedName name="_10B_50" localSheetId="0">[7]연돌일위집계!#REF!</definedName>
    <definedName name="_10B_50">[7]연돌일위집계!#REF!</definedName>
    <definedName name="_10B_51" localSheetId="0">[7]연돌일위집계!#REF!</definedName>
    <definedName name="_10B_51">[7]연돌일위집계!#REF!</definedName>
    <definedName name="_10B_52" localSheetId="0">[7]연돌일위집계!#REF!</definedName>
    <definedName name="_10B_52">[7]연돌일위집계!#REF!</definedName>
    <definedName name="_10B_53" localSheetId="0">[7]연돌일위집계!#REF!</definedName>
    <definedName name="_10B_53">[7]연돌일위집계!#REF!</definedName>
    <definedName name="_10B_54" localSheetId="0">[7]연돌일위집계!#REF!</definedName>
    <definedName name="_10B_54">[7]연돌일위집계!#REF!</definedName>
    <definedName name="_10B_55" localSheetId="0">[7]연돌일위집계!#REF!</definedName>
    <definedName name="_10B_55">[7]연돌일위집계!#REF!</definedName>
    <definedName name="_10B_56" localSheetId="0">[7]연돌일위집계!#REF!</definedName>
    <definedName name="_10B_56">[7]연돌일위집계!#REF!</definedName>
    <definedName name="_10B_57" localSheetId="0">[7]연돌일위집계!#REF!</definedName>
    <definedName name="_10B_57">[7]연돌일위집계!#REF!</definedName>
    <definedName name="_10B_58" localSheetId="0">[7]연돌일위집계!#REF!</definedName>
    <definedName name="_10B_58">[7]연돌일위집계!#REF!</definedName>
    <definedName name="_10B_59" localSheetId="0">[7]연돌일위집계!#REF!</definedName>
    <definedName name="_10B_59">[7]연돌일위집계!#REF!</definedName>
    <definedName name="_10B_6" localSheetId="0">[7]연돌일위집계!#REF!</definedName>
    <definedName name="_10B_6">[7]연돌일위집계!#REF!</definedName>
    <definedName name="_10B_60" localSheetId="0">[7]연돌일위집계!#REF!</definedName>
    <definedName name="_10B_60">[7]연돌일위집계!#REF!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 localSheetId="0">[7]연돌일위집계!#REF!</definedName>
    <definedName name="_10B_7">[7]연돌일위집계!#REF!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 localSheetId="0">[7]연돌일위집계!#REF!</definedName>
    <definedName name="_10B_8">[7]연돌일위집계!#REF!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 localSheetId="0">[7]연돌일위집계!#REF!</definedName>
    <definedName name="_10B_9">[7]연돌일위집계!#REF!</definedName>
    <definedName name="_10B_90">#N/A</definedName>
    <definedName name="_10C_" localSheetId="0">[7]연돌일위집계!#REF!</definedName>
    <definedName name="_10C_">[7]연돌일위집계!#REF!</definedName>
    <definedName name="_10C_1" localSheetId="0">[7]연돌일위집계!#REF!</definedName>
    <definedName name="_10C_1">[7]연돌일위집계!#REF!</definedName>
    <definedName name="_10C_10" localSheetId="0">[7]연돌일위집계!#REF!</definedName>
    <definedName name="_10C_10">[7]연돌일위집계!#REF!</definedName>
    <definedName name="_10C_11" localSheetId="0">[7]연돌일위집계!#REF!</definedName>
    <definedName name="_10C_11">[7]연돌일위집계!#REF!</definedName>
    <definedName name="_10C_12" localSheetId="0">[7]연돌일위집계!#REF!</definedName>
    <definedName name="_10C_12">[7]연돌일위집계!#REF!</definedName>
    <definedName name="_10C_13" localSheetId="0">[7]연돌일위집계!#REF!</definedName>
    <definedName name="_10C_13">[7]연돌일위집계!#REF!</definedName>
    <definedName name="_10C_14" localSheetId="0">[7]연돌일위집계!#REF!</definedName>
    <definedName name="_10C_14">[7]연돌일위집계!#REF!</definedName>
    <definedName name="_10C_15" localSheetId="0">[7]연돌일위집계!#REF!</definedName>
    <definedName name="_10C_15">[7]연돌일위집계!#REF!</definedName>
    <definedName name="_10C_16" localSheetId="0">[7]연돌일위집계!#REF!</definedName>
    <definedName name="_10C_16">[7]연돌일위집계!#REF!</definedName>
    <definedName name="_10C_17" localSheetId="0">[7]연돌일위집계!#REF!</definedName>
    <definedName name="_10C_17">[7]연돌일위집계!#REF!</definedName>
    <definedName name="_10C_18" localSheetId="0">[7]연돌일위집계!#REF!</definedName>
    <definedName name="_10C_18">[7]연돌일위집계!#REF!</definedName>
    <definedName name="_10C_19" localSheetId="0">[7]연돌일위집계!#REF!</definedName>
    <definedName name="_10C_19">[7]연돌일위집계!#REF!</definedName>
    <definedName name="_10C_2" localSheetId="0">[7]연돌일위집계!#REF!</definedName>
    <definedName name="_10C_2">[7]연돌일위집계!#REF!</definedName>
    <definedName name="_10C_20" localSheetId="0">[7]연돌일위집계!#REF!</definedName>
    <definedName name="_10C_20">[7]연돌일위집계!#REF!</definedName>
    <definedName name="_10C_21" localSheetId="0">[7]연돌일위집계!#REF!</definedName>
    <definedName name="_10C_21">[7]연돌일위집계!#REF!</definedName>
    <definedName name="_10C_22" localSheetId="0">[7]연돌일위집계!#REF!</definedName>
    <definedName name="_10C_22">[7]연돌일위집계!#REF!</definedName>
    <definedName name="_10C_23" localSheetId="0">[7]연돌일위집계!#REF!</definedName>
    <definedName name="_10C_23">[7]연돌일위집계!#REF!</definedName>
    <definedName name="_10C_24" localSheetId="0">[7]연돌일위집계!#REF!</definedName>
    <definedName name="_10C_24">[7]연돌일위집계!#REF!</definedName>
    <definedName name="_10C_25" localSheetId="0">[7]연돌일위집계!#REF!</definedName>
    <definedName name="_10C_25">[7]연돌일위집계!#REF!</definedName>
    <definedName name="_10C_26" localSheetId="0">[7]연돌일위집계!#REF!</definedName>
    <definedName name="_10C_26">[7]연돌일위집계!#REF!</definedName>
    <definedName name="_10C_27" localSheetId="0">[7]연돌일위집계!#REF!</definedName>
    <definedName name="_10C_27">[7]연돌일위집계!#REF!</definedName>
    <definedName name="_10C_28" localSheetId="0">[7]연돌일위집계!#REF!</definedName>
    <definedName name="_10C_28">[7]연돌일위집계!#REF!</definedName>
    <definedName name="_10C_29" localSheetId="0">[7]연돌일위집계!#REF!</definedName>
    <definedName name="_10C_29">[7]연돌일위집계!#REF!</definedName>
    <definedName name="_10C_3" localSheetId="0">[7]연돌일위집계!#REF!</definedName>
    <definedName name="_10C_3">[7]연돌일위집계!#REF!</definedName>
    <definedName name="_10C_30" localSheetId="0">[7]연돌일위집계!#REF!</definedName>
    <definedName name="_10C_30">[7]연돌일위집계!#REF!</definedName>
    <definedName name="_10C_31" localSheetId="0">[7]연돌일위집계!#REF!</definedName>
    <definedName name="_10C_31">[7]연돌일위집계!#REF!</definedName>
    <definedName name="_10C_32" localSheetId="0">[7]연돌일위집계!#REF!</definedName>
    <definedName name="_10C_32">[7]연돌일위집계!#REF!</definedName>
    <definedName name="_10C_33" localSheetId="0">[7]연돌일위집계!#REF!</definedName>
    <definedName name="_10C_33">[7]연돌일위집계!#REF!</definedName>
    <definedName name="_10C_34" localSheetId="0">[7]연돌일위집계!#REF!</definedName>
    <definedName name="_10C_34">[7]연돌일위집계!#REF!</definedName>
    <definedName name="_10C_35" localSheetId="0">[7]연돌일위집계!#REF!</definedName>
    <definedName name="_10C_35">[7]연돌일위집계!#REF!</definedName>
    <definedName name="_10C_36" localSheetId="0">[7]연돌일위집계!#REF!</definedName>
    <definedName name="_10C_36">[7]연돌일위집계!#REF!</definedName>
    <definedName name="_10C_37" localSheetId="0">[7]연돌일위집계!#REF!</definedName>
    <definedName name="_10C_37">[7]연돌일위집계!#REF!</definedName>
    <definedName name="_10C_38" localSheetId="0">[7]연돌일위집계!#REF!</definedName>
    <definedName name="_10C_38">[7]연돌일위집계!#REF!</definedName>
    <definedName name="_10C_39" localSheetId="0">[7]연돌일위집계!#REF!</definedName>
    <definedName name="_10C_39">[7]연돌일위집계!#REF!</definedName>
    <definedName name="_10C_4" localSheetId="0">[7]연돌일위집계!#REF!</definedName>
    <definedName name="_10C_4">[7]연돌일위집계!#REF!</definedName>
    <definedName name="_10C_40" localSheetId="0">[7]연돌일위집계!#REF!</definedName>
    <definedName name="_10C_40">[7]연돌일위집계!#REF!</definedName>
    <definedName name="_10C_41" localSheetId="0">[7]연돌일위집계!#REF!</definedName>
    <definedName name="_10C_41">[7]연돌일위집계!#REF!</definedName>
    <definedName name="_10C_42" localSheetId="0">[7]연돌일위집계!#REF!</definedName>
    <definedName name="_10C_42">[7]연돌일위집계!#REF!</definedName>
    <definedName name="_10C_43" localSheetId="0">[7]연돌일위집계!#REF!</definedName>
    <definedName name="_10C_43">[7]연돌일위집계!#REF!</definedName>
    <definedName name="_10C_44" localSheetId="0">[7]연돌일위집계!#REF!</definedName>
    <definedName name="_10C_44">[7]연돌일위집계!#REF!</definedName>
    <definedName name="_10C_45" localSheetId="0">[7]연돌일위집계!#REF!</definedName>
    <definedName name="_10C_45">[7]연돌일위집계!#REF!</definedName>
    <definedName name="_10C_46" localSheetId="0">[7]연돌일위집계!#REF!</definedName>
    <definedName name="_10C_46">[7]연돌일위집계!#REF!</definedName>
    <definedName name="_10C_47" localSheetId="0">[7]연돌일위집계!#REF!</definedName>
    <definedName name="_10C_47">[7]연돌일위집계!#REF!</definedName>
    <definedName name="_10C_48" localSheetId="0">[7]연돌일위집계!#REF!</definedName>
    <definedName name="_10C_48">[7]연돌일위집계!#REF!</definedName>
    <definedName name="_10C_49" localSheetId="0">[7]연돌일위집계!#REF!</definedName>
    <definedName name="_10C_49">[7]연돌일위집계!#REF!</definedName>
    <definedName name="_10C_5" localSheetId="0">[7]연돌일위집계!#REF!</definedName>
    <definedName name="_10C_5">[7]연돌일위집계!#REF!</definedName>
    <definedName name="_10C_50" localSheetId="0">[7]연돌일위집계!#REF!</definedName>
    <definedName name="_10C_50">[7]연돌일위집계!#REF!</definedName>
    <definedName name="_10C_51" localSheetId="0">[7]연돌일위집계!#REF!</definedName>
    <definedName name="_10C_51">[7]연돌일위집계!#REF!</definedName>
    <definedName name="_10C_52" localSheetId="0">[7]연돌일위집계!#REF!</definedName>
    <definedName name="_10C_52">[7]연돌일위집계!#REF!</definedName>
    <definedName name="_10C_53" localSheetId="0">[7]연돌일위집계!#REF!</definedName>
    <definedName name="_10C_53">[7]연돌일위집계!#REF!</definedName>
    <definedName name="_10C_54" localSheetId="0">[7]연돌일위집계!#REF!</definedName>
    <definedName name="_10C_54">[7]연돌일위집계!#REF!</definedName>
    <definedName name="_10C_55" localSheetId="0">[7]연돌일위집계!#REF!</definedName>
    <definedName name="_10C_55">[7]연돌일위집계!#REF!</definedName>
    <definedName name="_10C_56" localSheetId="0">[7]연돌일위집계!#REF!</definedName>
    <definedName name="_10C_56">[7]연돌일위집계!#REF!</definedName>
    <definedName name="_10C_57" localSheetId="0">[7]연돌일위집계!#REF!</definedName>
    <definedName name="_10C_57">[7]연돌일위집계!#REF!</definedName>
    <definedName name="_10C_58" localSheetId="0">[7]연돌일위집계!#REF!</definedName>
    <definedName name="_10C_58">[7]연돌일위집계!#REF!</definedName>
    <definedName name="_10C_59" localSheetId="0">[7]연돌일위집계!#REF!</definedName>
    <definedName name="_10C_59">[7]연돌일위집계!#REF!</definedName>
    <definedName name="_10C_6" localSheetId="0">[7]연돌일위집계!#REF!</definedName>
    <definedName name="_10C_6">[7]연돌일위집계!#REF!</definedName>
    <definedName name="_10C_60" localSheetId="0">[7]연돌일위집계!#REF!</definedName>
    <definedName name="_10C_60">[7]연돌일위집계!#REF!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 localSheetId="0">[7]연돌일위집계!#REF!</definedName>
    <definedName name="_10C_7">[7]연돌일위집계!#REF!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 localSheetId="0">[7]연돌일위집계!#REF!</definedName>
    <definedName name="_10C_8">[7]연돌일위집계!#REF!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 localSheetId="0">[7]연돌일위집계!#REF!</definedName>
    <definedName name="_10C_9">[7]연돌일위집계!#REF!</definedName>
    <definedName name="_10C_90">#N/A</definedName>
    <definedName name="_10h4_" hidden="1">{"'표지'!$B$5"}</definedName>
    <definedName name="_10항" localSheetId="0">'[9]항목(1)'!#REF!</definedName>
    <definedName name="_10항">'[9]항목(1)'!#REF!</definedName>
    <definedName name="_11">#N/A</definedName>
    <definedName name="_11_??±?????³?¿ª" localSheetId="0">#REF!</definedName>
    <definedName name="_11_??±?????³?¿ª">#REF!</definedName>
    <definedName name="_11__123Graph_LBL_AMOB_01" localSheetId="0" hidden="1">#REF!</definedName>
    <definedName name="_11__123Graph_LBL_AMOB_01" hidden="1">#REF!</definedName>
    <definedName name="_11_3__Criteria" localSheetId="0">#REF!</definedName>
    <definedName name="_11_3__Criteria">#REF!</definedName>
    <definedName name="_11_9" localSheetId="0">#REF!</definedName>
    <definedName name="_11_9">#REF!</definedName>
    <definedName name="_11A_1" localSheetId="0">[7]연돌일위집계!#REF!</definedName>
    <definedName name="_11A_1">[7]연돌일위집계!#REF!</definedName>
    <definedName name="_11A_10" localSheetId="0">[7]연돌일위집계!#REF!</definedName>
    <definedName name="_11A_10">[7]연돌일위집계!#REF!</definedName>
    <definedName name="_11A_11" localSheetId="0">[7]연돌일위집계!#REF!</definedName>
    <definedName name="_11A_11">[7]연돌일위집계!#REF!</definedName>
    <definedName name="_11A_12" localSheetId="0">[7]연돌일위집계!#REF!</definedName>
    <definedName name="_11A_12">[7]연돌일위집계!#REF!</definedName>
    <definedName name="_11A_13" localSheetId="0">[7]연돌일위집계!#REF!</definedName>
    <definedName name="_11A_13">[7]연돌일위집계!#REF!</definedName>
    <definedName name="_11A_14" localSheetId="0">[7]연돌일위집계!#REF!</definedName>
    <definedName name="_11A_14">[7]연돌일위집계!#REF!</definedName>
    <definedName name="_11A_15" localSheetId="0">[7]연돌일위집계!#REF!</definedName>
    <definedName name="_11A_15">[7]연돌일위집계!#REF!</definedName>
    <definedName name="_11A_16" localSheetId="0">[7]연돌일위집계!#REF!</definedName>
    <definedName name="_11A_16">[7]연돌일위집계!#REF!</definedName>
    <definedName name="_11A_17" localSheetId="0">[7]연돌일위집계!#REF!</definedName>
    <definedName name="_11A_17">[7]연돌일위집계!#REF!</definedName>
    <definedName name="_11A_18" localSheetId="0">[7]연돌일위집계!#REF!</definedName>
    <definedName name="_11A_18">[7]연돌일위집계!#REF!</definedName>
    <definedName name="_11A_19" localSheetId="0">[7]연돌일위집계!#REF!</definedName>
    <definedName name="_11A_19">[7]연돌일위집계!#REF!</definedName>
    <definedName name="_11A_2" localSheetId="0">[7]연돌일위집계!#REF!</definedName>
    <definedName name="_11A_2">[7]연돌일위집계!#REF!</definedName>
    <definedName name="_11A_20" localSheetId="0">[7]연돌일위집계!#REF!</definedName>
    <definedName name="_11A_20">[7]연돌일위집계!#REF!</definedName>
    <definedName name="_11A_21" localSheetId="0">[7]연돌일위집계!#REF!</definedName>
    <definedName name="_11A_21">[7]연돌일위집계!#REF!</definedName>
    <definedName name="_11A_22" localSheetId="0">[7]연돌일위집계!#REF!</definedName>
    <definedName name="_11A_22">[7]연돌일위집계!#REF!</definedName>
    <definedName name="_11A_23" localSheetId="0">[7]연돌일위집계!#REF!</definedName>
    <definedName name="_11A_23">[7]연돌일위집계!#REF!</definedName>
    <definedName name="_11A_24" localSheetId="0">[7]연돌일위집계!#REF!</definedName>
    <definedName name="_11A_24">[7]연돌일위집계!#REF!</definedName>
    <definedName name="_11A_25" localSheetId="0">[7]연돌일위집계!#REF!</definedName>
    <definedName name="_11A_25">[7]연돌일위집계!#REF!</definedName>
    <definedName name="_11A_26" localSheetId="0">[7]연돌일위집계!#REF!</definedName>
    <definedName name="_11A_26">[7]연돌일위집계!#REF!</definedName>
    <definedName name="_11A_27" localSheetId="0">[7]연돌일위집계!#REF!</definedName>
    <definedName name="_11A_27">[7]연돌일위집계!#REF!</definedName>
    <definedName name="_11A_28" localSheetId="0">[7]연돌일위집계!#REF!</definedName>
    <definedName name="_11A_28">[7]연돌일위집계!#REF!</definedName>
    <definedName name="_11A_29" localSheetId="0">[7]연돌일위집계!#REF!</definedName>
    <definedName name="_11A_29">[7]연돌일위집계!#REF!</definedName>
    <definedName name="_11A_3" localSheetId="0">[7]연돌일위집계!#REF!</definedName>
    <definedName name="_11A_3">[7]연돌일위집계!#REF!</definedName>
    <definedName name="_11A_30" localSheetId="0">[7]연돌일위집계!#REF!</definedName>
    <definedName name="_11A_30">[7]연돌일위집계!#REF!</definedName>
    <definedName name="_11Á_3È_Ç" localSheetId="0">'[8]일위대가(계측기설치)'!#REF!</definedName>
    <definedName name="_11Á_3È_Ç">'[8]일위대가(계측기설치)'!#REF!</definedName>
    <definedName name="_11A_4" localSheetId="0">[7]연돌일위집계!#REF!</definedName>
    <definedName name="_11A_4">[7]연돌일위집계!#REF!</definedName>
    <definedName name="_11A_5" localSheetId="0">[7]연돌일위집계!#REF!</definedName>
    <definedName name="_11A_5">[7]연돌일위집계!#REF!</definedName>
    <definedName name="_11A_6" localSheetId="0">[7]연돌일위집계!#REF!</definedName>
    <definedName name="_11A_6">[7]연돌일위집계!#REF!</definedName>
    <definedName name="_11A_7" localSheetId="0">[7]연돌일위집계!#REF!</definedName>
    <definedName name="_11A_7">[7]연돌일위집계!#REF!</definedName>
    <definedName name="_11A_8" localSheetId="0">[7]연돌일위집계!#REF!</definedName>
    <definedName name="_11A_8">[7]연돌일위집계!#REF!</definedName>
    <definedName name="_11A_9" localSheetId="0">[7]연돌일위집계!#REF!</definedName>
    <definedName name="_11A_9">[7]연돌일위집계!#REF!</definedName>
    <definedName name="_11B_1" localSheetId="0">[7]연돌일위집계!#REF!</definedName>
    <definedName name="_11B_1">[7]연돌일위집계!#REF!</definedName>
    <definedName name="_11B_10" localSheetId="0">[7]연돌일위집계!#REF!</definedName>
    <definedName name="_11B_10">[7]연돌일위집계!#REF!</definedName>
    <definedName name="_11B_11" localSheetId="0">[7]연돌일위집계!#REF!</definedName>
    <definedName name="_11B_11">[7]연돌일위집계!#REF!</definedName>
    <definedName name="_11B_12" localSheetId="0">[7]연돌일위집계!#REF!</definedName>
    <definedName name="_11B_12">[7]연돌일위집계!#REF!</definedName>
    <definedName name="_11B_13" localSheetId="0">[7]연돌일위집계!#REF!</definedName>
    <definedName name="_11B_13">[7]연돌일위집계!#REF!</definedName>
    <definedName name="_11B_14" localSheetId="0">[7]연돌일위집계!#REF!</definedName>
    <definedName name="_11B_14">[7]연돌일위집계!#REF!</definedName>
    <definedName name="_11B_15" localSheetId="0">[7]연돌일위집계!#REF!</definedName>
    <definedName name="_11B_15">[7]연돌일위집계!#REF!</definedName>
    <definedName name="_11B_16" localSheetId="0">[7]연돌일위집계!#REF!</definedName>
    <definedName name="_11B_16">[7]연돌일위집계!#REF!</definedName>
    <definedName name="_11B_17" localSheetId="0">[7]연돌일위집계!#REF!</definedName>
    <definedName name="_11B_17">[7]연돌일위집계!#REF!</definedName>
    <definedName name="_11B_18" localSheetId="0">[7]연돌일위집계!#REF!</definedName>
    <definedName name="_11B_18">[7]연돌일위집계!#REF!</definedName>
    <definedName name="_11B_19" localSheetId="0">[7]연돌일위집계!#REF!</definedName>
    <definedName name="_11B_19">[7]연돌일위집계!#REF!</definedName>
    <definedName name="_11B_2" localSheetId="0">[7]연돌일위집계!#REF!</definedName>
    <definedName name="_11B_2">[7]연돌일위집계!#REF!</definedName>
    <definedName name="_11B_20" localSheetId="0">[7]연돌일위집계!#REF!</definedName>
    <definedName name="_11B_20">[7]연돌일위집계!#REF!</definedName>
    <definedName name="_11B_21" localSheetId="0">[7]연돌일위집계!#REF!</definedName>
    <definedName name="_11B_21">[7]연돌일위집계!#REF!</definedName>
    <definedName name="_11B_22" localSheetId="0">[7]연돌일위집계!#REF!</definedName>
    <definedName name="_11B_22">[7]연돌일위집계!#REF!</definedName>
    <definedName name="_11B_23" localSheetId="0">[7]연돌일위집계!#REF!</definedName>
    <definedName name="_11B_23">[7]연돌일위집계!#REF!</definedName>
    <definedName name="_11B_24" localSheetId="0">[7]연돌일위집계!#REF!</definedName>
    <definedName name="_11B_24">[7]연돌일위집계!#REF!</definedName>
    <definedName name="_11B_25" localSheetId="0">[7]연돌일위집계!#REF!</definedName>
    <definedName name="_11B_25">[7]연돌일위집계!#REF!</definedName>
    <definedName name="_11B_26" localSheetId="0">[7]연돌일위집계!#REF!</definedName>
    <definedName name="_11B_26">[7]연돌일위집계!#REF!</definedName>
    <definedName name="_11B_27" localSheetId="0">[7]연돌일위집계!#REF!</definedName>
    <definedName name="_11B_27">[7]연돌일위집계!#REF!</definedName>
    <definedName name="_11B_28" localSheetId="0">[7]연돌일위집계!#REF!</definedName>
    <definedName name="_11B_28">[7]연돌일위집계!#REF!</definedName>
    <definedName name="_11B_29" localSheetId="0">[7]연돌일위집계!#REF!</definedName>
    <definedName name="_11B_29">[7]연돌일위집계!#REF!</definedName>
    <definedName name="_11B_3" localSheetId="0">[7]연돌일위집계!#REF!</definedName>
    <definedName name="_11B_3">[7]연돌일위집계!#REF!</definedName>
    <definedName name="_11B_30" localSheetId="0">[7]연돌일위집계!#REF!</definedName>
    <definedName name="_11B_30">[7]연돌일위집계!#REF!</definedName>
    <definedName name="_11B_4" localSheetId="0">[7]연돌일위집계!#REF!</definedName>
    <definedName name="_11B_4">[7]연돌일위집계!#REF!</definedName>
    <definedName name="_11B_5" localSheetId="0">[7]연돌일위집계!#REF!</definedName>
    <definedName name="_11B_5">[7]연돌일위집계!#REF!</definedName>
    <definedName name="_11B_6" localSheetId="0">[7]연돌일위집계!#REF!</definedName>
    <definedName name="_11B_6">[7]연돌일위집계!#REF!</definedName>
    <definedName name="_11B_7" localSheetId="0">[7]연돌일위집계!#REF!</definedName>
    <definedName name="_11B_7">[7]연돌일위집계!#REF!</definedName>
    <definedName name="_11B_8" localSheetId="0">[7]연돌일위집계!#REF!</definedName>
    <definedName name="_11B_8">[7]연돌일위집계!#REF!</definedName>
    <definedName name="_11B_9" localSheetId="0">[7]연돌일위집계!#REF!</definedName>
    <definedName name="_11B_9">[7]연돌일위집계!#REF!</definedName>
    <definedName name="_11C_" localSheetId="0">#REF!</definedName>
    <definedName name="_11C_">#REF!</definedName>
    <definedName name="_11C_1" localSheetId="0">[7]연돌일위집계!#REF!</definedName>
    <definedName name="_11C_1">[7]연돌일위집계!#REF!</definedName>
    <definedName name="_11C_10" localSheetId="0">[7]연돌일위집계!#REF!</definedName>
    <definedName name="_11C_10">[7]연돌일위집계!#REF!</definedName>
    <definedName name="_11C_11" localSheetId="0">[7]연돌일위집계!#REF!</definedName>
    <definedName name="_11C_11">[7]연돌일위집계!#REF!</definedName>
    <definedName name="_11C_12" localSheetId="0">[7]연돌일위집계!#REF!</definedName>
    <definedName name="_11C_12">[7]연돌일위집계!#REF!</definedName>
    <definedName name="_11C_13" localSheetId="0">[7]연돌일위집계!#REF!</definedName>
    <definedName name="_11C_13">[7]연돌일위집계!#REF!</definedName>
    <definedName name="_11C_14" localSheetId="0">[7]연돌일위집계!#REF!</definedName>
    <definedName name="_11C_14">[7]연돌일위집계!#REF!</definedName>
    <definedName name="_11C_15" localSheetId="0">[7]연돌일위집계!#REF!</definedName>
    <definedName name="_11C_15">[7]연돌일위집계!#REF!</definedName>
    <definedName name="_11C_16" localSheetId="0">[7]연돌일위집계!#REF!</definedName>
    <definedName name="_11C_16">[7]연돌일위집계!#REF!</definedName>
    <definedName name="_11C_17" localSheetId="0">[7]연돌일위집계!#REF!</definedName>
    <definedName name="_11C_17">[7]연돌일위집계!#REF!</definedName>
    <definedName name="_11C_18" localSheetId="0">[7]연돌일위집계!#REF!</definedName>
    <definedName name="_11C_18">[7]연돌일위집계!#REF!</definedName>
    <definedName name="_11C_19" localSheetId="0">[7]연돌일위집계!#REF!</definedName>
    <definedName name="_11C_19">[7]연돌일위집계!#REF!</definedName>
    <definedName name="_11C_2" localSheetId="0">[7]연돌일위집계!#REF!</definedName>
    <definedName name="_11C_2">[7]연돌일위집계!#REF!</definedName>
    <definedName name="_11C_20" localSheetId="0">[7]연돌일위집계!#REF!</definedName>
    <definedName name="_11C_20">[7]연돌일위집계!#REF!</definedName>
    <definedName name="_11C_21" localSheetId="0">[7]연돌일위집계!#REF!</definedName>
    <definedName name="_11C_21">[7]연돌일위집계!#REF!</definedName>
    <definedName name="_11C_22" localSheetId="0">[7]연돌일위집계!#REF!</definedName>
    <definedName name="_11C_22">[7]연돌일위집계!#REF!</definedName>
    <definedName name="_11C_23" localSheetId="0">[7]연돌일위집계!#REF!</definedName>
    <definedName name="_11C_23">[7]연돌일위집계!#REF!</definedName>
    <definedName name="_11C_24" localSheetId="0">[7]연돌일위집계!#REF!</definedName>
    <definedName name="_11C_24">[7]연돌일위집계!#REF!</definedName>
    <definedName name="_11C_25" localSheetId="0">[7]연돌일위집계!#REF!</definedName>
    <definedName name="_11C_25">[7]연돌일위집계!#REF!</definedName>
    <definedName name="_11C_26" localSheetId="0">[7]연돌일위집계!#REF!</definedName>
    <definedName name="_11C_26">[7]연돌일위집계!#REF!</definedName>
    <definedName name="_11C_27" localSheetId="0">[7]연돌일위집계!#REF!</definedName>
    <definedName name="_11C_27">[7]연돌일위집계!#REF!</definedName>
    <definedName name="_11C_28" localSheetId="0">[7]연돌일위집계!#REF!</definedName>
    <definedName name="_11C_28">[7]연돌일위집계!#REF!</definedName>
    <definedName name="_11C_29" localSheetId="0">[7]연돌일위집계!#REF!</definedName>
    <definedName name="_11C_29">[7]연돌일위집계!#REF!</definedName>
    <definedName name="_11C_3" localSheetId="0">[7]연돌일위집계!#REF!</definedName>
    <definedName name="_11C_3">[7]연돌일위집계!#REF!</definedName>
    <definedName name="_11C_30" localSheetId="0">[7]연돌일위집계!#REF!</definedName>
    <definedName name="_11C_30">[7]연돌일위집계!#REF!</definedName>
    <definedName name="_11C_4" localSheetId="0">[7]연돌일위집계!#REF!</definedName>
    <definedName name="_11C_4">[7]연돌일위집계!#REF!</definedName>
    <definedName name="_11C_5" localSheetId="0">[7]연돌일위집계!#REF!</definedName>
    <definedName name="_11C_5">[7]연돌일위집계!#REF!</definedName>
    <definedName name="_11C_6" localSheetId="0">[7]연돌일위집계!#REF!</definedName>
    <definedName name="_11C_6">[7]연돌일위집계!#REF!</definedName>
    <definedName name="_11C_7" localSheetId="0">[7]연돌일위집계!#REF!</definedName>
    <definedName name="_11C_7">[7]연돌일위집계!#REF!</definedName>
    <definedName name="_11C_8" localSheetId="0">[7]연돌일위집계!#REF!</definedName>
    <definedName name="_11C_8">[7]연돌일위집계!#REF!</definedName>
    <definedName name="_11C_9" localSheetId="0">[7]연돌일위집계!#REF!</definedName>
    <definedName name="_11C_9">[7]연돌일위집계!#REF!</definedName>
    <definedName name="_12" localSheetId="0">#REF!</definedName>
    <definedName name="_12">#REF!</definedName>
    <definedName name="_12_??±?????³?¿ª" localSheetId="0">#REF!</definedName>
    <definedName name="_12_??±?????³?¿ª">#REF!</definedName>
    <definedName name="_12_?_컛?___i" localSheetId="0">#REF!</definedName>
    <definedName name="_12_?_컛?___i">#REF!</definedName>
    <definedName name="_12__123Graph_LBL_AMOB_02" localSheetId="0" hidden="1">#REF!</definedName>
    <definedName name="_12__123Graph_LBL_AMOB_02" hidden="1">#REF!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Á_4È_Ç" localSheetId="0">'[8]일위대가(계측기설치)'!#REF!</definedName>
    <definedName name="_12Á_4È_Ç">'[8]일위대가(계측기설치)'!#REF!</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A1_" localSheetId="0">#REF!</definedName>
    <definedName name="_12A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 localSheetId="0">#REF!</definedName>
    <definedName name="_12G_0Extr">#REF!</definedName>
    <definedName name="_12h5_" hidden="1">{"'표지'!$B$5"}</definedName>
    <definedName name="_13">#N/A</definedName>
    <definedName name="_13_?_컛?___i" localSheetId="0">#REF!</definedName>
    <definedName name="_13_?_컛?___i">#REF!</definedName>
    <definedName name="_13_?쨲?f" localSheetId="0">#REF!</definedName>
    <definedName name="_13_?쨲?f">#REF!</definedName>
    <definedName name="_13__123Graph_LBL_BMOB_01" localSheetId="0" hidden="1">#REF!</definedName>
    <definedName name="_13__123Graph_LBL_BMOB_01" hidden="1">#REF!</definedName>
    <definedName name="_13A_1" localSheetId="0">[7]연돌일위집계!#REF!</definedName>
    <definedName name="_13A_1">[7]연돌일위집계!#REF!</definedName>
    <definedName name="_13A_10" localSheetId="0">[7]연돌일위집계!#REF!</definedName>
    <definedName name="_13A_10">[7]연돌일위집계!#REF!</definedName>
    <definedName name="_13A_11" localSheetId="0">[7]연돌일위집계!#REF!</definedName>
    <definedName name="_13A_11">[7]연돌일위집계!#REF!</definedName>
    <definedName name="_13A_12" localSheetId="0">[7]연돌일위집계!#REF!</definedName>
    <definedName name="_13A_12">[7]연돌일위집계!#REF!</definedName>
    <definedName name="_13A_13" localSheetId="0">[7]연돌일위집계!#REF!</definedName>
    <definedName name="_13A_13">[7]연돌일위집계!#REF!</definedName>
    <definedName name="_13A_14" localSheetId="0">[7]연돌일위집계!#REF!</definedName>
    <definedName name="_13A_14">[7]연돌일위집계!#REF!</definedName>
    <definedName name="_13A_15" localSheetId="0">[7]연돌일위집계!#REF!</definedName>
    <definedName name="_13A_15">[7]연돌일위집계!#REF!</definedName>
    <definedName name="_13A_16" localSheetId="0">[7]연돌일위집계!#REF!</definedName>
    <definedName name="_13A_16">[7]연돌일위집계!#REF!</definedName>
    <definedName name="_13A_17" localSheetId="0">[7]연돌일위집계!#REF!</definedName>
    <definedName name="_13A_17">[7]연돌일위집계!#REF!</definedName>
    <definedName name="_13A_18" localSheetId="0">[7]연돌일위집계!#REF!</definedName>
    <definedName name="_13A_18">[7]연돌일위집계!#REF!</definedName>
    <definedName name="_13A_19" localSheetId="0">[7]연돌일위집계!#REF!</definedName>
    <definedName name="_13A_19">[7]연돌일위집계!#REF!</definedName>
    <definedName name="_13A_2" localSheetId="0">[7]연돌일위집계!#REF!</definedName>
    <definedName name="_13A_2">[7]연돌일위집계!#REF!</definedName>
    <definedName name="_13A_20" localSheetId="0">[7]연돌일위집계!#REF!</definedName>
    <definedName name="_13A_20">[7]연돌일위집계!#REF!</definedName>
    <definedName name="_13A_21" localSheetId="0">[7]연돌일위집계!#REF!</definedName>
    <definedName name="_13A_21">[7]연돌일위집계!#REF!</definedName>
    <definedName name="_13A_22" localSheetId="0">[7]연돌일위집계!#REF!</definedName>
    <definedName name="_13A_22">[7]연돌일위집계!#REF!</definedName>
    <definedName name="_13A_23" localSheetId="0">[7]연돌일위집계!#REF!</definedName>
    <definedName name="_13A_23">[7]연돌일위집계!#REF!</definedName>
    <definedName name="_13A_24" localSheetId="0">[7]연돌일위집계!#REF!</definedName>
    <definedName name="_13A_24">[7]연돌일위집계!#REF!</definedName>
    <definedName name="_13A_25" localSheetId="0">[7]연돌일위집계!#REF!</definedName>
    <definedName name="_13A_25">[7]연돌일위집계!#REF!</definedName>
    <definedName name="_13A_26" localSheetId="0">[7]연돌일위집계!#REF!</definedName>
    <definedName name="_13A_26">[7]연돌일위집계!#REF!</definedName>
    <definedName name="_13A_27" localSheetId="0">[7]연돌일위집계!#REF!</definedName>
    <definedName name="_13A_27">[7]연돌일위집계!#REF!</definedName>
    <definedName name="_13A_28" localSheetId="0">[7]연돌일위집계!#REF!</definedName>
    <definedName name="_13A_28">[7]연돌일위집계!#REF!</definedName>
    <definedName name="_13A_29" localSheetId="0">[7]연돌일위집계!#REF!</definedName>
    <definedName name="_13A_29">[7]연돌일위집계!#REF!</definedName>
    <definedName name="_13A_3" localSheetId="0">[7]연돌일위집계!#REF!</definedName>
    <definedName name="_13A_3">[7]연돌일위집계!#REF!</definedName>
    <definedName name="_13A_30" localSheetId="0">[7]연돌일위집계!#REF!</definedName>
    <definedName name="_13A_30">[7]연돌일위집계!#REF!</definedName>
    <definedName name="_13A_31" localSheetId="0">[7]연돌일위집계!#REF!</definedName>
    <definedName name="_13A_31">[7]연돌일위집계!#REF!</definedName>
    <definedName name="_13A_32" localSheetId="0">[7]연돌일위집계!#REF!</definedName>
    <definedName name="_13A_32">[7]연돌일위집계!#REF!</definedName>
    <definedName name="_13A_33" localSheetId="0">[7]연돌일위집계!#REF!</definedName>
    <definedName name="_13A_33">[7]연돌일위집계!#REF!</definedName>
    <definedName name="_13A_34" localSheetId="0">[7]연돌일위집계!#REF!</definedName>
    <definedName name="_13A_34">[7]연돌일위집계!#REF!</definedName>
    <definedName name="_13A_35" localSheetId="0">[7]연돌일위집계!#REF!</definedName>
    <definedName name="_13A_35">[7]연돌일위집계!#REF!</definedName>
    <definedName name="_13A_36" localSheetId="0">[7]연돌일위집계!#REF!</definedName>
    <definedName name="_13A_36">[7]연돌일위집계!#REF!</definedName>
    <definedName name="_13A_37" localSheetId="0">[7]연돌일위집계!#REF!</definedName>
    <definedName name="_13A_37">[7]연돌일위집계!#REF!</definedName>
    <definedName name="_13A_38" localSheetId="0">[7]연돌일위집계!#REF!</definedName>
    <definedName name="_13A_38">[7]연돌일위집계!#REF!</definedName>
    <definedName name="_13A_39" localSheetId="0">[7]연돌일위집계!#REF!</definedName>
    <definedName name="_13A_39">[7]연돌일위집계!#REF!</definedName>
    <definedName name="_13A_4" localSheetId="0">[7]연돌일위집계!#REF!</definedName>
    <definedName name="_13A_4">[7]연돌일위집계!#REF!</definedName>
    <definedName name="_13A_40" localSheetId="0">[7]연돌일위집계!#REF!</definedName>
    <definedName name="_13A_40">[7]연돌일위집계!#REF!</definedName>
    <definedName name="_13A_41" localSheetId="0">[7]연돌일위집계!#REF!</definedName>
    <definedName name="_13A_41">[7]연돌일위집계!#REF!</definedName>
    <definedName name="_13A_42" localSheetId="0">[7]연돌일위집계!#REF!</definedName>
    <definedName name="_13A_42">[7]연돌일위집계!#REF!</definedName>
    <definedName name="_13A_43" localSheetId="0">[7]연돌일위집계!#REF!</definedName>
    <definedName name="_13A_43">[7]연돌일위집계!#REF!</definedName>
    <definedName name="_13A_44" localSheetId="0">[7]연돌일위집계!#REF!</definedName>
    <definedName name="_13A_44">[7]연돌일위집계!#REF!</definedName>
    <definedName name="_13A_45" localSheetId="0">[7]연돌일위집계!#REF!</definedName>
    <definedName name="_13A_45">[7]연돌일위집계!#REF!</definedName>
    <definedName name="_13A_46" localSheetId="0">[7]연돌일위집계!#REF!</definedName>
    <definedName name="_13A_46">[7]연돌일위집계!#REF!</definedName>
    <definedName name="_13A_47" localSheetId="0">[7]연돌일위집계!#REF!</definedName>
    <definedName name="_13A_47">[7]연돌일위집계!#REF!</definedName>
    <definedName name="_13A_48" localSheetId="0">[7]연돌일위집계!#REF!</definedName>
    <definedName name="_13A_48">[7]연돌일위집계!#REF!</definedName>
    <definedName name="_13A_49" localSheetId="0">[7]연돌일위집계!#REF!</definedName>
    <definedName name="_13A_49">[7]연돌일위집계!#REF!</definedName>
    <definedName name="_13A_5" localSheetId="0">[7]연돌일위집계!#REF!</definedName>
    <definedName name="_13A_5">[7]연돌일위집계!#REF!</definedName>
    <definedName name="_13A_50" localSheetId="0">[7]연돌일위집계!#REF!</definedName>
    <definedName name="_13A_50">[7]연돌일위집계!#REF!</definedName>
    <definedName name="_13A_51" localSheetId="0">[7]연돌일위집계!#REF!</definedName>
    <definedName name="_13A_51">[7]연돌일위집계!#REF!</definedName>
    <definedName name="_13A_52" localSheetId="0">[7]연돌일위집계!#REF!</definedName>
    <definedName name="_13A_52">[7]연돌일위집계!#REF!</definedName>
    <definedName name="_13A_53" localSheetId="0">[7]연돌일위집계!#REF!</definedName>
    <definedName name="_13A_53">[7]연돌일위집계!#REF!</definedName>
    <definedName name="_13A_54" localSheetId="0">[7]연돌일위집계!#REF!</definedName>
    <definedName name="_13A_54">[7]연돌일위집계!#REF!</definedName>
    <definedName name="_13A_55" localSheetId="0">[7]연돌일위집계!#REF!</definedName>
    <definedName name="_13A_55">[7]연돌일위집계!#REF!</definedName>
    <definedName name="_13A_56" localSheetId="0">[7]연돌일위집계!#REF!</definedName>
    <definedName name="_13A_56">[7]연돌일위집계!#REF!</definedName>
    <definedName name="_13A_57" localSheetId="0">[7]연돌일위집계!#REF!</definedName>
    <definedName name="_13A_57">[7]연돌일위집계!#REF!</definedName>
    <definedName name="_13A_58" localSheetId="0">[7]연돌일위집계!#REF!</definedName>
    <definedName name="_13A_58">[7]연돌일위집계!#REF!</definedName>
    <definedName name="_13A_59" localSheetId="0">[7]연돌일위집계!#REF!</definedName>
    <definedName name="_13A_59">[7]연돌일위집계!#REF!</definedName>
    <definedName name="_13Á_5È_Ç" localSheetId="0">'[8]일위대가(계측기설치)'!#REF!</definedName>
    <definedName name="_13Á_5È_Ç">'[8]일위대가(계측기설치)'!#REF!</definedName>
    <definedName name="_13A_6" localSheetId="0">[7]연돌일위집계!#REF!</definedName>
    <definedName name="_13A_6">[7]연돌일위집계!#REF!</definedName>
    <definedName name="_13A_60" localSheetId="0">[7]연돌일위집계!#REF!</definedName>
    <definedName name="_13A_60">[7]연돌일위집계!#REF!</definedName>
    <definedName name="_13A_7" localSheetId="0">[7]연돌일위집계!#REF!</definedName>
    <definedName name="_13A_7">[7]연돌일위집계!#REF!</definedName>
    <definedName name="_13A_8" localSheetId="0">[7]연돌일위집계!#REF!</definedName>
    <definedName name="_13A_8">[7]연돌일위집계!#REF!</definedName>
    <definedName name="_13A_9" localSheetId="0">[7]연돌일위집계!#REF!</definedName>
    <definedName name="_13A_9">[7]연돌일위집계!#REF!</definedName>
    <definedName name="_13B_1" localSheetId="0">[7]연돌일위집계!#REF!</definedName>
    <definedName name="_13B_1">[7]연돌일위집계!#REF!</definedName>
    <definedName name="_13B_10" localSheetId="0">[7]연돌일위집계!#REF!</definedName>
    <definedName name="_13B_10">[7]연돌일위집계!#REF!</definedName>
    <definedName name="_13B_11" localSheetId="0">[7]연돌일위집계!#REF!</definedName>
    <definedName name="_13B_11">[7]연돌일위집계!#REF!</definedName>
    <definedName name="_13B_12" localSheetId="0">[7]연돌일위집계!#REF!</definedName>
    <definedName name="_13B_12">[7]연돌일위집계!#REF!</definedName>
    <definedName name="_13B_13" localSheetId="0">[7]연돌일위집계!#REF!</definedName>
    <definedName name="_13B_13">[7]연돌일위집계!#REF!</definedName>
    <definedName name="_13B_14" localSheetId="0">[7]연돌일위집계!#REF!</definedName>
    <definedName name="_13B_14">[7]연돌일위집계!#REF!</definedName>
    <definedName name="_13B_15" localSheetId="0">[7]연돌일위집계!#REF!</definedName>
    <definedName name="_13B_15">[7]연돌일위집계!#REF!</definedName>
    <definedName name="_13B_16" localSheetId="0">[7]연돌일위집계!#REF!</definedName>
    <definedName name="_13B_16">[7]연돌일위집계!#REF!</definedName>
    <definedName name="_13B_17" localSheetId="0">[7]연돌일위집계!#REF!</definedName>
    <definedName name="_13B_17">[7]연돌일위집계!#REF!</definedName>
    <definedName name="_13B_18" localSheetId="0">[7]연돌일위집계!#REF!</definedName>
    <definedName name="_13B_18">[7]연돌일위집계!#REF!</definedName>
    <definedName name="_13B_19" localSheetId="0">[7]연돌일위집계!#REF!</definedName>
    <definedName name="_13B_19">[7]연돌일위집계!#REF!</definedName>
    <definedName name="_13B_2" localSheetId="0">[7]연돌일위집계!#REF!</definedName>
    <definedName name="_13B_2">[7]연돌일위집계!#REF!</definedName>
    <definedName name="_13B_20" localSheetId="0">[7]연돌일위집계!#REF!</definedName>
    <definedName name="_13B_20">[7]연돌일위집계!#REF!</definedName>
    <definedName name="_13B_21" localSheetId="0">[7]연돌일위집계!#REF!</definedName>
    <definedName name="_13B_21">[7]연돌일위집계!#REF!</definedName>
    <definedName name="_13B_22" localSheetId="0">[7]연돌일위집계!#REF!</definedName>
    <definedName name="_13B_22">[7]연돌일위집계!#REF!</definedName>
    <definedName name="_13B_23" localSheetId="0">[7]연돌일위집계!#REF!</definedName>
    <definedName name="_13B_23">[7]연돌일위집계!#REF!</definedName>
    <definedName name="_13B_24" localSheetId="0">[7]연돌일위집계!#REF!</definedName>
    <definedName name="_13B_24">[7]연돌일위집계!#REF!</definedName>
    <definedName name="_13B_25" localSheetId="0">[7]연돌일위집계!#REF!</definedName>
    <definedName name="_13B_25">[7]연돌일위집계!#REF!</definedName>
    <definedName name="_13B_26" localSheetId="0">[7]연돌일위집계!#REF!</definedName>
    <definedName name="_13B_26">[7]연돌일위집계!#REF!</definedName>
    <definedName name="_13B_27" localSheetId="0">[7]연돌일위집계!#REF!</definedName>
    <definedName name="_13B_27">[7]연돌일위집계!#REF!</definedName>
    <definedName name="_13B_28" localSheetId="0">[7]연돌일위집계!#REF!</definedName>
    <definedName name="_13B_28">[7]연돌일위집계!#REF!</definedName>
    <definedName name="_13B_29" localSheetId="0">[7]연돌일위집계!#REF!</definedName>
    <definedName name="_13B_29">[7]연돌일위집계!#REF!</definedName>
    <definedName name="_13B_3" localSheetId="0">[7]연돌일위집계!#REF!</definedName>
    <definedName name="_13B_3">[7]연돌일위집계!#REF!</definedName>
    <definedName name="_13B_30" localSheetId="0">[7]연돌일위집계!#REF!</definedName>
    <definedName name="_13B_30">[7]연돌일위집계!#REF!</definedName>
    <definedName name="_13B_31" localSheetId="0">[7]연돌일위집계!#REF!</definedName>
    <definedName name="_13B_31">[7]연돌일위집계!#REF!</definedName>
    <definedName name="_13B_32" localSheetId="0">[7]연돌일위집계!#REF!</definedName>
    <definedName name="_13B_32">[7]연돌일위집계!#REF!</definedName>
    <definedName name="_13B_33" localSheetId="0">[7]연돌일위집계!#REF!</definedName>
    <definedName name="_13B_33">[7]연돌일위집계!#REF!</definedName>
    <definedName name="_13B_34" localSheetId="0">[7]연돌일위집계!#REF!</definedName>
    <definedName name="_13B_34">[7]연돌일위집계!#REF!</definedName>
    <definedName name="_13B_35" localSheetId="0">[7]연돌일위집계!#REF!</definedName>
    <definedName name="_13B_35">[7]연돌일위집계!#REF!</definedName>
    <definedName name="_13B_36" localSheetId="0">[7]연돌일위집계!#REF!</definedName>
    <definedName name="_13B_36">[7]연돌일위집계!#REF!</definedName>
    <definedName name="_13B_37" localSheetId="0">[7]연돌일위집계!#REF!</definedName>
    <definedName name="_13B_37">[7]연돌일위집계!#REF!</definedName>
    <definedName name="_13B_38" localSheetId="0">[7]연돌일위집계!#REF!</definedName>
    <definedName name="_13B_38">[7]연돌일위집계!#REF!</definedName>
    <definedName name="_13B_39" localSheetId="0">[7]연돌일위집계!#REF!</definedName>
    <definedName name="_13B_39">[7]연돌일위집계!#REF!</definedName>
    <definedName name="_13B_4" localSheetId="0">[7]연돌일위집계!#REF!</definedName>
    <definedName name="_13B_4">[7]연돌일위집계!#REF!</definedName>
    <definedName name="_13B_40" localSheetId="0">[7]연돌일위집계!#REF!</definedName>
    <definedName name="_13B_40">[7]연돌일위집계!#REF!</definedName>
    <definedName name="_13B_41" localSheetId="0">[7]연돌일위집계!#REF!</definedName>
    <definedName name="_13B_41">[7]연돌일위집계!#REF!</definedName>
    <definedName name="_13B_42" localSheetId="0">[7]연돌일위집계!#REF!</definedName>
    <definedName name="_13B_42">[7]연돌일위집계!#REF!</definedName>
    <definedName name="_13B_43" localSheetId="0">[7]연돌일위집계!#REF!</definedName>
    <definedName name="_13B_43">[7]연돌일위집계!#REF!</definedName>
    <definedName name="_13B_44" localSheetId="0">[7]연돌일위집계!#REF!</definedName>
    <definedName name="_13B_44">[7]연돌일위집계!#REF!</definedName>
    <definedName name="_13B_45" localSheetId="0">[7]연돌일위집계!#REF!</definedName>
    <definedName name="_13B_45">[7]연돌일위집계!#REF!</definedName>
    <definedName name="_13B_46" localSheetId="0">[7]연돌일위집계!#REF!</definedName>
    <definedName name="_13B_46">[7]연돌일위집계!#REF!</definedName>
    <definedName name="_13B_47" localSheetId="0">[7]연돌일위집계!#REF!</definedName>
    <definedName name="_13B_47">[7]연돌일위집계!#REF!</definedName>
    <definedName name="_13B_48" localSheetId="0">[7]연돌일위집계!#REF!</definedName>
    <definedName name="_13B_48">[7]연돌일위집계!#REF!</definedName>
    <definedName name="_13B_49" localSheetId="0">[7]연돌일위집계!#REF!</definedName>
    <definedName name="_13B_49">[7]연돌일위집계!#REF!</definedName>
    <definedName name="_13B_5" localSheetId="0">[7]연돌일위집계!#REF!</definedName>
    <definedName name="_13B_5">[7]연돌일위집계!#REF!</definedName>
    <definedName name="_13B_50" localSheetId="0">[7]연돌일위집계!#REF!</definedName>
    <definedName name="_13B_50">[7]연돌일위집계!#REF!</definedName>
    <definedName name="_13B_51" localSheetId="0">[7]연돌일위집계!#REF!</definedName>
    <definedName name="_13B_51">[7]연돌일위집계!#REF!</definedName>
    <definedName name="_13B_52" localSheetId="0">[7]연돌일위집계!#REF!</definedName>
    <definedName name="_13B_52">[7]연돌일위집계!#REF!</definedName>
    <definedName name="_13B_53" localSheetId="0">[7]연돌일위집계!#REF!</definedName>
    <definedName name="_13B_53">[7]연돌일위집계!#REF!</definedName>
    <definedName name="_13B_54" localSheetId="0">[7]연돌일위집계!#REF!</definedName>
    <definedName name="_13B_54">[7]연돌일위집계!#REF!</definedName>
    <definedName name="_13B_55" localSheetId="0">[7]연돌일위집계!#REF!</definedName>
    <definedName name="_13B_55">[7]연돌일위집계!#REF!</definedName>
    <definedName name="_13B_56" localSheetId="0">[7]연돌일위집계!#REF!</definedName>
    <definedName name="_13B_56">[7]연돌일위집계!#REF!</definedName>
    <definedName name="_13B_57" localSheetId="0">[7]연돌일위집계!#REF!</definedName>
    <definedName name="_13B_57">[7]연돌일위집계!#REF!</definedName>
    <definedName name="_13B_58" localSheetId="0">[7]연돌일위집계!#REF!</definedName>
    <definedName name="_13B_58">[7]연돌일위집계!#REF!</definedName>
    <definedName name="_13B_59" localSheetId="0">[7]연돌일위집계!#REF!</definedName>
    <definedName name="_13B_59">[7]연돌일위집계!#REF!</definedName>
    <definedName name="_13B_6" localSheetId="0">[7]연돌일위집계!#REF!</definedName>
    <definedName name="_13B_6">[7]연돌일위집계!#REF!</definedName>
    <definedName name="_13B_60" localSheetId="0">[7]연돌일위집계!#REF!</definedName>
    <definedName name="_13B_60">[7]연돌일위집계!#REF!</definedName>
    <definedName name="_13B_7" localSheetId="0">[7]연돌일위집계!#REF!</definedName>
    <definedName name="_13B_7">[7]연돌일위집계!#REF!</definedName>
    <definedName name="_13B_8" localSheetId="0">[7]연돌일위집계!#REF!</definedName>
    <definedName name="_13B_8">[7]연돌일위집계!#REF!</definedName>
    <definedName name="_13B_9" localSheetId="0">[7]연돌일위집계!#REF!</definedName>
    <definedName name="_13B_9">[7]연돌일위집계!#REF!</definedName>
    <definedName name="_13C_" localSheetId="0">#REF!</definedName>
    <definedName name="_13C_">#REF!</definedName>
    <definedName name="_13C_1" localSheetId="0">[7]연돌일위집계!#REF!</definedName>
    <definedName name="_13C_1">[7]연돌일위집계!#REF!</definedName>
    <definedName name="_13C_10" localSheetId="0">[7]연돌일위집계!#REF!</definedName>
    <definedName name="_13C_10">[7]연돌일위집계!#REF!</definedName>
    <definedName name="_13C_11" localSheetId="0">[7]연돌일위집계!#REF!</definedName>
    <definedName name="_13C_11">[7]연돌일위집계!#REF!</definedName>
    <definedName name="_13C_12" localSheetId="0">[7]연돌일위집계!#REF!</definedName>
    <definedName name="_13C_12">[7]연돌일위집계!#REF!</definedName>
    <definedName name="_13C_13" localSheetId="0">[7]연돌일위집계!#REF!</definedName>
    <definedName name="_13C_13">[7]연돌일위집계!#REF!</definedName>
    <definedName name="_13C_14" localSheetId="0">[7]연돌일위집계!#REF!</definedName>
    <definedName name="_13C_14">[7]연돌일위집계!#REF!</definedName>
    <definedName name="_13C_15" localSheetId="0">[7]연돌일위집계!#REF!</definedName>
    <definedName name="_13C_15">[7]연돌일위집계!#REF!</definedName>
    <definedName name="_13C_16" localSheetId="0">[7]연돌일위집계!#REF!</definedName>
    <definedName name="_13C_16">[7]연돌일위집계!#REF!</definedName>
    <definedName name="_13C_17" localSheetId="0">[7]연돌일위집계!#REF!</definedName>
    <definedName name="_13C_17">[7]연돌일위집계!#REF!</definedName>
    <definedName name="_13C_18" localSheetId="0">[7]연돌일위집계!#REF!</definedName>
    <definedName name="_13C_18">[7]연돌일위집계!#REF!</definedName>
    <definedName name="_13C_19" localSheetId="0">[7]연돌일위집계!#REF!</definedName>
    <definedName name="_13C_19">[7]연돌일위집계!#REF!</definedName>
    <definedName name="_13C_2" localSheetId="0">[7]연돌일위집계!#REF!</definedName>
    <definedName name="_13C_2">[7]연돌일위집계!#REF!</definedName>
    <definedName name="_13C_20" localSheetId="0">[7]연돌일위집계!#REF!</definedName>
    <definedName name="_13C_20">[7]연돌일위집계!#REF!</definedName>
    <definedName name="_13C_21" localSheetId="0">[7]연돌일위집계!#REF!</definedName>
    <definedName name="_13C_21">[7]연돌일위집계!#REF!</definedName>
    <definedName name="_13C_22" localSheetId="0">[7]연돌일위집계!#REF!</definedName>
    <definedName name="_13C_22">[7]연돌일위집계!#REF!</definedName>
    <definedName name="_13C_23" localSheetId="0">[7]연돌일위집계!#REF!</definedName>
    <definedName name="_13C_23">[7]연돌일위집계!#REF!</definedName>
    <definedName name="_13C_24" localSheetId="0">[7]연돌일위집계!#REF!</definedName>
    <definedName name="_13C_24">[7]연돌일위집계!#REF!</definedName>
    <definedName name="_13C_25" localSheetId="0">[7]연돌일위집계!#REF!</definedName>
    <definedName name="_13C_25">[7]연돌일위집계!#REF!</definedName>
    <definedName name="_13C_26" localSheetId="0">[7]연돌일위집계!#REF!</definedName>
    <definedName name="_13C_26">[7]연돌일위집계!#REF!</definedName>
    <definedName name="_13C_27" localSheetId="0">[7]연돌일위집계!#REF!</definedName>
    <definedName name="_13C_27">[7]연돌일위집계!#REF!</definedName>
    <definedName name="_13C_28" localSheetId="0">[7]연돌일위집계!#REF!</definedName>
    <definedName name="_13C_28">[7]연돌일위집계!#REF!</definedName>
    <definedName name="_13C_29" localSheetId="0">[7]연돌일위집계!#REF!</definedName>
    <definedName name="_13C_29">[7]연돌일위집계!#REF!</definedName>
    <definedName name="_13C_3" localSheetId="0">[7]연돌일위집계!#REF!</definedName>
    <definedName name="_13C_3">[7]연돌일위집계!#REF!</definedName>
    <definedName name="_13C_30" localSheetId="0">[7]연돌일위집계!#REF!</definedName>
    <definedName name="_13C_30">[7]연돌일위집계!#REF!</definedName>
    <definedName name="_13C_31" localSheetId="0">[7]연돌일위집계!#REF!</definedName>
    <definedName name="_13C_31">[7]연돌일위집계!#REF!</definedName>
    <definedName name="_13C_32" localSheetId="0">[7]연돌일위집계!#REF!</definedName>
    <definedName name="_13C_32">[7]연돌일위집계!#REF!</definedName>
    <definedName name="_13C_33" localSheetId="0">[7]연돌일위집계!#REF!</definedName>
    <definedName name="_13C_33">[7]연돌일위집계!#REF!</definedName>
    <definedName name="_13C_34" localSheetId="0">[7]연돌일위집계!#REF!</definedName>
    <definedName name="_13C_34">[7]연돌일위집계!#REF!</definedName>
    <definedName name="_13C_35" localSheetId="0">[7]연돌일위집계!#REF!</definedName>
    <definedName name="_13C_35">[7]연돌일위집계!#REF!</definedName>
    <definedName name="_13C_36" localSheetId="0">[7]연돌일위집계!#REF!</definedName>
    <definedName name="_13C_36">[7]연돌일위집계!#REF!</definedName>
    <definedName name="_13C_37" localSheetId="0">[7]연돌일위집계!#REF!</definedName>
    <definedName name="_13C_37">[7]연돌일위집계!#REF!</definedName>
    <definedName name="_13C_38" localSheetId="0">[7]연돌일위집계!#REF!</definedName>
    <definedName name="_13C_38">[7]연돌일위집계!#REF!</definedName>
    <definedName name="_13C_39" localSheetId="0">[7]연돌일위집계!#REF!</definedName>
    <definedName name="_13C_39">[7]연돌일위집계!#REF!</definedName>
    <definedName name="_13C_4" localSheetId="0">[7]연돌일위집계!#REF!</definedName>
    <definedName name="_13C_4">[7]연돌일위집계!#REF!</definedName>
    <definedName name="_13C_40" localSheetId="0">[7]연돌일위집계!#REF!</definedName>
    <definedName name="_13C_40">[7]연돌일위집계!#REF!</definedName>
    <definedName name="_13C_41" localSheetId="0">[7]연돌일위집계!#REF!</definedName>
    <definedName name="_13C_41">[7]연돌일위집계!#REF!</definedName>
    <definedName name="_13C_42" localSheetId="0">[7]연돌일위집계!#REF!</definedName>
    <definedName name="_13C_42">[7]연돌일위집계!#REF!</definedName>
    <definedName name="_13C_43" localSheetId="0">[7]연돌일위집계!#REF!</definedName>
    <definedName name="_13C_43">[7]연돌일위집계!#REF!</definedName>
    <definedName name="_13C_44" localSheetId="0">[7]연돌일위집계!#REF!</definedName>
    <definedName name="_13C_44">[7]연돌일위집계!#REF!</definedName>
    <definedName name="_13C_45" localSheetId="0">[7]연돌일위집계!#REF!</definedName>
    <definedName name="_13C_45">[7]연돌일위집계!#REF!</definedName>
    <definedName name="_13C_46" localSheetId="0">[7]연돌일위집계!#REF!</definedName>
    <definedName name="_13C_46">[7]연돌일위집계!#REF!</definedName>
    <definedName name="_13C_47" localSheetId="0">[7]연돌일위집계!#REF!</definedName>
    <definedName name="_13C_47">[7]연돌일위집계!#REF!</definedName>
    <definedName name="_13C_48" localSheetId="0">[7]연돌일위집계!#REF!</definedName>
    <definedName name="_13C_48">[7]연돌일위집계!#REF!</definedName>
    <definedName name="_13C_49" localSheetId="0">[7]연돌일위집계!#REF!</definedName>
    <definedName name="_13C_49">[7]연돌일위집계!#REF!</definedName>
    <definedName name="_13C_5" localSheetId="0">[7]연돌일위집계!#REF!</definedName>
    <definedName name="_13C_5">[7]연돌일위집계!#REF!</definedName>
    <definedName name="_13C_50" localSheetId="0">[7]연돌일위집계!#REF!</definedName>
    <definedName name="_13C_50">[7]연돌일위집계!#REF!</definedName>
    <definedName name="_13C_51" localSheetId="0">[7]연돌일위집계!#REF!</definedName>
    <definedName name="_13C_51">[7]연돌일위집계!#REF!</definedName>
    <definedName name="_13C_52" localSheetId="0">[7]연돌일위집계!#REF!</definedName>
    <definedName name="_13C_52">[7]연돌일위집계!#REF!</definedName>
    <definedName name="_13C_53" localSheetId="0">[7]연돌일위집계!#REF!</definedName>
    <definedName name="_13C_53">[7]연돌일위집계!#REF!</definedName>
    <definedName name="_13C_54" localSheetId="0">[7]연돌일위집계!#REF!</definedName>
    <definedName name="_13C_54">[7]연돌일위집계!#REF!</definedName>
    <definedName name="_13C_55" localSheetId="0">[7]연돌일위집계!#REF!</definedName>
    <definedName name="_13C_55">[7]연돌일위집계!#REF!</definedName>
    <definedName name="_13C_56" localSheetId="0">[7]연돌일위집계!#REF!</definedName>
    <definedName name="_13C_56">[7]연돌일위집계!#REF!</definedName>
    <definedName name="_13C_57" localSheetId="0">[7]연돌일위집계!#REF!</definedName>
    <definedName name="_13C_57">[7]연돌일위집계!#REF!</definedName>
    <definedName name="_13C_58" localSheetId="0">[7]연돌일위집계!#REF!</definedName>
    <definedName name="_13C_58">[7]연돌일위집계!#REF!</definedName>
    <definedName name="_13C_59" localSheetId="0">[7]연돌일위집계!#REF!</definedName>
    <definedName name="_13C_59">[7]연돌일위집계!#REF!</definedName>
    <definedName name="_13C_6" localSheetId="0">[7]연돌일위집계!#REF!</definedName>
    <definedName name="_13C_6">[7]연돌일위집계!#REF!</definedName>
    <definedName name="_13C_60" localSheetId="0">[7]연돌일위집계!#REF!</definedName>
    <definedName name="_13C_60">[7]연돌일위집계!#REF!</definedName>
    <definedName name="_13C_7" localSheetId="0">[7]연돌일위집계!#REF!</definedName>
    <definedName name="_13C_7">[7]연돌일위집계!#REF!</definedName>
    <definedName name="_13C_8" localSheetId="0">[7]연돌일위집계!#REF!</definedName>
    <definedName name="_13C_8">[7]연돌일위집계!#REF!</definedName>
    <definedName name="_13C_9" localSheetId="0">[7]연돌일위집계!#REF!</definedName>
    <definedName name="_13C_9">[7]연돌일위집계!#REF!</definedName>
    <definedName name="_13G_0Extract" localSheetId="0">#REF!</definedName>
    <definedName name="_13G_0Extract">#REF!</definedName>
    <definedName name="_14">#N/A</definedName>
    <definedName name="_14__0_0_F" localSheetId="0" hidden="1">[10]표지!#REF!</definedName>
    <definedName name="_14__0_0_F" hidden="1">[10]표지!#REF!</definedName>
    <definedName name="_14__123Graph_LBL_BMOB_02" localSheetId="0" hidden="1">#REF!</definedName>
    <definedName name="_14__123Graph_LBL_BMOB_02" hidden="1">#REF!</definedName>
    <definedName name="_14±è¸íÈ_SW" localSheetId="0">#REF!</definedName>
    <definedName name="_14±è¸íÈ_SW">#REF!</definedName>
    <definedName name="_147wrn.Ã¶°ñÁý°èÇ_._.5Ä­." hidden="1">{#N/A,#N/A,FALSE,"Sheet1"}</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Á_6È_Ç" localSheetId="0">'[8]일위대가(계측기설치)'!#REF!</definedName>
    <definedName name="_14Á_6È_Ç">'[8]일위대가(계측기설치)'!#REF!</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0Extr" localSheetId="0">#REF!</definedName>
    <definedName name="_14G_0Extr">#REF!</definedName>
    <definedName name="_14W1_" localSheetId="0">#REF!</definedName>
    <definedName name="_14W1_">#REF!</definedName>
    <definedName name="_15">#N/A</definedName>
    <definedName name="_15__123Graph_LBL_CMOB_01" localSheetId="0" hidden="1">#REF!</definedName>
    <definedName name="_15__123Graph_LBL_CMOB_01" hidden="1">#REF!</definedName>
    <definedName name="_15A">[11]금액내역서!$D$3:$D$10</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 localSheetId="0">#REF!</definedName>
    <definedName name="_15G_0Extr">#REF!</definedName>
    <definedName name="_15G_0Extract" localSheetId="0">#REF!</definedName>
    <definedName name="_15G_0Extract">#REF!</definedName>
    <definedName name="_16">#N/A</definedName>
    <definedName name="_16__123Graph_LBL_CMOB_02" localSheetId="0" hidden="1">#REF!</definedName>
    <definedName name="_16__123Graph_LBL_CMOB_02" hidden="1">#REF!</definedName>
    <definedName name="_16A_1" localSheetId="0">[7]연돌일위집계!#REF!</definedName>
    <definedName name="_16A_1">[7]연돌일위집계!#REF!</definedName>
    <definedName name="_16A_10" localSheetId="0">#REF!</definedName>
    <definedName name="_16A_10">#REF!</definedName>
    <definedName name="_16A_11" localSheetId="0">#REF!</definedName>
    <definedName name="_16A_11">#REF!</definedName>
    <definedName name="_16A_12" localSheetId="0">#REF!</definedName>
    <definedName name="_16A_12">#REF!</definedName>
    <definedName name="_16A_13" localSheetId="0">#REF!</definedName>
    <definedName name="_16A_13">#REF!</definedName>
    <definedName name="_16A_14" localSheetId="0">#REF!</definedName>
    <definedName name="_16A_14">#REF!</definedName>
    <definedName name="_16A_15" localSheetId="0">#REF!</definedName>
    <definedName name="_16A_15">#REF!</definedName>
    <definedName name="_16A_2" localSheetId="0">[7]연돌일위집계!#REF!</definedName>
    <definedName name="_16A_2">[7]연돌일위집계!#REF!</definedName>
    <definedName name="_16A_3" localSheetId="0">[7]연돌일위집계!#REF!</definedName>
    <definedName name="_16A_3">[7]연돌일위집계!#REF!</definedName>
    <definedName name="_16A_4" localSheetId="0">[7]연돌일위집계!#REF!</definedName>
    <definedName name="_16A_4">[7]연돌일위집계!#REF!</definedName>
    <definedName name="_16A_5" localSheetId="0">[7]연돌일위집계!#REF!</definedName>
    <definedName name="_16A_5">[7]연돌일위집계!#REF!</definedName>
    <definedName name="_16A_6" localSheetId="0">[7]연돌일위집계!#REF!</definedName>
    <definedName name="_16A_6">[7]연돌일위집계!#REF!</definedName>
    <definedName name="_16A_7" localSheetId="0">[7]연돌일위집계!#REF!</definedName>
    <definedName name="_16A_7">[7]연돌일위집계!#REF!</definedName>
    <definedName name="_16A_8" localSheetId="0">#REF!</definedName>
    <definedName name="_16A_8">#REF!</definedName>
    <definedName name="_16A_9" localSheetId="0">#REF!</definedName>
    <definedName name="_16A_9">#REF!</definedName>
    <definedName name="_16B_1" localSheetId="0">[7]연돌일위집계!#REF!</definedName>
    <definedName name="_16B_1">[7]연돌일위집계!#REF!</definedName>
    <definedName name="_16B_10" localSheetId="0">#REF!</definedName>
    <definedName name="_16B_10">#REF!</definedName>
    <definedName name="_16B_11" localSheetId="0">#REF!</definedName>
    <definedName name="_16B_11">#REF!</definedName>
    <definedName name="_16B_12" localSheetId="0">#REF!</definedName>
    <definedName name="_16B_12">#REF!</definedName>
    <definedName name="_16B_13" localSheetId="0">#REF!</definedName>
    <definedName name="_16B_13">#REF!</definedName>
    <definedName name="_16B_14" localSheetId="0">#REF!</definedName>
    <definedName name="_16B_14">#REF!</definedName>
    <definedName name="_16B_15" localSheetId="0">#REF!</definedName>
    <definedName name="_16B_15">#REF!</definedName>
    <definedName name="_16B_2" localSheetId="0">[7]연돌일위집계!#REF!</definedName>
    <definedName name="_16B_2">[7]연돌일위집계!#REF!</definedName>
    <definedName name="_16B_3" localSheetId="0">[7]연돌일위집계!#REF!</definedName>
    <definedName name="_16B_3">[7]연돌일위집계!#REF!</definedName>
    <definedName name="_16B_4" localSheetId="0">[7]연돌일위집계!#REF!</definedName>
    <definedName name="_16B_4">[7]연돌일위집계!#REF!</definedName>
    <definedName name="_16B_5" localSheetId="0">[7]연돌일위집계!#REF!</definedName>
    <definedName name="_16B_5">[7]연돌일위집계!#REF!</definedName>
    <definedName name="_16B_6" localSheetId="0">[7]연돌일위집계!#REF!</definedName>
    <definedName name="_16B_6">[7]연돌일위집계!#REF!</definedName>
    <definedName name="_16B_7" localSheetId="0">[7]연돌일위집계!#REF!</definedName>
    <definedName name="_16B_7">[7]연돌일위집계!#REF!</definedName>
    <definedName name="_16B_8" localSheetId="0">#REF!</definedName>
    <definedName name="_16B_8">#REF!</definedName>
    <definedName name="_16B_9" localSheetId="0">#REF!</definedName>
    <definedName name="_16B_9">#REF!</definedName>
    <definedName name="_16C_1" localSheetId="0">[7]연돌일위집계!#REF!</definedName>
    <definedName name="_16C_1">[7]연돌일위집계!#REF!</definedName>
    <definedName name="_16C_10" localSheetId="0">#REF!</definedName>
    <definedName name="_16C_10">#REF!</definedName>
    <definedName name="_16C_11" localSheetId="0">#REF!</definedName>
    <definedName name="_16C_11">#REF!</definedName>
    <definedName name="_16C_12" localSheetId="0">#REF!</definedName>
    <definedName name="_16C_12">#REF!</definedName>
    <definedName name="_16C_13" localSheetId="0">#REF!</definedName>
    <definedName name="_16C_13">#REF!</definedName>
    <definedName name="_16C_14" localSheetId="0">#REF!</definedName>
    <definedName name="_16C_14">#REF!</definedName>
    <definedName name="_16C_15" localSheetId="0">#REF!</definedName>
    <definedName name="_16C_15">#REF!</definedName>
    <definedName name="_16C_2" localSheetId="0">[7]연돌일위집계!#REF!</definedName>
    <definedName name="_16C_2">[7]연돌일위집계!#REF!</definedName>
    <definedName name="_16C_3" localSheetId="0">[7]연돌일위집계!#REF!</definedName>
    <definedName name="_16C_3">[7]연돌일위집계!#REF!</definedName>
    <definedName name="_16C_4" localSheetId="0">[7]연돌일위집계!#REF!</definedName>
    <definedName name="_16C_4">[7]연돌일위집계!#REF!</definedName>
    <definedName name="_16C_5" localSheetId="0">[7]연돌일위집계!#REF!</definedName>
    <definedName name="_16C_5">[7]연돌일위집계!#REF!</definedName>
    <definedName name="_16C_6" localSheetId="0">[7]연돌일위집계!#REF!</definedName>
    <definedName name="_16C_6">[7]연돌일위집계!#REF!</definedName>
    <definedName name="_16C_7" localSheetId="0">[7]연돌일위집계!#REF!</definedName>
    <definedName name="_16C_7">[7]연돌일위집계!#REF!</definedName>
    <definedName name="_16C_8" localSheetId="0">#REF!</definedName>
    <definedName name="_16C_8">#REF!</definedName>
    <definedName name="_16C_9" localSheetId="0">#REF!</definedName>
    <definedName name="_16C_9">#REF!</definedName>
    <definedName name="_16G_0Extract" localSheetId="0">#REF!</definedName>
    <definedName name="_16G_0Extract">#REF!</definedName>
    <definedName name="_16W1_" localSheetId="0">#REF!</definedName>
    <definedName name="_16W1_">#REF!</definedName>
    <definedName name="_17">#N/A</definedName>
    <definedName name="_17__123Graph_LBL_DMOB_01" localSheetId="0" hidden="1">#REF!</definedName>
    <definedName name="_17__123Graph_LBL_DMOB_01" hidden="1">#REF!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_Extr" localSheetId="0">#REF!</definedName>
    <definedName name="_17G__Extr">#REF!</definedName>
    <definedName name="_18">#N/A</definedName>
    <definedName name="_18__123Graph_LBL_DMOB_02" localSheetId="0" hidden="1">#REF!</definedName>
    <definedName name="_18__123Graph_LBL_DMOB_02" hidden="1">#REF!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_Extract" localSheetId="0">#REF!</definedName>
    <definedName name="_18G__Extract">#REF!</definedName>
    <definedName name="_18G_0Extr" localSheetId="0">#REF!</definedName>
    <definedName name="_18G_0Extr">#REF!</definedName>
    <definedName name="_19">#N/A</definedName>
    <definedName name="_19__123Graph_LBL_EMOB_02" localSheetId="0" hidden="1">#REF!</definedName>
    <definedName name="_19__123Graph_LBL_EMOB_02" hidden="1">#REF!</definedName>
    <definedName name="_19G_0Extr" localSheetId="0">#REF!</definedName>
    <definedName name="_19G_0Extr">#REF!</definedName>
    <definedName name="_19j555_" localSheetId="0">#REF!</definedName>
    <definedName name="_19j555_">#REF!</definedName>
    <definedName name="_1A_1" localSheetId="0">[7]연돌일위집계!#REF!</definedName>
    <definedName name="_1A_1">[7]연돌일위집계!#REF!</definedName>
    <definedName name="_1A_10" localSheetId="0">[7]연돌일위집계!#REF!</definedName>
    <definedName name="_1A_10">[7]연돌일위집계!#REF!</definedName>
    <definedName name="_1A_11" localSheetId="0">[7]연돌일위집계!#REF!</definedName>
    <definedName name="_1A_11">[7]연돌일위집계!#REF!</definedName>
    <definedName name="_1A_12" localSheetId="0">[7]연돌일위집계!#REF!</definedName>
    <definedName name="_1A_12">[7]연돌일위집계!#REF!</definedName>
    <definedName name="_1A_13" localSheetId="0">[7]연돌일위집계!#REF!</definedName>
    <definedName name="_1A_13">[7]연돌일위집계!#REF!</definedName>
    <definedName name="_1A_14" localSheetId="0">[7]연돌일위집계!#REF!</definedName>
    <definedName name="_1A_14">[7]연돌일위집계!#REF!</definedName>
    <definedName name="_1A_15" localSheetId="0">[7]연돌일위집계!#REF!</definedName>
    <definedName name="_1A_15">[7]연돌일위집계!#REF!</definedName>
    <definedName name="_1A_16" localSheetId="0">[7]연돌일위집계!#REF!</definedName>
    <definedName name="_1A_16">[7]연돌일위집계!#REF!</definedName>
    <definedName name="_1A_17" localSheetId="0">[7]연돌일위집계!#REF!</definedName>
    <definedName name="_1A_17">[7]연돌일위집계!#REF!</definedName>
    <definedName name="_1A_18" localSheetId="0">[7]연돌일위집계!#REF!</definedName>
    <definedName name="_1A_18">[7]연돌일위집계!#REF!</definedName>
    <definedName name="_1A_19" localSheetId="0">[7]연돌일위집계!#REF!</definedName>
    <definedName name="_1A_19">[7]연돌일위집계!#REF!</definedName>
    <definedName name="_1A_2" localSheetId="0">[7]연돌일위집계!#REF!</definedName>
    <definedName name="_1A_2">[7]연돌일위집계!#REF!</definedName>
    <definedName name="_1A_20" localSheetId="0">[7]연돌일위집계!#REF!</definedName>
    <definedName name="_1A_20">[7]연돌일위집계!#REF!</definedName>
    <definedName name="_1A_21" localSheetId="0">[7]연돌일위집계!#REF!</definedName>
    <definedName name="_1A_21">[7]연돌일위집계!#REF!</definedName>
    <definedName name="_1A_22" localSheetId="0">[7]연돌일위집계!#REF!</definedName>
    <definedName name="_1A_22">[7]연돌일위집계!#REF!</definedName>
    <definedName name="_1A_23" localSheetId="0">[7]연돌일위집계!#REF!</definedName>
    <definedName name="_1A_23">[7]연돌일위집계!#REF!</definedName>
    <definedName name="_1A_24" localSheetId="0">[7]연돌일위집계!#REF!</definedName>
    <definedName name="_1A_24">[7]연돌일위집계!#REF!</definedName>
    <definedName name="_1A_25" localSheetId="0">[7]연돌일위집계!#REF!</definedName>
    <definedName name="_1A_25">[7]연돌일위집계!#REF!</definedName>
    <definedName name="_1A_26" localSheetId="0">[7]연돌일위집계!#REF!</definedName>
    <definedName name="_1A_26">[7]연돌일위집계!#REF!</definedName>
    <definedName name="_1A_27" localSheetId="0">[7]연돌일위집계!#REF!</definedName>
    <definedName name="_1A_27">[7]연돌일위집계!#REF!</definedName>
    <definedName name="_1A_28" localSheetId="0">[7]연돌일위집계!#REF!</definedName>
    <definedName name="_1A_28">[7]연돌일위집계!#REF!</definedName>
    <definedName name="_1A_29" localSheetId="0">[7]연돌일위집계!#REF!</definedName>
    <definedName name="_1A_29">[7]연돌일위집계!#REF!</definedName>
    <definedName name="_1A_3" localSheetId="0">[7]연돌일위집계!#REF!</definedName>
    <definedName name="_1A_3">[7]연돌일위집계!#REF!</definedName>
    <definedName name="_1A_30" localSheetId="0">[7]연돌일위집계!#REF!</definedName>
    <definedName name="_1A_30">[7]연돌일위집계!#REF!</definedName>
    <definedName name="_1A_4" localSheetId="0">[7]연돌일위집계!#REF!</definedName>
    <definedName name="_1A_4">[7]연돌일위집계!#REF!</definedName>
    <definedName name="_1A_5" localSheetId="0">[7]연돌일위집계!#REF!</definedName>
    <definedName name="_1A_5">[7]연돌일위집계!#REF!</definedName>
    <definedName name="_1A_6" localSheetId="0">[7]연돌일위집계!#REF!</definedName>
    <definedName name="_1A_6">[7]연돌일위집계!#REF!</definedName>
    <definedName name="_1A_7" localSheetId="0">[7]연돌일위집계!#REF!</definedName>
    <definedName name="_1A_7">[7]연돌일위집계!#REF!</definedName>
    <definedName name="_1A_8" localSheetId="0">[7]연돌일위집계!#REF!</definedName>
    <definedName name="_1A_8">[7]연돌일위집계!#REF!</definedName>
    <definedName name="_1A_9" localSheetId="0">[7]연돌일위집계!#REF!</definedName>
    <definedName name="_1A_9">[7]연돌일위집계!#REF!</definedName>
    <definedName name="_1B_1" localSheetId="0">[7]연돌일위집계!#REF!</definedName>
    <definedName name="_1B_1">[7]연돌일위집계!#REF!</definedName>
    <definedName name="_1B_10" localSheetId="0">[7]연돌일위집계!#REF!</definedName>
    <definedName name="_1B_10">[7]연돌일위집계!#REF!</definedName>
    <definedName name="_1B_11" localSheetId="0">[7]연돌일위집계!#REF!</definedName>
    <definedName name="_1B_11">[7]연돌일위집계!#REF!</definedName>
    <definedName name="_1B_12" localSheetId="0">[7]연돌일위집계!#REF!</definedName>
    <definedName name="_1B_12">[7]연돌일위집계!#REF!</definedName>
    <definedName name="_1B_13" localSheetId="0">[7]연돌일위집계!#REF!</definedName>
    <definedName name="_1B_13">[7]연돌일위집계!#REF!</definedName>
    <definedName name="_1B_14" localSheetId="0">[7]연돌일위집계!#REF!</definedName>
    <definedName name="_1B_14">[7]연돌일위집계!#REF!</definedName>
    <definedName name="_1B_15" localSheetId="0">[7]연돌일위집계!#REF!</definedName>
    <definedName name="_1B_15">[7]연돌일위집계!#REF!</definedName>
    <definedName name="_1B_16" localSheetId="0">[7]연돌일위집계!#REF!</definedName>
    <definedName name="_1B_16">[7]연돌일위집계!#REF!</definedName>
    <definedName name="_1B_17" localSheetId="0">[7]연돌일위집계!#REF!</definedName>
    <definedName name="_1B_17">[7]연돌일위집계!#REF!</definedName>
    <definedName name="_1B_18" localSheetId="0">[7]연돌일위집계!#REF!</definedName>
    <definedName name="_1B_18">[7]연돌일위집계!#REF!</definedName>
    <definedName name="_1B_19" localSheetId="0">[7]연돌일위집계!#REF!</definedName>
    <definedName name="_1B_19">[7]연돌일위집계!#REF!</definedName>
    <definedName name="_1B_2" localSheetId="0">[7]연돌일위집계!#REF!</definedName>
    <definedName name="_1B_2">[7]연돌일위집계!#REF!</definedName>
    <definedName name="_1B_20" localSheetId="0">[7]연돌일위집계!#REF!</definedName>
    <definedName name="_1B_20">[7]연돌일위집계!#REF!</definedName>
    <definedName name="_1B_21" localSheetId="0">[7]연돌일위집계!#REF!</definedName>
    <definedName name="_1B_21">[7]연돌일위집계!#REF!</definedName>
    <definedName name="_1B_22" localSheetId="0">[7]연돌일위집계!#REF!</definedName>
    <definedName name="_1B_22">[7]연돌일위집계!#REF!</definedName>
    <definedName name="_1B_23" localSheetId="0">[7]연돌일위집계!#REF!</definedName>
    <definedName name="_1B_23">[7]연돌일위집계!#REF!</definedName>
    <definedName name="_1B_24" localSheetId="0">[7]연돌일위집계!#REF!</definedName>
    <definedName name="_1B_24">[7]연돌일위집계!#REF!</definedName>
    <definedName name="_1B_25" localSheetId="0">[7]연돌일위집계!#REF!</definedName>
    <definedName name="_1B_25">[7]연돌일위집계!#REF!</definedName>
    <definedName name="_1B_26" localSheetId="0">[7]연돌일위집계!#REF!</definedName>
    <definedName name="_1B_26">[7]연돌일위집계!#REF!</definedName>
    <definedName name="_1B_27" localSheetId="0">[7]연돌일위집계!#REF!</definedName>
    <definedName name="_1B_27">[7]연돌일위집계!#REF!</definedName>
    <definedName name="_1B_28" localSheetId="0">[7]연돌일위집계!#REF!</definedName>
    <definedName name="_1B_28">[7]연돌일위집계!#REF!</definedName>
    <definedName name="_1B_29" localSheetId="0">[7]연돌일위집계!#REF!</definedName>
    <definedName name="_1B_29">[7]연돌일위집계!#REF!</definedName>
    <definedName name="_1B_3" localSheetId="0">[7]연돌일위집계!#REF!</definedName>
    <definedName name="_1B_3">[7]연돌일위집계!#REF!</definedName>
    <definedName name="_1B_30" localSheetId="0">[7]연돌일위집계!#REF!</definedName>
    <definedName name="_1B_30">[7]연돌일위집계!#REF!</definedName>
    <definedName name="_1B_4" localSheetId="0">[7]연돌일위집계!#REF!</definedName>
    <definedName name="_1B_4">[7]연돌일위집계!#REF!</definedName>
    <definedName name="_1B_5" localSheetId="0">[7]연돌일위집계!#REF!</definedName>
    <definedName name="_1B_5">[7]연돌일위집계!#REF!</definedName>
    <definedName name="_1B_6" localSheetId="0">[7]연돌일위집계!#REF!</definedName>
    <definedName name="_1B_6">[7]연돌일위집계!#REF!</definedName>
    <definedName name="_1B_7" localSheetId="0">[7]연돌일위집계!#REF!</definedName>
    <definedName name="_1B_7">[7]연돌일위집계!#REF!</definedName>
    <definedName name="_1B_8" localSheetId="0">[7]연돌일위집계!#REF!</definedName>
    <definedName name="_1B_8">[7]연돌일위집계!#REF!</definedName>
    <definedName name="_1B_9" localSheetId="0">[7]연돌일위집계!#REF!</definedName>
    <definedName name="_1B_9">[7]연돌일위집계!#REF!</definedName>
    <definedName name="_1C_" localSheetId="0">#REF!</definedName>
    <definedName name="_1C_">#REF!</definedName>
    <definedName name="_1C_1" localSheetId="0">[7]연돌일위집계!#REF!</definedName>
    <definedName name="_1C_1">[7]연돌일위집계!#REF!</definedName>
    <definedName name="_1C_10" localSheetId="0">[7]연돌일위집계!#REF!</definedName>
    <definedName name="_1C_10">[7]연돌일위집계!#REF!</definedName>
    <definedName name="_1C_11" localSheetId="0">[7]연돌일위집계!#REF!</definedName>
    <definedName name="_1C_11">[7]연돌일위집계!#REF!</definedName>
    <definedName name="_1C_12" localSheetId="0">[7]연돌일위집계!#REF!</definedName>
    <definedName name="_1C_12">[7]연돌일위집계!#REF!</definedName>
    <definedName name="_1C_13" localSheetId="0">[7]연돌일위집계!#REF!</definedName>
    <definedName name="_1C_13">[7]연돌일위집계!#REF!</definedName>
    <definedName name="_1C_14" localSheetId="0">[7]연돌일위집계!#REF!</definedName>
    <definedName name="_1C_14">[7]연돌일위집계!#REF!</definedName>
    <definedName name="_1C_15" localSheetId="0">[7]연돌일위집계!#REF!</definedName>
    <definedName name="_1C_15">[7]연돌일위집계!#REF!</definedName>
    <definedName name="_1C_16" localSheetId="0">[7]연돌일위집계!#REF!</definedName>
    <definedName name="_1C_16">[7]연돌일위집계!#REF!</definedName>
    <definedName name="_1C_17" localSheetId="0">[7]연돌일위집계!#REF!</definedName>
    <definedName name="_1C_17">[7]연돌일위집계!#REF!</definedName>
    <definedName name="_1C_18" localSheetId="0">[7]연돌일위집계!#REF!</definedName>
    <definedName name="_1C_18">[7]연돌일위집계!#REF!</definedName>
    <definedName name="_1C_19" localSheetId="0">[7]연돌일위집계!#REF!</definedName>
    <definedName name="_1C_19">[7]연돌일위집계!#REF!</definedName>
    <definedName name="_1C_2" localSheetId="0">[7]연돌일위집계!#REF!</definedName>
    <definedName name="_1C_2">[7]연돌일위집계!#REF!</definedName>
    <definedName name="_1C_20" localSheetId="0">[7]연돌일위집계!#REF!</definedName>
    <definedName name="_1C_20">[7]연돌일위집계!#REF!</definedName>
    <definedName name="_1C_21" localSheetId="0">[7]연돌일위집계!#REF!</definedName>
    <definedName name="_1C_21">[7]연돌일위집계!#REF!</definedName>
    <definedName name="_1C_22" localSheetId="0">[7]연돌일위집계!#REF!</definedName>
    <definedName name="_1C_22">[7]연돌일위집계!#REF!</definedName>
    <definedName name="_1C_23" localSheetId="0">[7]연돌일위집계!#REF!</definedName>
    <definedName name="_1C_23">[7]연돌일위집계!#REF!</definedName>
    <definedName name="_1C_24" localSheetId="0">[7]연돌일위집계!#REF!</definedName>
    <definedName name="_1C_24">[7]연돌일위집계!#REF!</definedName>
    <definedName name="_1C_25" localSheetId="0">[7]연돌일위집계!#REF!</definedName>
    <definedName name="_1C_25">[7]연돌일위집계!#REF!</definedName>
    <definedName name="_1C_26" localSheetId="0">[7]연돌일위집계!#REF!</definedName>
    <definedName name="_1C_26">[7]연돌일위집계!#REF!</definedName>
    <definedName name="_1C_27" localSheetId="0">[7]연돌일위집계!#REF!</definedName>
    <definedName name="_1C_27">[7]연돌일위집계!#REF!</definedName>
    <definedName name="_1C_28" localSheetId="0">[7]연돌일위집계!#REF!</definedName>
    <definedName name="_1C_28">[7]연돌일위집계!#REF!</definedName>
    <definedName name="_1C_29" localSheetId="0">[7]연돌일위집계!#REF!</definedName>
    <definedName name="_1C_29">[7]연돌일위집계!#REF!</definedName>
    <definedName name="_1C_3" localSheetId="0">[7]연돌일위집계!#REF!</definedName>
    <definedName name="_1C_3">[7]연돌일위집계!#REF!</definedName>
    <definedName name="_1C_30" localSheetId="0">[7]연돌일위집계!#REF!</definedName>
    <definedName name="_1C_30">[7]연돌일위집계!#REF!</definedName>
    <definedName name="_1C_4" localSheetId="0">[7]연돌일위집계!#REF!</definedName>
    <definedName name="_1C_4">[7]연돌일위집계!#REF!</definedName>
    <definedName name="_1C_5" localSheetId="0">[7]연돌일위집계!#REF!</definedName>
    <definedName name="_1C_5">[7]연돌일위집계!#REF!</definedName>
    <definedName name="_1C_6" localSheetId="0">[7]연돌일위집계!#REF!</definedName>
    <definedName name="_1C_6">[7]연돌일위집계!#REF!</definedName>
    <definedName name="_1C_7" localSheetId="0">[7]연돌일위집계!#REF!</definedName>
    <definedName name="_1C_7">[7]연돌일위집계!#REF!</definedName>
    <definedName name="_1C_8" localSheetId="0">[7]연돌일위집계!#REF!</definedName>
    <definedName name="_1C_8">[7]연돌일위집계!#REF!</definedName>
    <definedName name="_1C_9" localSheetId="0">[7]연돌일위집계!#REF!</definedName>
    <definedName name="_1C_9">[7]연돌일위집계!#REF!</definedName>
    <definedName name="_1공장" localSheetId="0">#REF!</definedName>
    <definedName name="_1공장">#REF!</definedName>
    <definedName name="_1차_94년">#N/A</definedName>
    <definedName name="_2">#N/A</definedName>
    <definedName name="_2.접속저판" localSheetId="0">#REF!</definedName>
    <definedName name="_2.접속저판">#REF!</definedName>
    <definedName name="_2.토공" localSheetId="0">#REF!</definedName>
    <definedName name="_2.토공">#REF!</definedName>
    <definedName name="_2_??±?????³?¿ª" localSheetId="0">#REF!</definedName>
    <definedName name="_2_??±?????³?¿ª">#REF!</definedName>
    <definedName name="_2__123Graph_AMOB_02" localSheetId="0" hidden="1">#REF!</definedName>
    <definedName name="_2__123Graph_AMOB_02" hidden="1">#REF!</definedName>
    <definedName name="_2_0" localSheetId="0">[12]xxxxxx!#REF!</definedName>
    <definedName name="_2_0">[12]xxxxxx!#REF!</definedName>
    <definedName name="_2_10" localSheetId="0">#REF!</definedName>
    <definedName name="_2_10">#REF!</definedName>
    <definedName name="_20">#N/A</definedName>
    <definedName name="_20__123Graph_LBL_FMOB_02" localSheetId="0" hidden="1">#REF!</definedName>
    <definedName name="_20__123Graph_LBL_FMOB_02" hidden="1">#REF!</definedName>
    <definedName name="_20G_0Extract" localSheetId="0">#REF!</definedName>
    <definedName name="_20G_0Extract">#REF!</definedName>
    <definedName name="_20k555_" localSheetId="0">#REF!</definedName>
    <definedName name="_20k555_">#REF!</definedName>
    <definedName name="_21">#N/A</definedName>
    <definedName name="_21__123Graph_XMOB_01" localSheetId="0" hidden="1">#REF!</definedName>
    <definedName name="_21__123Graph_XMOB_01" hidden="1">#REF!</definedName>
    <definedName name="_21G_0Extract" localSheetId="0">#REF!</definedName>
    <definedName name="_21G_0Extract">#REF!</definedName>
    <definedName name="_21단" localSheetId="0">#REF!</definedName>
    <definedName name="_21단">#REF!</definedName>
    <definedName name="_22">#N/A</definedName>
    <definedName name="_22__123Graph_XMOB_02" localSheetId="0" hidden="1">#REF!</definedName>
    <definedName name="_22__123Graph_XMOB_02" hidden="1">#REF!</definedName>
    <definedName name="_22G__Extr" localSheetId="0">#REF!</definedName>
    <definedName name="_22G__Extr">#REF!</definedName>
    <definedName name="_23">#N/A</definedName>
    <definedName name="_23F" localSheetId="0" hidden="1">[13]산근!#REF!</definedName>
    <definedName name="_23F" hidden="1">[13]산근!#REF!</definedName>
    <definedName name="_23G__Extract" localSheetId="0">#REF!</definedName>
    <definedName name="_23G__Extract">#REF!</definedName>
    <definedName name="_24">#N/A</definedName>
    <definedName name="_24\LA" localSheetId="0">[14]공문!#REF!</definedName>
    <definedName name="_24\LA">[14]공문!#REF!</definedName>
    <definedName name="_24j555_" localSheetId="0">#REF!</definedName>
    <definedName name="_24j555_">#REF!</definedName>
    <definedName name="_25">#N/A</definedName>
    <definedName name="_25\MID" localSheetId="0">[14]공문!#REF!</definedName>
    <definedName name="_25\MID">[14]공문!#REF!</definedName>
    <definedName name="_25k555_" localSheetId="0">#REF!</definedName>
    <definedName name="_25k555_">#REF!</definedName>
    <definedName name="_26">#N/A</definedName>
    <definedName name="_26\SM" localSheetId="0">[14]공문!#REF!</definedName>
    <definedName name="_26\SM">[14]공문!#REF!</definedName>
    <definedName name="_26단" localSheetId="0">#REF!</definedName>
    <definedName name="_26단">#REF!</definedName>
    <definedName name="_27">#N/A</definedName>
    <definedName name="_27_0_0_F" localSheetId="0" hidden="1">[13]산근!#REF!</definedName>
    <definedName name="_27_0_0_F" hidden="1">[13]산근!#REF!</definedName>
    <definedName name="_28">#N/A</definedName>
    <definedName name="_29">#N/A</definedName>
    <definedName name="_29³_¿ª" hidden="1">{#N/A,#N/A,FALSE,"CCTV"}</definedName>
    <definedName name="_2A_1" localSheetId="0">[7]연돌일위집계!#REF!</definedName>
    <definedName name="_2A_1">[7]연돌일위집계!#REF!</definedName>
    <definedName name="_2A_10" localSheetId="0">[7]연돌일위집계!#REF!</definedName>
    <definedName name="_2A_10">[7]연돌일위집계!#REF!</definedName>
    <definedName name="_2A_11" localSheetId="0">[7]연돌일위집계!#REF!</definedName>
    <definedName name="_2A_11">[7]연돌일위집계!#REF!</definedName>
    <definedName name="_2A_12" localSheetId="0">[7]연돌일위집계!#REF!</definedName>
    <definedName name="_2A_12">[7]연돌일위집계!#REF!</definedName>
    <definedName name="_2A_13" localSheetId="0">[7]연돌일위집계!#REF!</definedName>
    <definedName name="_2A_13">[7]연돌일위집계!#REF!</definedName>
    <definedName name="_2A_14" localSheetId="0">[7]연돌일위집계!#REF!</definedName>
    <definedName name="_2A_14">[7]연돌일위집계!#REF!</definedName>
    <definedName name="_2A_15" localSheetId="0">[7]연돌일위집계!#REF!</definedName>
    <definedName name="_2A_15">[7]연돌일위집계!#REF!</definedName>
    <definedName name="_2A_16" localSheetId="0">[7]연돌일위집계!#REF!</definedName>
    <definedName name="_2A_16">[7]연돌일위집계!#REF!</definedName>
    <definedName name="_2A_17" localSheetId="0">[7]연돌일위집계!#REF!</definedName>
    <definedName name="_2A_17">[7]연돌일위집계!#REF!</definedName>
    <definedName name="_2A_18" localSheetId="0">[7]연돌일위집계!#REF!</definedName>
    <definedName name="_2A_18">[7]연돌일위집계!#REF!</definedName>
    <definedName name="_2A_19" localSheetId="0">[7]연돌일위집계!#REF!</definedName>
    <definedName name="_2A_19">[7]연돌일위집계!#REF!</definedName>
    <definedName name="_2A_2" localSheetId="0">[7]연돌일위집계!#REF!</definedName>
    <definedName name="_2A_2">[7]연돌일위집계!#REF!</definedName>
    <definedName name="_2A_20" localSheetId="0">[7]연돌일위집계!#REF!</definedName>
    <definedName name="_2A_20">[7]연돌일위집계!#REF!</definedName>
    <definedName name="_2A_21" localSheetId="0">[7]연돌일위집계!#REF!</definedName>
    <definedName name="_2A_21">[7]연돌일위집계!#REF!</definedName>
    <definedName name="_2A_22" localSheetId="0">[7]연돌일위집계!#REF!</definedName>
    <definedName name="_2A_22">[7]연돌일위집계!#REF!</definedName>
    <definedName name="_2A_23" localSheetId="0">[7]연돌일위집계!#REF!</definedName>
    <definedName name="_2A_23">[7]연돌일위집계!#REF!</definedName>
    <definedName name="_2A_24" localSheetId="0">[7]연돌일위집계!#REF!</definedName>
    <definedName name="_2A_24">[7]연돌일위집계!#REF!</definedName>
    <definedName name="_2A_25" localSheetId="0">[7]연돌일위집계!#REF!</definedName>
    <definedName name="_2A_25">[7]연돌일위집계!#REF!</definedName>
    <definedName name="_2A_26" localSheetId="0">[7]연돌일위집계!#REF!</definedName>
    <definedName name="_2A_26">[7]연돌일위집계!#REF!</definedName>
    <definedName name="_2A_27" localSheetId="0">[7]연돌일위집계!#REF!</definedName>
    <definedName name="_2A_27">[7]연돌일위집계!#REF!</definedName>
    <definedName name="_2A_28" localSheetId="0">[7]연돌일위집계!#REF!</definedName>
    <definedName name="_2A_28">[7]연돌일위집계!#REF!</definedName>
    <definedName name="_2A_29" localSheetId="0">[7]연돌일위집계!#REF!</definedName>
    <definedName name="_2A_29">[7]연돌일위집계!#REF!</definedName>
    <definedName name="_2A_3" localSheetId="0">[7]연돌일위집계!#REF!</definedName>
    <definedName name="_2A_3">[7]연돌일위집계!#REF!</definedName>
    <definedName name="_2A_30" localSheetId="0">[7]연돌일위집계!#REF!</definedName>
    <definedName name="_2A_30">[7]연돌일위집계!#REF!</definedName>
    <definedName name="_2A_4" localSheetId="0">[7]연돌일위집계!#REF!</definedName>
    <definedName name="_2A_4">[7]연돌일위집계!#REF!</definedName>
    <definedName name="_2A_5" localSheetId="0">[7]연돌일위집계!#REF!</definedName>
    <definedName name="_2A_5">[7]연돌일위집계!#REF!</definedName>
    <definedName name="_2A_6" localSheetId="0">[7]연돌일위집계!#REF!</definedName>
    <definedName name="_2A_6">[7]연돌일위집계!#REF!</definedName>
    <definedName name="_2A_7" localSheetId="0">[7]연돌일위집계!#REF!</definedName>
    <definedName name="_2A_7">[7]연돌일위집계!#REF!</definedName>
    <definedName name="_2A_8" localSheetId="0">[7]연돌일위집계!#REF!</definedName>
    <definedName name="_2A_8">[7]연돌일위집계!#REF!</definedName>
    <definedName name="_2A_9" localSheetId="0">[7]연돌일위집계!#REF!</definedName>
    <definedName name="_2A_9">[7]연돌일위집계!#REF!</definedName>
    <definedName name="_2B_1" localSheetId="0">[7]연돌일위집계!#REF!</definedName>
    <definedName name="_2B_1">[7]연돌일위집계!#REF!</definedName>
    <definedName name="_2B_10" localSheetId="0">[7]연돌일위집계!#REF!</definedName>
    <definedName name="_2B_10">[7]연돌일위집계!#REF!</definedName>
    <definedName name="_2B_11" localSheetId="0">[7]연돌일위집계!#REF!</definedName>
    <definedName name="_2B_11">[7]연돌일위집계!#REF!</definedName>
    <definedName name="_2B_12" localSheetId="0">[7]연돌일위집계!#REF!</definedName>
    <definedName name="_2B_12">[7]연돌일위집계!#REF!</definedName>
    <definedName name="_2B_13" localSheetId="0">[7]연돌일위집계!#REF!</definedName>
    <definedName name="_2B_13">[7]연돌일위집계!#REF!</definedName>
    <definedName name="_2B_14" localSheetId="0">[7]연돌일위집계!#REF!</definedName>
    <definedName name="_2B_14">[7]연돌일위집계!#REF!</definedName>
    <definedName name="_2B_15" localSheetId="0">[7]연돌일위집계!#REF!</definedName>
    <definedName name="_2B_15">[7]연돌일위집계!#REF!</definedName>
    <definedName name="_2B_16" localSheetId="0">[7]연돌일위집계!#REF!</definedName>
    <definedName name="_2B_16">[7]연돌일위집계!#REF!</definedName>
    <definedName name="_2B_17" localSheetId="0">[7]연돌일위집계!#REF!</definedName>
    <definedName name="_2B_17">[7]연돌일위집계!#REF!</definedName>
    <definedName name="_2B_18" localSheetId="0">[7]연돌일위집계!#REF!</definedName>
    <definedName name="_2B_18">[7]연돌일위집계!#REF!</definedName>
    <definedName name="_2B_19" localSheetId="0">[7]연돌일위집계!#REF!</definedName>
    <definedName name="_2B_19">[7]연돌일위집계!#REF!</definedName>
    <definedName name="_2B_2" localSheetId="0">[7]연돌일위집계!#REF!</definedName>
    <definedName name="_2B_2">[7]연돌일위집계!#REF!</definedName>
    <definedName name="_2B_20" localSheetId="0">[7]연돌일위집계!#REF!</definedName>
    <definedName name="_2B_20">[7]연돌일위집계!#REF!</definedName>
    <definedName name="_2B_21" localSheetId="0">[7]연돌일위집계!#REF!</definedName>
    <definedName name="_2B_21">[7]연돌일위집계!#REF!</definedName>
    <definedName name="_2B_22" localSheetId="0">[7]연돌일위집계!#REF!</definedName>
    <definedName name="_2B_22">[7]연돌일위집계!#REF!</definedName>
    <definedName name="_2B_23" localSheetId="0">[7]연돌일위집계!#REF!</definedName>
    <definedName name="_2B_23">[7]연돌일위집계!#REF!</definedName>
    <definedName name="_2B_24" localSheetId="0">[7]연돌일위집계!#REF!</definedName>
    <definedName name="_2B_24">[7]연돌일위집계!#REF!</definedName>
    <definedName name="_2B_25" localSheetId="0">[7]연돌일위집계!#REF!</definedName>
    <definedName name="_2B_25">[7]연돌일위집계!#REF!</definedName>
    <definedName name="_2B_26" localSheetId="0">[7]연돌일위집계!#REF!</definedName>
    <definedName name="_2B_26">[7]연돌일위집계!#REF!</definedName>
    <definedName name="_2B_27" localSheetId="0">[7]연돌일위집계!#REF!</definedName>
    <definedName name="_2B_27">[7]연돌일위집계!#REF!</definedName>
    <definedName name="_2B_28" localSheetId="0">[7]연돌일위집계!#REF!</definedName>
    <definedName name="_2B_28">[7]연돌일위집계!#REF!</definedName>
    <definedName name="_2B_29" localSheetId="0">[7]연돌일위집계!#REF!</definedName>
    <definedName name="_2B_29">[7]연돌일위집계!#REF!</definedName>
    <definedName name="_2B_3" localSheetId="0">[7]연돌일위집계!#REF!</definedName>
    <definedName name="_2B_3">[7]연돌일위집계!#REF!</definedName>
    <definedName name="_2B_30" localSheetId="0">[7]연돌일위집계!#REF!</definedName>
    <definedName name="_2B_30">[7]연돌일위집계!#REF!</definedName>
    <definedName name="_2B_4" localSheetId="0">[7]연돌일위집계!#REF!</definedName>
    <definedName name="_2B_4">[7]연돌일위집계!#REF!</definedName>
    <definedName name="_2B_5" localSheetId="0">[7]연돌일위집계!#REF!</definedName>
    <definedName name="_2B_5">[7]연돌일위집계!#REF!</definedName>
    <definedName name="_2B_6" localSheetId="0">[7]연돌일위집계!#REF!</definedName>
    <definedName name="_2B_6">[7]연돌일위집계!#REF!</definedName>
    <definedName name="_2B_7" localSheetId="0">[7]연돌일위집계!#REF!</definedName>
    <definedName name="_2B_7">[7]연돌일위집계!#REF!</definedName>
    <definedName name="_2B_8" localSheetId="0">[7]연돌일위집계!#REF!</definedName>
    <definedName name="_2B_8">[7]연돌일위집계!#REF!</definedName>
    <definedName name="_2B_9" localSheetId="0">[7]연돌일위집계!#REF!</definedName>
    <definedName name="_2B_9">[7]연돌일위집계!#REF!</definedName>
    <definedName name="_2bcrclcl10" localSheetId="0">[5]자체실적1Q!#REF!</definedName>
    <definedName name="_2bcrclcl10">[5]자체실적1Q!#REF!</definedName>
    <definedName name="_2C_" localSheetId="0">#REF!</definedName>
    <definedName name="_2C_">#REF!</definedName>
    <definedName name="_2C_1" localSheetId="0">[7]연돌일위집계!#REF!</definedName>
    <definedName name="_2C_1">[7]연돌일위집계!#REF!</definedName>
    <definedName name="_2C_10" localSheetId="0">[7]연돌일위집계!#REF!</definedName>
    <definedName name="_2C_10">[7]연돌일위집계!#REF!</definedName>
    <definedName name="_2C_11" localSheetId="0">[7]연돌일위집계!#REF!</definedName>
    <definedName name="_2C_11">[7]연돌일위집계!#REF!</definedName>
    <definedName name="_2C_12" localSheetId="0">[7]연돌일위집계!#REF!</definedName>
    <definedName name="_2C_12">[7]연돌일위집계!#REF!</definedName>
    <definedName name="_2C_13" localSheetId="0">[7]연돌일위집계!#REF!</definedName>
    <definedName name="_2C_13">[7]연돌일위집계!#REF!</definedName>
    <definedName name="_2C_14" localSheetId="0">[7]연돌일위집계!#REF!</definedName>
    <definedName name="_2C_14">[7]연돌일위집계!#REF!</definedName>
    <definedName name="_2C_15" localSheetId="0">[7]연돌일위집계!#REF!</definedName>
    <definedName name="_2C_15">[7]연돌일위집계!#REF!</definedName>
    <definedName name="_2C_16" localSheetId="0">[7]연돌일위집계!#REF!</definedName>
    <definedName name="_2C_16">[7]연돌일위집계!#REF!</definedName>
    <definedName name="_2C_17" localSheetId="0">[7]연돌일위집계!#REF!</definedName>
    <definedName name="_2C_17">[7]연돌일위집계!#REF!</definedName>
    <definedName name="_2C_18" localSheetId="0">[7]연돌일위집계!#REF!</definedName>
    <definedName name="_2C_18">[7]연돌일위집계!#REF!</definedName>
    <definedName name="_2C_19" localSheetId="0">[7]연돌일위집계!#REF!</definedName>
    <definedName name="_2C_19">[7]연돌일위집계!#REF!</definedName>
    <definedName name="_2C_2" localSheetId="0">[7]연돌일위집계!#REF!</definedName>
    <definedName name="_2C_2">[7]연돌일위집계!#REF!</definedName>
    <definedName name="_2C_20" localSheetId="0">[7]연돌일위집계!#REF!</definedName>
    <definedName name="_2C_20">[7]연돌일위집계!#REF!</definedName>
    <definedName name="_2C_21" localSheetId="0">[7]연돌일위집계!#REF!</definedName>
    <definedName name="_2C_21">[7]연돌일위집계!#REF!</definedName>
    <definedName name="_2C_22" localSheetId="0">[7]연돌일위집계!#REF!</definedName>
    <definedName name="_2C_22">[7]연돌일위집계!#REF!</definedName>
    <definedName name="_2C_23" localSheetId="0">[7]연돌일위집계!#REF!</definedName>
    <definedName name="_2C_23">[7]연돌일위집계!#REF!</definedName>
    <definedName name="_2C_24" localSheetId="0">[7]연돌일위집계!#REF!</definedName>
    <definedName name="_2C_24">[7]연돌일위집계!#REF!</definedName>
    <definedName name="_2C_25" localSheetId="0">[7]연돌일위집계!#REF!</definedName>
    <definedName name="_2C_25">[7]연돌일위집계!#REF!</definedName>
    <definedName name="_2C_26" localSheetId="0">[7]연돌일위집계!#REF!</definedName>
    <definedName name="_2C_26">[7]연돌일위집계!#REF!</definedName>
    <definedName name="_2C_27" localSheetId="0">[7]연돌일위집계!#REF!</definedName>
    <definedName name="_2C_27">[7]연돌일위집계!#REF!</definedName>
    <definedName name="_2C_28" localSheetId="0">[7]연돌일위집계!#REF!</definedName>
    <definedName name="_2C_28">[7]연돌일위집계!#REF!</definedName>
    <definedName name="_2C_29" localSheetId="0">[7]연돌일위집계!#REF!</definedName>
    <definedName name="_2C_29">[7]연돌일위집계!#REF!</definedName>
    <definedName name="_2C_3" localSheetId="0">[7]연돌일위집계!#REF!</definedName>
    <definedName name="_2C_3">[7]연돌일위집계!#REF!</definedName>
    <definedName name="_2C_30" localSheetId="0">[7]연돌일위집계!#REF!</definedName>
    <definedName name="_2C_30">[7]연돌일위집계!#REF!</definedName>
    <definedName name="_2C_4" localSheetId="0">[7]연돌일위집계!#REF!</definedName>
    <definedName name="_2C_4">[7]연돌일위집계!#REF!</definedName>
    <definedName name="_2C_5" localSheetId="0">[7]연돌일위집계!#REF!</definedName>
    <definedName name="_2C_5">[7]연돌일위집계!#REF!</definedName>
    <definedName name="_2C_6" localSheetId="0">[7]연돌일위집계!#REF!</definedName>
    <definedName name="_2C_6">[7]연돌일위집계!#REF!</definedName>
    <definedName name="_2C_7" localSheetId="0">[7]연돌일위집계!#REF!</definedName>
    <definedName name="_2C_7">[7]연돌일위집계!#REF!</definedName>
    <definedName name="_2C_8" localSheetId="0">[7]연돌일위집계!#REF!</definedName>
    <definedName name="_2C_8">[7]연돌일위집계!#REF!</definedName>
    <definedName name="_2C_9" localSheetId="0">[7]연돌일위집계!#REF!</definedName>
    <definedName name="_2C_9">[7]연돌일위집계!#REF!</definedName>
    <definedName name="_2D1_" localSheetId="0">#REF!</definedName>
    <definedName name="_2D1_">#REF!</definedName>
    <definedName name="_2D6_" hidden="1">{"'표지'!$B$5"}</definedName>
    <definedName name="_2T23_">#N/A</definedName>
    <definedName name="_2공장" localSheetId="0">#REF!</definedName>
    <definedName name="_2공장">#REF!</definedName>
    <definedName name="_2차결제일">#N/A</definedName>
    <definedName name="_3">#N/A</definedName>
    <definedName name="_3.기초" localSheetId="0">#REF!</definedName>
    <definedName name="_3.기초">#REF!</definedName>
    <definedName name="_3.상수공" localSheetId="0">#REF!</definedName>
    <definedName name="_3.상수공">#REF!</definedName>
    <definedName name="_3_??±?????³?¿ª" localSheetId="0">#REF!</definedName>
    <definedName name="_3_??±?????³?¿ª">#REF!</definedName>
    <definedName name="_3__123Graph_BMOB_01" localSheetId="0" hidden="1">#REF!</definedName>
    <definedName name="_3__123Graph_BMOB_01" hidden="1">#REF!</definedName>
    <definedName name="_3_0bcrclcl100rtr" localSheetId="0">[5]자체실적1Q!#REF!</definedName>
    <definedName name="_3_0bcrclcl100rtr">[5]자체실적1Q!#REF!</definedName>
    <definedName name="_3_11" localSheetId="0">#REF!</definedName>
    <definedName name="_3_11">#REF!</definedName>
    <definedName name="_3_3_0Crite" localSheetId="0">#REF!</definedName>
    <definedName name="_3_3_0Crite">#REF!</definedName>
    <definedName name="_30">#N/A</definedName>
    <definedName name="_30_3__Crite" localSheetId="0">#REF!</definedName>
    <definedName name="_30_3__Crite">#REF!</definedName>
    <definedName name="_300.01">#N/A</definedName>
    <definedName name="_31">#N/A</definedName>
    <definedName name="_31_3__Criteria" localSheetId="0">#REF!</definedName>
    <definedName name="_31_3__Criteria">#REF!</definedName>
    <definedName name="_31_3_0Crite" localSheetId="0">#REF!</definedName>
    <definedName name="_31_3_0Crite">#REF!</definedName>
    <definedName name="_32">#N/A</definedName>
    <definedName name="_32_3_0Crite" localSheetId="0">#REF!</definedName>
    <definedName name="_32_3_0Crite">#REF!</definedName>
    <definedName name="_32_4__Pag" localSheetId="0">#REF!</definedName>
    <definedName name="_32_4__Pag">#REF!</definedName>
    <definedName name="_33">#N/A</definedName>
    <definedName name="_33_3_0Criteria" localSheetId="0">#REF!</definedName>
    <definedName name="_33_3_0Criteria">#REF!</definedName>
    <definedName name="_33G__Extr" localSheetId="0">#REF!</definedName>
    <definedName name="_33G__Extr">#REF!</definedName>
    <definedName name="_34">#N/A</definedName>
    <definedName name="_34_3_0Criteria" localSheetId="0">#REF!</definedName>
    <definedName name="_34_3_0Criteria">#REF!</definedName>
    <definedName name="_34G__Extract" localSheetId="0">#REF!</definedName>
    <definedName name="_34G__Extract">#REF!</definedName>
    <definedName name="_35">#N/A</definedName>
    <definedName name="_35ME" localSheetId="0">[14]공문!#REF!</definedName>
    <definedName name="_35ME">[14]공문!#REF!</definedName>
    <definedName name="_35단" localSheetId="0">#REF!</definedName>
    <definedName name="_35단">#REF!</definedName>
    <definedName name="_36">#N/A</definedName>
    <definedName name="_36a1_" localSheetId="0">#REF!</definedName>
    <definedName name="_36a1_">#REF!</definedName>
    <definedName name="_36ME" localSheetId="0">[14]공문!#REF!</definedName>
    <definedName name="_36ME">[14]공문!#REF!</definedName>
    <definedName name="_37">#N/A</definedName>
    <definedName name="_37a2_" localSheetId="0">#REF!</definedName>
    <definedName name="_37a2_">#REF!</definedName>
    <definedName name="_37Print_A" localSheetId="0">#REF!</definedName>
    <definedName name="_37Print_A">#REF!</definedName>
    <definedName name="_38">#N/A</definedName>
    <definedName name="_38_3_0Crite" localSheetId="0">#REF!</definedName>
    <definedName name="_38_3_0Crite">#REF!</definedName>
    <definedName name="_38A20000_" localSheetId="0">#REF!</definedName>
    <definedName name="_38A20000_">#REF!</definedName>
    <definedName name="_39">#N/A</definedName>
    <definedName name="_39_3_0Crite" localSheetId="0">#REF!</definedName>
    <definedName name="_39_3_0Crite">#REF!</definedName>
    <definedName name="_39A25000_" localSheetId="0">#REF!</definedName>
    <definedName name="_39A25000_">#REF!</definedName>
    <definedName name="_3A_1" localSheetId="0">[7]연돌일위집계!#REF!</definedName>
    <definedName name="_3A_1">[7]연돌일위집계!#REF!</definedName>
    <definedName name="_3A_10" localSheetId="0">[7]연돌일위집계!#REF!</definedName>
    <definedName name="_3A_10">[7]연돌일위집계!#REF!</definedName>
    <definedName name="_3A_11" localSheetId="0">[7]연돌일위집계!#REF!</definedName>
    <definedName name="_3A_11">[7]연돌일위집계!#REF!</definedName>
    <definedName name="_3A_12" localSheetId="0">[7]연돌일위집계!#REF!</definedName>
    <definedName name="_3A_12">[7]연돌일위집계!#REF!</definedName>
    <definedName name="_3A_13" localSheetId="0">[7]연돌일위집계!#REF!</definedName>
    <definedName name="_3A_13">[7]연돌일위집계!#REF!</definedName>
    <definedName name="_3A_14" localSheetId="0">[7]연돌일위집계!#REF!</definedName>
    <definedName name="_3A_14">[7]연돌일위집계!#REF!</definedName>
    <definedName name="_3A_15" localSheetId="0">[7]연돌일위집계!#REF!</definedName>
    <definedName name="_3A_15">[7]연돌일위집계!#REF!</definedName>
    <definedName name="_3A_16" localSheetId="0">[7]연돌일위집계!#REF!</definedName>
    <definedName name="_3A_16">[7]연돌일위집계!#REF!</definedName>
    <definedName name="_3A_17" localSheetId="0">[7]연돌일위집계!#REF!</definedName>
    <definedName name="_3A_17">[7]연돌일위집계!#REF!</definedName>
    <definedName name="_3A_18" localSheetId="0">[7]연돌일위집계!#REF!</definedName>
    <definedName name="_3A_18">[7]연돌일위집계!#REF!</definedName>
    <definedName name="_3A_19" localSheetId="0">[7]연돌일위집계!#REF!</definedName>
    <definedName name="_3A_19">[7]연돌일위집계!#REF!</definedName>
    <definedName name="_3A_2" localSheetId="0">[7]연돌일위집계!#REF!</definedName>
    <definedName name="_3A_2">[7]연돌일위집계!#REF!</definedName>
    <definedName name="_3A_20" localSheetId="0">[7]연돌일위집계!#REF!</definedName>
    <definedName name="_3A_20">[7]연돌일위집계!#REF!</definedName>
    <definedName name="_3A_21" localSheetId="0">[7]연돌일위집계!#REF!</definedName>
    <definedName name="_3A_21">[7]연돌일위집계!#REF!</definedName>
    <definedName name="_3A_22" localSheetId="0">[7]연돌일위집계!#REF!</definedName>
    <definedName name="_3A_22">[7]연돌일위집계!#REF!</definedName>
    <definedName name="_3A_23" localSheetId="0">[7]연돌일위집계!#REF!</definedName>
    <definedName name="_3A_23">[7]연돌일위집계!#REF!</definedName>
    <definedName name="_3A_24" localSheetId="0">[7]연돌일위집계!#REF!</definedName>
    <definedName name="_3A_24">[7]연돌일위집계!#REF!</definedName>
    <definedName name="_3A_25" localSheetId="0">[7]연돌일위집계!#REF!</definedName>
    <definedName name="_3A_25">[7]연돌일위집계!#REF!</definedName>
    <definedName name="_3A_26" localSheetId="0">[7]연돌일위집계!#REF!</definedName>
    <definedName name="_3A_26">[7]연돌일위집계!#REF!</definedName>
    <definedName name="_3A_27" localSheetId="0">[7]연돌일위집계!#REF!</definedName>
    <definedName name="_3A_27">[7]연돌일위집계!#REF!</definedName>
    <definedName name="_3A_28" localSheetId="0">[7]연돌일위집계!#REF!</definedName>
    <definedName name="_3A_28">[7]연돌일위집계!#REF!</definedName>
    <definedName name="_3A_29" localSheetId="0">[7]연돌일위집계!#REF!</definedName>
    <definedName name="_3A_29">[7]연돌일위집계!#REF!</definedName>
    <definedName name="_3A_3" localSheetId="0">[7]연돌일위집계!#REF!</definedName>
    <definedName name="_3A_3">[7]연돌일위집계!#REF!</definedName>
    <definedName name="_3A_30" localSheetId="0">[7]연돌일위집계!#REF!</definedName>
    <definedName name="_3A_30">[7]연돌일위집계!#REF!</definedName>
    <definedName name="_3A_4" localSheetId="0">[7]연돌일위집계!#REF!</definedName>
    <definedName name="_3A_4">[7]연돌일위집계!#REF!</definedName>
    <definedName name="_3A_5" localSheetId="0">[7]연돌일위집계!#REF!</definedName>
    <definedName name="_3A_5">[7]연돌일위집계!#REF!</definedName>
    <definedName name="_3A_6" localSheetId="0">[7]연돌일위집계!#REF!</definedName>
    <definedName name="_3A_6">[7]연돌일위집계!#REF!</definedName>
    <definedName name="_3A_7" localSheetId="0">[7]연돌일위집계!#REF!</definedName>
    <definedName name="_3A_7">[7]연돌일위집계!#REF!</definedName>
    <definedName name="_3A_8" localSheetId="0">[7]연돌일위집계!#REF!</definedName>
    <definedName name="_3A_8">[7]연돌일위집계!#REF!</definedName>
    <definedName name="_3A_9" localSheetId="0">[7]연돌일위집계!#REF!</definedName>
    <definedName name="_3A_9">[7]연돌일위집계!#REF!</definedName>
    <definedName name="_3B_1" localSheetId="0">[7]연돌일위집계!#REF!</definedName>
    <definedName name="_3B_1">[7]연돌일위집계!#REF!</definedName>
    <definedName name="_3B_10" localSheetId="0">[7]연돌일위집계!#REF!</definedName>
    <definedName name="_3B_10">[7]연돌일위집계!#REF!</definedName>
    <definedName name="_3B_11" localSheetId="0">[7]연돌일위집계!#REF!</definedName>
    <definedName name="_3B_11">[7]연돌일위집계!#REF!</definedName>
    <definedName name="_3B_12" localSheetId="0">[7]연돌일위집계!#REF!</definedName>
    <definedName name="_3B_12">[7]연돌일위집계!#REF!</definedName>
    <definedName name="_3B_13" localSheetId="0">[7]연돌일위집계!#REF!</definedName>
    <definedName name="_3B_13">[7]연돌일위집계!#REF!</definedName>
    <definedName name="_3B_14" localSheetId="0">[7]연돌일위집계!#REF!</definedName>
    <definedName name="_3B_14">[7]연돌일위집계!#REF!</definedName>
    <definedName name="_3B_15" localSheetId="0">[7]연돌일위집계!#REF!</definedName>
    <definedName name="_3B_15">[7]연돌일위집계!#REF!</definedName>
    <definedName name="_3B_16" localSheetId="0">[7]연돌일위집계!#REF!</definedName>
    <definedName name="_3B_16">[7]연돌일위집계!#REF!</definedName>
    <definedName name="_3B_17" localSheetId="0">[7]연돌일위집계!#REF!</definedName>
    <definedName name="_3B_17">[7]연돌일위집계!#REF!</definedName>
    <definedName name="_3B_18" localSheetId="0">[7]연돌일위집계!#REF!</definedName>
    <definedName name="_3B_18">[7]연돌일위집계!#REF!</definedName>
    <definedName name="_3B_19" localSheetId="0">[7]연돌일위집계!#REF!</definedName>
    <definedName name="_3B_19">[7]연돌일위집계!#REF!</definedName>
    <definedName name="_3B_2" localSheetId="0">[7]연돌일위집계!#REF!</definedName>
    <definedName name="_3B_2">[7]연돌일위집계!#REF!</definedName>
    <definedName name="_3B_20" localSheetId="0">[7]연돌일위집계!#REF!</definedName>
    <definedName name="_3B_20">[7]연돌일위집계!#REF!</definedName>
    <definedName name="_3B_21" localSheetId="0">[7]연돌일위집계!#REF!</definedName>
    <definedName name="_3B_21">[7]연돌일위집계!#REF!</definedName>
    <definedName name="_3B_22" localSheetId="0">[7]연돌일위집계!#REF!</definedName>
    <definedName name="_3B_22">[7]연돌일위집계!#REF!</definedName>
    <definedName name="_3B_23" localSheetId="0">[7]연돌일위집계!#REF!</definedName>
    <definedName name="_3B_23">[7]연돌일위집계!#REF!</definedName>
    <definedName name="_3B_24" localSheetId="0">[7]연돌일위집계!#REF!</definedName>
    <definedName name="_3B_24">[7]연돌일위집계!#REF!</definedName>
    <definedName name="_3B_25" localSheetId="0">[7]연돌일위집계!#REF!</definedName>
    <definedName name="_3B_25">[7]연돌일위집계!#REF!</definedName>
    <definedName name="_3B_26" localSheetId="0">[7]연돌일위집계!#REF!</definedName>
    <definedName name="_3B_26">[7]연돌일위집계!#REF!</definedName>
    <definedName name="_3B_27" localSheetId="0">[7]연돌일위집계!#REF!</definedName>
    <definedName name="_3B_27">[7]연돌일위집계!#REF!</definedName>
    <definedName name="_3B_28" localSheetId="0">[7]연돌일위집계!#REF!</definedName>
    <definedName name="_3B_28">[7]연돌일위집계!#REF!</definedName>
    <definedName name="_3B_29" localSheetId="0">[7]연돌일위집계!#REF!</definedName>
    <definedName name="_3B_29">[7]연돌일위집계!#REF!</definedName>
    <definedName name="_3B_3" localSheetId="0">[7]연돌일위집계!#REF!</definedName>
    <definedName name="_3B_3">[7]연돌일위집계!#REF!</definedName>
    <definedName name="_3B_30" localSheetId="0">[7]연돌일위집계!#REF!</definedName>
    <definedName name="_3B_30">[7]연돌일위집계!#REF!</definedName>
    <definedName name="_3B_4" localSheetId="0">[7]연돌일위집계!#REF!</definedName>
    <definedName name="_3B_4">[7]연돌일위집계!#REF!</definedName>
    <definedName name="_3B_5" localSheetId="0">[7]연돌일위집계!#REF!</definedName>
    <definedName name="_3B_5">[7]연돌일위집계!#REF!</definedName>
    <definedName name="_3B_6" localSheetId="0">[7]연돌일위집계!#REF!</definedName>
    <definedName name="_3B_6">[7]연돌일위집계!#REF!</definedName>
    <definedName name="_3B_7" localSheetId="0">[7]연돌일위집계!#REF!</definedName>
    <definedName name="_3B_7">[7]연돌일위집계!#REF!</definedName>
    <definedName name="_3B_8" localSheetId="0">[7]연돌일위집계!#REF!</definedName>
    <definedName name="_3B_8">[7]연돌일위집계!#REF!</definedName>
    <definedName name="_3B_9" localSheetId="0">[7]연돌일위집계!#REF!</definedName>
    <definedName name="_3B_9">[7]연돌일위집계!#REF!</definedName>
    <definedName name="_3C_1" localSheetId="0">[7]연돌일위집계!#REF!</definedName>
    <definedName name="_3C_1">[7]연돌일위집계!#REF!</definedName>
    <definedName name="_3C_10" localSheetId="0">[7]연돌일위집계!#REF!</definedName>
    <definedName name="_3C_10">[7]연돌일위집계!#REF!</definedName>
    <definedName name="_3C_11" localSheetId="0">[7]연돌일위집계!#REF!</definedName>
    <definedName name="_3C_11">[7]연돌일위집계!#REF!</definedName>
    <definedName name="_3C_12" localSheetId="0">[7]연돌일위집계!#REF!</definedName>
    <definedName name="_3C_12">[7]연돌일위집계!#REF!</definedName>
    <definedName name="_3C_13" localSheetId="0">[7]연돌일위집계!#REF!</definedName>
    <definedName name="_3C_13">[7]연돌일위집계!#REF!</definedName>
    <definedName name="_3C_14" localSheetId="0">[7]연돌일위집계!#REF!</definedName>
    <definedName name="_3C_14">[7]연돌일위집계!#REF!</definedName>
    <definedName name="_3C_15" localSheetId="0">[7]연돌일위집계!#REF!</definedName>
    <definedName name="_3C_15">[7]연돌일위집계!#REF!</definedName>
    <definedName name="_3C_16" localSheetId="0">[7]연돌일위집계!#REF!</definedName>
    <definedName name="_3C_16">[7]연돌일위집계!#REF!</definedName>
    <definedName name="_3C_17" localSheetId="0">[7]연돌일위집계!#REF!</definedName>
    <definedName name="_3C_17">[7]연돌일위집계!#REF!</definedName>
    <definedName name="_3C_18" localSheetId="0">[7]연돌일위집계!#REF!</definedName>
    <definedName name="_3C_18">[7]연돌일위집계!#REF!</definedName>
    <definedName name="_3C_19" localSheetId="0">[7]연돌일위집계!#REF!</definedName>
    <definedName name="_3C_19">[7]연돌일위집계!#REF!</definedName>
    <definedName name="_3C_2" localSheetId="0">[7]연돌일위집계!#REF!</definedName>
    <definedName name="_3C_2">[7]연돌일위집계!#REF!</definedName>
    <definedName name="_3C_20" localSheetId="0">[7]연돌일위집계!#REF!</definedName>
    <definedName name="_3C_20">[7]연돌일위집계!#REF!</definedName>
    <definedName name="_3C_21" localSheetId="0">[7]연돌일위집계!#REF!</definedName>
    <definedName name="_3C_21">[7]연돌일위집계!#REF!</definedName>
    <definedName name="_3C_22" localSheetId="0">[7]연돌일위집계!#REF!</definedName>
    <definedName name="_3C_22">[7]연돌일위집계!#REF!</definedName>
    <definedName name="_3C_23" localSheetId="0">[7]연돌일위집계!#REF!</definedName>
    <definedName name="_3C_23">[7]연돌일위집계!#REF!</definedName>
    <definedName name="_3C_24" localSheetId="0">[7]연돌일위집계!#REF!</definedName>
    <definedName name="_3C_24">[7]연돌일위집계!#REF!</definedName>
    <definedName name="_3C_25" localSheetId="0">[7]연돌일위집계!#REF!</definedName>
    <definedName name="_3C_25">[7]연돌일위집계!#REF!</definedName>
    <definedName name="_3C_26" localSheetId="0">[7]연돌일위집계!#REF!</definedName>
    <definedName name="_3C_26">[7]연돌일위집계!#REF!</definedName>
    <definedName name="_3C_27" localSheetId="0">[7]연돌일위집계!#REF!</definedName>
    <definedName name="_3C_27">[7]연돌일위집계!#REF!</definedName>
    <definedName name="_3C_28" localSheetId="0">[7]연돌일위집계!#REF!</definedName>
    <definedName name="_3C_28">[7]연돌일위집계!#REF!</definedName>
    <definedName name="_3C_29" localSheetId="0">[7]연돌일위집계!#REF!</definedName>
    <definedName name="_3C_29">[7]연돌일위집계!#REF!</definedName>
    <definedName name="_3C_3" localSheetId="0">[7]연돌일위집계!#REF!</definedName>
    <definedName name="_3C_3">[7]연돌일위집계!#REF!</definedName>
    <definedName name="_3C_30" localSheetId="0">[7]연돌일위집계!#REF!</definedName>
    <definedName name="_3C_30">[7]연돌일위집계!#REF!</definedName>
    <definedName name="_3C_4" localSheetId="0">[7]연돌일위집계!#REF!</definedName>
    <definedName name="_3C_4">[7]연돌일위집계!#REF!</definedName>
    <definedName name="_3C_5" localSheetId="0">[7]연돌일위집계!#REF!</definedName>
    <definedName name="_3C_5">[7]연돌일위집계!#REF!</definedName>
    <definedName name="_3C_6" localSheetId="0">[7]연돌일위집계!#REF!</definedName>
    <definedName name="_3C_6">[7]연돌일위집계!#REF!</definedName>
    <definedName name="_3C_7" localSheetId="0">[7]연돌일위집계!#REF!</definedName>
    <definedName name="_3C_7">[7]연돌일위집계!#REF!</definedName>
    <definedName name="_3C_8" localSheetId="0">[7]연돌일위집계!#REF!</definedName>
    <definedName name="_3C_8">[7]연돌일위집계!#REF!</definedName>
    <definedName name="_3C_9" localSheetId="0">[7]연돌일위집계!#REF!</definedName>
    <definedName name="_3C_9">[7]연돌일위집계!#REF!</definedName>
    <definedName name="_3uÞOUðuueßAÞAIee_YA">#N/A</definedName>
    <definedName name="_3공장" localSheetId="0">#REF!</definedName>
    <definedName name="_3공장">#REF!</definedName>
    <definedName name="_4">#N/A</definedName>
    <definedName name="_４._설___비____공___사" localSheetId="0">#REF!</definedName>
    <definedName name="_４._설___비____공___사">#REF!</definedName>
    <definedName name="_4.거푸집" localSheetId="0">#REF!</definedName>
    <definedName name="_4.거푸집">#REF!</definedName>
    <definedName name="_4.우수공" localSheetId="0">#REF!</definedName>
    <definedName name="_4.우수공">#REF!</definedName>
    <definedName name="_4__123Graph_BMOB_02" localSheetId="0" hidden="1">#REF!</definedName>
    <definedName name="_4__123Graph_BMOB_02" hidden="1">#REF!</definedName>
    <definedName name="_4_0" localSheetId="0">#REF!</definedName>
    <definedName name="_4_0">#REF!</definedName>
    <definedName name="_4_0항" localSheetId="0">'[9]항목(1)'!#REF!</definedName>
    <definedName name="_4_0항">'[9]항목(1)'!#REF!</definedName>
    <definedName name="_4_10" localSheetId="0">#REF!</definedName>
    <definedName name="_4_10">#REF!</definedName>
    <definedName name="_4_3_0Crite" localSheetId="0">#REF!</definedName>
    <definedName name="_4_3_0Crite">#REF!</definedName>
    <definedName name="_4_3_0Criteria" localSheetId="0">#REF!</definedName>
    <definedName name="_4_3_0Criteria">#REF!</definedName>
    <definedName name="_40">#N/A</definedName>
    <definedName name="_40_3_0Criteria" localSheetId="0">#REF!</definedName>
    <definedName name="_40_3_0Criteria">#REF!</definedName>
    <definedName name="_40a3_" localSheetId="0">#REF!</definedName>
    <definedName name="_40a3_">#REF!</definedName>
    <definedName name="_41">#N/A</definedName>
    <definedName name="_41_3_0Criteria" localSheetId="0">#REF!</definedName>
    <definedName name="_41_3_0Criteria">#REF!</definedName>
    <definedName name="_41G_0Extr" localSheetId="0">#REF!</definedName>
    <definedName name="_41G_0Extr">#REF!</definedName>
    <definedName name="_42">#N/A</definedName>
    <definedName name="_42_3__Crite" localSheetId="0">#REF!</definedName>
    <definedName name="_42_3__Crite">#REF!</definedName>
    <definedName name="_42_3_0Crite" localSheetId="0">#REF!</definedName>
    <definedName name="_42_3_0Crite">#REF!</definedName>
    <definedName name="_42G_0Extr" localSheetId="0">#REF!</definedName>
    <definedName name="_42G_0Extr">#REF!</definedName>
    <definedName name="_43">#N/A</definedName>
    <definedName name="_43_3__Criteria" localSheetId="0">#REF!</definedName>
    <definedName name="_43_3__Criteria">#REF!</definedName>
    <definedName name="_43_3_0Crite" localSheetId="0">#REF!</definedName>
    <definedName name="_43_3_0Crite">#REF!</definedName>
    <definedName name="_43G_0Extract" localSheetId="0">#REF!</definedName>
    <definedName name="_43G_0Extract">#REF!</definedName>
    <definedName name="_44">#N/A</definedName>
    <definedName name="_44_3_0Criteria" localSheetId="0">#REF!</definedName>
    <definedName name="_44_3_0Criteria">#REF!</definedName>
    <definedName name="_44G_0Extract" localSheetId="0">#REF!</definedName>
    <definedName name="_44G_0Extract">#REF!</definedName>
    <definedName name="_45">#N/A</definedName>
    <definedName name="_45_3_0Criteria" localSheetId="0">#REF!</definedName>
    <definedName name="_45_3_0Criteria">#REF!</definedName>
    <definedName name="_46">#N/A</definedName>
    <definedName name="_46_3__Crite" localSheetId="0">#REF!</definedName>
    <definedName name="_46_3__Crite">#REF!</definedName>
    <definedName name="_47">#N/A</definedName>
    <definedName name="_47_3__Criteria" localSheetId="0">#REF!</definedName>
    <definedName name="_47_3__Criteria">#REF!</definedName>
    <definedName name="_47a1_" localSheetId="0">#REF!</definedName>
    <definedName name="_47a1_">#REF!</definedName>
    <definedName name="_48">#N/A</definedName>
    <definedName name="_48a2_" localSheetId="0">#REF!</definedName>
    <definedName name="_48a2_">#REF!</definedName>
    <definedName name="_48단" localSheetId="0">#REF!</definedName>
    <definedName name="_48단">#REF!</definedName>
    <definedName name="_49">#N/A</definedName>
    <definedName name="_49a1_" localSheetId="0">#REF!</definedName>
    <definedName name="_49a1_">#REF!</definedName>
    <definedName name="_49A20000_" localSheetId="0">#REF!</definedName>
    <definedName name="_49A20000_">#REF!</definedName>
    <definedName name="_4A_1" localSheetId="0">[7]연돌일위집계!#REF!</definedName>
    <definedName name="_4A_1">[7]연돌일위집계!#REF!</definedName>
    <definedName name="_4A_10" localSheetId="0">[7]연돌일위집계!#REF!</definedName>
    <definedName name="_4A_10">[7]연돌일위집계!#REF!</definedName>
    <definedName name="_4A_11" localSheetId="0">[7]연돌일위집계!#REF!</definedName>
    <definedName name="_4A_11">[7]연돌일위집계!#REF!</definedName>
    <definedName name="_4A_12" localSheetId="0">[7]연돌일위집계!#REF!</definedName>
    <definedName name="_4A_12">[7]연돌일위집계!#REF!</definedName>
    <definedName name="_4A_13" localSheetId="0">[7]연돌일위집계!#REF!</definedName>
    <definedName name="_4A_13">[7]연돌일위집계!#REF!</definedName>
    <definedName name="_4A_14" localSheetId="0">[7]연돌일위집계!#REF!</definedName>
    <definedName name="_4A_14">[7]연돌일위집계!#REF!</definedName>
    <definedName name="_4A_15" localSheetId="0">[7]연돌일위집계!#REF!</definedName>
    <definedName name="_4A_15">[7]연돌일위집계!#REF!</definedName>
    <definedName name="_4A_16" localSheetId="0">[7]연돌일위집계!#REF!</definedName>
    <definedName name="_4A_16">[7]연돌일위집계!#REF!</definedName>
    <definedName name="_4A_17" localSheetId="0">[7]연돌일위집계!#REF!</definedName>
    <definedName name="_4A_17">[7]연돌일위집계!#REF!</definedName>
    <definedName name="_4A_18" localSheetId="0">[7]연돌일위집계!#REF!</definedName>
    <definedName name="_4A_18">[7]연돌일위집계!#REF!</definedName>
    <definedName name="_4A_19" localSheetId="0">[7]연돌일위집계!#REF!</definedName>
    <definedName name="_4A_19">[7]연돌일위집계!#REF!</definedName>
    <definedName name="_4A_2" localSheetId="0">[7]연돌일위집계!#REF!</definedName>
    <definedName name="_4A_2">[7]연돌일위집계!#REF!</definedName>
    <definedName name="_4A_20" localSheetId="0">[7]연돌일위집계!#REF!</definedName>
    <definedName name="_4A_20">[7]연돌일위집계!#REF!</definedName>
    <definedName name="_4A_21" localSheetId="0">[7]연돌일위집계!#REF!</definedName>
    <definedName name="_4A_21">[7]연돌일위집계!#REF!</definedName>
    <definedName name="_4A_22" localSheetId="0">[7]연돌일위집계!#REF!</definedName>
    <definedName name="_4A_22">[7]연돌일위집계!#REF!</definedName>
    <definedName name="_4A_23" localSheetId="0">[7]연돌일위집계!#REF!</definedName>
    <definedName name="_4A_23">[7]연돌일위집계!#REF!</definedName>
    <definedName name="_4A_24" localSheetId="0">[7]연돌일위집계!#REF!</definedName>
    <definedName name="_4A_24">[7]연돌일위집계!#REF!</definedName>
    <definedName name="_4A_25" localSheetId="0">[7]연돌일위집계!#REF!</definedName>
    <definedName name="_4A_25">[7]연돌일위집계!#REF!</definedName>
    <definedName name="_4A_26" localSheetId="0">[7]연돌일위집계!#REF!</definedName>
    <definedName name="_4A_26">[7]연돌일위집계!#REF!</definedName>
    <definedName name="_4A_27" localSheetId="0">[7]연돌일위집계!#REF!</definedName>
    <definedName name="_4A_27">[7]연돌일위집계!#REF!</definedName>
    <definedName name="_4A_28" localSheetId="0">[7]연돌일위집계!#REF!</definedName>
    <definedName name="_4A_28">[7]연돌일위집계!#REF!</definedName>
    <definedName name="_4A_29" localSheetId="0">[7]연돌일위집계!#REF!</definedName>
    <definedName name="_4A_29">[7]연돌일위집계!#REF!</definedName>
    <definedName name="_4A_3" localSheetId="0">[7]연돌일위집계!#REF!</definedName>
    <definedName name="_4A_3">[7]연돌일위집계!#REF!</definedName>
    <definedName name="_4A_30" localSheetId="0">[7]연돌일위집계!#REF!</definedName>
    <definedName name="_4A_30">[7]연돌일위집계!#REF!</definedName>
    <definedName name="_4A_4" localSheetId="0">[7]연돌일위집계!#REF!</definedName>
    <definedName name="_4A_4">[7]연돌일위집계!#REF!</definedName>
    <definedName name="_4A_5" localSheetId="0">[7]연돌일위집계!#REF!</definedName>
    <definedName name="_4A_5">[7]연돌일위집계!#REF!</definedName>
    <definedName name="_4A_6" localSheetId="0">[7]연돌일위집계!#REF!</definedName>
    <definedName name="_4A_6">[7]연돌일위집계!#REF!</definedName>
    <definedName name="_4A_7" localSheetId="0">[7]연돌일위집계!#REF!</definedName>
    <definedName name="_4A_7">[7]연돌일위집계!#REF!</definedName>
    <definedName name="_4A_8" localSheetId="0">[7]연돌일위집계!#REF!</definedName>
    <definedName name="_4A_8">[7]연돌일위집계!#REF!</definedName>
    <definedName name="_4A_9" localSheetId="0">[7]연돌일위집계!#REF!</definedName>
    <definedName name="_4A_9">[7]연돌일위집계!#REF!</definedName>
    <definedName name="_4B_1" localSheetId="0">[7]연돌일위집계!#REF!</definedName>
    <definedName name="_4B_1">[7]연돌일위집계!#REF!</definedName>
    <definedName name="_4B_10" localSheetId="0">[7]연돌일위집계!#REF!</definedName>
    <definedName name="_4B_10">[7]연돌일위집계!#REF!</definedName>
    <definedName name="_4B_11" localSheetId="0">[7]연돌일위집계!#REF!</definedName>
    <definedName name="_4B_11">[7]연돌일위집계!#REF!</definedName>
    <definedName name="_4B_12" localSheetId="0">[7]연돌일위집계!#REF!</definedName>
    <definedName name="_4B_12">[7]연돌일위집계!#REF!</definedName>
    <definedName name="_4B_13" localSheetId="0">[7]연돌일위집계!#REF!</definedName>
    <definedName name="_4B_13">[7]연돌일위집계!#REF!</definedName>
    <definedName name="_4B_14" localSheetId="0">[7]연돌일위집계!#REF!</definedName>
    <definedName name="_4B_14">[7]연돌일위집계!#REF!</definedName>
    <definedName name="_4B_15" localSheetId="0">[7]연돌일위집계!#REF!</definedName>
    <definedName name="_4B_15">[7]연돌일위집계!#REF!</definedName>
    <definedName name="_4B_16" localSheetId="0">[7]연돌일위집계!#REF!</definedName>
    <definedName name="_4B_16">[7]연돌일위집계!#REF!</definedName>
    <definedName name="_4B_17" localSheetId="0">[7]연돌일위집계!#REF!</definedName>
    <definedName name="_4B_17">[7]연돌일위집계!#REF!</definedName>
    <definedName name="_4B_18" localSheetId="0">[7]연돌일위집계!#REF!</definedName>
    <definedName name="_4B_18">[7]연돌일위집계!#REF!</definedName>
    <definedName name="_4B_19" localSheetId="0">[7]연돌일위집계!#REF!</definedName>
    <definedName name="_4B_19">[7]연돌일위집계!#REF!</definedName>
    <definedName name="_4B_2" localSheetId="0">[7]연돌일위집계!#REF!</definedName>
    <definedName name="_4B_2">[7]연돌일위집계!#REF!</definedName>
    <definedName name="_4B_20" localSheetId="0">[7]연돌일위집계!#REF!</definedName>
    <definedName name="_4B_20">[7]연돌일위집계!#REF!</definedName>
    <definedName name="_4B_21" localSheetId="0">[7]연돌일위집계!#REF!</definedName>
    <definedName name="_4B_21">[7]연돌일위집계!#REF!</definedName>
    <definedName name="_4B_22" localSheetId="0">[7]연돌일위집계!#REF!</definedName>
    <definedName name="_4B_22">[7]연돌일위집계!#REF!</definedName>
    <definedName name="_4B_23" localSheetId="0">[7]연돌일위집계!#REF!</definedName>
    <definedName name="_4B_23">[7]연돌일위집계!#REF!</definedName>
    <definedName name="_4B_24" localSheetId="0">[7]연돌일위집계!#REF!</definedName>
    <definedName name="_4B_24">[7]연돌일위집계!#REF!</definedName>
    <definedName name="_4B_25" localSheetId="0">[7]연돌일위집계!#REF!</definedName>
    <definedName name="_4B_25">[7]연돌일위집계!#REF!</definedName>
    <definedName name="_4B_26" localSheetId="0">[7]연돌일위집계!#REF!</definedName>
    <definedName name="_4B_26">[7]연돌일위집계!#REF!</definedName>
    <definedName name="_4B_27" localSheetId="0">[7]연돌일위집계!#REF!</definedName>
    <definedName name="_4B_27">[7]연돌일위집계!#REF!</definedName>
    <definedName name="_4B_28" localSheetId="0">[7]연돌일위집계!#REF!</definedName>
    <definedName name="_4B_28">[7]연돌일위집계!#REF!</definedName>
    <definedName name="_4B_29" localSheetId="0">[7]연돌일위집계!#REF!</definedName>
    <definedName name="_4B_29">[7]연돌일위집계!#REF!</definedName>
    <definedName name="_4B_3" localSheetId="0">[7]연돌일위집계!#REF!</definedName>
    <definedName name="_4B_3">[7]연돌일위집계!#REF!</definedName>
    <definedName name="_4B_30" localSheetId="0">[7]연돌일위집계!#REF!</definedName>
    <definedName name="_4B_30">[7]연돌일위집계!#REF!</definedName>
    <definedName name="_4B_4" localSheetId="0">[7]연돌일위집계!#REF!</definedName>
    <definedName name="_4B_4">[7]연돌일위집계!#REF!</definedName>
    <definedName name="_4B_5" localSheetId="0">[7]연돌일위집계!#REF!</definedName>
    <definedName name="_4B_5">[7]연돌일위집계!#REF!</definedName>
    <definedName name="_4B_6" localSheetId="0">[7]연돌일위집계!#REF!</definedName>
    <definedName name="_4B_6">[7]연돌일위집계!#REF!</definedName>
    <definedName name="_4B_7" localSheetId="0">[7]연돌일위집계!#REF!</definedName>
    <definedName name="_4B_7">[7]연돌일위집계!#REF!</definedName>
    <definedName name="_4B_8" localSheetId="0">[7]연돌일위집계!#REF!</definedName>
    <definedName name="_4B_8">[7]연돌일위집계!#REF!</definedName>
    <definedName name="_4B_9" localSheetId="0">[7]연돌일위집계!#REF!</definedName>
    <definedName name="_4B_9">[7]연돌일위집계!#REF!</definedName>
    <definedName name="_4C_1" localSheetId="0">[7]연돌일위집계!#REF!</definedName>
    <definedName name="_4C_1">[7]연돌일위집계!#REF!</definedName>
    <definedName name="_4C_10" localSheetId="0">[7]연돌일위집계!#REF!</definedName>
    <definedName name="_4C_10">[7]연돌일위집계!#REF!</definedName>
    <definedName name="_4C_11" localSheetId="0">[7]연돌일위집계!#REF!</definedName>
    <definedName name="_4C_11">[7]연돌일위집계!#REF!</definedName>
    <definedName name="_4C_12" localSheetId="0">[7]연돌일위집계!#REF!</definedName>
    <definedName name="_4C_12">[7]연돌일위집계!#REF!</definedName>
    <definedName name="_4C_13" localSheetId="0">[7]연돌일위집계!#REF!</definedName>
    <definedName name="_4C_13">[7]연돌일위집계!#REF!</definedName>
    <definedName name="_4C_14" localSheetId="0">[7]연돌일위집계!#REF!</definedName>
    <definedName name="_4C_14">[7]연돌일위집계!#REF!</definedName>
    <definedName name="_4C_15" localSheetId="0">[7]연돌일위집계!#REF!</definedName>
    <definedName name="_4C_15">[7]연돌일위집계!#REF!</definedName>
    <definedName name="_4C_16" localSheetId="0">[7]연돌일위집계!#REF!</definedName>
    <definedName name="_4C_16">[7]연돌일위집계!#REF!</definedName>
    <definedName name="_4C_17" localSheetId="0">[7]연돌일위집계!#REF!</definedName>
    <definedName name="_4C_17">[7]연돌일위집계!#REF!</definedName>
    <definedName name="_4C_18" localSheetId="0">[7]연돌일위집계!#REF!</definedName>
    <definedName name="_4C_18">[7]연돌일위집계!#REF!</definedName>
    <definedName name="_4C_19" localSheetId="0">[7]연돌일위집계!#REF!</definedName>
    <definedName name="_4C_19">[7]연돌일위집계!#REF!</definedName>
    <definedName name="_4C_2" localSheetId="0">[7]연돌일위집계!#REF!</definedName>
    <definedName name="_4C_2">[7]연돌일위집계!#REF!</definedName>
    <definedName name="_4C_20" localSheetId="0">[7]연돌일위집계!#REF!</definedName>
    <definedName name="_4C_20">[7]연돌일위집계!#REF!</definedName>
    <definedName name="_4C_21" localSheetId="0">[7]연돌일위집계!#REF!</definedName>
    <definedName name="_4C_21">[7]연돌일위집계!#REF!</definedName>
    <definedName name="_4C_22" localSheetId="0">[7]연돌일위집계!#REF!</definedName>
    <definedName name="_4C_22">[7]연돌일위집계!#REF!</definedName>
    <definedName name="_4C_23" localSheetId="0">[7]연돌일위집계!#REF!</definedName>
    <definedName name="_4C_23">[7]연돌일위집계!#REF!</definedName>
    <definedName name="_4C_24" localSheetId="0">[7]연돌일위집계!#REF!</definedName>
    <definedName name="_4C_24">[7]연돌일위집계!#REF!</definedName>
    <definedName name="_4C_25" localSheetId="0">[7]연돌일위집계!#REF!</definedName>
    <definedName name="_4C_25">[7]연돌일위집계!#REF!</definedName>
    <definedName name="_4C_26" localSheetId="0">[7]연돌일위집계!#REF!</definedName>
    <definedName name="_4C_26">[7]연돌일위집계!#REF!</definedName>
    <definedName name="_4C_27" localSheetId="0">[7]연돌일위집계!#REF!</definedName>
    <definedName name="_4C_27">[7]연돌일위집계!#REF!</definedName>
    <definedName name="_4C_28" localSheetId="0">[7]연돌일위집계!#REF!</definedName>
    <definedName name="_4C_28">[7]연돌일위집계!#REF!</definedName>
    <definedName name="_4C_29" localSheetId="0">[7]연돌일위집계!#REF!</definedName>
    <definedName name="_4C_29">[7]연돌일위집계!#REF!</definedName>
    <definedName name="_4C_3" localSheetId="0">[7]연돌일위집계!#REF!</definedName>
    <definedName name="_4C_3">[7]연돌일위집계!#REF!</definedName>
    <definedName name="_4C_30" localSheetId="0">[7]연돌일위집계!#REF!</definedName>
    <definedName name="_4C_30">[7]연돌일위집계!#REF!</definedName>
    <definedName name="_4C_4" localSheetId="0">[7]연돌일위집계!#REF!</definedName>
    <definedName name="_4C_4">[7]연돌일위집계!#REF!</definedName>
    <definedName name="_4C_5" localSheetId="0">[7]연돌일위집계!#REF!</definedName>
    <definedName name="_4C_5">[7]연돌일위집계!#REF!</definedName>
    <definedName name="_4C_6" localSheetId="0">[7]연돌일위집계!#REF!</definedName>
    <definedName name="_4C_6">[7]연돌일위집계!#REF!</definedName>
    <definedName name="_4C_7" localSheetId="0">[7]연돌일위집계!#REF!</definedName>
    <definedName name="_4C_7">[7]연돌일위집계!#REF!</definedName>
    <definedName name="_4C_8" localSheetId="0">[7]연돌일위집계!#REF!</definedName>
    <definedName name="_4C_8">[7]연돌일위집계!#REF!</definedName>
    <definedName name="_4C_9" localSheetId="0">[7]연돌일위집계!#REF!</definedName>
    <definedName name="_4C_9">[7]연돌일위집계!#REF!</definedName>
    <definedName name="_4h1_" hidden="1">{"'표지'!$B$5"}</definedName>
    <definedName name="_5">#N/A</definedName>
    <definedName name="_5.거푸집" localSheetId="0">#REF!</definedName>
    <definedName name="_5.거푸집">#REF!</definedName>
    <definedName name="_5.오수공" localSheetId="0">#REF!</definedName>
    <definedName name="_5.오수공">#REF!</definedName>
    <definedName name="_5__123Graph_CMOB_01" localSheetId="0" hidden="1">#REF!</definedName>
    <definedName name="_5__123Graph_CMOB_01" hidden="1">#REF!</definedName>
    <definedName name="_5_0" localSheetId="0">#REF!</definedName>
    <definedName name="_5_0">#REF!</definedName>
    <definedName name="_5_0항" localSheetId="0">'[9]항목(1)'!#REF!</definedName>
    <definedName name="_5_0항">'[9]항목(1)'!#REF!</definedName>
    <definedName name="_5_11" localSheetId="0">#REF!</definedName>
    <definedName name="_5_11">#REF!</definedName>
    <definedName name="_5_3_0Crite" localSheetId="0">#REF!</definedName>
    <definedName name="_5_3_0Crite">#REF!</definedName>
    <definedName name="_5_3_0Criteria" localSheetId="0">#REF!</definedName>
    <definedName name="_5_3_0Criteria">#REF!</definedName>
    <definedName name="_50">#N/A</definedName>
    <definedName name="_50_0_0_F" localSheetId="0" hidden="1">[10]표지!#REF!</definedName>
    <definedName name="_50_0_0_F" hidden="1">[10]표지!#REF!</definedName>
    <definedName name="_50a2_" localSheetId="0">#REF!</definedName>
    <definedName name="_50a2_">#REF!</definedName>
    <definedName name="_50a3_" localSheetId="0">#REF!</definedName>
    <definedName name="_50a3_">#REF!</definedName>
    <definedName name="_50억이상" localSheetId="0">#REF!</definedName>
    <definedName name="_50억이상">#REF!</definedName>
    <definedName name="_51">#N/A</definedName>
    <definedName name="_51A20000_" localSheetId="0">#REF!</definedName>
    <definedName name="_51A20000_">#REF!</definedName>
    <definedName name="_52">#N/A</definedName>
    <definedName name="_52A25000_" localSheetId="0">#REF!</definedName>
    <definedName name="_52A25000_">#REF!</definedName>
    <definedName name="_52d1_" localSheetId="0">#REF!</definedName>
    <definedName name="_52d1_">#REF!</definedName>
    <definedName name="_53">#N/A</definedName>
    <definedName name="_53a3_" localSheetId="0">#REF!</definedName>
    <definedName name="_53a3_">#REF!</definedName>
    <definedName name="_53d2_" localSheetId="0">#REF!</definedName>
    <definedName name="_53d2_">#REF!</definedName>
    <definedName name="_54">#N/A</definedName>
    <definedName name="_54d4_" localSheetId="0">#REF!</definedName>
    <definedName name="_54d4_">#REF!</definedName>
    <definedName name="_55">#N/A</definedName>
    <definedName name="_55d5_" localSheetId="0">#REF!</definedName>
    <definedName name="_55d5_">#REF!</definedName>
    <definedName name="_55G_0Extr" localSheetId="0">#REF!</definedName>
    <definedName name="_55G_0Extr">#REF!</definedName>
    <definedName name="_56">#N/A</definedName>
    <definedName name="_56G_0Extr" localSheetId="0">#REF!</definedName>
    <definedName name="_56G_0Extr">#REF!</definedName>
    <definedName name="_57">#N/A</definedName>
    <definedName name="_57D6_" hidden="1">{"'표지'!$B$5"}</definedName>
    <definedName name="_57G_0Extract" localSheetId="0">#REF!</definedName>
    <definedName name="_57G_0Extract">#REF!</definedName>
    <definedName name="_58">#N/A</definedName>
    <definedName name="_58G_0Extr" localSheetId="0">#REF!</definedName>
    <definedName name="_58G_0Extr">#REF!</definedName>
    <definedName name="_58G_0Extract" localSheetId="0">#REF!</definedName>
    <definedName name="_58G_0Extract">#REF!</definedName>
    <definedName name="_59">#N/A</definedName>
    <definedName name="_59G__Extr" localSheetId="0">#REF!</definedName>
    <definedName name="_59G__Extr">#REF!</definedName>
    <definedName name="_59G_0Extr" localSheetId="0">#REF!</definedName>
    <definedName name="_59G_0Extr">#REF!</definedName>
    <definedName name="_5A_1" localSheetId="0">[7]연돌일위집계!#REF!</definedName>
    <definedName name="_5A_1">[7]연돌일위집계!#REF!</definedName>
    <definedName name="_5A_10" localSheetId="0">[7]연돌일위집계!#REF!</definedName>
    <definedName name="_5A_10">[7]연돌일위집계!#REF!</definedName>
    <definedName name="_5A_11" localSheetId="0">[7]연돌일위집계!#REF!</definedName>
    <definedName name="_5A_11">[7]연돌일위집계!#REF!</definedName>
    <definedName name="_5A_12" localSheetId="0">[7]연돌일위집계!#REF!</definedName>
    <definedName name="_5A_12">[7]연돌일위집계!#REF!</definedName>
    <definedName name="_5A_13" localSheetId="0">[7]연돌일위집계!#REF!</definedName>
    <definedName name="_5A_13">[7]연돌일위집계!#REF!</definedName>
    <definedName name="_5A_14" localSheetId="0">[7]연돌일위집계!#REF!</definedName>
    <definedName name="_5A_14">[7]연돌일위집계!#REF!</definedName>
    <definedName name="_5A_15" localSheetId="0">[7]연돌일위집계!#REF!</definedName>
    <definedName name="_5A_15">[7]연돌일위집계!#REF!</definedName>
    <definedName name="_5A_16" localSheetId="0">[7]연돌일위집계!#REF!</definedName>
    <definedName name="_5A_16">[7]연돌일위집계!#REF!</definedName>
    <definedName name="_5A_17" localSheetId="0">[7]연돌일위집계!#REF!</definedName>
    <definedName name="_5A_17">[7]연돌일위집계!#REF!</definedName>
    <definedName name="_5A_18" localSheetId="0">[7]연돌일위집계!#REF!</definedName>
    <definedName name="_5A_18">[7]연돌일위집계!#REF!</definedName>
    <definedName name="_5A_19" localSheetId="0">[7]연돌일위집계!#REF!</definedName>
    <definedName name="_5A_19">[7]연돌일위집계!#REF!</definedName>
    <definedName name="_5A_2" localSheetId="0">[7]연돌일위집계!#REF!</definedName>
    <definedName name="_5A_2">[7]연돌일위집계!#REF!</definedName>
    <definedName name="_5A_20" localSheetId="0">[7]연돌일위집계!#REF!</definedName>
    <definedName name="_5A_20">[7]연돌일위집계!#REF!</definedName>
    <definedName name="_5A_21" localSheetId="0">[7]연돌일위집계!#REF!</definedName>
    <definedName name="_5A_21">[7]연돌일위집계!#REF!</definedName>
    <definedName name="_5A_22" localSheetId="0">[7]연돌일위집계!#REF!</definedName>
    <definedName name="_5A_22">[7]연돌일위집계!#REF!</definedName>
    <definedName name="_5A_23" localSheetId="0">[7]연돌일위집계!#REF!</definedName>
    <definedName name="_5A_23">[7]연돌일위집계!#REF!</definedName>
    <definedName name="_5A_24" localSheetId="0">[7]연돌일위집계!#REF!</definedName>
    <definedName name="_5A_24">[7]연돌일위집계!#REF!</definedName>
    <definedName name="_5A_25" localSheetId="0">[7]연돌일위집계!#REF!</definedName>
    <definedName name="_5A_25">[7]연돌일위집계!#REF!</definedName>
    <definedName name="_5A_26" localSheetId="0">[7]연돌일위집계!#REF!</definedName>
    <definedName name="_5A_26">[7]연돌일위집계!#REF!</definedName>
    <definedName name="_5A_27" localSheetId="0">[7]연돌일위집계!#REF!</definedName>
    <definedName name="_5A_27">[7]연돌일위집계!#REF!</definedName>
    <definedName name="_5A_28" localSheetId="0">[7]연돌일위집계!#REF!</definedName>
    <definedName name="_5A_28">[7]연돌일위집계!#REF!</definedName>
    <definedName name="_5A_29" localSheetId="0">[7]연돌일위집계!#REF!</definedName>
    <definedName name="_5A_29">[7]연돌일위집계!#REF!</definedName>
    <definedName name="_5A_3" localSheetId="0">[7]연돌일위집계!#REF!</definedName>
    <definedName name="_5A_3">[7]연돌일위집계!#REF!</definedName>
    <definedName name="_5A_30" localSheetId="0">[7]연돌일위집계!#REF!</definedName>
    <definedName name="_5A_30">[7]연돌일위집계!#REF!</definedName>
    <definedName name="_5A_4" localSheetId="0">[7]연돌일위집계!#REF!</definedName>
    <definedName name="_5A_4">[7]연돌일위집계!#REF!</definedName>
    <definedName name="_5A_5" localSheetId="0">[7]연돌일위집계!#REF!</definedName>
    <definedName name="_5A_5">[7]연돌일위집계!#REF!</definedName>
    <definedName name="_5A_6" localSheetId="0">[7]연돌일위집계!#REF!</definedName>
    <definedName name="_5A_6">[7]연돌일위집계!#REF!</definedName>
    <definedName name="_5A_7" localSheetId="0">[7]연돌일위집계!#REF!</definedName>
    <definedName name="_5A_7">[7]연돌일위집계!#REF!</definedName>
    <definedName name="_5A_8" localSheetId="0">[7]연돌일위집계!#REF!</definedName>
    <definedName name="_5A_8">[7]연돌일위집계!#REF!</definedName>
    <definedName name="_5A_9" localSheetId="0">[7]연돌일위집계!#REF!</definedName>
    <definedName name="_5A_9">[7]연돌일위집계!#REF!</definedName>
    <definedName name="_5B_1" localSheetId="0">[7]연돌일위집계!#REF!</definedName>
    <definedName name="_5B_1">[7]연돌일위집계!#REF!</definedName>
    <definedName name="_5B_10" localSheetId="0">[7]연돌일위집계!#REF!</definedName>
    <definedName name="_5B_10">[7]연돌일위집계!#REF!</definedName>
    <definedName name="_5B_11" localSheetId="0">[7]연돌일위집계!#REF!</definedName>
    <definedName name="_5B_11">[7]연돌일위집계!#REF!</definedName>
    <definedName name="_5B_12" localSheetId="0">[7]연돌일위집계!#REF!</definedName>
    <definedName name="_5B_12">[7]연돌일위집계!#REF!</definedName>
    <definedName name="_5B_13" localSheetId="0">[7]연돌일위집계!#REF!</definedName>
    <definedName name="_5B_13">[7]연돌일위집계!#REF!</definedName>
    <definedName name="_5B_14" localSheetId="0">[7]연돌일위집계!#REF!</definedName>
    <definedName name="_5B_14">[7]연돌일위집계!#REF!</definedName>
    <definedName name="_5B_15" localSheetId="0">[7]연돌일위집계!#REF!</definedName>
    <definedName name="_5B_15">[7]연돌일위집계!#REF!</definedName>
    <definedName name="_5B_16" localSheetId="0">[7]연돌일위집계!#REF!</definedName>
    <definedName name="_5B_16">[7]연돌일위집계!#REF!</definedName>
    <definedName name="_5B_17" localSheetId="0">[7]연돌일위집계!#REF!</definedName>
    <definedName name="_5B_17">[7]연돌일위집계!#REF!</definedName>
    <definedName name="_5B_18" localSheetId="0">[7]연돌일위집계!#REF!</definedName>
    <definedName name="_5B_18">[7]연돌일위집계!#REF!</definedName>
    <definedName name="_5B_19" localSheetId="0">[7]연돌일위집계!#REF!</definedName>
    <definedName name="_5B_19">[7]연돌일위집계!#REF!</definedName>
    <definedName name="_5B_2" localSheetId="0">[7]연돌일위집계!#REF!</definedName>
    <definedName name="_5B_2">[7]연돌일위집계!#REF!</definedName>
    <definedName name="_5B_20" localSheetId="0">[7]연돌일위집계!#REF!</definedName>
    <definedName name="_5B_20">[7]연돌일위집계!#REF!</definedName>
    <definedName name="_5B_21" localSheetId="0">[7]연돌일위집계!#REF!</definedName>
    <definedName name="_5B_21">[7]연돌일위집계!#REF!</definedName>
    <definedName name="_5B_22" localSheetId="0">[7]연돌일위집계!#REF!</definedName>
    <definedName name="_5B_22">[7]연돌일위집계!#REF!</definedName>
    <definedName name="_5B_23" localSheetId="0">[7]연돌일위집계!#REF!</definedName>
    <definedName name="_5B_23">[7]연돌일위집계!#REF!</definedName>
    <definedName name="_5B_24" localSheetId="0">[7]연돌일위집계!#REF!</definedName>
    <definedName name="_5B_24">[7]연돌일위집계!#REF!</definedName>
    <definedName name="_5B_25" localSheetId="0">[7]연돌일위집계!#REF!</definedName>
    <definedName name="_5B_25">[7]연돌일위집계!#REF!</definedName>
    <definedName name="_5B_26" localSheetId="0">[7]연돌일위집계!#REF!</definedName>
    <definedName name="_5B_26">[7]연돌일위집계!#REF!</definedName>
    <definedName name="_5B_27" localSheetId="0">[7]연돌일위집계!#REF!</definedName>
    <definedName name="_5B_27">[7]연돌일위집계!#REF!</definedName>
    <definedName name="_5B_28" localSheetId="0">[7]연돌일위집계!#REF!</definedName>
    <definedName name="_5B_28">[7]연돌일위집계!#REF!</definedName>
    <definedName name="_5B_29" localSheetId="0">[7]연돌일위집계!#REF!</definedName>
    <definedName name="_5B_29">[7]연돌일위집계!#REF!</definedName>
    <definedName name="_5B_3" localSheetId="0">[7]연돌일위집계!#REF!</definedName>
    <definedName name="_5B_3">[7]연돌일위집계!#REF!</definedName>
    <definedName name="_5B_30" localSheetId="0">[7]연돌일위집계!#REF!</definedName>
    <definedName name="_5B_30">[7]연돌일위집계!#REF!</definedName>
    <definedName name="_5B_4" localSheetId="0">[7]연돌일위집계!#REF!</definedName>
    <definedName name="_5B_4">[7]연돌일위집계!#REF!</definedName>
    <definedName name="_5B_5" localSheetId="0">[7]연돌일위집계!#REF!</definedName>
    <definedName name="_5B_5">[7]연돌일위집계!#REF!</definedName>
    <definedName name="_5B_6" localSheetId="0">[7]연돌일위집계!#REF!</definedName>
    <definedName name="_5B_6">[7]연돌일위집계!#REF!</definedName>
    <definedName name="_5B_7" localSheetId="0">[7]연돌일위집계!#REF!</definedName>
    <definedName name="_5B_7">[7]연돌일위집계!#REF!</definedName>
    <definedName name="_5B_8" localSheetId="0">[7]연돌일위집계!#REF!</definedName>
    <definedName name="_5B_8">[7]연돌일위집계!#REF!</definedName>
    <definedName name="_5B_9" localSheetId="0">[7]연돌일위집계!#REF!</definedName>
    <definedName name="_5B_9">[7]연돌일위집계!#REF!</definedName>
    <definedName name="_5C_1" localSheetId="0">[7]연돌일위집계!#REF!</definedName>
    <definedName name="_5C_1">[7]연돌일위집계!#REF!</definedName>
    <definedName name="_5C_10" localSheetId="0">[7]연돌일위집계!#REF!</definedName>
    <definedName name="_5C_10">[7]연돌일위집계!#REF!</definedName>
    <definedName name="_5C_11" localSheetId="0">[7]연돌일위집계!#REF!</definedName>
    <definedName name="_5C_11">[7]연돌일위집계!#REF!</definedName>
    <definedName name="_5C_12" localSheetId="0">[7]연돌일위집계!#REF!</definedName>
    <definedName name="_5C_12">[7]연돌일위집계!#REF!</definedName>
    <definedName name="_5C_13" localSheetId="0">[7]연돌일위집계!#REF!</definedName>
    <definedName name="_5C_13">[7]연돌일위집계!#REF!</definedName>
    <definedName name="_5C_14" localSheetId="0">[7]연돌일위집계!#REF!</definedName>
    <definedName name="_5C_14">[7]연돌일위집계!#REF!</definedName>
    <definedName name="_5C_15" localSheetId="0">[7]연돌일위집계!#REF!</definedName>
    <definedName name="_5C_15">[7]연돌일위집계!#REF!</definedName>
    <definedName name="_5C_16" localSheetId="0">[7]연돌일위집계!#REF!</definedName>
    <definedName name="_5C_16">[7]연돌일위집계!#REF!</definedName>
    <definedName name="_5C_17" localSheetId="0">[7]연돌일위집계!#REF!</definedName>
    <definedName name="_5C_17">[7]연돌일위집계!#REF!</definedName>
    <definedName name="_5C_18" localSheetId="0">[7]연돌일위집계!#REF!</definedName>
    <definedName name="_5C_18">[7]연돌일위집계!#REF!</definedName>
    <definedName name="_5C_19" localSheetId="0">[7]연돌일위집계!#REF!</definedName>
    <definedName name="_5C_19">[7]연돌일위집계!#REF!</definedName>
    <definedName name="_5C_2" localSheetId="0">[7]연돌일위집계!#REF!</definedName>
    <definedName name="_5C_2">[7]연돌일위집계!#REF!</definedName>
    <definedName name="_5C_20" localSheetId="0">[7]연돌일위집계!#REF!</definedName>
    <definedName name="_5C_20">[7]연돌일위집계!#REF!</definedName>
    <definedName name="_5C_21" localSheetId="0">[7]연돌일위집계!#REF!</definedName>
    <definedName name="_5C_21">[7]연돌일위집계!#REF!</definedName>
    <definedName name="_5C_22" localSheetId="0">[7]연돌일위집계!#REF!</definedName>
    <definedName name="_5C_22">[7]연돌일위집계!#REF!</definedName>
    <definedName name="_5C_23" localSheetId="0">[7]연돌일위집계!#REF!</definedName>
    <definedName name="_5C_23">[7]연돌일위집계!#REF!</definedName>
    <definedName name="_5C_24" localSheetId="0">[7]연돌일위집계!#REF!</definedName>
    <definedName name="_5C_24">[7]연돌일위집계!#REF!</definedName>
    <definedName name="_5C_25" localSheetId="0">[7]연돌일위집계!#REF!</definedName>
    <definedName name="_5C_25">[7]연돌일위집계!#REF!</definedName>
    <definedName name="_5C_26" localSheetId="0">[7]연돌일위집계!#REF!</definedName>
    <definedName name="_5C_26">[7]연돌일위집계!#REF!</definedName>
    <definedName name="_5C_27" localSheetId="0">[7]연돌일위집계!#REF!</definedName>
    <definedName name="_5C_27">[7]연돌일위집계!#REF!</definedName>
    <definedName name="_5C_28" localSheetId="0">[7]연돌일위집계!#REF!</definedName>
    <definedName name="_5C_28">[7]연돌일위집계!#REF!</definedName>
    <definedName name="_5C_29" localSheetId="0">[7]연돌일위집계!#REF!</definedName>
    <definedName name="_5C_29">[7]연돌일위집계!#REF!</definedName>
    <definedName name="_5C_3" localSheetId="0">[7]연돌일위집계!#REF!</definedName>
    <definedName name="_5C_3">[7]연돌일위집계!#REF!</definedName>
    <definedName name="_5C_30" localSheetId="0">[7]연돌일위집계!#REF!</definedName>
    <definedName name="_5C_30">[7]연돌일위집계!#REF!</definedName>
    <definedName name="_5C_4" localSheetId="0">[7]연돌일위집계!#REF!</definedName>
    <definedName name="_5C_4">[7]연돌일위집계!#REF!</definedName>
    <definedName name="_5C_5" localSheetId="0">[7]연돌일위집계!#REF!</definedName>
    <definedName name="_5C_5">[7]연돌일위집계!#REF!</definedName>
    <definedName name="_5C_6" localSheetId="0">[7]연돌일위집계!#REF!</definedName>
    <definedName name="_5C_6">[7]연돌일위집계!#REF!</definedName>
    <definedName name="_5C_7" localSheetId="0">[7]연돌일위집계!#REF!</definedName>
    <definedName name="_5C_7">[7]연돌일위집계!#REF!</definedName>
    <definedName name="_5C_8" localSheetId="0">[7]연돌일위집계!#REF!</definedName>
    <definedName name="_5C_8">[7]연돌일위집계!#REF!</definedName>
    <definedName name="_5C_9" localSheetId="0">[7]연돌일위집계!#REF!</definedName>
    <definedName name="_5C_9">[7]연돌일위집계!#REF!</definedName>
    <definedName name="_5단" localSheetId="0">#REF!</definedName>
    <definedName name="_5단">#REF!</definedName>
    <definedName name="_5억원미만" localSheetId="0">#REF!</definedName>
    <definedName name="_5억원미만">#REF!</definedName>
    <definedName name="_5억이상_50억원미만" localSheetId="0">#REF!</definedName>
    <definedName name="_5억이상_50억원미만">#REF!</definedName>
    <definedName name="_6">#N/A</definedName>
    <definedName name="_6.부직포" localSheetId="0">#REF!</definedName>
    <definedName name="_6.부직포">#REF!</definedName>
    <definedName name="_6.잡석채움" localSheetId="0">#REF!</definedName>
    <definedName name="_6.잡석채움">#REF!</definedName>
    <definedName name="_6.포장공" localSheetId="0">#REF!</definedName>
    <definedName name="_6.포장공">#REF!</definedName>
    <definedName name="_6_??±?????³?¿ª" localSheetId="0">#REF!</definedName>
    <definedName name="_6_??±?????³?¿ª">#REF!</definedName>
    <definedName name="_6__123Graph_CMOB_02" localSheetId="0" hidden="1">#REF!</definedName>
    <definedName name="_6__123Graph_CMOB_02" hidden="1">#REF!</definedName>
    <definedName name="_6_3_0Crite" localSheetId="0">#REF!</definedName>
    <definedName name="_6_3_0Crite">#REF!</definedName>
    <definedName name="_6_3_0Criteria" localSheetId="0">#REF!</definedName>
    <definedName name="_6_3_0Criteria">#REF!</definedName>
    <definedName name="_6_6" localSheetId="0">#REF!</definedName>
    <definedName name="_6_6">#REF!</definedName>
    <definedName name="_60">#N/A</definedName>
    <definedName name="_60G__Extract" localSheetId="0">#REF!</definedName>
    <definedName name="_60G__Extract">#REF!</definedName>
    <definedName name="_60G_0Extract" localSheetId="0">#REF!</definedName>
    <definedName name="_60G_0Extract">#REF!</definedName>
    <definedName name="_61">#N/A</definedName>
    <definedName name="_61G_0Extract" localSheetId="0">#REF!</definedName>
    <definedName name="_61G_0Extract">#REF!</definedName>
    <definedName name="_62">#N/A</definedName>
    <definedName name="_62G__Extr" localSheetId="0">#REF!</definedName>
    <definedName name="_62G__Extr">#REF!</definedName>
    <definedName name="_63">#N/A</definedName>
    <definedName name="_63G__Extract" localSheetId="0">#REF!</definedName>
    <definedName name="_63G__Extract">#REF!</definedName>
    <definedName name="_64">#N/A</definedName>
    <definedName name="_65">#N/A</definedName>
    <definedName name="_65h1_" hidden="1">{"'표지'!$B$5"}</definedName>
    <definedName name="_66">#N/A</definedName>
    <definedName name="_67">#N/A</definedName>
    <definedName name="_67h2_" hidden="1">{"'표지'!$B$5"}</definedName>
    <definedName name="_68">#N/A</definedName>
    <definedName name="_69">#N/A</definedName>
    <definedName name="_69h3_" hidden="1">{"'표지'!$B$5"}</definedName>
    <definedName name="_6A_1" localSheetId="0">[7]연돌일위집계!#REF!</definedName>
    <definedName name="_6A_1">[7]연돌일위집계!#REF!</definedName>
    <definedName name="_6A_10" localSheetId="0">[7]연돌일위집계!#REF!</definedName>
    <definedName name="_6A_10">[7]연돌일위집계!#REF!</definedName>
    <definedName name="_6A_11" localSheetId="0">[7]연돌일위집계!#REF!</definedName>
    <definedName name="_6A_11">[7]연돌일위집계!#REF!</definedName>
    <definedName name="_6A_12" localSheetId="0">[7]연돌일위집계!#REF!</definedName>
    <definedName name="_6A_12">[7]연돌일위집계!#REF!</definedName>
    <definedName name="_6A_13" localSheetId="0">[7]연돌일위집계!#REF!</definedName>
    <definedName name="_6A_13">[7]연돌일위집계!#REF!</definedName>
    <definedName name="_6A_14" localSheetId="0">[7]연돌일위집계!#REF!</definedName>
    <definedName name="_6A_14">[7]연돌일위집계!#REF!</definedName>
    <definedName name="_6A_15" localSheetId="0">[7]연돌일위집계!#REF!</definedName>
    <definedName name="_6A_15">[7]연돌일위집계!#REF!</definedName>
    <definedName name="_6A_16" localSheetId="0">[7]연돌일위집계!#REF!</definedName>
    <definedName name="_6A_16">[7]연돌일위집계!#REF!</definedName>
    <definedName name="_6A_17" localSheetId="0">[7]연돌일위집계!#REF!</definedName>
    <definedName name="_6A_17">[7]연돌일위집계!#REF!</definedName>
    <definedName name="_6A_18" localSheetId="0">[7]연돌일위집계!#REF!</definedName>
    <definedName name="_6A_18">[7]연돌일위집계!#REF!</definedName>
    <definedName name="_6A_19" localSheetId="0">[7]연돌일위집계!#REF!</definedName>
    <definedName name="_6A_19">[7]연돌일위집계!#REF!</definedName>
    <definedName name="_6A_2" localSheetId="0">[7]연돌일위집계!#REF!</definedName>
    <definedName name="_6A_2">[7]연돌일위집계!#REF!</definedName>
    <definedName name="_6A_20" localSheetId="0">[7]연돌일위집계!#REF!</definedName>
    <definedName name="_6A_20">[7]연돌일위집계!#REF!</definedName>
    <definedName name="_6A_21" localSheetId="0">[7]연돌일위집계!#REF!</definedName>
    <definedName name="_6A_21">[7]연돌일위집계!#REF!</definedName>
    <definedName name="_6A_22" localSheetId="0">[7]연돌일위집계!#REF!</definedName>
    <definedName name="_6A_22">[7]연돌일위집계!#REF!</definedName>
    <definedName name="_6A_23" localSheetId="0">[7]연돌일위집계!#REF!</definedName>
    <definedName name="_6A_23">[7]연돌일위집계!#REF!</definedName>
    <definedName name="_6A_24" localSheetId="0">[7]연돌일위집계!#REF!</definedName>
    <definedName name="_6A_24">[7]연돌일위집계!#REF!</definedName>
    <definedName name="_6A_25" localSheetId="0">[7]연돌일위집계!#REF!</definedName>
    <definedName name="_6A_25">[7]연돌일위집계!#REF!</definedName>
    <definedName name="_6A_26" localSheetId="0">[7]연돌일위집계!#REF!</definedName>
    <definedName name="_6A_26">[7]연돌일위집계!#REF!</definedName>
    <definedName name="_6A_27" localSheetId="0">[7]연돌일위집계!#REF!</definedName>
    <definedName name="_6A_27">[7]연돌일위집계!#REF!</definedName>
    <definedName name="_6A_28" localSheetId="0">[7]연돌일위집계!#REF!</definedName>
    <definedName name="_6A_28">[7]연돌일위집계!#REF!</definedName>
    <definedName name="_6A_29" localSheetId="0">[7]연돌일위집계!#REF!</definedName>
    <definedName name="_6A_29">[7]연돌일위집계!#REF!</definedName>
    <definedName name="_6A_3" localSheetId="0">[7]연돌일위집계!#REF!</definedName>
    <definedName name="_6A_3">[7]연돌일위집계!#REF!</definedName>
    <definedName name="_6A_30" localSheetId="0">[7]연돌일위집계!#REF!</definedName>
    <definedName name="_6A_30">[7]연돌일위집계!#REF!</definedName>
    <definedName name="_6A_4" localSheetId="0">[7]연돌일위집계!#REF!</definedName>
    <definedName name="_6A_4">[7]연돌일위집계!#REF!</definedName>
    <definedName name="_6A_5" localSheetId="0">[7]연돌일위집계!#REF!</definedName>
    <definedName name="_6A_5">[7]연돌일위집계!#REF!</definedName>
    <definedName name="_6A_6" localSheetId="0">[7]연돌일위집계!#REF!</definedName>
    <definedName name="_6A_6">[7]연돌일위집계!#REF!</definedName>
    <definedName name="_6A_7" localSheetId="0">[7]연돌일위집계!#REF!</definedName>
    <definedName name="_6A_7">[7]연돌일위집계!#REF!</definedName>
    <definedName name="_6A_8" localSheetId="0">[7]연돌일위집계!#REF!</definedName>
    <definedName name="_6A_8">[7]연돌일위집계!#REF!</definedName>
    <definedName name="_6A_9" localSheetId="0">[7]연돌일위집계!#REF!</definedName>
    <definedName name="_6A_9">[7]연돌일위집계!#REF!</definedName>
    <definedName name="_6A20000_" localSheetId="0">#REF!</definedName>
    <definedName name="_6A20000_">#REF!</definedName>
    <definedName name="_6B_1" localSheetId="0">[7]연돌일위집계!#REF!</definedName>
    <definedName name="_6B_1">[7]연돌일위집계!#REF!</definedName>
    <definedName name="_6B_10" localSheetId="0">[7]연돌일위집계!#REF!</definedName>
    <definedName name="_6B_10">[7]연돌일위집계!#REF!</definedName>
    <definedName name="_6B_11" localSheetId="0">[7]연돌일위집계!#REF!</definedName>
    <definedName name="_6B_11">[7]연돌일위집계!#REF!</definedName>
    <definedName name="_6B_12" localSheetId="0">[7]연돌일위집계!#REF!</definedName>
    <definedName name="_6B_12">[7]연돌일위집계!#REF!</definedName>
    <definedName name="_6B_13" localSheetId="0">[7]연돌일위집계!#REF!</definedName>
    <definedName name="_6B_13">[7]연돌일위집계!#REF!</definedName>
    <definedName name="_6B_14" localSheetId="0">[7]연돌일위집계!#REF!</definedName>
    <definedName name="_6B_14">[7]연돌일위집계!#REF!</definedName>
    <definedName name="_6B_15" localSheetId="0">[7]연돌일위집계!#REF!</definedName>
    <definedName name="_6B_15">[7]연돌일위집계!#REF!</definedName>
    <definedName name="_6B_16" localSheetId="0">[7]연돌일위집계!#REF!</definedName>
    <definedName name="_6B_16">[7]연돌일위집계!#REF!</definedName>
    <definedName name="_6B_17" localSheetId="0">[7]연돌일위집계!#REF!</definedName>
    <definedName name="_6B_17">[7]연돌일위집계!#REF!</definedName>
    <definedName name="_6B_18" localSheetId="0">[7]연돌일위집계!#REF!</definedName>
    <definedName name="_6B_18">[7]연돌일위집계!#REF!</definedName>
    <definedName name="_6B_19" localSheetId="0">[7]연돌일위집계!#REF!</definedName>
    <definedName name="_6B_19">[7]연돌일위집계!#REF!</definedName>
    <definedName name="_6B_2" localSheetId="0">[7]연돌일위집계!#REF!</definedName>
    <definedName name="_6B_2">[7]연돌일위집계!#REF!</definedName>
    <definedName name="_6B_20" localSheetId="0">[7]연돌일위집계!#REF!</definedName>
    <definedName name="_6B_20">[7]연돌일위집계!#REF!</definedName>
    <definedName name="_6B_21" localSheetId="0">[7]연돌일위집계!#REF!</definedName>
    <definedName name="_6B_21">[7]연돌일위집계!#REF!</definedName>
    <definedName name="_6B_22" localSheetId="0">[7]연돌일위집계!#REF!</definedName>
    <definedName name="_6B_22">[7]연돌일위집계!#REF!</definedName>
    <definedName name="_6B_23" localSheetId="0">[7]연돌일위집계!#REF!</definedName>
    <definedName name="_6B_23">[7]연돌일위집계!#REF!</definedName>
    <definedName name="_6B_24" localSheetId="0">[7]연돌일위집계!#REF!</definedName>
    <definedName name="_6B_24">[7]연돌일위집계!#REF!</definedName>
    <definedName name="_6B_25" localSheetId="0">[7]연돌일위집계!#REF!</definedName>
    <definedName name="_6B_25">[7]연돌일위집계!#REF!</definedName>
    <definedName name="_6B_26" localSheetId="0">[7]연돌일위집계!#REF!</definedName>
    <definedName name="_6B_26">[7]연돌일위집계!#REF!</definedName>
    <definedName name="_6B_27" localSheetId="0">[7]연돌일위집계!#REF!</definedName>
    <definedName name="_6B_27">[7]연돌일위집계!#REF!</definedName>
    <definedName name="_6B_28" localSheetId="0">[7]연돌일위집계!#REF!</definedName>
    <definedName name="_6B_28">[7]연돌일위집계!#REF!</definedName>
    <definedName name="_6B_29" localSheetId="0">[7]연돌일위집계!#REF!</definedName>
    <definedName name="_6B_29">[7]연돌일위집계!#REF!</definedName>
    <definedName name="_6B_3" localSheetId="0">[7]연돌일위집계!#REF!</definedName>
    <definedName name="_6B_3">[7]연돌일위집계!#REF!</definedName>
    <definedName name="_6B_30" localSheetId="0">[7]연돌일위집계!#REF!</definedName>
    <definedName name="_6B_30">[7]연돌일위집계!#REF!</definedName>
    <definedName name="_6B_4" localSheetId="0">[7]연돌일위집계!#REF!</definedName>
    <definedName name="_6B_4">[7]연돌일위집계!#REF!</definedName>
    <definedName name="_6B_5" localSheetId="0">[7]연돌일위집계!#REF!</definedName>
    <definedName name="_6B_5">[7]연돌일위집계!#REF!</definedName>
    <definedName name="_6B_6" localSheetId="0">[7]연돌일위집계!#REF!</definedName>
    <definedName name="_6B_6">[7]연돌일위집계!#REF!</definedName>
    <definedName name="_6B_7" localSheetId="0">[7]연돌일위집계!#REF!</definedName>
    <definedName name="_6B_7">[7]연돌일위집계!#REF!</definedName>
    <definedName name="_6B_8" localSheetId="0">[7]연돌일위집계!#REF!</definedName>
    <definedName name="_6B_8">[7]연돌일위집계!#REF!</definedName>
    <definedName name="_6B_9" localSheetId="0">[7]연돌일위집계!#REF!</definedName>
    <definedName name="_6B_9">[7]연돌일위집계!#REF!</definedName>
    <definedName name="_6C_1" localSheetId="0">[7]연돌일위집계!#REF!</definedName>
    <definedName name="_6C_1">[7]연돌일위집계!#REF!</definedName>
    <definedName name="_6C_10" localSheetId="0">[7]연돌일위집계!#REF!</definedName>
    <definedName name="_6C_10">[7]연돌일위집계!#REF!</definedName>
    <definedName name="_6C_11" localSheetId="0">[7]연돌일위집계!#REF!</definedName>
    <definedName name="_6C_11">[7]연돌일위집계!#REF!</definedName>
    <definedName name="_6C_12" localSheetId="0">[7]연돌일위집계!#REF!</definedName>
    <definedName name="_6C_12">[7]연돌일위집계!#REF!</definedName>
    <definedName name="_6C_13" localSheetId="0">[7]연돌일위집계!#REF!</definedName>
    <definedName name="_6C_13">[7]연돌일위집계!#REF!</definedName>
    <definedName name="_6C_14" localSheetId="0">[7]연돌일위집계!#REF!</definedName>
    <definedName name="_6C_14">[7]연돌일위집계!#REF!</definedName>
    <definedName name="_6C_15" localSheetId="0">[7]연돌일위집계!#REF!</definedName>
    <definedName name="_6C_15">[7]연돌일위집계!#REF!</definedName>
    <definedName name="_6C_16" localSheetId="0">[7]연돌일위집계!#REF!</definedName>
    <definedName name="_6C_16">[7]연돌일위집계!#REF!</definedName>
    <definedName name="_6C_17" localSheetId="0">[7]연돌일위집계!#REF!</definedName>
    <definedName name="_6C_17">[7]연돌일위집계!#REF!</definedName>
    <definedName name="_6C_18" localSheetId="0">[7]연돌일위집계!#REF!</definedName>
    <definedName name="_6C_18">[7]연돌일위집계!#REF!</definedName>
    <definedName name="_6C_19" localSheetId="0">[7]연돌일위집계!#REF!</definedName>
    <definedName name="_6C_19">[7]연돌일위집계!#REF!</definedName>
    <definedName name="_6C_2" localSheetId="0">[7]연돌일위집계!#REF!</definedName>
    <definedName name="_6C_2">[7]연돌일위집계!#REF!</definedName>
    <definedName name="_6C_20" localSheetId="0">[7]연돌일위집계!#REF!</definedName>
    <definedName name="_6C_20">[7]연돌일위집계!#REF!</definedName>
    <definedName name="_6C_21" localSheetId="0">[7]연돌일위집계!#REF!</definedName>
    <definedName name="_6C_21">[7]연돌일위집계!#REF!</definedName>
    <definedName name="_6C_22" localSheetId="0">[7]연돌일위집계!#REF!</definedName>
    <definedName name="_6C_22">[7]연돌일위집계!#REF!</definedName>
    <definedName name="_6C_23" localSheetId="0">[7]연돌일위집계!#REF!</definedName>
    <definedName name="_6C_23">[7]연돌일위집계!#REF!</definedName>
    <definedName name="_6C_24" localSheetId="0">[7]연돌일위집계!#REF!</definedName>
    <definedName name="_6C_24">[7]연돌일위집계!#REF!</definedName>
    <definedName name="_6C_25" localSheetId="0">[7]연돌일위집계!#REF!</definedName>
    <definedName name="_6C_25">[7]연돌일위집계!#REF!</definedName>
    <definedName name="_6C_26" localSheetId="0">[7]연돌일위집계!#REF!</definedName>
    <definedName name="_6C_26">[7]연돌일위집계!#REF!</definedName>
    <definedName name="_6C_27" localSheetId="0">[7]연돌일위집계!#REF!</definedName>
    <definedName name="_6C_27">[7]연돌일위집계!#REF!</definedName>
    <definedName name="_6C_28" localSheetId="0">[7]연돌일위집계!#REF!</definedName>
    <definedName name="_6C_28">[7]연돌일위집계!#REF!</definedName>
    <definedName name="_6C_29" localSheetId="0">[7]연돌일위집계!#REF!</definedName>
    <definedName name="_6C_29">[7]연돌일위집계!#REF!</definedName>
    <definedName name="_6C_3" localSheetId="0">[7]연돌일위집계!#REF!</definedName>
    <definedName name="_6C_3">[7]연돌일위집계!#REF!</definedName>
    <definedName name="_6C_30" localSheetId="0">[7]연돌일위집계!#REF!</definedName>
    <definedName name="_6C_30">[7]연돌일위집계!#REF!</definedName>
    <definedName name="_6C_4" localSheetId="0">[7]연돌일위집계!#REF!</definedName>
    <definedName name="_6C_4">[7]연돌일위집계!#REF!</definedName>
    <definedName name="_6C_5" localSheetId="0">[7]연돌일위집계!#REF!</definedName>
    <definedName name="_6C_5">[7]연돌일위집계!#REF!</definedName>
    <definedName name="_6C_6" localSheetId="0">[7]연돌일위집계!#REF!</definedName>
    <definedName name="_6C_6">[7]연돌일위집계!#REF!</definedName>
    <definedName name="_6C_7" localSheetId="0">[7]연돌일위집계!#REF!</definedName>
    <definedName name="_6C_7">[7]연돌일위집계!#REF!</definedName>
    <definedName name="_6C_8" localSheetId="0">[7]연돌일위집계!#REF!</definedName>
    <definedName name="_6C_8">[7]연돌일위집계!#REF!</definedName>
    <definedName name="_6C_9" localSheetId="0">[7]연돌일위집계!#REF!</definedName>
    <definedName name="_6C_9">[7]연돌일위집계!#REF!</definedName>
    <definedName name="_6G_0Extr" localSheetId="0">#REF!</definedName>
    <definedName name="_6G_0Extr">#REF!</definedName>
    <definedName name="_6h2_" hidden="1">{"'표지'!$B$5"}</definedName>
    <definedName name="_7">#N/A</definedName>
    <definedName name="_7.배수" localSheetId="0">#REF!</definedName>
    <definedName name="_7.배수">#REF!</definedName>
    <definedName name="_7.부대공" localSheetId="0">#REF!</definedName>
    <definedName name="_7.부대공">#REF!</definedName>
    <definedName name="_7_?_컛?___i" localSheetId="0">#REF!</definedName>
    <definedName name="_7_?_컛?___i">#REF!</definedName>
    <definedName name="_7__123Graph_DMOB_01" localSheetId="0" hidden="1">#REF!</definedName>
    <definedName name="_7__123Graph_DMOB_01" hidden="1">#REF!</definedName>
    <definedName name="_7_3__Crite" localSheetId="0">#REF!</definedName>
    <definedName name="_7_3__Crite">#REF!</definedName>
    <definedName name="_7_3_0Crite" localSheetId="0">#REF!</definedName>
    <definedName name="_7_3_0Crite">#REF!</definedName>
    <definedName name="_7_3_0Criteria" localSheetId="0">#REF!</definedName>
    <definedName name="_7_3_0Criteria">#REF!</definedName>
    <definedName name="_7_7" localSheetId="0">#REF!</definedName>
    <definedName name="_7_7">#REF!</definedName>
    <definedName name="_70">#N/A</definedName>
    <definedName name="_71">#N/A</definedName>
    <definedName name="_71h4_" hidden="1">{"'표지'!$B$5"}</definedName>
    <definedName name="_72">#N/A</definedName>
    <definedName name="_73">#N/A</definedName>
    <definedName name="_73h5_" hidden="1">{"'표지'!$B$5"}</definedName>
    <definedName name="_74">#N/A</definedName>
    <definedName name="_74H6_" localSheetId="0">#REF!</definedName>
    <definedName name="_74H6_">#REF!</definedName>
    <definedName name="_75">#N/A</definedName>
    <definedName name="_76">#N/A</definedName>
    <definedName name="_76j1_" hidden="1">{"'표지'!$B$5"}</definedName>
    <definedName name="_77">#N/A</definedName>
    <definedName name="_78">#N/A</definedName>
    <definedName name="_78k7_" hidden="1">{#N/A,#N/A,FALSE,"단축1";#N/A,#N/A,FALSE,"단축2";#N/A,#N/A,FALSE,"단축3";#N/A,#N/A,FALSE,"장축";#N/A,#N/A,FALSE,"4WD"}</definedName>
    <definedName name="_79">#N/A</definedName>
    <definedName name="_7A_1" localSheetId="0">[7]연돌일위집계!#REF!</definedName>
    <definedName name="_7A_1">[7]연돌일위집계!#REF!</definedName>
    <definedName name="_7A_10" localSheetId="0">[7]연돌일위집계!#REF!</definedName>
    <definedName name="_7A_10">[7]연돌일위집계!#REF!</definedName>
    <definedName name="_7A_11" localSheetId="0">[7]연돌일위집계!#REF!</definedName>
    <definedName name="_7A_11">[7]연돌일위집계!#REF!</definedName>
    <definedName name="_7A_12" localSheetId="0">[7]연돌일위집계!#REF!</definedName>
    <definedName name="_7A_12">[7]연돌일위집계!#REF!</definedName>
    <definedName name="_7A_13" localSheetId="0">[7]연돌일위집계!#REF!</definedName>
    <definedName name="_7A_13">[7]연돌일위집계!#REF!</definedName>
    <definedName name="_7A_14" localSheetId="0">[7]연돌일위집계!#REF!</definedName>
    <definedName name="_7A_14">[7]연돌일위집계!#REF!</definedName>
    <definedName name="_7A_15" localSheetId="0">[7]연돌일위집계!#REF!</definedName>
    <definedName name="_7A_15">[7]연돌일위집계!#REF!</definedName>
    <definedName name="_7A_16" localSheetId="0">[7]연돌일위집계!#REF!</definedName>
    <definedName name="_7A_16">[7]연돌일위집계!#REF!</definedName>
    <definedName name="_7A_17" localSheetId="0">[7]연돌일위집계!#REF!</definedName>
    <definedName name="_7A_17">[7]연돌일위집계!#REF!</definedName>
    <definedName name="_7A_18" localSheetId="0">[7]연돌일위집계!#REF!</definedName>
    <definedName name="_7A_18">[7]연돌일위집계!#REF!</definedName>
    <definedName name="_7A_19" localSheetId="0">[7]연돌일위집계!#REF!</definedName>
    <definedName name="_7A_19">[7]연돌일위집계!#REF!</definedName>
    <definedName name="_7A_2" localSheetId="0">[7]연돌일위집계!#REF!</definedName>
    <definedName name="_7A_2">[7]연돌일위집계!#REF!</definedName>
    <definedName name="_7A_20" localSheetId="0">[7]연돌일위집계!#REF!</definedName>
    <definedName name="_7A_20">[7]연돌일위집계!#REF!</definedName>
    <definedName name="_7A_21" localSheetId="0">[7]연돌일위집계!#REF!</definedName>
    <definedName name="_7A_21">[7]연돌일위집계!#REF!</definedName>
    <definedName name="_7A_22" localSheetId="0">[7]연돌일위집계!#REF!</definedName>
    <definedName name="_7A_22">[7]연돌일위집계!#REF!</definedName>
    <definedName name="_7A_23" localSheetId="0">[7]연돌일위집계!#REF!</definedName>
    <definedName name="_7A_23">[7]연돌일위집계!#REF!</definedName>
    <definedName name="_7A_24" localSheetId="0">[7]연돌일위집계!#REF!</definedName>
    <definedName name="_7A_24">[7]연돌일위집계!#REF!</definedName>
    <definedName name="_7A_25" localSheetId="0">[7]연돌일위집계!#REF!</definedName>
    <definedName name="_7A_25">[7]연돌일위집계!#REF!</definedName>
    <definedName name="_7A_26" localSheetId="0">[7]연돌일위집계!#REF!</definedName>
    <definedName name="_7A_26">[7]연돌일위집계!#REF!</definedName>
    <definedName name="_7A_27" localSheetId="0">[7]연돌일위집계!#REF!</definedName>
    <definedName name="_7A_27">[7]연돌일위집계!#REF!</definedName>
    <definedName name="_7A_28" localSheetId="0">[7]연돌일위집계!#REF!</definedName>
    <definedName name="_7A_28">[7]연돌일위집계!#REF!</definedName>
    <definedName name="_7A_29" localSheetId="0">[7]연돌일위집계!#REF!</definedName>
    <definedName name="_7A_29">[7]연돌일위집계!#REF!</definedName>
    <definedName name="_7A_3" localSheetId="0">[7]연돌일위집계!#REF!</definedName>
    <definedName name="_7A_3">[7]연돌일위집계!#REF!</definedName>
    <definedName name="_7A_30" localSheetId="0">[7]연돌일위집계!#REF!</definedName>
    <definedName name="_7A_30">[7]연돌일위집계!#REF!</definedName>
    <definedName name="_7A_4" localSheetId="0">[7]연돌일위집계!#REF!</definedName>
    <definedName name="_7A_4">[7]연돌일위집계!#REF!</definedName>
    <definedName name="_7A_5" localSheetId="0">[7]연돌일위집계!#REF!</definedName>
    <definedName name="_7A_5">[7]연돌일위집계!#REF!</definedName>
    <definedName name="_7A_6" localSheetId="0">[7]연돌일위집계!#REF!</definedName>
    <definedName name="_7A_6">[7]연돌일위집계!#REF!</definedName>
    <definedName name="_7A_7" localSheetId="0">[7]연돌일위집계!#REF!</definedName>
    <definedName name="_7A_7">[7]연돌일위집계!#REF!</definedName>
    <definedName name="_7A_8" localSheetId="0">[7]연돌일위집계!#REF!</definedName>
    <definedName name="_7A_8">[7]연돌일위집계!#REF!</definedName>
    <definedName name="_7A_9" localSheetId="0">[7]연돌일위집계!#REF!</definedName>
    <definedName name="_7A_9">[7]연돌일위집계!#REF!</definedName>
    <definedName name="_7A25000_" localSheetId="0">#REF!</definedName>
    <definedName name="_7A25000_">#REF!</definedName>
    <definedName name="_7B_1" localSheetId="0">[7]연돌일위집계!#REF!</definedName>
    <definedName name="_7B_1">[7]연돌일위집계!#REF!</definedName>
    <definedName name="_7B_10" localSheetId="0">[7]연돌일위집계!#REF!</definedName>
    <definedName name="_7B_10">[7]연돌일위집계!#REF!</definedName>
    <definedName name="_7B_11" localSheetId="0">[7]연돌일위집계!#REF!</definedName>
    <definedName name="_7B_11">[7]연돌일위집계!#REF!</definedName>
    <definedName name="_7B_12" localSheetId="0">[7]연돌일위집계!#REF!</definedName>
    <definedName name="_7B_12">[7]연돌일위집계!#REF!</definedName>
    <definedName name="_7B_13" localSheetId="0">[7]연돌일위집계!#REF!</definedName>
    <definedName name="_7B_13">[7]연돌일위집계!#REF!</definedName>
    <definedName name="_7B_14" localSheetId="0">[7]연돌일위집계!#REF!</definedName>
    <definedName name="_7B_14">[7]연돌일위집계!#REF!</definedName>
    <definedName name="_7B_15" localSheetId="0">[7]연돌일위집계!#REF!</definedName>
    <definedName name="_7B_15">[7]연돌일위집계!#REF!</definedName>
    <definedName name="_7B_16" localSheetId="0">[7]연돌일위집계!#REF!</definedName>
    <definedName name="_7B_16">[7]연돌일위집계!#REF!</definedName>
    <definedName name="_7B_17" localSheetId="0">[7]연돌일위집계!#REF!</definedName>
    <definedName name="_7B_17">[7]연돌일위집계!#REF!</definedName>
    <definedName name="_7B_18" localSheetId="0">[7]연돌일위집계!#REF!</definedName>
    <definedName name="_7B_18">[7]연돌일위집계!#REF!</definedName>
    <definedName name="_7B_19" localSheetId="0">[7]연돌일위집계!#REF!</definedName>
    <definedName name="_7B_19">[7]연돌일위집계!#REF!</definedName>
    <definedName name="_7B_2" localSheetId="0">[7]연돌일위집계!#REF!</definedName>
    <definedName name="_7B_2">[7]연돌일위집계!#REF!</definedName>
    <definedName name="_7B_20" localSheetId="0">[7]연돌일위집계!#REF!</definedName>
    <definedName name="_7B_20">[7]연돌일위집계!#REF!</definedName>
    <definedName name="_7B_21" localSheetId="0">[7]연돌일위집계!#REF!</definedName>
    <definedName name="_7B_21">[7]연돌일위집계!#REF!</definedName>
    <definedName name="_7B_22" localSheetId="0">[7]연돌일위집계!#REF!</definedName>
    <definedName name="_7B_22">[7]연돌일위집계!#REF!</definedName>
    <definedName name="_7B_23" localSheetId="0">[7]연돌일위집계!#REF!</definedName>
    <definedName name="_7B_23">[7]연돌일위집계!#REF!</definedName>
    <definedName name="_7B_24" localSheetId="0">[7]연돌일위집계!#REF!</definedName>
    <definedName name="_7B_24">[7]연돌일위집계!#REF!</definedName>
    <definedName name="_7B_25" localSheetId="0">[7]연돌일위집계!#REF!</definedName>
    <definedName name="_7B_25">[7]연돌일위집계!#REF!</definedName>
    <definedName name="_7B_26" localSheetId="0">[7]연돌일위집계!#REF!</definedName>
    <definedName name="_7B_26">[7]연돌일위집계!#REF!</definedName>
    <definedName name="_7B_27" localSheetId="0">[7]연돌일위집계!#REF!</definedName>
    <definedName name="_7B_27">[7]연돌일위집계!#REF!</definedName>
    <definedName name="_7B_28" localSheetId="0">[7]연돌일위집계!#REF!</definedName>
    <definedName name="_7B_28">[7]연돌일위집계!#REF!</definedName>
    <definedName name="_7B_29" localSheetId="0">[7]연돌일위집계!#REF!</definedName>
    <definedName name="_7B_29">[7]연돌일위집계!#REF!</definedName>
    <definedName name="_7B_3" localSheetId="0">[7]연돌일위집계!#REF!</definedName>
    <definedName name="_7B_3">[7]연돌일위집계!#REF!</definedName>
    <definedName name="_7B_30" localSheetId="0">[7]연돌일위집계!#REF!</definedName>
    <definedName name="_7B_30">[7]연돌일위집계!#REF!</definedName>
    <definedName name="_7B_4" localSheetId="0">[7]연돌일위집계!#REF!</definedName>
    <definedName name="_7B_4">[7]연돌일위집계!#REF!</definedName>
    <definedName name="_7B_5" localSheetId="0">[7]연돌일위집계!#REF!</definedName>
    <definedName name="_7B_5">[7]연돌일위집계!#REF!</definedName>
    <definedName name="_7B_6" localSheetId="0">[7]연돌일위집계!#REF!</definedName>
    <definedName name="_7B_6">[7]연돌일위집계!#REF!</definedName>
    <definedName name="_7B_7" localSheetId="0">[7]연돌일위집계!#REF!</definedName>
    <definedName name="_7B_7">[7]연돌일위집계!#REF!</definedName>
    <definedName name="_7B_8" localSheetId="0">[7]연돌일위집계!#REF!</definedName>
    <definedName name="_7B_8">[7]연돌일위집계!#REF!</definedName>
    <definedName name="_7B_9" localSheetId="0">[7]연돌일위집계!#REF!</definedName>
    <definedName name="_7B_9">[7]연돌일위집계!#REF!</definedName>
    <definedName name="_7C_1" localSheetId="0">[7]연돌일위집계!#REF!</definedName>
    <definedName name="_7C_1">[7]연돌일위집계!#REF!</definedName>
    <definedName name="_7C_10" localSheetId="0">[7]연돌일위집계!#REF!</definedName>
    <definedName name="_7C_10">[7]연돌일위집계!#REF!</definedName>
    <definedName name="_7C_11" localSheetId="0">[7]연돌일위집계!#REF!</definedName>
    <definedName name="_7C_11">[7]연돌일위집계!#REF!</definedName>
    <definedName name="_7C_12" localSheetId="0">[7]연돌일위집계!#REF!</definedName>
    <definedName name="_7C_12">[7]연돌일위집계!#REF!</definedName>
    <definedName name="_7C_13" localSheetId="0">[7]연돌일위집계!#REF!</definedName>
    <definedName name="_7C_13">[7]연돌일위집계!#REF!</definedName>
    <definedName name="_7C_14" localSheetId="0">[7]연돌일위집계!#REF!</definedName>
    <definedName name="_7C_14">[7]연돌일위집계!#REF!</definedName>
    <definedName name="_7C_15" localSheetId="0">[7]연돌일위집계!#REF!</definedName>
    <definedName name="_7C_15">[7]연돌일위집계!#REF!</definedName>
    <definedName name="_7C_16" localSheetId="0">[7]연돌일위집계!#REF!</definedName>
    <definedName name="_7C_16">[7]연돌일위집계!#REF!</definedName>
    <definedName name="_7C_17" localSheetId="0">[7]연돌일위집계!#REF!</definedName>
    <definedName name="_7C_17">[7]연돌일위집계!#REF!</definedName>
    <definedName name="_7C_18" localSheetId="0">[7]연돌일위집계!#REF!</definedName>
    <definedName name="_7C_18">[7]연돌일위집계!#REF!</definedName>
    <definedName name="_7C_19" localSheetId="0">[7]연돌일위집계!#REF!</definedName>
    <definedName name="_7C_19">[7]연돌일위집계!#REF!</definedName>
    <definedName name="_7C_2" localSheetId="0">[7]연돌일위집계!#REF!</definedName>
    <definedName name="_7C_2">[7]연돌일위집계!#REF!</definedName>
    <definedName name="_7C_20" localSheetId="0">[7]연돌일위집계!#REF!</definedName>
    <definedName name="_7C_20">[7]연돌일위집계!#REF!</definedName>
    <definedName name="_7C_21" localSheetId="0">[7]연돌일위집계!#REF!</definedName>
    <definedName name="_7C_21">[7]연돌일위집계!#REF!</definedName>
    <definedName name="_7C_22" localSheetId="0">[7]연돌일위집계!#REF!</definedName>
    <definedName name="_7C_22">[7]연돌일위집계!#REF!</definedName>
    <definedName name="_7C_23" localSheetId="0">[7]연돌일위집계!#REF!</definedName>
    <definedName name="_7C_23">[7]연돌일위집계!#REF!</definedName>
    <definedName name="_7C_24" localSheetId="0">[7]연돌일위집계!#REF!</definedName>
    <definedName name="_7C_24">[7]연돌일위집계!#REF!</definedName>
    <definedName name="_7C_25" localSheetId="0">[7]연돌일위집계!#REF!</definedName>
    <definedName name="_7C_25">[7]연돌일위집계!#REF!</definedName>
    <definedName name="_7C_26" localSheetId="0">[7]연돌일위집계!#REF!</definedName>
    <definedName name="_7C_26">[7]연돌일위집계!#REF!</definedName>
    <definedName name="_7C_27" localSheetId="0">[7]연돌일위집계!#REF!</definedName>
    <definedName name="_7C_27">[7]연돌일위집계!#REF!</definedName>
    <definedName name="_7C_28" localSheetId="0">[7]연돌일위집계!#REF!</definedName>
    <definedName name="_7C_28">[7]연돌일위집계!#REF!</definedName>
    <definedName name="_7C_29" localSheetId="0">[7]연돌일위집계!#REF!</definedName>
    <definedName name="_7C_29">[7]연돌일위집계!#REF!</definedName>
    <definedName name="_7C_3" localSheetId="0">[7]연돌일위집계!#REF!</definedName>
    <definedName name="_7C_3">[7]연돌일위집계!#REF!</definedName>
    <definedName name="_7C_30" localSheetId="0">[7]연돌일위집계!#REF!</definedName>
    <definedName name="_7C_30">[7]연돌일위집계!#REF!</definedName>
    <definedName name="_7C_4" localSheetId="0">[7]연돌일위집계!#REF!</definedName>
    <definedName name="_7C_4">[7]연돌일위집계!#REF!</definedName>
    <definedName name="_7C_5" localSheetId="0">[7]연돌일위집계!#REF!</definedName>
    <definedName name="_7C_5">[7]연돌일위집계!#REF!</definedName>
    <definedName name="_7C_6" localSheetId="0">[7]연돌일위집계!#REF!</definedName>
    <definedName name="_7C_6">[7]연돌일위집계!#REF!</definedName>
    <definedName name="_7C_7" localSheetId="0">[7]연돌일위집계!#REF!</definedName>
    <definedName name="_7C_7">[7]연돌일위집계!#REF!</definedName>
    <definedName name="_7C_8" localSheetId="0">[7]연돌일위집계!#REF!</definedName>
    <definedName name="_7C_8">[7]연돌일위집계!#REF!</definedName>
    <definedName name="_7C_9" localSheetId="0">[7]연돌일위집계!#REF!</definedName>
    <definedName name="_7C_9">[7]연돌일위집계!#REF!</definedName>
    <definedName name="_7G_0Extract" localSheetId="0">#REF!</definedName>
    <definedName name="_7G_0Extract">#REF!</definedName>
    <definedName name="_8">#N/A</definedName>
    <definedName name="_8.스페이서" localSheetId="0">#REF!</definedName>
    <definedName name="_8.스페이서">#REF!</definedName>
    <definedName name="_8.자재운반공" localSheetId="0">#REF!</definedName>
    <definedName name="_8.자재운반공">#REF!</definedName>
    <definedName name="_8__123Graph_DMOB_02" localSheetId="0" hidden="1">#REF!</definedName>
    <definedName name="_8__123Graph_DMOB_02" hidden="1">#REF!</definedName>
    <definedName name="_8_3__Criteria" localSheetId="0">#REF!</definedName>
    <definedName name="_8_3__Criteria">#REF!</definedName>
    <definedName name="_8_3_0Criteria" localSheetId="0">#REF!</definedName>
    <definedName name="_8_3_0Criteria">#REF!</definedName>
    <definedName name="_8_6" localSheetId="0">#REF!</definedName>
    <definedName name="_8_6">#REF!</definedName>
    <definedName name="_8_8" localSheetId="0">#REF!</definedName>
    <definedName name="_8_8">#REF!</definedName>
    <definedName name="_8±è¸íÈ_SW" localSheetId="0">#REF!</definedName>
    <definedName name="_8±è¸íÈ_SW">#REF!</definedName>
    <definedName name="_80">#N/A</definedName>
    <definedName name="_80¤§¤_¤¡" hidden="1">{#N/A,#N/A,FALSE,"Sheet1"}</definedName>
    <definedName name="_80k8_" hidden="1">{#N/A,#N/A,FALSE,"단축1";#N/A,#N/A,FALSE,"단축2";#N/A,#N/A,FALSE,"단축3";#N/A,#N/A,FALSE,"장축";#N/A,#N/A,FALSE,"4WD"}</definedName>
    <definedName name="_81">#N/A</definedName>
    <definedName name="_82">#N/A</definedName>
    <definedName name="_82k9_" hidden="1">{#N/A,#N/A,FALSE,"단축1";#N/A,#N/A,FALSE,"단축2";#N/A,#N/A,FALSE,"단축3";#N/A,#N/A,FALSE,"장축";#N/A,#N/A,FALSE,"4WD"}</definedName>
    <definedName name="_83">#N/A</definedName>
    <definedName name="_84">#N/A</definedName>
    <definedName name="_84P2_" hidden="1">{#N/A,#N/A,FALSE,"단축1";#N/A,#N/A,FALSE,"단축2";#N/A,#N/A,FALSE,"단축3";#N/A,#N/A,FALSE,"장축";#N/A,#N/A,FALSE,"4WD"}</definedName>
    <definedName name="_85">#N/A</definedName>
    <definedName name="_86">#N/A</definedName>
    <definedName name="_86S12_" hidden="1">{#N/A,#N/A,FALSE,"총괄수정"}</definedName>
    <definedName name="_87">#N/A</definedName>
    <definedName name="_88">#N/A</definedName>
    <definedName name="_88s82_" hidden="1">{#N/A,#N/A,FALSE,"총괄수정"}</definedName>
    <definedName name="_89">#N/A</definedName>
    <definedName name="_8A_1" localSheetId="0">[7]연돌일위집계!#REF!</definedName>
    <definedName name="_8A_1">[7]연돌일위집계!#REF!</definedName>
    <definedName name="_8A_10" localSheetId="0">[7]연돌일위집계!#REF!</definedName>
    <definedName name="_8A_10">[7]연돌일위집계!#REF!</definedName>
    <definedName name="_8A_11" localSheetId="0">[7]연돌일위집계!#REF!</definedName>
    <definedName name="_8A_11">[7]연돌일위집계!#REF!</definedName>
    <definedName name="_8A_12" localSheetId="0">[7]연돌일위집계!#REF!</definedName>
    <definedName name="_8A_12">[7]연돌일위집계!#REF!</definedName>
    <definedName name="_8A_13" localSheetId="0">[7]연돌일위집계!#REF!</definedName>
    <definedName name="_8A_13">[7]연돌일위집계!#REF!</definedName>
    <definedName name="_8A_14" localSheetId="0">[7]연돌일위집계!#REF!</definedName>
    <definedName name="_8A_14">[7]연돌일위집계!#REF!</definedName>
    <definedName name="_8A_15" localSheetId="0">[7]연돌일위집계!#REF!</definedName>
    <definedName name="_8A_15">[7]연돌일위집계!#REF!</definedName>
    <definedName name="_8A_16" localSheetId="0">[7]연돌일위집계!#REF!</definedName>
    <definedName name="_8A_16">[7]연돌일위집계!#REF!</definedName>
    <definedName name="_8A_17" localSheetId="0">[7]연돌일위집계!#REF!</definedName>
    <definedName name="_8A_17">[7]연돌일위집계!#REF!</definedName>
    <definedName name="_8A_18" localSheetId="0">[7]연돌일위집계!#REF!</definedName>
    <definedName name="_8A_18">[7]연돌일위집계!#REF!</definedName>
    <definedName name="_8A_19" localSheetId="0">[7]연돌일위집계!#REF!</definedName>
    <definedName name="_8A_19">[7]연돌일위집계!#REF!</definedName>
    <definedName name="_8A_2" localSheetId="0">[7]연돌일위집계!#REF!</definedName>
    <definedName name="_8A_2">[7]연돌일위집계!#REF!</definedName>
    <definedName name="_8A_20" localSheetId="0">[7]연돌일위집계!#REF!</definedName>
    <definedName name="_8A_20">[7]연돌일위집계!#REF!</definedName>
    <definedName name="_8A_21" localSheetId="0">[7]연돌일위집계!#REF!</definedName>
    <definedName name="_8A_21">[7]연돌일위집계!#REF!</definedName>
    <definedName name="_8A_22" localSheetId="0">[7]연돌일위집계!#REF!</definedName>
    <definedName name="_8A_22">[7]연돌일위집계!#REF!</definedName>
    <definedName name="_8A_23" localSheetId="0">[7]연돌일위집계!#REF!</definedName>
    <definedName name="_8A_23">[7]연돌일위집계!#REF!</definedName>
    <definedName name="_8A_24" localSheetId="0">[7]연돌일위집계!#REF!</definedName>
    <definedName name="_8A_24">[7]연돌일위집계!#REF!</definedName>
    <definedName name="_8A_25" localSheetId="0">[7]연돌일위집계!#REF!</definedName>
    <definedName name="_8A_25">[7]연돌일위집계!#REF!</definedName>
    <definedName name="_8A_26" localSheetId="0">[7]연돌일위집계!#REF!</definedName>
    <definedName name="_8A_26">[7]연돌일위집계!#REF!</definedName>
    <definedName name="_8A_27" localSheetId="0">[7]연돌일위집계!#REF!</definedName>
    <definedName name="_8A_27">[7]연돌일위집계!#REF!</definedName>
    <definedName name="_8A_28" localSheetId="0">[7]연돌일위집계!#REF!</definedName>
    <definedName name="_8A_28">[7]연돌일위집계!#REF!</definedName>
    <definedName name="_8A_29" localSheetId="0">[7]연돌일위집계!#REF!</definedName>
    <definedName name="_8A_29">[7]연돌일위집계!#REF!</definedName>
    <definedName name="_8A_3" localSheetId="0">[7]연돌일위집계!#REF!</definedName>
    <definedName name="_8A_3">[7]연돌일위집계!#REF!</definedName>
    <definedName name="_8A_30" localSheetId="0">[7]연돌일위집계!#REF!</definedName>
    <definedName name="_8A_30">[7]연돌일위집계!#REF!</definedName>
    <definedName name="_8A_4" localSheetId="0">[7]연돌일위집계!#REF!</definedName>
    <definedName name="_8A_4">[7]연돌일위집계!#REF!</definedName>
    <definedName name="_8A_5" localSheetId="0">[7]연돌일위집계!#REF!</definedName>
    <definedName name="_8A_5">[7]연돌일위집계!#REF!</definedName>
    <definedName name="_8A_6" localSheetId="0">[7]연돌일위집계!#REF!</definedName>
    <definedName name="_8A_6">[7]연돌일위집계!#REF!</definedName>
    <definedName name="_8A_7" localSheetId="0">[7]연돌일위집계!#REF!</definedName>
    <definedName name="_8A_7">[7]연돌일위집계!#REF!</definedName>
    <definedName name="_8A_8" localSheetId="0">[7]연돌일위집계!#REF!</definedName>
    <definedName name="_8A_8">[7]연돌일위집계!#REF!</definedName>
    <definedName name="_8A_9" localSheetId="0">[7]연돌일위집계!#REF!</definedName>
    <definedName name="_8A_9">[7]연돌일위집계!#REF!</definedName>
    <definedName name="_8B_1" localSheetId="0">[7]연돌일위집계!#REF!</definedName>
    <definedName name="_8B_1">[7]연돌일위집계!#REF!</definedName>
    <definedName name="_8B_10" localSheetId="0">[7]연돌일위집계!#REF!</definedName>
    <definedName name="_8B_10">[7]연돌일위집계!#REF!</definedName>
    <definedName name="_8B_11" localSheetId="0">[7]연돌일위집계!#REF!</definedName>
    <definedName name="_8B_11">[7]연돌일위집계!#REF!</definedName>
    <definedName name="_8B_12" localSheetId="0">[7]연돌일위집계!#REF!</definedName>
    <definedName name="_8B_12">[7]연돌일위집계!#REF!</definedName>
    <definedName name="_8B_13" localSheetId="0">[7]연돌일위집계!#REF!</definedName>
    <definedName name="_8B_13">[7]연돌일위집계!#REF!</definedName>
    <definedName name="_8B_14" localSheetId="0">[7]연돌일위집계!#REF!</definedName>
    <definedName name="_8B_14">[7]연돌일위집계!#REF!</definedName>
    <definedName name="_8B_15" localSheetId="0">[7]연돌일위집계!#REF!</definedName>
    <definedName name="_8B_15">[7]연돌일위집계!#REF!</definedName>
    <definedName name="_8B_16" localSheetId="0">[7]연돌일위집계!#REF!</definedName>
    <definedName name="_8B_16">[7]연돌일위집계!#REF!</definedName>
    <definedName name="_8B_17" localSheetId="0">[7]연돌일위집계!#REF!</definedName>
    <definedName name="_8B_17">[7]연돌일위집계!#REF!</definedName>
    <definedName name="_8B_18" localSheetId="0">[7]연돌일위집계!#REF!</definedName>
    <definedName name="_8B_18">[7]연돌일위집계!#REF!</definedName>
    <definedName name="_8B_19" localSheetId="0">[7]연돌일위집계!#REF!</definedName>
    <definedName name="_8B_19">[7]연돌일위집계!#REF!</definedName>
    <definedName name="_8B_2" localSheetId="0">[7]연돌일위집계!#REF!</definedName>
    <definedName name="_8B_2">[7]연돌일위집계!#REF!</definedName>
    <definedName name="_8B_20" localSheetId="0">[7]연돌일위집계!#REF!</definedName>
    <definedName name="_8B_20">[7]연돌일위집계!#REF!</definedName>
    <definedName name="_8B_21" localSheetId="0">[7]연돌일위집계!#REF!</definedName>
    <definedName name="_8B_21">[7]연돌일위집계!#REF!</definedName>
    <definedName name="_8B_22" localSheetId="0">[7]연돌일위집계!#REF!</definedName>
    <definedName name="_8B_22">[7]연돌일위집계!#REF!</definedName>
    <definedName name="_8B_23" localSheetId="0">[7]연돌일위집계!#REF!</definedName>
    <definedName name="_8B_23">[7]연돌일위집계!#REF!</definedName>
    <definedName name="_8B_24" localSheetId="0">[7]연돌일위집계!#REF!</definedName>
    <definedName name="_8B_24">[7]연돌일위집계!#REF!</definedName>
    <definedName name="_8B_25" localSheetId="0">[7]연돌일위집계!#REF!</definedName>
    <definedName name="_8B_25">[7]연돌일위집계!#REF!</definedName>
    <definedName name="_8B_26" localSheetId="0">[7]연돌일위집계!#REF!</definedName>
    <definedName name="_8B_26">[7]연돌일위집계!#REF!</definedName>
    <definedName name="_8B_27" localSheetId="0">[7]연돌일위집계!#REF!</definedName>
    <definedName name="_8B_27">[7]연돌일위집계!#REF!</definedName>
    <definedName name="_8B_28" localSheetId="0">[7]연돌일위집계!#REF!</definedName>
    <definedName name="_8B_28">[7]연돌일위집계!#REF!</definedName>
    <definedName name="_8B_29" localSheetId="0">[7]연돌일위집계!#REF!</definedName>
    <definedName name="_8B_29">[7]연돌일위집계!#REF!</definedName>
    <definedName name="_8B_3" localSheetId="0">[7]연돌일위집계!#REF!</definedName>
    <definedName name="_8B_3">[7]연돌일위집계!#REF!</definedName>
    <definedName name="_8B_30" localSheetId="0">[7]연돌일위집계!#REF!</definedName>
    <definedName name="_8B_30">[7]연돌일위집계!#REF!</definedName>
    <definedName name="_8B_4" localSheetId="0">[7]연돌일위집계!#REF!</definedName>
    <definedName name="_8B_4">[7]연돌일위집계!#REF!</definedName>
    <definedName name="_8B_5" localSheetId="0">[7]연돌일위집계!#REF!</definedName>
    <definedName name="_8B_5">[7]연돌일위집계!#REF!</definedName>
    <definedName name="_8B_6" localSheetId="0">[7]연돌일위집계!#REF!</definedName>
    <definedName name="_8B_6">[7]연돌일위집계!#REF!</definedName>
    <definedName name="_8B_7" localSheetId="0">[7]연돌일위집계!#REF!</definedName>
    <definedName name="_8B_7">[7]연돌일위집계!#REF!</definedName>
    <definedName name="_8B_8" localSheetId="0">[7]연돌일위집계!#REF!</definedName>
    <definedName name="_8B_8">[7]연돌일위집계!#REF!</definedName>
    <definedName name="_8B_9" localSheetId="0">[7]연돌일위집계!#REF!</definedName>
    <definedName name="_8B_9">[7]연돌일위집계!#REF!</definedName>
    <definedName name="_8bcrclcl100rtr" localSheetId="0">[5]자체실적1Q!#REF!</definedName>
    <definedName name="_8bcrclcl100rtr">[5]자체실적1Q!#REF!</definedName>
    <definedName name="_8C_1" localSheetId="0">[7]연돌일위집계!#REF!</definedName>
    <definedName name="_8C_1">[7]연돌일위집계!#REF!</definedName>
    <definedName name="_8C_10" localSheetId="0">[7]연돌일위집계!#REF!</definedName>
    <definedName name="_8C_10">[7]연돌일위집계!#REF!</definedName>
    <definedName name="_8C_11" localSheetId="0">[7]연돌일위집계!#REF!</definedName>
    <definedName name="_8C_11">[7]연돌일위집계!#REF!</definedName>
    <definedName name="_8C_12" localSheetId="0">[7]연돌일위집계!#REF!</definedName>
    <definedName name="_8C_12">[7]연돌일위집계!#REF!</definedName>
    <definedName name="_8C_13" localSheetId="0">[7]연돌일위집계!#REF!</definedName>
    <definedName name="_8C_13">[7]연돌일위집계!#REF!</definedName>
    <definedName name="_8C_14" localSheetId="0">[7]연돌일위집계!#REF!</definedName>
    <definedName name="_8C_14">[7]연돌일위집계!#REF!</definedName>
    <definedName name="_8C_15" localSheetId="0">[7]연돌일위집계!#REF!</definedName>
    <definedName name="_8C_15">[7]연돌일위집계!#REF!</definedName>
    <definedName name="_8C_16" localSheetId="0">[7]연돌일위집계!#REF!</definedName>
    <definedName name="_8C_16">[7]연돌일위집계!#REF!</definedName>
    <definedName name="_8C_17" localSheetId="0">[7]연돌일위집계!#REF!</definedName>
    <definedName name="_8C_17">[7]연돌일위집계!#REF!</definedName>
    <definedName name="_8C_18" localSheetId="0">[7]연돌일위집계!#REF!</definedName>
    <definedName name="_8C_18">[7]연돌일위집계!#REF!</definedName>
    <definedName name="_8C_19" localSheetId="0">[7]연돌일위집계!#REF!</definedName>
    <definedName name="_8C_19">[7]연돌일위집계!#REF!</definedName>
    <definedName name="_8C_2" localSheetId="0">[7]연돌일위집계!#REF!</definedName>
    <definedName name="_8C_2">[7]연돌일위집계!#REF!</definedName>
    <definedName name="_8C_20" localSheetId="0">[7]연돌일위집계!#REF!</definedName>
    <definedName name="_8C_20">[7]연돌일위집계!#REF!</definedName>
    <definedName name="_8C_21" localSheetId="0">[7]연돌일위집계!#REF!</definedName>
    <definedName name="_8C_21">[7]연돌일위집계!#REF!</definedName>
    <definedName name="_8C_22" localSheetId="0">[7]연돌일위집계!#REF!</definedName>
    <definedName name="_8C_22">[7]연돌일위집계!#REF!</definedName>
    <definedName name="_8C_23" localSheetId="0">[7]연돌일위집계!#REF!</definedName>
    <definedName name="_8C_23">[7]연돌일위집계!#REF!</definedName>
    <definedName name="_8C_24" localSheetId="0">[7]연돌일위집계!#REF!</definedName>
    <definedName name="_8C_24">[7]연돌일위집계!#REF!</definedName>
    <definedName name="_8C_25" localSheetId="0">[7]연돌일위집계!#REF!</definedName>
    <definedName name="_8C_25">[7]연돌일위집계!#REF!</definedName>
    <definedName name="_8C_26" localSheetId="0">[7]연돌일위집계!#REF!</definedName>
    <definedName name="_8C_26">[7]연돌일위집계!#REF!</definedName>
    <definedName name="_8C_27" localSheetId="0">[7]연돌일위집계!#REF!</definedName>
    <definedName name="_8C_27">[7]연돌일위집계!#REF!</definedName>
    <definedName name="_8C_28" localSheetId="0">[7]연돌일위집계!#REF!</definedName>
    <definedName name="_8C_28">[7]연돌일위집계!#REF!</definedName>
    <definedName name="_8C_29" localSheetId="0">[7]연돌일위집계!#REF!</definedName>
    <definedName name="_8C_29">[7]연돌일위집계!#REF!</definedName>
    <definedName name="_8C_3" localSheetId="0">[7]연돌일위집계!#REF!</definedName>
    <definedName name="_8C_3">[7]연돌일위집계!#REF!</definedName>
    <definedName name="_8C_30" localSheetId="0">[7]연돌일위집계!#REF!</definedName>
    <definedName name="_8C_30">[7]연돌일위집계!#REF!</definedName>
    <definedName name="_8C_4" localSheetId="0">[7]연돌일위집계!#REF!</definedName>
    <definedName name="_8C_4">[7]연돌일위집계!#REF!</definedName>
    <definedName name="_8C_5" localSheetId="0">[7]연돌일위집계!#REF!</definedName>
    <definedName name="_8C_5">[7]연돌일위집계!#REF!</definedName>
    <definedName name="_8C_6" localSheetId="0">[7]연돌일위집계!#REF!</definedName>
    <definedName name="_8C_6">[7]연돌일위집계!#REF!</definedName>
    <definedName name="_8C_7" localSheetId="0">[7]연돌일위집계!#REF!</definedName>
    <definedName name="_8C_7">[7]연돌일위집계!#REF!</definedName>
    <definedName name="_8C_8" localSheetId="0">[7]연돌일위집계!#REF!</definedName>
    <definedName name="_8C_8">[7]연돌일위집계!#REF!</definedName>
    <definedName name="_8C_9" localSheetId="0">[7]연돌일위집계!#REF!</definedName>
    <definedName name="_8C_9">[7]연돌일위집계!#REF!</definedName>
    <definedName name="_8h3_" hidden="1">{"'표지'!$B$5"}</definedName>
    <definedName name="_9">#N/A</definedName>
    <definedName name="_9.문양" localSheetId="0">#REF!</definedName>
    <definedName name="_9.문양">#REF!</definedName>
    <definedName name="_9_?" localSheetId="0">#REF!</definedName>
    <definedName name="_9_?">#REF!</definedName>
    <definedName name="_9__123Graph_EMOB_02" localSheetId="0" hidden="1">#REF!</definedName>
    <definedName name="_9__123Graph_EMOB_02" hidden="1">#REF!</definedName>
    <definedName name="_9_3_0Criteria" localSheetId="0">#REF!</definedName>
    <definedName name="_9_3_0Criteria">#REF!</definedName>
    <definedName name="_9_7" localSheetId="0">#REF!</definedName>
    <definedName name="_9_7">#REF!</definedName>
    <definedName name="_9_9" localSheetId="0">#REF!</definedName>
    <definedName name="_9_9">#REF!</definedName>
    <definedName name="_90">#N/A</definedName>
    <definedName name="_90T2_" hidden="1">{#N/A,#N/A,FALSE,"단축1";#N/A,#N/A,FALSE,"단축2";#N/A,#N/A,FALSE,"단축3";#N/A,#N/A,FALSE,"장축";#N/A,#N/A,FALSE,"4WD"}</definedName>
    <definedName name="_91">#N/A</definedName>
    <definedName name="_92">#N/A</definedName>
    <definedName name="_92T3_" hidden="1">{#N/A,#N/A,FALSE,"단축1";#N/A,#N/A,FALSE,"단축2";#N/A,#N/A,FALSE,"단축3";#N/A,#N/A,FALSE,"장축";#N/A,#N/A,FALSE,"4WD"}</definedName>
    <definedName name="_93">#N/A</definedName>
    <definedName name="_9306" localSheetId="0">#REF!</definedName>
    <definedName name="_9306">#REF!</definedName>
    <definedName name="_9307" localSheetId="0">#REF!</definedName>
    <definedName name="_9307">#REF!</definedName>
    <definedName name="_93081" localSheetId="0">#REF!</definedName>
    <definedName name="_93081">#REF!</definedName>
    <definedName name="_93082" localSheetId="0">#REF!</definedName>
    <definedName name="_93082">#REF!</definedName>
    <definedName name="_9309" localSheetId="0">#REF!</definedName>
    <definedName name="_9309">#REF!</definedName>
    <definedName name="_9310" localSheetId="0">#REF!</definedName>
    <definedName name="_9310">#REF!</definedName>
    <definedName name="_9311" localSheetId="0">#REF!</definedName>
    <definedName name="_9311">#REF!</definedName>
    <definedName name="_93121" localSheetId="0">#REF!</definedName>
    <definedName name="_93121">#REF!</definedName>
    <definedName name="_93122" localSheetId="0">#REF!</definedName>
    <definedName name="_93122">#REF!</definedName>
    <definedName name="_94">#N/A</definedName>
    <definedName name="_9401" localSheetId="0">#REF!</definedName>
    <definedName name="_9401">#REF!</definedName>
    <definedName name="_9402" localSheetId="0">#REF!</definedName>
    <definedName name="_9402">#REF!</definedName>
    <definedName name="_9403" localSheetId="0">#REF!</definedName>
    <definedName name="_9403">#REF!</definedName>
    <definedName name="_9404" localSheetId="0">#REF!</definedName>
    <definedName name="_9404">#REF!</definedName>
    <definedName name="_9405" localSheetId="0">#REF!</definedName>
    <definedName name="_9405">#REF!</definedName>
    <definedName name="_9406" localSheetId="0">#REF!</definedName>
    <definedName name="_9406">#REF!</definedName>
    <definedName name="_94071" localSheetId="0">#REF!</definedName>
    <definedName name="_94071">#REF!</definedName>
    <definedName name="_94072" localSheetId="0">#REF!</definedName>
    <definedName name="_94072">#REF!</definedName>
    <definedName name="_9408" localSheetId="0">#REF!</definedName>
    <definedName name="_9408">#REF!</definedName>
    <definedName name="_9409" localSheetId="0">#REF!</definedName>
    <definedName name="_9409">#REF!</definedName>
    <definedName name="_9410" localSheetId="0">#REF!</definedName>
    <definedName name="_9410">#REF!</definedName>
    <definedName name="_9411" localSheetId="0">#REF!</definedName>
    <definedName name="_9411">#REF!</definedName>
    <definedName name="_94121" localSheetId="0">#REF!</definedName>
    <definedName name="_94121">#REF!</definedName>
    <definedName name="_94122" localSheetId="0">#REF!</definedName>
    <definedName name="_94122">#REF!</definedName>
    <definedName name="_94T5_" hidden="1">{#N/A,#N/A,FALSE,"단축1";#N/A,#N/A,FALSE,"단축2";#N/A,#N/A,FALSE,"단축3";#N/A,#N/A,FALSE,"장축";#N/A,#N/A,FALSE,"4WD"}</definedName>
    <definedName name="_95">#N/A</definedName>
    <definedName name="_9501" localSheetId="0">#REF!</definedName>
    <definedName name="_9501">#REF!</definedName>
    <definedName name="_95年_1_12月_MODEL別_賣出額" localSheetId="0">#REF!</definedName>
    <definedName name="_95年_1_12月_MODEL別_賣出額">#REF!</definedName>
    <definedName name="_96">#N/A</definedName>
    <definedName name="_97">#N/A</definedName>
    <definedName name="_97Y45_" hidden="1">{#N/A,#N/A,FALSE,"총괄수정"}</definedName>
    <definedName name="_97年_1_9月_賣出現況" localSheetId="0">'[15]1월'!#REF!</definedName>
    <definedName name="_97年_1_9月_賣出現況">'[15]1월'!#REF!</definedName>
    <definedName name="_98">#N/A</definedName>
    <definedName name="_99">#N/A</definedName>
    <definedName name="_9A_1" localSheetId="0">[7]연돌일위집계!#REF!</definedName>
    <definedName name="_9A_1">[7]연돌일위집계!#REF!</definedName>
    <definedName name="_9A_10" localSheetId="0">[7]연돌일위집계!#REF!</definedName>
    <definedName name="_9A_10">[7]연돌일위집계!#REF!</definedName>
    <definedName name="_9A_11" localSheetId="0">[7]연돌일위집계!#REF!</definedName>
    <definedName name="_9A_11">[7]연돌일위집계!#REF!</definedName>
    <definedName name="_9A_12" localSheetId="0">[7]연돌일위집계!#REF!</definedName>
    <definedName name="_9A_12">[7]연돌일위집계!#REF!</definedName>
    <definedName name="_9A_13" localSheetId="0">[7]연돌일위집계!#REF!</definedName>
    <definedName name="_9A_13">[7]연돌일위집계!#REF!</definedName>
    <definedName name="_9A_14" localSheetId="0">[7]연돌일위집계!#REF!</definedName>
    <definedName name="_9A_14">[7]연돌일위집계!#REF!</definedName>
    <definedName name="_9A_15" localSheetId="0">[7]연돌일위집계!#REF!</definedName>
    <definedName name="_9A_15">[7]연돌일위집계!#REF!</definedName>
    <definedName name="_9A_16" localSheetId="0">[7]연돌일위집계!#REF!</definedName>
    <definedName name="_9A_16">[7]연돌일위집계!#REF!</definedName>
    <definedName name="_9A_17" localSheetId="0">[7]연돌일위집계!#REF!</definedName>
    <definedName name="_9A_17">[7]연돌일위집계!#REF!</definedName>
    <definedName name="_9A_18" localSheetId="0">[7]연돌일위집계!#REF!</definedName>
    <definedName name="_9A_18">[7]연돌일위집계!#REF!</definedName>
    <definedName name="_9A_19" localSheetId="0">[7]연돌일위집계!#REF!</definedName>
    <definedName name="_9A_19">[7]연돌일위집계!#REF!</definedName>
    <definedName name="_9Á_1È_Ç" localSheetId="0">'[8]일위대가(계측기설치)'!#REF!</definedName>
    <definedName name="_9Á_1È_Ç">'[8]일위대가(계측기설치)'!#REF!</definedName>
    <definedName name="_9A_2" localSheetId="0">[7]연돌일위집계!#REF!</definedName>
    <definedName name="_9A_2">[7]연돌일위집계!#REF!</definedName>
    <definedName name="_9A_20" localSheetId="0">[7]연돌일위집계!#REF!</definedName>
    <definedName name="_9A_20">[7]연돌일위집계!#REF!</definedName>
    <definedName name="_9A_21" localSheetId="0">[7]연돌일위집계!#REF!</definedName>
    <definedName name="_9A_21">[7]연돌일위집계!#REF!</definedName>
    <definedName name="_9A_22" localSheetId="0">[7]연돌일위집계!#REF!</definedName>
    <definedName name="_9A_22">[7]연돌일위집계!#REF!</definedName>
    <definedName name="_9A_23" localSheetId="0">[7]연돌일위집계!#REF!</definedName>
    <definedName name="_9A_23">[7]연돌일위집계!#REF!</definedName>
    <definedName name="_9A_24" localSheetId="0">[7]연돌일위집계!#REF!</definedName>
    <definedName name="_9A_24">[7]연돌일위집계!#REF!</definedName>
    <definedName name="_9A_25" localSheetId="0">[7]연돌일위집계!#REF!</definedName>
    <definedName name="_9A_25">[7]연돌일위집계!#REF!</definedName>
    <definedName name="_9A_26" localSheetId="0">[7]연돌일위집계!#REF!</definedName>
    <definedName name="_9A_26">[7]연돌일위집계!#REF!</definedName>
    <definedName name="_9A_27" localSheetId="0">[7]연돌일위집계!#REF!</definedName>
    <definedName name="_9A_27">[7]연돌일위집계!#REF!</definedName>
    <definedName name="_9A_28" localSheetId="0">[7]연돌일위집계!#REF!</definedName>
    <definedName name="_9A_28">[7]연돌일위집계!#REF!</definedName>
    <definedName name="_9A_29" localSheetId="0">[7]연돌일위집계!#REF!</definedName>
    <definedName name="_9A_29">[7]연돌일위집계!#REF!</definedName>
    <definedName name="_9A_3" localSheetId="0">[7]연돌일위집계!#REF!</definedName>
    <definedName name="_9A_3">[7]연돌일위집계!#REF!</definedName>
    <definedName name="_9A_30" localSheetId="0">[7]연돌일위집계!#REF!</definedName>
    <definedName name="_9A_30">[7]연돌일위집계!#REF!</definedName>
    <definedName name="_9A_4" localSheetId="0">[7]연돌일위집계!#REF!</definedName>
    <definedName name="_9A_4">[7]연돌일위집계!#REF!</definedName>
    <definedName name="_9A_5" localSheetId="0">[7]연돌일위집계!#REF!</definedName>
    <definedName name="_9A_5">[7]연돌일위집계!#REF!</definedName>
    <definedName name="_9A_6" localSheetId="0">[7]연돌일위집계!#REF!</definedName>
    <definedName name="_9A_6">[7]연돌일위집계!#REF!</definedName>
    <definedName name="_9A_7" localSheetId="0">[7]연돌일위집계!#REF!</definedName>
    <definedName name="_9A_7">[7]연돌일위집계!#REF!</definedName>
    <definedName name="_9A_8" localSheetId="0">[7]연돌일위집계!#REF!</definedName>
    <definedName name="_9A_8">[7]연돌일위집계!#REF!</definedName>
    <definedName name="_9A_9" localSheetId="0">[7]연돌일위집계!#REF!</definedName>
    <definedName name="_9A_9">[7]연돌일위집계!#REF!</definedName>
    <definedName name="_9B_1" localSheetId="0">[7]연돌일위집계!#REF!</definedName>
    <definedName name="_9B_1">[7]연돌일위집계!#REF!</definedName>
    <definedName name="_9B_10" localSheetId="0">[7]연돌일위집계!#REF!</definedName>
    <definedName name="_9B_10">[7]연돌일위집계!#REF!</definedName>
    <definedName name="_9B_11" localSheetId="0">[7]연돌일위집계!#REF!</definedName>
    <definedName name="_9B_11">[7]연돌일위집계!#REF!</definedName>
    <definedName name="_9B_12" localSheetId="0">[7]연돌일위집계!#REF!</definedName>
    <definedName name="_9B_12">[7]연돌일위집계!#REF!</definedName>
    <definedName name="_9B_13" localSheetId="0">[7]연돌일위집계!#REF!</definedName>
    <definedName name="_9B_13">[7]연돌일위집계!#REF!</definedName>
    <definedName name="_9B_14" localSheetId="0">[7]연돌일위집계!#REF!</definedName>
    <definedName name="_9B_14">[7]연돌일위집계!#REF!</definedName>
    <definedName name="_9B_15" localSheetId="0">[7]연돌일위집계!#REF!</definedName>
    <definedName name="_9B_15">[7]연돌일위집계!#REF!</definedName>
    <definedName name="_9B_16" localSheetId="0">[7]연돌일위집계!#REF!</definedName>
    <definedName name="_9B_16">[7]연돌일위집계!#REF!</definedName>
    <definedName name="_9B_17" localSheetId="0">[7]연돌일위집계!#REF!</definedName>
    <definedName name="_9B_17">[7]연돌일위집계!#REF!</definedName>
    <definedName name="_9B_18" localSheetId="0">[7]연돌일위집계!#REF!</definedName>
    <definedName name="_9B_18">[7]연돌일위집계!#REF!</definedName>
    <definedName name="_9B_19" localSheetId="0">[7]연돌일위집계!#REF!</definedName>
    <definedName name="_9B_19">[7]연돌일위집계!#REF!</definedName>
    <definedName name="_9B_2" localSheetId="0">[7]연돌일위집계!#REF!</definedName>
    <definedName name="_9B_2">[7]연돌일위집계!#REF!</definedName>
    <definedName name="_9B_20" localSheetId="0">[7]연돌일위집계!#REF!</definedName>
    <definedName name="_9B_20">[7]연돌일위집계!#REF!</definedName>
    <definedName name="_9B_21" localSheetId="0">[7]연돌일위집계!#REF!</definedName>
    <definedName name="_9B_21">[7]연돌일위집계!#REF!</definedName>
    <definedName name="_9B_22" localSheetId="0">[7]연돌일위집계!#REF!</definedName>
    <definedName name="_9B_22">[7]연돌일위집계!#REF!</definedName>
    <definedName name="_9B_23" localSheetId="0">[7]연돌일위집계!#REF!</definedName>
    <definedName name="_9B_23">[7]연돌일위집계!#REF!</definedName>
    <definedName name="_9B_24" localSheetId="0">[7]연돌일위집계!#REF!</definedName>
    <definedName name="_9B_24">[7]연돌일위집계!#REF!</definedName>
    <definedName name="_9B_25" localSheetId="0">[7]연돌일위집계!#REF!</definedName>
    <definedName name="_9B_25">[7]연돌일위집계!#REF!</definedName>
    <definedName name="_9B_26" localSheetId="0">[7]연돌일위집계!#REF!</definedName>
    <definedName name="_9B_26">[7]연돌일위집계!#REF!</definedName>
    <definedName name="_9B_27" localSheetId="0">[7]연돌일위집계!#REF!</definedName>
    <definedName name="_9B_27">[7]연돌일위집계!#REF!</definedName>
    <definedName name="_9B_28" localSheetId="0">[7]연돌일위집계!#REF!</definedName>
    <definedName name="_9B_28">[7]연돌일위집계!#REF!</definedName>
    <definedName name="_9B_29" localSheetId="0">[7]연돌일위집계!#REF!</definedName>
    <definedName name="_9B_29">[7]연돌일위집계!#REF!</definedName>
    <definedName name="_9B_3" localSheetId="0">[7]연돌일위집계!#REF!</definedName>
    <definedName name="_9B_3">[7]연돌일위집계!#REF!</definedName>
    <definedName name="_9B_30" localSheetId="0">[7]연돌일위집계!#REF!</definedName>
    <definedName name="_9B_30">[7]연돌일위집계!#REF!</definedName>
    <definedName name="_9B_4" localSheetId="0">[7]연돌일위집계!#REF!</definedName>
    <definedName name="_9B_4">[7]연돌일위집계!#REF!</definedName>
    <definedName name="_9B_5" localSheetId="0">[7]연돌일위집계!#REF!</definedName>
    <definedName name="_9B_5">[7]연돌일위집계!#REF!</definedName>
    <definedName name="_9B_6" localSheetId="0">[7]연돌일위집계!#REF!</definedName>
    <definedName name="_9B_6">[7]연돌일위집계!#REF!</definedName>
    <definedName name="_9B_7" localSheetId="0">[7]연돌일위집계!#REF!</definedName>
    <definedName name="_9B_7">[7]연돌일위집계!#REF!</definedName>
    <definedName name="_9B_8" localSheetId="0">[7]연돌일위집계!#REF!</definedName>
    <definedName name="_9B_8">[7]연돌일위집계!#REF!</definedName>
    <definedName name="_9B_9" localSheetId="0">[7]연돌일위집계!#REF!</definedName>
    <definedName name="_9B_9">[7]연돌일위집계!#REF!</definedName>
    <definedName name="_9C_1" localSheetId="0">[7]연돌일위집계!#REF!</definedName>
    <definedName name="_9C_1">[7]연돌일위집계!#REF!</definedName>
    <definedName name="_9C_10" localSheetId="0">[7]연돌일위집계!#REF!</definedName>
    <definedName name="_9C_10">[7]연돌일위집계!#REF!</definedName>
    <definedName name="_9C_11" localSheetId="0">[7]연돌일위집계!#REF!</definedName>
    <definedName name="_9C_11">[7]연돌일위집계!#REF!</definedName>
    <definedName name="_9C_12" localSheetId="0">[7]연돌일위집계!#REF!</definedName>
    <definedName name="_9C_12">[7]연돌일위집계!#REF!</definedName>
    <definedName name="_9C_13" localSheetId="0">[7]연돌일위집계!#REF!</definedName>
    <definedName name="_9C_13">[7]연돌일위집계!#REF!</definedName>
    <definedName name="_9C_14" localSheetId="0">[7]연돌일위집계!#REF!</definedName>
    <definedName name="_9C_14">[7]연돌일위집계!#REF!</definedName>
    <definedName name="_9C_15" localSheetId="0">[7]연돌일위집계!#REF!</definedName>
    <definedName name="_9C_15">[7]연돌일위집계!#REF!</definedName>
    <definedName name="_9C_16" localSheetId="0">[7]연돌일위집계!#REF!</definedName>
    <definedName name="_9C_16">[7]연돌일위집계!#REF!</definedName>
    <definedName name="_9C_17" localSheetId="0">[7]연돌일위집계!#REF!</definedName>
    <definedName name="_9C_17">[7]연돌일위집계!#REF!</definedName>
    <definedName name="_9C_18" localSheetId="0">[7]연돌일위집계!#REF!</definedName>
    <definedName name="_9C_18">[7]연돌일위집계!#REF!</definedName>
    <definedName name="_9C_19" localSheetId="0">[7]연돌일위집계!#REF!</definedName>
    <definedName name="_9C_19">[7]연돌일위집계!#REF!</definedName>
    <definedName name="_9C_2" localSheetId="0">[7]연돌일위집계!#REF!</definedName>
    <definedName name="_9C_2">[7]연돌일위집계!#REF!</definedName>
    <definedName name="_9C_20" localSheetId="0">[7]연돌일위집계!#REF!</definedName>
    <definedName name="_9C_20">[7]연돌일위집계!#REF!</definedName>
    <definedName name="_9C_21" localSheetId="0">[7]연돌일위집계!#REF!</definedName>
    <definedName name="_9C_21">[7]연돌일위집계!#REF!</definedName>
    <definedName name="_9C_22" localSheetId="0">[7]연돌일위집계!#REF!</definedName>
    <definedName name="_9C_22">[7]연돌일위집계!#REF!</definedName>
    <definedName name="_9C_23" localSheetId="0">[7]연돌일위집계!#REF!</definedName>
    <definedName name="_9C_23">[7]연돌일위집계!#REF!</definedName>
    <definedName name="_9C_24" localSheetId="0">[7]연돌일위집계!#REF!</definedName>
    <definedName name="_9C_24">[7]연돌일위집계!#REF!</definedName>
    <definedName name="_9C_25" localSheetId="0">[7]연돌일위집계!#REF!</definedName>
    <definedName name="_9C_25">[7]연돌일위집계!#REF!</definedName>
    <definedName name="_9C_26" localSheetId="0">[7]연돌일위집계!#REF!</definedName>
    <definedName name="_9C_26">[7]연돌일위집계!#REF!</definedName>
    <definedName name="_9C_27" localSheetId="0">[7]연돌일위집계!#REF!</definedName>
    <definedName name="_9C_27">[7]연돌일위집계!#REF!</definedName>
    <definedName name="_9C_28" localSheetId="0">[7]연돌일위집계!#REF!</definedName>
    <definedName name="_9C_28">[7]연돌일위집계!#REF!</definedName>
    <definedName name="_9C_29" localSheetId="0">[7]연돌일위집계!#REF!</definedName>
    <definedName name="_9C_29">[7]연돌일위집계!#REF!</definedName>
    <definedName name="_9C_3" localSheetId="0">[7]연돌일위집계!#REF!</definedName>
    <definedName name="_9C_3">[7]연돌일위집계!#REF!</definedName>
    <definedName name="_9C_30" localSheetId="0">[7]연돌일위집계!#REF!</definedName>
    <definedName name="_9C_30">[7]연돌일위집계!#REF!</definedName>
    <definedName name="_9C_4" localSheetId="0">[7]연돌일위집계!#REF!</definedName>
    <definedName name="_9C_4">[7]연돌일위집계!#REF!</definedName>
    <definedName name="_9C_5" localSheetId="0">[7]연돌일위집계!#REF!</definedName>
    <definedName name="_9C_5">[7]연돌일위집계!#REF!</definedName>
    <definedName name="_9C_6" localSheetId="0">[7]연돌일위집계!#REF!</definedName>
    <definedName name="_9C_6">[7]연돌일위집계!#REF!</definedName>
    <definedName name="_9C_7" localSheetId="0">[7]연돌일위집계!#REF!</definedName>
    <definedName name="_9C_7">[7]연돌일위집계!#REF!</definedName>
    <definedName name="_9C_8" localSheetId="0">[7]연돌일위집계!#REF!</definedName>
    <definedName name="_9C_8">[7]연돌일위집계!#REF!</definedName>
    <definedName name="_9C_9" localSheetId="0">[7]연돌일위집계!#REF!</definedName>
    <definedName name="_9C_9">[7]연돌일위집계!#REF!</definedName>
    <definedName name="_9항" localSheetId="0">'[9]항목(1)'!#REF!</definedName>
    <definedName name="_9항">'[9]항목(1)'!#REF!</definedName>
    <definedName name="_a1" localSheetId="0">#REF!</definedName>
    <definedName name="_a1">#REF!</definedName>
    <definedName name="_A100000" localSheetId="0">#REF!</definedName>
    <definedName name="_A100000">#REF!</definedName>
    <definedName name="_a1O" localSheetId="0">#REF!,#REF!,#REF!,#REF!,#REF!</definedName>
    <definedName name="_a1O">#REF!,#REF!,#REF!,#REF!,#REF!</definedName>
    <definedName name="_a1Z" localSheetId="0">#REF!,#REF!,#REF!,#REF!,#REF!</definedName>
    <definedName name="_a1Z">#REF!,#REF!,#REF!,#REF!,#REF!</definedName>
    <definedName name="_a2" localSheetId="0">#REF!</definedName>
    <definedName name="_a2">#REF!</definedName>
    <definedName name="_A20000" localSheetId="0">#REF!</definedName>
    <definedName name="_A20000">#REF!</definedName>
    <definedName name="_A25000" localSheetId="0">#REF!</definedName>
    <definedName name="_A25000">#REF!</definedName>
    <definedName name="_a2O" localSheetId="0">#REF!,#REF!,#REF!,#REF!,#REF!</definedName>
    <definedName name="_a2O">#REF!,#REF!,#REF!,#REF!,#REF!</definedName>
    <definedName name="_a2Z" localSheetId="0">#REF!,#REF!,#REF!,#REF!,#REF!</definedName>
    <definedName name="_a2Z">#REF!,#REF!,#REF!,#REF!,#REF!</definedName>
    <definedName name="_a3" localSheetId="0">#REF!</definedName>
    <definedName name="_a3">#REF!</definedName>
    <definedName name="_A300000" localSheetId="0">#REF!</definedName>
    <definedName name="_A300000">#REF!</definedName>
    <definedName name="_A32000" localSheetId="0">#REF!</definedName>
    <definedName name="_A32000">#REF!</definedName>
    <definedName name="_a3O" localSheetId="0">#REF!,#REF!,#REF!,#REF!,#REF!</definedName>
    <definedName name="_a3O">#REF!,#REF!,#REF!,#REF!,#REF!</definedName>
    <definedName name="_a3Z" localSheetId="0">#REF!,#REF!,#REF!,#REF!,#REF!</definedName>
    <definedName name="_a3Z">#REF!,#REF!,#REF!,#REF!,#REF!</definedName>
    <definedName name="_Ａ４1">#N/A</definedName>
    <definedName name="_A66000" localSheetId="0">#REF!</definedName>
    <definedName name="_A66000">#REF!</definedName>
    <definedName name="_A67000" localSheetId="0">#REF!</definedName>
    <definedName name="_A67000">#REF!</definedName>
    <definedName name="_A68000" localSheetId="0">#REF!</definedName>
    <definedName name="_A68000">#REF!</definedName>
    <definedName name="_A69999" localSheetId="0">#REF!</definedName>
    <definedName name="_A69999">#REF!</definedName>
    <definedName name="_A80000" localSheetId="0">#REF!</definedName>
    <definedName name="_A80000">#REF!</definedName>
    <definedName name="_A99999" localSheetId="0">#REF!</definedName>
    <definedName name="_A99999">#REF!</definedName>
    <definedName name="_aA1" localSheetId="0">#REF!</definedName>
    <definedName name="_aA1">#REF!</definedName>
    <definedName name="_aA2" localSheetId="0">#REF!</definedName>
    <definedName name="_aA2">#REF!</definedName>
    <definedName name="_aA3" localSheetId="0">#REF!</definedName>
    <definedName name="_aA3">#REF!</definedName>
    <definedName name="_aO" localSheetId="0">'원가계산 '!_a1O,'원가계산 '!_a2O,'원가계산 '!_a3O</definedName>
    <definedName name="_aO">_a1O,_a2O,_a3O</definedName>
    <definedName name="_aZ" localSheetId="0">'원가계산 '!_a1Z,'원가계산 '!_a2Z,'원가계산 '!_a3Z</definedName>
    <definedName name="_aZ">_a1Z,_a2Z,_a3Z</definedName>
    <definedName name="_B1">'[16]252K444'!$H$21</definedName>
    <definedName name="_B2">'[16]252K444'!$J$21</definedName>
    <definedName name="_BL1">'[16]252K444'!$J$23</definedName>
    <definedName name="_BL2">'[16]252K444'!$D$24</definedName>
    <definedName name="_BL3">'[16]252K444'!$F$24</definedName>
    <definedName name="_BL4">'[16]252K444'!$H$24</definedName>
    <definedName name="_bmk_a" localSheetId="0">#REF!</definedName>
    <definedName name="_bmk_a">#REF!</definedName>
    <definedName name="_BRG2" localSheetId="0">#REF!</definedName>
    <definedName name="_BRG2">#REF!</definedName>
    <definedName name="_Bu1" localSheetId="0">#REF!</definedName>
    <definedName name="_Bu1">#REF!</definedName>
    <definedName name="_Bu2" localSheetId="0">#REF!</definedName>
    <definedName name="_Bu2">#REF!</definedName>
    <definedName name="_C">'[16]252K444'!$D$22</definedName>
    <definedName name="_CDT1" localSheetId="0">#REF!</definedName>
    <definedName name="_CDT1">#REF!</definedName>
    <definedName name="_CDT2" localSheetId="0">#REF!</definedName>
    <definedName name="_CDT2">#REF!</definedName>
    <definedName name="_CDT3" localSheetId="0">#REF!</definedName>
    <definedName name="_CDT3">#REF!</definedName>
    <definedName name="_CRM0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DAT1" localSheetId="0">#REF!</definedName>
    <definedName name="_DAT1">#REF!</definedName>
    <definedName name="_DAT10" localSheetId="0">#REF!</definedName>
    <definedName name="_DAT10">#REF!</definedName>
    <definedName name="_DAT11" localSheetId="0">#REF!</definedName>
    <definedName name="_DAT11">#REF!</definedName>
    <definedName name="_DAT12" localSheetId="0">#REF!</definedName>
    <definedName name="_DAT12">#REF!</definedName>
    <definedName name="_DAT13" localSheetId="0">#REF!</definedName>
    <definedName name="_DAT13">#REF!</definedName>
    <definedName name="_DAT14" localSheetId="0">#REF!</definedName>
    <definedName name="_DAT14">#REF!</definedName>
    <definedName name="_DAT15" localSheetId="0">#REF!</definedName>
    <definedName name="_DAT15">#REF!</definedName>
    <definedName name="_DAT16" localSheetId="0">#REF!</definedName>
    <definedName name="_DAT16">#REF!</definedName>
    <definedName name="_DAT17" localSheetId="0">#REF!</definedName>
    <definedName name="_DAT17">#REF!</definedName>
    <definedName name="_DAT18" localSheetId="0">#REF!</definedName>
    <definedName name="_DAT18">#REF!</definedName>
    <definedName name="_DAT19" localSheetId="0">#REF!</definedName>
    <definedName name="_DAT19">#REF!</definedName>
    <definedName name="_DAT2" localSheetId="0">#REF!</definedName>
    <definedName name="_DAT2">#REF!</definedName>
    <definedName name="_DAT20" localSheetId="0">#REF!</definedName>
    <definedName name="_DAT20">#REF!</definedName>
    <definedName name="_DAT21" localSheetId="0">#REF!</definedName>
    <definedName name="_DAT21">#REF!</definedName>
    <definedName name="_DAT22" localSheetId="0">#REF!</definedName>
    <definedName name="_DAT22">#REF!</definedName>
    <definedName name="_DAT23" localSheetId="0">#REF!</definedName>
    <definedName name="_DAT23">#REF!</definedName>
    <definedName name="_DAT24" localSheetId="0">#REF!</definedName>
    <definedName name="_DAT24">#REF!</definedName>
    <definedName name="_DAT25" localSheetId="0">#REF!</definedName>
    <definedName name="_DAT25">#REF!</definedName>
    <definedName name="_DAT26" localSheetId="0">#REF!</definedName>
    <definedName name="_DAT26">#REF!</definedName>
    <definedName name="_DAT27" localSheetId="0">#REF!</definedName>
    <definedName name="_DAT27">#REF!</definedName>
    <definedName name="_DAT28" localSheetId="0">#REF!</definedName>
    <definedName name="_DAT28">#REF!</definedName>
    <definedName name="_DAT29" localSheetId="0">#REF!</definedName>
    <definedName name="_DAT29">#REF!</definedName>
    <definedName name="_DAT3" localSheetId="0">#REF!</definedName>
    <definedName name="_DAT3">#REF!</definedName>
    <definedName name="_DAT30" localSheetId="0">#REF!</definedName>
    <definedName name="_DAT30">#REF!</definedName>
    <definedName name="_DAT31" localSheetId="0">#REF!</definedName>
    <definedName name="_DAT31">#REF!</definedName>
    <definedName name="_DAT32" localSheetId="0">#REF!</definedName>
    <definedName name="_DAT32">#REF!</definedName>
    <definedName name="_DAT33" localSheetId="0">#REF!</definedName>
    <definedName name="_DAT33">#REF!</definedName>
    <definedName name="_DAT34" localSheetId="0">#REF!</definedName>
    <definedName name="_DAT34">#REF!</definedName>
    <definedName name="_DAT35" localSheetId="0">[17]GGJ0824!#REF!</definedName>
    <definedName name="_DAT35">[17]GGJ0824!#REF!</definedName>
    <definedName name="_DAT36" localSheetId="0">[17]GGJ0824!#REF!</definedName>
    <definedName name="_DAT36">[17]GGJ0824!#REF!</definedName>
    <definedName name="_DAT37" localSheetId="0">#REF!</definedName>
    <definedName name="_DAT37">#REF!</definedName>
    <definedName name="_DAT38" localSheetId="0">#REF!</definedName>
    <definedName name="_DAT38">#REF!</definedName>
    <definedName name="_DAT39" localSheetId="0">#REF!</definedName>
    <definedName name="_DAT39">#REF!</definedName>
    <definedName name="_DAT4" localSheetId="0">#REF!</definedName>
    <definedName name="_DAT4">#REF!</definedName>
    <definedName name="_DAT40" localSheetId="0">#REF!</definedName>
    <definedName name="_DAT40">#REF!</definedName>
    <definedName name="_DAT41" localSheetId="0">#REF!</definedName>
    <definedName name="_DAT41">#REF!</definedName>
    <definedName name="_DAT42" localSheetId="0">#REF!</definedName>
    <definedName name="_DAT42">#REF!</definedName>
    <definedName name="_DAT43" localSheetId="0">#REF!</definedName>
    <definedName name="_DAT43">#REF!</definedName>
    <definedName name="_DAT5" localSheetId="0">#REF!</definedName>
    <definedName name="_DAT5">#REF!</definedName>
    <definedName name="_DAT6" localSheetId="0">#REF!</definedName>
    <definedName name="_DAT6">#REF!</definedName>
    <definedName name="_DAT7" localSheetId="0">#REF!</definedName>
    <definedName name="_DAT7">#REF!</definedName>
    <definedName name="_DAT8" localSheetId="0">#REF!</definedName>
    <definedName name="_DAT8">#REF!</definedName>
    <definedName name="_DAT9" localSheetId="0">#REF!</definedName>
    <definedName name="_DAT9">#REF!</definedName>
    <definedName name="_Dist_Bin" localSheetId="0" hidden="1">#REF!</definedName>
    <definedName name="_Dist_Bin" hidden="1">#REF!</definedName>
    <definedName name="_Dist_Values" localSheetId="0" hidden="1">#REF!</definedName>
    <definedName name="_Dist_Values" hidden="1">#REF!</definedName>
    <definedName name="_E1">'[16]252K444'!$H$22</definedName>
    <definedName name="_E2">'[16]252K444'!$J$22</definedName>
    <definedName name="_Fill" localSheetId="0" hidden="1">#REF!</definedName>
    <definedName name="_Fill" hidden="1">#REF!</definedName>
    <definedName name="_xlnm._FilterDatabase" localSheetId="1" hidden="1">내역서!$A$6:$M$42</definedName>
    <definedName name="_xlnm._FilterDatabase" localSheetId="0">#REF!</definedName>
    <definedName name="_xlnm._FilterDatabase">#REF!</definedName>
    <definedName name="_Fu1" localSheetId="0">#REF!</definedName>
    <definedName name="_Fu1">#REF!</definedName>
    <definedName name="_Fu2" localSheetId="0">#REF!</definedName>
    <definedName name="_Fu2">#REF!</definedName>
    <definedName name="_G640768" localSheetId="0">#REF!</definedName>
    <definedName name="_G640768">#REF!</definedName>
    <definedName name="_gap1" localSheetId="0">#REF!</definedName>
    <definedName name="_gap1">#REF!</definedName>
    <definedName name="_gap2" localSheetId="0">#REF!</definedName>
    <definedName name="_gap2">#REF!</definedName>
    <definedName name="_GGG88" localSheetId="0">#REF!</definedName>
    <definedName name="_GGG88">#REF!</definedName>
    <definedName name="_H1">'[16]252K444'!$D$23</definedName>
    <definedName name="_H2">'[16]252K444'!$F$23</definedName>
    <definedName name="_H3">'[16]252K444'!$H$23</definedName>
    <definedName name="_H71223" localSheetId="0">#REF!</definedName>
    <definedName name="_H71223">#REF!</definedName>
    <definedName name="_Hg1" localSheetId="0">#REF!</definedName>
    <definedName name="_Hg1">#REF!</definedName>
    <definedName name="_Hg2" localSheetId="0">#REF!</definedName>
    <definedName name="_Hg2">#REF!</definedName>
    <definedName name="_HSM0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HSM0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htt1" hidden="1">{"'표지'!$B$5"}</definedName>
    <definedName name="_hun1" localSheetId="0">[18]설계조건!#REF!</definedName>
    <definedName name="_hun1">[18]설계조건!#REF!</definedName>
    <definedName name="_hun2" localSheetId="0">[18]설계조건!#REF!</definedName>
    <definedName name="_hun2">[18]설계조건!#REF!</definedName>
    <definedName name="_j555" localSheetId="0">#REF!</definedName>
    <definedName name="_j555">#REF!</definedName>
    <definedName name="_k555" localSheetId="0">#REF!</definedName>
    <definedName name="_k555">#REF!</definedName>
    <definedName name="_K809632" localSheetId="0">#REF!</definedName>
    <definedName name="_K809632">#REF!</definedName>
    <definedName name="_Key1" localSheetId="0" hidden="1">#REF!</definedName>
    <definedName name="_Key1" hidden="1">#REF!</definedName>
    <definedName name="_Key2" localSheetId="0" hidden="1">#REF!</definedName>
    <definedName name="_Key2" hidden="1">#REF!</definedName>
    <definedName name="_ksg1" localSheetId="0">#REF!</definedName>
    <definedName name="_ksg1">#REF!</definedName>
    <definedName name="_Lg1" localSheetId="0">#REF!</definedName>
    <definedName name="_Lg1">#REF!</definedName>
    <definedName name="_Lg2" localSheetId="0">#REF!</definedName>
    <definedName name="_Lg2">#REF!</definedName>
    <definedName name="_LHY1">#N/A</definedName>
    <definedName name="_LHY2">#N/A</definedName>
    <definedName name="_LHY4">#N/A</definedName>
    <definedName name="_LP1" localSheetId="0">#REF!</definedName>
    <definedName name="_LP1">#REF!</definedName>
    <definedName name="_LP2" localSheetId="0">#REF!</definedName>
    <definedName name="_LP2">#REF!</definedName>
    <definedName name="_LPB1" localSheetId="0">[19]부하계산서!#REF!</definedName>
    <definedName name="_LPB1">[19]부하계산서!#REF!</definedName>
    <definedName name="_LPK1" localSheetId="0">[19]부하계산서!#REF!</definedName>
    <definedName name="_LPK1">[19]부하계산서!#REF!</definedName>
    <definedName name="_LSK1" localSheetId="0">#REF!</definedName>
    <definedName name="_LSK1">#REF!</definedName>
    <definedName name="_LSK2" localSheetId="0">#REF!</definedName>
    <definedName name="_LSK2">#REF!</definedName>
    <definedName name="_LSK3" localSheetId="0">#REF!</definedName>
    <definedName name="_LSK3">#REF!</definedName>
    <definedName name="_LU1" localSheetId="0">'[20]부하(성남)'!#REF!</definedName>
    <definedName name="_LU1">'[20]부하(성남)'!#REF!</definedName>
    <definedName name="_LU2" localSheetId="0">'[20]부하(성남)'!#REF!</definedName>
    <definedName name="_LU2">'[20]부하(성남)'!#REF!</definedName>
    <definedName name="_LV01" localSheetId="0">'[20]부하(성남)'!#REF!</definedName>
    <definedName name="_LV01">'[20]부하(성남)'!#REF!</definedName>
    <definedName name="_MES3" localSheetId="0">#REF!</definedName>
    <definedName name="_MES3">#REF!</definedName>
    <definedName name="_NMB96" localSheetId="0">#REF!</definedName>
    <definedName name="_NMB96">#REF!</definedName>
    <definedName name="_Order1" hidden="1">255</definedName>
    <definedName name="_Order2" hidden="1">255</definedName>
    <definedName name="_p1" localSheetId="0">#REF!</definedName>
    <definedName name="_p1">#REF!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arse_Out" localSheetId="0" hidden="1">'[21]COVER-P'!#REF!</definedName>
    <definedName name="_Parse_Out" hidden="1">'[21]COVER-P'!#REF!</definedName>
    <definedName name="_PK2" hidden="1">{"'장비'!$A$3:$M$12"}</definedName>
    <definedName name="_PKG3" hidden="1">{"'장비'!$A$3:$M$12"}</definedName>
    <definedName name="_POS1" localSheetId="0">#REF!</definedName>
    <definedName name="_POS1">#REF!</definedName>
    <definedName name="_pos10" localSheetId="0">#REF!</definedName>
    <definedName name="_pos10">#REF!</definedName>
    <definedName name="_pos100" localSheetId="0">#REF!</definedName>
    <definedName name="_pos100">#REF!</definedName>
    <definedName name="_pos11" localSheetId="0">#REF!</definedName>
    <definedName name="_pos11">#REF!</definedName>
    <definedName name="_pos12" localSheetId="0">#REF!</definedName>
    <definedName name="_pos12">#REF!</definedName>
    <definedName name="_pos13" localSheetId="0">#REF!</definedName>
    <definedName name="_pos13">#REF!</definedName>
    <definedName name="_pos14" localSheetId="0">#REF!</definedName>
    <definedName name="_pos14">#REF!</definedName>
    <definedName name="_pos15" localSheetId="0">#REF!</definedName>
    <definedName name="_pos15">#REF!</definedName>
    <definedName name="_pos16" localSheetId="0">#REF!</definedName>
    <definedName name="_pos16">#REF!</definedName>
    <definedName name="_pos17" localSheetId="0">#REF!</definedName>
    <definedName name="_pos17">#REF!</definedName>
    <definedName name="_pos18" localSheetId="0">#REF!</definedName>
    <definedName name="_pos18">#REF!</definedName>
    <definedName name="_pos19" localSheetId="0">#REF!</definedName>
    <definedName name="_pos19">#REF!</definedName>
    <definedName name="_POS2" localSheetId="0">#REF!</definedName>
    <definedName name="_POS2">#REF!</definedName>
    <definedName name="_pos20" localSheetId="0">#REF!</definedName>
    <definedName name="_pos20">#REF!</definedName>
    <definedName name="_pos21" localSheetId="0">#REF!</definedName>
    <definedName name="_pos21">#REF!</definedName>
    <definedName name="_pos22" localSheetId="0">#REF!</definedName>
    <definedName name="_pos22">#REF!</definedName>
    <definedName name="_pos23" localSheetId="0">#REF!</definedName>
    <definedName name="_pos23">#REF!</definedName>
    <definedName name="_pos24" localSheetId="0">#REF!</definedName>
    <definedName name="_pos24">#REF!</definedName>
    <definedName name="_pos25" localSheetId="0">#REF!</definedName>
    <definedName name="_pos25">#REF!</definedName>
    <definedName name="_pos26" localSheetId="0">#REF!</definedName>
    <definedName name="_pos26">#REF!</definedName>
    <definedName name="_pos27" localSheetId="0">#REF!</definedName>
    <definedName name="_pos27">#REF!</definedName>
    <definedName name="_pos28" localSheetId="0">#REF!</definedName>
    <definedName name="_pos28">#REF!</definedName>
    <definedName name="_pos29" localSheetId="0">#REF!</definedName>
    <definedName name="_pos29">#REF!</definedName>
    <definedName name="_POS3" localSheetId="0">#REF!</definedName>
    <definedName name="_POS3">#REF!</definedName>
    <definedName name="_pos30" localSheetId="0">#REF!</definedName>
    <definedName name="_pos30">#REF!</definedName>
    <definedName name="_pos31" localSheetId="0">#REF!</definedName>
    <definedName name="_pos31">#REF!</definedName>
    <definedName name="_pos32" localSheetId="0">#REF!</definedName>
    <definedName name="_pos32">#REF!</definedName>
    <definedName name="_pos33" localSheetId="0">#REF!</definedName>
    <definedName name="_pos33">#REF!</definedName>
    <definedName name="_pos34" localSheetId="0">#REF!</definedName>
    <definedName name="_pos34">#REF!</definedName>
    <definedName name="_pos35" localSheetId="0">#REF!</definedName>
    <definedName name="_pos35">#REF!</definedName>
    <definedName name="_pos36" localSheetId="0">#REF!</definedName>
    <definedName name="_pos36">#REF!</definedName>
    <definedName name="_pos37" localSheetId="0">#REF!</definedName>
    <definedName name="_pos37">#REF!</definedName>
    <definedName name="_pos38" localSheetId="0">#REF!</definedName>
    <definedName name="_pos38">#REF!</definedName>
    <definedName name="_pos39" localSheetId="0">#REF!</definedName>
    <definedName name="_pos39">#REF!</definedName>
    <definedName name="_POS4" localSheetId="0">#REF!</definedName>
    <definedName name="_POS4">#REF!</definedName>
    <definedName name="_pos40" localSheetId="0">#REF!</definedName>
    <definedName name="_pos40">#REF!</definedName>
    <definedName name="_pos41" localSheetId="0">#REF!</definedName>
    <definedName name="_pos41">#REF!</definedName>
    <definedName name="_POS5" localSheetId="0">#REF!</definedName>
    <definedName name="_POS5">#REF!</definedName>
    <definedName name="_POS6" localSheetId="0">#REF!</definedName>
    <definedName name="_POS6">#REF!</definedName>
    <definedName name="_POS7" localSheetId="0">#REF!</definedName>
    <definedName name="_POS7">#REF!</definedName>
    <definedName name="_POS8" localSheetId="0">#REF!</definedName>
    <definedName name="_POS8">#REF!</definedName>
    <definedName name="_pos9" localSheetId="0">#REF!</definedName>
    <definedName name="_pos9">#REF!</definedName>
    <definedName name="_PP2" localSheetId="0">#REF!</definedName>
    <definedName name="_PP2">#REF!</definedName>
    <definedName name="_PP3" localSheetId="0">#REF!</definedName>
    <definedName name="_PP3">#REF!</definedName>
    <definedName name="_PRN2" localSheetId="0">#REF!</definedName>
    <definedName name="_PRN2">#REF!</definedName>
    <definedName name="_PRN3" localSheetId="0">#REF!</definedName>
    <definedName name="_PRN3">#REF!</definedName>
    <definedName name="_PRN4" localSheetId="0">#REF!</definedName>
    <definedName name="_PRN4">#REF!</definedName>
    <definedName name="_PRN6" localSheetId="0">#REF!</definedName>
    <definedName name="_PRN6">#REF!</definedName>
    <definedName name="_PRN7" localSheetId="0">#REF!</definedName>
    <definedName name="_PRN7">#REF!</definedName>
    <definedName name="_Q__" localSheetId="0">'[22]95MAKER'!#REF!</definedName>
    <definedName name="_Q__">'[22]95MAKER'!#REF!</definedName>
    <definedName name="_qqq222" hidden="1">{"'장비'!$A$3:$M$12"}</definedName>
    <definedName name="_qs1" localSheetId="0">[18]설계조건!#REF!</definedName>
    <definedName name="_qs1">[18]설계조건!#REF!</definedName>
    <definedName name="_qs12" localSheetId="0">[18]설계조건!#REF!</definedName>
    <definedName name="_qs12">[18]설계조건!#REF!</definedName>
    <definedName name="_qs2" localSheetId="0">[18]설계조건!#REF!</definedName>
    <definedName name="_qs2">[18]설계조건!#REF!</definedName>
    <definedName name="_qs22" localSheetId="0">[18]설계조건!#REF!</definedName>
    <definedName name="_qs22">[18]설계조건!#REF!</definedName>
    <definedName name="_QTY1" localSheetId="0">#REF!</definedName>
    <definedName name="_QTY1">#REF!</definedName>
    <definedName name="_QTY2" localSheetId="0">#REF!</definedName>
    <definedName name="_QTY2">#REF!</definedName>
    <definedName name="_Regression_Int" hidden="1">1</definedName>
    <definedName name="_rth1" hidden="1">{"'표지'!$B$5"}</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G1" localSheetId="0">#REF!</definedName>
    <definedName name="_SG1">#REF!</definedName>
    <definedName name="_SG2" localSheetId="0">#REF!</definedName>
    <definedName name="_SG2">#REF!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HT48" localSheetId="0">#REF!</definedName>
    <definedName name="_SHT48">#REF!</definedName>
    <definedName name="_SHT481" localSheetId="0">#REF!</definedName>
    <definedName name="_SHT481">#REF!</definedName>
    <definedName name="_si2" localSheetId="0">'[3]일위(PN)'!#REF!</definedName>
    <definedName name="_si2">'[3]일위(PN)'!#REF!</definedName>
    <definedName name="_Sort" localSheetId="0" hidden="1">#REF!</definedName>
    <definedName name="_Sort" hidden="1">#REF!</definedName>
    <definedName name="_sort1" localSheetId="0" hidden="1">#REF!</definedName>
    <definedName name="_sort1" hidden="1">#REF!</definedName>
    <definedName name="_ST1">#N/A</definedName>
    <definedName name="_SUB1" localSheetId="0">#REF!</definedName>
    <definedName name="_SUB1">#REF!</definedName>
    <definedName name="_SUB2" localSheetId="0">#REF!</definedName>
    <definedName name="_SUB2">#REF!</definedName>
    <definedName name="_SUB3" localSheetId="0">#REF!</definedName>
    <definedName name="_SUB3">#REF!</definedName>
    <definedName name="_T1" localSheetId="0">'[23]날개벽(좌,우=60도-4개)'!#REF!</definedName>
    <definedName name="_T1">'[23]날개벽(좌,우=60도-4개)'!#REF!</definedName>
    <definedName name="_T2" localSheetId="0">'[23]날개벽(좌,우=60도-4개)'!#REF!</definedName>
    <definedName name="_T2">'[23]날개벽(좌,우=60도-4개)'!#REF!</definedName>
    <definedName name="_T23">#N/A</definedName>
    <definedName name="_t657" hidden="1">{#N/A,#N/A,FALSE,"CCTV"}</definedName>
    <definedName name="_Ted1" localSheetId="0">#REF!</definedName>
    <definedName name="_Ted1">#REF!</definedName>
    <definedName name="_TFT3" hidden="1">{#N/A,#N/A,FALSE,"총괄수정"}</definedName>
    <definedName name="_Ts1" localSheetId="0">#REF!</definedName>
    <definedName name="_Ts1">#REF!</definedName>
    <definedName name="_TT3">#N/A</definedName>
    <definedName name="_Tu1" localSheetId="0">#REF!</definedName>
    <definedName name="_Tu1">#REF!</definedName>
    <definedName name="_Tu2" localSheetId="0">#REF!</definedName>
    <definedName name="_Tu2">#REF!</definedName>
    <definedName name="_UP1" localSheetId="0">[19]부하계산서!#REF!</definedName>
    <definedName name="_UP1">[19]부하계산서!#REF!</definedName>
    <definedName name="_UP2" localSheetId="0">[19]부하계산서!#REF!</definedName>
    <definedName name="_UP2">[19]부하계산서!#REF!</definedName>
    <definedName name="_wd1" localSheetId="0">[18]설계조건!#REF!</definedName>
    <definedName name="_wd1">[18]설계조건!#REF!</definedName>
    <definedName name="_wd2" localSheetId="0">[18]설계조건!#REF!</definedName>
    <definedName name="_wd2">[18]설계조건!#REF!</definedName>
    <definedName name="_WW1" localSheetId="0">#REF!</definedName>
    <definedName name="_WW1">#REF!</definedName>
    <definedName name="_WW2" localSheetId="0">#REF!</definedName>
    <definedName name="_WW2">#REF!</definedName>
    <definedName name="_YO1" localSheetId="0">'[24]01'!#REF!</definedName>
    <definedName name="_YO1">'[24]01'!#REF!</definedName>
    <definedName name="_zz1" localSheetId="0">#REF!</definedName>
    <definedName name="_zz1">#REF!</definedName>
    <definedName name="´??§°ø·?1" localSheetId="0">'[25]일위(PN)'!#REF!</definedName>
    <definedName name="´??§°ø·?1">'[25]일위(PN)'!#REF!</definedName>
    <definedName name="´??§°ø·?10" localSheetId="0">#REF!</definedName>
    <definedName name="´??§°ø·?10">#REF!</definedName>
    <definedName name="´??§°ø·?11" localSheetId="0">#REF!</definedName>
    <definedName name="´??§°ø·?11">#REF!</definedName>
    <definedName name="´??§°ø·?12" localSheetId="0">#REF!</definedName>
    <definedName name="´??§°ø·?12">#REF!</definedName>
    <definedName name="´??§°ø·?13" localSheetId="0">#REF!</definedName>
    <definedName name="´??§°ø·?13">#REF!</definedName>
    <definedName name="´??§°ø·?14" localSheetId="0">#REF!</definedName>
    <definedName name="´??§°ø·?14">#REF!</definedName>
    <definedName name="´??§°ø·?15" localSheetId="0">#REF!</definedName>
    <definedName name="´??§°ø·?15">#REF!</definedName>
    <definedName name="´??§°ø·?16" localSheetId="0">#REF!</definedName>
    <definedName name="´??§°ø·?16">#REF!</definedName>
    <definedName name="´??§°ø·?17" localSheetId="0">#REF!</definedName>
    <definedName name="´??§°ø·?17">#REF!</definedName>
    <definedName name="´??§°ø·?2" localSheetId="0">'[25]일위(PN)'!#REF!</definedName>
    <definedName name="´??§°ø·?2">'[25]일위(PN)'!#REF!</definedName>
    <definedName name="´??§°ø·?3" localSheetId="0">'[25]일위(PN)'!#REF!</definedName>
    <definedName name="´??§°ø·?3">'[25]일위(PN)'!#REF!</definedName>
    <definedName name="´??§°ø·?4" localSheetId="0">#REF!</definedName>
    <definedName name="´??§°ø·?4">#REF!</definedName>
    <definedName name="´??§°ø·?5" localSheetId="0">#REF!</definedName>
    <definedName name="´??§°ø·?5">#REF!</definedName>
    <definedName name="´??§°ø·?6" localSheetId="0">#REF!</definedName>
    <definedName name="´??§°ø·?6">#REF!</definedName>
    <definedName name="´??§°ø·?7" localSheetId="0">#REF!</definedName>
    <definedName name="´??§°ø·?7">#REF!</definedName>
    <definedName name="´??§°ø·?8" localSheetId="0">#REF!</definedName>
    <definedName name="´??§°ø·?8">#REF!</definedName>
    <definedName name="´??§°ø·?9" localSheetId="0">#REF!</definedName>
    <definedName name="´??§°ø·?9">#REF!</definedName>
    <definedName name="´?_°¡" localSheetId="0">#REF!</definedName>
    <definedName name="´?_°¡">#REF!</definedName>
    <definedName name="´?_°¡2" localSheetId="0">#REF!</definedName>
    <definedName name="´?_°¡2">#REF!</definedName>
    <definedName name="´?_°¡3" localSheetId="0">#REF!</definedName>
    <definedName name="´?_°¡3">#REF!</definedName>
    <definedName name="´?_°¡4" localSheetId="0">#REF!</definedName>
    <definedName name="´?_°¡4">#REF!</definedName>
    <definedName name="´?_°¡5" localSheetId="0">#REF!</definedName>
    <definedName name="´?_°¡5">#REF!</definedName>
    <definedName name="´?_°¡6" localSheetId="0">#REF!</definedName>
    <definedName name="´?_°¡6">#REF!</definedName>
    <definedName name="´?°" localSheetId="0">#REF!</definedName>
    <definedName name="´?°">#REF!</definedName>
    <definedName name="´?°°">#N/A</definedName>
    <definedName name="´?°°1">#N/A</definedName>
    <definedName name="´?°°2">#N/A</definedName>
    <definedName name="´?°°3">#N/A</definedName>
    <definedName name="´?°°4">#N/A</definedName>
    <definedName name="´cCØ≫c¾÷³aμμAC_°¨≫c³≫ºI°¨≫cAC_" localSheetId="0">#REF!</definedName>
    <definedName name="´cCØ≫c¾÷³aμμAC_°¨≫c³≫ºI°¨≫cAC_">#REF!</definedName>
    <definedName name="´U°¡" localSheetId="0">[26]출금실적!#REF!</definedName>
    <definedName name="´U°¡">[26]출금실적!#REF!</definedName>
    <definedName name="¸¸" localSheetId="0">#REF!</definedName>
    <definedName name="¸¸">#REF!</definedName>
    <definedName name="¿i·Iº¹≫c" localSheetId="0">[27]!복사준비</definedName>
    <definedName name="¿i·Iº¹≫c">[27]!복사준비</definedName>
    <definedName name="￡" localSheetId="0">#REF!</definedName>
    <definedName name="￡">#REF!</definedName>
    <definedName name="¤±¤±" localSheetId="0">#REF!</definedName>
    <definedName name="¤±¤±">#REF!</definedName>
    <definedName name="¤±8529" localSheetId="0">'[28]일위대가(가설)'!#REF!</definedName>
    <definedName name="¤±8529">'[28]일위대가(가설)'!#REF!</definedName>
    <definedName name="¤·¤≪¤¤¤·¤≪¤¤" localSheetId="0">#REF!</definedName>
    <definedName name="¤·¤≪¤¤¤·¤≪¤¤">#REF!</definedName>
    <definedName name="￥" localSheetId="0">#REF!</definedName>
    <definedName name="￥">#REF!</definedName>
    <definedName name="【95年" localSheetId="0">#REF!</definedName>
    <definedName name="【95年">#REF!</definedName>
    <definedName name="￦" localSheetId="0">#REF!</definedName>
    <definedName name="￦">#REF!</definedName>
    <definedName name="\\O" localSheetId="0">[29]기기리스트!#REF!</definedName>
    <definedName name="\\O">[29]기기리스트!#REF!</definedName>
    <definedName name="\0" localSheetId="0">#REF!</definedName>
    <definedName name="\0">#REF!</definedName>
    <definedName name="\1">#N/A</definedName>
    <definedName name="\2">#N/A</definedName>
    <definedName name="\3">#N/A</definedName>
    <definedName name="\4">#N/A</definedName>
    <definedName name="\5">#N/A</definedName>
    <definedName name="\6">#N/A</definedName>
    <definedName name="\7">#N/A</definedName>
    <definedName name="\a" localSheetId="0">#REF!</definedName>
    <definedName name="\a">#REF!</definedName>
    <definedName name="\AA" localSheetId="0">#REF!</definedName>
    <definedName name="\AA">#REF!</definedName>
    <definedName name="\b" localSheetId="0">#REF!</definedName>
    <definedName name="\b">#REF!</definedName>
    <definedName name="\buffer4" localSheetId="0">#REF!</definedName>
    <definedName name="\buffer4">#REF!</definedName>
    <definedName name="\c" localSheetId="0">#REF!</definedName>
    <definedName name="\c">#REF!</definedName>
    <definedName name="\d" localSheetId="0">#REF!</definedName>
    <definedName name="\d">#REF!</definedName>
    <definedName name="\dddddddd">#N/A</definedName>
    <definedName name="\ddddddddd">#N/A</definedName>
    <definedName name="\e" localSheetId="0">#REF!</definedName>
    <definedName name="\e">#REF!</definedName>
    <definedName name="\f" localSheetId="0">#REF!</definedName>
    <definedName name="\f">#REF!</definedName>
    <definedName name="\g" localSheetId="0">#REF!</definedName>
    <definedName name="\g">#REF!</definedName>
    <definedName name="\h" localSheetId="0">#REF!</definedName>
    <definedName name="\h">#REF!</definedName>
    <definedName name="\hhhhhhhhh">#N/A</definedName>
    <definedName name="\i" localSheetId="0">#REF!</definedName>
    <definedName name="\i">#REF!</definedName>
    <definedName name="\j" localSheetId="0">#REF!</definedName>
    <definedName name="\j">#REF!</definedName>
    <definedName name="\k" localSheetId="0">#REF!</definedName>
    <definedName name="\k">#REF!</definedName>
    <definedName name="\l" localSheetId="0">#REF!</definedName>
    <definedName name="\l">#REF!</definedName>
    <definedName name="\LARGE" localSheetId="0">#REF!</definedName>
    <definedName name="\LARGE">#REF!</definedName>
    <definedName name="\m" localSheetId="0">#REF!</definedName>
    <definedName name="\m">#REF!</definedName>
    <definedName name="\MIDDLE" localSheetId="0">#REF!</definedName>
    <definedName name="\MIDDLE">#REF!</definedName>
    <definedName name="\n" localSheetId="0">#REF!</definedName>
    <definedName name="\n">#REF!</definedName>
    <definedName name="\o" localSheetId="0">#REF!</definedName>
    <definedName name="\o">#REF!</definedName>
    <definedName name="\p" localSheetId="0">#REF!</definedName>
    <definedName name="\p">#REF!</definedName>
    <definedName name="\P1" localSheetId="0">#REF!</definedName>
    <definedName name="\P1">#REF!</definedName>
    <definedName name="\PP" localSheetId="0">#REF!</definedName>
    <definedName name="\PP">#REF!</definedName>
    <definedName name="\q" localSheetId="0">#REF!</definedName>
    <definedName name="\q">#REF!</definedName>
    <definedName name="\QQ" localSheetId="0">#REF!</definedName>
    <definedName name="\QQ">#REF!</definedName>
    <definedName name="\r" localSheetId="0">#REF!</definedName>
    <definedName name="\r">#REF!</definedName>
    <definedName name="\s" localSheetId="0">#REF!</definedName>
    <definedName name="\s">#REF!</definedName>
    <definedName name="\SA" localSheetId="0">#REF!</definedName>
    <definedName name="\SA">#REF!</definedName>
    <definedName name="\SL" localSheetId="0">#REF!</definedName>
    <definedName name="\SL">#REF!</definedName>
    <definedName name="\SMALL" localSheetId="0">#REF!</definedName>
    <definedName name="\SMALL">#REF!</definedName>
    <definedName name="\t" localSheetId="0">#REF!</definedName>
    <definedName name="\t">#REF!</definedName>
    <definedName name="\u" localSheetId="0">#REF!</definedName>
    <definedName name="\u">#REF!</definedName>
    <definedName name="\v" localSheetId="0">#REF!</definedName>
    <definedName name="\v">#REF!</definedName>
    <definedName name="\w" localSheetId="0">#REF!</definedName>
    <definedName name="\w">#REF!</definedName>
    <definedName name="\x" localSheetId="0">#REF!</definedName>
    <definedName name="\x">#REF!</definedName>
    <definedName name="\y" localSheetId="0">#REF!</definedName>
    <definedName name="\y">#REF!</definedName>
    <definedName name="\z" localSheetId="0">#REF!</definedName>
    <definedName name="\z">#REF!</definedName>
    <definedName name="±e¸iE￡SW" localSheetId="0">#REF!</definedName>
    <definedName name="±e¸iE￡SW">#REF!</definedName>
    <definedName name="√">"SQRT"</definedName>
    <definedName name="←→" localSheetId="0">#REF!</definedName>
    <definedName name="←→">#REF!</definedName>
    <definedName name="°³¼o" localSheetId="0">[26]출금실적!#REF!</definedName>
    <definedName name="°³¼o">[26]출금실적!#REF!</definedName>
    <definedName name="°e≫o≫e" localSheetId="0">#REF!</definedName>
    <definedName name="°e≫o≫e">#REF!</definedName>
    <definedName name="°e½A≫e" localSheetId="0">#REF!</definedName>
    <definedName name="°e½A≫e">#REF!</definedName>
    <definedName name="°eAu≫e" localSheetId="0">#REF!</definedName>
    <definedName name="°eAu≫e">#REF!</definedName>
    <definedName name="¾iA¼±¸" localSheetId="0">#REF!</definedName>
    <definedName name="¾iA¼±¸">#REF!</definedName>
    <definedName name="ⅡⅢⅣⅤⅥ_" localSheetId="0">#REF!</definedName>
    <definedName name="ⅡⅢⅣⅤⅥ_">#REF!</definedName>
    <definedName name="a" localSheetId="0">#REF!</definedName>
    <definedName name="a">#REF!</definedName>
    <definedName name="A._수산수수시설_북촌배수지" localSheetId="0">'[30]탑(을지)'!#REF!</definedName>
    <definedName name="A._수산수수시설_북촌배수지">'[30]탑(을지)'!#REF!</definedName>
    <definedName name="A.01">#N/A</definedName>
    <definedName name="a0" localSheetId="0">#REF!</definedName>
    <definedName name="a0">#REF!</definedName>
    <definedName name="A315yoo1" localSheetId="0">#REF!</definedName>
    <definedName name="A315yoo1">#REF!</definedName>
    <definedName name="A33..B33_" localSheetId="0">#REF!</definedName>
    <definedName name="A33..B33_">#REF!</definedName>
    <definedName name="A8.36" localSheetId="0">#REF!</definedName>
    <definedName name="A8.36">#REF!</definedName>
    <definedName name="AA" localSheetId="0">#REF!</definedName>
    <definedName name="AA">#REF!</definedName>
    <definedName name="AAA" localSheetId="0">#REF!</definedName>
    <definedName name="AAA">#REF!</definedName>
    <definedName name="aaaa" hidden="1">{#N/A,#N/A,FALSE,"CCTV"}</definedName>
    <definedName name="AAAAA" hidden="1">{#N/A,#N/A,FALSE,"총괄수정"}</definedName>
    <definedName name="aaaaaa" localSheetId="0">BlankMacro1</definedName>
    <definedName name="aaaaaa">BlankMacro1</definedName>
    <definedName name="aaaaaaa" localSheetId="0">BlankMacro1</definedName>
    <definedName name="aaaaaaa">BlankMacro1</definedName>
    <definedName name="aaaaaaaa">#N/A</definedName>
    <definedName name="aaaaaaaaa" hidden="1">{"Acq_matrix",#N/A,FALSE,"Acquisition Matrix"}</definedName>
    <definedName name="AAAAAAAAAA" localSheetId="0">#REF!</definedName>
    <definedName name="AAAAAAAAAA">#REF!</definedName>
    <definedName name="aaaaaaaaaaa" localSheetId="0">BlankMacro1</definedName>
    <definedName name="aaaaaaaaaaa">BlankMacro1</definedName>
    <definedName name="AAAAAAAAAAAAAA" localSheetId="0">#REF!</definedName>
    <definedName name="AAAAAAAAAAAAAA">#REF!</definedName>
    <definedName name="aaaaaaaaaaaaaaa" localSheetId="0">BlankMacro1</definedName>
    <definedName name="aaaaaaaaaaaaaaa">BlankMacro1</definedName>
    <definedName name="aaaaaaaaaaaaaaaaaaa" localSheetId="0">#REF!</definedName>
    <definedName name="aaaaaaaaaaaaaaaaaaa">#REF!</definedName>
    <definedName name="aaaaaaaaaaaaaaaaaaaaaa" localSheetId="0">BlankMacro1</definedName>
    <definedName name="aaaaaaaaaaaaaaaaaaaaaa">BlankMacro1</definedName>
    <definedName name="AAAAFFFFGGGG">[31]남양시작동자105노65기1.3화1.2!$A$2:$G$882</definedName>
    <definedName name="AAALLLK">[32]관람석제출!$A$4:$F$146</definedName>
    <definedName name="AAAOOOYYY">[33]남양시작동자105노65기1.3화1.2!$A$2:$G$882</definedName>
    <definedName name="aakkk" localSheetId="0">#REF!</definedName>
    <definedName name="aakkk">#REF!</definedName>
    <definedName name="AAL" localSheetId="0">#REF!</definedName>
    <definedName name="AAL">#REF!</definedName>
    <definedName name="AAP" localSheetId="0">#REF!</definedName>
    <definedName name="AAP">#REF!</definedName>
    <definedName name="AAZZSSDDF">[34]카렌스센터계량기설치공사!$A$1:$G$40</definedName>
    <definedName name="ab" localSheetId="0">#REF!</definedName>
    <definedName name="ab">#REF!</definedName>
    <definedName name="ABC" localSheetId="0">#REF!</definedName>
    <definedName name="ABC">#REF!</definedName>
    <definedName name="abcd" localSheetId="0">#REF!</definedName>
    <definedName name="abcd">#REF!</definedName>
    <definedName name="abcde003">[35]천안IP공장자100노100물량110할증!$A$1:$G$997</definedName>
    <definedName name="abcde005">[35]천안IP공장자100노100물량110할증!$A$1:$G$997</definedName>
    <definedName name="abcdef" localSheetId="0">BlankMacro1</definedName>
    <definedName name="abcdef">BlankMacro1</definedName>
    <definedName name="ABCDEFGHIJ" localSheetId="0">#REF!</definedName>
    <definedName name="ABCDEFGHIJ">#REF!</definedName>
    <definedName name="ABL" localSheetId="0">#REF!</definedName>
    <definedName name="ABL">#REF!</definedName>
    <definedName name="ABP" localSheetId="0">#REF!</definedName>
    <definedName name="ABP">#REF!</definedName>
    <definedName name="ac" localSheetId="0">#REF!</definedName>
    <definedName name="ac">#REF!</definedName>
    <definedName name="ACCESS" localSheetId="0">#REF!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"C:\dnkim\협력업체\카드발송.mdb"</definedName>
    <definedName name="ACCTDB" localSheetId="0">#REF!</definedName>
    <definedName name="ACCTDB">#REF!</definedName>
    <definedName name="ACDA" localSheetId="0" hidden="1">[36]GAEYO!#REF!</definedName>
    <definedName name="ACDA" hidden="1">[36]GAEYO!#REF!</definedName>
    <definedName name="ACL" localSheetId="0">#REF!</definedName>
    <definedName name="ACL">#REF!</definedName>
    <definedName name="ACP" localSheetId="0">#REF!</definedName>
    <definedName name="ACP">#REF!</definedName>
    <definedName name="ACX" localSheetId="0" hidden="1">#REF!</definedName>
    <definedName name="ACX" hidden="1">#REF!</definedName>
    <definedName name="ad" localSheetId="0">#REF!</definedName>
    <definedName name="ad">#REF!</definedName>
    <definedName name="ADC" localSheetId="0" hidden="1">#REF!</definedName>
    <definedName name="ADC" hidden="1">#REF!</definedName>
    <definedName name="adf" hidden="1">{"'표지'!$B$5"}</definedName>
    <definedName name="ADG" localSheetId="0" hidden="1">[37]기계내역서!#REF!</definedName>
    <definedName name="ADG" hidden="1">[37]기계내역서!#REF!</definedName>
    <definedName name="ADL" localSheetId="0">#REF!</definedName>
    <definedName name="ADL">#REF!</definedName>
    <definedName name="ADP" localSheetId="0">#REF!</definedName>
    <definedName name="ADP">#REF!</definedName>
    <definedName name="adqw" localSheetId="0">BlankMacro1</definedName>
    <definedName name="adqw">BlankMacro1</definedName>
    <definedName name="ads" hidden="1">{#N/A,#N/A,FALSE,"총괄수정"}</definedName>
    <definedName name="ae" localSheetId="0">#REF!</definedName>
    <definedName name="ae">#REF!</definedName>
    <definedName name="af" localSheetId="0">#REF!</definedName>
    <definedName name="af">#REF!</definedName>
    <definedName name="ag" localSheetId="0">#REF!</definedName>
    <definedName name="ag">#REF!</definedName>
    <definedName name="AGAG">[38]카렌스센터계량기설치공사!$A$1:$G$40</definedName>
    <definedName name="agshdj">[39]원효펌프교체020812!$A$1:$G$52</definedName>
    <definedName name="agshdjfk">[39]원효펌프교체020812!$A$1:$G$52</definedName>
    <definedName name="AG통합" localSheetId="0">#REF!</definedName>
    <definedName name="AG통합">#REF!</definedName>
    <definedName name="ah" localSheetId="0">#REF!</definedName>
    <definedName name="ah">#REF!</definedName>
    <definedName name="AHJKABNM">[38]카렌스센터계량기설치공사!$A$1:$G$40</definedName>
    <definedName name="ai" localSheetId="0">#REF!</definedName>
    <definedName name="ai">#REF!</definedName>
    <definedName name="AI¼a" localSheetId="0">[27]!인쇄</definedName>
    <definedName name="AI¼a">[27]!인쇄</definedName>
    <definedName name="ÀÎ¼â" localSheetId="0">[27]!ÀÎ¼â</definedName>
    <definedName name="ÀÎ¼â">[27]!ÀÎ¼â</definedName>
    <definedName name="aj" localSheetId="0">#REF!</definedName>
    <definedName name="aj">#REF!</definedName>
    <definedName name="ajd" localSheetId="0">#REF!</definedName>
    <definedName name="ajd">#REF!</definedName>
    <definedName name="AJSHDG" localSheetId="0">#REF!</definedName>
    <definedName name="AJSHDG">#REF!</definedName>
    <definedName name="ak" localSheetId="0">#REF!</definedName>
    <definedName name="ak">#REF!</definedName>
    <definedName name="AKDLSM">'[40]카니발(자105노60)'!$A$1:$G$81</definedName>
    <definedName name="akftoel" localSheetId="0">BlankMacro1</definedName>
    <definedName name="akftoel">BlankMacro1</definedName>
    <definedName name="al" localSheetId="0">#REF!</definedName>
    <definedName name="al">#REF!</definedName>
    <definedName name="all" localSheetId="0">#REF!</definedName>
    <definedName name="all">#REF!</definedName>
    <definedName name="ALSK5" localSheetId="0">#REF!</definedName>
    <definedName name="ALSK5">#REF!</definedName>
    <definedName name="alskdj1" localSheetId="0">#REF!</definedName>
    <definedName name="alskdj1">#REF!</definedName>
    <definedName name="alskdj2" localSheetId="0">#REF!</definedName>
    <definedName name="alskdj2">#REF!</definedName>
    <definedName name="ALSKDJ55">[41]카렌스센터계량기설치공사!$A$1:$G$40</definedName>
    <definedName name="ALSKDJ5655" localSheetId="0">#REF!</definedName>
    <definedName name="ALSKDJ5655">#REF!</definedName>
    <definedName name="ALSKDJ666">[42]하나모듈옥외소화전이설!$A$1:$G$25</definedName>
    <definedName name="ALSLDFㅁ일ㄴ" localSheetId="0">#REF!</definedName>
    <definedName name="ALSLDFㅁ일ㄴ">#REF!</definedName>
    <definedName name="alslsdkjfjs" localSheetId="0" hidden="1">#REF!</definedName>
    <definedName name="alslsdkjfjs" hidden="1">#REF!</definedName>
    <definedName name="AL창호" localSheetId="0">#REF!</definedName>
    <definedName name="AL창호">#REF!</definedName>
    <definedName name="am" localSheetId="0">#REF!</definedName>
    <definedName name="am">#REF!</definedName>
    <definedName name="Amend_Matl" localSheetId="0">#REF!</definedName>
    <definedName name="Amend_Matl">#REF!</definedName>
    <definedName name="Amend_MD" localSheetId="0">#REF!</definedName>
    <definedName name="Amend_MD">#REF!</definedName>
    <definedName name="Amend_Total_Matl" localSheetId="0">#REF!</definedName>
    <definedName name="Amend_Total_Matl">#REF!</definedName>
    <definedName name="Amend_Total_MD" localSheetId="0">#REF!</definedName>
    <definedName name="Amend_Total_MD">#REF!</definedName>
    <definedName name="AMOUNT" localSheetId="0">#REF!</definedName>
    <definedName name="AMOUNT">#REF!</definedName>
    <definedName name="ANGLE2" hidden="1">{#N/A,#N/A,FALSE,"총괄수정"}</definedName>
    <definedName name="ANS" localSheetId="0">[43]원본!#REF!</definedName>
    <definedName name="ANS">[43]원본!#REF!</definedName>
    <definedName name="anscount" hidden="1">1</definedName>
    <definedName name="Ao¿i±a" localSheetId="0">[27]!¿i·Iº¹≫c</definedName>
    <definedName name="Ao¿i±a">[27]!¿i·Iº¹≫c</definedName>
    <definedName name="Áö¿ì±â" localSheetId="0">[27]!Áö¿ì±â</definedName>
    <definedName name="Áö¿ì±â">[27]!Áö¿ì±â</definedName>
    <definedName name="AONG" hidden="1">{"'표지'!$B$5"}</definedName>
    <definedName name="AOPAOPI" localSheetId="0">#REF!</definedName>
    <definedName name="AOPAOPI">#REF!</definedName>
    <definedName name="ap_s_t" localSheetId="0">#REF!</definedName>
    <definedName name="ap_s_t">#REF!</definedName>
    <definedName name="APAOAIAUAY">'[44]남양시작동010313100%'!$A$2:$G$882</definedName>
    <definedName name="APAPO" localSheetId="0">#REF!</definedName>
    <definedName name="APAPO">#REF!</definedName>
    <definedName name="APT" localSheetId="0">#REF!</definedName>
    <definedName name="APT">#REF!</definedName>
    <definedName name="APTGI" localSheetId="0">#REF!</definedName>
    <definedName name="APTGI">#REF!</definedName>
    <definedName name="APT경비" localSheetId="0">#REF!</definedName>
    <definedName name="APT경비">#REF!</definedName>
    <definedName name="AQ" localSheetId="0">#REF!</definedName>
    <definedName name="AQ">#REF!</definedName>
    <definedName name="AQAAQ" hidden="1">{#N/A,#N/A,FALSE,"총괄수정"}</definedName>
    <definedName name="AQAWAEAR안">'[44]남양시작동010313100%'!$A$2:$G$882</definedName>
    <definedName name="AQE" hidden="1">{"'장비'!$A$3:$M$12"}</definedName>
    <definedName name="AR" localSheetId="0">#REF!</definedName>
    <definedName name="AR">#REF!</definedName>
    <definedName name="AREA" localSheetId="0">#REF!</definedName>
    <definedName name="AREA">#REF!</definedName>
    <definedName name="AREA0002" localSheetId="0" hidden="1">#REF!</definedName>
    <definedName name="AREA0002" hidden="1">#REF!</definedName>
    <definedName name="AS">[12]재공품기초자료!$E$847:$O$940</definedName>
    <definedName name="AS1_" localSheetId="0">#REF!</definedName>
    <definedName name="AS1_">#REF!</definedName>
    <definedName name="ASD" localSheetId="0" hidden="1">#REF!</definedName>
    <definedName name="ASD" hidden="1">#REF!</definedName>
    <definedName name="asdasd" hidden="1">{"qchm_dcf",#N/A,FALSE,"QCHMDCF2";"qchm_terminal",#N/A,FALSE,"QCHMDCF2"}</definedName>
    <definedName name="asdf" localSheetId="0">#REF!</definedName>
    <definedName name="asdf">#REF!</definedName>
    <definedName name="ASDFAS" localSheetId="0">#REF!</definedName>
    <definedName name="ASDFAS">#REF!</definedName>
    <definedName name="ASDFASDFC" localSheetId="0">#REF!</definedName>
    <definedName name="ASDFASDFC">#REF!</definedName>
    <definedName name="asdfdas" hidden="1">{"qchm_dcf",#N/A,FALSE,"QCHMDCF2";"qchm_terminal",#N/A,FALSE,"QCHMDCF2"}</definedName>
    <definedName name="ASDFG">'[45]관음목장(제출용)자105인97.5'!$A$1:$G$67</definedName>
    <definedName name="asdgfds" hidden="1">{"targetdcf",#N/A,FALSE,"Merger consequences";"TARGETASSU",#N/A,FALSE,"Merger consequences";"TERMINAL VALUE",#N/A,FALSE,"Merger consequences"}</definedName>
    <definedName name="ASDKLVJCKLVA" localSheetId="0">#REF!</definedName>
    <definedName name="ASDKLVJCKLVA">#REF!</definedName>
    <definedName name="asdrrrrrrrrrrrrrrrrrrrrrrr" localSheetId="0">#REF!</definedName>
    <definedName name="asdrrrrrrrrrrrrrrrrrrrrrrr">#REF!</definedName>
    <definedName name="ASDVASDF" localSheetId="0">#REF!</definedName>
    <definedName name="ASDVASDF">#REF!</definedName>
    <definedName name="asfasdgfa" hidden="1">{"targetdcf",#N/A,FALSE,"Merger consequences";"TARGETASSU",#N/A,FALSE,"Merger consequences";"TERMINAL VALUE",#N/A,FALSE,"Merger consequences"}</definedName>
    <definedName name="ASFG" localSheetId="0" hidden="1">#REF!</definedName>
    <definedName name="ASFG" hidden="1">#REF!</definedName>
    <definedName name="asfgasfg" localSheetId="0">#REF!</definedName>
    <definedName name="asfgasfg">#REF!</definedName>
    <definedName name="asfgawg" localSheetId="0">BlankMacro1</definedName>
    <definedName name="asfgawg">BlankMacro1</definedName>
    <definedName name="asfghasghj" localSheetId="0">#REF!</definedName>
    <definedName name="asfghasghj">#REF!</definedName>
    <definedName name="ASG" localSheetId="0" hidden="1">#REF!</definedName>
    <definedName name="ASG" hidden="1">#REF!</definedName>
    <definedName name="ASHDKLJ" hidden="1">{#N/A,#N/A,FALSE,"총괄수정"}</definedName>
    <definedName name="ASQ" hidden="1">{#N/A,#N/A,FALSE,"총괄수정"}</definedName>
    <definedName name="ASTA" localSheetId="0">#REF!</definedName>
    <definedName name="ASTA">#REF!</definedName>
    <definedName name="ASTL" localSheetId="0">#REF!</definedName>
    <definedName name="ASTL">#REF!</definedName>
    <definedName name="ASTR" localSheetId="0">#REF!</definedName>
    <definedName name="ASTR">#REF!</definedName>
    <definedName name="ASTX" localSheetId="0">#REF!</definedName>
    <definedName name="ASTX">#REF!</definedName>
    <definedName name="AT" localSheetId="0">'[46]CABLE SIZE-3'!#REF!</definedName>
    <definedName name="AT">'[46]CABLE SIZE-3'!#REF!</definedName>
    <definedName name="AuA¼±¸" localSheetId="0">#REF!</definedName>
    <definedName name="AuA¼±¸">#REF!</definedName>
    <definedName name="AUAcºn" localSheetId="0">[47]교통대책내역!#REF!</definedName>
    <definedName name="AUAcºn">[47]교통대책내역!#REF!</definedName>
    <definedName name="aut" localSheetId="0">#REF!</definedName>
    <definedName name="aut">#REF!</definedName>
    <definedName name="AUTOEXEC" localSheetId="0">#REF!</definedName>
    <definedName name="AUTOEXEC">#REF!</definedName>
    <definedName name="awc" localSheetId="0">#REF!</definedName>
    <definedName name="awc">#REF!</definedName>
    <definedName name="AWERTIAWEFASDJV" localSheetId="0">#REF!</definedName>
    <definedName name="AWERTIAWEFASDJV">#REF!</definedName>
    <definedName name="AWESDRFTY" localSheetId="0">#REF!</definedName>
    <definedName name="AWESDRFTY">#REF!</definedName>
    <definedName name="AX" localSheetId="0">#REF!</definedName>
    <definedName name="AX">#REF!</definedName>
    <definedName name="AXCAXC">[48]남양시작동자105노65기1.3화1.2!$A$2:$G$882</definedName>
    <definedName name="AXCVAXCV">[48]남양시작동자105노65기1.3화1.2!$A$2:$G$882</definedName>
    <definedName name="axs" localSheetId="0">BlankMacro1</definedName>
    <definedName name="axs">BlankMacro1</definedName>
    <definedName name="A급문제" localSheetId="0">#REF!</definedName>
    <definedName name="A급문제">#REF!</definedName>
    <definedName name="A삼" localSheetId="0">#REF!</definedName>
    <definedName name="A삼">#REF!</definedName>
    <definedName name="A이" localSheetId="0">#REF!</definedName>
    <definedName name="A이">#REF!</definedName>
    <definedName name="A일" localSheetId="0">#REF!</definedName>
    <definedName name="A일">#REF!</definedName>
    <definedName name="b" localSheetId="0">[49]계산내역!#REF!</definedName>
    <definedName name="b">[49]계산내역!#REF!</definedName>
    <definedName name="B._수산수수시설_학익배수지" localSheetId="0">'[30]탑(을지)'!#REF!</definedName>
    <definedName name="B._수산수수시설_학익배수지">'[30]탑(을지)'!#REF!</definedName>
    <definedName name="b0" localSheetId="0">#REF!</definedName>
    <definedName name="b0">#REF!</definedName>
    <definedName name="B1B" localSheetId="0">#REF!</definedName>
    <definedName name="B1B">#REF!</definedName>
    <definedName name="B2B" localSheetId="0">#REF!</definedName>
    <definedName name="B2B">#REF!</definedName>
    <definedName name="B3B" localSheetId="0">#REF!</definedName>
    <definedName name="B3B">#REF!</definedName>
    <definedName name="B4B" localSheetId="0">#REF!</definedName>
    <definedName name="B4B">#REF!</definedName>
    <definedName name="B5B" localSheetId="0">#REF!</definedName>
    <definedName name="B5B">#REF!</definedName>
    <definedName name="B6_" localSheetId="0">#REF!</definedName>
    <definedName name="B6_">#REF!</definedName>
    <definedName name="B6B" localSheetId="0">#REF!</definedName>
    <definedName name="B6B">#REF!</definedName>
    <definedName name="B7B" localSheetId="0">#REF!</definedName>
    <definedName name="B7B">#REF!</definedName>
    <definedName name="Ba" localSheetId="0">#REF!</definedName>
    <definedName name="Ba">#REF!</definedName>
    <definedName name="BAL" localSheetId="0">#REF!</definedName>
    <definedName name="BAL">#REF!</definedName>
    <definedName name="BANGHO">#N/A</definedName>
    <definedName name="BAP" localSheetId="0">#REF!</definedName>
    <definedName name="BAP">#REF!</definedName>
    <definedName name="Base_MATL" localSheetId="0">#REF!</definedName>
    <definedName name="Base_MATL">#REF!</definedName>
    <definedName name="Base_MD" localSheetId="0">#REF!</definedName>
    <definedName name="Base_MD">#REF!</definedName>
    <definedName name="Base_Total_Matl" localSheetId="0">#REF!</definedName>
    <definedName name="Base_Total_Matl">#REF!</definedName>
    <definedName name="Base_Total_MD" localSheetId="0">#REF!</definedName>
    <definedName name="Base_Total_MD">#REF!</definedName>
    <definedName name="base1" localSheetId="0">#REF!</definedName>
    <definedName name="base1">#REF!</definedName>
    <definedName name="bb">{"'표지'!$B$5"}</definedName>
    <definedName name="bbb" localSheetId="0">[50]!매크로4</definedName>
    <definedName name="bbb">[50]!매크로4</definedName>
    <definedName name="bbbbb" hidden="1">{"'표지'!$B$5"}</definedName>
    <definedName name="BBL" localSheetId="0">#REF!</definedName>
    <definedName name="BBL">#REF!</definedName>
    <definedName name="BBP" localSheetId="0">#REF!</definedName>
    <definedName name="BBP">#REF!</definedName>
    <definedName name="bc" localSheetId="0">#REF!</definedName>
    <definedName name="bc">#REF!</definedName>
    <definedName name="BCL" localSheetId="0">#REF!</definedName>
    <definedName name="BCL">#REF!</definedName>
    <definedName name="BCP" localSheetId="0">#REF!</definedName>
    <definedName name="BCP">#REF!</definedName>
    <definedName name="bcrclcl100rt" localSheetId="0">'[51]9-1차이내역.'!#REF!</definedName>
    <definedName name="bcrclcl100rt">'[51]9-1차이내역.'!#REF!</definedName>
    <definedName name="bcrclcl100rtrkrk" localSheetId="0">'[51]9-1차이내역.'!#REF!</definedName>
    <definedName name="bcrclcl100rtrkrk">'[51]9-1차이내역.'!#REF!</definedName>
    <definedName name="BD" localSheetId="0">#REF!</definedName>
    <definedName name="BD">#REF!</definedName>
    <definedName name="BDCODE" localSheetId="0">#REF!</definedName>
    <definedName name="BDCODE">#REF!</definedName>
    <definedName name="BDL" localSheetId="0">#REF!</definedName>
    <definedName name="BDL">#REF!</definedName>
    <definedName name="BDP" localSheetId="0">#REF!</definedName>
    <definedName name="BDP">#REF!</definedName>
    <definedName name="BEST정리" hidden="1">{"targetdcf",#N/A,FALSE,"Merger consequences";"TARGETASSU",#N/A,FALSE,"Merger consequences";"TERMINAL VALUE",#N/A,FALSE,"Merger consequences"}</definedName>
    <definedName name="BG" localSheetId="0">#REF!</definedName>
    <definedName name="BG">#REF!</definedName>
    <definedName name="bgbg" localSheetId="0">BlankMacro1</definedName>
    <definedName name="bgbg">BlankMacro1</definedName>
    <definedName name="bjubjb" localSheetId="0">#REF!</definedName>
    <definedName name="bjubjb">#REF!</definedName>
    <definedName name="BL" localSheetId="0">#REF!</definedName>
    <definedName name="BL">#REF!</definedName>
    <definedName name="BLO" localSheetId="0">#REF!</definedName>
    <definedName name="BLO">#REF!</definedName>
    <definedName name="BLOCK01">#N/A</definedName>
    <definedName name="BLOCK02">#N/A</definedName>
    <definedName name="BLT" localSheetId="0">#REF!</definedName>
    <definedName name="BLT">#REF!</definedName>
    <definedName name="BM" localSheetId="0" hidden="1">#REF!</definedName>
    <definedName name="BM" hidden="1">#REF!</definedName>
    <definedName name="BM.1" localSheetId="0">#REF!</definedName>
    <definedName name="BM.1">#REF!</definedName>
    <definedName name="BM.AFC" localSheetId="0">#REF!</definedName>
    <definedName name="BM.AFC">#REF!</definedName>
    <definedName name="body높이" localSheetId="0">#REF!</definedName>
    <definedName name="body높이">#REF!</definedName>
    <definedName name="body두께" localSheetId="0">#REF!</definedName>
    <definedName name="body두께">#REF!</definedName>
    <definedName name="BOM_OF_ECP" localSheetId="0">#REF!</definedName>
    <definedName name="BOM_OF_ECP">#REF!</definedName>
    <definedName name="BOOK2" hidden="1">{#N/A,#N/A,TRUE,"손익보고"}</definedName>
    <definedName name="BQ_Area" localSheetId="0">#REF!</definedName>
    <definedName name="BQ_Area">#REF!</definedName>
    <definedName name="BRKT_ASST" localSheetId="0">#REF!</definedName>
    <definedName name="BRKT_ASST">#REF!</definedName>
    <definedName name="BSD" localSheetId="0">'[52]BSD (2)'!#REF!</definedName>
    <definedName name="BSD">'[52]BSD (2)'!#REF!</definedName>
    <definedName name="BSTA" localSheetId="0">#REF!</definedName>
    <definedName name="BSTA">#REF!</definedName>
    <definedName name="BSTL" localSheetId="0">#REF!</definedName>
    <definedName name="BSTL">#REF!</definedName>
    <definedName name="BSTR" localSheetId="0">#REF!</definedName>
    <definedName name="BSTR">#REF!</definedName>
    <definedName name="BSTX" localSheetId="0">#REF!</definedName>
    <definedName name="BSTX">#REF!</definedName>
    <definedName name="btw_01" localSheetId="0">#REF!,#REF!,#REF!,#REF!,#REF!,#REF!,#REF!,#REF!,#REF!</definedName>
    <definedName name="btw_01">#REF!,#REF!,#REF!,#REF!,#REF!,#REF!,#REF!,#REF!,#REF!</definedName>
    <definedName name="btw_03" localSheetId="0">#REF!,#REF!,#REF!,#REF!,#REF!</definedName>
    <definedName name="btw_03">#REF!,#REF!,#REF!,#REF!,#REF!</definedName>
    <definedName name="BTYPE">#N/A</definedName>
    <definedName name="BU" localSheetId="0">#REF!</definedName>
    <definedName name="BU">#REF!</definedName>
    <definedName name="bubgijk" localSheetId="0">#REF!</definedName>
    <definedName name="bubgijk">#REF!</definedName>
    <definedName name="BudgetTab" localSheetId="0">#REF!</definedName>
    <definedName name="BudgetTab">#REF!</definedName>
    <definedName name="BUDGQTY" localSheetId="0">[53]Sheet5!#REF!</definedName>
    <definedName name="BUDGQTY">[53]Sheet5!#REF!</definedName>
    <definedName name="BUFFER1" localSheetId="0">#REF!</definedName>
    <definedName name="BUFFER1">#REF!</definedName>
    <definedName name="BUFFER2" localSheetId="0">#REF!</definedName>
    <definedName name="BUFFER2">#REF!</definedName>
    <definedName name="BUFFER3" localSheetId="0">#REF!</definedName>
    <definedName name="BUFFER3">#REF!</definedName>
    <definedName name="BUFFER4" localSheetId="0">#REF!</definedName>
    <definedName name="BUFFER4">#REF!</definedName>
    <definedName name="BUGI" localSheetId="0">#REF!</definedName>
    <definedName name="BUGI">#REF!</definedName>
    <definedName name="BUNHO">#N/A</definedName>
    <definedName name="Button_1">"저장전표_Sheet2_List"</definedName>
    <definedName name="Button_2">"저장전표_Sheet2_List"</definedName>
    <definedName name="BV" localSheetId="0">#REF!</definedName>
    <definedName name="BV">#REF!</definedName>
    <definedName name="bvx" hidden="1">{#N/A,#N/A,FALSE,"토공2"}</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C_" localSheetId="0">#REF!</definedName>
    <definedName name="C_">#REF!</definedName>
    <definedName name="CA" localSheetId="0">#REF!</definedName>
    <definedName name="CA">#REF!</definedName>
    <definedName name="CABLE" localSheetId="0">#REF!</definedName>
    <definedName name="CABLE">#REF!</definedName>
    <definedName name="CAL" localSheetId="0">#REF!</definedName>
    <definedName name="CAL">#REF!</definedName>
    <definedName name="CAN" localSheetId="0">#REF!</definedName>
    <definedName name="CAN">#REF!</definedName>
    <definedName name="CAP" localSheetId="0">#REF!</definedName>
    <definedName name="CAP">#REF!</definedName>
    <definedName name="CATEGORY">#N/A</definedName>
    <definedName name="CB" localSheetId="0">#REF!</definedName>
    <definedName name="CB">#REF!</definedName>
    <definedName name="cbk" hidden="1">{"'표지'!$B$5"}</definedName>
    <definedName name="CBL" localSheetId="0">#REF!</definedName>
    <definedName name="CBL">#REF!</definedName>
    <definedName name="CBP" localSheetId="0">#REF!</definedName>
    <definedName name="CBP">#REF!</definedName>
    <definedName name="CC" localSheetId="0">#REF!</definedName>
    <definedName name="CC">#REF!</definedName>
    <definedName name="CC.QQ" localSheetId="0">#REF!</definedName>
    <definedName name="CC.QQ">#REF!</definedName>
    <definedName name="CCC" localSheetId="0">#REF!</definedName>
    <definedName name="CCC">#REF!</definedName>
    <definedName name="cccccc" localSheetId="0">#REF!</definedName>
    <definedName name="cccccc">#REF!</definedName>
    <definedName name="CCCCCCCCC">#N/A</definedName>
    <definedName name="CCL" localSheetId="0">#REF!</definedName>
    <definedName name="CCL">#REF!</definedName>
    <definedName name="CCP" localSheetId="0">#REF!</definedName>
    <definedName name="CCP">#REF!</definedName>
    <definedName name="CD" localSheetId="0">#REF!</definedName>
    <definedName name="CD">#REF!</definedName>
    <definedName name="CDB" localSheetId="0">[0]!Common [0]!DataBase.xls</definedName>
    <definedName name="CDB">[0]!Common [0]!DataBase.xls</definedName>
    <definedName name="CDL" localSheetId="0">#REF!</definedName>
    <definedName name="CDL">#REF!</definedName>
    <definedName name="Cdnum" localSheetId="0">#REF!</definedName>
    <definedName name="Cdnum">#REF!</definedName>
    <definedName name="CDP" localSheetId="0">#REF!</definedName>
    <definedName name="CDP">#REF!</definedName>
    <definedName name="ce" localSheetId="0">#REF!</definedName>
    <definedName name="ce">#REF!</definedName>
    <definedName name="cf" localSheetId="0">#REF!</definedName>
    <definedName name="cf">#REF!</definedName>
    <definedName name="CFprprprrkrkrkrkpdpddkdkdkdkdkd" localSheetId="0">#REF!</definedName>
    <definedName name="CFprprprrkrkrkrkpdpddkdkdkdkdkd">#REF!</definedName>
    <definedName name="CH" localSheetId="0">#REF!,#REF!</definedName>
    <definedName name="CH">#REF!,#REF!</definedName>
    <definedName name="CHO">#N/A</definedName>
    <definedName name="cj">#N/A</definedName>
    <definedName name="Cl" localSheetId="0">#REF!</definedName>
    <definedName name="Cl">#REF!</definedName>
    <definedName name="cm" localSheetId="0">#REF!</definedName>
    <definedName name="cm">#REF!</definedName>
    <definedName name="CNF" hidden="1">{"qchm_dcf",#N/A,FALSE,"QCHMDCF2";"qchm_terminal",#N/A,FALSE,"QCHMDCF2"}</definedName>
    <definedName name="CNFGRKBS18TBTB2DKDKRT" localSheetId="0">#REF!</definedName>
    <definedName name="CNFGRKBS18TBTB2DKDKRT">#REF!</definedName>
    <definedName name="CNFGRKBS18TBTB2RTDKDKRT" localSheetId="0">#REF!</definedName>
    <definedName name="CNFGRKBS18TBTB2RTDKDKRT">#REF!</definedName>
    <definedName name="CNFGTBTB1RT" localSheetId="0">#REF!</definedName>
    <definedName name="CNFGTBTB1RT">#REF!</definedName>
    <definedName name="CNFGTBTB2RTDKDKDK" localSheetId="0">#REF!</definedName>
    <definedName name="CNFGTBTB2RTDKDKDK">#REF!</definedName>
    <definedName name="CNRTCLDLRTDK" localSheetId="0">#REF!</definedName>
    <definedName name="CNRTCLDLRTDK">#REF!</definedName>
    <definedName name="code" localSheetId="0">#REF!</definedName>
    <definedName name="code">#REF!</definedName>
    <definedName name="COM">#N/A</definedName>
    <definedName name="CommonDatabase" localSheetId="0">#REF!</definedName>
    <definedName name="CommonDatabase">#REF!</definedName>
    <definedName name="CommonDatabase1" localSheetId="0">#REF!</definedName>
    <definedName name="CommonDatabase1">#REF!</definedName>
    <definedName name="COMPANY">#N/A</definedName>
    <definedName name="CON" localSheetId="0">#REF!</definedName>
    <definedName name="CON">#REF!</definedName>
    <definedName name="CONC">#N/A</definedName>
    <definedName name="CONDUIT" localSheetId="0">#REF!</definedName>
    <definedName name="CONDUIT">#REF!</definedName>
    <definedName name="Cons_equip" hidden="1">{"'장비'!$A$3:$M$12"}</definedName>
    <definedName name="CONSOL" localSheetId="0">'[54]1-1'!#REF!</definedName>
    <definedName name="CONSOL">'[54]1-1'!#REF!</definedName>
    <definedName name="Contractor" localSheetId="0">#REF!</definedName>
    <definedName name="Contractor">#REF!</definedName>
    <definedName name="CONTROL" hidden="1">{"'PROFORMA'!$A$1:$H$120"}</definedName>
    <definedName name="CR" localSheetId="0">#REF!</definedName>
    <definedName name="CR">#REF!</definedName>
    <definedName name="Creeping" localSheetId="0">#REF!</definedName>
    <definedName name="Creeping">#REF!</definedName>
    <definedName name="Creeping_redfescue" localSheetId="0">#REF!</definedName>
    <definedName name="Creeping_redfescue">#REF!</definedName>
    <definedName name="_xlnm.Criteria" localSheetId="0">#REF!</definedName>
    <definedName name="_xlnm.Criteria">#REF!</definedName>
    <definedName name="Criteria_MI" localSheetId="0">[55]내역!#REF!</definedName>
    <definedName name="Criteria_MI">[55]내역!#REF!</definedName>
    <definedName name="crxd" localSheetId="0">#REF!</definedName>
    <definedName name="crxd">#REF!</definedName>
    <definedName name="CS" localSheetId="0">ROUND([56]!CS*0.0254,3)</definedName>
    <definedName name="CS">ROUND([56]!CS*0.0254,3)</definedName>
    <definedName name="CSD" localSheetId="0">#REF!</definedName>
    <definedName name="CSD">#REF!</definedName>
    <definedName name="CSF" localSheetId="0">#REF!</definedName>
    <definedName name="CSF">#REF!</definedName>
    <definedName name="CSTA" localSheetId="0">#REF!</definedName>
    <definedName name="CSTA">#REF!</definedName>
    <definedName name="CSTL" localSheetId="0">#REF!</definedName>
    <definedName name="CSTL">#REF!</definedName>
    <definedName name="CSTR" localSheetId="0">#REF!</definedName>
    <definedName name="CSTR">#REF!</definedName>
    <definedName name="CSTX" localSheetId="0">#REF!</definedName>
    <definedName name="CSTX">#REF!</definedName>
    <definedName name="CTC" localSheetId="0">[18]설계조건!#REF!</definedName>
    <definedName name="CTC">[18]설계조건!#REF!</definedName>
    <definedName name="CuA¶Au" localSheetId="0">#REF!</definedName>
    <definedName name="CuA¶Au">#REF!</definedName>
    <definedName name="Currency" localSheetId="0">#REF!</definedName>
    <definedName name="Currency">#REF!</definedName>
    <definedName name="Currency_Mat" localSheetId="0">#REF!</definedName>
    <definedName name="Currency_Mat">#REF!</definedName>
    <definedName name="CUSTOMER" localSheetId="0">#REF!</definedName>
    <definedName name="CUSTOMER">#REF!</definedName>
    <definedName name="d" localSheetId="0">#REF!</definedName>
    <definedName name="d">#REF!</definedName>
    <definedName name="D_Name">"긤깓긞긵 4"</definedName>
    <definedName name="D01_" localSheetId="0">[53]Sheet5!#REF!</definedName>
    <definedName name="D01_">[53]Sheet5!#REF!</definedName>
    <definedName name="D02_" localSheetId="0">[53]Sheet5!#REF!</definedName>
    <definedName name="D02_">[53]Sheet5!#REF!</definedName>
    <definedName name="D03_" localSheetId="0">[53]Sheet5!#REF!</definedName>
    <definedName name="D03_">[53]Sheet5!#REF!</definedName>
    <definedName name="D04_" localSheetId="0">[53]Sheet5!#REF!</definedName>
    <definedName name="D04_">[53]Sheet5!#REF!</definedName>
    <definedName name="D2..H2_" localSheetId="0">#REF!</definedName>
    <definedName name="D2..H2_">#REF!</definedName>
    <definedName name="D9_" localSheetId="0">#REF!</definedName>
    <definedName name="D9_">#REF!</definedName>
    <definedName name="D95_" localSheetId="0">#REF!</definedName>
    <definedName name="D95_">#REF!</definedName>
    <definedName name="DA" localSheetId="0">[57]단면가정!#REF!</definedName>
    <definedName name="DA">[57]단면가정!#REF!</definedName>
    <definedName name="DAA" localSheetId="0">[57]단면가정!#REF!</definedName>
    <definedName name="DAA">[57]단면가정!#REF!</definedName>
    <definedName name="DABB" localSheetId="0">#REF!</definedName>
    <definedName name="DABB">#REF!</definedName>
    <definedName name="DABP" localSheetId="0">#REF!</definedName>
    <definedName name="DABP">#REF!</definedName>
    <definedName name="DABSB" localSheetId="0">#REF!</definedName>
    <definedName name="DABSB">#REF!</definedName>
    <definedName name="DABSP" localSheetId="0">#REF!</definedName>
    <definedName name="DABSP">#REF!</definedName>
    <definedName name="DACB" localSheetId="0">#REF!</definedName>
    <definedName name="DACB">#REF!</definedName>
    <definedName name="DACP" localSheetId="0">#REF!</definedName>
    <definedName name="DACP">#REF!</definedName>
    <definedName name="dafaf" localSheetId="0">#REF!</definedName>
    <definedName name="dafaf">#REF!</definedName>
    <definedName name="DAFFFFF" localSheetId="0">#REF!</definedName>
    <definedName name="DAFFFFF">#REF!</definedName>
    <definedName name="DAN" localSheetId="0">[58]을!#REF!</definedName>
    <definedName name="DAN">[58]을!#REF!</definedName>
    <definedName name="DANCHO" localSheetId="0">#REF!</definedName>
    <definedName name="DANCHO">#REF!</definedName>
    <definedName name="DANGA">'[59]Y-WORK'!$D$19:$D$19,'[59]Y-WORK'!$F$19:$BD$19</definedName>
    <definedName name="DANGA_">'[60]Y-WORK'!$D$19:$D$19,'[60]Y-WORK'!$F$19:$BD$19</definedName>
    <definedName name="DANGI" localSheetId="0">#REF!</definedName>
    <definedName name="DANGI">#REF!</definedName>
    <definedName name="DANIN" localSheetId="0">#REF!</definedName>
    <definedName name="DANIN">#REF!</definedName>
    <definedName name="danka">[61]단가비교표!$A$3:$H$218</definedName>
    <definedName name="DANSI" localSheetId="0">#REF!</definedName>
    <definedName name="DANSI">#REF!</definedName>
    <definedName name="DANSU" localSheetId="0">#REF!</definedName>
    <definedName name="DANSU">#REF!</definedName>
    <definedName name="DANWI" localSheetId="0">#REF!</definedName>
    <definedName name="DANWI">#REF!</definedName>
    <definedName name="DAT" localSheetId="0">#REF!</definedName>
    <definedName name="DAT">#REF!</definedName>
    <definedName name="DATA">[62]WORK!$A$22:$BE$356</definedName>
    <definedName name="DATA_">[62]WORK!$A$22:$BE$402</definedName>
    <definedName name="DATA1" localSheetId="0">#REF!</definedName>
    <definedName name="DATA1">#REF!</definedName>
    <definedName name="DATA10" localSheetId="0">#REF!</definedName>
    <definedName name="DATA10">#REF!</definedName>
    <definedName name="DATA11" localSheetId="0">#REF!</definedName>
    <definedName name="DATA11">#REF!</definedName>
    <definedName name="DATA12" localSheetId="0">#REF!</definedName>
    <definedName name="DATA12">#REF!</definedName>
    <definedName name="DATA13" localSheetId="0">#REF!</definedName>
    <definedName name="DATA13">#REF!</definedName>
    <definedName name="DATA14" localSheetId="0">#REF!</definedName>
    <definedName name="DATA14">#REF!</definedName>
    <definedName name="DATA15" localSheetId="0">#REF!</definedName>
    <definedName name="DATA15">#REF!</definedName>
    <definedName name="DATA16" localSheetId="0">#REF!</definedName>
    <definedName name="DATA16">#REF!</definedName>
    <definedName name="DATA17" localSheetId="0">#REF!</definedName>
    <definedName name="DATA17">#REF!</definedName>
    <definedName name="DATA18" localSheetId="0">#REF!</definedName>
    <definedName name="DATA18">#REF!</definedName>
    <definedName name="DATA19" localSheetId="0">#REF!</definedName>
    <definedName name="DATA19">#REF!</definedName>
    <definedName name="DATA2" localSheetId="0">#REF!</definedName>
    <definedName name="DATA2">#REF!</definedName>
    <definedName name="DATA20" localSheetId="0">#REF!</definedName>
    <definedName name="DATA20">#REF!</definedName>
    <definedName name="DATA21" localSheetId="0">#REF!</definedName>
    <definedName name="DATA21">#REF!</definedName>
    <definedName name="DATA22" localSheetId="0">#REF!</definedName>
    <definedName name="DATA22">#REF!</definedName>
    <definedName name="DATA23" localSheetId="0">#REF!</definedName>
    <definedName name="DATA23">#REF!</definedName>
    <definedName name="DATA24" localSheetId="0">#REF!</definedName>
    <definedName name="DATA24">#REF!</definedName>
    <definedName name="DATA25" localSheetId="0">#REF!</definedName>
    <definedName name="DATA25">#REF!</definedName>
    <definedName name="DATA26" localSheetId="0">#REF!</definedName>
    <definedName name="DATA26">#REF!</definedName>
    <definedName name="DATA27" localSheetId="0">#REF!</definedName>
    <definedName name="DATA27">#REF!</definedName>
    <definedName name="DATA28" localSheetId="0">#REF!</definedName>
    <definedName name="DATA28">#REF!</definedName>
    <definedName name="DATA29" localSheetId="0">#REF!</definedName>
    <definedName name="DATA29">#REF!</definedName>
    <definedName name="DATA3" localSheetId="0">#REF!</definedName>
    <definedName name="DATA3">#REF!</definedName>
    <definedName name="DATA30" localSheetId="0">#REF!</definedName>
    <definedName name="DATA30">#REF!</definedName>
    <definedName name="DATA31" localSheetId="0">#REF!</definedName>
    <definedName name="DATA31">#REF!</definedName>
    <definedName name="DATA32" localSheetId="0">#REF!</definedName>
    <definedName name="DATA32">#REF!</definedName>
    <definedName name="DATA33" localSheetId="0">#REF!</definedName>
    <definedName name="DATA33">#REF!</definedName>
    <definedName name="DATA34" localSheetId="0">#REF!</definedName>
    <definedName name="DATA34">#REF!</definedName>
    <definedName name="DATA35" localSheetId="0">#REF!</definedName>
    <definedName name="DATA35">#REF!</definedName>
    <definedName name="DATA36" localSheetId="0">#REF!</definedName>
    <definedName name="DATA36">#REF!</definedName>
    <definedName name="DATA37" localSheetId="0">#REF!</definedName>
    <definedName name="DATA37">#REF!</definedName>
    <definedName name="DATA38" localSheetId="0">#REF!</definedName>
    <definedName name="DATA38">#REF!</definedName>
    <definedName name="DATA39" localSheetId="0">#REF!</definedName>
    <definedName name="DATA39">#REF!</definedName>
    <definedName name="DATA4" localSheetId="0">#REF!</definedName>
    <definedName name="DATA4">#REF!</definedName>
    <definedName name="DATA40" localSheetId="0">#REF!</definedName>
    <definedName name="DATA40">#REF!</definedName>
    <definedName name="DATA41" localSheetId="0">#REF!</definedName>
    <definedName name="DATA41">#REF!</definedName>
    <definedName name="DATA42" localSheetId="0">#REF!</definedName>
    <definedName name="DATA42">#REF!</definedName>
    <definedName name="DATA43" localSheetId="0">#REF!</definedName>
    <definedName name="DATA43">#REF!</definedName>
    <definedName name="DATA44" localSheetId="0">#REF!</definedName>
    <definedName name="DATA44">#REF!</definedName>
    <definedName name="DATA45" localSheetId="0">#REF!</definedName>
    <definedName name="DATA45">#REF!</definedName>
    <definedName name="DATA46" localSheetId="0">#REF!</definedName>
    <definedName name="DATA46">#REF!</definedName>
    <definedName name="DATA47" localSheetId="0">#REF!</definedName>
    <definedName name="DATA47">#REF!</definedName>
    <definedName name="DATA48" localSheetId="0">#REF!</definedName>
    <definedName name="DATA48">#REF!</definedName>
    <definedName name="DATA49" localSheetId="0">#REF!</definedName>
    <definedName name="DATA49">#REF!</definedName>
    <definedName name="DATA5" localSheetId="0">#REF!</definedName>
    <definedName name="DATA5">#REF!</definedName>
    <definedName name="DATA50" localSheetId="0">#REF!</definedName>
    <definedName name="DATA50">#REF!</definedName>
    <definedName name="DATA51" localSheetId="0">#REF!</definedName>
    <definedName name="DATA51">#REF!</definedName>
    <definedName name="DATA52" localSheetId="0">#REF!</definedName>
    <definedName name="DATA52">#REF!</definedName>
    <definedName name="DATA53" localSheetId="0">#REF!</definedName>
    <definedName name="DATA53">#REF!</definedName>
    <definedName name="DATA54" localSheetId="0">#REF!</definedName>
    <definedName name="DATA54">#REF!</definedName>
    <definedName name="DATA55" localSheetId="0">#REF!</definedName>
    <definedName name="DATA55">#REF!</definedName>
    <definedName name="DATA56" localSheetId="0">#REF!</definedName>
    <definedName name="DATA56">#REF!</definedName>
    <definedName name="DATA57" localSheetId="0">#REF!</definedName>
    <definedName name="DATA57">#REF!</definedName>
    <definedName name="DATA58" localSheetId="0">#REF!</definedName>
    <definedName name="DATA58">#REF!</definedName>
    <definedName name="DATA59" localSheetId="0">#REF!</definedName>
    <definedName name="DATA59">#REF!</definedName>
    <definedName name="DATA6" localSheetId="0">#REF!</definedName>
    <definedName name="DATA6">#REF!</definedName>
    <definedName name="DATA60" localSheetId="0">#REF!</definedName>
    <definedName name="DATA60">#REF!</definedName>
    <definedName name="DATA7" localSheetId="0">#REF!</definedName>
    <definedName name="DATA7">#REF!</definedName>
    <definedName name="DATA8" localSheetId="0">#REF!</definedName>
    <definedName name="DATA8">#REF!</definedName>
    <definedName name="DATA9" localSheetId="0">#REF!</definedName>
    <definedName name="DATA9">#REF!</definedName>
    <definedName name="_xlnm.Database" localSheetId="0">#REF!</definedName>
    <definedName name="_xlnm.Database">#REF!</definedName>
    <definedName name="Database_MI" localSheetId="0">#REF!</definedName>
    <definedName name="Database_MI">#REF!</definedName>
    <definedName name="database1" localSheetId="0">#REF!</definedName>
    <definedName name="database1">#REF!</definedName>
    <definedName name="database2" localSheetId="0">#REF!</definedName>
    <definedName name="database2">#REF!</definedName>
    <definedName name="Database3" localSheetId="0">#REF!</definedName>
    <definedName name="Database3">#REF!</definedName>
    <definedName name="databasea" localSheetId="0">#REF!</definedName>
    <definedName name="databasea">#REF!</definedName>
    <definedName name="DATB" localSheetId="0">#REF!</definedName>
    <definedName name="DATB">#REF!</definedName>
    <definedName name="DATP" localSheetId="0">#REF!</definedName>
    <definedName name="DATP">#REF!</definedName>
    <definedName name="DAWB" localSheetId="0">#REF!</definedName>
    <definedName name="DAWB">#REF!</definedName>
    <definedName name="DAWP" localSheetId="0">#REF!</definedName>
    <definedName name="DAWP">#REF!</definedName>
    <definedName name="DAY">#N/A</definedName>
    <definedName name="DB" localSheetId="0">#REF!</definedName>
    <definedName name="DB">#REF!</definedName>
    <definedName name="DD" localSheetId="0">#REF!</definedName>
    <definedName name="DD">#REF!</definedName>
    <definedName name="DDAFASDFSD" hidden="1">{#N/A,#N/A,FALSE,"Sheet1"}</definedName>
    <definedName name="ddd" localSheetId="0">#REF!</definedName>
    <definedName name="ddd">#REF!</definedName>
    <definedName name="DDDDD" localSheetId="0">#REF!</definedName>
    <definedName name="DDDDD">#REF!</definedName>
    <definedName name="DDDDDDDDDD" hidden="1">{#N/A,#N/A,FALSE,"포장단가"}</definedName>
    <definedName name="DDDDDDDDDDDD">#N/A</definedName>
    <definedName name="DDDDDDN" localSheetId="0">BlankMacro1</definedName>
    <definedName name="DDDDDDN">BlankMacro1</definedName>
    <definedName name="DEC.GH" localSheetId="0">#REF!</definedName>
    <definedName name="DEC.GH">#REF!</definedName>
    <definedName name="DECK" localSheetId="0">#REF!</definedName>
    <definedName name="DECK">#REF!</definedName>
    <definedName name="dek" localSheetId="0">#REF!</definedName>
    <definedName name="dek">#REF!</definedName>
    <definedName name="DEMO" localSheetId="0">#REF!</definedName>
    <definedName name="DEMO">#REF!</definedName>
    <definedName name="DESCRIPTIONS" localSheetId="0">[63]견적서!#REF!</definedName>
    <definedName name="DESCRIPTIONS">[63]견적서!#REF!</definedName>
    <definedName name="DETAIL">#N/A</definedName>
    <definedName name="df" localSheetId="0">#REF!</definedName>
    <definedName name="df">#REF!</definedName>
    <definedName name="dfasdcascasd" localSheetId="0">#REF!</definedName>
    <definedName name="dfasdcascasd">#REF!</definedName>
    <definedName name="DFASDF" localSheetId="0" hidden="1">#REF!</definedName>
    <definedName name="DFASDF" hidden="1">#REF!</definedName>
    <definedName name="DFASDFASDFASDFADFACASDCASD" localSheetId="0">#REF!</definedName>
    <definedName name="DFASDFASDFASDFADFACASDCASD">#REF!</definedName>
    <definedName name="dfdef" localSheetId="0">BlankMacro1</definedName>
    <definedName name="dfdef">BlankMacro1</definedName>
    <definedName name="DFDF" hidden="1">{"'표지'!$B$5"}</definedName>
    <definedName name="dfdfd" localSheetId="0">BlankMacro1</definedName>
    <definedName name="dfdfd">BlankMacro1</definedName>
    <definedName name="DFDFSDFSDFSD" hidden="1">{"'표지'!$B$5"}</definedName>
    <definedName name="DFDGF" localSheetId="0">BlankMacro1</definedName>
    <definedName name="DFDGF">BlankMacro1</definedName>
    <definedName name="dff" hidden="1">{"'표지'!$B$5"}</definedName>
    <definedName name="dfgdfhdfgjg" hidden="1">{"targetdcf",#N/A,FALSE,"Merger consequences";"TARGETASSU",#N/A,FALSE,"Merger consequences";"TERMINAL VALUE",#N/A,FALSE,"Merger consequences"}</definedName>
    <definedName name="dfgfds" hidden="1">{"AQUIRORDCF",#N/A,FALSE,"Merger consequences";"Acquirorassns",#N/A,FALSE,"Merger consequences"}</definedName>
    <definedName name="dfghdfg" hidden="1">{"targetdcf",#N/A,FALSE,"Merger consequences";"TARGETASSU",#N/A,FALSE,"Merger consequences";"TERMINAL VALUE",#N/A,FALSE,"Merger consequences"}</definedName>
    <definedName name="DFGSG" hidden="1">{"targetdcf",#N/A,FALSE,"Merger consequences";"TARGETASSU",#N/A,FALSE,"Merger consequences";"TERMINAL VALUE",#N/A,FALSE,"Merger consequences"}</definedName>
    <definedName name="dfgssss" hidden="1">{"qchm_dcf",#N/A,FALSE,"QCHMDCF2";"qchm_terminal",#N/A,FALSE,"QCHMDCF2"}</definedName>
    <definedName name="DFSF" localSheetId="0">'원가계산 '!_a1Z,'원가계산 '!_a2Z,'원가계산 '!_a3Z</definedName>
    <definedName name="DFSF">_a1Z,_a2Z,_a3Z</definedName>
    <definedName name="dfsfsdf" localSheetId="0">[64]견적990322!#REF!</definedName>
    <definedName name="dfsfsdf">[64]견적990322!#REF!</definedName>
    <definedName name="dfsg" hidden="1">{"AQUIRORDCF",#N/A,FALSE,"Merger consequences";"Acquirorassns",#N/A,FALSE,"Merger consequences"}</definedName>
    <definedName name="dfssdss" hidden="1">{"targetdcf",#N/A,FALSE,"Merger consequences";"TARGETASSU",#N/A,FALSE,"Merger consequences";"TERMINAL VALUE",#N/A,FALSE,"Merger consequences"}</definedName>
    <definedName name="DFXFGD" hidden="1">{"Acq_matrix",#N/A,FALSE,"Acquisition Matrix"}</definedName>
    <definedName name="DG" localSheetId="0">#REF!</definedName>
    <definedName name="DG">#REF!</definedName>
    <definedName name="DGFGH" hidden="1">{"AQUIRORDCF",#N/A,FALSE,"Merger consequences";"Acquirorassns",#N/A,FALSE,"Merger consequences"}</definedName>
    <definedName name="DGFGHDF" hidden="1">{"targetdcf",#N/A,FALSE,"Merger consequences";"TARGETASSU",#N/A,FALSE,"Merger consequences";"TERMINAL VALUE",#N/A,FALSE,"Merger consequences"}</definedName>
    <definedName name="dgfhfghg" hidden="1">{"targetdcf",#N/A,FALSE,"Merger consequences";"TARGETASSU",#N/A,FALSE,"Merger consequences";"TERMINAL VALUE",#N/A,FALSE,"Merger consequences"}</definedName>
    <definedName name="dgh" localSheetId="0">#REF!</definedName>
    <definedName name="dgh">#REF!</definedName>
    <definedName name="DH" localSheetId="0">#REF!</definedName>
    <definedName name="DH">#REF!</definedName>
    <definedName name="dhdg" hidden="1">{"qchm_dcf",#N/A,FALSE,"QCHMDCF2";"qchm_terminal",#N/A,FALSE,"QCHMDCF2"}</definedName>
    <definedName name="DHDGFHDGF" hidden="1">{"AQUIRORDCF",#N/A,FALSE,"Merger consequences";"Acquirorassns",#N/A,FALSE,"Merger consequences"}</definedName>
    <definedName name="dhdh" hidden="1">{"'표지'!$B$5"}</definedName>
    <definedName name="dhjgdfhj" hidden="1">{"targetdcf",#N/A,FALSE,"Merger consequences";"TARGETASSU",#N/A,FALSE,"Merger consequences";"TERMINAL VALUE",#N/A,FALSE,"Merger consequences"}</definedName>
    <definedName name="DIA" localSheetId="0">#REF!</definedName>
    <definedName name="DIA">#REF!</definedName>
    <definedName name="did" localSheetId="0">#REF!</definedName>
    <definedName name="did">#REF!</definedName>
    <definedName name="djfkdfjkdjfkd" hidden="1">{#N/A,#N/A,FALSE,"Sheet1"}</definedName>
    <definedName name="djhsdh" hidden="1">{"'표지'!$B$5"}</definedName>
    <definedName name="DJQTDMA" localSheetId="0">#REF!</definedName>
    <definedName name="DJQTDMA">#REF!</definedName>
    <definedName name="DJwJRN" localSheetId="0">#REF!</definedName>
    <definedName name="DJwJRN">#REF!</definedName>
    <definedName name="dkdk" localSheetId="0">BlankMacro1</definedName>
    <definedName name="dkdk">BlankMacro1</definedName>
    <definedName name="DKDKDKFGTBTB2RT" localSheetId="0">#REF!</definedName>
    <definedName name="DKDKDKFGTBTB2RT">#REF!</definedName>
    <definedName name="DKDKFG8TBTB2RT" localSheetId="0">#REF!</definedName>
    <definedName name="DKDKFG8TBTB2RT">#REF!</definedName>
    <definedName name="dkja">{"Book1","수시.XLS"}</definedName>
    <definedName name="DKJFL" localSheetId="0">BlankMacro1</definedName>
    <definedName name="DKJFL">BlankMacro1</definedName>
    <definedName name="dkkjkjkjk" hidden="1">{#N/A,#N/A,FALSE,"Sheet1"}</definedName>
    <definedName name="dlfk" localSheetId="0">#REF!</definedName>
    <definedName name="dlfk">#REF!</definedName>
    <definedName name="DLFM" localSheetId="0">#REF!</definedName>
    <definedName name="DLFM">#REF!</definedName>
    <definedName name="DLSTH" localSheetId="0">#REF!</definedName>
    <definedName name="DLSTH">#REF!</definedName>
    <definedName name="DM" localSheetId="0">#REF!</definedName>
    <definedName name="DM">#REF!</definedName>
    <definedName name="dmdmdmdmd">#N/A</definedName>
    <definedName name="dndkfkffk" localSheetId="0">BlankMacro1</definedName>
    <definedName name="dndkfkffk">BlankMacro1</definedName>
    <definedName name="dnl" hidden="1">{#N/A,#N/A,FALSE,"갑지";#N/A,#N/A,FALSE,"개요";#N/A,#N/A,FALSE,"비목별";#N/A,#N/A,FALSE,"건물별";#N/A,#N/A,FALSE,"기구표";#N/A,#N/A,FALSE,"직원투입"}</definedName>
    <definedName name="Document_array">{"Book1","TOTAL.xls"}</definedName>
    <definedName name="DOGUB" localSheetId="0">#REF!</definedName>
    <definedName name="DOGUB">#REF!</definedName>
    <definedName name="DOOR" localSheetId="0">#REF!</definedName>
    <definedName name="DOOR">#REF!</definedName>
    <definedName name="DPSB" localSheetId="0">#REF!</definedName>
    <definedName name="DPSB">#REF!</definedName>
    <definedName name="DPSP" localSheetId="0">#REF!</definedName>
    <definedName name="DPSP">#REF!</definedName>
    <definedName name="DROW">#N/A</definedName>
    <definedName name="drsg" localSheetId="0">#REF!</definedName>
    <definedName name="drsg">#REF!</definedName>
    <definedName name="DRTRTDKGMUKRT" localSheetId="0">#REF!</definedName>
    <definedName name="DRTRTDKGMUKRT">#REF!</definedName>
    <definedName name="ds" localSheetId="0">#REF!</definedName>
    <definedName name="ds">#REF!</definedName>
    <definedName name="dsafsdf" hidden="1">{"targetdcf",#N/A,FALSE,"Merger consequences";"TARGETASSU",#N/A,FALSE,"Merger consequences";"TERMINAL VALUE",#N/A,FALSE,"Merger consequences"}</definedName>
    <definedName name="dsds" hidden="1">{"qchm_dcf",#N/A,FALSE,"QCHMDCF2";"qchm_terminal",#N/A,FALSE,"QCHMDCF2"}</definedName>
    <definedName name="dsffsg" hidden="1">{"targetdcf",#N/A,FALSE,"Merger consequences";"TARGETASSU",#N/A,FALSE,"Merger consequences";"TERMINAL VALUE",#N/A,FALSE,"Merger consequences"}</definedName>
    <definedName name="dsfg" hidden="1">{"qchm_dcf",#N/A,FALSE,"QCHMDCF2";"qchm_terminal",#N/A,FALSE,"QCHMDCF2"}</definedName>
    <definedName name="dsfgf" hidden="1">{"AQUIRORDCF",#N/A,FALSE,"Merger consequences";"Acquirorassns",#N/A,FALSE,"Merger consequences"}</definedName>
    <definedName name="dsfgfs" hidden="1">{"qchm_dcf",#N/A,FALSE,"QCHMDCF2";"qchm_terminal",#N/A,FALSE,"QCHMDCF2"}</definedName>
    <definedName name="DSFGGFDDFS" hidden="1">{"targetdcf",#N/A,FALSE,"Merger consequences";"TARGETASSU",#N/A,FALSE,"Merger consequences";"TERMINAL VALUE",#N/A,FALSE,"Merger consequences"}</definedName>
    <definedName name="DSVP" localSheetId="0">#REF!</definedName>
    <definedName name="DSVP">#REF!</definedName>
    <definedName name="DTR" localSheetId="0">BlankMacro1</definedName>
    <definedName name="DTR">BlankMacro1</definedName>
    <definedName name="DUCT_GONG" localSheetId="0">#REF!</definedName>
    <definedName name="DUCT_GONG">#REF!</definedName>
    <definedName name="duct_길이" localSheetId="0">#REF!</definedName>
    <definedName name="duct_길이">#REF!</definedName>
    <definedName name="duct_직경" localSheetId="0">#REF!</definedName>
    <definedName name="duct_직경">#REF!</definedName>
    <definedName name="duct두께" localSheetId="0">#REF!</definedName>
    <definedName name="duct두께">#REF!</definedName>
    <definedName name="duct속도" localSheetId="0">#REF!</definedName>
    <definedName name="duct속도">#REF!</definedName>
    <definedName name="dustbox높이" localSheetId="0">#REF!</definedName>
    <definedName name="dustbox높이">#REF!</definedName>
    <definedName name="d을지" localSheetId="0">#REF!</definedName>
    <definedName name="d을지">#REF!</definedName>
    <definedName name="E" localSheetId="0">[64]견적990322!#REF!</definedName>
    <definedName name="E">[64]견적990322!#REF!</definedName>
    <definedName name="EAACP" localSheetId="0">#REF!</definedName>
    <definedName name="EAACP">#REF!</definedName>
    <definedName name="ec" localSheetId="0">#REF!</definedName>
    <definedName name="ec">#REF!</definedName>
    <definedName name="EDABB" localSheetId="0">#REF!</definedName>
    <definedName name="EDABB">#REF!</definedName>
    <definedName name="EDABP" localSheetId="0">#REF!</definedName>
    <definedName name="EDABP">#REF!</definedName>
    <definedName name="EDABSB" localSheetId="0">#REF!</definedName>
    <definedName name="EDABSB">#REF!</definedName>
    <definedName name="EDABSP" localSheetId="0">#REF!</definedName>
    <definedName name="EDABSP">#REF!</definedName>
    <definedName name="EDACB" localSheetId="0">#REF!</definedName>
    <definedName name="EDACB">#REF!</definedName>
    <definedName name="EDACP" localSheetId="0">#REF!</definedName>
    <definedName name="EDACP">#REF!</definedName>
    <definedName name="EDATB" localSheetId="0">#REF!</definedName>
    <definedName name="EDATB">#REF!</definedName>
    <definedName name="EDATP" localSheetId="0">#REF!</definedName>
    <definedName name="EDATP">#REF!</definedName>
    <definedName name="EDAWB" localSheetId="0">#REF!</definedName>
    <definedName name="EDAWB">#REF!</definedName>
    <definedName name="EDAWP" localSheetId="0">#REF!</definedName>
    <definedName name="EDAWP">#REF!</definedName>
    <definedName name="edgh" localSheetId="0">#REF!</definedName>
    <definedName name="edgh">#REF!</definedName>
    <definedName name="edit__home__R_int__end__100_.5__100" localSheetId="0">#REF!</definedName>
    <definedName name="edit__home__R_int__end__100_.5__100">#REF!</definedName>
    <definedName name="EDPSB" localSheetId="0">#REF!</definedName>
    <definedName name="EDPSB">#REF!</definedName>
    <definedName name="EDPSP" localSheetId="0">#REF!</definedName>
    <definedName name="EDPSP">#REF!</definedName>
    <definedName name="edtgh" localSheetId="0">#REF!</definedName>
    <definedName name="edtgh">#REF!</definedName>
    <definedName name="ee" localSheetId="0">#REF!</definedName>
    <definedName name="ee">#REF!</definedName>
    <definedName name="eee" localSheetId="0">[58]을!#REF!</definedName>
    <definedName name="eee">[58]을!#REF!</definedName>
    <definedName name="EEEE" localSheetId="0">BlankMacro1</definedName>
    <definedName name="EEEE">BlankMacro1</definedName>
    <definedName name="EEEEE" localSheetId="0">BlankMacro1</definedName>
    <definedName name="EEEEE">BlankMacro1</definedName>
    <definedName name="eeeeeeeee" localSheetId="0">BlankMacro1</definedName>
    <definedName name="eeeeeeeee">BlankMacro1</definedName>
    <definedName name="EEEEEEESYAR">#N/A</definedName>
    <definedName name="EF" localSheetId="0">#REF!</definedName>
    <definedName name="EF">#REF!</definedName>
    <definedName name="EGABB" localSheetId="0">#REF!</definedName>
    <definedName name="EGABB">#REF!</definedName>
    <definedName name="EGABP" localSheetId="0">#REF!</definedName>
    <definedName name="EGABP">#REF!</definedName>
    <definedName name="EGABSB" localSheetId="0">#REF!</definedName>
    <definedName name="EGABSB">#REF!</definedName>
    <definedName name="EGABSP" localSheetId="0">#REF!</definedName>
    <definedName name="EGABSP">#REF!</definedName>
    <definedName name="EGACB" localSheetId="0">#REF!</definedName>
    <definedName name="EGACB">#REF!</definedName>
    <definedName name="EGACP" localSheetId="0">#REF!</definedName>
    <definedName name="EGACP">#REF!</definedName>
    <definedName name="EGATB" localSheetId="0">#REF!</definedName>
    <definedName name="EGATB">#REF!</definedName>
    <definedName name="EGATP" localSheetId="0">#REF!</definedName>
    <definedName name="EGATP">#REF!</definedName>
    <definedName name="EGAWB" localSheetId="0">#REF!</definedName>
    <definedName name="EGAWB">#REF!</definedName>
    <definedName name="EGAWP" localSheetId="0">#REF!</definedName>
    <definedName name="EGAWP">#REF!</definedName>
    <definedName name="EGPSB" localSheetId="0">#REF!</definedName>
    <definedName name="EGPSB">#REF!</definedName>
    <definedName name="EGPSP" localSheetId="0">#REF!</definedName>
    <definedName name="EGPSP">#REF!</definedName>
    <definedName name="EK" localSheetId="0" hidden="1">#REF!</definedName>
    <definedName name="EK" hidden="1">#REF!</definedName>
    <definedName name="el" hidden="1">{#N/A,#N/A,FALSE,"CCTV"}</definedName>
    <definedName name="EM" localSheetId="0">#REF!</definedName>
    <definedName name="EM">#REF!</definedName>
    <definedName name="ENCOST">#N/A</definedName>
    <definedName name="END" localSheetId="0">#REF!</definedName>
    <definedName name="END">#REF!</definedName>
    <definedName name="EOTKD" localSheetId="0">BlankMacro1</definedName>
    <definedName name="EOTKD">BlankMacro1</definedName>
    <definedName name="EPOXY" localSheetId="0">#REF!</definedName>
    <definedName name="EPOXY">#REF!</definedName>
    <definedName name="EQPT_Rate" localSheetId="0">#REF!</definedName>
    <definedName name="EQPT_Rate">#REF!</definedName>
    <definedName name="ER" localSheetId="0">#REF!</definedName>
    <definedName name="ER">#REF!</definedName>
    <definedName name="ERERER" localSheetId="0">#REF!</definedName>
    <definedName name="ERERER">#REF!</definedName>
    <definedName name="ERTG">#N/A</definedName>
    <definedName name="erzsr" localSheetId="0">#REF!</definedName>
    <definedName name="erzsr">#REF!</definedName>
    <definedName name="etc" localSheetId="0">#REF!</definedName>
    <definedName name="etc">#REF!</definedName>
    <definedName name="Eu" localSheetId="0">#REF!</definedName>
    <definedName name="Eu">#REF!</definedName>
    <definedName name="EUABSB" localSheetId="0">#REF!</definedName>
    <definedName name="EUABSB">#REF!</definedName>
    <definedName name="EUABSP" localSheetId="0">#REF!</definedName>
    <definedName name="EUABSP">#REF!</definedName>
    <definedName name="EUACB" localSheetId="0">#REF!</definedName>
    <definedName name="EUACB">#REF!</definedName>
    <definedName name="EUACP" localSheetId="0">#REF!</definedName>
    <definedName name="EUACP">#REF!</definedName>
    <definedName name="EUATB" localSheetId="0">#REF!</definedName>
    <definedName name="EUATB">#REF!</definedName>
    <definedName name="EUATP" localSheetId="0">#REF!</definedName>
    <definedName name="EUATP">#REF!</definedName>
    <definedName name="EUAWB" localSheetId="0">#REF!</definedName>
    <definedName name="EUAWB">#REF!</definedName>
    <definedName name="EUAWP" localSheetId="0">#REF!</definedName>
    <definedName name="EUAWP">#REF!</definedName>
    <definedName name="EUPSB" localSheetId="0">#REF!</definedName>
    <definedName name="EUPSB">#REF!</definedName>
    <definedName name="EUPSP" localSheetId="0">#REF!</definedName>
    <definedName name="EUPSP">#REF!</definedName>
    <definedName name="EVEN" localSheetId="0">#REF!,#REF!,#REF!,#REF!,#REF!,#REF!,#REF!,#REF!,#REF!,#REF!,#REF!,#REF!,#REF!,#REF!,#REF!,#REF!,#REF!,#REF!</definedName>
    <definedName name="EVEN">#REF!,#REF!,#REF!,#REF!,#REF!,#REF!,#REF!,#REF!,#REF!,#REF!,#REF!,#REF!,#REF!,#REF!,#REF!,#REF!,#REF!,#REF!</definedName>
    <definedName name="EW" localSheetId="0">BlankMacro1</definedName>
    <definedName name="EW">BlankMacro1</definedName>
    <definedName name="ex_rate_1" localSheetId="0">#REF!</definedName>
    <definedName name="ex_rate_1">#REF!</definedName>
    <definedName name="ex_rate_2" localSheetId="0">#REF!</definedName>
    <definedName name="ex_rate_2">#REF!</definedName>
    <definedName name="ex_공통공사비" localSheetId="0">#REF!</definedName>
    <definedName name="ex_공통공사비">#REF!</definedName>
    <definedName name="ex_단위시설별공사비" localSheetId="0">#REF!</definedName>
    <definedName name="ex_단위시설별공사비">#REF!</definedName>
    <definedName name="ex_제잡비" localSheetId="0">#REF!</definedName>
    <definedName name="ex_제잡비">#REF!</definedName>
    <definedName name="EXE">#N/A</definedName>
    <definedName name="_xlnm.Extract" localSheetId="0">#REF!</definedName>
    <definedName name="_xlnm.Extract">#REF!</definedName>
    <definedName name="Extract_MI" localSheetId="0">#REF!</definedName>
    <definedName name="Extract_MI">#REF!</definedName>
    <definedName name="ey">#N/A</definedName>
    <definedName name="F" localSheetId="0">[64]견적990322!#REF!</definedName>
    <definedName name="F">[64]견적990322!#REF!</definedName>
    <definedName name="F_CODE">#N/A</definedName>
    <definedName name="F_CODE1" localSheetId="0">#REF!</definedName>
    <definedName name="F_CODE1">#REF!</definedName>
    <definedName name="F_DES" localSheetId="0">#REF!</definedName>
    <definedName name="F_DES">#REF!</definedName>
    <definedName name="F_DESC" localSheetId="0">#REF!</definedName>
    <definedName name="F_DESC">#REF!</definedName>
    <definedName name="F_EQ">#N/A</definedName>
    <definedName name="F_EQ0">#N/A</definedName>
    <definedName name="F_FORM">#N/A</definedName>
    <definedName name="F_INT1">#N/A</definedName>
    <definedName name="F_LA">#N/A</definedName>
    <definedName name="F_LA0">#N/A</definedName>
    <definedName name="F_LVL" localSheetId="0">#REF!</definedName>
    <definedName name="F_LVL">#REF!</definedName>
    <definedName name="F_MA">#N/A</definedName>
    <definedName name="F_MA0">#N/A</definedName>
    <definedName name="F_MEMO">#N/A</definedName>
    <definedName name="F_PAGE" localSheetId="0">#REF!</definedName>
    <definedName name="F_PAGE">#REF!</definedName>
    <definedName name="F_QINC" localSheetId="0">#REF!</definedName>
    <definedName name="F_QINC">#REF!</definedName>
    <definedName name="F_QMOD" localSheetId="0">#REF!</definedName>
    <definedName name="F_QMOD">#REF!</definedName>
    <definedName name="F_QQTY" localSheetId="0">#REF!</definedName>
    <definedName name="F_QQTY">#REF!</definedName>
    <definedName name="F_QUNIT" localSheetId="0">#REF!</definedName>
    <definedName name="F_QUNIT">#REF!</definedName>
    <definedName name="F_QVAL">#N/A</definedName>
    <definedName name="F_REMK" localSheetId="0">#REF!</definedName>
    <definedName name="F_REMK">#REF!</definedName>
    <definedName name="F_SEQ">#N/A</definedName>
    <definedName name="F_SIZE">#N/A</definedName>
    <definedName name="F_SOS">#N/A</definedName>
    <definedName name="F_TMOD" localSheetId="0">#REF!</definedName>
    <definedName name="F_TMOD">#REF!</definedName>
    <definedName name="F_TQTY">#N/A</definedName>
    <definedName name="F_TUNIT" localSheetId="0">#REF!</definedName>
    <definedName name="F_TUNIT">#REF!</definedName>
    <definedName name="F_UNIT" localSheetId="0">#REF!</definedName>
    <definedName name="F_UNIT">#REF!</definedName>
    <definedName name="F1F" localSheetId="0">#REF!</definedName>
    <definedName name="F1F">#REF!</definedName>
    <definedName name="F2F" localSheetId="0">#REF!</definedName>
    <definedName name="F2F">#REF!</definedName>
    <definedName name="F3F" localSheetId="0">#REF!</definedName>
    <definedName name="F3F">#REF!</definedName>
    <definedName name="F6_" localSheetId="0">#REF!</definedName>
    <definedName name="F6_">#REF!</definedName>
    <definedName name="F9_" localSheetId="0">#REF!</definedName>
    <definedName name="F9_">#REF!</definedName>
    <definedName name="F95_" localSheetId="0">#REF!</definedName>
    <definedName name="F95_">#REF!</definedName>
    <definedName name="fact" localSheetId="0">#REF!</definedName>
    <definedName name="fact">#REF!</definedName>
    <definedName name="faCTOR" localSheetId="0">#REF!</definedName>
    <definedName name="faCTOR">#REF!</definedName>
    <definedName name="FD">#N/A</definedName>
    <definedName name="fdd" hidden="1">{"targetdcf",#N/A,FALSE,"Merger consequences";"TARGETASSU",#N/A,FALSE,"Merger consequences";"TERMINAL VALUE",#N/A,FALSE,"Merger consequences"}</definedName>
    <definedName name="fdfdfdf" localSheetId="0">BlankMacro1</definedName>
    <definedName name="fdfdfdf">BlankMacro1</definedName>
    <definedName name="fdgf" localSheetId="0">'원가계산 '!_a1O,'원가계산 '!_a2O,'원가계산 '!_a3O</definedName>
    <definedName name="fdgf">_a1O,_a2O,_a3O</definedName>
    <definedName name="fdgfdsg" hidden="1">{"qchm_dcf",#N/A,FALSE,"QCHMDCF2";"qchm_terminal",#N/A,FALSE,"QCHMDCF2"}</definedName>
    <definedName name="fdghdf" hidden="1">{"Acq_matrix",#N/A,FALSE,"Acquisition Matrix"}</definedName>
    <definedName name="FDGHHDF" hidden="1">{"qchm_dcf",#N/A,FALSE,"QCHMDCF2";"qchm_terminal",#N/A,FALSE,"QCHMDCF2"}</definedName>
    <definedName name="fdgsg" hidden="1">{"qchm_dcf",#N/A,FALSE,"QCHMDCF2";"qchm_terminal",#N/A,FALSE,"QCHMDCF2"}</definedName>
    <definedName name="fdgss" hidden="1">{"qchm_dcf",#N/A,FALSE,"QCHMDCF2";"qchm_terminal",#N/A,FALSE,"QCHMDCF2"}</definedName>
    <definedName name="fdgz" localSheetId="0">#REF!</definedName>
    <definedName name="fdgz">#REF!</definedName>
    <definedName name="FDH">#N/A</definedName>
    <definedName name="fdsfg" hidden="1">{"Acq_matrix",#N/A,FALSE,"Acquisition Matrix"}</definedName>
    <definedName name="FDSGF" localSheetId="0">[65]원가계산서!#REF!</definedName>
    <definedName name="FDSGF">[65]원가계산서!#REF!</definedName>
    <definedName name="fdsggg" hidden="1">{"targetdcf",#N/A,FALSE,"Merger consequences";"TARGETASSU",#N/A,FALSE,"Merger consequences";"TERMINAL VALUE",#N/A,FALSE,"Merger consequences"}</definedName>
    <definedName name="fdsgsddgf" hidden="1">{"qchm_dcf",#N/A,FALSE,"QCHMDCF2";"qchm_terminal",#N/A,FALSE,"QCHMDCF2"}</definedName>
    <definedName name="FEE" localSheetId="0">#REF!</definedName>
    <definedName name="FEE">#REF!</definedName>
    <definedName name="FEEL" localSheetId="0">#REF!</definedName>
    <definedName name="FEEL">#REF!</definedName>
    <definedName name="FF" localSheetId="0">BlankMacro1</definedName>
    <definedName name="FF">BlankMacro1</definedName>
    <definedName name="FFF">[66]기계내역!$B$1</definedName>
    <definedName name="FFFFFFFF">#N/A</definedName>
    <definedName name="ffggh">#N/A</definedName>
    <definedName name="FG" hidden="1">{"qchm_dcf",#N/A,FALSE,"QCHMDCF2";"qchm_terminal",#N/A,FALSE,"QCHMDCF2"}</definedName>
    <definedName name="FG10TBTB2RT" localSheetId="0">#REF!</definedName>
    <definedName name="FG10TBTB2RT">#REF!</definedName>
    <definedName name="FG12TBTB2RTDKDKGMLRT" localSheetId="0">[67]협조전!#REF!</definedName>
    <definedName name="FG12TBTB2RTDKDKGMLRT">[67]협조전!#REF!</definedName>
    <definedName name="fg1314TBTB4RTDKDKDKRT" localSheetId="0">#REF!</definedName>
    <definedName name="fg1314TBTB4RTDKDKDKRT">#REF!</definedName>
    <definedName name="FG22TBTB3RTDKDKDK" localSheetId="0">[68]차수!#REF!</definedName>
    <definedName name="FG22TBTB3RTDKDKDK">[68]차수!#REF!</definedName>
    <definedName name="FG28TBTB4RTDK" localSheetId="0">#REF!</definedName>
    <definedName name="FG28TBTB4RTDK">#REF!</definedName>
    <definedName name="FG44TBTB4RTDKDK" localSheetId="0">#REF!</definedName>
    <definedName name="FG44TBTB4RTDKDK">#REF!</definedName>
    <definedName name="FG46TBTB4RTDKDK" localSheetId="0">#REF!</definedName>
    <definedName name="FG46TBTB4RTDKDK">#REF!</definedName>
    <definedName name="FGBS12TBTB0RT" localSheetId="0">#REF!</definedName>
    <definedName name="FGBS12TBTB0RT">#REF!</definedName>
    <definedName name="fgds" hidden="1">{"qchm_dcf",#N/A,FALSE,"QCHMDCF2";"qchm_terminal",#N/A,FALSE,"QCHMDCF2"}</definedName>
    <definedName name="FGFD" localSheetId="0">#REF!</definedName>
    <definedName name="FGFD">#REF!</definedName>
    <definedName name="fghgh" localSheetId="0">[0]!영광원자력5,'[69]6호기'!$A$1</definedName>
    <definedName name="fghgh">[0]!영광원자력5,'[69]6호기'!$A$1</definedName>
    <definedName name="FGPRLKLKTBTB2RTDKDK" localSheetId="0">#REF!</definedName>
    <definedName name="FGPRLKLKTBTB2RTDKDK">#REF!</definedName>
    <definedName name="fgPRPRRKTBTB1RTDKDK" localSheetId="0">#REF!</definedName>
    <definedName name="fgPRPRRKTBTB1RTDKDK">#REF!</definedName>
    <definedName name="FGPRRKRKRKTBTB2RTDKDKDK" localSheetId="0">#REF!</definedName>
    <definedName name="FGPRRKRKRKTBTB2RTDKDKDK">#REF!</definedName>
    <definedName name="FGPRTBTB1RTDKDK" localSheetId="0">#REF!</definedName>
    <definedName name="FGPRTBTB1RTDKDK">#REF!</definedName>
    <definedName name="FGR12C15TBTB1RTDKDK" localSheetId="0">#REF!</definedName>
    <definedName name="FGR12C15TBTB1RTDKDK">#REF!</definedName>
    <definedName name="FGRKBS11TBTB2RT" localSheetId="0">#REF!</definedName>
    <definedName name="FGRKBS11TBTB2RT">#REF!</definedName>
    <definedName name="FGRKRKRKRKRKRKRKRKRKRKRKRKRKRKR" localSheetId="0">#REF!</definedName>
    <definedName name="FGRKRKRKRKRKRKRKRKRKRKRKRKRKRKR">#REF!</definedName>
    <definedName name="FGRKRKRKRKRKRKRKRKRKRKRKRKRKRKT" localSheetId="0">#REF!</definedName>
    <definedName name="FGRKRKRKRKRKRKRKRKRKRKRKRKRKRKT">#REF!</definedName>
    <definedName name="fgRKRKRKRKRKRKRKRKRKTBTB1RTDKDK" localSheetId="0">[70]부대대비!#REF!</definedName>
    <definedName name="fgRKRKRKRKRKRKRKRKRKTBTB1RTDKDK">[70]부대대비!#REF!</definedName>
    <definedName name="FGrkrkrkrkrkrkrktbtbsptbrt" localSheetId="0">[71]TEL!#REF!</definedName>
    <definedName name="FGrkrkrkrkrkrkrktbtbsptbrt">[71]TEL!#REF!</definedName>
    <definedName name="FGRKRKRKRKRKRKTBTB1RTDKDK" localSheetId="0">[70]냉연집계!#REF!</definedName>
    <definedName name="FGRKRKRKRKRKRKTBTB1RTDKDK">[70]냉연집계!#REF!</definedName>
    <definedName name="fgRKRKRKRKRKTBTB2RTDKDK" localSheetId="0">#REF!</definedName>
    <definedName name="fgRKRKRKRKRKTBTB2RTDKDK">#REF!</definedName>
    <definedName name="fgs" localSheetId="0">#REF!</definedName>
    <definedName name="fgs">#REF!</definedName>
    <definedName name="fgTBTB4RTDKDK" localSheetId="0">#REF!</definedName>
    <definedName name="fgTBTB4RTDKDK">#REF!</definedName>
    <definedName name="FI" localSheetId="0" hidden="1">#REF!</definedName>
    <definedName name="FI" hidden="1">#REF!</definedName>
    <definedName name="FIG" localSheetId="0">#REF!</definedName>
    <definedName name="FIG">#REF!</definedName>
    <definedName name="fjkf" localSheetId="0">BlankMacro1</definedName>
    <definedName name="fjkf">BlankMacro1</definedName>
    <definedName name="fkf" localSheetId="0">BlankMacro1</definedName>
    <definedName name="fkf">BlankMacro1</definedName>
    <definedName name="fkk" localSheetId="0">[72]공사개요!#REF!</definedName>
    <definedName name="fkk">[72]공사개요!#REF!</definedName>
    <definedName name="FN" localSheetId="0">#REF!</definedName>
    <definedName name="FN">#REF!</definedName>
    <definedName name="foo" localSheetId="0">ErrorHandler_1</definedName>
    <definedName name="foo">ErrorHandler_1</definedName>
    <definedName name="FOOT1" localSheetId="0">[18]설계조건!#REF!</definedName>
    <definedName name="FOOT1">[18]설계조건!#REF!</definedName>
    <definedName name="FOOT2" localSheetId="0">[18]설계조건!#REF!</definedName>
    <definedName name="FOOT2">[18]설계조건!#REF!</definedName>
    <definedName name="FOOT3" localSheetId="0">[18]설계조건!#REF!</definedName>
    <definedName name="FOOT3">[18]설계조건!#REF!</definedName>
    <definedName name="FO투입시UPH조정" hidden="1">{#N/A,#N/A,FALSE,"단축1";#N/A,#N/A,FALSE,"단축2";#N/A,#N/A,FALSE,"단축3";#N/A,#N/A,FALSE,"장축";#N/A,#N/A,FALSE,"4WD"}</definedName>
    <definedName name="FPOGDP" localSheetId="0">#REF!</definedName>
    <definedName name="FPOGDP">#REF!</definedName>
    <definedName name="FR" localSheetId="0">#REF!</definedName>
    <definedName name="FR">#REF!</definedName>
    <definedName name="FRC1수량" localSheetId="0">#REF!</definedName>
    <definedName name="FRC1수량">#REF!</definedName>
    <definedName name="FRC2수량" localSheetId="0">#REF!</definedName>
    <definedName name="FRC2수량">#REF!</definedName>
    <definedName name="FRC3수량" localSheetId="0">#REF!</definedName>
    <definedName name="FRC3수량">#REF!</definedName>
    <definedName name="FRC4수량" localSheetId="0">#REF!</definedName>
    <definedName name="FRC4수량">#REF!</definedName>
    <definedName name="FRTDRFC3" localSheetId="0">#REF!</definedName>
    <definedName name="FRTDRFC3">#REF!</definedName>
    <definedName name="FRTDRFC4" localSheetId="0">#REF!</definedName>
    <definedName name="FRTDRFC4">#REF!</definedName>
    <definedName name="FRTTREE" localSheetId="0">#REF!</definedName>
    <definedName name="FRTTREE">#REF!</definedName>
    <definedName name="FS">#N/A</definedName>
    <definedName name="FYUK">#N/A</definedName>
    <definedName name="FZ" localSheetId="0">#REF!</definedName>
    <definedName name="FZ">#REF!</definedName>
    <definedName name="F분석표_1_100_List" localSheetId="0">#REF!</definedName>
    <definedName name="F분석표_1_100_List">#REF!</definedName>
    <definedName name="F이" localSheetId="0">#REF!</definedName>
    <definedName name="F이">#REF!</definedName>
    <definedName name="F일" localSheetId="0">#REF!</definedName>
    <definedName name="F일">#REF!</definedName>
    <definedName name="G" localSheetId="0">#REF!</definedName>
    <definedName name="G">#REF!</definedName>
    <definedName name="G2_1" localSheetId="0">'[73]날개벽(좌,우=45도,75도)'!#REF!</definedName>
    <definedName name="G2_1">'[73]날개벽(좌,우=45도,75도)'!#REF!</definedName>
    <definedName name="G4_1" localSheetId="0">'[73]날개벽(좌,우=45도,75도)'!#REF!</definedName>
    <definedName name="G4_1">'[73]날개벽(좌,우=45도,75도)'!#REF!</definedName>
    <definedName name="G6_1" localSheetId="0">'[73]날개벽(좌,우=45도,75도)'!#REF!</definedName>
    <definedName name="G6_1">'[73]날개벽(좌,우=45도,75도)'!#REF!</definedName>
    <definedName name="ga" localSheetId="0">#REF!</definedName>
    <definedName name="ga">#REF!</definedName>
    <definedName name="GAB" localSheetId="0">[58]을!#REF!</definedName>
    <definedName name="GAB">[58]을!#REF!</definedName>
    <definedName name="gagfg" localSheetId="0">#REF!</definedName>
    <definedName name="gagfg">#REF!</definedName>
    <definedName name="gap" localSheetId="0">#REF!</definedName>
    <definedName name="gap">#REF!</definedName>
    <definedName name="GASUL" localSheetId="0">#REF!</definedName>
    <definedName name="GASUL">#REF!</definedName>
    <definedName name="GCODE">#N/A</definedName>
    <definedName name="gdf" hidden="1">{"AQUIRORDCF",#N/A,FALSE,"Merger consequences";"Acquirorassns",#N/A,FALSE,"Merger consequences"}</definedName>
    <definedName name="GF" localSheetId="0">#REF!</definedName>
    <definedName name="GF">#REF!</definedName>
    <definedName name="gfd" hidden="1">{"targetdcf",#N/A,FALSE,"Merger consequences";"TARGETASSU",#N/A,FALSE,"Merger consequences";"TERMINAL VALUE",#N/A,FALSE,"Merger consequences"}</definedName>
    <definedName name="gfddddddddd" hidden="1">{"Acq_matrix",#N/A,FALSE,"Acquisition Matrix"}</definedName>
    <definedName name="gfdhd" hidden="1">{"targetdcf",#N/A,FALSE,"Merger consequences";"TARGETASSU",#N/A,FALSE,"Merger consequences";"TERMINAL VALUE",#N/A,FALSE,"Merger consequences"}</definedName>
    <definedName name="gfdhddfh" hidden="1">{"qchm_dcf",#N/A,FALSE,"QCHMDCF2";"qchm_terminal",#N/A,FALSE,"QCHMDCF2"}</definedName>
    <definedName name="gfdhdf" hidden="1">{"targetdcf",#N/A,FALSE,"Merger consequences";"TARGETASSU",#N/A,FALSE,"Merger consequences";"TERMINAL VALUE",#N/A,FALSE,"Merger consequences"}</definedName>
    <definedName name="gfdhdfg" hidden="1">{"targetdcf",#N/A,FALSE,"Merger consequences";"TARGETASSU",#N/A,FALSE,"Merger consequences";"TERMINAL VALUE",#N/A,FALSE,"Merger consequences"}</definedName>
    <definedName name="gfdhdfgh" hidden="1">{"targetdcf",#N/A,FALSE,"Merger consequences";"TARGETASSU",#N/A,FALSE,"Merger consequences";"TERMINAL VALUE",#N/A,FALSE,"Merger consequences"}</definedName>
    <definedName name="gfdhdgf" hidden="1">{"qchm_dcf",#N/A,FALSE,"QCHMDCF2";"qchm_terminal",#N/A,FALSE,"QCHMDCF2"}</definedName>
    <definedName name="gfdhgdfg" hidden="1">{"AQUIRORDCF",#N/A,FALSE,"Merger consequences";"Acquirorassns",#N/A,FALSE,"Merger consequences"}</definedName>
    <definedName name="gffffffffffff" hidden="1">{"targetdcf",#N/A,FALSE,"Merger consequences";"TARGETASSU",#N/A,FALSE,"Merger consequences";"TERMINAL VALUE",#N/A,FALSE,"Merger consequences"}</definedName>
    <definedName name="gfhdfg" hidden="1">{"AQUIRORDCF",#N/A,FALSE,"Merger consequences";"Acquirorassns",#N/A,FALSE,"Merger consequences"}</definedName>
    <definedName name="gfhdgf" hidden="1">{"targetdcf",#N/A,FALSE,"Merger consequences";"TARGETASSU",#N/A,FALSE,"Merger consequences";"TERMINAL VALUE",#N/A,FALSE,"Merger consequences"}</definedName>
    <definedName name="GFHGG" hidden="1">{"targetdcf",#N/A,FALSE,"Merger consequences";"TARGETASSU",#N/A,FALSE,"Merger consequences";"TERMINAL VALUE",#N/A,FALSE,"Merger consequences"}</definedName>
    <definedName name="GFJDFJGDF" hidden="1">{"targetdcf",#N/A,FALSE,"Merger consequences";"TARGETASSU",#N/A,FALSE,"Merger consequences";"TERMINAL VALUE",#N/A,FALSE,"Merger consequences"}</definedName>
    <definedName name="GFJH" hidden="1">{"qchm_dcf",#N/A,FALSE,"QCHMDCF2";"qchm_terminal",#N/A,FALSE,"QCHMDCF2"}</definedName>
    <definedName name="GFJHGF" localSheetId="0">#REF!</definedName>
    <definedName name="GFJHGF">#REF!</definedName>
    <definedName name="GG" localSheetId="0">#REF!</definedName>
    <definedName name="GG">#REF!</definedName>
    <definedName name="ggg">[74]관람석제출!$A$4:$F$146</definedName>
    <definedName name="GGGF">#N/A</definedName>
    <definedName name="GGGGG">#N/A</definedName>
    <definedName name="GGGGGGGG" localSheetId="0">#REF!</definedName>
    <definedName name="GGGGGGGG">#REF!</definedName>
    <definedName name="GGGGGGGGG" localSheetId="0">#REF!</definedName>
    <definedName name="GGGGGGGGG">#REF!</definedName>
    <definedName name="GGJGJJKLHGGFF" localSheetId="0">#REF!</definedName>
    <definedName name="GGJGJJKLHGGFF">#REF!</definedName>
    <definedName name="gh" hidden="1">{#N/A,#N/A,FALSE,"조골재"}</definedName>
    <definedName name="ghdfgh" localSheetId="0">#REF!</definedName>
    <definedName name="ghdfgh">#REF!</definedName>
    <definedName name="GHGFGH" hidden="1">{"Acq_matrix",#N/A,FALSE,"Acquisition Matrix"}</definedName>
    <definedName name="ghjhf" hidden="1">{"qchm_dcf",#N/A,FALSE,"QCHMDCF2";"qchm_terminal",#N/A,FALSE,"QCHMDCF2"}</definedName>
    <definedName name="GHJJ" hidden="1">{"Acq_matrix",#N/A,FALSE,"Acquisition Matrix"}</definedName>
    <definedName name="gigin" localSheetId="0">[18]설계조건!#REF!</definedName>
    <definedName name="gigin">[18]설계조건!#REF!</definedName>
    <definedName name="GJ" localSheetId="0">BlankMacro1</definedName>
    <definedName name="GJ">BlankMacro1</definedName>
    <definedName name="gjkgkl" localSheetId="0">#REF!</definedName>
    <definedName name="gjkgkl">#REF!</definedName>
    <definedName name="GK" hidden="1">{#N/A,#N/A,FALSE,"총괄수정"}</definedName>
    <definedName name="gkswk" localSheetId="0">[0]!Common [0]!DataBase.xls</definedName>
    <definedName name="gkswk">[0]!Common [0]!DataBase.xls</definedName>
    <definedName name="GNA.共" localSheetId="0">#REF!</definedName>
    <definedName name="GNA.共">#REF!</definedName>
    <definedName name="GONGJONG" localSheetId="0">#REF!</definedName>
    <definedName name="GONGJONG">#REF!</definedName>
    <definedName name="GP" localSheetId="0">#REF!</definedName>
    <definedName name="GP">#REF!</definedName>
    <definedName name="gpc" localSheetId="0">#REF!</definedName>
    <definedName name="gpc">#REF!</definedName>
    <definedName name="GPRIC">#N/A</definedName>
    <definedName name="group" localSheetId="0">#REF!</definedName>
    <definedName name="group">#REF!</definedName>
    <definedName name="grouplist" localSheetId="0">#REF!</definedName>
    <definedName name="grouplist">#REF!</definedName>
    <definedName name="growth" localSheetId="0">#REF!</definedName>
    <definedName name="growth">#REF!</definedName>
    <definedName name="grto" localSheetId="0">#REF!</definedName>
    <definedName name="grto">#REF!</definedName>
    <definedName name="GS" localSheetId="0">#REF!</definedName>
    <definedName name="GS">#REF!</definedName>
    <definedName name="gshsdgf" hidden="1">{#N/A,#N/A,FALSE,"부대2"}</definedName>
    <definedName name="gsu" localSheetId="0">#REF!</definedName>
    <definedName name="gsu">#REF!</definedName>
    <definedName name="gt" localSheetId="0">#REF!</definedName>
    <definedName name="gt">#REF!</definedName>
    <definedName name="GUBUN">#N/A</definedName>
    <definedName name="guigy" localSheetId="0">#REF!</definedName>
    <definedName name="guigy">#REF!</definedName>
    <definedName name="GW" localSheetId="0">#REF!</definedName>
    <definedName name="GW">#REF!</definedName>
    <definedName name="G견적" hidden="1">{#N/A,#N/A,TRUE,"손익보고"}</definedName>
    <definedName name="H" localSheetId="0">#REF!</definedName>
    <definedName name="H">#REF!</definedName>
    <definedName name="h.sys" localSheetId="0">#REF!</definedName>
    <definedName name="h.sys">#REF!</definedName>
    <definedName name="H1H" localSheetId="0">#REF!</definedName>
    <definedName name="H1H">#REF!</definedName>
    <definedName name="H2H" localSheetId="0">#REF!</definedName>
    <definedName name="H2H">#REF!</definedName>
    <definedName name="H3H" localSheetId="0">#REF!</definedName>
    <definedName name="H3H">#REF!</definedName>
    <definedName name="H4H" localSheetId="0">#REF!</definedName>
    <definedName name="H4H">#REF!</definedName>
    <definedName name="H88_" localSheetId="0">#REF!</definedName>
    <definedName name="H88_">#REF!</definedName>
    <definedName name="H9_" localSheetId="0">#REF!</definedName>
    <definedName name="H9_">#REF!</definedName>
    <definedName name="H95_" localSheetId="0">#REF!</definedName>
    <definedName name="H95_">#REF!</definedName>
    <definedName name="HA" localSheetId="0">#REF!</definedName>
    <definedName name="HA">#REF!</definedName>
    <definedName name="HAF" localSheetId="0">#REF!</definedName>
    <definedName name="HAF">#REF!</definedName>
    <definedName name="hajihiaio">{"Book1","수시.XLS"}</definedName>
    <definedName name="HapCKVA" localSheetId="0">#REF!</definedName>
    <definedName name="HapCKVA">#REF!</definedName>
    <definedName name="HapCKvar" localSheetId="0">#REF!</definedName>
    <definedName name="HapCKvar">#REF!</definedName>
    <definedName name="HapCKW" localSheetId="0">#REF!</definedName>
    <definedName name="HapCKW">#REF!</definedName>
    <definedName name="HapIKVA" localSheetId="0">#REF!</definedName>
    <definedName name="HapIKVA">#REF!</definedName>
    <definedName name="HapIKvar" localSheetId="0">#REF!</definedName>
    <definedName name="HapIKvar">#REF!</definedName>
    <definedName name="HapIKW" localSheetId="0">#REF!</definedName>
    <definedName name="HapIKW">#REF!</definedName>
    <definedName name="HapKVA" localSheetId="0">#REF!</definedName>
    <definedName name="HapKVA">#REF!</definedName>
    <definedName name="HapSKVA" localSheetId="0">#REF!</definedName>
    <definedName name="HapSKVA">#REF!</definedName>
    <definedName name="HapSKW" localSheetId="0">#REF!</definedName>
    <definedName name="HapSKW">#REF!</definedName>
    <definedName name="HBV" localSheetId="0">#REF!</definedName>
    <definedName name="HBV">#REF!</definedName>
    <definedName name="HCR" localSheetId="0">#REF!</definedName>
    <definedName name="HCR">#REF!</definedName>
    <definedName name="HDATA" localSheetId="0">#REF!</definedName>
    <definedName name="HDATA">#REF!</definedName>
    <definedName name="HDSVP" localSheetId="0">#REF!</definedName>
    <definedName name="HDSVP">#REF!</definedName>
    <definedName name="HEADER">[6]갑지!$A$1:$IV$3</definedName>
    <definedName name="Heat" localSheetId="0" hidden="1">#REF!</definedName>
    <definedName name="Heat" hidden="1">#REF!</definedName>
    <definedName name="HEATER" localSheetId="0">#REF!</definedName>
    <definedName name="HEATER">#REF!</definedName>
    <definedName name="HERE" hidden="1">{#N/A,#N/A,TRUE,"손익보고"}</definedName>
    <definedName name="hggj" hidden="1">{"qchm_dcf",#N/A,FALSE,"QCHMDCF2";"qchm_terminal",#N/A,FALSE,"QCHMDCF2"}</definedName>
    <definedName name="hghgfgh" hidden="1">{"AQUIRORDCF",#N/A,FALSE,"Merger consequences";"Acquirorassns",#N/A,FALSE,"Merger consequences"}</definedName>
    <definedName name="hgjfgh" hidden="1">{"qchm_dcf",#N/A,FALSE,"QCHMDCF2";"qchm_terminal",#N/A,FALSE,"QCHMDCF2"}</definedName>
    <definedName name="hgjfgjfgh" hidden="1">{"qchm_dcf",#N/A,FALSE,"QCHMDCF2";"qchm_terminal",#N/A,FALSE,"QCHMDCF2"}</definedName>
    <definedName name="HH">[75]정부노임단가!$A$5:$F$215</definedName>
    <definedName name="HHAF" localSheetId="0">#REF!</definedName>
    <definedName name="HHAF">#REF!</definedName>
    <definedName name="hhh">[74]관람석제출!$A$4:$F$146</definedName>
    <definedName name="hhhh">[76]남양시작동자105노65기1.3화1.2!$A$2:$G$882</definedName>
    <definedName name="HHHHHHHH" localSheetId="0">#REF!</definedName>
    <definedName name="HHHHHHHH">#REF!</definedName>
    <definedName name="HHMF" localSheetId="0">#REF!</definedName>
    <definedName name="HHMF">#REF!</definedName>
    <definedName name="hhvhh" localSheetId="0">BlankMacro1</definedName>
    <definedName name="hhvhh">BlankMacro1</definedName>
    <definedName name="hil" hidden="1">{#N/A,#N/A,FALSE,"총괄수정"}</definedName>
    <definedName name="HIT">'[77]2F 회의실견적(5_14 일대)'!$J$31</definedName>
    <definedName name="HJ" localSheetId="0">#REF!</definedName>
    <definedName name="HJ">#REF!</definedName>
    <definedName name="hjfdg" hidden="1">{"qchm_dcf",#N/A,FALSE,"QCHMDCF2";"qchm_terminal",#N/A,FALSE,"QCHMDCF2"}</definedName>
    <definedName name="hjjf" hidden="1">{"AQUIRORDCF",#N/A,FALSE,"Merger consequences";"Acquirorassns",#N/A,FALSE,"Merger consequences"}</definedName>
    <definedName name="HMF" localSheetId="0">#REF!</definedName>
    <definedName name="HMF">#REF!</definedName>
    <definedName name="HMOTOR" localSheetId="0">#REF!</definedName>
    <definedName name="HMOTOR">#REF!</definedName>
    <definedName name="hopper높이" localSheetId="0">#REF!</definedName>
    <definedName name="hopper높이">#REF!</definedName>
    <definedName name="HPUMP" localSheetId="0">#REF!</definedName>
    <definedName name="HPUMP">#REF!</definedName>
    <definedName name="HS" localSheetId="0">#REF!</definedName>
    <definedName name="HS">#REF!</definedName>
    <definedName name="HSV" localSheetId="0">#REF!</definedName>
    <definedName name="HSV">#REF!</definedName>
    <definedName name="ht" hidden="1">{"'표지'!$B$5"}</definedName>
    <definedName name="HTML_CodePage" hidden="1">1252</definedName>
    <definedName name="HTML_Control" hidden="1">{"'PROFORMA'!$A$1:$H$120"}</definedName>
    <definedName name="HTML_Description" hidden="1">""</definedName>
    <definedName name="HTML_Email" hidden="1">""</definedName>
    <definedName name="HTML_Header" hidden="1">"PROFORMA"</definedName>
    <definedName name="HTML_LastUpdate" hidden="1">"3/6/2001"</definedName>
    <definedName name="HTML_LineAfter" hidden="1">TRUE</definedName>
    <definedName name="HTML_LineBefore" hidden="1">TRUE</definedName>
    <definedName name="HTML_Name" hidden="1">"bsoriano"</definedName>
    <definedName name="HTML_OBDlg2" hidden="1">TRUE</definedName>
    <definedName name="HTML_OBDlg4" hidden="1">TRUE</definedName>
    <definedName name="HTML_OS" hidden="1">0</definedName>
    <definedName name="HTML_PathFile" hidden="1">"C:\WINNT\Profiles\bsoriano.000\Personal\HTML.htm"</definedName>
    <definedName name="HTML_Title" hidden="1">"1-Blank Proforma Invoice-test"</definedName>
    <definedName name="htmlControl2" hidden="1">{"'표지'!$B$5"}</definedName>
    <definedName name="Hu" localSheetId="0">#REF!</definedName>
    <definedName name="Hu">#REF!</definedName>
    <definedName name="HVAFP" localSheetId="0">#REF!</definedName>
    <definedName name="HVAFP">#REF!</definedName>
    <definedName name="HVMF" localSheetId="0">#REF!</definedName>
    <definedName name="HVMF">#REF!</definedName>
    <definedName name="HWEI" localSheetId="0">#REF!</definedName>
    <definedName name="HWEI">#REF!</definedName>
    <definedName name="H사" localSheetId="0">#REF!</definedName>
    <definedName name="H사">#REF!</definedName>
    <definedName name="H삼" localSheetId="0">#REF!</definedName>
    <definedName name="H삼">#REF!</definedName>
    <definedName name="H이" localSheetId="0">#REF!</definedName>
    <definedName name="H이">#REF!</definedName>
    <definedName name="H일" localSheetId="0">#REF!</definedName>
    <definedName name="H일">#REF!</definedName>
    <definedName name="I" localSheetId="0">#REF!</definedName>
    <definedName name="I">#REF!</definedName>
    <definedName name="ID">'[78]Y-WORK'!$I$426:$I$925,'[78]Y-WORK'!$I$935:$I$961</definedName>
    <definedName name="id_공통공사비" localSheetId="0">#REF!</definedName>
    <definedName name="id_공통공사비">#REF!</definedName>
    <definedName name="id_단위시설별_공사비" localSheetId="0">#REF!</definedName>
    <definedName name="id_단위시설별_공사비">#REF!</definedName>
    <definedName name="id_제잡비" localSheetId="0">#REF!</definedName>
    <definedName name="id_제잡비">#REF!</definedName>
    <definedName name="IH.SYS" localSheetId="0">#REF!</definedName>
    <definedName name="IH.SYS">#REF!</definedName>
    <definedName name="II" localSheetId="0">#REF!</definedName>
    <definedName name="II">#REF!</definedName>
    <definedName name="iii" localSheetId="0">[66]기계내역!#REF!</definedName>
    <definedName name="iii">[66]기계내역!#REF!</definedName>
    <definedName name="IIIIII">[79]을!$M$1:$M$65536</definedName>
    <definedName name="IIIIIII" localSheetId="0">#REF!</definedName>
    <definedName name="IIIIIII">#REF!</definedName>
    <definedName name="IIIIIIIIIIII">#N/A</definedName>
    <definedName name="IKL">#N/A</definedName>
    <definedName name="IL" localSheetId="0">#REF!</definedName>
    <definedName name="IL">#REF!</definedName>
    <definedName name="IMSI1" localSheetId="0">#REF!</definedName>
    <definedName name="IMSI1">#REF!</definedName>
    <definedName name="IMSI2" localSheetId="0">#REF!</definedName>
    <definedName name="IMSI2">#REF!</definedName>
    <definedName name="INDEX" localSheetId="0">#REF!</definedName>
    <definedName name="INDEX">#REF!</definedName>
    <definedName name="inisteel_2002_08_imp" localSheetId="0">#REF!</definedName>
    <definedName name="inisteel_2002_08_imp">#REF!</definedName>
    <definedName name="INPUT">[80]WORK!$A$22:$BE$381</definedName>
    <definedName name="intervest공정표" localSheetId="0">#REF!</definedName>
    <definedName name="intervest공정표">#REF!</definedName>
    <definedName name="INVERTER설치" localSheetId="0">#REF!</definedName>
    <definedName name="INVERTER설치">#REF!</definedName>
    <definedName name="ioknon" localSheetId="0">#REF!</definedName>
    <definedName name="ioknon">#REF!</definedName>
    <definedName name="ir2rtcfr3c1r4c26rtqu" localSheetId="0">#REF!</definedName>
    <definedName name="ir2rtcfr3c1r4c26rtqu">#REF!</definedName>
    <definedName name="IR계획" hidden="1">{"'표지'!$B$5"}</definedName>
    <definedName name="item">[62]WORK!$22:$401</definedName>
    <definedName name="ITEM_">[62]WORK!$22:$401</definedName>
    <definedName name="item3">[81]ITEM!$B$2:$I$858</definedName>
    <definedName name="ITEMDESC" localSheetId="0">[53]Sheet5!#REF!</definedName>
    <definedName name="ITEMDESC">[53]Sheet5!#REF!</definedName>
    <definedName name="ITNUM" localSheetId="0">#REF!</definedName>
    <definedName name="ITNUM">#REF!</definedName>
    <definedName name="ITU" hidden="1">{#N/A,#N/A,FALSE,"포장단가"}</definedName>
    <definedName name="J" localSheetId="0">#REF!</definedName>
    <definedName name="J">#REF!</definedName>
    <definedName name="J_D" localSheetId="0">#REF!</definedName>
    <definedName name="J_D">#REF!</definedName>
    <definedName name="JAPAN" localSheetId="0">#REF!</definedName>
    <definedName name="JAPAN">#REF!</definedName>
    <definedName name="JDJDJD" localSheetId="0">'원가계산 '!_a1O,'원가계산 '!_a2O,'원가계산 '!_a3O</definedName>
    <definedName name="JDJDJD">_a1O,_a2O,_a3O</definedName>
    <definedName name="JFJGH" hidden="1">{"AQUIRORDCF",#N/A,FALSE,"Merger consequences";"Acquirorassns",#N/A,FALSE,"Merger consequences"}</definedName>
    <definedName name="JGFD">#N/A</definedName>
    <definedName name="jgjgf" hidden="1">{"Acq_matrix",#N/A,FALSE,"Acquisition Matrix"}</definedName>
    <definedName name="JH">[82]정부노임단가!$A$5:$F$215</definedName>
    <definedName name="jhgjh" localSheetId="0">#REF!</definedName>
    <definedName name="jhgjh">#REF!</definedName>
    <definedName name="JHJHJHJH" hidden="1">{"targetdcf",#N/A,FALSE,"Merger consequences";"TARGETASSU",#N/A,FALSE,"Merger consequences";"TERMINAL VALUE",#N/A,FALSE,"Merger consequences"}</definedName>
    <definedName name="JHKGHK" hidden="1">{"qchm_dcf",#N/A,FALSE,"QCHMDCF2";"qchm_terminal",#N/A,FALSE,"QCHMDCF2"}</definedName>
    <definedName name="JJ">[83]정부노임단가!$A$5:$F$215</definedName>
    <definedName name="jjj">[84]남양시작동자105노65기1.3화1.2!$A$2:$G$882</definedName>
    <definedName name="jkhkgh" hidden="1">{"targetdcf",#N/A,FALSE,"Merger consequences";"TARGETASSU",#N/A,FALSE,"Merger consequences";"TERMINAL VALUE",#N/A,FALSE,"Merger consequences"}</definedName>
    <definedName name="JS" localSheetId="0">#REF!</definedName>
    <definedName name="JS">#REF!</definedName>
    <definedName name="jujuj" localSheetId="0">BlankMacro1</definedName>
    <definedName name="jujuj">BlankMacro1</definedName>
    <definedName name="JUL" localSheetId="0">#REF!</definedName>
    <definedName name="JUL">#REF!</definedName>
    <definedName name="K" localSheetId="0">#REF!</definedName>
    <definedName name="K">#REF!</definedName>
    <definedName name="K2_" localSheetId="0">#REF!</definedName>
    <definedName name="K2_">#REF!</definedName>
    <definedName name="K9_" localSheetId="0">#REF!</definedName>
    <definedName name="K9_">#REF!</definedName>
    <definedName name="K95_" localSheetId="0">#REF!</definedName>
    <definedName name="K95_">#REF!</definedName>
    <definedName name="KA">[85]MOTOR!$B$61:$E$68</definedName>
    <definedName name="Ka일" localSheetId="0">#REF!</definedName>
    <definedName name="Ka일">#REF!</definedName>
    <definedName name="Ka투" localSheetId="0">#REF!</definedName>
    <definedName name="Ka투">#REF!</definedName>
    <definedName name="KDJU" hidden="1">{"'장비'!$A$3:$M$12"}</definedName>
    <definedName name="Kea" localSheetId="0">#REF!</definedName>
    <definedName name="Kea">#REF!</definedName>
    <definedName name="KEY">[86]실행품의서!$J$29</definedName>
    <definedName name="Kh" localSheetId="0">#REF!</definedName>
    <definedName name="Kh">#REF!</definedName>
    <definedName name="kim" localSheetId="0">'[87]001'!#REF!</definedName>
    <definedName name="kim">'[87]001'!#REF!</definedName>
    <definedName name="KIT" localSheetId="0">#REF!</definedName>
    <definedName name="KIT">#REF!</definedName>
    <definedName name="KJH" hidden="1">{"targetdcf",#N/A,FALSE,"Merger consequences";"TARGETASSU",#N/A,FALSE,"Merger consequences";"TERMINAL VALUE",#N/A,FALSE,"Merger consequences"}</definedName>
    <definedName name="KK">[82]정부노임단가!$A$5:$F$215</definedName>
    <definedName name="kkk" localSheetId="0">#REF!</definedName>
    <definedName name="kkk">#REF!</definedName>
    <definedName name="kkkkk" localSheetId="0">#REF!</definedName>
    <definedName name="kkkkk">#REF!</definedName>
    <definedName name="km" localSheetId="0">#REF!</definedName>
    <definedName name="km">#REF!</definedName>
    <definedName name="Ko" localSheetId="0">#REF!</definedName>
    <definedName name="Ko">#REF!</definedName>
    <definedName name="KR" localSheetId="0">#REF!</definedName>
    <definedName name="KR">#REF!</definedName>
    <definedName name="ksg" localSheetId="0">#REF!</definedName>
    <definedName name="ksg">#REF!</definedName>
    <definedName name="Kv" localSheetId="0">#REF!</definedName>
    <definedName name="Kv">#REF!</definedName>
    <definedName name="kyuv" localSheetId="0">#REF!</definedName>
    <definedName name="kyuv">#REF!</definedName>
    <definedName name="L" localSheetId="0">#REF!</definedName>
    <definedName name="L">#REF!</definedName>
    <definedName name="L_" localSheetId="0">#REF!</definedName>
    <definedName name="L_">#REF!</definedName>
    <definedName name="L1L" localSheetId="0">#REF!</definedName>
    <definedName name="L1L">#REF!</definedName>
    <definedName name="L2L" localSheetId="0">#REF!</definedName>
    <definedName name="L2L">#REF!</definedName>
    <definedName name="L3L" localSheetId="0">#REF!</definedName>
    <definedName name="L3L">#REF!</definedName>
    <definedName name="L4L" localSheetId="0">#REF!</definedName>
    <definedName name="L4L">#REF!</definedName>
    <definedName name="La" localSheetId="0">#REF!</definedName>
    <definedName name="La">#REF!</definedName>
    <definedName name="LAB">55%</definedName>
    <definedName name="LABER" localSheetId="0">#REF!</definedName>
    <definedName name="LABER">#REF!</definedName>
    <definedName name="LABOR">100</definedName>
    <definedName name="Labor_Rate" localSheetId="0">#REF!</definedName>
    <definedName name="Labor_Rate">#REF!</definedName>
    <definedName name="Labor_Unit_Rate" localSheetId="0">#REF!</definedName>
    <definedName name="Labor_Unit_Rate">#REF!</definedName>
    <definedName name="LAST" localSheetId="0">#REF!</definedName>
    <definedName name="LAST">#REF!</definedName>
    <definedName name="LB" localSheetId="0">#REF!</definedName>
    <definedName name="LB">#REF!</definedName>
    <definedName name="lc" localSheetId="0">[18]설계조건!#REF!</definedName>
    <definedName name="lc">[18]설계조건!#REF!</definedName>
    <definedName name="Ld" localSheetId="0">#REF!</definedName>
    <definedName name="Ld">#REF!</definedName>
    <definedName name="le" localSheetId="0">#REF!</definedName>
    <definedName name="le">#REF!</definedName>
    <definedName name="LEE" localSheetId="0">'[54]1-1'!#REF!</definedName>
    <definedName name="LEE">'[54]1-1'!#REF!</definedName>
    <definedName name="lf" localSheetId="0">#REF!</definedName>
    <definedName name="lf">#REF!</definedName>
    <definedName name="lg" localSheetId="0">#REF!</definedName>
    <definedName name="lg">#REF!</definedName>
    <definedName name="LHY">#N/A</definedName>
    <definedName name="LINE" localSheetId="0">#REF!</definedName>
    <definedName name="LINE">#REF!</definedName>
    <definedName name="lkdjsfl" hidden="1">{"'표지'!$B$5"}</definedName>
    <definedName name="lklk" localSheetId="0">#REF!</definedName>
    <definedName name="lklk">#REF!</definedName>
    <definedName name="LL" localSheetId="0">#REF!</definedName>
    <definedName name="LL">#REF!</definedName>
    <definedName name="lll">[84]남양시작동자105노65기1.3화1.2!$A$2:$G$882</definedName>
    <definedName name="llll">[76]남양시작동자105노65기1.3화1.2!$A$2:$G$882</definedName>
    <definedName name="lllllll" localSheetId="0">#REF!</definedName>
    <definedName name="lllllll">#REF!</definedName>
    <definedName name="LLLLLLLLLLL" hidden="1">{#N/A,#N/A,FALSE,"총괄수정"}</definedName>
    <definedName name="lm" localSheetId="0">#REF!</definedName>
    <definedName name="lm">#REF!</definedName>
    <definedName name="lmpo" localSheetId="0">#REF!</definedName>
    <definedName name="lmpo">#REF!</definedName>
    <definedName name="LOOP2" localSheetId="0">#REF!</definedName>
    <definedName name="LOOP2">#REF!</definedName>
    <definedName name="LOOP3" localSheetId="0">#REF!</definedName>
    <definedName name="LOOP3">#REF!</definedName>
    <definedName name="LOOP4" localSheetId="0">#REF!</definedName>
    <definedName name="LOOP4">#REF!</definedName>
    <definedName name="LOOP5" localSheetId="0">#REF!</definedName>
    <definedName name="LOOP5">#REF!</definedName>
    <definedName name="lop" localSheetId="0">#REF!</definedName>
    <definedName name="lop">#REF!</definedName>
    <definedName name="LP1A" localSheetId="0">'[20]부하(성남)'!#REF!</definedName>
    <definedName name="LP1A">'[20]부하(성남)'!#REF!</definedName>
    <definedName name="LP1B" localSheetId="0">[19]부하계산서!#REF!</definedName>
    <definedName name="LP1B">[19]부하계산서!#REF!</definedName>
    <definedName name="LP3A" localSheetId="0">'[20]부하(성남)'!#REF!</definedName>
    <definedName name="LP3A">'[20]부하(성남)'!#REF!</definedName>
    <definedName name="LPB" localSheetId="0">'[20]부하(성남)'!#REF!</definedName>
    <definedName name="LPB">'[20]부하(성남)'!#REF!</definedName>
    <definedName name="LPBA" localSheetId="0">[19]부하계산서!#REF!</definedName>
    <definedName name="LPBA">[19]부하계산서!#REF!</definedName>
    <definedName name="LPKA" localSheetId="0">[19]부하계산서!#REF!</definedName>
    <definedName name="LPKA">[19]부하계산서!#REF!</definedName>
    <definedName name="LPKB" localSheetId="0">[19]부하계산서!#REF!</definedName>
    <definedName name="LPKB">[19]부하계산서!#REF!</definedName>
    <definedName name="LPM" localSheetId="0">[19]부하계산서!#REF!</definedName>
    <definedName name="LPM">[19]부하계산서!#REF!</definedName>
    <definedName name="LPMA" localSheetId="0">[19]부하계산서!#REF!</definedName>
    <definedName name="LPMA">[19]부하계산서!#REF!</definedName>
    <definedName name="LPO" localSheetId="0">[19]부하계산서!#REF!</definedName>
    <definedName name="LPO">[19]부하계산서!#REF!</definedName>
    <definedName name="LPOA" localSheetId="0">[19]부하계산서!#REF!</definedName>
    <definedName name="LPOA">[19]부하계산서!#REF!</definedName>
    <definedName name="LPRIC">#N/A</definedName>
    <definedName name="LSK" localSheetId="0">#REF!</definedName>
    <definedName name="LSK">#REF!</definedName>
    <definedName name="Lu" localSheetId="0">#REF!</definedName>
    <definedName name="Lu">#REF!</definedName>
    <definedName name="LV02A" localSheetId="0">[19]부하계산서!#REF!</definedName>
    <definedName name="LV02A">[19]부하계산서!#REF!</definedName>
    <definedName name="LV02B" localSheetId="0">[19]부하계산서!#REF!</definedName>
    <definedName name="LV02B">[19]부하계산서!#REF!</definedName>
    <definedName name="LV04A" localSheetId="0">[19]부하계산서!#REF!</definedName>
    <definedName name="LV04A">[19]부하계산서!#REF!</definedName>
    <definedName name="LV04B" localSheetId="0">[19]부하계산서!#REF!</definedName>
    <definedName name="LV04B">[19]부하계산서!#REF!</definedName>
    <definedName name="M" localSheetId="0">#REF!</definedName>
    <definedName name="M">#REF!</definedName>
    <definedName name="M9_" localSheetId="0">#REF!</definedName>
    <definedName name="M9_">#REF!</definedName>
    <definedName name="M95_" localSheetId="0">#REF!</definedName>
    <definedName name="M95_">#REF!</definedName>
    <definedName name="MA" localSheetId="0">#REF!</definedName>
    <definedName name="MA">#REF!</definedName>
    <definedName name="Macro1" localSheetId="0">[88]!Macro1</definedName>
    <definedName name="Macro1">[88]!Macro1</definedName>
    <definedName name="Macro10" localSheetId="0">[89]!Macro10</definedName>
    <definedName name="Macro10">[89]!Macro10</definedName>
    <definedName name="Macro11" localSheetId="0">[89]!Macro11</definedName>
    <definedName name="Macro11">[89]!Macro11</definedName>
    <definedName name="Macro12" localSheetId="0">[89]!Macro12</definedName>
    <definedName name="Macro12">[89]!Macro12</definedName>
    <definedName name="Macro13" localSheetId="0">[89]!Macro13</definedName>
    <definedName name="Macro13">[89]!Macro13</definedName>
    <definedName name="Macro14" localSheetId="0">[89]!Macro14</definedName>
    <definedName name="Macro14">[89]!Macro14</definedName>
    <definedName name="Macro15" localSheetId="0">#REF!</definedName>
    <definedName name="Macro15">#REF!</definedName>
    <definedName name="Macro16" localSheetId="0">#REF!</definedName>
    <definedName name="Macro16">#REF!</definedName>
    <definedName name="Macro2" localSheetId="0">[89]!Macro2</definedName>
    <definedName name="Macro2">[89]!Macro2</definedName>
    <definedName name="Macro3" localSheetId="0">[89]!Macro3</definedName>
    <definedName name="Macro3">[89]!Macro3</definedName>
    <definedName name="Macro4" localSheetId="0">[89]!Macro4</definedName>
    <definedName name="Macro4">[89]!Macro4</definedName>
    <definedName name="Macro5" localSheetId="0">[89]!Macro5</definedName>
    <definedName name="Macro5">[89]!Macro5</definedName>
    <definedName name="Macro6" localSheetId="0">[89]!Macro6</definedName>
    <definedName name="Macro6">[89]!Macro6</definedName>
    <definedName name="Macro7" localSheetId="0">[89]!Macro7</definedName>
    <definedName name="Macro7">[89]!Macro7</definedName>
    <definedName name="Macro8" localSheetId="0">[89]!Macro8</definedName>
    <definedName name="Macro8">[89]!Macro8</definedName>
    <definedName name="Macro9" localSheetId="0">[89]!Macro9</definedName>
    <definedName name="Macro9">[89]!Macro9</definedName>
    <definedName name="Main" localSheetId="0">#REF!</definedName>
    <definedName name="Main">#REF!</definedName>
    <definedName name="MAIN_COM_소계" localSheetId="0">#REF!</definedName>
    <definedName name="MAIN_COM_소계">#REF!</definedName>
    <definedName name="MAT">100%</definedName>
    <definedName name="MATL_Rate" localSheetId="0">#REF!</definedName>
    <definedName name="MATL_Rate">#REF!</definedName>
    <definedName name="MB" localSheetId="0">[90]인원01!#REF!</definedName>
    <definedName name="MB">[90]인원01!#REF!</definedName>
    <definedName name="MCCEA" localSheetId="0">[19]부하계산서!#REF!</definedName>
    <definedName name="MCCEA">[19]부하계산서!#REF!</definedName>
    <definedName name="MCCEB" localSheetId="0">[19]부하계산서!#REF!</definedName>
    <definedName name="MCCEB">[19]부하계산서!#REF!</definedName>
    <definedName name="MCCF" localSheetId="0">[19]부하계산서!#REF!</definedName>
    <definedName name="MCCF">[19]부하계산서!#REF!</definedName>
    <definedName name="MCCN" localSheetId="0">'[20]부하(성남)'!#REF!</definedName>
    <definedName name="MCCN">'[20]부하(성남)'!#REF!</definedName>
    <definedName name="MCCP" localSheetId="0">[19]부하계산서!#REF!</definedName>
    <definedName name="MCCP">[19]부하계산서!#REF!</definedName>
    <definedName name="MCCS" localSheetId="0">[19]부하계산서!#REF!</definedName>
    <definedName name="MCCS">[19]부하계산서!#REF!</definedName>
    <definedName name="MD" localSheetId="0">#REF!</definedName>
    <definedName name="MD">#REF!</definedName>
    <definedName name="MDR_" localSheetId="0">#REF!</definedName>
    <definedName name="MDR_">#REF!</definedName>
    <definedName name="me" localSheetId="0">#REF!</definedName>
    <definedName name="me">#REF!</definedName>
    <definedName name="MEASURE" localSheetId="0">[53]Sheet5!#REF!</definedName>
    <definedName name="MEASURE">[53]Sheet5!#REF!</definedName>
    <definedName name="MENU1" localSheetId="0">#REF!</definedName>
    <definedName name="MENU1">#REF!</definedName>
    <definedName name="MENU2" localSheetId="0">#REF!</definedName>
    <definedName name="MENU2">#REF!</definedName>
    <definedName name="ＭＥＳ1左" localSheetId="0">#REF!</definedName>
    <definedName name="ＭＥＳ1左">#REF!</definedName>
    <definedName name="MES2左" localSheetId="0">#REF!</definedName>
    <definedName name="MES2左">#REF!</definedName>
    <definedName name="MES3左" localSheetId="0">#REF!</definedName>
    <definedName name="MES3左">#REF!</definedName>
    <definedName name="MES4左" localSheetId="0">#REF!</definedName>
    <definedName name="MES4左">#REF!</definedName>
    <definedName name="MES5左" localSheetId="0">#REF!</definedName>
    <definedName name="MES5左">#REF!</definedName>
    <definedName name="MES6左" localSheetId="0">#REF!</definedName>
    <definedName name="MES6左">#REF!</definedName>
    <definedName name="mf" localSheetId="0">#REF!</definedName>
    <definedName name="mf">#REF!</definedName>
    <definedName name="MIN.XLS" localSheetId="0">[91]!º¹≫c</definedName>
    <definedName name="MIN.XLS">[91]!º¹≫c</definedName>
    <definedName name="minjio" localSheetId="0">#REF!</definedName>
    <definedName name="minjio">#REF!</definedName>
    <definedName name="MIS" localSheetId="0">#REF!</definedName>
    <definedName name="MIS">#REF!</definedName>
    <definedName name="Misc_Matl_Rate" localSheetId="0">#REF!</definedName>
    <definedName name="Misc_Matl_Rate">#REF!</definedName>
    <definedName name="MM" hidden="1">{#N/A,#N/A,FALSE,"단가표지"}</definedName>
    <definedName name="MMM" localSheetId="0">BlankMacro1</definedName>
    <definedName name="MMM">BlankMacro1</definedName>
    <definedName name="mmmm" localSheetId="0">#REF!</definedName>
    <definedName name="mmmm">#REF!</definedName>
    <definedName name="MMMMM" hidden="1">{#N/A,#N/A,FALSE,"총괄수정"}</definedName>
    <definedName name="MN" localSheetId="0">#REF!</definedName>
    <definedName name="MN">#REF!</definedName>
    <definedName name="MNHL">[89]Sheet1!$A$4:$H$5</definedName>
    <definedName name="MONEY">'[78]Y-WORK'!$F$21:$M$925,'[78]Y-WORK'!$F$935:$M$961</definedName>
    <definedName name="MOTOR" localSheetId="0">#REF!</definedName>
    <definedName name="MOTOR">#REF!</definedName>
    <definedName name="MP">[92]매입세율!$E$35</definedName>
    <definedName name="MPRIC">#N/A</definedName>
    <definedName name="Mq" localSheetId="0">'[93]소상 "1"'!#REF!</definedName>
    <definedName name="Mq">'[93]소상 "1"'!#REF!</definedName>
    <definedName name="Ms" localSheetId="0">'[94]#REF'!#REF!</definedName>
    <definedName name="Ms">'[94]#REF'!#REF!</definedName>
    <definedName name="multy길이" localSheetId="0">#REF!</definedName>
    <definedName name="multy길이">#REF!</definedName>
    <definedName name="multy총높이" localSheetId="0">#REF!</definedName>
    <definedName name="multy총높이">#REF!</definedName>
    <definedName name="multy폭" localSheetId="0">#REF!</definedName>
    <definedName name="multy폭">#REF!</definedName>
    <definedName name="MZ" localSheetId="0">#REF!</definedName>
    <definedName name="MZ">#REF!</definedName>
    <definedName name="M행" localSheetId="0">#REF!</definedName>
    <definedName name="M행">#REF!</definedName>
    <definedName name="n" localSheetId="0">#REF!</definedName>
    <definedName name="n">#REF!</definedName>
    <definedName name="N2상세공정" hidden="1">{"'6월계획'!$A$1"}</definedName>
    <definedName name="NA" localSheetId="0">#REF!</definedName>
    <definedName name="NA">#REF!</definedName>
    <definedName name="NAK">#N/A</definedName>
    <definedName name="NAME">#N/A</definedName>
    <definedName name="NB" localSheetId="0">BlankMacro1</definedName>
    <definedName name="NB">BlankMacro1</definedName>
    <definedName name="ndhg" localSheetId="0">#REF!</definedName>
    <definedName name="ndhg">#REF!</definedName>
    <definedName name="Nego" localSheetId="0">#REF!</definedName>
    <definedName name="Nego">#REF!</definedName>
    <definedName name="NEIM" localSheetId="0">#REF!</definedName>
    <definedName name="NEIM">#REF!</definedName>
    <definedName name="NET" localSheetId="0">#REF!</definedName>
    <definedName name="NET">#REF!</definedName>
    <definedName name="NEW" localSheetId="0">#REF!</definedName>
    <definedName name="NEW">#REF!</definedName>
    <definedName name="NEWNAME" hidden="1">{#N/A,#N/A,FALSE,"CCTV"}</definedName>
    <definedName name="NEWSIZE1" localSheetId="0">#REF!</definedName>
    <definedName name="NEWSIZE1">#REF!</definedName>
    <definedName name="NFB" localSheetId="0">#REF!</definedName>
    <definedName name="NFB">#REF!</definedName>
    <definedName name="NI">[95]노임!$A$1:$B$65536</definedName>
    <definedName name="njj" localSheetId="0">#REF!</definedName>
    <definedName name="njj">#REF!</definedName>
    <definedName name="NMB" localSheetId="0">[62]WORK!#REF!</definedName>
    <definedName name="NMB">[62]WORK!#REF!</definedName>
    <definedName name="nnn" localSheetId="0">BlankMacro1</definedName>
    <definedName name="nnn">BlankMacro1</definedName>
    <definedName name="NNNNNN" localSheetId="0">#REF!</definedName>
    <definedName name="NNNNNN">#REF!</definedName>
    <definedName name="NO">#N/A</definedName>
    <definedName name="NOIM">[95]노임!$A$1:$B$17</definedName>
    <definedName name="NOMU">[96]NOMUBI!$B$3:$H$39</definedName>
    <definedName name="NOMUBY" localSheetId="0">#REF!</definedName>
    <definedName name="NOMUBY">#REF!</definedName>
    <definedName name="NOON" localSheetId="0">#REF!</definedName>
    <definedName name="NOON">#REF!</definedName>
    <definedName name="NS" localSheetId="0">#REF!</definedName>
    <definedName name="NS">#REF!</definedName>
    <definedName name="NUMBER" localSheetId="0">#REF!</definedName>
    <definedName name="NUMBER">#REF!</definedName>
    <definedName name="nvvnn" localSheetId="0">BlankMacro1</definedName>
    <definedName name="nvvnn">BlankMacro1</definedName>
    <definedName name="NW" localSheetId="0">#REF!</definedName>
    <definedName name="NW">#REF!</definedName>
    <definedName name="NY" localSheetId="0">#REF!</definedName>
    <definedName name="NY">#REF!</definedName>
    <definedName name="NYDATA" localSheetId="0">#REF!</definedName>
    <definedName name="NYDATA">#REF!</definedName>
    <definedName name="NYE" localSheetId="0">#REF!</definedName>
    <definedName name="NYE">#REF!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N행" localSheetId="0">#REF!</definedName>
    <definedName name="N행">#REF!</definedName>
    <definedName name="O" localSheetId="0">#REF!</definedName>
    <definedName name="O">#REF!</definedName>
    <definedName name="O¤eEoÆ¿ø_oÆ¡I" localSheetId="0">#REF!</definedName>
    <definedName name="O¤eEoÆ¿ø_oÆ¡I">#REF!</definedName>
    <definedName name="º¹≫c" localSheetId="0">[97]!복사</definedName>
    <definedName name="º¹≫c">[97]!복사</definedName>
    <definedName name="º¹≫cAØºn" localSheetId="0">[27]!AI¼a</definedName>
    <definedName name="º¹≫cAØºn">[27]!AI¼a</definedName>
    <definedName name="ODD" localSheetId="0">#REF!,#REF!,#REF!,#REF!,#REF!,#REF!,#REF!,#REF!,#REF!,#REF!,#REF!,#REF!,#REF!,#REF!,#REF!,#REF!,#REF!,#REF!</definedName>
    <definedName name="ODD">#REF!,#REF!,#REF!,#REF!,#REF!,#REF!,#REF!,#REF!,#REF!,#REF!,#REF!,#REF!,#REF!,#REF!,#REF!,#REF!,#REF!,#REF!</definedName>
    <definedName name="ODH" localSheetId="0" hidden="1">#REF!</definedName>
    <definedName name="ODH" hidden="1">#REF!</definedName>
    <definedName name="oe" localSheetId="0">#REF!</definedName>
    <definedName name="oe">#REF!</definedName>
    <definedName name="of" localSheetId="0">#REF!</definedName>
    <definedName name="of">#REF!</definedName>
    <definedName name="oiy" hidden="1">{#N/A,#N/A,FALSE,"포장2"}</definedName>
    <definedName name="old예산" hidden="1">{#N/A,#N/A,TRUE,"손익보고"}</definedName>
    <definedName name="om" localSheetId="0">#REF!</definedName>
    <definedName name="om">#REF!</definedName>
    <definedName name="ONP" localSheetId="0" hidden="1">'[98]전체내역 (2)'!#REF!</definedName>
    <definedName name="ONP" hidden="1">'[98]전체내역 (2)'!#REF!</definedName>
    <definedName name="oo" localSheetId="0">#REF!</definedName>
    <definedName name="oo">#REF!</definedName>
    <definedName name="ooo" localSheetId="0">BlankMacro1</definedName>
    <definedName name="ooo">BlankMacro1</definedName>
    <definedName name="OS회의" localSheetId="0">#REF!</definedName>
    <definedName name="OS회의">#REF!</definedName>
    <definedName name="O행" localSheetId="0">#REF!</definedName>
    <definedName name="O행">#REF!</definedName>
    <definedName name="P" localSheetId="0">#REF!</definedName>
    <definedName name="P">#REF!</definedName>
    <definedName name="P01_" localSheetId="0">#REF!</definedName>
    <definedName name="P01_">#REF!</definedName>
    <definedName name="P02_" localSheetId="0">#REF!</definedName>
    <definedName name="P02_">#REF!</definedName>
    <definedName name="p1_" localSheetId="0">#REF!</definedName>
    <definedName name="p1_">#REF!</definedName>
    <definedName name="P3_">#N/A</definedName>
    <definedName name="Pa" localSheetId="0">#REF!</definedName>
    <definedName name="Pa">#REF!</definedName>
    <definedName name="PAGE">#N/A</definedName>
    <definedName name="PAGE____9__OF__18" localSheetId="0">#REF!</definedName>
    <definedName name="PAGE____9__OF__18">#REF!</definedName>
    <definedName name="PAGE1">#N/A</definedName>
    <definedName name="PAGE10">#N/A</definedName>
    <definedName name="PAGE11">#N/A</definedName>
    <definedName name="PAGE12" localSheetId="0">[99]세부추진!#REF!</definedName>
    <definedName name="PAGE12">[99]세부추진!#REF!</definedName>
    <definedName name="PAGE13" localSheetId="0">[99]세부추진!#REF!</definedName>
    <definedName name="PAGE13">[99]세부추진!#REF!</definedName>
    <definedName name="PAGE14" localSheetId="0">[99]세부추진!#REF!</definedName>
    <definedName name="PAGE14">[99]세부추진!#REF!</definedName>
    <definedName name="PAGE15" localSheetId="0">[99]세부추진!#REF!</definedName>
    <definedName name="PAGE15">[99]세부추진!#REF!</definedName>
    <definedName name="PAGE16" localSheetId="0">[99]세부추진!#REF!</definedName>
    <definedName name="PAGE16">[99]세부추진!#REF!</definedName>
    <definedName name="PAGE17" localSheetId="0">[99]세부추진!#REF!</definedName>
    <definedName name="PAGE17">[99]세부추진!#REF!</definedName>
    <definedName name="PAGE2">#N/A</definedName>
    <definedName name="PAGE3">#N/A</definedName>
    <definedName name="PAGE4">#N/A</definedName>
    <definedName name="PAGE5">#N/A</definedName>
    <definedName name="PAGE6">#N/A</definedName>
    <definedName name="PAGE7">#N/A</definedName>
    <definedName name="PAGE8">#N/A</definedName>
    <definedName name="PAGE9">#N/A</definedName>
    <definedName name="PAGET">#N/A</definedName>
    <definedName name="pai" localSheetId="0">#REF!</definedName>
    <definedName name="pai">#REF!</definedName>
    <definedName name="PasteCell" localSheetId="0">#REF!</definedName>
    <definedName name="PasteCell">#REF!</definedName>
    <definedName name="PasteCell2" localSheetId="0">#REF!</definedName>
    <definedName name="PasteCell2">#REF!</definedName>
    <definedName name="PasteCell4" localSheetId="0">#REF!</definedName>
    <definedName name="PasteCell4">#REF!</definedName>
    <definedName name="PasteCell5" localSheetId="0">#REF!</definedName>
    <definedName name="PasteCell5">#REF!</definedName>
    <definedName name="PasteCell6" localSheetId="0">#REF!</definedName>
    <definedName name="PasteCell6">#REF!</definedName>
    <definedName name="PasteCell8" localSheetId="0">#REF!</definedName>
    <definedName name="PasteCell8">#REF!</definedName>
    <definedName name="PAVE" localSheetId="0">#REF!</definedName>
    <definedName name="PAVE">#REF!</definedName>
    <definedName name="pay_control" localSheetId="0">#REF!</definedName>
    <definedName name="pay_control">#REF!</definedName>
    <definedName name="pa삼" localSheetId="0">#REF!</definedName>
    <definedName name="pa삼">#REF!</definedName>
    <definedName name="Pa오" localSheetId="0">#REF!</definedName>
    <definedName name="Pa오">#REF!</definedName>
    <definedName name="PB" localSheetId="0">'[20]부하(성남)'!#REF!</definedName>
    <definedName name="PB">'[20]부하(성남)'!#REF!</definedName>
    <definedName name="Perennial" localSheetId="0">#REF!</definedName>
    <definedName name="Perennial">#REF!</definedName>
    <definedName name="Perennial_rydgrass" localSheetId="0">#REF!</definedName>
    <definedName name="Perennial_rydgrass">#REF!</definedName>
    <definedName name="PESO" localSheetId="0">#REF!</definedName>
    <definedName name="PESO">#REF!</definedName>
    <definedName name="PET" localSheetId="0">#REF!</definedName>
    <definedName name="PET">#REF!</definedName>
    <definedName name="picture1" localSheetId="0">#REF!</definedName>
    <definedName name="picture1">#REF!</definedName>
    <definedName name="PIPE" localSheetId="0">#REF!</definedName>
    <definedName name="PIPE">#REF!</definedName>
    <definedName name="PIPE40" localSheetId="0">#REF!</definedName>
    <definedName name="PIPE40">#REF!</definedName>
    <definedName name="pit" hidden="1">{#N/A,#N/A,FALSE,"총괄수정"}</definedName>
    <definedName name="pj" localSheetId="0">#REF!,#REF!</definedName>
    <definedName name="pj">#REF!,#REF!</definedName>
    <definedName name="pjt" localSheetId="0">#REF!</definedName>
    <definedName name="pjt">#REF!</definedName>
    <definedName name="PKAAA" localSheetId="0" hidden="1">#REF!</definedName>
    <definedName name="PKAAA" hidden="1">#REF!</definedName>
    <definedName name="PKBB" localSheetId="0" hidden="1">#REF!</definedName>
    <definedName name="PKBB" hidden="1">#REF!</definedName>
    <definedName name="PKCC" localSheetId="0" hidden="1">#REF!</definedName>
    <definedName name="PKCC" hidden="1">#REF!</definedName>
    <definedName name="PKDD" localSheetId="0" hidden="1">[37]기계내역서!#REF!</definedName>
    <definedName name="PKDD" hidden="1">[37]기계내역서!#REF!</definedName>
    <definedName name="PL" localSheetId="0">#REF!</definedName>
    <definedName name="PL">#REF!</definedName>
    <definedName name="PLANT_JE_GWAN_GONG" localSheetId="0">#REF!</definedName>
    <definedName name="PLANT_JE_GWAN_GONG">#REF!</definedName>
    <definedName name="PLC" localSheetId="0">#REF!</definedName>
    <definedName name="PLC">#REF!</definedName>
    <definedName name="plint_titles" localSheetId="0">#REF!</definedName>
    <definedName name="plint_titles">#REF!</definedName>
    <definedName name="plq" localSheetId="0">#REF!</definedName>
    <definedName name="plq">#REF!</definedName>
    <definedName name="PN" localSheetId="0">#REF!</definedName>
    <definedName name="PN">#REF!</definedName>
    <definedName name="PNAME" localSheetId="0">#REF!</definedName>
    <definedName name="PNAME">#REF!</definedName>
    <definedName name="PNL" localSheetId="0">#REF!</definedName>
    <definedName name="PNL">#REF!</definedName>
    <definedName name="PNLW10" localSheetId="0">[19]부하계산서!#REF!</definedName>
    <definedName name="PNLW10">[19]부하계산서!#REF!</definedName>
    <definedName name="PNLW8" localSheetId="0">[19]부하계산서!#REF!</definedName>
    <definedName name="PNLW8">[19]부하계산서!#REF!</definedName>
    <definedName name="PNT" localSheetId="0">ROUND([56]!PNT*0.0254,3)</definedName>
    <definedName name="PNT">ROUND([56]!PNT*0.0254,3)</definedName>
    <definedName name="POR11C45R141C45RTSKS15C5LRTHR5C" localSheetId="0">'[100]조건 (A)'!#REF!</definedName>
    <definedName name="POR11C45R141C45RTSKS15C5LRTHR5C">'[100]조건 (A)'!#REF!</definedName>
    <definedName name="POR121175C2054RTSKS15C6LRTHDLRT" localSheetId="0">#REF!</definedName>
    <definedName name="POR121175C2054RTSKS15C6LRTHDLRT">#REF!</definedName>
    <definedName name="POR16C16R589C41RTSKS15C6LRTHR8C" localSheetId="0">'[100]조건 (A)'!#REF!</definedName>
    <definedName name="POR16C16R589C41RTSKS15C6LRTHR8C">'[100]조건 (A)'!#REF!</definedName>
    <definedName name="por1c1r235c17m" localSheetId="0">#REF!</definedName>
    <definedName name="por1c1r235c17m">#REF!</definedName>
    <definedName name="POR1C1R59C22RTSQKS15C6LRTPPPPPT" localSheetId="0">#REF!</definedName>
    <definedName name="POR1C1R59C22RTSQKS15C6LRTPPPPPT">#REF!</definedName>
    <definedName name="POR3C1R50C13RTSKS15C5LRTHDLRTMT" localSheetId="0">'[100]조건 (A)'!#REF!</definedName>
    <definedName name="POR3C1R50C13RTSKS15C5LRTHDLRTMT">'[100]조건 (A)'!#REF!</definedName>
    <definedName name="POR3C37R54C40RTSQLBP2PRTHDLTBDL" localSheetId="0">[101]조건!#REF!</definedName>
    <definedName name="POR3C37R54C40RTSQLBP2PRTHDLTBDL">[101]조건!#REF!</definedName>
    <definedName name="POR3C41R52C44RTSKS13C5LRTHDLTBD" localSheetId="0">#REF!</definedName>
    <definedName name="POR3C41R52C44RTSKS13C5LRTHDLTBD">#REF!</definedName>
    <definedName name="POR3C56R44C76RTSKS15C5LRTHDLTBD" localSheetId="0">#REF!</definedName>
    <definedName name="POR3C56R44C76RTSKS15C5LRTHDLTBD">#REF!</definedName>
    <definedName name="POR3C77R61C83RTSKS15C5LRTHDLTBD" localSheetId="0">[101]조건!#REF!</definedName>
    <definedName name="POR3C77R61C83RTSKS15C5LRTHDLTBD">[101]조건!#REF!</definedName>
    <definedName name="POR439C124RTSQKS15C4LRTM0TB0TB0" localSheetId="0">#REF!</definedName>
    <definedName name="POR439C124RTSQKS15C4LRTM0TB0TB0">#REF!</definedName>
    <definedName name="POR458C2054RTSKS15C6LRTHDLRTM4T" localSheetId="0">#REF!</definedName>
    <definedName name="POR458C2054RTSKS15C6LRTHDLRTM4T">#REF!</definedName>
    <definedName name="POR6C20R55C38RTSKS13C5LRTHDLTBD" localSheetId="0">#REF!</definedName>
    <definedName name="POR6C20R55C38RTSKS13C5LRTHDLTBD">#REF!</definedName>
    <definedName name="POR7280C116RTSKS15C6LRTHR26C116" localSheetId="0">#REF!</definedName>
    <definedName name="POR7280C116RTSKS15C6LRTHR26C116">#REF!</definedName>
    <definedName name="POR7C2R55C18RTSKS13C5LRTHDLTBDL" localSheetId="0">#REF!</definedName>
    <definedName name="POR7C2R55C18RTSKS13C5LRTHDLTBDL">#REF!</definedName>
    <definedName name="POR7C2R58C18RTSKS13C5LRTHDLTBDL" localSheetId="0">[101]조건!#REF!</definedName>
    <definedName name="POR7C2R58C18RTSKS13C5LRTHDLTBDL">[101]조건!#REF!</definedName>
    <definedName name="POR7C77R72C83RTSKS13C5LRTHDLTBD" localSheetId="0">#REF!</definedName>
    <definedName name="POR7C77R72C83RTSKS13C5LRTHDLTBD">#REF!</definedName>
    <definedName name="por840c3542RTsks12c4lRTm1TB0TB5" localSheetId="0">#REF!</definedName>
    <definedName name="por840c3542RTsks12c4lRTm1TB0TB5">#REF!</definedName>
    <definedName name="POR8C46R200C54RTSKS13C6LRTHR3C4" localSheetId="0">#REF!</definedName>
    <definedName name="POR8C46R200C54RTSKS13C6LRTHR3C4">#REF!</definedName>
    <definedName name="pp" localSheetId="0">#REF!</definedName>
    <definedName name="pp">#REF!</definedName>
    <definedName name="ppp" localSheetId="0">#REF!</definedName>
    <definedName name="ppp">#REF!</definedName>
    <definedName name="PPPP" hidden="1">{"'6월계획'!$A$1"}</definedName>
    <definedName name="pppppp" localSheetId="0">'[102]98지급계획'!#REF!</definedName>
    <definedName name="pppppp">'[102]98지급계획'!#REF!</definedName>
    <definedName name="pppppppp" localSheetId="0">#REF!</definedName>
    <definedName name="pppppppp">#REF!</definedName>
    <definedName name="PPPPPPPPPP" localSheetId="0">#REF!</definedName>
    <definedName name="PPPPPPPPPP">#REF!</definedName>
    <definedName name="pppppppppppp" localSheetId="0">#REF!</definedName>
    <definedName name="pppppppppppp">#REF!</definedName>
    <definedName name="PPPPPPPPPPPPPP" localSheetId="0">#REF!</definedName>
    <definedName name="PPPPPPPPPPPPPP">#REF!</definedName>
    <definedName name="PPPPPPPPPPPPPPPPPP" localSheetId="0">#REF!</definedName>
    <definedName name="PPPPPPPPPPPPPPPPPP">#REF!</definedName>
    <definedName name="PR" hidden="1">[103]ORIGN!$B$5:$M$136</definedName>
    <definedName name="PRIN_TITLES" localSheetId="0">#REF!</definedName>
    <definedName name="PRIN_TITLES">#REF!</definedName>
    <definedName name="print" localSheetId="0">[103]시험장S자로가로등공사!#REF!</definedName>
    <definedName name="print">[103]시험장S자로가로등공사!#REF!</definedName>
    <definedName name="PRINT_ALL" localSheetId="0">#REF!</definedName>
    <definedName name="PRINT_ALL">#REF!</definedName>
    <definedName name="print_Are" localSheetId="0">#REF!</definedName>
    <definedName name="print_Are">#REF!</definedName>
    <definedName name="_xlnm.Print_Area" localSheetId="1">내역서!$A$1:$M$44</definedName>
    <definedName name="_xlnm.Print_Area" localSheetId="2">원가계산서!$A$1:$F$37</definedName>
    <definedName name="_xlnm.Print_Area">[104]자재!$A$1:$G$26</definedName>
    <definedName name="Print_Area_MI" localSheetId="0">#REF!</definedName>
    <definedName name="Print_Area_MI">#REF!</definedName>
    <definedName name="PRINT_AREA_MI1" localSheetId="0">#REF!</definedName>
    <definedName name="PRINT_AREA_MI1">#REF!</definedName>
    <definedName name="PRINT_STYLE" localSheetId="0">[105]대공종!#REF!</definedName>
    <definedName name="PRINT_STYLE">[105]대공종!#REF!</definedName>
    <definedName name="print_styles" localSheetId="0">#REF!</definedName>
    <definedName name="print_styles">#REF!</definedName>
    <definedName name="PRINT_SUM" localSheetId="0">#REF!</definedName>
    <definedName name="PRINT_SUM">#REF!</definedName>
    <definedName name="Print_Tiltes" localSheetId="0">#REF!</definedName>
    <definedName name="Print_Tiltes">#REF!</definedName>
    <definedName name="Print_Titeles" localSheetId="0">#REF!</definedName>
    <definedName name="Print_Titeles">#REF!</definedName>
    <definedName name="PRINT_TITELS" localSheetId="0">#REF!</definedName>
    <definedName name="PRINT_TITELS">#REF!</definedName>
    <definedName name="Print_TitIes" localSheetId="0">#REF!</definedName>
    <definedName name="Print_TitIes">#REF!</definedName>
    <definedName name="PRINT_TITLE" localSheetId="0">#REF!</definedName>
    <definedName name="PRINT_TITLE">#REF!</definedName>
    <definedName name="_xlnm.Print_Titles" localSheetId="1">내역서!$1:$4</definedName>
    <definedName name="_xlnm.Print_Titles" localSheetId="0">#REF!</definedName>
    <definedName name="_xlnm.Print_Titles">#REF!</definedName>
    <definedName name="Print_Titles_MI" localSheetId="0">#REF!</definedName>
    <definedName name="Print_Titles_MI">#REF!</definedName>
    <definedName name="PRINT_TNFFJ" localSheetId="0">#REF!</definedName>
    <definedName name="PRINT_TNFFJ">#REF!</definedName>
    <definedName name="Printed_Titles" localSheetId="0">#REF!</definedName>
    <definedName name="Printed_Titles">#REF!</definedName>
    <definedName name="prn_compa" localSheetId="0">#REF!</definedName>
    <definedName name="prn_compa">#REF!</definedName>
    <definedName name="PRO2CK" localSheetId="0">#REF!</definedName>
    <definedName name="PRO2CK">#REF!</definedName>
    <definedName name="PROJECT">#N/A</definedName>
    <definedName name="Project_Name" localSheetId="0">#REF!</definedName>
    <definedName name="Project_Name">#REF!</definedName>
    <definedName name="Prop_Matl" localSheetId="0">#REF!</definedName>
    <definedName name="Prop_Matl">#REF!</definedName>
    <definedName name="Prop_Matl_Rate" localSheetId="0">#REF!</definedName>
    <definedName name="Prop_Matl_Rate">#REF!</definedName>
    <definedName name="Prop_MD" localSheetId="0">#REF!</definedName>
    <definedName name="Prop_MD">#REF!</definedName>
    <definedName name="Prop_MD_Rate" localSheetId="0">#REF!</definedName>
    <definedName name="Prop_MD_Rate">#REF!</definedName>
    <definedName name="Prop_Total_Matl" localSheetId="0">#REF!</definedName>
    <definedName name="Prop_Total_Matl">#REF!</definedName>
    <definedName name="Prop_Total_MD" localSheetId="0">#REF!</definedName>
    <definedName name="Prop_Total_MD">#REF!</definedName>
    <definedName name="PRS" localSheetId="0" hidden="1">#REF!</definedName>
    <definedName name="PRS" hidden="1">#REF!</definedName>
    <definedName name="PS15C4LRTOR5C1R1000C10RTHR3C1R4" localSheetId="0">#REF!</definedName>
    <definedName name="PS15C4LRTOR5C1R1000C10RTHR3C1R4">#REF!</definedName>
    <definedName name="PSKS12C4LRTOR50C1R84C10RTHDLRTM" localSheetId="0">#REF!</definedName>
    <definedName name="PSKS12C4LRTOR50C1R84C10RTHDLRTM">#REF!</definedName>
    <definedName name="PSKS12C4LRTOR6C73R45C74RTHDLRTM" localSheetId="0">#REF!</definedName>
    <definedName name="PSKS12C4LRTOR6C73R45C74RTHDLRTM">#REF!</definedName>
    <definedName name="PSKS12C4LRTOR9C1R47C10RTHDLRTM3" localSheetId="0">#REF!</definedName>
    <definedName name="PSKS12C4LRTOR9C1R47C10RTHDLRTM3">#REF!</definedName>
    <definedName name="PSKS13C4LRTOR138C45R180C58RTHDL" localSheetId="0">#REF!</definedName>
    <definedName name="PSKS13C4LRTOR138C45R180C58RTHDL">#REF!</definedName>
    <definedName name="PSKS13C4LRTOR182C45R224C58RTHDL" localSheetId="0">#REF!</definedName>
    <definedName name="PSKS13C4LRTOR182C45R224C58RTHDL">#REF!</definedName>
    <definedName name="PSKS13C4LRTOR39C29R79C43RTHDLRT" localSheetId="0">#REF!</definedName>
    <definedName name="PSKS13C4LRTOR39C29R79C43RTHDLRT">#REF!</definedName>
    <definedName name="PSKS13C4LRTOR49C45R91C58RTHDLRT" localSheetId="0">#REF!</definedName>
    <definedName name="PSKS13C4LRTOR49C45R91C58RTHDLRT">#REF!</definedName>
    <definedName name="PSKS13C4LRTOR5C29R40C43RTHDLRTM" localSheetId="0">#REF!</definedName>
    <definedName name="PSKS13C4LRTOR5C29R40C43RTHDLRTM">#REF!</definedName>
    <definedName name="PSKS13C4LRTOR5C45R47C58RTHDLRTM" localSheetId="0">#REF!</definedName>
    <definedName name="PSKS13C4LRTOR5C45R47C58RTHDLRTM">#REF!</definedName>
    <definedName name="PSKS13C4LRTOR94C45R136C58RTHDLR" localSheetId="0">#REF!</definedName>
    <definedName name="PSKS13C4LRTOR94C45R136C58RTHDLR">#REF!</definedName>
    <definedName name="PSKS13C6LRTOR3C76R62C87RTM1TB0T" localSheetId="0">#REF!</definedName>
    <definedName name="PSKS13C6LRTOR3C76R62C87RTM1TB0T">#REF!</definedName>
    <definedName name="PSKS15C6LRTOR3C76R62C88RTM1TB0T" localSheetId="0">#REF!</definedName>
    <definedName name="PSKS15C6LRTOR3C76R62C88RTM1TB0T">#REF!</definedName>
    <definedName name="Psqlbp4lRTOR6C15R45C16RTHDLRTM0" localSheetId="0">#REF!</definedName>
    <definedName name="Psqlbp4lRTOR6C15R45C16RTHDLRTM0">#REF!</definedName>
    <definedName name="Psqlbp4lRTOR6C15R45C16RTHDLRTM7" localSheetId="0">#REF!</definedName>
    <definedName name="Psqlbp4lRTOR6C15R45C16RTHDLRTM7">#REF!</definedName>
    <definedName name="psy" hidden="1">{#N/A,#N/A,FALSE,"총괄수정"}</definedName>
    <definedName name="PT" localSheetId="0">#REF!</definedName>
    <definedName name="PT">#REF!</definedName>
    <definedName name="ptint_titles" localSheetId="0">#REF!</definedName>
    <definedName name="ptint_titles">#REF!</definedName>
    <definedName name="PUMP" localSheetId="0">#REF!</definedName>
    <definedName name="PUMP">#REF!</definedName>
    <definedName name="purchase_target" localSheetId="0">#REF!</definedName>
    <definedName name="purchase_target">#REF!</definedName>
    <definedName name="PWPW" localSheetId="0">#REF!</definedName>
    <definedName name="PWPW">#REF!</definedName>
    <definedName name="PY">[92]공사개요!$F$11</definedName>
    <definedName name="P행" localSheetId="0">#REF!</definedName>
    <definedName name="P행">#REF!</definedName>
    <definedName name="q">[12]하치장수불부!$A$68:$O$100</definedName>
    <definedName name="q_t_" localSheetId="0">#REF!</definedName>
    <definedName name="q_t_">#REF!</definedName>
    <definedName name="q0" localSheetId="0">#REF!</definedName>
    <definedName name="q0">#REF!</definedName>
    <definedName name="Q91A" localSheetId="0">#REF!</definedName>
    <definedName name="Q91A">#REF!</definedName>
    <definedName name="q91b" localSheetId="0">#REF!</definedName>
    <definedName name="q91b">#REF!</definedName>
    <definedName name="QA" localSheetId="0">#REF!</definedName>
    <definedName name="QA">#REF!</definedName>
    <definedName name="QAZ" hidden="1">{"'표지'!$B$5"}</definedName>
    <definedName name="qe"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qewqwe" localSheetId="0">[0]!영광원자력5,'[69]6호기'!$A$1</definedName>
    <definedName name="qewqwe">[0]!영광원자력5,'[69]6호기'!$A$1</definedName>
    <definedName name="Qe앨" localSheetId="0">#REF!</definedName>
    <definedName name="Qe앨">#REF!</definedName>
    <definedName name="QH" localSheetId="0">#REF!</definedName>
    <definedName name="QH">#REF!</definedName>
    <definedName name="qhrxhd">#N/A</definedName>
    <definedName name="qi" localSheetId="0">[18]설계조건!#REF!</definedName>
    <definedName name="qi">[18]설계조건!#REF!</definedName>
    <definedName name="QLQL" localSheetId="0">#REF!</definedName>
    <definedName name="QLQL">#REF!</definedName>
    <definedName name="QQ"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QQQ" localSheetId="0">BlankMacro1</definedName>
    <definedName name="QQQ">BlankMacro1</definedName>
    <definedName name="qqqq" localSheetId="0">#REF!</definedName>
    <definedName name="qqqq">#REF!</definedName>
    <definedName name="QQQQAAAAA" localSheetId="0">#REF!</definedName>
    <definedName name="QQQQAAAAA">#REF!</definedName>
    <definedName name="QQQQQQ" localSheetId="0">BlankMacro1</definedName>
    <definedName name="QQQQQQ">BlankMacro1</definedName>
    <definedName name="QQQQQQQ" localSheetId="0">BlankMacro1</definedName>
    <definedName name="QQQQQQQ">BlankMacro1</definedName>
    <definedName name="QQQQQQQQ" hidden="1">{"qchm_dcf",#N/A,FALSE,"QCHMDCF2";"qchm_terminal",#N/A,FALSE,"QCHMDCF2"}</definedName>
    <definedName name="QQQQQQQQQQ" hidden="1">{#N/A,#N/A,FALSE,"총괄수정"}</definedName>
    <definedName name="qqqqqqqqqqqqqq" hidden="1">{#N/A,#N/A,FALSE,"총괄수정"}</definedName>
    <definedName name="QQWWEE" localSheetId="0">#REF!</definedName>
    <definedName name="QQWWEE">#REF!</definedName>
    <definedName name="qr"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Qt" localSheetId="0">#REF!</definedName>
    <definedName name="Qt">#REF!</definedName>
    <definedName name="QTY" localSheetId="0">#REF!</definedName>
    <definedName name="QTY">#REF!</definedName>
    <definedName name="Qty_1" localSheetId="0">#REF!</definedName>
    <definedName name="Qty_1">#REF!</definedName>
    <definedName name="Qty_Temp" localSheetId="0">#REF!</definedName>
    <definedName name="Qty_Temp">#REF!</definedName>
    <definedName name="qu" localSheetId="0">#REF!</definedName>
    <definedName name="qu">#REF!</definedName>
    <definedName name="Query11" localSheetId="0">#REF!</definedName>
    <definedName name="Query11">#REF!</definedName>
    <definedName name="Query27" localSheetId="0">#REF!</definedName>
    <definedName name="Query27">#REF!</definedName>
    <definedName name="Query63" localSheetId="0">#REF!</definedName>
    <definedName name="Query63">#REF!</definedName>
    <definedName name="Query69" localSheetId="0">#REF!</definedName>
    <definedName name="Query69">#REF!</definedName>
    <definedName name="QUQU">[106]남양시작동자105노65기1.3화1.2!$A$2:$G$882</definedName>
    <definedName name="QW" localSheetId="0">#REF!</definedName>
    <definedName name="QW">#REF!</definedName>
    <definedName name="QWERRTT" hidden="1">{#N/A,#N/A,FALSE,"Sheet1"}</definedName>
    <definedName name="QYQY">[106]남양시작동자105노65기1.3화1.2!$A$2:$G$882</definedName>
    <definedName name="q디" localSheetId="0">#REF!</definedName>
    <definedName name="q디">#REF!</definedName>
    <definedName name="q앨" localSheetId="0">#REF!</definedName>
    <definedName name="q앨">#REF!</definedName>
    <definedName name="Q행" localSheetId="0">#REF!</definedName>
    <definedName name="Q행">#REF!</definedName>
    <definedName name="R_" localSheetId="0">#REF!</definedName>
    <definedName name="R_">#REF!</definedName>
    <definedName name="R_COVER" hidden="1">{#N/A,#N/A,FALSE,"단축1";#N/A,#N/A,FALSE,"단축2";#N/A,#N/A,FALSE,"단축3";#N/A,#N/A,FALSE,"장축";#N/A,#N/A,FALSE,"4WD"}</definedName>
    <definedName name="RANGE" localSheetId="0">#REF!</definedName>
    <definedName name="RANGE">#REF!</definedName>
    <definedName name="RANGE2" localSheetId="0">#REF!</definedName>
    <definedName name="RANGE2">#REF!</definedName>
    <definedName name="RATE" localSheetId="0">#REF!</definedName>
    <definedName name="RATE">#REF!</definedName>
    <definedName name="RC자재비" localSheetId="0">#REF!</definedName>
    <definedName name="RC자재비">#REF!</definedName>
    <definedName name="RE" localSheetId="0">#REF!</definedName>
    <definedName name="RE">#REF!</definedName>
    <definedName name="REAH">#N/A</definedName>
    <definedName name="RECORD" localSheetId="0">#REF!</definedName>
    <definedName name="RECORD">#REF!</definedName>
    <definedName name="_xlnm.Recorder" localSheetId="0">#REF!</definedName>
    <definedName name="_xlnm.Recorder">#REF!</definedName>
    <definedName name="REEHG">#N/A</definedName>
    <definedName name="REHGR">#N/A</definedName>
    <definedName name="REHGRE" hidden="1">{#N/A,#N/A,FALSE,"포장단가"}</definedName>
    <definedName name="REM">#N/A</definedName>
    <definedName name="REMK">#N/A</definedName>
    <definedName name="RET">#N/A</definedName>
    <definedName name="RF" localSheetId="0">BlankMacro1</definedName>
    <definedName name="RF">BlankMacro1</definedName>
    <definedName name="rff" localSheetId="0">[58]을!#REF!</definedName>
    <definedName name="rff">[58]을!#REF!</definedName>
    <definedName name="RFYIFIOYGOPIO" localSheetId="0" hidden="1">#REF!</definedName>
    <definedName name="RFYIFIOYGOPIO" hidden="1">#REF!</definedName>
    <definedName name="RGRE">#N/A</definedName>
    <definedName name="RH" localSheetId="0">#REF!</definedName>
    <definedName name="RH">#REF!</definedName>
    <definedName name="rhfoddl" localSheetId="0">BlankMacro1</definedName>
    <definedName name="rhfoddl">BlankMacro1</definedName>
    <definedName name="rhtorl" localSheetId="0">#REF!</definedName>
    <definedName name="rhtorl">#REF!</definedName>
    <definedName name="RJRJ" localSheetId="0">BlankMacro1</definedName>
    <definedName name="RJRJ">BlankMacro1</definedName>
    <definedName name="RJRKJRKJR" localSheetId="0">BlankMacro1</definedName>
    <definedName name="RJRKJRKJR">BlankMacro1</definedName>
    <definedName name="RK" hidden="1">{#N/A,#N/A,FALSE,"포장단가"}</definedName>
    <definedName name="rkatnwl" localSheetId="0">BlankMacro1</definedName>
    <definedName name="rkatnwl">BlankMacro1</definedName>
    <definedName name="rkd" hidden="1">{#N/A,#N/A,FALSE,"혼합골재"}</definedName>
    <definedName name="rkddnjs" hidden="1">{#N/A,#N/A,FALSE,"총괄수정"}</definedName>
    <definedName name="RKQWL" localSheetId="0">#REF!</definedName>
    <definedName name="RKQWL">#REF!</definedName>
    <definedName name="RKSK"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rkskek" localSheetId="0">[56]!rkskek</definedName>
    <definedName name="rkskek">[56]!rkskek</definedName>
    <definedName name="rkwkkwd" localSheetId="0">BlankMacro1</definedName>
    <definedName name="rkwkkwd">BlankMacro1</definedName>
    <definedName name="RL" localSheetId="0">BlankMacro1</definedName>
    <definedName name="RL">BlankMacro1</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M" localSheetId="0">#REF!</definedName>
    <definedName name="RM">#REF!</definedName>
    <definedName name="RMRM" localSheetId="0">#REF!</definedName>
    <definedName name="RMRM">#REF!</definedName>
    <definedName name="rotarry높이" localSheetId="0">#REF!</definedName>
    <definedName name="rotarry높이">#REF!</definedName>
    <definedName name="rotorl" localSheetId="0">#REF!</definedName>
    <definedName name="rotorl">#REF!</definedName>
    <definedName name="Royalty" hidden="1">{#N/A,#N/A,FALSE,"Sheet1"}</definedName>
    <definedName name="RP" localSheetId="0">#REF!</definedName>
    <definedName name="RP">#REF!</definedName>
    <definedName name="RR" localSheetId="0">BlankMacro1</definedName>
    <definedName name="RR">BlankMacro1</definedName>
    <definedName name="RRR" hidden="1">[107]울산시산표!$G$1:$G$1019</definedName>
    <definedName name="rrrr" localSheetId="0">BlankMacro1</definedName>
    <definedName name="rrrr">BlankMacro1</definedName>
    <definedName name="rrrrr" localSheetId="0">BlankMacro1</definedName>
    <definedName name="rrrrr">BlankMacro1</definedName>
    <definedName name="RRRRRR" localSheetId="0">BlankMacro1</definedName>
    <definedName name="RRRRRR">BlankMacro1</definedName>
    <definedName name="RS" localSheetId="0">#REF!</definedName>
    <definedName name="RS">#REF!</definedName>
    <definedName name="RT" localSheetId="0">#REF!</definedName>
    <definedName name="RT">#REF!</definedName>
    <definedName name="rth" hidden="1">{"'표지'!$B$5"}</definedName>
    <definedName name="RTRT" localSheetId="0">#REF!</definedName>
    <definedName name="RTRT">#REF!</definedName>
    <definedName name="RTU" localSheetId="0">BlankMacro1</definedName>
    <definedName name="RTU">BlankMacro1</definedName>
    <definedName name="RTYE" hidden="1">{"'장비'!$A$3:$M$12"}</definedName>
    <definedName name="RT울산시RTDKDK" localSheetId="0">#REF!</definedName>
    <definedName name="RT울산시RTDKDK">#REF!</definedName>
    <definedName name="RYANG" localSheetId="0">#REF!</definedName>
    <definedName name="RYANG">#REF!</definedName>
    <definedName name="r구매" localSheetId="0">BlankMacro1</definedName>
    <definedName name="r구매">BlankMacro1</definedName>
    <definedName name="R행" localSheetId="0">#REF!</definedName>
    <definedName name="R행">#REF!</definedName>
    <definedName name="S" localSheetId="0">#REF!</definedName>
    <definedName name="S">#REF!</definedName>
    <definedName name="S2L" localSheetId="0">#REF!</definedName>
    <definedName name="S2L">#REF!</definedName>
    <definedName name="S8.1" localSheetId="0">BlankMacro1</definedName>
    <definedName name="S8.1">BlankMacro1</definedName>
    <definedName name="SA">#N/A</definedName>
    <definedName name="SAN" localSheetId="0">[58]을!#REF!</definedName>
    <definedName name="SAN">[58]을!#REF!</definedName>
    <definedName name="SAP" localSheetId="0" hidden="1">[108]ORIGN!#REF!</definedName>
    <definedName name="SAP" hidden="1">[108]ORIGN!#REF!</definedName>
    <definedName name="SAPBEXdnldView" hidden="1">"4CP764WS34HP0DBH0KVXWR0H3"</definedName>
    <definedName name="SAPBEXsysID" hidden="1">"BWP"</definedName>
    <definedName name="SAS" hidden="1">{#N/A,#N/A,FALSE,"총괄수정"}</definedName>
    <definedName name="SAX" hidden="1">{#N/A,#N/A,FALSE,"총괄수정"}</definedName>
    <definedName name="sb_공통공사비" localSheetId="0">#REF!</definedName>
    <definedName name="sb_공통공사비">#REF!</definedName>
    <definedName name="sb_단위시설별공사비" localSheetId="0">#REF!</definedName>
    <definedName name="sb_단위시설별공사비">#REF!</definedName>
    <definedName name="sb_제잡비" localSheetId="0">#REF!</definedName>
    <definedName name="sb_제잡비">#REF!</definedName>
    <definedName name="sb010_가설공사_1" localSheetId="0">#REF!</definedName>
    <definedName name="sb010_가설공사_1">#REF!</definedName>
    <definedName name="sb020_가설공사_2" localSheetId="0">#REF!</definedName>
    <definedName name="sb020_가설공사_2">#REF!</definedName>
    <definedName name="sb030_공통장비비" localSheetId="0">#REF!</definedName>
    <definedName name="sb030_공통장비비">#REF!</definedName>
    <definedName name="sb040_현장관리비" localSheetId="0">#REF!</definedName>
    <definedName name="sb040_현장관리비">#REF!</definedName>
    <definedName name="sb050_기타공통비" localSheetId="0">#REF!</definedName>
    <definedName name="sb050_기타공통비">#REF!</definedName>
    <definedName name="sb101_토공사" localSheetId="0">#REF!</definedName>
    <definedName name="sb101_토공사">#REF!</definedName>
    <definedName name="sb102_지정공사" localSheetId="0">#REF!</definedName>
    <definedName name="sb102_지정공사">#REF!</definedName>
    <definedName name="sb103_철근콘크리트공사" localSheetId="0">#REF!</definedName>
    <definedName name="sb103_철근콘크리트공사">#REF!</definedName>
    <definedName name="sb104_철골공사" localSheetId="0">#REF!</definedName>
    <definedName name="sb104_철골공사">#REF!</definedName>
    <definedName name="sb105_조적공사" localSheetId="0">#REF!</definedName>
    <definedName name="sb105_조적공사">#REF!</definedName>
    <definedName name="sb106_미장공사" localSheetId="0">#REF!</definedName>
    <definedName name="sb106_미장공사">#REF!</definedName>
    <definedName name="sb107_방수공사" localSheetId="0">#REF!</definedName>
    <definedName name="sb107_방수공사">#REF!</definedName>
    <definedName name="sb108_목공사" localSheetId="0">#REF!</definedName>
    <definedName name="sb108_목공사">#REF!</definedName>
    <definedName name="sb109_금속공사" localSheetId="0">#REF!</definedName>
    <definedName name="sb109_금속공사">#REF!</definedName>
    <definedName name="sb110_지붕및홈통공사" localSheetId="0">#REF!</definedName>
    <definedName name="sb110_지붕및홈통공사">#REF!</definedName>
    <definedName name="sb111_문_셔터_부속자재" localSheetId="0">#REF!</definedName>
    <definedName name="sb111_문_셔터_부속자재">#REF!</definedName>
    <definedName name="sb112_창_창호추가공사" localSheetId="0">#REF!</definedName>
    <definedName name="sb112_창_창호추가공사">#REF!</definedName>
    <definedName name="sb113_유리공사" localSheetId="0">#REF!</definedName>
    <definedName name="sb113_유리공사">#REF!</definedName>
    <definedName name="sb114_타일및돌공사" localSheetId="0">#REF!</definedName>
    <definedName name="sb114_타일및돌공사">#REF!</definedName>
    <definedName name="sb115_도장공사" localSheetId="0">#REF!</definedName>
    <definedName name="sb115_도장공사">#REF!</definedName>
    <definedName name="sb116_수장공사_1" localSheetId="0">#REF!</definedName>
    <definedName name="sb116_수장공사_1">#REF!</definedName>
    <definedName name="sb117_수장공사_2" localSheetId="0">#REF!</definedName>
    <definedName name="sb117_수장공사_2">#REF!</definedName>
    <definedName name="sb118_실내설비공사" localSheetId="0">#REF!</definedName>
    <definedName name="sb118_실내설비공사">#REF!</definedName>
    <definedName name="sb201_창고" localSheetId="0">#REF!</definedName>
    <definedName name="sb201_창고">#REF!</definedName>
    <definedName name="sb202_경비실" localSheetId="0">#REF!</definedName>
    <definedName name="sb202_경비실">#REF!</definedName>
    <definedName name="sb203_기타경비시설" localSheetId="0">#REF!</definedName>
    <definedName name="sb203_기타경비시설">#REF!</definedName>
    <definedName name="sb204_차고" localSheetId="0">#REF!</definedName>
    <definedName name="sb204_차고">#REF!</definedName>
    <definedName name="sb301_정화조공사" localSheetId="0">#REF!</definedName>
    <definedName name="sb301_정화조공사">#REF!</definedName>
    <definedName name="sb302_우수맨홀" localSheetId="0">#REF!</definedName>
    <definedName name="sb302_우수맨홀">#REF!</definedName>
    <definedName name="sb303_우수배수관설치" localSheetId="0">#REF!</definedName>
    <definedName name="sb303_우수배수관설치">#REF!</definedName>
    <definedName name="sb401_굴취" localSheetId="0">#REF!</definedName>
    <definedName name="sb401_굴취">#REF!</definedName>
    <definedName name="sb402_식재_파종" localSheetId="0">#REF!</definedName>
    <definedName name="sb402_식재_파종">#REF!</definedName>
    <definedName name="sb403_식재관련_부대공" localSheetId="0">#REF!</definedName>
    <definedName name="sb403_식재관련_부대공">#REF!</definedName>
    <definedName name="sb404_조경시설물공사" localSheetId="0">#REF!</definedName>
    <definedName name="sb404_조경시설물공사">#REF!</definedName>
    <definedName name="sb501_문_문주_설치" localSheetId="0">#REF!</definedName>
    <definedName name="sb501_문_문주_설치">#REF!</definedName>
    <definedName name="sb502_울타리_담장설치" localSheetId="0">#REF!</definedName>
    <definedName name="sb502_울타리_담장설치">#REF!</definedName>
    <definedName name="sb503_기타경계시설" localSheetId="0">#REF!</definedName>
    <definedName name="sb503_기타경계시설">#REF!</definedName>
    <definedName name="sb601_해체_철거공사" localSheetId="0">#REF!</definedName>
    <definedName name="sb601_해체_철거공사">#REF!</definedName>
    <definedName name="sb602_보수_및_이전공사" localSheetId="0">#REF!</definedName>
    <definedName name="sb602_보수_및_이전공사">#REF!</definedName>
    <definedName name="SCODE">#N/A</definedName>
    <definedName name="sd" localSheetId="0">[64]견적990322!#REF!</definedName>
    <definedName name="sd">[64]견적990322!#REF!</definedName>
    <definedName name="sdaf" hidden="1">{"targetdcf",#N/A,FALSE,"Merger consequences";"TARGETASSU",#N/A,FALSE,"Merger consequences";"TERMINAL VALUE",#N/A,FALSE,"Merger consequences"}</definedName>
    <definedName name="SDCFG\" hidden="1">{#N/A,#N/A,FALSE,"운반시간"}</definedName>
    <definedName name="SDF" hidden="1">{#N/A,#N/A,FALSE,"혼합골재"}</definedName>
    <definedName name="sdfg" hidden="1">{"AQUIRORDCF",#N/A,FALSE,"Merger consequences";"Acquirorassns",#N/A,FALSE,"Merger consequences"}</definedName>
    <definedName name="sdfgdsfh" hidden="1">{"targetdcf",#N/A,FALSE,"Merger consequences";"TARGETASSU",#N/A,FALSE,"Merger consequences";"TERMINAL VALUE",#N/A,FALSE,"Merger consequences"}</definedName>
    <definedName name="sdfggsdf" hidden="1">{"targetdcf",#N/A,FALSE,"Merger consequences";"TARGETASSU",#N/A,FALSE,"Merger consequences";"TERMINAL VALUE",#N/A,FALSE,"Merger consequences"}</definedName>
    <definedName name="sdfgss" hidden="1">{"qchm_dcf",#N/A,FALSE,"QCHMDCF2";"qchm_terminal",#N/A,FALSE,"QCHMDCF2"}</definedName>
    <definedName name="SDG">#N/A</definedName>
    <definedName name="SDGASD">#N/A</definedName>
    <definedName name="sdgggag" hidden="1">{"targetdcf",#N/A,FALSE,"Merger consequences";"TARGETASSU",#N/A,FALSE,"Merger consequences";"TERMINAL VALUE",#N/A,FALSE,"Merger consequences"}</definedName>
    <definedName name="sdsdsfddfs" hidden="1">{"targetdcf",#N/A,FALSE,"Merger consequences";"TARGETASSU",#N/A,FALSE,"Merger consequences";"TERMINAL VALUE",#N/A,FALSE,"Merger consequences"}</definedName>
    <definedName name="sdsss" localSheetId="0">#REF!</definedName>
    <definedName name="sdsss">#REF!</definedName>
    <definedName name="SEEKA" localSheetId="0">#REF!</definedName>
    <definedName name="SEEKA">#REF!</definedName>
    <definedName name="SEEKB" localSheetId="0">#REF!</definedName>
    <definedName name="SEEKB">#REF!</definedName>
    <definedName name="SELECT">#N/A</definedName>
    <definedName name="sEnd">[108]Control!$I$23</definedName>
    <definedName name="SEQU">#N/A</definedName>
    <definedName name="SEW4R" hidden="1">{#N/A,#N/A,FALSE,"총괄수정"}</definedName>
    <definedName name="SEXP">#N/A</definedName>
    <definedName name="sfd" hidden="1">{"AQUIRORDCF",#N/A,FALSE,"Merger consequences";"Acquirorassns",#N/A,FALSE,"Merger consequences"}</definedName>
    <definedName name="sfdgddd" hidden="1">{"Acq_matrix",#N/A,FALSE,"Acquisition Matrix"}</definedName>
    <definedName name="sfdgggsdf" hidden="1">{"qchm_dcf",#N/A,FALSE,"QCHMDCF2";"qchm_terminal",#N/A,FALSE,"QCHMDCF2"}</definedName>
    <definedName name="SFS" localSheetId="0">#REF!</definedName>
    <definedName name="SFS">#REF!</definedName>
    <definedName name="sgfdh" hidden="1">{"targetdcf",#N/A,FALSE,"Merger consequences";"TARGETASSU",#N/A,FALSE,"Merger consequences";"TERMINAL VALUE",#N/A,FALSE,"Merger consequences"}</definedName>
    <definedName name="SGP" localSheetId="0">#REF!</definedName>
    <definedName name="SGP">#REF!</definedName>
    <definedName name="sheet" hidden="1">{#N/A,#N/A,FALSE,"골재소요량";#N/A,#N/A,FALSE,"골재소요량"}</definedName>
    <definedName name="sheet1" hidden="1">{#N/A,#N/A,FALSE,"총괄수정"}</definedName>
    <definedName name="sheet100" hidden="1">{#N/A,#N/A,FALSE,"총괄수정"}</definedName>
    <definedName name="SHEET2" localSheetId="0">[109]Sheet1!#REF!</definedName>
    <definedName name="SHEET2">[109]Sheet1!#REF!</definedName>
    <definedName name="sheet200" hidden="1">{#N/A,#N/A,FALSE,"총괄수정"}</definedName>
    <definedName name="sheet3" hidden="1">{#N/A,#N/A,FALSE,"총괄수정"}</definedName>
    <definedName name="shoe" localSheetId="0">ROUND([56]!shoe*0.0254,3)</definedName>
    <definedName name="shoe">ROUND([56]!shoe*0.0254,3)</definedName>
    <definedName name="SHOP" hidden="1">{"'표지'!$B$5"}</definedName>
    <definedName name="SHT" localSheetId="0">#REF!</definedName>
    <definedName name="SHT">#REF!</definedName>
    <definedName name="SIZE" localSheetId="0">#REF!</definedName>
    <definedName name="SIZE">#REF!</definedName>
    <definedName name="SIZE1" localSheetId="0">#REF!</definedName>
    <definedName name="SIZE1">#REF!</definedName>
    <definedName name="SIZE2" localSheetId="0">#REF!</definedName>
    <definedName name="SIZE2">#REF!</definedName>
    <definedName name="SKDJFAKSDFASLDKFJA" localSheetId="0">#REF!</definedName>
    <definedName name="SKDJFAKSDFASLDKFJA">#REF!</definedName>
    <definedName name="SLA" localSheetId="0">#REF!</definedName>
    <definedName name="SLA">#REF!</definedName>
    <definedName name="SLAB">#N/A</definedName>
    <definedName name="SMAT">#N/A</definedName>
    <definedName name="SMHR">#N/A</definedName>
    <definedName name="SORTCODE" localSheetId="0">#REF!</definedName>
    <definedName name="SORTCODE">#REF!</definedName>
    <definedName name="sp.sys" localSheetId="0">#REF!</definedName>
    <definedName name="sp.sys">#REF!</definedName>
    <definedName name="SPECI" localSheetId="0">#REF!</definedName>
    <definedName name="SPECI">#REF!</definedName>
    <definedName name="SPEED_D170" localSheetId="0">#REF!</definedName>
    <definedName name="SPEED_D170">#REF!</definedName>
    <definedName name="SPLICE" localSheetId="0">#REF!</definedName>
    <definedName name="SPLICE">#REF!</definedName>
    <definedName name="spm" localSheetId="0">#REF!</definedName>
    <definedName name="spm">#REF!</definedName>
    <definedName name="SRTWS">#N/A</definedName>
    <definedName name="SS" localSheetId="0">BlankMacro1</definedName>
    <definedName name="SS">BlankMacro1</definedName>
    <definedName name="SSS">[110]관람석제출!$A$4:$F$146</definedName>
    <definedName name="SSSS">#N/A</definedName>
    <definedName name="SSSSS" hidden="1">{#N/A,#N/A,FALSE,"CCTV"}</definedName>
    <definedName name="SSSSSS">#N/A</definedName>
    <definedName name="SSSSSSSSS" hidden="1">{"Acq_matrix",#N/A,FALSE,"Acquisition Matrix"}</definedName>
    <definedName name="ssssssssssss" localSheetId="0">[0]!Common [0]!DataBase.xls</definedName>
    <definedName name="ssssssssssss">[0]!Common [0]!DataBase.xls</definedName>
    <definedName name="SSSSSSSSSSSSSS" hidden="1">{"AQUIRORDCF",#N/A,FALSE,"Merger consequences";"Acquirorassns",#N/A,FALSE,"Merger consequences"}</definedName>
    <definedName name="ss무게" localSheetId="0">#REF!</definedName>
    <definedName name="ss무게">#REF!</definedName>
    <definedName name="stack_높이" localSheetId="0">#REF!</definedName>
    <definedName name="stack_높이">#REF!</definedName>
    <definedName name="stack_직경" localSheetId="0">#REF!</definedName>
    <definedName name="stack_직경">#REF!</definedName>
    <definedName name="stack두께" localSheetId="0">#REF!</definedName>
    <definedName name="stack두께">#REF!</definedName>
    <definedName name="stack속도" localSheetId="0">#REF!</definedName>
    <definedName name="stack속도">#REF!</definedName>
    <definedName name="START" localSheetId="0">#REF!</definedName>
    <definedName name="START">#REF!</definedName>
    <definedName name="START3" localSheetId="0">#REF!</definedName>
    <definedName name="START3">#REF!</definedName>
    <definedName name="START4" localSheetId="0">#REF!</definedName>
    <definedName name="START4">#REF!</definedName>
    <definedName name="STOP" localSheetId="0">#REF!</definedName>
    <definedName name="STOP">#REF!</definedName>
    <definedName name="sts" hidden="1">{#N/A,#N/A,FALSE,"총괄수정"}</definedName>
    <definedName name="SUB" localSheetId="0">#REF!</definedName>
    <definedName name="SUB">#REF!</definedName>
    <definedName name="SubDic" localSheetId="0">#REF!</definedName>
    <definedName name="SubDic">#REF!</definedName>
    <definedName name="SUM">#N/A</definedName>
    <definedName name="SUMMARY" localSheetId="0">#REF!</definedName>
    <definedName name="SUMMARY">#REF!</definedName>
    <definedName name="SUMMER" localSheetId="0">#REF!</definedName>
    <definedName name="SUMMER">#REF!</definedName>
    <definedName name="Sup_MATL_Rate" localSheetId="0">#REF!</definedName>
    <definedName name="Sup_MATL_Rate">#REF!</definedName>
    <definedName name="Sup_MD_Rate" localSheetId="0">#REF!</definedName>
    <definedName name="Sup_MD_Rate">#REF!</definedName>
    <definedName name="SUYO">#N/A</definedName>
    <definedName name="SV" localSheetId="0">#REF!</definedName>
    <definedName name="SV">#REF!</definedName>
    <definedName name="SW" localSheetId="0">#REF!</definedName>
    <definedName name="SW">#REF!</definedName>
    <definedName name="SWA" hidden="1">{#N/A,#N/A,FALSE,"총괄수정"}</definedName>
    <definedName name="SWQA" hidden="1">{#N/A,#N/A,FALSE,"총괄수정"}</definedName>
    <definedName name="SWWW">#N/A</definedName>
    <definedName name="SX" localSheetId="0">#REF!</definedName>
    <definedName name="SX">#REF!</definedName>
    <definedName name="S행" localSheetId="0">'[111]2.대외공문'!#REF!</definedName>
    <definedName name="S행">'[111]2.대외공문'!#REF!</definedName>
    <definedName name="T" localSheetId="0">#REF!</definedName>
    <definedName name="T">#REF!</definedName>
    <definedName name="T._A._B_____공___사" localSheetId="0">#REF!</definedName>
    <definedName name="T._A._B_____공___사">#REF!</definedName>
    <definedName name="t_" localSheetId="0">#REF!</definedName>
    <definedName name="t_">#REF!</definedName>
    <definedName name="T_AMOUNT" localSheetId="0">#REF!</definedName>
    <definedName name="T_AMOUNT">#REF!</definedName>
    <definedName name="T_BAR" localSheetId="0">#REF!</definedName>
    <definedName name="T_BAR">#REF!</definedName>
    <definedName name="T_UPRICE" localSheetId="0">#REF!</definedName>
    <definedName name="T_UPRICE">#REF!</definedName>
    <definedName name="T0" localSheetId="0">#REF!</definedName>
    <definedName name="T0">#REF!</definedName>
    <definedName name="tab.도금" localSheetId="0">[112]부대공사!#REF!</definedName>
    <definedName name="tab.도금">[112]부대공사!#REF!</definedName>
    <definedName name="Tall" localSheetId="0">#REF!</definedName>
    <definedName name="Tall">#REF!</definedName>
    <definedName name="Tall_lesue" localSheetId="0">#REF!</definedName>
    <definedName name="Tall_lesue">#REF!</definedName>
    <definedName name="TAX" localSheetId="0">#REF!</definedName>
    <definedName name="TAX">#REF!</definedName>
    <definedName name="TA품번" localSheetId="0">#REF!</definedName>
    <definedName name="TA품번">#REF!</definedName>
    <definedName name="Tb" localSheetId="0">#REF!</definedName>
    <definedName name="Tb">#REF!</definedName>
    <definedName name="Tba" localSheetId="0">#REF!</definedName>
    <definedName name="Tba">#REF!</definedName>
    <definedName name="TBAR" localSheetId="0">#REF!</definedName>
    <definedName name="TBAR">#REF!</definedName>
    <definedName name="TC" localSheetId="0">#REF!</definedName>
    <definedName name="TC">#REF!</definedName>
    <definedName name="TEAM">[113]계정!$E$3:$F$102</definedName>
    <definedName name="Ted" localSheetId="0">#REF!</definedName>
    <definedName name="Ted">#REF!</definedName>
    <definedName name="Tel" localSheetId="0">#REF!</definedName>
    <definedName name="Tel">#REF!</definedName>
    <definedName name="temp" localSheetId="0">#REF!</definedName>
    <definedName name="temp">#REF!</definedName>
    <definedName name="temp2" localSheetId="0">#REF!</definedName>
    <definedName name="temp2">#REF!</definedName>
    <definedName name="test" localSheetId="0">#REF!</definedName>
    <definedName name="test">#REF!</definedName>
    <definedName name="TEST0" localSheetId="0">#REF!</definedName>
    <definedName name="TEST0">#REF!</definedName>
    <definedName name="TEST1" localSheetId="0">#REF!</definedName>
    <definedName name="TEST1">#REF!</definedName>
    <definedName name="TEST2" localSheetId="0">#REF!</definedName>
    <definedName name="TEST2">#REF!</definedName>
    <definedName name="TEST3" localSheetId="0">#REF!</definedName>
    <definedName name="TEST3">#REF!</definedName>
    <definedName name="TEST4" localSheetId="0">[114]PGL!#REF!</definedName>
    <definedName name="TEST4">[114]PGL!#REF!</definedName>
    <definedName name="TESTHKEY" localSheetId="0">#REF!</definedName>
    <definedName name="TESTHKEY">#REF!</definedName>
    <definedName name="TESTKEYS" localSheetId="0">#REF!</definedName>
    <definedName name="TESTKEYS">#REF!</definedName>
    <definedName name="TESTVKEY" localSheetId="0">#REF!</definedName>
    <definedName name="TESTVKEY">#REF!</definedName>
    <definedName name="text" localSheetId="0">[115]수량산출서!#REF!</definedName>
    <definedName name="text">[115]수량산출서!#REF!</definedName>
    <definedName name="TEXT.." localSheetId="0">#REF!</definedName>
    <definedName name="TEXT..">#REF!</definedName>
    <definedName name="TEXT0">#N/A</definedName>
    <definedName name="TEXT001">#N/A</definedName>
    <definedName name="TEXT003">#N/A</definedName>
    <definedName name="TEXT01">#N/A</definedName>
    <definedName name="TEXT02" localSheetId="0">#REF!</definedName>
    <definedName name="TEXT02">#REF!</definedName>
    <definedName name="text03">#N/A</definedName>
    <definedName name="TEXT032">#N/A</definedName>
    <definedName name="TEXT05">#N/A</definedName>
    <definedName name="TEXT06">#N/A</definedName>
    <definedName name="TEXT07">#N/A</definedName>
    <definedName name="TEXT08">#N/A</definedName>
    <definedName name="text1" localSheetId="0">#REF!</definedName>
    <definedName name="text1">#REF!</definedName>
    <definedName name="TEXT10">#N/A</definedName>
    <definedName name="TEXT100" localSheetId="0">#REF!</definedName>
    <definedName name="TEXT100">#REF!</definedName>
    <definedName name="text11" localSheetId="0">#REF!</definedName>
    <definedName name="text11">#REF!</definedName>
    <definedName name="TEXT110">#N/A</definedName>
    <definedName name="TEXT112">#N/A</definedName>
    <definedName name="TEXT13" localSheetId="0">#REF!</definedName>
    <definedName name="TEXT13">#REF!</definedName>
    <definedName name="TEXT14">#N/A</definedName>
    <definedName name="TEXT16">#N/A</definedName>
    <definedName name="text17" localSheetId="0">#REF!</definedName>
    <definedName name="text17">#REF!</definedName>
    <definedName name="TEXT18" localSheetId="0">#REF!</definedName>
    <definedName name="TEXT18">#REF!</definedName>
    <definedName name="TEXT19">#N/A</definedName>
    <definedName name="TEXT2">#N/A</definedName>
    <definedName name="TEXT20" localSheetId="0">#REF!</definedName>
    <definedName name="TEXT20">#REF!</definedName>
    <definedName name="TEXT200">#N/A</definedName>
    <definedName name="text21">#N/A</definedName>
    <definedName name="text22">#N/A</definedName>
    <definedName name="TEXT23">#N/A</definedName>
    <definedName name="TEXT26">#N/A</definedName>
    <definedName name="text27">#N/A</definedName>
    <definedName name="TEXT3" localSheetId="0">#REF!</definedName>
    <definedName name="TEXT3">#REF!</definedName>
    <definedName name="text30" localSheetId="0">#REF!</definedName>
    <definedName name="text30">#REF!</definedName>
    <definedName name="TEXT32">#N/A</definedName>
    <definedName name="TEXT34">#N/A</definedName>
    <definedName name="TEXT38">#N/A</definedName>
    <definedName name="TEXT4">#N/A</definedName>
    <definedName name="TEXT40">#N/A</definedName>
    <definedName name="TEXT41">#N/A</definedName>
    <definedName name="TEXT45">#N/A</definedName>
    <definedName name="TEXT47" localSheetId="0">#REF!</definedName>
    <definedName name="TEXT47">#REF!</definedName>
    <definedName name="TEXT50">#N/A</definedName>
    <definedName name="TEXT55">#N/A</definedName>
    <definedName name="TEXT555">#N/A</definedName>
    <definedName name="TEXT56">#N/A</definedName>
    <definedName name="TEXT6" localSheetId="0">#REF!</definedName>
    <definedName name="TEXT6">#REF!</definedName>
    <definedName name="TEXT60" localSheetId="0">#REF!</definedName>
    <definedName name="TEXT60">#REF!</definedName>
    <definedName name="TEXT7" localSheetId="0">#REF!</definedName>
    <definedName name="TEXT7">#REF!</definedName>
    <definedName name="TEXT70">#N/A</definedName>
    <definedName name="TEXT777">#N/A</definedName>
    <definedName name="TEXT78">#N/A</definedName>
    <definedName name="TEXT8">#N/A</definedName>
    <definedName name="TEXT88">#N/A</definedName>
    <definedName name="TEXT89">#N/A</definedName>
    <definedName name="TEXT90" localSheetId="0">#REF!</definedName>
    <definedName name="TEXT90">#REF!</definedName>
    <definedName name="TEXT9000" localSheetId="0">#REF!</definedName>
    <definedName name="TEXT9000">#REF!</definedName>
    <definedName name="text91" localSheetId="0">#REF!</definedName>
    <definedName name="text91">#REF!</definedName>
    <definedName name="TEXT9876000">#N/A</definedName>
    <definedName name="TEXTL" localSheetId="0">#REF!</definedName>
    <definedName name="TEXTL">#REF!</definedName>
    <definedName name="TEXTㅎㅎ">#N/A</definedName>
    <definedName name="TF" localSheetId="0">BlankMacro1</definedName>
    <definedName name="TF">BlankMacro1</definedName>
    <definedName name="th" hidden="1">{"targetdcf",#N/A,FALSE,"Merger consequences";"TARGETASSU",#N/A,FALSE,"Merger consequences";"TERMINAL VALUE",#N/A,FALSE,"Merger consequences"}</definedName>
    <definedName name="THA_" localSheetId="0">#REF!</definedName>
    <definedName name="THA_">#REF!</definedName>
    <definedName name="thfod" localSheetId="0">BlankMacro1</definedName>
    <definedName name="thfod">BlankMacro1</definedName>
    <definedName name="THFODDL" localSheetId="0">BlankMacro1</definedName>
    <definedName name="THFODDL">BlankMacro1</definedName>
    <definedName name="TIT" localSheetId="0">#REF!</definedName>
    <definedName name="TIT">#REF!</definedName>
    <definedName name="TITLE" localSheetId="0">#REF!</definedName>
    <definedName name="TITLE">#REF!</definedName>
    <definedName name="title_print" localSheetId="0">#REF!</definedName>
    <definedName name="title_print">#REF!</definedName>
    <definedName name="TITLE_PRINTS" localSheetId="0">'[116]내역(정지)'!#REF!</definedName>
    <definedName name="TITLE_PRINTS">'[116]내역(정지)'!#REF!</definedName>
    <definedName name="TITLES_PRINT" localSheetId="0">#REF!</definedName>
    <definedName name="TITLES_PRINT">#REF!</definedName>
    <definedName name="TIU">#N/A</definedName>
    <definedName name="TKA" localSheetId="0">BlankMacro1</definedName>
    <definedName name="TKA">BlankMacro1</definedName>
    <definedName name="TKFKD" localSheetId="0">BlankMacro1</definedName>
    <definedName name="TKFKD">BlankMacro1</definedName>
    <definedName name="Tl" localSheetId="0">#REF!</definedName>
    <definedName name="Tl">#REF!</definedName>
    <definedName name="tlfwjr3" localSheetId="0">#REF!</definedName>
    <definedName name="tlfwjr3">#REF!</definedName>
    <definedName name="Tlqkdto" localSheetId="0">#REF!</definedName>
    <definedName name="Tlqkdto">#REF!</definedName>
    <definedName name="TO" localSheetId="0">#REF!</definedName>
    <definedName name="TO">#REF!</definedName>
    <definedName name="todlfma" localSheetId="0">BlankMacro1</definedName>
    <definedName name="todlfma">BlankMacro1</definedName>
    <definedName name="ton_수주금액16백만" localSheetId="0">#REF!</definedName>
    <definedName name="ton_수주금액16백만">#REF!</definedName>
    <definedName name="TOO">#N/A</definedName>
    <definedName name="TOTAL" localSheetId="0">#REF!</definedName>
    <definedName name="TOTAL">#REF!</definedName>
    <definedName name="TOTAL1" localSheetId="0">#REF!</definedName>
    <definedName name="TOTAL1">#REF!</definedName>
    <definedName name="TOTAL2" localSheetId="0">#REF!</definedName>
    <definedName name="TOTAL2">#REF!</definedName>
    <definedName name="TOTAL3" localSheetId="0">#REF!</definedName>
    <definedName name="TOTAL3">#REF!</definedName>
    <definedName name="TOTAL4" localSheetId="0">#REF!</definedName>
    <definedName name="TOTAL4">#REF!</definedName>
    <definedName name="TPQN" localSheetId="0">#REF!</definedName>
    <definedName name="TPQN">#REF!</definedName>
    <definedName name="ｔｒ" localSheetId="0">#REF!</definedName>
    <definedName name="ｔｒ">#REF!</definedName>
    <definedName name="Tra" localSheetId="0">#REF!</definedName>
    <definedName name="Tra">#REF!</definedName>
    <definedName name="Trint_Titles" localSheetId="0">#REF!</definedName>
    <definedName name="Trint_Titles">#REF!</definedName>
    <definedName name="TRJHUYJU">#N/A</definedName>
    <definedName name="TRRRH">#N/A</definedName>
    <definedName name="TRSH" hidden="1">{#N/A,#N/A,FALSE,"포장단가"}</definedName>
    <definedName name="trunc" localSheetId="0">#REF!</definedName>
    <definedName name="trunc">#REF!</definedName>
    <definedName name="Tsa" localSheetId="0">#REF!</definedName>
    <definedName name="Tsa">#REF!</definedName>
    <definedName name="TS품번" localSheetId="0">#REF!</definedName>
    <definedName name="TS품번">#REF!</definedName>
    <definedName name="TT" localSheetId="0">#REF!</definedName>
    <definedName name="TT">#REF!</definedName>
    <definedName name="TTT">#N/A</definedName>
    <definedName name="tttt" localSheetId="0">#REF!</definedName>
    <definedName name="tttt">#REF!</definedName>
    <definedName name="tttttt" hidden="1">{"'표지'!$B$5"}</definedName>
    <definedName name="TTTTTTTT" localSheetId="0">#REF!</definedName>
    <definedName name="TTTTTTTT">#REF!</definedName>
    <definedName name="TTTTTTTTTT" hidden="1">{#N/A,#N/A,FALSE,"총괄수정"}</definedName>
    <definedName name="ttttttttttt" hidden="1">{"'표지'!$B$5"}</definedName>
    <definedName name="ttttttttttttttttt" hidden="1">{"'표지'!$B$5"}</definedName>
    <definedName name="ttttttttttttttttttttttttt" hidden="1">{"qchm_dcf",#N/A,FALSE,"QCHMDCF2";"qchm_terminal",#N/A,FALSE,"QCHMDCF2"}</definedName>
    <definedName name="tttttttttttttttttttttttttttttttttttt" hidden="1">{"targetdcf",#N/A,FALSE,"Merger consequences";"TARGETASSU",#N/A,FALSE,"Merger consequences";"TERMINAL VALUE",#N/A,FALSE,"Merger consequences"}</definedName>
    <definedName name="tttttttttttttttttttttttttttttttttttttt" hidden="1">{"'표지'!$B$5"}</definedName>
    <definedName name="tttttttttttttttttttttttttttttttttttttttttttttttttt" hidden="1">{"'표지'!$B$5"}</definedName>
    <definedName name="tuchal" localSheetId="0">#REF!</definedName>
    <definedName name="tuchal">#REF!</definedName>
    <definedName name="TY" localSheetId="0">#REF!</definedName>
    <definedName name="TY">#REF!</definedName>
    <definedName name="TYU">#N/A</definedName>
    <definedName name="Tㅈㅈ" localSheetId="0">#REF!</definedName>
    <definedName name="Tㅈㅈ">#REF!</definedName>
    <definedName name="T행" localSheetId="0">#REF!</definedName>
    <definedName name="T행">#REF!</definedName>
    <definedName name="U" localSheetId="0">[117]대치판정!#REF!</definedName>
    <definedName name="U">[117]대치판정!#REF!</definedName>
    <definedName name="U19042704" localSheetId="0">#REF!</definedName>
    <definedName name="U19042704">#REF!</definedName>
    <definedName name="UDITCH내역서" localSheetId="0">#REF!</definedName>
    <definedName name="UDITCH내역서">#REF!</definedName>
    <definedName name="ugyh" localSheetId="0">#REF!</definedName>
    <definedName name="ugyh">#REF!</definedName>
    <definedName name="uihguhj" localSheetId="0">#REF!</definedName>
    <definedName name="uihguhj">#REF!</definedName>
    <definedName name="UJYUY">#N/A</definedName>
    <definedName name="ul" localSheetId="0">[18]설계조건!#REF!</definedName>
    <definedName name="ul">[18]설계조건!#REF!</definedName>
    <definedName name="um" localSheetId="0">[18]설계조건!#REF!</definedName>
    <definedName name="um">[18]설계조건!#REF!</definedName>
    <definedName name="un_공통공사비" localSheetId="0">#REF!</definedName>
    <definedName name="un_공통공사비">#REF!</definedName>
    <definedName name="un_단위시설별공사비" localSheetId="0">#REF!</definedName>
    <definedName name="un_단위시설별공사비">#REF!</definedName>
    <definedName name="UNIT">#N/A</definedName>
    <definedName name="UNITA" localSheetId="0">[19]부하계산서!#REF!</definedName>
    <definedName name="UNITA">[19]부하계산서!#REF!</definedName>
    <definedName name="UNITAA" localSheetId="0">[19]부하계산서!#REF!</definedName>
    <definedName name="UNITAA">[19]부하계산서!#REF!</definedName>
    <definedName name="UNITB" localSheetId="0">[19]부하계산서!#REF!</definedName>
    <definedName name="UNITB">[19]부하계산서!#REF!</definedName>
    <definedName name="UNITBB" localSheetId="0">[19]부하계산서!#REF!</definedName>
    <definedName name="UNITBB">[19]부하계산서!#REF!</definedName>
    <definedName name="UNITC" localSheetId="0">[19]부하계산서!#REF!</definedName>
    <definedName name="UNITC">[19]부하계산서!#REF!</definedName>
    <definedName name="UNITC1" localSheetId="0">[19]부하계산서!#REF!</definedName>
    <definedName name="UNITC1">[19]부하계산서!#REF!</definedName>
    <definedName name="UNITCA" localSheetId="0">[19]부하계산서!#REF!</definedName>
    <definedName name="UNITCA">[19]부하계산서!#REF!</definedName>
    <definedName name="UNITD" localSheetId="0">[19]부하계산서!#REF!</definedName>
    <definedName name="UNITD">[19]부하계산서!#REF!</definedName>
    <definedName name="UNITDA" localSheetId="0">[19]부하계산서!#REF!</definedName>
    <definedName name="UNITDA">[19]부하계산서!#REF!</definedName>
    <definedName name="unit길이" localSheetId="0">#REF!</definedName>
    <definedName name="unit길이">#REF!</definedName>
    <definedName name="unit내통경" localSheetId="0">#REF!</definedName>
    <definedName name="unit내통경">#REF!</definedName>
    <definedName name="unit사이간격" localSheetId="0">#REF!</definedName>
    <definedName name="unit사이간격">#REF!</definedName>
    <definedName name="unit외통경" localSheetId="0">#REF!</definedName>
    <definedName name="unit외통경">#REF!</definedName>
    <definedName name="unit처리가스량" localSheetId="0">#REF!</definedName>
    <definedName name="unit처리가스량">#REF!</definedName>
    <definedName name="UP" localSheetId="0">#REF!</definedName>
    <definedName name="UP">#REF!</definedName>
    <definedName name="UPSR" localSheetId="0">[19]부하계산서!#REF!</definedName>
    <definedName name="UPSR">[19]부하계산서!#REF!</definedName>
    <definedName name="USD" localSheetId="0">#REF!</definedName>
    <definedName name="USD">#REF!</definedName>
    <definedName name="UT" localSheetId="0">BlankMacro1</definedName>
    <definedName name="UT">BlankMacro1</definedName>
    <definedName name="UU">#N/A</definedName>
    <definedName name="uuu">[118]남양구조시험동!$A$1:$G$614</definedName>
    <definedName name="uuuuu">[118]남양구조시험동!$A$1:$G$614</definedName>
    <definedName name="uw" localSheetId="0">[18]설계조건!#REF!</definedName>
    <definedName name="uw">[18]설계조건!#REF!</definedName>
    <definedName name="U볼트" localSheetId="0">#REF!</definedName>
    <definedName name="U볼트">#REF!</definedName>
    <definedName name="U볼트578" localSheetId="0">#REF!</definedName>
    <definedName name="U볼트578">#REF!</definedName>
    <definedName name="U행" localSheetId="0">'[111]2.대외공문'!#REF!</definedName>
    <definedName name="U행">'[111]2.대외공문'!#REF!</definedName>
    <definedName name="V" localSheetId="0">#REF!</definedName>
    <definedName name="V">#REF!</definedName>
    <definedName name="VAFP" localSheetId="0">#REF!</definedName>
    <definedName name="VAFP">#REF!</definedName>
    <definedName name="VALUE1" localSheetId="0">#REF!</definedName>
    <definedName name="VALUE1">#REF!</definedName>
    <definedName name="VALUE2" localSheetId="0">#REF!</definedName>
    <definedName name="VALUE2">#REF!</definedName>
    <definedName name="VALUE3" localSheetId="0">#REF!</definedName>
    <definedName name="VALUE3">#REF!</definedName>
    <definedName name="VAT" localSheetId="0">#REF!</definedName>
    <definedName name="VAT">#REF!</definedName>
    <definedName name="VBV" localSheetId="0">#REF!</definedName>
    <definedName name="VBV">#REF!</definedName>
    <definedName name="vcc" hidden="1">{#N/A,#N/A,FALSE,"구조1"}</definedName>
    <definedName name="VCR" localSheetId="0">#REF!</definedName>
    <definedName name="VCR">#REF!</definedName>
    <definedName name="VDATA" localSheetId="0">#REF!</definedName>
    <definedName name="VDATA">#REF!</definedName>
    <definedName name="VDSVP" localSheetId="0">#REF!</definedName>
    <definedName name="VDSVP">#REF!</definedName>
    <definedName name="VGH" localSheetId="0">BlankMacro1</definedName>
    <definedName name="VGH">BlankMacro1</definedName>
    <definedName name="VHAF" localSheetId="0">#REF!</definedName>
    <definedName name="VHAF">#REF!</definedName>
    <definedName name="VHMF" localSheetId="0">#REF!</definedName>
    <definedName name="VHMF">#REF!</definedName>
    <definedName name="VMF" localSheetId="0">#REF!</definedName>
    <definedName name="VMF">#REF!</definedName>
    <definedName name="VMOTOR" localSheetId="0">#REF!</definedName>
    <definedName name="VMOTOR">#REF!</definedName>
    <definedName name="VNADNL" hidden="1">{#N/A,#N/A,FALSE,"단축1";#N/A,#N/A,FALSE,"단축2";#N/A,#N/A,FALSE,"단축3";#N/A,#N/A,FALSE,"장축";#N/A,#N/A,FALSE,"4WD"}</definedName>
    <definedName name="VPUMP" localSheetId="0">#REF!</definedName>
    <definedName name="VPUMP">#REF!</definedName>
    <definedName name="VS" localSheetId="0">#REF!</definedName>
    <definedName name="VS">#REF!</definedName>
    <definedName name="VSV" localSheetId="0">#REF!</definedName>
    <definedName name="VSV">#REF!</definedName>
    <definedName name="VVAFP" localSheetId="0">#REF!</definedName>
    <definedName name="VVAFP">#REF!</definedName>
    <definedName name="VVMF" localSheetId="0">#REF!</definedName>
    <definedName name="VVMF">#REF!</definedName>
    <definedName name="VVV" localSheetId="0">#REF!</definedName>
    <definedName name="VVV">#REF!</definedName>
    <definedName name="VWEI" localSheetId="0">#REF!</definedName>
    <definedName name="VWEI">#REF!</definedName>
    <definedName name="V행" localSheetId="0">#REF!</definedName>
    <definedName name="V행">#REF!</definedName>
    <definedName name="w">[12]하치장수불부!$A$101:$O$101</definedName>
    <definedName name="WA" localSheetId="0">#REF!</definedName>
    <definedName name="WA">#REF!</definedName>
    <definedName name="WALL" localSheetId="0">[18]설계조건!#REF!</definedName>
    <definedName name="WALL">[18]설계조건!#REF!</definedName>
    <definedName name="WAQEFQ" hidden="1">{#N/A,#N/A,FALSE,"단축1";#N/A,#N/A,FALSE,"단축2";#N/A,#N/A,FALSE,"단축3";#N/A,#N/A,FALSE,"장축";#N/A,#N/A,FALSE,"4WD"}</definedName>
    <definedName name="WD" localSheetId="0">#REF!</definedName>
    <definedName name="WD">#REF!</definedName>
    <definedName name="WE">#N/A</definedName>
    <definedName name="WEI" localSheetId="0">#REF!</definedName>
    <definedName name="WEI">#REF!</definedName>
    <definedName name="wessdd" localSheetId="0">#REF!</definedName>
    <definedName name="wessdd">#REF!</definedName>
    <definedName name="WETQWER" localSheetId="0">#REF!</definedName>
    <definedName name="WETQWER">#REF!</definedName>
    <definedName name="whw" localSheetId="0">#REF!</definedName>
    <definedName name="whw">#REF!</definedName>
    <definedName name="wing_l" localSheetId="0">#REF!</definedName>
    <definedName name="wing_l">#REF!</definedName>
    <definedName name="WING_T" localSheetId="0">#REF!</definedName>
    <definedName name="WING_T">#REF!</definedName>
    <definedName name="WIRE" localSheetId="0">#REF!</definedName>
    <definedName name="WIRE">#REF!</definedName>
    <definedName name="wjd" localSheetId="0">#REF!</definedName>
    <definedName name="wjd">#REF!</definedName>
    <definedName name="wkdry">{"Book1","수시.XLS"}</definedName>
    <definedName name="wkqcjf" localSheetId="0">#REF!</definedName>
    <definedName name="wkqcjf">#REF!</definedName>
    <definedName name="wkrdjq" localSheetId="0">#REF!</definedName>
    <definedName name="wkrdjq">#REF!</definedName>
    <definedName name="WL" localSheetId="0">#REF!</definedName>
    <definedName name="WL">#REF!</definedName>
    <definedName name="wla" localSheetId="0">[18]설계조건!#REF!</definedName>
    <definedName name="wla">[18]설계조건!#REF!</definedName>
    <definedName name="Wm" localSheetId="0">[18]설계조건!#REF!</definedName>
    <definedName name="Wm">[18]설계조건!#REF!</definedName>
    <definedName name="WN" localSheetId="0">#REF!</definedName>
    <definedName name="WN">#REF!</definedName>
    <definedName name="WON" localSheetId="0">[58]을!#REF!</definedName>
    <definedName name="WON">[58]을!#REF!</definedName>
    <definedName name="WQR" hidden="1">{#N/A,#N/A,FALSE,"Sheet1"}</definedName>
    <definedName name="WRITE" hidden="1">{#N/A,#N/A,FALSE,"CCTV"}</definedName>
    <definedName name="wrn.2번." hidden="1">{#N/A,#N/A,FALSE,"2~8번"}</definedName>
    <definedName name="wrn.97년._.사업계획._.및._.예산지침." hidden="1">{#N/A,#N/A,TRUE,"1";#N/A,#N/A,TRUE,"2";#N/A,#N/A,TRUE,"3";#N/A,#N/A,TRUE,"4";#N/A,#N/A,TRUE,"5";#N/A,#N/A,TRUE,"6";#N/A,#N/A,TRUE,"7"}</definedName>
    <definedName name="wrn.Acquisition_matrix." hidden="1">{"Acq_matrix",#N/A,FALSE,"Acquisition Matrix"}</definedName>
    <definedName name="wrn.AQUIROR._.DCF." hidden="1">{"AQUIRORDCF",#N/A,FALSE,"Merger consequences";"Acquirorassns",#N/A,FALSE,"Merger consequences"}</definedName>
    <definedName name="wrn.BM." hidden="1">{#N/A,#N/A,FALSE,"CCTV"}</definedName>
    <definedName name="wrn.CBA." hidden="1">{#N/A,#N/A,FALSE,"B-001";#N/A,#N/A,FALSE,"B-002";#N/A,#N/A,FALSE,"B-003";#N/A,#N/A,FALSE,"B-004";#N/A,#N/A,FALSE,"B-005";#N/A,#N/A,FALSE,"B-010";#N/A,#N/A,FALSE,"C-001";#N/A,#N/A,FALSE,"C-002";#N/A,#N/A,FALSE,"C-003";#N/A,#N/A,FALSE,"C-004";#N/A,#N/A,FALSE,"C-005";#N/A,#N/A,FALSE,"C-010";#N/A,#N/A,FALSE,"D-001";#N/A,#N/A,FALSE,"D-003";#N/A,#N/A,FALSE,"E-001";#N/A,#N/A,FALSE,"E-002";#N/A,#N/A,FALSE,"E-011";#N/A,#N/A,FALSE,"E-012";#N/A,#N/A,FALSE,"F-001";#N/A,#N/A,FALSE,"F-005";#N/A,#N/A,FALSE,"J-001";#N/A,#N/A,FALSE,"J-002";#N/A,#N/A,FALSE,"J-003";#N/A,#N/A,FALSE,"J-004";#N/A,#N/A,FALSE,"J-005";#N/A,#N/A,FALSE,"J-006";#N/A,#N/A,FALSE,"J-008";#N/A,#N/A,FALSE,"J-009";#N/A,#N/A,FALSE,"J-011";#N/A,#N/A,FALSE,"J-012";#N/A,#N/A,FALSE,"J-014";#N/A,#N/A,FALSE,"J-017";#N/A,#N/A,FALSE,"L-001";#N/A,#N/A,FALSE,"L-002";#N/A,#N/A,FALSE,"L-003";#N/A,#N/A,FALSE,"L-004";#N/A,#N/A,FALSE,"L-005";#N/A,#N/A,FALSE,"L-006";#N/A,#N/A,FALSE,"L-007";#N/A,#N/A,FALSE,"L-051";#N/A,#N/A,FALSE,"L-052";#N/A,#N/A,FALSE,"L-053";#N/A,#N/A,FALSE,"L-054";#N/A,#N/A,FALSE,"L-058";#N/A,#N/A,FALSE,"LR-001";#N/A,#N/A,FALSE,"U-001";#N/A,#N/A,FALSE,"U-002";#N/A,#N/A,FALSE,"U-010";#N/A,#N/A,FALSE,"U-051";#N/A,#N/A,FALSE,"UC-001";#N/A,#N/A,FALSE,"SIDE FILTER";#N/A,#N/A,FALSE,"CI-001-3";#N/A,#N/A,FALSE,"Load Arm"}</definedName>
    <definedName name="wrn.CBA_RO." hidden="1">{#N/A,#N/A,FALSE,"C-001";#N/A,#N/A,FALSE,"C-002";#N/A,#N/A,FALSE,"C-003";#N/A,#N/A,FALSE,"C-004";#N/A,#N/A,FALSE,"C-005";#N/A,#N/A,FALSE,"C-006";#N/A,#N/A,FALSE,"C-007";#N/A,#N/A,FALSE,"C-008";#N/A,#N/A,FALSE,"CF-001";#N/A,#N/A,FALSE,"H-001";#N/A,#N/A,FALSE,"P-001";#N/A,#N/A,FALSE,"P-002";#N/A,#N/A,FALSE,"P-003";#N/A,#N/A,FALSE,"P-004";#N/A,#N/A,FALSE,"P-005";#N/A,#N/A,FALSE,"P-006";#N/A,#N/A,FALSE,"P-001,2,3,4,5";#N/A,#N/A,FALSE,"P-007";#N/A,#N/A,FALSE,"X-001";#N/A,#N/A,FALSE,"X-004"}</definedName>
    <definedName name="wrn.CBA_ST." hidden="1">{#N/A,#N/A,FALSE,"BE-001";#N/A,#N/A,FALSE,"CA-001";#N/A,#N/A,FALSE,"CY-001";#N/A,#N/A,FALSE,"CU-001";#N/A,#N/A,FALSE,"D-001";#N/A,#N/A,FALSE,"D-002";#N/A,#N/A,FALSE,"DH-001";#N/A,#N/A,FALSE,"DU-001";#N/A,#N/A,FALSE,"E-001";#N/A,#N/A,FALSE,"E-002";#N/A,#N/A,FALSE,"E-003";#N/A,#N/A,FALSE,"E-004";#N/A,#N/A,FALSE,"E-005";#N/A,#N/A,FALSE,"E-006";#N/A,#N/A,FALSE,"E-007";#N/A,#N/A,FALSE,"EH-001";#N/A,#N/A,FALSE,"EL-001";#N/A,#N/A,FALSE,"F-001";#N/A,#N/A,FALSE,"F-002";#N/A,#N/A,FALSE,"FI-001";#N/A,#N/A,FALSE,"J-001";#N/A,#N/A,FALSE,"J-002";#N/A,#N/A,FALSE,"N2-001";#N/A,#N/A,FALSE,"PT-001";#N/A,#N/A,FALSE,"R-001";#N/A,#N/A,FALSE,"SI-001";#N/A,#N/A,FALSE,"SM-001";#N/A,#N/A,FALSE,"T-001";#N/A,#N/A,FALSE,"T-002";#N/A,#N/A,FALSE,"T-003";#N/A,#N/A,FALSE,"TO-001";#N/A,#N/A,FALSE,"X-002";#N/A,#N/A,FALSE,"X-003";#N/A,#N/A,FALSE,"S_STR"}</definedName>
    <definedName name="wrn.DCF_Terminal_Value_qchm." hidden="1">{"qchm_dcf",#N/A,FALSE,"QCHMDCF2";"qchm_terminal",#N/A,FALSE,"QCHMDCF2"}</definedName>
    <definedName name="wrn.Equipment._.List." hidden="1">{#N/A,#N/A,TRUE,"COVERSHEET";#N/A,#N/A,TRUE,"LEGEND";#N/A,#N/A,TRUE,"LIST"}</definedName>
    <definedName name="wrn.TARGET._.DCF." hidden="1">{"targetdcf",#N/A,FALSE,"Merger consequences";"TARGETASSU",#N/A,FALSE,"Merger consequences";"TERMINAL VALUE",#N/A,FALSE,"Merger consequences"}</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골재소요량." hidden="1">{#N/A,#N/A,FALSE,"골재소요량";#N/A,#N/A,FALSE,"골재소요량"}</definedName>
    <definedName name="wrn.교육청." hidden="1">{#N/A,#N/A,FALSE,"전력간선"}</definedName>
    <definedName name="wrn.구조2." hidden="1">{#N/A,#N/A,FALSE,"구조2"}</definedName>
    <definedName name="wrn.단가표지." hidden="1">{#N/A,#N/A,FALSE,"단가표지"}</definedName>
    <definedName name="wrn.배수1." hidden="1">{#N/A,#N/A,FALSE,"배수1"}</definedName>
    <definedName name="wrn.배수2." hidden="1">{#N/A,#N/A,FALSE,"배수2"}</definedName>
    <definedName name="wrn.변경예산." hidden="1">{#N/A,#N/A,FALSE,"변경관리예산";#N/A,#N/A,FALSE,"변경장비예산";#N/A,#N/A,FALSE,"변경준설예산";#N/A,#N/A,FALSE,"변경철구예산"}</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hidden="1">{#N/A,#N/A,FALSE,"속도"}</definedName>
    <definedName name="wrn.손익._.보고." hidden="1">{#N/A,#N/A,TRUE,"손익보고"}</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hidden="1">{#N/A,#N/A,FALSE,"예상손익";#N/A,#N/A,FALSE,"관리분석";#N/A,#N/A,FALSE,"장비분석";#N/A,#N/A,FALSE,"준설분석";#N/A,#N/A,FALSE,"철구분석"}</definedName>
    <definedName name="wrn.운반시간." hidden="1">{#N/A,#N/A,FALSE,"운반시간"}</definedName>
    <definedName name="wrn.이정표." hidden="1">{#N/A,#N/A,FALSE,"이정표"}</definedName>
    <definedName name="wrn.전라남도._.나주시._.신일아파트._.수지분석." hidden="1">{#N/A,#N/A,FALSE,"수지분석";#N/A,#N/A,FALSE,"수지분석"}</definedName>
    <definedName name="wrn.전부인쇄." hidden="1">{#N/A,#N/A,FALSE,"단축1";#N/A,#N/A,FALSE,"단축2";#N/A,#N/A,FALSE,"단축3";#N/A,#N/A,FALSE,"장축";#N/A,#N/A,FALSE,"4WD"}</definedName>
    <definedName name="wrn.조골재." hidden="1">{#N/A,#N/A,FALSE,"조골재"}</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hidden="1">{#N/A,#N/A,FALSE,"Sheet1"}</definedName>
    <definedName name="wrn.총괄._.수정." hidden="1">{#N/A,#N/A,FALSE,"총괄수정"}</definedName>
    <definedName name="wrn.토공1." hidden="1">{#N/A,#N/A,FALSE,"구조1"}</definedName>
    <definedName name="wrn.토공2." hidden="1">{#N/A,#N/A,FALSE,"토공2"}</definedName>
    <definedName name="wrn.포장1." hidden="1">{#N/A,#N/A,FALSE,"포장1";#N/A,#N/A,FALSE,"포장1"}</definedName>
    <definedName name="wrn.포장2." hidden="1">{#N/A,#N/A,FALSE,"포장2"}</definedName>
    <definedName name="wrn.포장단가." hidden="1">{#N/A,#N/A,FALSE,"포장단가"}</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hidden="1">{#N/A,#N/A,FALSE,"표지"}</definedName>
    <definedName name="wrn.표지목차." hidden="1">{#N/A,#N/A,FALSE,"표지목차"}</definedName>
    <definedName name="wrn.혼합골재." hidden="1">{#N/A,#N/A,FALSE,"혼합골재"}</definedName>
    <definedName name="WRS" hidden="1">{"'장비'!$A$3:$M$12"}</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w" localSheetId="0">[18]설계조건!#REF!</definedName>
    <definedName name="ww">[18]설계조건!#REF!</definedName>
    <definedName name="WWW">[110]관람석제출!$A$4:$F$146</definedName>
    <definedName name="WWWW" localSheetId="0">BlankMacro1</definedName>
    <definedName name="WWWW">BlankMacro1</definedName>
    <definedName name="wwwww" localSheetId="0">BlankMacro1</definedName>
    <definedName name="wwwww">BlankMacro1</definedName>
    <definedName name="wwwwww" localSheetId="0">BlankMacro1</definedName>
    <definedName name="wwwwww">BlankMacro1</definedName>
    <definedName name="WWWWWWWW">#N/A</definedName>
    <definedName name="WWWWWWWWW" localSheetId="0">#REF!</definedName>
    <definedName name="WWWWWWWWW">#REF!</definedName>
    <definedName name="wwwwwwwwww" localSheetId="0">BlankMacro1</definedName>
    <definedName name="wwwwwwwwww">BlankMacro1</definedName>
    <definedName name="wwwwwwwwwwwwww" localSheetId="0">BlankMacro1</definedName>
    <definedName name="wwwwwwwwwwwwww">BlankMacro1</definedName>
    <definedName name="wwwwwwwwwwwwwwwww" localSheetId="0">BlankMacro1</definedName>
    <definedName name="wwwwwwwwwwwwwwwww">BlankMacro1</definedName>
    <definedName name="W행" localSheetId="0">#REF!</definedName>
    <definedName name="W행">#REF!</definedName>
    <definedName name="x" localSheetId="0">#REF!</definedName>
    <definedName name="x">#REF!</definedName>
    <definedName name="X9706부동_Sheet1_List">#N/A</definedName>
    <definedName name="X9802장판원본_원본_List" localSheetId="0">#REF!</definedName>
    <definedName name="X9802장판원본_원본_List">#REF!</definedName>
    <definedName name="xbsb" localSheetId="0">#REF!</definedName>
    <definedName name="xbsb">#REF!</definedName>
    <definedName name="XC" localSheetId="0">BlankMacro1</definedName>
    <definedName name="XC">BlankMacro1</definedName>
    <definedName name="xcv" localSheetId="0">#REF!</definedName>
    <definedName name="xcv">#REF!</definedName>
    <definedName name="XCVBGSDFGSER" localSheetId="0" hidden="1">#REF!</definedName>
    <definedName name="XCVBGSDFGSER" hidden="1">#REF!</definedName>
    <definedName name="XG액션" localSheetId="0">#REF!</definedName>
    <definedName name="XG액션">#REF!</definedName>
    <definedName name="xlcdfsdhodfs" localSheetId="0">#REF!</definedName>
    <definedName name="xlcdfsdhodfs">#REF!</definedName>
    <definedName name="xx" localSheetId="0">#REF!</definedName>
    <definedName name="xx">#REF!</definedName>
    <definedName name="xxx" localSheetId="0">[119]차수!#REF!</definedName>
    <definedName name="xxx">[119]차수!#REF!</definedName>
    <definedName name="XXXX">{"AQUIRORDCF",#N/A,FALSE,"Merger consequences";"Acquirorassns",#N/A,FALSE,"Merger consequences"}</definedName>
    <definedName name="xxxxxxxxxxx" hidden="1">{"'표지'!$B$5"}</definedName>
    <definedName name="xxxxxxxxxxxxxxxxxxxx" hidden="1">{"'표지'!$B$5"}</definedName>
    <definedName name="xxxxxxxxxxxxxxxxxxxxxxx" hidden="1">{"qchm_dcf",#N/A,FALSE,"QCHMDCF2";"qchm_terminal",#N/A,FALSE,"QCHMDCF2"}</definedName>
    <definedName name="X행" localSheetId="0">#REF!</definedName>
    <definedName name="X행">#REF!</definedName>
    <definedName name="Y" localSheetId="0">#REF!</definedName>
    <definedName name="Y">#REF!</definedName>
    <definedName name="Y.S.KIM" localSheetId="0">#REF!,#REF!,#REF!,#REF!,#REF!,#REF!,#REF!,#REF!,#REF!,#REF!,#REF!,#REF!,#REF!,#REF!,#REF!,#REF!,#REF!,#REF!,#REF!</definedName>
    <definedName name="Y.S.KIM">#REF!,#REF!,#REF!,#REF!,#REF!,#REF!,#REF!,#REF!,#REF!,#REF!,#REF!,#REF!,#REF!,#REF!,#REF!,#REF!,#REF!,#REF!,#REF!</definedName>
    <definedName name="Y4Y" hidden="1">{#N/A,#N/A,FALSE,"총괄수정"}</definedName>
    <definedName name="YA" localSheetId="0">[120]약품공급2!#REF!</definedName>
    <definedName name="YA">[120]약품공급2!#REF!</definedName>
    <definedName name="YBG견적서통" hidden="1">{#N/A,#N/A,TRUE,"손익보고"}</definedName>
    <definedName name="YC" localSheetId="0">#REF!</definedName>
    <definedName name="YC">#REF!</definedName>
    <definedName name="YE">#N/A</definedName>
    <definedName name="YEKA">#N/A</definedName>
    <definedName name="YHJ" localSheetId="0">#REF!</definedName>
    <definedName name="YHJ">#REF!</definedName>
    <definedName name="yihuibg" localSheetId="0">#REF!</definedName>
    <definedName name="yihuibg">#REF!</definedName>
    <definedName name="yn">#N/A</definedName>
    <definedName name="YOO" localSheetId="0">'[24]01'!#REF!</definedName>
    <definedName name="YOO">'[24]01'!#REF!</definedName>
    <definedName name="yoo10" localSheetId="0">#REF!</definedName>
    <definedName name="yoo10">#REF!</definedName>
    <definedName name="yoo2" localSheetId="0">#REF!</definedName>
    <definedName name="yoo2">#REF!</definedName>
    <definedName name="yoo3" localSheetId="0">#REF!</definedName>
    <definedName name="yoo3">#REF!</definedName>
    <definedName name="yoo4" localSheetId="0">#REF!</definedName>
    <definedName name="yoo4">#REF!</definedName>
    <definedName name="YOO5" localSheetId="0">'[24]01'!#REF!</definedName>
    <definedName name="YOO5">'[24]01'!#REF!</definedName>
    <definedName name="YOO6" localSheetId="0">'[24]01'!#REF!</definedName>
    <definedName name="YOO6">'[24]01'!#REF!</definedName>
    <definedName name="YOO7" localSheetId="0">'[24]01'!#REF!</definedName>
    <definedName name="YOO7">'[24]01'!#REF!</definedName>
    <definedName name="yoo8" localSheetId="0">#REF!</definedName>
    <definedName name="yoo8">#REF!</definedName>
    <definedName name="YOO9" localSheetId="0">'[24]01'!#REF!</definedName>
    <definedName name="YOO9">'[24]01'!#REF!</definedName>
    <definedName name="YOON" localSheetId="0">'[24]01'!#REF!</definedName>
    <definedName name="YOON">'[24]01'!#REF!</definedName>
    <definedName name="YOON2" localSheetId="0">'[24]01'!#REF!</definedName>
    <definedName name="YOON2">'[24]01'!#REF!</definedName>
    <definedName name="YOON3" localSheetId="0">'[24]01'!#REF!</definedName>
    <definedName name="YOON3">'[24]01'!#REF!</definedName>
    <definedName name="YOON4" localSheetId="0">'[24]01'!#REF!</definedName>
    <definedName name="YOON4">'[24]01'!#REF!</definedName>
    <definedName name="yr" hidden="1">{"'표지'!$B$5"}</definedName>
    <definedName name="YSB" localSheetId="0">#REF!</definedName>
    <definedName name="YSB">#REF!</definedName>
    <definedName name="YT" localSheetId="0">#REF!</definedName>
    <definedName name="YT">#REF!</definedName>
    <definedName name="YTJUJ">#N/A</definedName>
    <definedName name="YU">#N/A</definedName>
    <definedName name="yxjfv" localSheetId="0">BlankMacro1</definedName>
    <definedName name="yxjfv">BlankMacro1</definedName>
    <definedName name="yy" localSheetId="0">#REF!</definedName>
    <definedName name="yy">#REF!</definedName>
    <definedName name="YYJ">#N/A</definedName>
    <definedName name="yyy" localSheetId="0">BlankMacro1</definedName>
    <definedName name="yyy">BlankMacro1</definedName>
    <definedName name="YYYYY" localSheetId="0">BlankMacro1</definedName>
    <definedName name="YYYYY">BlankMacro1</definedName>
    <definedName name="YYYYYY" localSheetId="0">BlankMacro1</definedName>
    <definedName name="YYYYYY">BlankMacro1</definedName>
    <definedName name="Z" localSheetId="0">#REF!</definedName>
    <definedName name="Z">#REF!</definedName>
    <definedName name="Z_E8FEE9A5_163A_11D2_AED0_0000E81DA68C_.wvu.Rows" localSheetId="0" hidden="1">#REF!</definedName>
    <definedName name="Z_E8FEE9A5_163A_11D2_AED0_0000E81DA68C_.wvu.Rows" hidden="1">#REF!</definedName>
    <definedName name="z\" localSheetId="0">#REF!</definedName>
    <definedName name="z\">#REF!</definedName>
    <definedName name="ZDVFSADF" localSheetId="0">#REF!</definedName>
    <definedName name="ZDVFSADF">#REF!</definedName>
    <definedName name="ZORO" localSheetId="0">#REF!</definedName>
    <definedName name="ZORO">#REF!</definedName>
    <definedName name="ZP" localSheetId="0">#REF!</definedName>
    <definedName name="ZP">#REF!</definedName>
    <definedName name="ZXDFASDF" localSheetId="0">#REF!</definedName>
    <definedName name="ZXDFASDF">#REF!</definedName>
    <definedName name="ZZ">#N/A</definedName>
    <definedName name="zzz" localSheetId="0">[119]차수!#REF!</definedName>
    <definedName name="zzz">[119]차수!#REF!</definedName>
    <definedName name="ZZZZ" localSheetId="0">BlankMacro1</definedName>
    <definedName name="ZZZZ">BlankMacro1</definedName>
    <definedName name="ZZZZZ" localSheetId="0">BlankMacro1</definedName>
    <definedName name="ZZZZZ">BlankMacro1</definedName>
    <definedName name="ZZZZZZZ" localSheetId="0">BlankMacro1</definedName>
    <definedName name="ZZZZZZZ">BlankMacro1</definedName>
    <definedName name="ZZZZZZZZ">#N/A</definedName>
    <definedName name="ZZZZZZZZZZ" localSheetId="0">BlankMacro1</definedName>
    <definedName name="ZZZZZZZZZZ">BlankMacro1</definedName>
    <definedName name="π">PI()</definedName>
    <definedName name="σCK__160" localSheetId="0">#REF!</definedName>
    <definedName name="σCK__160">#REF!</definedName>
    <definedName name="σCK__210" localSheetId="0">#REF!</definedName>
    <definedName name="σCK__210">#REF!</definedName>
    <definedName name="σCK__240" localSheetId="0">#REF!</definedName>
    <definedName name="σCK__240">#REF!</definedName>
    <definedName name="φ_100" localSheetId="0">#REF!</definedName>
    <definedName name="φ_100">#REF!</definedName>
    <definedName name="ㄱ" localSheetId="0">#REF!</definedName>
    <definedName name="ㄱ">#REF!</definedName>
    <definedName name="ㄱ." localSheetId="0">#REF!</definedName>
    <definedName name="ㄱ.">#REF!</definedName>
    <definedName name="ㄱ_형강" localSheetId="0">#REF!</definedName>
    <definedName name="ㄱ_형강">#REF!</definedName>
    <definedName name="ㄱ13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ㄱ2" localSheetId="0">#REF!</definedName>
    <definedName name="ㄱ2">#REF!</definedName>
    <definedName name="ㄱㄱ" localSheetId="0">BlankMacro1</definedName>
    <definedName name="ㄱㄱ">BlankMacro1</definedName>
    <definedName name="ㄱㄱ99">#N/A</definedName>
    <definedName name="ㄱㄱㄱ" localSheetId="0">#REF!</definedName>
    <definedName name="ㄱㄱㄱ">#REF!</definedName>
    <definedName name="ㄱㄱㄱㄱ">#N/A</definedName>
    <definedName name="ㄱㄱㄱㄱㄱㄱㄱㄱㄱㄱㄱ">#N/A</definedName>
    <definedName name="ㄱㄱㄱㄱ고">#N/A</definedName>
    <definedName name="ㄱㄱㅈㄱㄹㄴㅀㄱ" hidden="1">{0}</definedName>
    <definedName name="ㄱ개">#N/A</definedName>
    <definedName name="ㄱ내역" localSheetId="0">#REF!</definedName>
    <definedName name="ㄱ내역">#REF!</definedName>
    <definedName name="ㄱㄷ" hidden="1">{0}</definedName>
    <definedName name="ㄱㄷㅅㅈㅎㄳㄳ">#N/A</definedName>
    <definedName name="ㄱㄷㅈㄱㄷㅈㄱㅈㄷ" hidden="1">{#N/A,#N/A,FALSE,"혼합골재"}</definedName>
    <definedName name="ㄱㄷㅈㅊㄺㄷ">#N/A</definedName>
    <definedName name="ㄱㄷㅎㄱㄷ">#N/A</definedName>
    <definedName name="ㄱㄷㅎㄱㄷㅎ">#N/A</definedName>
    <definedName name="ㄱ단가" localSheetId="0">#REF!</definedName>
    <definedName name="ㄱ단가">#REF!</definedName>
    <definedName name="ㄱ단목" localSheetId="0">#REF!</definedName>
    <definedName name="ㄱ단목">#REF!</definedName>
    <definedName name="ㄱ단산" localSheetId="0">#REF!</definedName>
    <definedName name="ㄱ단산">#REF!</definedName>
    <definedName name="ㄱ서ㅛㅛㅕㅓㅜㅗㅜ">#N/A</definedName>
    <definedName name="ㄱ섯교ㅗㅓ">#N/A</definedName>
    <definedName name="ㄱㅇ" hidden="1">{#N/A,#N/A,FALSE,"단축1";#N/A,#N/A,FALSE,"단축2";#N/A,#N/A,FALSE,"단축3";#N/A,#N/A,FALSE,"장축";#N/A,#N/A,FALSE,"4WD"}</definedName>
    <definedName name="ㄱ일목" localSheetId="0">#REF!</definedName>
    <definedName name="ㄱ일목">#REF!</definedName>
    <definedName name="ㄱ일위" localSheetId="0">#REF!</definedName>
    <definedName name="ㄱ일위">#REF!</definedName>
    <definedName name="ㄱ중기" localSheetId="0">#REF!</definedName>
    <definedName name="ㄱ중기">#REF!</definedName>
    <definedName name="ㄱ중목" localSheetId="0">#REF!</definedName>
    <definedName name="ㄱ중목">#REF!</definedName>
    <definedName name="ㄱㅎㄱㅎㄱㅎㄱㅎㄱㅎㄱ">#N/A</definedName>
    <definedName name="ㄱㅎㅀㄴ" localSheetId="0">#REF!</definedName>
    <definedName name="ㄱㅎㅀㄴ">#REF!</definedName>
    <definedName name="ㄱ형강" localSheetId="0">#REF!</definedName>
    <definedName name="ㄱ형강">#REF!</definedName>
    <definedName name="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가.건축공사">#N/A</definedName>
    <definedName name="가.공원시설물공">#N/A</definedName>
    <definedName name="가건물손료" localSheetId="0">#REF!</definedName>
    <definedName name="가건물손료">#REF!</definedName>
    <definedName name="가격_목록">[121]코드!$D$4:$F$13</definedName>
    <definedName name="가격범위" localSheetId="0">#REF!</definedName>
    <definedName name="가격범위">#REF!</definedName>
    <definedName name="가공품번" localSheetId="0">#REF!</definedName>
    <definedName name="가공품번">#REF!</definedName>
    <definedName name="가나">{"'표지'!$B$5"}</definedName>
    <definedName name="가나다" localSheetId="0">BlankMacro1</definedName>
    <definedName name="가나다">BlankMacro1</definedName>
    <definedName name="가나다라" localSheetId="0">[115]수량산출서!#REF!</definedName>
    <definedName name="가나다라">[115]수량산출서!#REF!</definedName>
    <definedName name="가나다라미" localSheetId="0">[56]!가나다라미</definedName>
    <definedName name="가나다라미">[56]!가나다라미</definedName>
    <definedName name="가나닫" localSheetId="0">BlankMacro1</definedName>
    <definedName name="가나닫">BlankMacro1</definedName>
    <definedName name="가나디" hidden="1">{#N/A,#N/A,FALSE,"총괄수정"}</definedName>
    <definedName name="가나일" localSheetId="0">BlankMacro1</definedName>
    <definedName name="가나일">BlankMacro1</definedName>
    <definedName name="가다" localSheetId="0">BlankMacro1</definedName>
    <definedName name="가다">BlankMacro1</definedName>
    <definedName name="가동02" hidden="1">{#N/A,#N/A,FALSE,"총괄수정"}</definedName>
    <definedName name="가동무시" localSheetId="0">BlankMacro1</definedName>
    <definedName name="가동무시">BlankMacro1</definedName>
    <definedName name="가동율7대" localSheetId="0">BlankMacro1</definedName>
    <definedName name="가동율7대">BlankMacro1</definedName>
    <definedName name="가람" localSheetId="0" hidden="1">#REF!</definedName>
    <definedName name="가람" hidden="1">#REF!</definedName>
    <definedName name="가로등공사집계" localSheetId="0">#REF!</definedName>
    <definedName name="가로등공사집계">#REF!</definedName>
    <definedName name="가설" localSheetId="0">'[122]건축-물가변동'!#REF!</definedName>
    <definedName name="가설">'[122]건축-물가변동'!#REF!</definedName>
    <definedName name="가설건물면적" localSheetId="0">#REF!</definedName>
    <definedName name="가설건물면적">#REF!</definedName>
    <definedName name="가설건물손료" localSheetId="0">#REF!</definedName>
    <definedName name="가설건물손료">#REF!</definedName>
    <definedName name="가수금" localSheetId="0">BlankMacro1</definedName>
    <definedName name="가수금">BlankMacro1</definedName>
    <definedName name="가스온도" localSheetId="0">#REF!</definedName>
    <definedName name="가스온도">#REF!</definedName>
    <definedName name="가스유량" localSheetId="0">#REF!</definedName>
    <definedName name="가스유량">#REF!</definedName>
    <definedName name="가스유입속도" localSheetId="0">#REF!</definedName>
    <definedName name="가스유입속도">#REF!</definedName>
    <definedName name="가시나무R4">[123]데이타!$E$2</definedName>
    <definedName name="가시나무R5">[123]데이타!$E$3</definedName>
    <definedName name="가시나무R6">[123]데이타!$E$4</definedName>
    <definedName name="가시나무R8">[123]데이타!$E$5</definedName>
    <definedName name="가실행" localSheetId="0">#REF!</definedName>
    <definedName name="가실행">#REF!</definedName>
    <definedName name="가아" localSheetId="0">BlankMacro1</definedName>
    <definedName name="가아">BlankMacro1</definedName>
    <definedName name="가이즈까향1204">[123]데이타!$E$6</definedName>
    <definedName name="가이즈까향1505">[123]데이타!$E$7</definedName>
    <definedName name="가이즈까향2006">[123]데이타!$E$8</definedName>
    <definedName name="가이즈까향2008">[123]데이타!$E$9</definedName>
    <definedName name="가이즈까향2510">[123]데이타!$E$10</definedName>
    <definedName name="가중나무B10">[123]데이타!$E$19</definedName>
    <definedName name="가중나무B4">[123]데이타!$E$15</definedName>
    <definedName name="가중나무B5">[123]데이타!$E$16</definedName>
    <definedName name="가중나무B6">[123]데이타!$E$17</definedName>
    <definedName name="가중나무B8">[123]데이타!$E$18</definedName>
    <definedName name="가지급금" localSheetId="0">BlankMacro1</definedName>
    <definedName name="가지급금">BlankMacro1</definedName>
    <definedName name="각재_육송" localSheetId="0">#REF!</definedName>
    <definedName name="각재_육송">#REF!</definedName>
    <definedName name="각종단가" localSheetId="0">#REF!</definedName>
    <definedName name="각종단가">#REF!</definedName>
    <definedName name="간노" localSheetId="0">#REF!</definedName>
    <definedName name="간노">#REF!</definedName>
    <definedName name="간접경비" localSheetId="0">#REF!</definedName>
    <definedName name="간접경비">#REF!</definedName>
    <definedName name="간접노무비" localSheetId="0">#REF!</definedName>
    <definedName name="간접노무비">#REF!</definedName>
    <definedName name="간접노무비10" localSheetId="0">#REF!</definedName>
    <definedName name="간접노무비10">#REF!</definedName>
    <definedName name="간접노무비11" localSheetId="0">#REF!</definedName>
    <definedName name="간접노무비11">#REF!</definedName>
    <definedName name="간접노무비12" localSheetId="0">#REF!</definedName>
    <definedName name="간접노무비12">#REF!</definedName>
    <definedName name="간접노무비13" localSheetId="0">#REF!</definedName>
    <definedName name="간접노무비13">#REF!</definedName>
    <definedName name="간접노무비14" localSheetId="0">#REF!</definedName>
    <definedName name="간접노무비14">#REF!</definedName>
    <definedName name="간접노무비2" localSheetId="0">#REF!</definedName>
    <definedName name="간접노무비2">#REF!</definedName>
    <definedName name="간접노무비3" localSheetId="0">#REF!</definedName>
    <definedName name="간접노무비3">#REF!</definedName>
    <definedName name="간접노무비4" localSheetId="0">#REF!</definedName>
    <definedName name="간접노무비4">#REF!</definedName>
    <definedName name="간접노무비5" localSheetId="0">#REF!</definedName>
    <definedName name="간접노무비5">#REF!</definedName>
    <definedName name="간접노무비6" localSheetId="0">#REF!</definedName>
    <definedName name="간접노무비6">#REF!</definedName>
    <definedName name="간접노무비7" localSheetId="0">#REF!</definedName>
    <definedName name="간접노무비7">#REF!</definedName>
    <definedName name="간접노무비8" localSheetId="0">#REF!</definedName>
    <definedName name="간접노무비8">#REF!</definedName>
    <definedName name="간접노무비9" localSheetId="0">#REF!</definedName>
    <definedName name="간접노무비9">#REF!</definedName>
    <definedName name="간접노무비요율" localSheetId="0">#REF!</definedName>
    <definedName name="간접노무비요율">#REF!</definedName>
    <definedName name="간접노무비요율_변경" localSheetId="0">#REF!</definedName>
    <definedName name="간접노무비요율_변경">#REF!</definedName>
    <definedName name="간접노무비요율10" localSheetId="0">#REF!</definedName>
    <definedName name="간접노무비요율10">#REF!</definedName>
    <definedName name="간접노무비요율11" localSheetId="0">#REF!</definedName>
    <definedName name="간접노무비요율11">#REF!</definedName>
    <definedName name="간접노무비요율12" localSheetId="0">#REF!</definedName>
    <definedName name="간접노무비요율12">#REF!</definedName>
    <definedName name="간접노무비요율13" localSheetId="0">#REF!</definedName>
    <definedName name="간접노무비요율13">#REF!</definedName>
    <definedName name="간접노무비요율14" localSheetId="0">#REF!</definedName>
    <definedName name="간접노무비요율14">#REF!</definedName>
    <definedName name="간접노무비요율2" localSheetId="0">#REF!</definedName>
    <definedName name="간접노무비요율2">#REF!</definedName>
    <definedName name="간접노무비요율3" localSheetId="0">#REF!</definedName>
    <definedName name="간접노무비요율3">#REF!</definedName>
    <definedName name="간접노무비요율4" localSheetId="0">#REF!</definedName>
    <definedName name="간접노무비요율4">#REF!</definedName>
    <definedName name="간접노무비요율5" localSheetId="0">#REF!</definedName>
    <definedName name="간접노무비요율5">#REF!</definedName>
    <definedName name="간접노무비요율6" localSheetId="0">#REF!</definedName>
    <definedName name="간접노무비요율6">#REF!</definedName>
    <definedName name="간접노무비요율7" localSheetId="0">#REF!</definedName>
    <definedName name="간접노무비요율7">#REF!</definedName>
    <definedName name="간접노무비요율8" localSheetId="0">#REF!</definedName>
    <definedName name="간접노무비요율8">#REF!</definedName>
    <definedName name="간접노무비요율9" localSheetId="0">#REF!</definedName>
    <definedName name="간접노무비요율9">#REF!</definedName>
    <definedName name="간접노무비율" localSheetId="0">#REF!</definedName>
    <definedName name="간접노무비율">#REF!</definedName>
    <definedName name="간접노무비표" localSheetId="0">#REF!</definedName>
    <definedName name="간접노무비표">#REF!</definedName>
    <definedName name="간접율" localSheetId="0">#REF!</definedName>
    <definedName name="간접율">#REF!</definedName>
    <definedName name="간지" localSheetId="0">[88]간접!#REF!</definedName>
    <definedName name="간지">[88]간접!#REF!</definedName>
    <definedName name="갈빌1호" localSheetId="0">#REF!</definedName>
    <definedName name="갈빌1호">#REF!</definedName>
    <definedName name="갈빌2호" localSheetId="0">#REF!</definedName>
    <definedName name="갈빌2호">#REF!</definedName>
    <definedName name="갈빌3호" localSheetId="0">#REF!</definedName>
    <definedName name="갈빌3호">#REF!</definedName>
    <definedName name="감">{"'표지'!$B$5"}</definedName>
    <definedName name="감R10">[123]데이타!$E$24</definedName>
    <definedName name="감R12">[123]데이타!$E$25</definedName>
    <definedName name="감R15">[123]데이타!$E$26</definedName>
    <definedName name="감R5">[123]데이타!$E$20</definedName>
    <definedName name="감R6">[123]데이타!$E$21</definedName>
    <definedName name="감R7">[123]데이타!$E$22</definedName>
    <definedName name="감R8">[123]데이타!$E$23</definedName>
    <definedName name="감가5개년" localSheetId="0">#REF!</definedName>
    <definedName name="감가5개년">#REF!</definedName>
    <definedName name="감사" localSheetId="0">#REF!</definedName>
    <definedName name="감사">#REF!</definedName>
    <definedName name="감지1" localSheetId="0">[0]!Common [0]!DataBase.xls</definedName>
    <definedName name="감지1">[0]!Common [0]!DataBase.xls</definedName>
    <definedName name="갑" localSheetId="0">#REF!</definedName>
    <definedName name="갑">#REF!</definedName>
    <definedName name="갑비" localSheetId="0">[0]!영광원자력5,'[69]6호기'!$A$1</definedName>
    <definedName name="갑비">[0]!영광원자력5,'[69]6호기'!$A$1</definedName>
    <definedName name="갑지" localSheetId="0" hidden="1">#REF!</definedName>
    <definedName name="갑지" hidden="1">#REF!</definedName>
    <definedName name="갑지1" localSheetId="0">[0]!영광원자력5,'[69]6호기'!$A$1</definedName>
    <definedName name="갑지1">[0]!영광원자력5,'[69]6호기'!$A$1</definedName>
    <definedName name="갑지2" localSheetId="0">[0]!영광원자력5,'[69]6호기'!$A$1</definedName>
    <definedName name="갑지2">[0]!영광원자력5,'[69]6호기'!$A$1</definedName>
    <definedName name="갑지도급비교" localSheetId="0">[0]!영광원자력5,'[69]6호기'!$A$1</definedName>
    <definedName name="갑지도급비교">[0]!영광원자력5,'[69]6호기'!$A$1</definedName>
    <definedName name="강">#N/A</definedName>
    <definedName name="강수지" localSheetId="0">BlankMacro1</definedName>
    <definedName name="강수지">BlankMacro1</definedName>
    <definedName name="강원" localSheetId="0">#REF!</definedName>
    <definedName name="강원">#REF!</definedName>
    <definedName name="강원석" hidden="1">{#N/A,#N/A,FALSE,"총괄수정"}</definedName>
    <definedName name="개">#N/A</definedName>
    <definedName name="개_보_수_증_축_공_사_비" localSheetId="0">[124]정공공사!#REF!</definedName>
    <definedName name="개_보_수_증_축_공_사_비">[124]정공공사!#REF!</definedName>
    <definedName name="개거" localSheetId="0" hidden="1">#REF!</definedName>
    <definedName name="개거" hidden="1">#REF!</definedName>
    <definedName name="개나리12">[123]데이타!$E$31</definedName>
    <definedName name="개나리3">[123]데이타!$E$27</definedName>
    <definedName name="개나리5">[123]데이타!$E$28</definedName>
    <definedName name="개나리7">[123]데이타!$E$29</definedName>
    <definedName name="개나리9">[123]데이타!$E$30</definedName>
    <definedName name="개똥" localSheetId="0">#REF!</definedName>
    <definedName name="개똥">#REF!</definedName>
    <definedName name="개략금액" localSheetId="0">#REF!</definedName>
    <definedName name="개략금액">#REF!</definedName>
    <definedName name="개발일정수정" hidden="1">{#N/A,#N/A,FALSE,"단축1";#N/A,#N/A,FALSE,"단축2";#N/A,#N/A,FALSE,"단축3";#N/A,#N/A,FALSE,"장축";#N/A,#N/A,FALSE,"4WD"}</definedName>
    <definedName name="개발추진" localSheetId="0">#REF!</definedName>
    <definedName name="개발추진">#REF!</definedName>
    <definedName name="개새끼" localSheetId="0">BlankMacro1</definedName>
    <definedName name="개새끼">BlankMacro1</definedName>
    <definedName name="개선과정" hidden="1">{#N/A,#N/A,FALSE,"단축1";#N/A,#N/A,FALSE,"단축2";#N/A,#N/A,FALSE,"단축3";#N/A,#N/A,FALSE,"장축";#N/A,#N/A,FALSE,"4WD"}</definedName>
    <definedName name="개선보수" hidden="1">{"'표지'!$B$5"}</definedName>
    <definedName name="개수" localSheetId="0">'[94]차입금현황 (연결)'!#REF!</definedName>
    <definedName name="개수">'[94]차입금현황 (연결)'!#REF!</definedName>
    <definedName name="개쉬땅1204">[123]데이타!$E$32</definedName>
    <definedName name="개쉬땅1506">[123]데이타!$E$33</definedName>
    <definedName name="개요" localSheetId="0">#REF!</definedName>
    <definedName name="개요">#REF!</definedName>
    <definedName name="개요2" localSheetId="0">[125]정공공사!#REF!</definedName>
    <definedName name="개요2">[125]정공공사!#REF!</definedName>
    <definedName name="개정번호" localSheetId="0">#REF!</definedName>
    <definedName name="개정번호">#REF!</definedName>
    <definedName name="개정일자" localSheetId="0">#REF!</definedName>
    <definedName name="개정일자">#REF!</definedName>
    <definedName name="개조" localSheetId="0">'[126]2.대외공문'!#REF!</definedName>
    <definedName name="개조">'[126]2.대외공문'!#REF!</definedName>
    <definedName name="개지랄" localSheetId="0">[127]납부서!#REF!</definedName>
    <definedName name="개지랄">[127]납부서!#REF!</definedName>
    <definedName name="갸" hidden="1">{#N/A,#N/A,FALSE,"CCTV"}</definedName>
    <definedName name="거" localSheetId="0">'원가계산 '!_a1Z,'원가계산 '!_a2Z,'원가계산 '!_a3Z</definedName>
    <definedName name="거">_a1Z,_a2Z,_a3Z</definedName>
    <definedName name="거계" localSheetId="0">#REF!</definedName>
    <definedName name="거계">#REF!</definedName>
    <definedName name="거두꺼움" localSheetId="0">#REF!</definedName>
    <definedName name="거두꺼움">#REF!</definedName>
    <definedName name="거래" localSheetId="0">BlankMacro1</definedName>
    <definedName name="거래">BlankMacro1</definedName>
    <definedName name="거래처" localSheetId="0">BlankMacro1</definedName>
    <definedName name="거래처">BlankMacro1</definedName>
    <definedName name="거래처_목록">[121]코드!$I$4:$I$13</definedName>
    <definedName name="거래처별내역" localSheetId="0">BlankMacro1</definedName>
    <definedName name="거래처별내역">BlankMacro1</definedName>
    <definedName name="거얄음" localSheetId="0">#REF!</definedName>
    <definedName name="거얄음">#REF!</definedName>
    <definedName name="거푸집" localSheetId="0">#REF!</definedName>
    <definedName name="거푸집">#REF!</definedName>
    <definedName name="건" localSheetId="0">#REF!</definedName>
    <definedName name="건">#REF!</definedName>
    <definedName name="건목" localSheetId="0">#REF!</definedName>
    <definedName name="건목">#REF!</definedName>
    <definedName name="건물고" localSheetId="0">#REF!</definedName>
    <definedName name="건물고">#REF!</definedName>
    <definedName name="건설" localSheetId="0">#REF!</definedName>
    <definedName name="건설">#REF!</definedName>
    <definedName name="건의사항" hidden="1">{#N/A,#N/A,FALSE,"총괄수정"}</definedName>
    <definedName name="건축" hidden="1">{#N/A,#N/A,TRUE,"토적및재료집계";#N/A,#N/A,TRUE,"토적및재료집계";#N/A,#N/A,TRUE,"단위량"}</definedName>
    <definedName name="건축공사집계표" localSheetId="0">#REF!</definedName>
    <definedName name="건축공사집계표">#REF!</definedName>
    <definedName name="건축면적" localSheetId="0">#REF!</definedName>
    <definedName name="건축면적">#REF!</definedName>
    <definedName name="검토" localSheetId="0">[56]!검토</definedName>
    <definedName name="검토">[56]!검토</definedName>
    <definedName name="겉지">#N/A</definedName>
    <definedName name="겉지2" localSheetId="0">BlankMacro1</definedName>
    <definedName name="겉지2">BlankMacro1</definedName>
    <definedName name="겉표지" localSheetId="0">#REF!</definedName>
    <definedName name="겉표지">#REF!</definedName>
    <definedName name="見____積____書" localSheetId="0">#REF!</definedName>
    <definedName name="見____積____書">#REF!</definedName>
    <definedName name="견저조건" hidden="1">{#N/A,#N/A,FALSE,"CCTV"}</definedName>
    <definedName name="견적" localSheetId="0">#REF!</definedName>
    <definedName name="견적">#REF!</definedName>
    <definedName name="견적LIST" localSheetId="0">Dlog_Show</definedName>
    <definedName name="견적LIST">Dlog_Show</definedName>
    <definedName name="견적SHEET" hidden="1">{#N/A,#N/A,FALSE,"CCTV"}</definedName>
    <definedName name="견적금액">#N/A</definedName>
    <definedName name="견적기준" localSheetId="0">#REF!</definedName>
    <definedName name="견적기준">#REF!</definedName>
    <definedName name="견적내역" hidden="1">{#N/A,#N/A,FALSE,"CCTV"}</definedName>
    <definedName name="견적대" localSheetId="0">'[128]실행(ALT1)'!#REF!</definedName>
    <definedName name="견적대">'[128]실행(ALT1)'!#REF!</definedName>
    <definedName name="견적대비" localSheetId="0">#REF!</definedName>
    <definedName name="견적대비">#REF!</definedName>
    <definedName name="견적대비4대" localSheetId="0">#REF!</definedName>
    <definedName name="견적대비4대">#REF!</definedName>
    <definedName name="견적서" hidden="1">{#N/A,#N/A,TRUE,"손익보고"}</definedName>
    <definedName name="견적서4" localSheetId="0">BlankMacro1</definedName>
    <definedName name="견적서4">BlankMacro1</definedName>
    <definedName name="견적서표지" localSheetId="0">[129]대공종!#REF!</definedName>
    <definedName name="견적서표지">[129]대공종!#REF!</definedName>
    <definedName name="견적의뢰" localSheetId="0">[72]공사개요!#REF!</definedName>
    <definedName name="견적의뢰">[72]공사개요!#REF!</definedName>
    <definedName name="견적제출보고서" localSheetId="0">#REF!</definedName>
    <definedName name="견적제출보고서">#REF!</definedName>
    <definedName name="견적조건" localSheetId="0" hidden="1">[130]산근!#REF!</definedName>
    <definedName name="견적조건" hidden="1">[130]산근!#REF!</definedName>
    <definedName name="견적질의" localSheetId="0">#REF!</definedName>
    <definedName name="견적질의">#REF!</definedName>
    <definedName name="견적집계펴" localSheetId="0">#REF!</definedName>
    <definedName name="견적집계펴">#REF!</definedName>
    <definedName name="견적탱크" localSheetId="0">#REF!</definedName>
    <definedName name="견적탱크">#REF!</definedName>
    <definedName name="견적통보" localSheetId="0">#REF!</definedName>
    <definedName name="견적통보">#REF!</definedName>
    <definedName name="견적협력업체3" localSheetId="0">#REF!,#REF!,#REF!,#REF!,#REF!,#REF!,#REF!,#REF!,#REF!,#REF!,#REF!,#REF!,#REF!,#REF!,#REF!,#REF!,#REF!,#REF!,#REF!</definedName>
    <definedName name="견적협력업체3">#REF!,#REF!,#REF!,#REF!,#REF!,#REF!,#REF!,#REF!,#REF!,#REF!,#REF!,#REF!,#REF!,#REF!,#REF!,#REF!,#REF!,#REF!,#REF!</definedName>
    <definedName name="결__과" localSheetId="0">#REF!</definedName>
    <definedName name="결__과">#REF!</definedName>
    <definedName name="결과" localSheetId="0">[131]!결과</definedName>
    <definedName name="결과">[131]!결과</definedName>
    <definedName name="결과값" localSheetId="0">#REF!</definedName>
    <definedName name="결과값">#REF!</definedName>
    <definedName name="결속" localSheetId="0">#REF!</definedName>
    <definedName name="결속">#REF!</definedName>
    <definedName name="결제">#N/A</definedName>
    <definedName name="결제금액">#N/A</definedName>
    <definedName name="겹동백1002">[123]데이타!$E$145</definedName>
    <definedName name="겹동백1204">[123]데이타!$E$146</definedName>
    <definedName name="겹동백1506">[123]데이타!$E$147</definedName>
    <definedName name="겹벗R6">[123]데이타!$E$34</definedName>
    <definedName name="겹벗R8">[123]데이타!$E$35</definedName>
    <definedName name="겹철쭉0304">[123]데이타!$E$36</definedName>
    <definedName name="겹철쭉0506">[123]데이타!$E$37</definedName>
    <definedName name="겹철쭉0608">[123]데이타!$E$38</definedName>
    <definedName name="겹철쭉0810">[123]데이타!$E$39</definedName>
    <definedName name="겹철쭉0812">[123]데이타!$E$40</definedName>
    <definedName name="경과년수" localSheetId="0">#REF!</definedName>
    <definedName name="경과년수">#REF!</definedName>
    <definedName name="경남" localSheetId="0">#REF!</definedName>
    <definedName name="경남">#REF!</definedName>
    <definedName name="경남1" localSheetId="0">#REF!</definedName>
    <definedName name="경남1">#REF!</definedName>
    <definedName name="경단가" localSheetId="0">#REF!</definedName>
    <definedName name="경단가">#REF!</definedName>
    <definedName name="경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리사전매출" localSheetId="0">#REF!</definedName>
    <definedName name="경리사전매출">#REF!</definedName>
    <definedName name="경리팀외화" localSheetId="0">#REF!</definedName>
    <definedName name="경리팀외화">#REF!</definedName>
    <definedName name="경북" localSheetId="0">#REF!</definedName>
    <definedName name="경북">#REF!</definedName>
    <definedName name="경비" localSheetId="0">#REF!</definedName>
    <definedName name="경비">#REF!</definedName>
    <definedName name="경비.본" localSheetId="0">#REF!</definedName>
    <definedName name="경비.본">#REF!</definedName>
    <definedName name="경비2" localSheetId="0">#REF!</definedName>
    <definedName name="경비2">#REF!</definedName>
    <definedName name="경비fac" localSheetId="0">#REF!</definedName>
    <definedName name="경비fac">#REF!</definedName>
    <definedName name="경비금액" localSheetId="0">#REF!</definedName>
    <definedName name="경비금액">#REF!</definedName>
    <definedName name="경비단가" localSheetId="0">#REF!</definedName>
    <definedName name="경비단가">#REF!</definedName>
    <definedName name="경비율" localSheetId="0">#REF!</definedName>
    <definedName name="경비율">#REF!</definedName>
    <definedName name="경비출납" localSheetId="0">#REF!</definedName>
    <definedName name="경비출납">#REF!</definedName>
    <definedName name="경비합" localSheetId="0">#REF!</definedName>
    <definedName name="경비합">#REF!</definedName>
    <definedName name="경상비8월" hidden="1">{#N/A,#N/A,FALSE,"단축1";#N/A,#N/A,FALSE,"단축2";#N/A,#N/A,FALSE,"단축3";#N/A,#N/A,FALSE,"장축";#N/A,#N/A,FALSE,"4WD"}</definedName>
    <definedName name="경유" localSheetId="0">#REF!</definedName>
    <definedName name="경유">#REF!</definedName>
    <definedName name="계" localSheetId="0">#REF!</definedName>
    <definedName name="계">#REF!</definedName>
    <definedName name="계국" localSheetId="0">#REF!</definedName>
    <definedName name="계국">#REF!</definedName>
    <definedName name="계대" localSheetId="0">#REF!</definedName>
    <definedName name="계대">#REF!</definedName>
    <definedName name="계동" localSheetId="0">#REF!</definedName>
    <definedName name="계동">#REF!</definedName>
    <definedName name="계량소" localSheetId="0">#REF!</definedName>
    <definedName name="계량소">#REF!</definedName>
    <definedName name="계보율" localSheetId="0">#REF!</definedName>
    <definedName name="계보율">#REF!</definedName>
    <definedName name="계상산" localSheetId="0">#REF!</definedName>
    <definedName name="계상산">#REF!</definedName>
    <definedName name="계수" localSheetId="0">#REF!,#REF!,#REF!,#REF!,#REF!</definedName>
    <definedName name="계수">#REF!,#REF!,#REF!,#REF!,#REF!</definedName>
    <definedName name="계수B5">[123]데이타!$E$41</definedName>
    <definedName name="계수B6">[123]데이타!$E$42</definedName>
    <definedName name="계수B8">[123]데이타!$E$43</definedName>
    <definedName name="계승산" localSheetId="0">#REF!</definedName>
    <definedName name="계승산">#REF!</definedName>
    <definedName name="계약날짜" localSheetId="0">#REF!</definedName>
    <definedName name="계약날짜">#REF!</definedName>
    <definedName name="계약일" localSheetId="0">#REF!</definedName>
    <definedName name="계약일">#REF!</definedName>
    <definedName name="계장" localSheetId="0">#REF!</definedName>
    <definedName name="계장">#REF!</definedName>
    <definedName name="계장공" localSheetId="0">'[132]일위대가 '!#REF!</definedName>
    <definedName name="계장공">'[132]일위대가 '!#REF!</definedName>
    <definedName name="계전산" localSheetId="0">#REF!</definedName>
    <definedName name="계전산">#REF!</definedName>
    <definedName name="계정">[133]계정!$A$3:$C$119</definedName>
    <definedName name="계측" localSheetId="0">#REF!</definedName>
    <definedName name="계측">#REF!</definedName>
    <definedName name="계현" localSheetId="0">#REF!</definedName>
    <definedName name="계현">#REF!</definedName>
    <definedName name="계획" hidden="1">{"'표지'!$B$5"}</definedName>
    <definedName name="계획3" hidden="1">{"Acq_matrix",#N/A,FALSE,"Acquisition Matrix"}</definedName>
    <definedName name="계획도로" localSheetId="0">[0]!영광원자력5,'[69]6호기'!$A$1</definedName>
    <definedName name="계획도로">[0]!영광원자력5,'[69]6호기'!$A$1</definedName>
    <definedName name="계획추진팀_투자예산." localSheetId="0">#REF!</definedName>
    <definedName name="계획추진팀_투자예산.">#REF!</definedName>
    <definedName name="고" hidden="1">{#N/A,#N/A,FALSE,"조골재"}</definedName>
    <definedName name="고광3">[123]데이타!$E$44</definedName>
    <definedName name="고광5">[123]데이타!$E$45</definedName>
    <definedName name="고구려" hidden="1">{#N/A,#N/A,FALSE,"총괄수정"}</definedName>
    <definedName name="고급" localSheetId="0">#REF!</definedName>
    <definedName name="고급">#REF!</definedName>
    <definedName name="고러" hidden="1">{"'표지'!$B$5"}</definedName>
    <definedName name="고려화학견적">{"Book1","수시.XLS"}</definedName>
    <definedName name="고문" localSheetId="0">#REF!</definedName>
    <definedName name="고문">#REF!</definedName>
    <definedName name="고압" localSheetId="0">#REF!</definedName>
    <definedName name="고압">#REF!</definedName>
    <definedName name="고용" localSheetId="0">[65]원가계산서!#REF!</definedName>
    <definedName name="고용">[65]원가계산서!#REF!</definedName>
    <definedName name="고용보험료" localSheetId="0">#REF!</definedName>
    <definedName name="고용보험료">#REF!</definedName>
    <definedName name="고용보험료요율" localSheetId="0">#REF!</definedName>
    <definedName name="고용보험료요율">#REF!</definedName>
    <definedName name="고용보험료요율_변경" localSheetId="0">#REF!</definedName>
    <definedName name="고용보험료요율_변경">#REF!</definedName>
    <definedName name="곤도라" localSheetId="0">#REF!</definedName>
    <definedName name="곤도라">#REF!</definedName>
    <definedName name="골간접" localSheetId="0">#REF!</definedName>
    <definedName name="골간접">#REF!</definedName>
    <definedName name="골건설" localSheetId="0">#REF!</definedName>
    <definedName name="골건설">#REF!</definedName>
    <definedName name="골경비" localSheetId="0">#REF!</definedName>
    <definedName name="골경비">#REF!</definedName>
    <definedName name="골관리" localSheetId="0">#REF!</definedName>
    <definedName name="골관리">#REF!</definedName>
    <definedName name="골보험" localSheetId="0">#REF!</definedName>
    <definedName name="골보험">#REF!</definedName>
    <definedName name="골부가" localSheetId="0">#REF!</definedName>
    <definedName name="골부가">#REF!</definedName>
    <definedName name="골안전" localSheetId="0">#REF!</definedName>
    <definedName name="골안전">#REF!</definedName>
    <definedName name="골이윤" localSheetId="0">#REF!</definedName>
    <definedName name="골이윤">#REF!</definedName>
    <definedName name="골조" localSheetId="0">#REF!</definedName>
    <definedName name="골조">#REF!</definedName>
    <definedName name="골조공사" localSheetId="0">#REF!</definedName>
    <definedName name="골조공사">#REF!</definedName>
    <definedName name="골조상진" localSheetId="0">#REF!</definedName>
    <definedName name="골조상진">#REF!</definedName>
    <definedName name="골조우장" localSheetId="0">#REF!</definedName>
    <definedName name="골조우장">#REF!</definedName>
    <definedName name="곰솔2508">[134]데이타!$E$46</definedName>
    <definedName name="곰솔3010">[123]데이타!$E$47</definedName>
    <definedName name="곰솔R10">[123]데이타!$E$48</definedName>
    <definedName name="곰솔R12">[123]데이타!$E$49</definedName>
    <definedName name="곰솔R15">[123]데이타!$E$50</definedName>
    <definedName name="공" localSheetId="0">#REF!</definedName>
    <definedName name="공">#REF!</definedName>
    <definedName name="공______사______명" localSheetId="0">#REF!</definedName>
    <definedName name="공______사______명">#REF!</definedName>
    <definedName name="공___사____원____가" localSheetId="0">#REF!</definedName>
    <definedName name="공___사____원____가">#REF!</definedName>
    <definedName name="공___종" localSheetId="0">#REF!</definedName>
    <definedName name="공___종">#REF!</definedName>
    <definedName name="공_사_개_요" localSheetId="0">#REF!</definedName>
    <definedName name="공_사_개_요">#REF!</definedName>
    <definedName name="工_事_槪_要" localSheetId="0">#REF!</definedName>
    <definedName name="工_事_槪_要">#REF!</definedName>
    <definedName name="공_종" localSheetId="0">#REF!</definedName>
    <definedName name="공_종">#REF!</definedName>
    <definedName name="공_종_명" localSheetId="0">#REF!</definedName>
    <definedName name="공_종_명">#REF!</definedName>
    <definedName name="공9501" localSheetId="0">#REF!</definedName>
    <definedName name="공9501">#REF!</definedName>
    <definedName name="공과잡비" localSheetId="0">#REF!</definedName>
    <definedName name="공과잡비">#REF!</definedName>
    <definedName name="공구" localSheetId="0">#REF!</definedName>
    <definedName name="공구">#REF!</definedName>
    <definedName name="공구손료" localSheetId="0">#REF!</definedName>
    <definedName name="공구손료">#REF!</definedName>
    <definedName name="공급가액" localSheetId="0">#REF!</definedName>
    <definedName name="공급가액">#REF!</definedName>
    <definedName name="공기" localSheetId="0">#REF!</definedName>
    <definedName name="공기">#REF!</definedName>
    <definedName name="공기1" localSheetId="0" hidden="1">[135]설계내역서!#REF!</definedName>
    <definedName name="공기1" hidden="1">[135]설계내역서!#REF!</definedName>
    <definedName name="공내역" localSheetId="0">[136]청천내!#REF!</definedName>
    <definedName name="공내역">[136]청천내!#REF!</definedName>
    <definedName name="공문" localSheetId="0">#REF!</definedName>
    <definedName name="공문">#REF!</definedName>
    <definedName name="공보" localSheetId="0">#REF!</definedName>
    <definedName name="공보">#REF!</definedName>
    <definedName name="공비" localSheetId="0">BlankMacro1</definedName>
    <definedName name="공비">BlankMacro1</definedName>
    <definedName name="공비1" localSheetId="0">BlankMacro1</definedName>
    <definedName name="공비1">BlankMacro1</definedName>
    <definedName name="공사" localSheetId="0">[56]!공사</definedName>
    <definedName name="공사">[56]!공사</definedName>
    <definedName name="공사금액" localSheetId="0">#REF!</definedName>
    <definedName name="공사금액">#REF!</definedName>
    <definedName name="공사내역서" localSheetId="0">#REF!</definedName>
    <definedName name="공사내역서">#REF!</definedName>
    <definedName name="공사명" localSheetId="0">#REF!</definedName>
    <definedName name="공사명">#REF!</definedName>
    <definedName name="공사보험율" localSheetId="0">#REF!</definedName>
    <definedName name="공사보험율">#REF!</definedName>
    <definedName name="공사비" localSheetId="0">#REF!</definedName>
    <definedName name="공사비">#REF!</definedName>
    <definedName name="공사비집" localSheetId="0">#REF!</definedName>
    <definedName name="공사비집">#REF!</definedName>
    <definedName name="공사원가" localSheetId="0">#REF!</definedName>
    <definedName name="공사원가">#REF!</definedName>
    <definedName name="공사원가1" localSheetId="0">#REF!</definedName>
    <definedName name="공사원가1">#REF!</definedName>
    <definedName name="공사원가계산서" hidden="1">{#N/A,#N/A,TRUE,"토적및재료집계";#N/A,#N/A,TRUE,"토적및재료집계";#N/A,#N/A,TRUE,"단위량"}</definedName>
    <definedName name="공사잔금">#N/A</definedName>
    <definedName name="공사집" localSheetId="0">#REF!</definedName>
    <definedName name="공사집">#REF!</definedName>
    <definedName name="공사총액" localSheetId="0">#REF!</definedName>
    <definedName name="공사총액">#REF!</definedName>
    <definedName name="공산1" localSheetId="0">#REF!</definedName>
    <definedName name="공산1">#REF!</definedName>
    <definedName name="공산품과_FM" localSheetId="0">#REF!</definedName>
    <definedName name="공산품과_FM">#REF!</definedName>
    <definedName name="공원식재공">#N/A</definedName>
    <definedName name="공일" localSheetId="0">#REF!</definedName>
    <definedName name="공일">#REF!</definedName>
    <definedName name="공장" localSheetId="0">#REF!</definedName>
    <definedName name="공장">#REF!</definedName>
    <definedName name="공장별" hidden="1">{#N/A,#N/A,FALSE,"총괄수정"}</definedName>
    <definedName name="공저" localSheetId="0">[56]!공저</definedName>
    <definedName name="공저">[56]!공저</definedName>
    <definedName name="공정" localSheetId="0">#REF!</definedName>
    <definedName name="공정">#REF!</definedName>
    <definedName name="공정8대" localSheetId="0">BlankMacro1</definedName>
    <definedName name="공정8대">BlankMacro1</definedName>
    <definedName name="공정수량" localSheetId="0">#REF!</definedName>
    <definedName name="공정수량">#REF!</definedName>
    <definedName name="공정운영계획" localSheetId="0">#REF!</definedName>
    <definedName name="공정운영계획">#REF!</definedName>
    <definedName name="공정집계" localSheetId="0">#REF!</definedName>
    <definedName name="공정집계">#REF!</definedName>
    <definedName name="공정표" localSheetId="0">#REF!</definedName>
    <definedName name="공정표">#REF!</definedName>
    <definedName name="공조닥트" localSheetId="0">#REF!</definedName>
    <definedName name="공조닥트">#REF!</definedName>
    <definedName name="공조닥트보온" localSheetId="0">#REF!</definedName>
    <definedName name="공조닥트보온">#REF!</definedName>
    <definedName name="공조실급수2" localSheetId="0">#REF!</definedName>
    <definedName name="공조실급수2">#REF!</definedName>
    <definedName name="공종">#N/A</definedName>
    <definedName name="공종10" localSheetId="0">#REF!</definedName>
    <definedName name="공종10">#REF!</definedName>
    <definedName name="공종간지" localSheetId="0" hidden="1">#REF!</definedName>
    <definedName name="공종간지" hidden="1">#REF!</definedName>
    <definedName name="공종갯수" localSheetId="0">#REF!</definedName>
    <definedName name="공종갯수">#REF!</definedName>
    <definedName name="공토공단위당" localSheetId="0">#REF!</definedName>
    <definedName name="공토공단위당">#REF!</definedName>
    <definedName name="공통" localSheetId="0">#REF!</definedName>
    <definedName name="공통">#REF!</definedName>
    <definedName name="공통가설" localSheetId="0">#REF!</definedName>
    <definedName name="공통가설">#REF!</definedName>
    <definedName name="공통경비" localSheetId="0">#REF!</definedName>
    <definedName name="공통경비">#REF!</definedName>
    <definedName name="과장" localSheetId="0">#REF!</definedName>
    <definedName name="과장">#REF!</definedName>
    <definedName name="관_급" localSheetId="0">#REF!,#REF!,#REF!</definedName>
    <definedName name="관_급">#REF!,#REF!,#REF!</definedName>
    <definedName name="관건" localSheetId="0">[65]원가계산서!#REF!</definedName>
    <definedName name="관건">[65]원가계산서!#REF!</definedName>
    <definedName name="관급" localSheetId="0">#REF!,#REF!,#REF!</definedName>
    <definedName name="관급">#REF!,#REF!,#REF!</definedName>
    <definedName name="관급단가" localSheetId="0">#REF!</definedName>
    <definedName name="관급단가">#REF!</definedName>
    <definedName name="관급액" localSheetId="0">#REF!</definedName>
    <definedName name="관급액">#REF!</definedName>
    <definedName name="관급자재대" localSheetId="0">#REF!</definedName>
    <definedName name="관급자재대">#REF!</definedName>
    <definedName name="관급자재비" localSheetId="0">#REF!</definedName>
    <definedName name="관급자재비">#REF!</definedName>
    <definedName name="관급자재확정" localSheetId="0">#REF!</definedName>
    <definedName name="관급자재확정">#REF!</definedName>
    <definedName name="관기" localSheetId="0">[65]원가계산서!#REF!</definedName>
    <definedName name="관기">[65]원가계산서!#REF!</definedName>
    <definedName name="관련서류">#N/A</definedName>
    <definedName name="관로공사" localSheetId="0">#REF!</definedName>
    <definedName name="관로공사">#REF!</definedName>
    <definedName name="관로연장거리" localSheetId="0">#REF!</definedName>
    <definedName name="관로연장거리">#REF!</definedName>
    <definedName name="관리" localSheetId="0">#REF!</definedName>
    <definedName name="관리">#REF!</definedName>
    <definedName name="관리2" hidden="1">{#N/A,#N/A,FALSE,"총괄수정"}</definedName>
    <definedName name="관리누계" hidden="1">{#N/A,#N/A,FALSE,"총괄수정"}</definedName>
    <definedName name="관리율" localSheetId="0">#REF!</definedName>
    <definedName name="관리율">#REF!</definedName>
    <definedName name="관리직" localSheetId="0">#REF!</definedName>
    <definedName name="관리직">#REF!</definedName>
    <definedName name="관리항목" hidden="1">{#N/A,#N/A,FALSE,"총괄수정"}</definedName>
    <definedName name="관리항목6" hidden="1">{#N/A,#N/A,FALSE,"총괄수정"}</definedName>
    <definedName name="관정지반고" localSheetId="0">#REF!</definedName>
    <definedName name="관정지반고">#REF!</definedName>
    <definedName name="광나무1003">[123]데이타!$E$51</definedName>
    <definedName name="광나무1203">[123]데이타!$E$52</definedName>
    <definedName name="광나무1506">[123]데이타!$E$53</definedName>
    <definedName name="광속" localSheetId="0">#REF!</definedName>
    <definedName name="광속">#REF!</definedName>
    <definedName name="광편백0405">[123]데이타!$E$153</definedName>
    <definedName name="광편백0507">[123]데이타!$E$154</definedName>
    <definedName name="광편백0509">[123]데이타!$E$155</definedName>
    <definedName name="교량명" localSheetId="0">#REF!</definedName>
    <definedName name="교량명">#REF!</definedName>
    <definedName name="교량받침">#N/A</definedName>
    <definedName name="교량받침1">#N/A</definedName>
    <definedName name="교량받침이다">#N/A</definedName>
    <definedName name="교량별실행" localSheetId="0">[56]!교량별실행</definedName>
    <definedName name="교량별실행">[56]!교량별실행</definedName>
    <definedName name="교좌장치">{"Book1","수시.XLS"}</definedName>
    <definedName name="교폭" localSheetId="0">#REF!</definedName>
    <definedName name="교폭">#REF!</definedName>
    <definedName name="구" localSheetId="0">#REF!</definedName>
    <definedName name="구">#REF!</definedName>
    <definedName name="구______분">#N/A</definedName>
    <definedName name="구기달성" hidden="1">{"targetdcf",#N/A,FALSE,"Merger consequences";"TARGETASSU",#N/A,FALSE,"Merger consequences";"TERMINAL VALUE",#N/A,FALSE,"Merger consequences"}</definedName>
    <definedName name="구래" hidden="1">{"'표지'!$B$5"}</definedName>
    <definedName name="구리시영1">[137]APT!$C$269:$D$329</definedName>
    <definedName name="구리토평보고">[137]APT!$C$269:$D$329</definedName>
    <definedName name="구매기획" hidden="1">{"AQUIRORDCF",#N/A,FALSE,"Merger consequences";"Acquirorassns",#N/A,FALSE,"Merger consequences"}</definedName>
    <definedName name="구분" localSheetId="0">BlankMacro1</definedName>
    <definedName name="구분">BlankMacro1</definedName>
    <definedName name="구분_목록">[121]코드!$A$2:$A$4</definedName>
    <definedName name="구분_코드">[121]코드!$A$1</definedName>
    <definedName name="구분1" localSheetId="0">BlankMacro1</definedName>
    <definedName name="구분1">BlankMacro1</definedName>
    <definedName name="구상나무1505">[123]데이타!$E$69</definedName>
    <definedName name="구상나무2008">[123]데이타!$E$70</definedName>
    <definedName name="구상나무2510">[123]데이타!$E$71</definedName>
    <definedName name="구상나무3012">[123]데이타!$E$72</definedName>
    <definedName name="구역화물" localSheetId="0">#REF!</definedName>
    <definedName name="구역화물">#REF!</definedName>
    <definedName name="구역화물단가" localSheetId="0">#REF!</definedName>
    <definedName name="구역화물단가">#REF!</definedName>
    <definedName name="구자석" hidden="1">{#N/A,#N/A,FALSE,"총괄수정"}</definedName>
    <definedName name="구자석.틴" hidden="1">{#N/A,#N/A,FALSE,"총괄수정"}</definedName>
    <definedName name="구조물" localSheetId="0">#REF!</definedName>
    <definedName name="구조물">#REF!</definedName>
    <definedName name="구조물공" localSheetId="0">#REF!</definedName>
    <definedName name="구조물공">#REF!</definedName>
    <definedName name="구체콘" localSheetId="0">#REF!</definedName>
    <definedName name="구체콘">#REF!</definedName>
    <definedName name="국내" localSheetId="0">[138]해외!#REF!</definedName>
    <definedName name="국내">[138]해외!#REF!</definedName>
    <definedName name="국내abs" localSheetId="0">#REF!</definedName>
    <definedName name="국내abs">#REF!</definedName>
    <definedName name="국제_종금" localSheetId="0">#REF!</definedName>
    <definedName name="국제_종금">#REF!</definedName>
    <definedName name="군유1" localSheetId="0">#REF!</definedName>
    <definedName name="군유1">#REF!</definedName>
    <definedName name="군유2" localSheetId="0">#REF!</definedName>
    <definedName name="군유2">#REF!</definedName>
    <definedName name="군유3" localSheetId="0">#REF!</definedName>
    <definedName name="군유3">#REF!</definedName>
    <definedName name="군유4" localSheetId="0">#REF!</definedName>
    <definedName name="군유4">#REF!</definedName>
    <definedName name="군유5" localSheetId="0">#REF!</definedName>
    <definedName name="군유5">#REF!</definedName>
    <definedName name="군유6" localSheetId="0">#REF!</definedName>
    <definedName name="군유6">#REF!</definedName>
    <definedName name="군유7" localSheetId="0">#REF!</definedName>
    <definedName name="군유7">#REF!</definedName>
    <definedName name="굴단위당" localSheetId="0">#REF!</definedName>
    <definedName name="굴단위당">#REF!</definedName>
    <definedName name="굴취보통인부" localSheetId="0">#REF!</definedName>
    <definedName name="굴취보통인부">#REF!</definedName>
    <definedName name="굴취조경공" localSheetId="0">#REF!</definedName>
    <definedName name="굴취조경공">#REF!</definedName>
    <definedName name="권" hidden="1">{#N/A,#N/A,FALSE,"총괄수정"}</definedName>
    <definedName name="권오규" hidden="1">{#N/A,#N/A,FALSE,"총괄수정"}</definedName>
    <definedName name="규_______">#N/A</definedName>
    <definedName name="규격" localSheetId="0">[139]파이프류!#REF!</definedName>
    <definedName name="규격">[139]파이프류!#REF!</definedName>
    <definedName name="규격수" localSheetId="0">#REF!</definedName>
    <definedName name="규격수">#REF!</definedName>
    <definedName name="그라우팅" localSheetId="0">#REF!</definedName>
    <definedName name="그라우팅">#REF!</definedName>
    <definedName name="그래서" hidden="1">{"'표지'!$B$5"}</definedName>
    <definedName name="그래픽" localSheetId="0">[140]견적을지!#REF!</definedName>
    <definedName name="그래픽">[140]견적을지!#REF!</definedName>
    <definedName name="그레이더">350000</definedName>
    <definedName name="그레이더속도" localSheetId="0">#REF!</definedName>
    <definedName name="그레이더속도">#REF!</definedName>
    <definedName name="그레이더효율" localSheetId="0">#REF!</definedName>
    <definedName name="그레이더효율">#REF!</definedName>
    <definedName name="그만" localSheetId="0">#REF!</definedName>
    <definedName name="그만">#REF!</definedName>
    <definedName name="근01" localSheetId="0">#REF!</definedName>
    <definedName name="근01">#REF!</definedName>
    <definedName name="근거" localSheetId="0">#REF!</definedName>
    <definedName name="근거">#REF!</definedName>
    <definedName name="근거1" localSheetId="0">#REF!</definedName>
    <definedName name="근거1">#REF!</definedName>
    <definedName name="근로자퇴직금1" localSheetId="0">#REF!</definedName>
    <definedName name="근로자퇴직금1">#REF!</definedName>
    <definedName name="근로자퇴직금10" localSheetId="0">#REF!</definedName>
    <definedName name="근로자퇴직금10">#REF!</definedName>
    <definedName name="근로자퇴직금11" localSheetId="0">#REF!</definedName>
    <definedName name="근로자퇴직금11">#REF!</definedName>
    <definedName name="근로자퇴직금12" localSheetId="0">#REF!</definedName>
    <definedName name="근로자퇴직금12">#REF!</definedName>
    <definedName name="근로자퇴직금13" localSheetId="0">#REF!</definedName>
    <definedName name="근로자퇴직금13">#REF!</definedName>
    <definedName name="근로자퇴직금14" localSheetId="0">#REF!</definedName>
    <definedName name="근로자퇴직금14">#REF!</definedName>
    <definedName name="근로자퇴직금2" localSheetId="0">#REF!</definedName>
    <definedName name="근로자퇴직금2">#REF!</definedName>
    <definedName name="근로자퇴직금3" localSheetId="0">#REF!</definedName>
    <definedName name="근로자퇴직금3">#REF!</definedName>
    <definedName name="근로자퇴직금4" localSheetId="0">#REF!</definedName>
    <definedName name="근로자퇴직금4">#REF!</definedName>
    <definedName name="근로자퇴직금5" localSheetId="0">#REF!</definedName>
    <definedName name="근로자퇴직금5">#REF!</definedName>
    <definedName name="근로자퇴직금6" localSheetId="0">#REF!</definedName>
    <definedName name="근로자퇴직금6">#REF!</definedName>
    <definedName name="근로자퇴직금7" localSheetId="0">#REF!</definedName>
    <definedName name="근로자퇴직금7">#REF!</definedName>
    <definedName name="근로자퇴직금8" localSheetId="0">#REF!</definedName>
    <definedName name="근로자퇴직금8">#REF!</definedName>
    <definedName name="근로자퇴직금9" localSheetId="0">#REF!</definedName>
    <definedName name="근로자퇴직금9">#REF!</definedName>
    <definedName name="근로자퇴직금요율1" localSheetId="0">#REF!</definedName>
    <definedName name="근로자퇴직금요율1">#REF!</definedName>
    <definedName name="근로자퇴직금요율10" localSheetId="0">#REF!</definedName>
    <definedName name="근로자퇴직금요율10">#REF!</definedName>
    <definedName name="근로자퇴직금요율11" localSheetId="0">#REF!</definedName>
    <definedName name="근로자퇴직금요율11">#REF!</definedName>
    <definedName name="근로자퇴직금요율12" localSheetId="0">#REF!</definedName>
    <definedName name="근로자퇴직금요율12">#REF!</definedName>
    <definedName name="근로자퇴직금요율13" localSheetId="0">#REF!</definedName>
    <definedName name="근로자퇴직금요율13">#REF!</definedName>
    <definedName name="근로자퇴직금요율14" localSheetId="0">#REF!</definedName>
    <definedName name="근로자퇴직금요율14">#REF!</definedName>
    <definedName name="근로자퇴직금요율2" localSheetId="0">#REF!</definedName>
    <definedName name="근로자퇴직금요율2">#REF!</definedName>
    <definedName name="근로자퇴직금요율3" localSheetId="0">#REF!</definedName>
    <definedName name="근로자퇴직금요율3">#REF!</definedName>
    <definedName name="근로자퇴직금요율4" localSheetId="0">#REF!</definedName>
    <definedName name="근로자퇴직금요율4">#REF!</definedName>
    <definedName name="근로자퇴직금요율5" localSheetId="0">#REF!</definedName>
    <definedName name="근로자퇴직금요율5">#REF!</definedName>
    <definedName name="근로자퇴직금요율6" localSheetId="0">#REF!</definedName>
    <definedName name="근로자퇴직금요율6">#REF!</definedName>
    <definedName name="근로자퇴직금요율7" localSheetId="0">#REF!</definedName>
    <definedName name="근로자퇴직금요율7">#REF!</definedName>
    <definedName name="근로자퇴직금요율8" localSheetId="0">#REF!</definedName>
    <definedName name="근로자퇴직금요율8">#REF!</definedName>
    <definedName name="근로자퇴직금요율9" localSheetId="0">#REF!</definedName>
    <definedName name="근로자퇴직금요율9">#REF!</definedName>
    <definedName name="근린공원1집계" localSheetId="0">#REF!</definedName>
    <definedName name="근린공원1집계">#REF!</definedName>
    <definedName name="근린공원2집계" localSheetId="0">#REF!</definedName>
    <definedName name="근린공원2집계">#REF!</definedName>
    <definedName name="근원경" localSheetId="0">#REF!</definedName>
    <definedName name="근원경">#REF!</definedName>
    <definedName name="금리변동표">#N/A</definedName>
    <definedName name="금변금간접노무비" localSheetId="0">#REF!</definedName>
    <definedName name="금변금간접노무비">#REF!</definedName>
    <definedName name="금변금고용보험료" localSheetId="0">#REF!</definedName>
    <definedName name="금변금고용보험료">#REF!</definedName>
    <definedName name="금변금공급가액" localSheetId="0">#REF!</definedName>
    <definedName name="금변금공급가액">#REF!</definedName>
    <definedName name="금변금공사원가" localSheetId="0">#REF!</definedName>
    <definedName name="금변금공사원가">#REF!</definedName>
    <definedName name="금변금기타경비" localSheetId="0">#REF!</definedName>
    <definedName name="금변금기타경비">#REF!</definedName>
    <definedName name="금변금도급액" localSheetId="0">#REF!</definedName>
    <definedName name="금변금도급액">#REF!</definedName>
    <definedName name="금변금부가가치세" localSheetId="0">#REF!</definedName>
    <definedName name="금변금부가가치세">#REF!</definedName>
    <definedName name="금변금산재보험료" localSheetId="0">#REF!</definedName>
    <definedName name="금변금산재보험료">#REF!</definedName>
    <definedName name="금변금순공사원가" localSheetId="0">#REF!</definedName>
    <definedName name="금변금순공사원가">#REF!</definedName>
    <definedName name="금변금안전관리비" localSheetId="0">#REF!</definedName>
    <definedName name="금변금안전관리비">#REF!</definedName>
    <definedName name="금변금이윤" localSheetId="0">#REF!</definedName>
    <definedName name="금변금이윤">#REF!</definedName>
    <definedName name="금변금일반관리비" localSheetId="0">#REF!</definedName>
    <definedName name="금변금일반관리비">#REF!</definedName>
    <definedName name="금변금폐기물처리비" localSheetId="0">#REF!</definedName>
    <definedName name="금변금폐기물처리비">#REF!</definedName>
    <definedName name="금변전간접노무비" localSheetId="0">#REF!</definedName>
    <definedName name="금변전간접노무비">#REF!</definedName>
    <definedName name="금변전고용보험료" localSheetId="0">#REF!</definedName>
    <definedName name="금변전고용보험료">#REF!</definedName>
    <definedName name="금변전공급가액" localSheetId="0">#REF!</definedName>
    <definedName name="금변전공급가액">#REF!</definedName>
    <definedName name="금변전공사원가" localSheetId="0">#REF!</definedName>
    <definedName name="금변전공사원가">#REF!</definedName>
    <definedName name="금변전기타경비" localSheetId="0">#REF!</definedName>
    <definedName name="금변전기타경비">#REF!</definedName>
    <definedName name="금변전도급액" localSheetId="0">#REF!</definedName>
    <definedName name="금변전도급액">#REF!</definedName>
    <definedName name="금변전부가가치세" localSheetId="0">#REF!</definedName>
    <definedName name="금변전부가가치세">#REF!</definedName>
    <definedName name="금변전산재보험료" localSheetId="0">#REF!</definedName>
    <definedName name="금변전산재보험료">#REF!</definedName>
    <definedName name="금변전순공사원가" localSheetId="0">#REF!</definedName>
    <definedName name="금변전순공사원가">#REF!</definedName>
    <definedName name="금변전안전관리비" localSheetId="0">#REF!</definedName>
    <definedName name="금변전안전관리비">#REF!</definedName>
    <definedName name="금변전이윤" localSheetId="0">#REF!</definedName>
    <definedName name="금변전이윤">#REF!</definedName>
    <definedName name="금변전일반관리비" localSheetId="0">#REF!</definedName>
    <definedName name="금변전일반관리비">#REF!</definedName>
    <definedName name="금변전폐기물처리비" localSheetId="0">#REF!</definedName>
    <definedName name="금변전폐기물처리비">#REF!</definedName>
    <definedName name="금속" localSheetId="0">'[122]건축-물가변동'!#REF!</definedName>
    <definedName name="금속">'[122]건축-물가변동'!#REF!</definedName>
    <definedName name="금송1006">[123]데이타!$E$73</definedName>
    <definedName name="금송1208">[123]데이타!$E$74</definedName>
    <definedName name="금송1510">[123]데이타!$E$75</definedName>
    <definedName name="금액" localSheetId="0">#REF!</definedName>
    <definedName name="금액">#REF!</definedName>
    <definedName name="金額" localSheetId="0">#REF!</definedName>
    <definedName name="金額">#REF!</definedName>
    <definedName name="금액_수식" localSheetId="0">#REF!</definedName>
    <definedName name="금액_수식">#REF!</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회공사원가금회" localSheetId="0">#REF!</definedName>
    <definedName name="금회공사원가금회">#REF!</definedName>
    <definedName name="금회공사원가기시행" localSheetId="0">#REF!</definedName>
    <definedName name="금회공사원가기시행">#REF!</definedName>
    <definedName name="금회공사원가전체" localSheetId="0">#REF!</definedName>
    <definedName name="금회공사원가전체">#REF!</definedName>
    <definedName name="금회금간접노무비" localSheetId="0">#REF!</definedName>
    <definedName name="금회금간접노무비">#REF!</definedName>
    <definedName name="금회금고용보험료" localSheetId="0">#REF!</definedName>
    <definedName name="금회금고용보험료">#REF!</definedName>
    <definedName name="금회금공사원가" localSheetId="0">#REF!</definedName>
    <definedName name="금회금공사원가">#REF!</definedName>
    <definedName name="금회금기타경비" localSheetId="0">#REF!</definedName>
    <definedName name="금회금기타경비">#REF!</definedName>
    <definedName name="금회금산재보험료" localSheetId="0">#REF!</definedName>
    <definedName name="금회금산재보험료">#REF!</definedName>
    <definedName name="금회금안전관리비" localSheetId="0">#REF!</definedName>
    <definedName name="금회금안전관리비">#REF!</definedName>
    <definedName name="금회금이윤" localSheetId="0">#REF!</definedName>
    <definedName name="금회금이윤">#REF!</definedName>
    <definedName name="금회금일반관리비" localSheetId="0">#REF!</definedName>
    <definedName name="금회금일반관리비">#REF!</definedName>
    <definedName name="금회금제이윤" localSheetId="0">#REF!</definedName>
    <definedName name="금회금제이윤">#REF!</definedName>
    <definedName name="금회금폐기물처리비" localSheetId="0">#REF!</definedName>
    <definedName name="금회금폐기물처리비">#REF!</definedName>
    <definedName name="금회기공사원가" localSheetId="0">#REF!</definedName>
    <definedName name="금회기공사원가">#REF!</definedName>
    <definedName name="금회장공사원가" localSheetId="0">#REF!</definedName>
    <definedName name="금회장공사원가">#REF!</definedName>
    <definedName name="금회전공사원가" localSheetId="0">#REF!</definedName>
    <definedName name="금회전공사원가">#REF!</definedName>
    <definedName name="급료" localSheetId="0">#REF!</definedName>
    <definedName name="급료">#REF!</definedName>
    <definedName name="급료.본" localSheetId="0">#REF!</definedName>
    <definedName name="급료.본">#REF!</definedName>
    <definedName name="급수급탕" localSheetId="0">#REF!</definedName>
    <definedName name="급수급탕">#REF!</definedName>
    <definedName name="급여표" localSheetId="0">[0]!영광원자력5,'[69]6호기'!$A$1</definedName>
    <definedName name="급여표">[0]!영광원자력5,'[69]6호기'!$A$1</definedName>
    <definedName name="기1997" localSheetId="0">#REF!</definedName>
    <definedName name="기1997">#REF!</definedName>
    <definedName name="기96083" localSheetId="0">#REF!</definedName>
    <definedName name="기96083">#REF!</definedName>
    <definedName name="기96091" localSheetId="0">#REF!</definedName>
    <definedName name="기96091">#REF!</definedName>
    <definedName name="기96093" localSheetId="0">#REF!</definedName>
    <definedName name="기96093">#REF!</definedName>
    <definedName name="기96101" localSheetId="0">#REF!</definedName>
    <definedName name="기96101">#REF!</definedName>
    <definedName name="기96103" localSheetId="0">#REF!</definedName>
    <definedName name="기96103">#REF!</definedName>
    <definedName name="기96111" localSheetId="0">#REF!</definedName>
    <definedName name="기96111">#REF!</definedName>
    <definedName name="기96113" localSheetId="0">#REF!</definedName>
    <definedName name="기96113">#REF!</definedName>
    <definedName name="기96121" localSheetId="0">#REF!</definedName>
    <definedName name="기96121">#REF!</definedName>
    <definedName name="기96123" localSheetId="0">#REF!</definedName>
    <definedName name="기96123">#REF!</definedName>
    <definedName name="기97011" localSheetId="0">#REF!</definedName>
    <definedName name="기97011">#REF!</definedName>
    <definedName name="기97013" localSheetId="0">#REF!</definedName>
    <definedName name="기97013">#REF!</definedName>
    <definedName name="기간" localSheetId="0">#REF!</definedName>
    <definedName name="기간">#REF!</definedName>
    <definedName name="기계" localSheetId="0">#REF!</definedName>
    <definedName name="기계">#REF!</definedName>
    <definedName name="기계2" localSheetId="0">BlankMacro1</definedName>
    <definedName name="기계2">BlankMacro1</definedName>
    <definedName name="기계3" localSheetId="0">BlankMacro1</definedName>
    <definedName name="기계3">BlankMacro1</definedName>
    <definedName name="기계5" localSheetId="0">BlankMacro1</definedName>
    <definedName name="기계5">BlankMacro1</definedName>
    <definedName name="기계경비" localSheetId="0">#REF!</definedName>
    <definedName name="기계경비">#REF!</definedName>
    <definedName name="기계공" localSheetId="0">#REF!</definedName>
    <definedName name="기계공">#REF!</definedName>
    <definedName name="기계근거" localSheetId="0">#REF!</definedName>
    <definedName name="기계근거">#REF!</definedName>
    <definedName name="기계산정" localSheetId="0">#REF!</definedName>
    <definedName name="기계산정">#REF!</definedName>
    <definedName name="기계산정표" localSheetId="0">#REF!,#REF!</definedName>
    <definedName name="기계산정표">#REF!,#REF!</definedName>
    <definedName name="기계제작설치공사" localSheetId="0">BlankMacro1</definedName>
    <definedName name="기계제작설치공사">BlankMacro1</definedName>
    <definedName name="기계팀" localSheetId="0">#REF!</definedName>
    <definedName name="기계팀">#REF!</definedName>
    <definedName name="기기" localSheetId="0">'[141]2000년1차'!#REF!</definedName>
    <definedName name="기기">'[141]2000년1차'!#REF!</definedName>
    <definedName name="기기신설" localSheetId="0">#REF!</definedName>
    <definedName name="기기신설">#REF!</definedName>
    <definedName name="기기철거" localSheetId="0">#REF!</definedName>
    <definedName name="기기철거">#REF!</definedName>
    <definedName name="기능" localSheetId="0">#REF!</definedName>
    <definedName name="기능">#REF!</definedName>
    <definedName name="기능직" localSheetId="0">#REF!</definedName>
    <definedName name="기능직">#REF!</definedName>
    <definedName name="기둥" localSheetId="0">[0]!Common [0]!DataBase.xls</definedName>
    <definedName name="기둥">[0]!Common [0]!DataBase.xls</definedName>
    <definedName name="기디ㅜㅇ" localSheetId="0">BlankMacro1</definedName>
    <definedName name="기디ㅜㅇ">BlankMacro1</definedName>
    <definedName name="기목" localSheetId="0">#REF!</definedName>
    <definedName name="기목">#REF!</definedName>
    <definedName name="기본서류" localSheetId="0">[56]!기본서류</definedName>
    <definedName name="기본서류">[56]!기본서류</definedName>
    <definedName name="기본세대수1" localSheetId="0">#REF!</definedName>
    <definedName name="기본세대수1">#REF!</definedName>
    <definedName name="기본세대수2" localSheetId="0">#REF!</definedName>
    <definedName name="기본세대수2">#REF!</definedName>
    <definedName name="기사" localSheetId="0">#REF!</definedName>
    <definedName name="기사">#REF!</definedName>
    <definedName name="기설" localSheetId="0">#REF!</definedName>
    <definedName name="기설">#REF!</definedName>
    <definedName name="기성내역">#N/A</definedName>
    <definedName name="기성내역서" localSheetId="0">Dlog_Show</definedName>
    <definedName name="기성내역서">Dlog_Show</definedName>
    <definedName name="기성집계" localSheetId="0">#REF!</definedName>
    <definedName name="기성집계">#REF!</definedName>
    <definedName name="기성품" localSheetId="0">BlankMacro1</definedName>
    <definedName name="기성품">BlankMacro1</definedName>
    <definedName name="기술" localSheetId="0">#REF!</definedName>
    <definedName name="기술">#REF!</definedName>
    <definedName name="기술3" hidden="1">{#N/A,#N/A,TRUE,"손익보고"}</definedName>
    <definedName name="기술개발" localSheetId="0">#REF!</definedName>
    <definedName name="기술개발">#REF!</definedName>
    <definedName name="기안" localSheetId="0">#REF!</definedName>
    <definedName name="기안">#REF!</definedName>
    <definedName name="기안2" localSheetId="0">#REF!</definedName>
    <definedName name="기안2">#REF!</definedName>
    <definedName name="기안3" localSheetId="0">#REF!</definedName>
    <definedName name="기안3">#REF!</definedName>
    <definedName name="기안갑" localSheetId="0">#REF!</definedName>
    <definedName name="기안갑">#REF!</definedName>
    <definedName name="기안갑1" localSheetId="0">#REF!</definedName>
    <definedName name="기안갑1">#REF!</definedName>
    <definedName name="기안용지" localSheetId="0">#REF!</definedName>
    <definedName name="기안용지">#REF!</definedName>
    <definedName name="기안용지2" localSheetId="0">#REF!</definedName>
    <definedName name="기안용지2">#REF!</definedName>
    <definedName name="기안을" localSheetId="0">#REF!</definedName>
    <definedName name="기안을">#REF!</definedName>
    <definedName name="기자재비FORM" localSheetId="0">#REF!</definedName>
    <definedName name="기자재비FORM">#REF!</definedName>
    <definedName name="기전" localSheetId="0">#REF!</definedName>
    <definedName name="기전">#REF!</definedName>
    <definedName name="기전2" localSheetId="0">[56]!기전2</definedName>
    <definedName name="기전2">[56]!기전2</definedName>
    <definedName name="기전총괄" localSheetId="0">#REF!</definedName>
    <definedName name="기전총괄">#REF!</definedName>
    <definedName name="기조일위대가">#N/A</definedName>
    <definedName name="기준일" localSheetId="0">#REF!</definedName>
    <definedName name="기준일">#REF!</definedName>
    <definedName name="기준층면적" localSheetId="0">#REF!</definedName>
    <definedName name="기준층면적">#REF!</definedName>
    <definedName name="기준층수" localSheetId="0">#REF!</definedName>
    <definedName name="기준층수">#REF!</definedName>
    <definedName name="기중" hidden="1">{"'표지'!$B$5"}</definedName>
    <definedName name="기중기" hidden="1">{"'표지'!$B$5"}</definedName>
    <definedName name="기중기1" hidden="1">{"'표지'!$B$5"}</definedName>
    <definedName name="기지수" localSheetId="0">#REF!</definedName>
    <definedName name="기지수">#REF!</definedName>
    <definedName name="기초" localSheetId="0">#REF!</definedName>
    <definedName name="기초">#REF!</definedName>
    <definedName name="기초단가" localSheetId="0">#REF!</definedName>
    <definedName name="기초단가">#REF!</definedName>
    <definedName name="기초단가목록" localSheetId="0">#REF!</definedName>
    <definedName name="기초단가목록">#REF!</definedName>
    <definedName name="기초데이타" localSheetId="0">#REF!</definedName>
    <definedName name="기초데이타">#REF!</definedName>
    <definedName name="기초액" localSheetId="0">#REF!</definedName>
    <definedName name="기초액">#REF!</definedName>
    <definedName name="기초일위대가">#N/A</definedName>
    <definedName name="기초콘" localSheetId="0">#REF!</definedName>
    <definedName name="기초콘">#REF!</definedName>
    <definedName name="기층t" localSheetId="0">#REF!</definedName>
    <definedName name="기층t">#REF!</definedName>
    <definedName name="기타" localSheetId="0">#REF!</definedName>
    <definedName name="기타">#REF!</definedName>
    <definedName name="기타2" localSheetId="0">#REF!</definedName>
    <definedName name="기타2">#REF!</definedName>
    <definedName name="기타경비" localSheetId="0">#REF!</definedName>
    <definedName name="기타경비">#REF!</definedName>
    <definedName name="기타경비10" localSheetId="0">#REF!</definedName>
    <definedName name="기타경비10">#REF!</definedName>
    <definedName name="기타경비11" localSheetId="0">#REF!</definedName>
    <definedName name="기타경비11">#REF!</definedName>
    <definedName name="기타경비12" localSheetId="0">#REF!</definedName>
    <definedName name="기타경비12">#REF!</definedName>
    <definedName name="기타경비13" localSheetId="0">#REF!</definedName>
    <definedName name="기타경비13">#REF!</definedName>
    <definedName name="기타경비14" localSheetId="0">#REF!</definedName>
    <definedName name="기타경비14">#REF!</definedName>
    <definedName name="기타경비2" localSheetId="0">#REF!</definedName>
    <definedName name="기타경비2">#REF!</definedName>
    <definedName name="기타경비3" localSheetId="0">#REF!</definedName>
    <definedName name="기타경비3">#REF!</definedName>
    <definedName name="기타경비4" localSheetId="0">#REF!</definedName>
    <definedName name="기타경비4">#REF!</definedName>
    <definedName name="기타경비5" localSheetId="0">#REF!</definedName>
    <definedName name="기타경비5">#REF!</definedName>
    <definedName name="기타경비6" localSheetId="0">#REF!</definedName>
    <definedName name="기타경비6">#REF!</definedName>
    <definedName name="기타경비7" localSheetId="0">#REF!</definedName>
    <definedName name="기타경비7">#REF!</definedName>
    <definedName name="기타경비8" localSheetId="0">#REF!</definedName>
    <definedName name="기타경비8">#REF!</definedName>
    <definedName name="기타경비9" localSheetId="0">#REF!</definedName>
    <definedName name="기타경비9">#REF!</definedName>
    <definedName name="기타경비건축" localSheetId="0">#REF!</definedName>
    <definedName name="기타경비건축">#REF!</definedName>
    <definedName name="기타경비요율" localSheetId="0">#REF!</definedName>
    <definedName name="기타경비요율">#REF!</definedName>
    <definedName name="기타경비요율_변경" localSheetId="0">#REF!</definedName>
    <definedName name="기타경비요율_변경">#REF!</definedName>
    <definedName name="기타경비요율10" localSheetId="0">#REF!</definedName>
    <definedName name="기타경비요율10">#REF!</definedName>
    <definedName name="기타경비요율11" localSheetId="0">#REF!</definedName>
    <definedName name="기타경비요율11">#REF!</definedName>
    <definedName name="기타경비요율12" localSheetId="0">#REF!</definedName>
    <definedName name="기타경비요율12">#REF!</definedName>
    <definedName name="기타경비요율13" localSheetId="0">#REF!</definedName>
    <definedName name="기타경비요율13">#REF!</definedName>
    <definedName name="기타경비요율14" localSheetId="0">#REF!</definedName>
    <definedName name="기타경비요율14">#REF!</definedName>
    <definedName name="기타경비요율2" localSheetId="0">#REF!</definedName>
    <definedName name="기타경비요율2">#REF!</definedName>
    <definedName name="기타경비요율3" localSheetId="0">#REF!</definedName>
    <definedName name="기타경비요율3">#REF!</definedName>
    <definedName name="기타경비요율4" localSheetId="0">#REF!</definedName>
    <definedName name="기타경비요율4">#REF!</definedName>
    <definedName name="기타경비요율5" localSheetId="0">#REF!</definedName>
    <definedName name="기타경비요율5">#REF!</definedName>
    <definedName name="기타경비요율6" localSheetId="0">#REF!</definedName>
    <definedName name="기타경비요율6">#REF!</definedName>
    <definedName name="기타경비요율7" localSheetId="0">#REF!</definedName>
    <definedName name="기타경비요율7">#REF!</definedName>
    <definedName name="기타경비요율8" localSheetId="0">#REF!</definedName>
    <definedName name="기타경비요율8">#REF!</definedName>
    <definedName name="기타경비요율9" localSheetId="0">#REF!</definedName>
    <definedName name="기타경비요율9">#REF!</definedName>
    <definedName name="기타경비율" localSheetId="0">#REF!</definedName>
    <definedName name="기타경비율">#REF!</definedName>
    <definedName name="기타경비조경" localSheetId="0">#REF!</definedName>
    <definedName name="기타경비조경">#REF!</definedName>
    <definedName name="기타경비토목" localSheetId="0">#REF!</definedName>
    <definedName name="기타경비토목">#REF!</definedName>
    <definedName name="기타경비표" localSheetId="0">#REF!</definedName>
    <definedName name="기타경비표">#REF!</definedName>
    <definedName name="기타비목" localSheetId="0">#REF!</definedName>
    <definedName name="기타비목">#REF!</definedName>
    <definedName name="기타세" localSheetId="0">[142]납부서!#REF!</definedName>
    <definedName name="기타세">[142]납부서!#REF!</definedName>
    <definedName name="기타주민세" localSheetId="0">[142]납부서!#REF!</definedName>
    <definedName name="기타주민세">[142]납부서!#REF!</definedName>
    <definedName name="기획" hidden="1">{"targetdcf",#N/A,FALSE,"Merger consequences";"TARGETASSU",#N/A,FALSE,"Merger consequences";"TERMINAL VALUE",#N/A,FALSE,"Merger consequences"}</definedName>
    <definedName name="기획실" localSheetId="0">#REF!</definedName>
    <definedName name="기획실">#REF!</definedName>
    <definedName name="기획예산" localSheetId="0">#REF!</definedName>
    <definedName name="기획예산">#REF!</definedName>
    <definedName name="길동" localSheetId="0">#REF!</definedName>
    <definedName name="길동">#REF!</definedName>
    <definedName name="김" localSheetId="0">BlankMacro1</definedName>
    <definedName name="김">BlankMacro1</definedName>
    <definedName name="김기사" localSheetId="0">BlankMacro1</definedName>
    <definedName name="김기사">BlankMacro1</definedName>
    <definedName name="김명호SW" localSheetId="0">#REF!</definedName>
    <definedName name="김명호SW">#REF!</definedName>
    <definedName name="김병철" hidden="1">{#N/A,#N/A,FALSE,"손익표지";#N/A,#N/A,FALSE,"손익계산";#N/A,#N/A,FALSE,"일반관리비";#N/A,#N/A,FALSE,"영업외수익";#N/A,#N/A,FALSE,"영업외비용";#N/A,#N/A,FALSE,"매출액";#N/A,#N/A,FALSE,"요약손익";#N/A,#N/A,FALSE,"요약대차";#N/A,#N/A,FALSE,"매출채권현황";#N/A,#N/A,FALSE,"매출채권명세"}</definedName>
    <definedName name="김성혁" localSheetId="0">#REF!,#REF!,#REF!,#REF!,#REF!,#REF!,#REF!,#REF!,#REF!,#REF!,#REF!,#REF!,#REF!,#REF!</definedName>
    <definedName name="김성혁">#REF!,#REF!,#REF!,#REF!,#REF!,#REF!,#REF!,#REF!,#REF!,#REF!,#REF!,#REF!,#REF!,#REF!</definedName>
    <definedName name="김수남">[32]관람석제출!$A$4:$F$146</definedName>
    <definedName name="김양석" localSheetId="0">#REF!,#REF!,#REF!,#REF!,#REF!,#REF!,#REF!,#REF!,#REF!,#REF!,#REF!,#REF!,#REF!,#REF!,#REF!,#REF!,#REF!,#REF!,#REF!</definedName>
    <definedName name="김양석">#REF!,#REF!,#REF!,#REF!,#REF!,#REF!,#REF!,#REF!,#REF!,#REF!,#REF!,#REF!,#REF!,#REF!,#REF!,#REF!,#REF!,#REF!,#REF!</definedName>
    <definedName name="김진성" localSheetId="0">[0]!Common [0]!DataBase.xls</definedName>
    <definedName name="김진성">[0]!Common [0]!DataBase.xls</definedName>
    <definedName name="김진성1" localSheetId="0">BlankMacro1</definedName>
    <definedName name="김진성1">BlankMacro1</definedName>
    <definedName name="김태우" localSheetId="0">BlankMacro1</definedName>
    <definedName name="김태우">BlankMacro1</definedName>
    <definedName name="김태우1" localSheetId="0">BlankMacro1</definedName>
    <definedName name="김태우1">BlankMacro1</definedName>
    <definedName name="김태형" hidden="1">{#N/A,#N/A,FALSE,"총괄수정"}</definedName>
    <definedName name="김포투찰" localSheetId="0">BlankMacro1</definedName>
    <definedName name="김포투찰">BlankMacro1</definedName>
    <definedName name="김학민">[143]현장관리비!$F$12:$H$127,[143]현장관리비!$J$12:$L$127</definedName>
    <definedName name="깅효은기사" localSheetId="0">BlankMacro1</definedName>
    <definedName name="깅효은기사">BlankMacro1</definedName>
    <definedName name="ㄲㄲㄲ">#N/A</definedName>
    <definedName name="께획량조정" hidden="1">{"qchm_dcf",#N/A,FALSE,"QCHMDCF2";"qchm_terminal",#N/A,FALSE,"QCHMDCF2"}</definedName>
    <definedName name="꼬치" localSheetId="0">#REF!</definedName>
    <definedName name="꼬치">#REF!</definedName>
    <definedName name="꽃복숭아R3">[123]데이타!$E$58</definedName>
    <definedName name="꽃복숭아R4">[123]데이타!$E$59</definedName>
    <definedName name="꽃복숭아R5">[123]데이타!$E$60</definedName>
    <definedName name="꽃사과R10">[123]데이타!$E$64</definedName>
    <definedName name="꽃사과R4">[123]데이타!$E$61</definedName>
    <definedName name="꽃사과R6">[123]데이타!$E$62</definedName>
    <definedName name="꽃사과R8">[123]데이타!$E$63</definedName>
    <definedName name="꽃아그배R10">[123]데이타!$E$68</definedName>
    <definedName name="꽃아그배R4">[123]데이타!$E$65</definedName>
    <definedName name="꽃아그배R6">[123]데이타!$E$66</definedName>
    <definedName name="꽃아그배R8">[123]데이타!$E$67</definedName>
    <definedName name="꽝꽝0304">[123]데이타!$E$54</definedName>
    <definedName name="꽝꽝0406">[123]데이타!$E$55</definedName>
    <definedName name="꽝꽝0508">[123]데이타!$E$56</definedName>
    <definedName name="꽝꽝0610">[123]데이타!$E$57</definedName>
    <definedName name="끝" localSheetId="0">#REF!</definedName>
    <definedName name="끝">#REF!</definedName>
    <definedName name="ㄳㄷ" hidden="1">{#N/A,#N/A,FALSE,"조골재"}</definedName>
    <definedName name="ㄳㅎ로ㅓㅏㅏㅣ" hidden="1">{"targetdcf",#N/A,FALSE,"Merger consequences";"TARGETASSU",#N/A,FALSE,"Merger consequences";"TERMINAL VALUE",#N/A,FALSE,"Merger consequences"}</definedName>
    <definedName name="ㄴ" localSheetId="0">#REF!</definedName>
    <definedName name="ㄴ">#REF!</definedName>
    <definedName name="ㄴ." localSheetId="0">#REF!</definedName>
    <definedName name="ㄴ.">#REF!</definedName>
    <definedName name="ㄴ111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ㄴㄴ" localSheetId="0">#REF!</definedName>
    <definedName name="ㄴㄴ">#REF!</definedName>
    <definedName name="ㄴㄴㄴ" localSheetId="0">BlankMacro1</definedName>
    <definedName name="ㄴㄴㄴ">BlankMacro1</definedName>
    <definedName name="ㄴㄴㄴㄴ" localSheetId="0">#REF!</definedName>
    <definedName name="ㄴㄴㄴㄴ">#REF!</definedName>
    <definedName name="ㄴㄴㄴㄴㄴ" localSheetId="0" hidden="1">#REF!</definedName>
    <definedName name="ㄴㄴㄴㄴㄴ" hidden="1">#REF!</definedName>
    <definedName name="ㄴㄴㄴㄴㄴㄴㄴㄴㄴㄴㄴㄴㄴㄴㄴㄴㄴ" localSheetId="0" hidden="1">#REF!</definedName>
    <definedName name="ㄴㄴㄴㄴㄴㄴㄴㄴㄴㄴㄴㄴㄴㄴㄴㄴㄴ" hidden="1">#REF!</definedName>
    <definedName name="ㄴㄴㄴㄴㅇㅇㅇ">#N/A</definedName>
    <definedName name="ㄴㄴㅇㅇㄴㄴ" localSheetId="0">#REF!</definedName>
    <definedName name="ㄴㄴㅇㅇㄴㄴ">#REF!</definedName>
    <definedName name="ㄴㄹㄴ" localSheetId="0">BlankMacro1</definedName>
    <definedName name="ㄴㄹㄴ">BlankMacro1</definedName>
    <definedName name="ㄴㄹㄴㅇㄹㄴ" localSheetId="0">ROUND([56]!ㄴㄹㄴㅇㄹㄴ*0.0254,3)</definedName>
    <definedName name="ㄴㄹㄴㅇㄹㄴ">ROUND([56]!ㄴㄹㄴㅇㄹㄴ*0.0254,3)</definedName>
    <definedName name="ㄴㄽㅅㅅ" localSheetId="0">'원가계산 '!_a1O,'원가계산 '!_a2O,'원가계산 '!_a3O</definedName>
    <definedName name="ㄴㄽㅅㅅ">_a1O,_a2O,_a3O</definedName>
    <definedName name="ㄴㅀㄴ">#N/A</definedName>
    <definedName name="ㄴㅀㅎㄹ노" hidden="1">{#N/A,#N/A,FALSE,"포장단가"}</definedName>
    <definedName name="ㄴㅁ" localSheetId="0">#REF!</definedName>
    <definedName name="ㄴㅁ">#REF!</definedName>
    <definedName name="ㄴㅁㄴㅇㄹ" localSheetId="0" hidden="1">#REF!</definedName>
    <definedName name="ㄴㅁㄴㅇㄹ" hidden="1">#REF!</definedName>
    <definedName name="ㄴㅁㅁㄴㄴ" hidden="1">{"AQUIRORDCF",#N/A,FALSE,"Merger consequences";"Acquirorassns",#N/A,FALSE,"Merger consequences"}</definedName>
    <definedName name="ㄴㅁㅇ">{"qchm_dcf",#N/A,FALSE,"QCHMDCF2";"qchm_terminal",#N/A,FALSE,"QCHMDCF2"}</definedName>
    <definedName name="ㄴㅇ" localSheetId="0">BlankMacro1</definedName>
    <definedName name="ㄴㅇ">BlankMacro1</definedName>
    <definedName name="ㄴㅇㄹ" localSheetId="0">#REF!</definedName>
    <definedName name="ㄴㅇㄹ">#REF!</definedName>
    <definedName name="ㄴㅇㄹㄷ" localSheetId="0" hidden="1">#REF!</definedName>
    <definedName name="ㄴㅇㄹㄷ" hidden="1">#REF!</definedName>
    <definedName name="ㄴㅇㄹㅈㄷ" localSheetId="0">#REF!</definedName>
    <definedName name="ㄴㅇㄹㅈㄷ">#REF!</definedName>
    <definedName name="ㄴㅇㄻ" localSheetId="0" hidden="1">#REF!</definedName>
    <definedName name="ㄴㅇㄻ" hidden="1">#REF!</definedName>
    <definedName name="ㄴㅇㄻㄴㅇㄻㄴㅇㄹ" localSheetId="0">#REF!</definedName>
    <definedName name="ㄴㅇㄻㄴㅇㄻㄴㅇㄹ">#REF!</definedName>
    <definedName name="ㄴㅇㅀ" hidden="1">{"targetdcf",#N/A,FALSE,"Merger consequences";"TARGETASSU",#N/A,FALSE,"Merger consequences";"TERMINAL VALUE",#N/A,FALSE,"Merger consequences"}</definedName>
    <definedName name="ㄴㅇㅀㄴㄹㅇ">#N/A</definedName>
    <definedName name="ㄴㅇㅀㅎㅎㅎㄹㄹ" hidden="1">{"qchm_dcf",#N/A,FALSE,"QCHMDCF2";"qchm_terminal",#N/A,FALSE,"QCHMDCF2"}</definedName>
    <definedName name="ㄴㅇㅇ" localSheetId="0" hidden="1">#REF!</definedName>
    <definedName name="ㄴㅇㅇ" hidden="1">#REF!</definedName>
    <definedName name="ㄴㅇㅇㄹㄴㄴㄹㅇ" hidden="1">{"targetdcf",#N/A,FALSE,"Merger consequences";"TARGETASSU",#N/A,FALSE,"Merger consequences";"TERMINAL VALUE",#N/A,FALSE,"Merger consequences"}</definedName>
    <definedName name="ㄴㅇㅇㄹㄴㅇㄹ" hidden="1">{"qchm_dcf",#N/A,FALSE,"QCHMDCF2";"qchm_terminal",#N/A,FALSE,"QCHMDCF2"}</definedName>
    <definedName name="ㄴㅇㅇㄹㅇㄴㄹㅇ" hidden="1">{"AQUIRORDCF",#N/A,FALSE,"Merger consequences";"Acquirorassns",#N/A,FALSE,"Merger consequences"}</definedName>
    <definedName name="ㄴㅇㅍ" localSheetId="0">#REF!</definedName>
    <definedName name="ㄴㅇㅍ">#REF!</definedName>
    <definedName name="ㄴㅇㅎ" hidden="1">{#N/A,#N/A,FALSE,"총괄수정"}</definedName>
    <definedName name="ㄴㅇㅎㄹㅇ" hidden="1">{"qchm_dcf",#N/A,FALSE,"QCHMDCF2";"qchm_terminal",#N/A,FALSE,"QCHMDCF2"}</definedName>
    <definedName name="ㄴㅇㅎㄹㅇㅎ" hidden="1">{"targetdcf",#N/A,FALSE,"Merger consequences";"TARGETASSU",#N/A,FALSE,"Merger consequences";"TERMINAL VALUE",#N/A,FALSE,"Merger consequences"}</definedName>
    <definedName name="ㄴㅇㅎㅎㅎ" hidden="1">{"targetdcf",#N/A,FALSE,"Merger consequences";"TARGETASSU",#N/A,FALSE,"Merger consequences";"TERMINAL VALUE",#N/A,FALSE,"Merger consequences"}</definedName>
    <definedName name="ㄴ윺ㅇㄹ" localSheetId="0">#REF!</definedName>
    <definedName name="ㄴ윺ㅇㄹ">#REF!</definedName>
    <definedName name="ㄴㅊㅍㅌㅊㅍㅌㅊ" localSheetId="0">#REF!</definedName>
    <definedName name="ㄴㅊㅍㅌㅊㅍㅌㅊ">#REF!</definedName>
    <definedName name="ㄴㅌㄴㅌ" hidden="1">{#N/A,#N/A,FALSE,"CCTV"}</definedName>
    <definedName name="나"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나." localSheetId="0">#REF!</definedName>
    <definedName name="나.">#REF!</definedName>
    <definedName name="나.주거공단완충녹지시설물공">#N/A</definedName>
    <definedName name="나나" localSheetId="0">#REF!</definedName>
    <definedName name="나나">#REF!</definedName>
    <definedName name="나무" hidden="1">{"targetdcf",#N/A,FALSE,"Merger consequences";"TARGETASSU",#N/A,FALSE,"Merger consequences";"TERMINAL VALUE",#N/A,FALSE,"Merger consequences"}</definedName>
    <definedName name="나비" localSheetId="0">#REF!</definedName>
    <definedName name="나비">#REF!</definedName>
    <definedName name="낙상홍1004">[123]데이타!$E$76</definedName>
    <definedName name="낙상홍1506">[123]데이타!$E$77</definedName>
    <definedName name="낙상홍1808">[123]데이타!$E$78</definedName>
    <definedName name="낙상홍2010">[123]데이타!$E$79</definedName>
    <definedName name="낙상홍2515">[123]데이타!$E$80</definedName>
    <definedName name="낙우송R10">[123]데이타!$E$84</definedName>
    <definedName name="낙우송R12">[123]데이타!$E$85</definedName>
    <definedName name="낙우송R5">[123]데이타!$E$81</definedName>
    <definedName name="낙우송R6">[123]데이타!$E$82</definedName>
    <definedName name="낙우송R8">[123]데이타!$E$83</definedName>
    <definedName name="낙찰가" localSheetId="0">#REF!</definedName>
    <definedName name="낙찰가">#REF!</definedName>
    <definedName name="남남" localSheetId="0" hidden="1">#REF!</definedName>
    <definedName name="남남" hidden="1">#REF!</definedName>
    <definedName name="남산1호" localSheetId="0">#REF!</definedName>
    <definedName name="남산1호">#REF!</definedName>
    <definedName name="남산2호" localSheetId="0">#REF!</definedName>
    <definedName name="남산2호">#REF!</definedName>
    <definedName name="남서울문화체육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남양설계2동" localSheetId="0">#REF!</definedName>
    <definedName name="남양설계2동">#REF!</definedName>
    <definedName name="남영환" localSheetId="0">#REF!</definedName>
    <definedName name="남영환">#REF!</definedName>
    <definedName name="내" localSheetId="0">#REF!</definedName>
    <definedName name="내">#REF!</definedName>
    <definedName name="내녁" localSheetId="0">#REF!</definedName>
    <definedName name="내녁">#REF!</definedName>
    <definedName name="내부판넬_목재문" localSheetId="0">#REF!</definedName>
    <definedName name="내부판넬_목재문">#REF!</definedName>
    <definedName name="내부판넬_벽" localSheetId="0">#REF!</definedName>
    <definedName name="내부판넬_벽">#REF!</definedName>
    <definedName name="내선전공" localSheetId="0">#REF!</definedName>
    <definedName name="내선전공">#REF!</definedName>
    <definedName name="내수출2" localSheetId="0">#REF!</definedName>
    <definedName name="내수출2">#REF!</definedName>
    <definedName name="내역" localSheetId="0">#REF!</definedName>
    <definedName name="내역">#REF!</definedName>
    <definedName name="내역1">{"Book1","TOTAL.xls"}</definedName>
    <definedName name="내역15회" localSheetId="0">[144]교통대책내역!#REF!</definedName>
    <definedName name="내역15회">[144]교통대책내역!#REF!</definedName>
    <definedName name="내역2" localSheetId="0">#REF!</definedName>
    <definedName name="내역2">#REF!</definedName>
    <definedName name="내역갑지" localSheetId="0">ROUND([56]!내역갑지*0.0254,3)</definedName>
    <definedName name="내역갑지">ROUND([56]!내역갑지*0.0254,3)</definedName>
    <definedName name="내역서" localSheetId="0">#REF!</definedName>
    <definedName name="내역서">#REF!</definedName>
    <definedName name="내역서1" localSheetId="0">BlankMacro1</definedName>
    <definedName name="내역서1">BlankMacro1</definedName>
    <definedName name="내역서2" localSheetId="0">ROUND([56]!내역서2*0.0254,3)</definedName>
    <definedName name="내역서2">ROUND([56]!내역서2*0.0254,3)</definedName>
    <definedName name="내역서3" hidden="1">{#N/A,#N/A,FALSE,"손익표지";#N/A,#N/A,FALSE,"손익계산";#N/A,#N/A,FALSE,"일반관리비";#N/A,#N/A,FALSE,"영업외수익";#N/A,#N/A,FALSE,"영업외비용";#N/A,#N/A,FALSE,"매출액";#N/A,#N/A,FALSE,"요약손익";#N/A,#N/A,FALSE,"요약대차";#N/A,#N/A,FALSE,"매출채권현황";#N/A,#N/A,FALSE,"매출채권명세"}</definedName>
    <definedName name="내역집계표">[145]내역서!$A$2:$J$113</definedName>
    <definedName name="내역표지" hidden="1">{#N/A,#N/A,FALSE,"Sheet1"}</definedName>
    <definedName name="내용" localSheetId="0">BlankMacro1</definedName>
    <definedName name="내용">BlankMacro1</definedName>
    <definedName name="내용2" localSheetId="0">#REF!</definedName>
    <definedName name="내용2">#REF!</definedName>
    <definedName name="내용3" localSheetId="0">#REF!</definedName>
    <definedName name="내용3">#REF!</definedName>
    <definedName name="내용4" localSheetId="0">#REF!</definedName>
    <definedName name="내용4">#REF!</definedName>
    <definedName name="내화피복" localSheetId="0">#REF!</definedName>
    <definedName name="내화피복">#REF!</definedName>
    <definedName name="냉난방" localSheetId="0">#REF!</definedName>
    <definedName name="냉난방">#REF!</definedName>
    <definedName name="냉연">#N/A</definedName>
    <definedName name="냉연표지">#N/A</definedName>
    <definedName name="너너너" localSheetId="0">#REF!</definedName>
    <definedName name="너너너">#REF!</definedName>
    <definedName name="네환율" localSheetId="0">#REF!</definedName>
    <definedName name="네환율">#REF!</definedName>
    <definedName name="년간감가상각추정" localSheetId="0">#REF!</definedName>
    <definedName name="년간감가상각추정">#REF!</definedName>
    <definedName name="년도별절감" hidden="1">{"qchm_dcf",#N/A,FALSE,"QCHMDCF2";"qchm_terminal",#N/A,FALSE,"QCHMDCF2"}</definedName>
    <definedName name="노" localSheetId="0" hidden="1">#REF!</definedName>
    <definedName name="노" hidden="1">#REF!</definedName>
    <definedName name="노9501" localSheetId="0">#REF!</definedName>
    <definedName name="노9501">#REF!</definedName>
    <definedName name="노경" localSheetId="0">#REF!</definedName>
    <definedName name="노경">#REF!</definedName>
    <definedName name="노곡1호" localSheetId="0">#REF!</definedName>
    <definedName name="노곡1호">#REF!</definedName>
    <definedName name="노곡2호" localSheetId="0">#REF!</definedName>
    <definedName name="노곡2호">#REF!</definedName>
    <definedName name="노곡3호" localSheetId="0">#REF!</definedName>
    <definedName name="노곡3호">#REF!</definedName>
    <definedName name="노곡4호" localSheetId="0">#REF!</definedName>
    <definedName name="노곡4호">#REF!</definedName>
    <definedName name="노노해">'[146]남양시작동010313100%'!$A$2:$G$882</definedName>
    <definedName name="노단가" localSheetId="0">#REF!</definedName>
    <definedName name="노단가">#REF!</definedName>
    <definedName name="노래를불러라">[31]남양시작동자105노65기1.3화1.2!$A$2:$G$882</definedName>
    <definedName name="노르웨이R12">[123]데이타!$E$90</definedName>
    <definedName name="노르웨이R15">[123]데이타!$E$91</definedName>
    <definedName name="노르웨이R4">[123]데이타!$E$86</definedName>
    <definedName name="노르웨이R5">[123]데이타!$E$87</definedName>
    <definedName name="노르웨이R6">[123]데이타!$E$88</definedName>
    <definedName name="노르웨이R8">[123]데이타!$E$89</definedName>
    <definedName name="노무" localSheetId="0">#REF!</definedName>
    <definedName name="노무">#REF!</definedName>
    <definedName name="노무3" localSheetId="0">#REF!</definedName>
    <definedName name="노무3">#REF!</definedName>
    <definedName name="노무fac" localSheetId="0">#REF!</definedName>
    <definedName name="노무fac">#REF!</definedName>
    <definedName name="노무공량" localSheetId="0">#REF!</definedName>
    <definedName name="노무공량">#REF!</definedName>
    <definedName name="노무비" localSheetId="0">#REF!</definedName>
    <definedName name="노무비">#REF!</definedName>
    <definedName name="노무비10" localSheetId="0">#REF!</definedName>
    <definedName name="노무비10">#REF!</definedName>
    <definedName name="노무비11" localSheetId="0">#REF!</definedName>
    <definedName name="노무비11">#REF!</definedName>
    <definedName name="노무비12" localSheetId="0">#REF!</definedName>
    <definedName name="노무비12">#REF!</definedName>
    <definedName name="노무비13" localSheetId="0">#REF!</definedName>
    <definedName name="노무비13">#REF!</definedName>
    <definedName name="노무비14" localSheetId="0">#REF!</definedName>
    <definedName name="노무비14">#REF!</definedName>
    <definedName name="노무비2" localSheetId="0">#REF!</definedName>
    <definedName name="노무비2">#REF!</definedName>
    <definedName name="노무비3" localSheetId="0">#REF!</definedName>
    <definedName name="노무비3">#REF!</definedName>
    <definedName name="노무비4" localSheetId="0">#REF!</definedName>
    <definedName name="노무비4">#REF!</definedName>
    <definedName name="노무비5" localSheetId="0">#REF!</definedName>
    <definedName name="노무비5">#REF!</definedName>
    <definedName name="노무비6" localSheetId="0">#REF!</definedName>
    <definedName name="노무비6">#REF!</definedName>
    <definedName name="노무비7" localSheetId="0">#REF!</definedName>
    <definedName name="노무비7">#REF!</definedName>
    <definedName name="노무비8" localSheetId="0">#REF!</definedName>
    <definedName name="노무비8">#REF!</definedName>
    <definedName name="노무비9" localSheetId="0">#REF!</definedName>
    <definedName name="노무비9">#REF!</definedName>
    <definedName name="노무비금액" localSheetId="0">#REF!</definedName>
    <definedName name="노무비금액">#REF!</definedName>
    <definedName name="노무비단가" localSheetId="0">#REF!</definedName>
    <definedName name="노무비단가">#REF!</definedName>
    <definedName name="노무비단가1" localSheetId="0">#REF!</definedName>
    <definedName name="노무비단가1">#REF!</definedName>
    <definedName name="노무비보정" localSheetId="0">'[147]EQ-R1'!#REF!</definedName>
    <definedName name="노무비보정">'[147]EQ-R1'!#REF!</definedName>
    <definedName name="노무비소계" localSheetId="0">#REF!</definedName>
    <definedName name="노무비소계">#REF!</definedName>
    <definedName name="노무비율" localSheetId="0">#REF!</definedName>
    <definedName name="노무비율">#REF!</definedName>
    <definedName name="노무비할증" localSheetId="0">#REF!</definedName>
    <definedName name="노무비할증">#REF!</definedName>
    <definedName name="노무비합" localSheetId="0">#REF!</definedName>
    <definedName name="노무비합">#REF!</definedName>
    <definedName name="노무율" localSheetId="0">#REF!</definedName>
    <definedName name="노무율">#REF!</definedName>
    <definedName name="노부비" localSheetId="0">#REF!</definedName>
    <definedName name="노부비">#REF!</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#REF!</definedName>
    <definedName name="노임2">#REF!</definedName>
    <definedName name="노임단가">[148]노임단가!$A$3:$B$138</definedName>
    <definedName name="노지율" localSheetId="0">#REF!</definedName>
    <definedName name="노지율">#REF!</definedName>
    <definedName name="노출직부" localSheetId="0">#REF!</definedName>
    <definedName name="노출직부">#REF!</definedName>
    <definedName name="노환율" localSheetId="0">#REF!</definedName>
    <definedName name="노환율">#REF!</definedName>
    <definedName name="녹막이페인트" localSheetId="0">#REF!</definedName>
    <definedName name="녹막이페인트">#REF!</definedName>
    <definedName name="논" localSheetId="0">#REF!</definedName>
    <definedName name="논">#REF!</definedName>
    <definedName name="농원1호" localSheetId="0">#REF!</definedName>
    <definedName name="농원1호">#REF!</definedName>
    <definedName name="농원2호" localSheetId="0">#REF!</definedName>
    <definedName name="농원2호">#REF!</definedName>
    <definedName name="놓ㄹ">#N/A</definedName>
    <definedName name="눈향L06">[123]데이타!$E$92</definedName>
    <definedName name="눈향L08">[123]데이타!$E$93</definedName>
    <definedName name="눈향L10">[123]데이타!$E$94</definedName>
    <definedName name="눈향L14">[123]데이타!$E$95</definedName>
    <definedName name="눈향L20">[123]데이타!$E$96</definedName>
    <definedName name="느릅R10">[123]데이타!$E$100</definedName>
    <definedName name="느릅R4">[123]데이타!$E$97</definedName>
    <definedName name="느릅R5">[123]데이타!$E$98</definedName>
    <definedName name="느릅R8">[134]데이타!$E$99</definedName>
    <definedName name="느티R10">[134]데이타!$E$104</definedName>
    <definedName name="느티R12">[123]데이타!$E$105</definedName>
    <definedName name="느티R15">[123]데이타!$E$106</definedName>
    <definedName name="느티R18">[123]데이타!$E$107</definedName>
    <definedName name="느티R20">[123]데이타!$E$108</definedName>
    <definedName name="느티R25">[123]데이타!$E$109</definedName>
    <definedName name="느티R30">[123]데이타!$E$110</definedName>
    <definedName name="느티R5">[123]데이타!$E$101</definedName>
    <definedName name="느티R6">[123]데이타!$E$102</definedName>
    <definedName name="느티R8">[123]데이타!$E$103</definedName>
    <definedName name="능소화R2">[123]데이타!$E$111</definedName>
    <definedName name="능소화R4">[123]데이타!$E$112</definedName>
    <definedName name="능소화R6">[123]데이타!$E$113</definedName>
    <definedName name="니가" localSheetId="0">BlankMacro1</definedName>
    <definedName name="니가">BlankMacro1</definedName>
    <definedName name="ㄶㄶ">#N/A</definedName>
    <definedName name="ㄶㄶㄶㅎ" localSheetId="0">#REF!</definedName>
    <definedName name="ㄶㄶㄶㅎ">#REF!</definedName>
    <definedName name="ㄶㅇㅁ" hidden="1">{"Acq_matrix",#N/A,FALSE,"Acquisition Matrix"}</definedName>
    <definedName name="ㄶㅎㅎㅎㅎㅎ">#N/A</definedName>
    <definedName name="ㄷ" hidden="1">{#N/A,#N/A,TRUE,"토적및재료집계";#N/A,#N/A,TRUE,"토적및재료집계";#N/A,#N/A,TRUE,"단위량"}</definedName>
    <definedName name="ㄷ6">#N/A</definedName>
    <definedName name="ㄷㄱ" hidden="1">{0}</definedName>
    <definedName name="ㄷㄱ교ㅛ" localSheetId="0">#REF!</definedName>
    <definedName name="ㄷㄱ교ㅛ">#REF!</definedName>
    <definedName name="ㄷㄱㄴㅌ" localSheetId="0">#REF!</definedName>
    <definedName name="ㄷㄱㄴㅌ">#REF!</definedName>
    <definedName name="ㄷㄱㄷ">#N/A</definedName>
    <definedName name="ㄷㄱㅂ" localSheetId="0">#REF!</definedName>
    <definedName name="ㄷㄱㅂ">#REF!</definedName>
    <definedName name="ㄷㄱㅈㅇㄹㄴㅊ" localSheetId="0">#REF!</definedName>
    <definedName name="ㄷㄱㅈㅇㄹㄴㅊ">#REF!</definedName>
    <definedName name="ㄷㄱㅈㅎㄹㅊㄷㄱㅈㅎㅅㄱ">#N/A</definedName>
    <definedName name="ㄷㄴ" hidden="1">{#N/A,#N/A,FALSE,"총괄수정"}</definedName>
    <definedName name="ㄷㄴㄴ" localSheetId="0">BlankMacro1</definedName>
    <definedName name="ㄷㄴㄴ">BlankMacro1</definedName>
    <definedName name="ㄷㄶㅇ" hidden="1">{#N/A,#N/A,FALSE,"총괄수정"}</definedName>
    <definedName name="ㄷㄷ">{#N/A,#N/A,FALSE,"총괄수정"}</definedName>
    <definedName name="ㄷㄷㄷ" localSheetId="0">[56]!ㄷㄷㄷ</definedName>
    <definedName name="ㄷㄷㄷ">[56]!ㄷㄷㄷ</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0">BlankMacro1</definedName>
    <definedName name="ㄷㄷㄷㄷㄷ">BlankMacro1</definedName>
    <definedName name="ㄷㄷ대대대">#N/A</definedName>
    <definedName name="ㄷㄷㅂㅇ" hidden="1">{0}</definedName>
    <definedName name="ㄷㄷㅊㅊㅇ" localSheetId="0">#REF!</definedName>
    <definedName name="ㄷㄷㅊㅊㅇ">#REF!</definedName>
    <definedName name="ㄷㄹ" localSheetId="0">#REF!</definedName>
    <definedName name="ㄷㄹ">#REF!</definedName>
    <definedName name="ㄷㄹ1" localSheetId="0">#REF!</definedName>
    <definedName name="ㄷㄹ1">#REF!</definedName>
    <definedName name="ㄷㄹㄴ" localSheetId="0">#REF!</definedName>
    <definedName name="ㄷㄹㄴ">#REF!</definedName>
    <definedName name="ㄷㄹㄴㅇㄹ" localSheetId="0">#REF!</definedName>
    <definedName name="ㄷㄹㄴㅇㄹ">#REF!</definedName>
    <definedName name="ㄷㄹㄷ">#N/A</definedName>
    <definedName name="ㄷㄹㄷㅈㄹ" localSheetId="0">'원가계산 '!_a1Z,'원가계산 '!_a2Z,'원가계산 '!_a3Z</definedName>
    <definedName name="ㄷㄹㄷㅈㄹ">_a1Z,_a2Z,_a3Z</definedName>
    <definedName name="ㄷㄹㄹ11">#N/A</definedName>
    <definedName name="ㄷㄹㄹㄷ">#N/A</definedName>
    <definedName name="ㄷㄹㄹㅇㅁㄴ" localSheetId="0">#REF!</definedName>
    <definedName name="ㄷㄹㄹㅇㅁㄴ">#REF!</definedName>
    <definedName name="ㄷㅂㅈㄱㄹㅊㄷㅈㅂ">#N/A</definedName>
    <definedName name="ㄷㅇ" localSheetId="0">#REF!</definedName>
    <definedName name="ㄷㅇ">#REF!</definedName>
    <definedName name="ㄷㅈㄱ" hidden="1">{#N/A,#N/A,FALSE,"포장1";#N/A,#N/A,FALSE,"포장1"}</definedName>
    <definedName name="ㄷㅈㄱ323333333" hidden="1">{"'표지'!$B$5"}</definedName>
    <definedName name="ㄷㅈㄱㅎㄱㅎㅅㅅㄱ">#N/A</definedName>
    <definedName name="ㄷㅈㄷ" localSheetId="0">#REF!</definedName>
    <definedName name="ㄷㅈㄷ">#REF!</definedName>
    <definedName name="ㄷㅈㅎㅈㄱ">#N/A</definedName>
    <definedName name="ㄷㅊㄹㅈㄱㄷㅊ">#N/A</definedName>
    <definedName name="ㄷㅌㅈ">#N/A</definedName>
    <definedName name="다"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다." localSheetId="0">#REF!</definedName>
    <definedName name="다.">#REF!</definedName>
    <definedName name="다른것" hidden="1">{"targetdcf",#N/A,FALSE,"Merger consequences";"TARGETASSU",#N/A,FALSE,"Merger consequences";"TERMINAL VALUE",#N/A,FALSE,"Merger consequences"}</definedName>
    <definedName name="다음레코드" localSheetId="0">#REF!</definedName>
    <definedName name="다음레코드">#REF!</definedName>
    <definedName name="닥트" localSheetId="0">#REF!</definedName>
    <definedName name="닥트">#REF!</definedName>
    <definedName name="단__가2" localSheetId="0">'[149]#REF'!#REF!</definedName>
    <definedName name="단__가2">'[149]#REF'!#REF!</definedName>
    <definedName name="단__가3" localSheetId="0">'[149]#REF'!#REF!</definedName>
    <definedName name="단__가3">'[149]#REF'!#REF!</definedName>
    <definedName name="단__가4" localSheetId="0">'[149]#REF'!#REF!</definedName>
    <definedName name="단__가4">'[149]#REF'!#REF!</definedName>
    <definedName name="단__가5" localSheetId="0">'[149]#REF'!#REF!</definedName>
    <definedName name="단__가5">'[149]#REF'!#REF!</definedName>
    <definedName name="단__가6" localSheetId="0">'[149]#REF'!#REF!</definedName>
    <definedName name="단__가6">'[149]#REF'!#REF!</definedName>
    <definedName name="단_가" localSheetId="0">#REF!</definedName>
    <definedName name="단_가">#REF!</definedName>
    <definedName name="단_가2" localSheetId="0">[150]일위대가표!#REF!</definedName>
    <definedName name="단_가2">[150]일위대가표!#REF!</definedName>
    <definedName name="단_가3" localSheetId="0">[150]일위대가표!#REF!</definedName>
    <definedName name="단_가3">[150]일위대가표!#REF!</definedName>
    <definedName name="단_가4" localSheetId="0">[150]일위대가표!#REF!</definedName>
    <definedName name="단_가4">[150]일위대가표!#REF!</definedName>
    <definedName name="단_가5" localSheetId="0">[150]일위대가표!#REF!</definedName>
    <definedName name="단_가5">[150]일위대가표!#REF!</definedName>
    <definedName name="단_가6" localSheetId="0">[150]일위대가표!#REF!</definedName>
    <definedName name="단_가6">[150]일위대가표!#REF!</definedName>
    <definedName name="단11" localSheetId="0">#REF!</definedName>
    <definedName name="단11">#REF!</definedName>
    <definedName name="단113" localSheetId="0">#REF!</definedName>
    <definedName name="단113">#REF!</definedName>
    <definedName name="단12" localSheetId="0">#REF!</definedName>
    <definedName name="단12">#REF!</definedName>
    <definedName name="단21" localSheetId="0">#REF!</definedName>
    <definedName name="단21">#REF!</definedName>
    <definedName name="단22" localSheetId="0">#REF!</definedName>
    <definedName name="단22">#REF!</definedName>
    <definedName name="단23" localSheetId="0">#REF!</definedName>
    <definedName name="단23">#REF!</definedName>
    <definedName name="단31" localSheetId="0">#REF!</definedName>
    <definedName name="단31">#REF!</definedName>
    <definedName name="단32" localSheetId="0">#REF!</definedName>
    <definedName name="단32">#REF!</definedName>
    <definedName name="단33" localSheetId="0">#REF!</definedName>
    <definedName name="단33">#REF!</definedName>
    <definedName name="단41" localSheetId="0">#REF!</definedName>
    <definedName name="단41">#REF!</definedName>
    <definedName name="단42" localSheetId="0">#REF!</definedName>
    <definedName name="단42">#REF!</definedName>
    <definedName name="단43" localSheetId="0">#REF!</definedName>
    <definedName name="단43">#REF!</definedName>
    <definedName name="단45" localSheetId="0">#REF!</definedName>
    <definedName name="단45">#REF!</definedName>
    <definedName name="단46" localSheetId="0">#REF!</definedName>
    <definedName name="단46">#REF!</definedName>
    <definedName name="단51" localSheetId="0">#REF!</definedName>
    <definedName name="단51">#REF!</definedName>
    <definedName name="단52" localSheetId="0">#REF!</definedName>
    <definedName name="단52">#REF!</definedName>
    <definedName name="단53" localSheetId="0">#REF!</definedName>
    <definedName name="단53">#REF!</definedName>
    <definedName name="단54" localSheetId="0">#REF!</definedName>
    <definedName name="단54">#REF!</definedName>
    <definedName name="단55" localSheetId="0">#REF!</definedName>
    <definedName name="단55">#REF!</definedName>
    <definedName name="단56" localSheetId="0">#REF!</definedName>
    <definedName name="단56">#REF!</definedName>
    <definedName name="단92" localSheetId="0">#REF!</definedName>
    <definedName name="단92">#REF!</definedName>
    <definedName name="단93" localSheetId="0">#REF!</definedName>
    <definedName name="단93">#REF!</definedName>
    <definedName name="단가">[151]DAN!$A$5:$Q$1021</definedName>
    <definedName name="단가11" localSheetId="0">#REF!</definedName>
    <definedName name="단가11">#REF!</definedName>
    <definedName name="단가2" localSheetId="0">#REF!</definedName>
    <definedName name="단가2">#REF!</definedName>
    <definedName name="단가구분">[152]내역!$M$2</definedName>
    <definedName name="단가비교" localSheetId="0">#REF!</definedName>
    <definedName name="단가비교">#REF!</definedName>
    <definedName name="단가비교표" localSheetId="0">#REF!</definedName>
    <definedName name="단가비교표">#REF!</definedName>
    <definedName name="단가산출">#N/A</definedName>
    <definedName name="단가산출서">#N/A</definedName>
    <definedName name="단가적용표" localSheetId="0">#REF!</definedName>
    <definedName name="단가적용표">#REF!</definedName>
    <definedName name="단가조사">[148]단가산출!$A$1:$G$333</definedName>
    <definedName name="단가조사서FORM" localSheetId="0">#REF!</definedName>
    <definedName name="단가조사서FORM">#REF!</definedName>
    <definedName name="단가총액" localSheetId="0">#REF!</definedName>
    <definedName name="단가총액">#REF!</definedName>
    <definedName name="단가표" localSheetId="0">#REF!</definedName>
    <definedName name="단가표">#REF!</definedName>
    <definedName name="단가호표" localSheetId="0">#REF!</definedName>
    <definedName name="단가호표">#REF!</definedName>
    <definedName name="단같">#N/A</definedName>
    <definedName name="단같1">#N/A</definedName>
    <definedName name="단같2">#N/A</definedName>
    <definedName name="단같3">#N/A</definedName>
    <definedName name="단같4">#N/A</definedName>
    <definedName name="단계" localSheetId="0">#REF!</definedName>
    <definedName name="단계">#REF!</definedName>
    <definedName name="단뎀로라">250000</definedName>
    <definedName name="단면1" localSheetId="0">#REF!</definedName>
    <definedName name="단면1">#REF!</definedName>
    <definedName name="단열공사" localSheetId="0">#REF!</definedName>
    <definedName name="단열공사">#REF!</definedName>
    <definedName name="단위" localSheetId="0">#REF!</definedName>
    <definedName name="단위">#REF!</definedName>
    <definedName name="단위공량_10" localSheetId="0">'[149]#REF'!#REF!</definedName>
    <definedName name="단위공량_10">'[149]#REF'!#REF!</definedName>
    <definedName name="단위공량_11" localSheetId="0">'[149]#REF'!#REF!</definedName>
    <definedName name="단위공량_11">'[149]#REF'!#REF!</definedName>
    <definedName name="단위공량_12" localSheetId="0">'[149]#REF'!#REF!</definedName>
    <definedName name="단위공량_12">'[149]#REF'!#REF!</definedName>
    <definedName name="단위공량_13" localSheetId="0">'[149]#REF'!#REF!</definedName>
    <definedName name="단위공량_13">'[149]#REF'!#REF!</definedName>
    <definedName name="단위공량_14" localSheetId="0">'[149]#REF'!#REF!</definedName>
    <definedName name="단위공량_14">'[149]#REF'!#REF!</definedName>
    <definedName name="단위공량_15" localSheetId="0">'[149]#REF'!#REF!</definedName>
    <definedName name="단위공량_15">'[149]#REF'!#REF!</definedName>
    <definedName name="단위공량_16" localSheetId="0">'[149]#REF'!#REF!</definedName>
    <definedName name="단위공량_16">'[149]#REF'!#REF!</definedName>
    <definedName name="단위공량_17" localSheetId="0">'[149]#REF'!#REF!</definedName>
    <definedName name="단위공량_17">'[149]#REF'!#REF!</definedName>
    <definedName name="단위공량_4" localSheetId="0">'[149]#REF'!#REF!</definedName>
    <definedName name="단위공량_4">'[149]#REF'!#REF!</definedName>
    <definedName name="단위공량_5" localSheetId="0">'[149]#REF'!#REF!</definedName>
    <definedName name="단위공량_5">'[149]#REF'!#REF!</definedName>
    <definedName name="단위공량_6" localSheetId="0">'[149]#REF'!#REF!</definedName>
    <definedName name="단위공량_6">'[149]#REF'!#REF!</definedName>
    <definedName name="단위공량_7" localSheetId="0">'[149]#REF'!#REF!</definedName>
    <definedName name="단위공량_7">'[149]#REF'!#REF!</definedName>
    <definedName name="단위공량_8" localSheetId="0">'[149]#REF'!#REF!</definedName>
    <definedName name="단위공량_8">'[149]#REF'!#REF!</definedName>
    <definedName name="단위공량_9" localSheetId="0">'[149]#REF'!#REF!</definedName>
    <definedName name="단위공량_9">'[149]#REF'!#REF!</definedName>
    <definedName name="단위공량1" localSheetId="0">'[153]일위대가(출입)'!#REF!</definedName>
    <definedName name="단위공량1">'[153]일위대가(출입)'!#REF!</definedName>
    <definedName name="단위공량10" localSheetId="0">[150]일위대가표!#REF!</definedName>
    <definedName name="단위공량10">[150]일위대가표!#REF!</definedName>
    <definedName name="단위공량11" localSheetId="0">[150]일위대가표!#REF!</definedName>
    <definedName name="단위공량11">[150]일위대가표!#REF!</definedName>
    <definedName name="단위공량12" localSheetId="0">[150]일위대가표!#REF!</definedName>
    <definedName name="단위공량12">[150]일위대가표!#REF!</definedName>
    <definedName name="단위공량13" localSheetId="0">[150]일위대가표!#REF!</definedName>
    <definedName name="단위공량13">[150]일위대가표!#REF!</definedName>
    <definedName name="단위공량14" localSheetId="0">[150]일위대가표!#REF!</definedName>
    <definedName name="단위공량14">[150]일위대가표!#REF!</definedName>
    <definedName name="단위공량15" localSheetId="0">[150]일위대가표!#REF!</definedName>
    <definedName name="단위공량15">[150]일위대가표!#REF!</definedName>
    <definedName name="단위공량16" localSheetId="0">[150]일위대가표!#REF!</definedName>
    <definedName name="단위공량16">[150]일위대가표!#REF!</definedName>
    <definedName name="단위공량17" localSheetId="0">[150]일위대가표!#REF!</definedName>
    <definedName name="단위공량17">[150]일위대가표!#REF!</definedName>
    <definedName name="단위공량2" localSheetId="0">'[153]일위대가(출입)'!#REF!</definedName>
    <definedName name="단위공량2">'[153]일위대가(출입)'!#REF!</definedName>
    <definedName name="단위공량3" localSheetId="0">'[153]일위대가(출입)'!#REF!</definedName>
    <definedName name="단위공량3">'[153]일위대가(출입)'!#REF!</definedName>
    <definedName name="단위공량4" localSheetId="0">[150]일위대가표!#REF!</definedName>
    <definedName name="단위공량4">[150]일위대가표!#REF!</definedName>
    <definedName name="단위공량5" localSheetId="0">[150]일위대가표!#REF!</definedName>
    <definedName name="단위공량5">[150]일위대가표!#REF!</definedName>
    <definedName name="단위공량6" localSheetId="0">[150]일위대가표!#REF!</definedName>
    <definedName name="단위공량6">[150]일위대가표!#REF!</definedName>
    <definedName name="단위공량7" localSheetId="0">[150]일위대가표!#REF!</definedName>
    <definedName name="단위공량7">[150]일위대가표!#REF!</definedName>
    <definedName name="단위공량8" localSheetId="0">[150]일위대가표!#REF!</definedName>
    <definedName name="단위공량8">[150]일위대가표!#REF!</definedName>
    <definedName name="단위공량9" localSheetId="0">[150]일위대가표!#REF!</definedName>
    <definedName name="단위공량9">[150]일위대가표!#REF!</definedName>
    <definedName name="단위량당중기" localSheetId="0">#REF!</definedName>
    <definedName name="단위량당중기">#REF!</definedName>
    <definedName name="單位阡원_阡￥" localSheetId="0">#REF!</definedName>
    <definedName name="單位阡원_阡￥">#REF!</definedName>
    <definedName name="단조품번" localSheetId="0">#REF!</definedName>
    <definedName name="단조품번">#REF!</definedName>
    <definedName name="단지내토목" localSheetId="0">#REF!</definedName>
    <definedName name="단지내토목">#REF!</definedName>
    <definedName name="단퇴.共" localSheetId="0">#REF!</definedName>
    <definedName name="단퇴.共">#REF!</definedName>
    <definedName name="달러" localSheetId="0">#REF!</definedName>
    <definedName name="달러">#REF!</definedName>
    <definedName name="달성" hidden="1">{"Acq_matrix",#N/A,FALSE,"Acquisition Matrix"}</definedName>
    <definedName name="달성방안1" hidden="1">{"qchm_dcf",#N/A,FALSE,"QCHMDCF2";"qchm_terminal",#N/A,FALSE,"QCHMDCF2"}</definedName>
    <definedName name="달성방안최신" hidden="1">{"targetdcf",#N/A,FALSE,"Merger consequences";"TARGETASSU",#N/A,FALSE,"Merger consequences";"TERMINAL VALUE",#N/A,FALSE,"Merger consequences"}</definedName>
    <definedName name="담당업무" localSheetId="0">#REF!</definedName>
    <definedName name="담당업무">#REF!</definedName>
    <definedName name="담쟁이L03">[123]데이타!$E$114</definedName>
    <definedName name="당진군예술회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당해사업년도의_감사내부감사의_" localSheetId="0">#REF!</definedName>
    <definedName name="당해사업년도의_감사내부감사의_">#REF!</definedName>
    <definedName name="대" localSheetId="0">#REF!</definedName>
    <definedName name="대">#REF!</definedName>
    <definedName name="대AS" localSheetId="0">#REF!</definedName>
    <definedName name="대AS">#REF!</definedName>
    <definedName name="대ASFK" localSheetId="0">#REF!</definedName>
    <definedName name="대ASFK">#REF!</definedName>
    <definedName name="대ASLA" localSheetId="0">#REF!</definedName>
    <definedName name="대ASLA">#REF!</definedName>
    <definedName name="대ASTA" localSheetId="0">#REF!</definedName>
    <definedName name="대ASTA">#REF!</definedName>
    <definedName name="대ASTS" localSheetId="0">#REF!</definedName>
    <definedName name="대ASTS">#REF!</definedName>
    <definedName name="대AS수식" localSheetId="0">#REF!</definedName>
    <definedName name="대AS수식">#REF!</definedName>
    <definedName name="대FK" localSheetId="0">#REF!</definedName>
    <definedName name="대FK">#REF!</definedName>
    <definedName name="대LA" localSheetId="0">#REF!</definedName>
    <definedName name="대LA">#REF!</definedName>
    <definedName name="대RO" localSheetId="0">#REF!</definedName>
    <definedName name="대RO">#REF!</definedName>
    <definedName name="대TA" localSheetId="0">#REF!</definedName>
    <definedName name="대TA">#REF!</definedName>
    <definedName name="대TS" localSheetId="0">#REF!</definedName>
    <definedName name="대TS">#REF!</definedName>
    <definedName name="대가" localSheetId="0">#REF!</definedName>
    <definedName name="대가">#REF!</definedName>
    <definedName name="대가표" localSheetId="0">#REF!</definedName>
    <definedName name="대가표">#REF!</definedName>
    <definedName name="대교건설"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구" localSheetId="0">[154]견적서!#REF!</definedName>
    <definedName name="대구">[154]견적서!#REF!</definedName>
    <definedName name="대구방범확정" localSheetId="0">[154]견적서!#REF!</definedName>
    <definedName name="대구방범확정">[154]견적서!#REF!</definedName>
    <definedName name="대기영역" localSheetId="0">#REF!</definedName>
    <definedName name="대기영역">#REF!</definedName>
    <definedName name="대리" localSheetId="0">#REF!</definedName>
    <definedName name="대리">#REF!</definedName>
    <definedName name="대림">#N/A</definedName>
    <definedName name="대림PL" localSheetId="0">#REF!</definedName>
    <definedName name="대림PL">#REF!</definedName>
    <definedName name="대림산업" localSheetId="0">#REF!</definedName>
    <definedName name="대림산업">#REF!</definedName>
    <definedName name="대명1" localSheetId="0">ROUND([56]!대명1*0.0254,3)</definedName>
    <definedName name="대명1">ROUND([56]!대명1*0.0254,3)</definedName>
    <definedName name="대명갑지" localSheetId="0">ROUND([56]!대명갑지*0.0254,3)</definedName>
    <definedName name="대명갑지">ROUND([56]!대명갑지*0.0254,3)</definedName>
    <definedName name="대비" localSheetId="0">#REF!</definedName>
    <definedName name="대비">#REF!</definedName>
    <definedName name="대비율" localSheetId="0">#REF!</definedName>
    <definedName name="대비율">#REF!</definedName>
    <definedName name="대비표" localSheetId="0">#REF!</definedName>
    <definedName name="대비표">#REF!</definedName>
    <definedName name="대수식" localSheetId="0">#REF!</definedName>
    <definedName name="대수식">#REF!</definedName>
    <definedName name="대왕참R10">[123]데이타!$E$118</definedName>
    <definedName name="대왕참R4">[123]데이타!$E$115</definedName>
    <definedName name="대왕참R6">[123]데이타!$E$116</definedName>
    <definedName name="대왕참R8">[123]데이타!$E$117</definedName>
    <definedName name="대우" localSheetId="0">#REF!</definedName>
    <definedName name="대우">#REF!</definedName>
    <definedName name="대전내역서_대전추가비교표_List" localSheetId="0">#REF!</definedName>
    <definedName name="대전내역서_대전추가비교표_List">#REF!</definedName>
    <definedName name="대지면적" localSheetId="0">#REF!</definedName>
    <definedName name="대지면적">#REF!</definedName>
    <definedName name="대체구거" localSheetId="0">#REF!</definedName>
    <definedName name="대체구거">#REF!</definedName>
    <definedName name="대추R10">[123]데이타!$E$123</definedName>
    <definedName name="대추R4">[123]데이타!$E$119</definedName>
    <definedName name="대추R5">[123]데이타!$E$120</definedName>
    <definedName name="대추R6">[123]데이타!$E$121</definedName>
    <definedName name="대추R8">[123]데이타!$E$122</definedName>
    <definedName name="대형1" hidden="1">{#N/A,#N/A,FALSE,"총괄수정"}</definedName>
    <definedName name="대형2" hidden="1">{#N/A,#N/A,FALSE,"총괄수정"}</definedName>
    <definedName name="대형3" hidden="1">{#N/A,#N/A,FALSE,"총괄수정"}</definedName>
    <definedName name="대환율" localSheetId="0">#REF!</definedName>
    <definedName name="대환율">#REF!</definedName>
    <definedName name="대회" localSheetId="0">#REF!</definedName>
    <definedName name="대회">#REF!</definedName>
    <definedName name="댈타5" localSheetId="0">#REF!</definedName>
    <definedName name="댈타5">#REF!</definedName>
    <definedName name="덕_트_공">[155]노임단가!DUCT_GONG</definedName>
    <definedName name="덕산1호" localSheetId="0">#REF!</definedName>
    <definedName name="덕산1호">#REF!</definedName>
    <definedName name="덕산2호" localSheetId="0">#REF!</definedName>
    <definedName name="덕산2호">#REF!</definedName>
    <definedName name="덕산3호" localSheetId="0">#REF!</definedName>
    <definedName name="덕산3호">#REF!</definedName>
    <definedName name="덕산4호" localSheetId="0">#REF!</definedName>
    <definedName name="덕산4호">#REF!</definedName>
    <definedName name="덕전1호" localSheetId="0">#REF!</definedName>
    <definedName name="덕전1호">#REF!</definedName>
    <definedName name="덕전2호" localSheetId="0">#REF!</definedName>
    <definedName name="덕전2호">#REF!</definedName>
    <definedName name="덕전3호" localSheetId="0">#REF!</definedName>
    <definedName name="덕전3호">#REF!</definedName>
    <definedName name="덕지1호" localSheetId="0">#REF!</definedName>
    <definedName name="덕지1호">#REF!</definedName>
    <definedName name="덕천1호" localSheetId="0">#REF!</definedName>
    <definedName name="덕천1호">#REF!</definedName>
    <definedName name="덕천2호" localSheetId="0">#REF!</definedName>
    <definedName name="덕천2호">#REF!</definedName>
    <definedName name="덕천3호" localSheetId="0">#REF!</definedName>
    <definedName name="덕천3호">#REF!</definedName>
    <definedName name="덕천4호" localSheetId="0">#REF!</definedName>
    <definedName name="덕천4호">#REF!</definedName>
    <definedName name="덤프">250000</definedName>
    <definedName name="덤프트럭대기시간" localSheetId="0">#REF!</definedName>
    <definedName name="덤프트럭대기시간">#REF!</definedName>
    <definedName name="덤프트럭속도" localSheetId="0">#REF!</definedName>
    <definedName name="덤프트럭속도">#REF!</definedName>
    <definedName name="덤프트럭적하시간" localSheetId="0">#REF!</definedName>
    <definedName name="덤프트럭적하시간">#REF!</definedName>
    <definedName name="덩굴장미3">[123]데이타!$E$128</definedName>
    <definedName name="덩굴장미4">[123]데이타!$E$129</definedName>
    <definedName name="덩굴장미5">[123]데이타!$E$130</definedName>
    <definedName name="데이타">[156]을!$A$1:$A$65536</definedName>
    <definedName name="도" localSheetId="0">#REF!</definedName>
    <definedName name="도">#REF!</definedName>
    <definedName name="도______급______액" localSheetId="0">#REF!</definedName>
    <definedName name="도______급______액">#REF!</definedName>
    <definedName name="도경비금액" localSheetId="0">#REF!</definedName>
    <definedName name="도경비금액">#REF!</definedName>
    <definedName name="도경비단가" localSheetId="0">#REF!</definedName>
    <definedName name="도경비단가">#REF!</definedName>
    <definedName name="도금비" localSheetId="0">#REF!</definedName>
    <definedName name="도금비">#REF!</definedName>
    <definedName name="도금비1" localSheetId="0">#REF!</definedName>
    <definedName name="도금비1">#REF!</definedName>
    <definedName name="도급2" localSheetId="0">#REF!</definedName>
    <definedName name="도급2">#REF!</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공사" localSheetId="0">#REF!</definedName>
    <definedName name="도급공사">#REF!</definedName>
    <definedName name="도급공사비" localSheetId="0">#REF!</definedName>
    <definedName name="도급공사비">#REF!</definedName>
    <definedName name="도급노무비할증" localSheetId="0">[157]도급견적가!#REF!</definedName>
    <definedName name="도급노무비할증">[157]도급견적가!#REF!</definedName>
    <definedName name="도급단가" localSheetId="0">#REF!</definedName>
    <definedName name="도급단가">#REF!</definedName>
    <definedName name="도급액" localSheetId="0">#REF!</definedName>
    <definedName name="도급액">#REF!</definedName>
    <definedName name="도급양식">[158]도급FORM!$A$1</definedName>
    <definedName name="도급영역" localSheetId="0">[6]갑지!#REF!</definedName>
    <definedName name="도급영역">[6]갑지!#REF!</definedName>
    <definedName name="도급예산액" localSheetId="0">#REF!</definedName>
    <definedName name="도급예산액">#REF!</definedName>
    <definedName name="도급예상액" localSheetId="0">#REF!</definedName>
    <definedName name="도급예상액">#REF!</definedName>
    <definedName name="도급재료비" localSheetId="0">#REF!</definedName>
    <definedName name="도급재료비">#REF!</definedName>
    <definedName name="도급재료비금액" localSheetId="0">#REF!</definedName>
    <definedName name="도급재료비금액">#REF!</definedName>
    <definedName name="도급재료비할증" localSheetId="0">[157]도급견적가!#REF!</definedName>
    <definedName name="도급재료비할증">[157]도급견적가!#REF!</definedName>
    <definedName name="도노무비금액" localSheetId="0">#REF!</definedName>
    <definedName name="도노무비금액">#REF!</definedName>
    <definedName name="도노무비단가" localSheetId="0">#REF!</definedName>
    <definedName name="도노무비단가">#REF!</definedName>
    <definedName name="도면외주" localSheetId="0" hidden="1">#REF!</definedName>
    <definedName name="도면외주" hidden="1">#REF!</definedName>
    <definedName name="도면용역비" localSheetId="0" hidden="1">#REF!</definedName>
    <definedName name="도면용역비" hidden="1">#REF!</definedName>
    <definedName name="도부" localSheetId="0">BlankMacro1</definedName>
    <definedName name="도부">BlankMacro1</definedName>
    <definedName name="도원수" localSheetId="0">#REF!</definedName>
    <definedName name="도원수">#REF!</definedName>
    <definedName name="도장" localSheetId="0">'[122]건축-물가변동'!#REF!</definedName>
    <definedName name="도장">'[122]건축-물가변동'!#REF!</definedName>
    <definedName name="도장2" localSheetId="0">#REF!</definedName>
    <definedName name="도장2">#REF!</definedName>
    <definedName name="도장공" localSheetId="0">#REF!</definedName>
    <definedName name="도장공">#REF!</definedName>
    <definedName name="도재">[159]설계예시!$F$594</definedName>
    <definedName name="도재료비금액" localSheetId="0">#REF!</definedName>
    <definedName name="도재료비금액">#REF!</definedName>
    <definedName name="도재료비단가" localSheetId="0">#REF!</definedName>
    <definedName name="도재료비단가">#REF!</definedName>
    <definedName name="도쟈6P">250000</definedName>
    <definedName name="도착선" localSheetId="0">#REF!</definedName>
    <definedName name="도착선">#REF!</definedName>
    <definedName name="독일가문비1206">[123]데이타!$E$131</definedName>
    <definedName name="독일가문비1508">[123]데이타!$E$132</definedName>
    <definedName name="독일가문비2010">[123]데이타!$E$133</definedName>
    <definedName name="독일가문비2512">[123]데이타!$E$134</definedName>
    <definedName name="독일가문비3015">[123]데이타!$E$135</definedName>
    <definedName name="독일가문비3518">[123]데이타!$E$136</definedName>
    <definedName name="독환율" localSheetId="0">#REF!</definedName>
    <definedName name="독환율">#REF!</definedName>
    <definedName name="돈나무0504">[123]데이타!$E$137</definedName>
    <definedName name="돈나무0805">[123]데이타!$E$138</definedName>
    <definedName name="돈나무1007">[123]데이타!$E$139</definedName>
    <definedName name="돈나무1210">[123]데이타!$E$140</definedName>
    <definedName name="동">[160]공사개요!$C$25</definedName>
    <definedName name="동111">0.075</definedName>
    <definedName name="동구연숩" hidden="1">{#N/A,#N/A,FALSE,"전력간선"}</definedName>
    <definedName name="동굴" localSheetId="0">#REF!,#REF!,#REF!</definedName>
    <definedName name="동굴">#REF!,#REF!,#REF!</definedName>
    <definedName name="동굴기전" localSheetId="0">#REF!</definedName>
    <definedName name="동굴기전">#REF!</definedName>
    <definedName name="동굴기전본공사" localSheetId="0">[56]!동굴기전본공사</definedName>
    <definedName name="동굴기전본공사">[56]!동굴기전본공사</definedName>
    <definedName name="동기" localSheetId="0">#REF!</definedName>
    <definedName name="동기">#REF!</definedName>
    <definedName name="동기DMFK" localSheetId="0">#REF!</definedName>
    <definedName name="동기DMFK">#REF!</definedName>
    <definedName name="동기KIAFK" localSheetId="0">#REF!</definedName>
    <definedName name="동기KIAFK">#REF!</definedName>
    <definedName name="동기수식" localSheetId="0">#REF!</definedName>
    <definedName name="동기수식">#REF!</definedName>
    <definedName name="동락내역" localSheetId="0">[150]견적서!#REF!</definedName>
    <definedName name="동락내역">[150]견적서!#REF!</definedName>
    <definedName name="동력차단계획REV3" hidden="1">{"'6월계획'!$A$1"}</definedName>
    <definedName name="동력차단실적" hidden="1">{"'6월계획'!$A$1"}</definedName>
    <definedName name="동바리" localSheetId="0">#REF!</definedName>
    <definedName name="동바리">#REF!</definedName>
    <definedName name="동백1002">[123]데이타!$E$141</definedName>
    <definedName name="동백1204">[123]데이타!$E$142</definedName>
    <definedName name="동백1506">[123]데이타!$E$143</definedName>
    <definedName name="동백1808">[123]데이타!$E$144</definedName>
    <definedName name="동아시행율" localSheetId="0">#REF!</definedName>
    <definedName name="동아시행율">#REF!</definedName>
    <definedName name="동양종금" localSheetId="0">#REF!</definedName>
    <definedName name="동양종금">#REF!</definedName>
    <definedName name="동임" hidden="1">{#N/A,#N/A,FALSE,"총괄수정"}</definedName>
    <definedName name="되메우기">#N/A</definedName>
    <definedName name="됴5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됴ㅓㅗㅕㅛㅓ">#N/A</definedName>
    <definedName name="두기1" localSheetId="0">#REF!</definedName>
    <definedName name="두기1">#REF!</definedName>
    <definedName name="두기1호" localSheetId="0">#REF!</definedName>
    <definedName name="두기1호">#REF!</definedName>
    <definedName name="두기2" localSheetId="0">#REF!</definedName>
    <definedName name="두기2">#REF!</definedName>
    <definedName name="두기2호" localSheetId="0">#REF!</definedName>
    <definedName name="두기2호">#REF!</definedName>
    <definedName name="두기3" localSheetId="0">#REF!</definedName>
    <definedName name="두기3">#REF!</definedName>
    <definedName name="두기3호" localSheetId="0">#REF!</definedName>
    <definedName name="두기3호">#REF!</definedName>
    <definedName name="두꺼움" localSheetId="0">#REF!</definedName>
    <definedName name="두꺼움">#REF!</definedName>
    <definedName name="두꺼움계" localSheetId="0">#REF!</definedName>
    <definedName name="두꺼움계">#REF!</definedName>
    <definedName name="두꺼움국" localSheetId="0">#REF!</definedName>
    <definedName name="두꺼움국">#REF!</definedName>
    <definedName name="두꺼움대" localSheetId="0">#REF!</definedName>
    <definedName name="두꺼움대">#REF!</definedName>
    <definedName name="두꺼움현" localSheetId="0">#REF!</definedName>
    <definedName name="두꺼움현">#REF!</definedName>
    <definedName name="등R2">[123]데이타!$E$156</definedName>
    <definedName name="등R4">[123]데이타!$E$157</definedName>
    <definedName name="등R6">[123]데이타!$E$158</definedName>
    <definedName name="등R8">[123]데이타!$E$159</definedName>
    <definedName name="디젤엔진개발실" localSheetId="0">#REF!</definedName>
    <definedName name="디젤엔진개발실">#REF!</definedName>
    <definedName name="때죽R10">[123]데이타!$E$127</definedName>
    <definedName name="때죽R4">[123]데이타!$E$124</definedName>
    <definedName name="때죽R6">[123]데이타!$E$125</definedName>
    <definedName name="때죽R8">[123]데이타!$E$126</definedName>
    <definedName name="또또" localSheetId="0">#REF!</definedName>
    <definedName name="또또">#REF!</definedName>
    <definedName name="ㄹ" localSheetId="0">#REF!</definedName>
    <definedName name="ㄹ">#REF!</definedName>
    <definedName name="ㄹ12" localSheetId="0">#REF!</definedName>
    <definedName name="ㄹ12">#REF!</definedName>
    <definedName name="ㄹ120" localSheetId="0">'[161]1차 내역서'!#REF!</definedName>
    <definedName name="ㄹ120">'[161]1차 내역서'!#REF!</definedName>
    <definedName name="ㄹ2" localSheetId="0">#REF!</definedName>
    <definedName name="ㄹ2">#REF!</definedName>
    <definedName name="ㄹ237" localSheetId="0">#REF!</definedName>
    <definedName name="ㄹ237">#REF!</definedName>
    <definedName name="ㄹ고ㅎ샤ㄷ" hidden="1">{#N/A,#N/A,FALSE,"포장단가"}</definedName>
    <definedName name="ㄹㄴ" localSheetId="0" hidden="1">#REF!</definedName>
    <definedName name="ㄹㄴ" hidden="1">#REF!</definedName>
    <definedName name="ㄹㄴㅇㄹㄴㄹㄴㄹㄴㄹㄴㄹ">#N/A</definedName>
    <definedName name="ㄹㄴㅇㄹㅊㅈ" localSheetId="0">#REF!</definedName>
    <definedName name="ㄹㄴㅇㄹㅊㅈ">#REF!</definedName>
    <definedName name="ㄹㄴㅇ러ㅏ" hidden="1">{#N/A,#N/A,FALSE,"단축1";#N/A,#N/A,FALSE,"단축2";#N/A,#N/A,FALSE,"단축3";#N/A,#N/A,FALSE,"장축";#N/A,#N/A,FALSE,"4WD"}</definedName>
    <definedName name="ㄹㄶ" localSheetId="0">BlankMacro1</definedName>
    <definedName name="ㄹㄶ">BlankMacro1</definedName>
    <definedName name="ㄹㄶㅎㅈㄱ">#N/A</definedName>
    <definedName name="ㄹㄹ" localSheetId="0" hidden="1">#REF!</definedName>
    <definedName name="ㄹㄹ" hidden="1">#REF!</definedName>
    <definedName name="ㄹㄹㄹ" localSheetId="0" hidden="1">#REF!</definedName>
    <definedName name="ㄹㄹㄹ" hidden="1">#REF!</definedName>
    <definedName name="ㄹㄹㄹㄹ" localSheetId="0">#REF!</definedName>
    <definedName name="ㄹㄹㄹㄹ">#REF!</definedName>
    <definedName name="ㄹ로어" hidden="1">{"targetdcf",#N/A,FALSE,"Merger consequences";"TARGETASSU",#N/A,FALSE,"Merger consequences";"TERMINAL VALUE",#N/A,FALSE,"Merger consequences"}</definedName>
    <definedName name="ㄹㅇ">#N/A</definedName>
    <definedName name="ㄹㅇㄴ" localSheetId="0">#REF!</definedName>
    <definedName name="ㄹㅇㄴ">#REF!</definedName>
    <definedName name="ㄹㅇㄴㅁ">#N/A</definedName>
    <definedName name="ㄹㅇ뉴ㅎㄹ뉴">#N/A</definedName>
    <definedName name="ㄹㅇㄶ">#N/A</definedName>
    <definedName name="ㄹㅇㄹ" localSheetId="0">#REF!</definedName>
    <definedName name="ㄹㅇㄹ">#REF!</definedName>
    <definedName name="ㄹㅇㄹㄹㄹㄴ">#N/A</definedName>
    <definedName name="ㄹㅇㄹㅇ" localSheetId="0" hidden="1">#REF!</definedName>
    <definedName name="ㄹㅇㄹㅇ" hidden="1">#REF!</definedName>
    <definedName name="ㄹㅇㅇㅊㅍ" localSheetId="0">#REF!</definedName>
    <definedName name="ㄹㅇㅇㅊㅍ">#REF!</definedName>
    <definedName name="ㄹㅇㅎ">#N/A</definedName>
    <definedName name="ㄹㅇㅎㄴ">#N/A</definedName>
    <definedName name="ㄹㅇㅎ오호" hidden="1">{"targetdcf",#N/A,FALSE,"Merger consequences";"TARGETASSU",#N/A,FALSE,"Merger consequences";"TERMINAL VALUE",#N/A,FALSE,"Merger consequences"}</definedName>
    <definedName name="ㄹㅇㅎ옿" hidden="1">{"qchm_dcf",#N/A,FALSE,"QCHMDCF2";"qchm_terminal",#N/A,FALSE,"QCHMDCF2"}</definedName>
    <definedName name="ㄹㅇ홍ㄹ" hidden="1">{"qchm_dcf",#N/A,FALSE,"QCHMDCF2";"qchm_terminal",#N/A,FALSE,"QCHMDCF2"}</definedName>
    <definedName name="ㄹㅇ홍로" hidden="1">{"targetdcf",#N/A,FALSE,"Merger consequences";"TARGETASSU",#N/A,FALSE,"Merger consequences";"TERMINAL VALUE",#N/A,FALSE,"Merger consequences"}</definedName>
    <definedName name="ㄹ허">#N/A</definedName>
    <definedName name="ㄹ허ㅓㅗㄹ" hidden="1">{"AQUIRORDCF",#N/A,FALSE,"Merger consequences";"Acquirorassns",#N/A,FALSE,"Merger consequences"}</definedName>
    <definedName name="라"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라라" localSheetId="0">BlankMacro1</definedName>
    <definedName name="라라">BlankMacro1</definedName>
    <definedName name="라라ㅏㄹ" localSheetId="0">#REF!</definedName>
    <definedName name="라라ㅏㄹ">#REF!</definedName>
    <definedName name="라바콘" localSheetId="0">#REF!</definedName>
    <definedName name="라바콘">#REF!</definedName>
    <definedName name="라ㅏㄹ" localSheetId="0">#REF!</definedName>
    <definedName name="라ㅏㄹ">#REF!</definedName>
    <definedName name="러니" localSheetId="0">#REF!</definedName>
    <definedName name="러니">#REF!</definedName>
    <definedName name="러ㅏㄹ" localSheetId="0">#REF!</definedName>
    <definedName name="러ㅏㄹ">#REF!</definedName>
    <definedName name="레미콘" localSheetId="0">#REF!</definedName>
    <definedName name="레미콘">#REF!</definedName>
    <definedName name="레미콘수운반DT">#N/A</definedName>
    <definedName name="로더담는시간" localSheetId="0">#REF!</definedName>
    <definedName name="로더담는시간">#REF!</definedName>
    <definedName name="로더작업효율" localSheetId="0">#REF!</definedName>
    <definedName name="로더작업효율">#REF!</definedName>
    <definedName name="로러">#N/A</definedName>
    <definedName name="로커망러ㅏ" hidden="1">{#N/A,#N/A,FALSE,"단축1";#N/A,#N/A,FALSE,"단축2";#N/A,#N/A,FALSE,"단축3";#N/A,#N/A,FALSE,"장축";#N/A,#N/A,FALSE,"4WD"}</definedName>
    <definedName name="로커커버" hidden="1">{#N/A,#N/A,FALSE,"단축1";#N/A,#N/A,FALSE,"단축2";#N/A,#N/A,FALSE,"단축3";#N/A,#N/A,FALSE,"장축";#N/A,#N/A,FALSE,"4WD"}</definedName>
    <definedName name="롤" localSheetId="0">#REF!</definedName>
    <definedName name="롤">#REF!</definedName>
    <definedName name="롤러소요다짐횟수_다짐두께" localSheetId="0">#REF!</definedName>
    <definedName name="롤러소요다짐횟수_다짐두께">#REF!</definedName>
    <definedName name="롤러유효다짐폭_다짐속도" localSheetId="0">#REF!</definedName>
    <definedName name="롤러유효다짐폭_다짐속도">#REF!</definedName>
    <definedName name="롤러유효다짐폭다짐속도" localSheetId="0">#REF!</definedName>
    <definedName name="롤러유효다짐폭다짐속도">#REF!</definedName>
    <definedName name="롤러작업효율" localSheetId="0">#REF!</definedName>
    <definedName name="롤러작업효율">#REF!</definedName>
    <definedName name="롤설계1" hidden="1">{"'표지'!$B$5"}</definedName>
    <definedName name="롯데" localSheetId="0">[0]!Common [0]!DataBase.xls</definedName>
    <definedName name="롯데">[0]!Common [0]!DataBase.xls</definedName>
    <definedName name="료비금액" localSheetId="0">#REF!</definedName>
    <definedName name="료비금액">#REF!</definedName>
    <definedName name="루우프시트" localSheetId="0">#REF!</definedName>
    <definedName name="루우프시트">#REF!</definedName>
    <definedName name="륜ㅇㅀㅇㄹㄶ" localSheetId="0">#REF!</definedName>
    <definedName name="륜ㅇㅀㅇㄹㄶ">#REF!</definedName>
    <definedName name="ㄺㄹ" hidden="1">{"'표지'!$B$5"}</definedName>
    <definedName name="ㄻ" localSheetId="0" hidden="1">'[162]5사남'!#REF!</definedName>
    <definedName name="ㄻ" hidden="1">'[162]5사남'!#REF!</definedName>
    <definedName name="ㄻㄴ" localSheetId="0">BlankMacro1</definedName>
    <definedName name="ㄻㄴ">BlankMacro1</definedName>
    <definedName name="ㄻㄴㅇㅎㄻㄴㅇㅀㅇㄻㄴ" localSheetId="0">#REF!</definedName>
    <definedName name="ㄻㄴㅇㅎㄻㄴㅇㅀㅇㄻㄴ">#REF!</definedName>
    <definedName name="ㄼㅎㅅㄳㄺㅎㅇㅍㅎㅍㄴㅇㄹ" localSheetId="0">#REF!</definedName>
    <definedName name="ㄼㅎㅅㄳㄺㅎㅇㅍㅎㅍㄴㅇㄹ">#REF!</definedName>
    <definedName name="ㅀ" hidden="1">{#N/A,#N/A,TRUE,"토적및재료집계";#N/A,#N/A,TRUE,"토적및재료집계";#N/A,#N/A,TRUE,"단위량"}</definedName>
    <definedName name="ㅀㄹㅇㄴ">#N/A</definedName>
    <definedName name="ㅀㅀㄹ">#N/A</definedName>
    <definedName name="ㅀ오ㅓㅎ롱ㄶㄹㄴ" hidden="1">{#N/A,#N/A,FALSE,"2~8번"}</definedName>
    <definedName name="ㅀㅎ허" hidden="1">{#N/A,#N/A,FALSE,"포장단가"}</definedName>
    <definedName name="ㅁ" localSheetId="0">#REF!</definedName>
    <definedName name="ㅁ">#REF!</definedName>
    <definedName name="ㅁ01" localSheetId="0">#REF!</definedName>
    <definedName name="ㅁ01">#REF!</definedName>
    <definedName name="ㅁ1" localSheetId="0">#REF!</definedName>
    <definedName name="ㅁ1">#REF!</definedName>
    <definedName name="ㅁ10">[163]남양시작동자105노65기1.3화1.2!$A$2:$G$882</definedName>
    <definedName name="ㅁ100" localSheetId="0">#REF!</definedName>
    <definedName name="ㅁ100">#REF!</definedName>
    <definedName name="ㅁ101" localSheetId="0">[164]철거산출근거!#REF!</definedName>
    <definedName name="ㅁ101">[164]철거산출근거!#REF!</definedName>
    <definedName name="ㅁ11">[165]모비스구미공장040603PIPE할증!$A$1:$G$524</definedName>
    <definedName name="ㅁ1100" localSheetId="0">#REF!</definedName>
    <definedName name="ㅁ1100">#REF!</definedName>
    <definedName name="ㅁ1140" localSheetId="0">#REF!</definedName>
    <definedName name="ㅁ1140">#REF!</definedName>
    <definedName name="ㅁ12">[166]관람석제출!$A$4:$F$146</definedName>
    <definedName name="ㅁ121212">[167]남양시작동자105노65기1.3화1.2!$A$2:$G$882</definedName>
    <definedName name="ㅁ13">[166]관람석제출!$A$4:$F$146</definedName>
    <definedName name="ㅁ1382" localSheetId="0">#REF!</definedName>
    <definedName name="ㅁ1382">#REF!</definedName>
    <definedName name="ㅁ1430" localSheetId="0">#REF!</definedName>
    <definedName name="ㅁ1430">#REF!</definedName>
    <definedName name="ㅁ191" localSheetId="0">#REF!</definedName>
    <definedName name="ㅁ191">#REF!</definedName>
    <definedName name="ㅁ1ㅁ2ㅁ3">[168]내역!$A$1:$G$224</definedName>
    <definedName name="ㅁ2000" localSheetId="0">#REF!</definedName>
    <definedName name="ㅁ2000">#REF!</definedName>
    <definedName name="ㅁ201" localSheetId="0">[164]철거산출근거!#REF!</definedName>
    <definedName name="ㅁ201">[164]철거산출근거!#REF!</definedName>
    <definedName name="ㅁ222" localSheetId="0">#REF!</definedName>
    <definedName name="ㅁ222">#REF!</definedName>
    <definedName name="ㅁ2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ㅁ250" localSheetId="0">#REF!</definedName>
    <definedName name="ㅁ250">#REF!</definedName>
    <definedName name="ㅁ2500" localSheetId="0">#REF!</definedName>
    <definedName name="ㅁ2500">#REF!</definedName>
    <definedName name="ㅁ3">[166]관람석제출!$A$4:$F$146</definedName>
    <definedName name="ㅁ344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ㅁ4">[169]카렌스센터계량기설치공사!$A$1:$G$40</definedName>
    <definedName name="ㅁ40" localSheetId="0">#REF!</definedName>
    <definedName name="ㅁ40">#REF!</definedName>
    <definedName name="ㅁ440" localSheetId="0">#REF!</definedName>
    <definedName name="ㅁ440">#REF!</definedName>
    <definedName name="ㅁ5">[169]카렌스센터계량기설치공사!$A$1:$G$40</definedName>
    <definedName name="ㅁ545" localSheetId="0">#REF!</definedName>
    <definedName name="ㅁ545">#REF!</definedName>
    <definedName name="ㅁ6">[166]관람석제출!$A$4:$F$146</definedName>
    <definedName name="ㅁ60" localSheetId="0">[170]직노!#REF!</definedName>
    <definedName name="ㅁ60">[170]직노!#REF!</definedName>
    <definedName name="ㅁ636" localSheetId="0">#REF!</definedName>
    <definedName name="ㅁ636">#REF!</definedName>
    <definedName name="ㅁ700" localSheetId="0">[171]건축원가!#REF!</definedName>
    <definedName name="ㅁ700">[171]건축원가!#REF!</definedName>
    <definedName name="ㅁ750" localSheetId="0">[172]건축공사실행!#REF!</definedName>
    <definedName name="ㅁ750">[172]건축공사실행!#REF!</definedName>
    <definedName name="ㅁ7묨9">[167]남양시작동자105노65기1.3화1.2!$A$2:$G$882</definedName>
    <definedName name="ㅁ800" localSheetId="0">[81]기계설비!#REF!</definedName>
    <definedName name="ㅁ800">[81]기계설비!#REF!</definedName>
    <definedName name="ㅁ8529" localSheetId="0">'[173]일위대가(가설)'!#REF!</definedName>
    <definedName name="ㅁ8529">'[173]일위대가(가설)'!#REF!</definedName>
    <definedName name="ㅁ878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ㅁ9">[163]남양시작동자105노65기1.3화1.2!$A$2:$G$882</definedName>
    <definedName name="ㅁ940" localSheetId="0">#REF!</definedName>
    <definedName name="ㅁ940">#REF!</definedName>
    <definedName name="ㅁ986" localSheetId="0">#REF!</definedName>
    <definedName name="ㅁ986">#REF!</definedName>
    <definedName name="ㅁa1140" localSheetId="0">#REF!</definedName>
    <definedName name="ㅁa1140">#REF!</definedName>
    <definedName name="ㅁㄴ">#N/A</definedName>
    <definedName name="ㅁㄴㄴㅇ">[174]관람석제출!$A$4:$F$146</definedName>
    <definedName name="ㅁㄴㄹㄷ" hidden="1">{0}</definedName>
    <definedName name="ㅁㄴㄹㅇㅁㄴㄹㅇ" hidden="1">{"targetdcf",#N/A,FALSE,"Merger consequences";"TARGETASSU",#N/A,FALSE,"Merger consequences";"TERMINAL VALUE",#N/A,FALSE,"Merger consequences"}</definedName>
    <definedName name="ㅁㄴㄻㄴㄹㄴㅇ" hidden="1">{"qchm_dcf",#N/A,FALSE,"QCHMDCF2";"qchm_terminal",#N/A,FALSE,"QCHMDCF2"}</definedName>
    <definedName name="ㅁㄴㅁㄴ" hidden="1">{"Acq_matrix",#N/A,FALSE,"Acquisition Matrix"}</definedName>
    <definedName name="ㅁㄴㅁㄴ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ㅁㄴㅇ" hidden="1">{#N/A,#N/A,FALSE,"배수1"}</definedName>
    <definedName name="ㅁㄴㅇㄴㄹ" hidden="1">{"targetdcf",#N/A,FALSE,"Merger consequences";"TARGETASSU",#N/A,FALSE,"Merger consequences";"TERMINAL VALUE",#N/A,FALSE,"Merger consequences"}</definedName>
    <definedName name="ㅁㄴㅇㄷ" localSheetId="0">#REF!</definedName>
    <definedName name="ㅁㄴㅇㄷ">#REF!</definedName>
    <definedName name="ㅁㄴㅇㄹ" localSheetId="0" hidden="1">#REF!</definedName>
    <definedName name="ㅁㄴㅇㄹ" hidden="1">#REF!</definedName>
    <definedName name="ㅁㄴㅇㄹㄻㅇ" localSheetId="0">#REF!</definedName>
    <definedName name="ㅁㄴㅇㄹㄻㅇ">#REF!</definedName>
    <definedName name="ㅁㄴㅇ류" localSheetId="0" hidden="1">#REF!</definedName>
    <definedName name="ㅁㄴㅇ류" hidden="1">#REF!</definedName>
    <definedName name="ㅁㄴㅇㄻㄴㅇ" localSheetId="0">#REF!</definedName>
    <definedName name="ㅁㄴㅇㄻㄴㅇ">#REF!</definedName>
    <definedName name="ㅁㄴㅇㄻㄴㅇㄹㄴ" localSheetId="0" hidden="1">#REF!</definedName>
    <definedName name="ㅁㄴㅇㄻㄴㅇㄹㄴ" hidden="1">#REF!</definedName>
    <definedName name="ㅁㄴㅇㄻㄴ이ㅏ럼닝ㅍㅁ" localSheetId="0">#REF!</definedName>
    <definedName name="ㅁㄴㅇㄻㄴ이ㅏ럼닝ㅍㅁ">#REF!</definedName>
    <definedName name="ㅁㄴㅇㄻㅇㄹ" localSheetId="0">#REF!</definedName>
    <definedName name="ㅁㄴㅇㄻㅇㄹ">#REF!</definedName>
    <definedName name="ㅁㄴㅇㄻㅈㄷㄹ" localSheetId="0">#REF!</definedName>
    <definedName name="ㅁㄴㅇㄻㅈㄷㄹ">#REF!</definedName>
    <definedName name="ㅁㄴㅇㅊㅍㅁ" localSheetId="0">#REF!</definedName>
    <definedName name="ㅁㄴㅇㅊㅍㅁ">#REF!</definedName>
    <definedName name="ㅁㄴㅇㅍㄴㅇㄹ" localSheetId="0">#REF!</definedName>
    <definedName name="ㅁㄴㅇㅍㄴㅇㄹ">#REF!</definedName>
    <definedName name="ㅁㄴㅇㅍㅁㄴㅇㄹ" localSheetId="0">#REF!</definedName>
    <definedName name="ㅁㄴㅇㅍㅁㄴㅇㄹ">#REF!</definedName>
    <definedName name="ㅁㄴㅇㅍㅋㅌㅊㅍㅁㅇㄹ" localSheetId="0">#REF!</definedName>
    <definedName name="ㅁㄴㅇㅍㅋㅌㅊㅍㅁㅇㄹ">#REF!</definedName>
    <definedName name="ㅁㄴ이ㅣㅣ" localSheetId="0">#REF!</definedName>
    <definedName name="ㅁㄴ이ㅣㅣ">#REF!</definedName>
    <definedName name="ㅁㄴㅊㅍ" localSheetId="0">#REF!</definedName>
    <definedName name="ㅁㄴㅊㅍ">#REF!</definedName>
    <definedName name="ㅁㄴㅊㅍㅁㄴㅇㄻㄴㅇㄹ" localSheetId="0">#REF!</definedName>
    <definedName name="ㅁㄴㅊㅍㅁㄴㅇㄻㄴㅇㄹ">#REF!</definedName>
    <definedName name="ㅁㄴㅊㅍㅁㄴㅇㄻㄷ" localSheetId="0">#REF!</definedName>
    <definedName name="ㅁㄴㅊㅍㅁㄴㅇㄻㄷ">#REF!</definedName>
    <definedName name="ㅁㄴㅊㅍㅁㄴㅊㅍ" localSheetId="0">#REF!</definedName>
    <definedName name="ㅁㄴㅊㅍㅁㄴㅊㅍ">#REF!</definedName>
    <definedName name="ㅁㄴㅊㅍㅁㅌㅊ펌ㄴㅇㄹ" localSheetId="0" hidden="1">#REF!</definedName>
    <definedName name="ㅁㄴㅊㅍㅁㅌㅊ펌ㄴㅇㄹ" hidden="1">#REF!</definedName>
    <definedName name="ㅁㄴㅌㅊㅇㄹ" localSheetId="0">#REF!</definedName>
    <definedName name="ㅁㄴㅌㅊㅇㄹ">#REF!</definedName>
    <definedName name="ㅁㄵㄷㅇ">[34]카렌스센터계량기설치공사!$A$1:$G$40</definedName>
    <definedName name="ㅁㄷㄱㅂㅈㅇㄹㄴ" localSheetId="0">#REF!</definedName>
    <definedName name="ㅁㄷㄱㅂㅈㅇㄹㄴ">#REF!</definedName>
    <definedName name="ㅁㄷㅁㄱ123">[174]관람석제출!$A$4:$F$146</definedName>
    <definedName name="ㅁㄹㅇ">{#N/A,#N/A,FALSE,"총괄수정"}</definedName>
    <definedName name="ㅁㄹㅈㅇㄶㅁㄴㅇ" localSheetId="0">#REF!</definedName>
    <definedName name="ㅁㄹㅈㅇㄶㅁㄴㅇ">#REF!</definedName>
    <definedName name="ㅁㄻㄴㅇㄹㄴㅇㄹㄴ" localSheetId="0" hidden="1">#REF!</definedName>
    <definedName name="ㅁㄻㄴㅇㄹㄴㅇㄹㄴ" hidden="1">#REF!</definedName>
    <definedName name="ㅁㄻㄹㄹ">#N/A</definedName>
    <definedName name="ㅁㅁ" localSheetId="0" hidden="1">'[175]12호기내역서(건축분)'!#REF!</definedName>
    <definedName name="ㅁㅁ" hidden="1">'[175]12호기내역서(건축분)'!#REF!</definedName>
    <definedName name="ㅁㅁ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ㅁㅁ11">#N/A</definedName>
    <definedName name="ㅁㅁ158" localSheetId="0">#REF!</definedName>
    <definedName name="ㅁㅁ158">#REF!</definedName>
    <definedName name="ㅁㅁ185" localSheetId="0">#REF!</definedName>
    <definedName name="ㅁㅁ185">#REF!</definedName>
    <definedName name="ㅁㅁㄴㄴ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ㅁㅁㄹㄹㄹㅇ">#N/A</definedName>
    <definedName name="ㅁㅁㅁ">[176]카렌스센터계량기설치공사!$A$1:$G$40</definedName>
    <definedName name="ㅁㅁㅁㄴㄴㄴㅌㅌㅌ">[33]남양시작동자105노65기1.3화1.2!$A$2:$G$882</definedName>
    <definedName name="ㅁㅁㅁㄹ" localSheetId="0">[56]!ㅁㅁㅁㄹ</definedName>
    <definedName name="ㅁㅁㅁㄹ">[56]!ㅁㅁㅁㄹ</definedName>
    <definedName name="ㅁㅁㅁㅁ" hidden="1">{#N/A,#N/A,FALSE,"CCTV"}</definedName>
    <definedName name="ㅁㅁㅁㅁㅁ" localSheetId="0">#REF!</definedName>
    <definedName name="ㅁㅁㅁㅁㅁ">#REF!</definedName>
    <definedName name="ㅁㅁㅁㅁㅁㅁ" localSheetId="0">#REF!</definedName>
    <definedName name="ㅁㅁㅁㅁㅁㅁ">#REF!</definedName>
    <definedName name="ㅁㅁㅁㅁㅁㅁㅁ" localSheetId="0">#REF!</definedName>
    <definedName name="ㅁㅁㅁㅁㅁㅁㅁ">#REF!</definedName>
    <definedName name="ㅁㅁㅁㅁㅁㅁㅁㅁ" localSheetId="0">#REF!</definedName>
    <definedName name="ㅁㅁㅁㅁㅁㅁㅁㅁ">#REF!</definedName>
    <definedName name="ㅁㅁㅁㅁㅁㅁㅁㅁㅁ" localSheetId="0">#REF!</definedName>
    <definedName name="ㅁㅁㅁㅁㅁㅁㅁㅁㅁ">#REF!</definedName>
    <definedName name="ㅁㅁㅁㅁㅁㅁㅁㅁㅁㅁ" localSheetId="0">#REF!</definedName>
    <definedName name="ㅁㅁㅁㅁㅁㅁㅁㅁㅁㅁ">#REF!</definedName>
    <definedName name="ㅁㅁㅁㅁㅁㅁㅁㅁㅁㅁㅁ" localSheetId="0">#REF!</definedName>
    <definedName name="ㅁㅁㅁㅁㅁㅁㅁㅁㅁㅁㅁ">#REF!</definedName>
    <definedName name="ㅁㅁㅁㅁㅁㅁㅁㅁㅁㅁㅁㅁ" localSheetId="0">#REF!</definedName>
    <definedName name="ㅁㅁㅁㅁㅁㅁㅁㅁㅁㅁㅁㅁ">#REF!</definedName>
    <definedName name="ㅁㅁㅁㅁㅁㅁㅁㅁㅁㅁㅁㅁㅁ" localSheetId="0">#REF!</definedName>
    <definedName name="ㅁㅁㅁㅁㅁㅁㅁㅁㅁㅁㅁㅁㅁ">#REF!</definedName>
    <definedName name="ㅁㅁㅁㅁㅁㅁㅁㅁㅁㅁㅁㅁㅁㅁ" localSheetId="0">#REF!</definedName>
    <definedName name="ㅁㅁㅁㅁㅁㅁㅁㅁㅁㅁㅁㅁㅁㅁ">#REF!</definedName>
    <definedName name="ㅁㅁㅁㅁㅁㅁㅁㅁㅁㅁㅁㅁㅁㅁㅁ" localSheetId="0">#REF!</definedName>
    <definedName name="ㅁㅁㅁㅁㅁㅁㅁㅁㅁㅁㅁㅁㅁㅁㅁ">#REF!</definedName>
    <definedName name="ㅁㅁㅁㅁㅁㅁㅁㅁㅁㅁㅁㅁㅁㅁㅁㅁ" localSheetId="0">#REF!</definedName>
    <definedName name="ㅁㅁㅁㅁㅁㅁㅁㅁㅁㅁㅁㅁㅁㅁㅁㅁ">#REF!</definedName>
    <definedName name="ㅁㅁㅁㅁㅁㅁㅁㅁㅁㅁㅁㅁㅁㅁㅁㅁㅁ" localSheetId="0">#REF!</definedName>
    <definedName name="ㅁㅁㅁㅁㅁㅁㅁㅁㅁㅁㅁㅁㅁㅁㅁㅁㅁ">#REF!</definedName>
    <definedName name="ㅁㅁㅁㅁㅁㅁㅁㅁㅁㅁㅁㅁㅁㅁㅁㅁㅁㅁ" localSheetId="0">#REF!</definedName>
    <definedName name="ㅁㅁㅁㅁㅁㅁㅁㅁㅁㅁㅁㅁㅁㅁㅁㅁㅁㅁ">#REF!</definedName>
    <definedName name="ㅁㅁㅁㅁㅁㅁㅁㅁㅁㅁㅁㅁㅁㅁㅁㅁㅁㅁㅁ" localSheetId="0">#REF!</definedName>
    <definedName name="ㅁㅁㅁㅁㅁㅁㅁㅁㅁㅁㅁㅁㅁㅁㅁㅁㅁㅁㅁ">#REF!</definedName>
    <definedName name="ㅁㅁㅂㅂㅁㅁ">#N/A</definedName>
    <definedName name="ㅁㅁㅇㅇㄴㄴㄹㄹ" localSheetId="0">#REF!</definedName>
    <definedName name="ㅁㅁㅇㅇㄴㄴㄹㄹ">#REF!</definedName>
    <definedName name="ㅁ마나123" localSheetId="0">#REF!</definedName>
    <definedName name="ㅁ마나123">#REF!</definedName>
    <definedName name="ㅁ미ㅣㅣ" localSheetId="0">#REF!</definedName>
    <definedName name="ㅁ미ㅣㅣ">#REF!</definedName>
    <definedName name="ㅁㅂ" localSheetId="0">#REF!</definedName>
    <definedName name="ㅁㅂ">#REF!</definedName>
    <definedName name="ㅁㅂ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ㅁㅂㅇㅁㄴㅇ" localSheetId="0">#REF!</definedName>
    <definedName name="ㅁㅂㅇㅁㄴㅇ">#REF!</definedName>
    <definedName name="ㅁㅂㅈ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ㅁㅅㅁㄱ111">[41]카렌스센터계량기설치공사!$A$1:$G$40</definedName>
    <definedName name="ㅁㅇㄴㄻㄴ" hidden="1">{"AQUIRORDCF",#N/A,FALSE,"Merger consequences";"Acquirorassns",#N/A,FALSE,"Merger consequences"}</definedName>
    <definedName name="ㅁㅇㄴㅀ" hidden="1">{"targetdcf",#N/A,FALSE,"Merger consequences";"TARGETASSU",#N/A,FALSE,"Merger consequences";"TERMINAL VALUE",#N/A,FALSE,"Merger consequences"}</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0">#REF!</definedName>
    <definedName name="ㅁㅇㄹ">#REF!</definedName>
    <definedName name="ㅁㅇㄹㅁㅇㄹㅇㅁㄴ" hidden="1">{#N/A,#N/A,FALSE,"Sheet1"}</definedName>
    <definedName name="ㅁㅇㄹㅁㅈㄷㅊ" localSheetId="0">#REF!</definedName>
    <definedName name="ㅁㅇㄹㅁㅈㄷㅊ">#REF!</definedName>
    <definedName name="ㅁㅇㄻ" localSheetId="0">#REF!</definedName>
    <definedName name="ㅁㅇㄻ">#REF!</definedName>
    <definedName name="ㅁㅇㅁㅊ" localSheetId="0">#REF!</definedName>
    <definedName name="ㅁㅇㅁㅊ">#REF!</definedName>
    <definedName name="ㅁ인ㅍㅁ닟ㅍㅁㄴㅇㄹ" localSheetId="0" hidden="1">#REF!</definedName>
    <definedName name="ㅁ인ㅍㅁ닟ㅍㅁㄴㅇㄹ" hidden="1">#REF!</definedName>
    <definedName name="ㅁ읾ㄴㅇㄻ" localSheetId="0" hidden="1">#REF!</definedName>
    <definedName name="ㅁ읾ㄴㅇㄻ" hidden="1">#REF!</definedName>
    <definedName name="ㅁㅈ17" localSheetId="0">#REF!</definedName>
    <definedName name="ㅁㅈ17">#REF!</definedName>
    <definedName name="ㅁㅈㄷㄻㄴㅇㅊㅍ" localSheetId="0">#REF!</definedName>
    <definedName name="ㅁㅈㄷㄻㄴㅇㅊㅍ">#REF!</definedName>
    <definedName name="ㅁㅈㄷㅅㅂㄱ흎ㅊ퓨" localSheetId="0" hidden="1">#REF!</definedName>
    <definedName name="ㅁㅈㄷㅅㅂㄱ흎ㅊ퓨" hidden="1">#REF!</definedName>
    <definedName name="ㅁㅈㅇㅍㅁㅊㅁ" localSheetId="0">#REF!</definedName>
    <definedName name="ㅁㅈㅇㅍㅁㅊㅁ">#REF!</definedName>
    <definedName name="ㅁㅊㅁㅊㅁㅊ">[177]남양시작동자105노65기1.3화1.2!$A$2:$G$882</definedName>
    <definedName name="ㅁㅊㅁㅊㅁㅊㅁㅊㅁㅊㅁ">#N/A</definedName>
    <definedName name="ㅁㅊㅇㅍㅁㄴㅇㄻㄴㅇㄹ" localSheetId="0" hidden="1">#REF!</definedName>
    <definedName name="ㅁㅊㅇㅍㅁㄴㅇㄻㄴㅇㄹ" hidden="1">#REF!</definedName>
    <definedName name="ㅁㅊㅍㅋㅌㅊ" localSheetId="0">#REF!</definedName>
    <definedName name="ㅁㅊㅍㅋㅌㅊ">#REF!</definedName>
    <definedName name="ㅁㅌㅁㅌㅁㅊ">[177]남양시작동자105노65기1.3화1.2!$A$2:$G$882</definedName>
    <definedName name="ㅁㅍ" localSheetId="0">#REF!</definedName>
    <definedName name="ㅁㅍ">#REF!</definedName>
    <definedName name="ㅁㅍㄴㅇㅍㅁㄴㅇㄹ" localSheetId="0">#REF!</definedName>
    <definedName name="ㅁㅍㄴㅇㅍㅁㄴㅇㄹ">#REF!</definedName>
    <definedName name="마"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마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마가목R3">[123]데이타!$E$160</definedName>
    <definedName name="마가목R5">[123]데이타!$E$161</definedName>
    <definedName name="마가목R7">[123]데이타!$E$162</definedName>
    <definedName name="마감선" localSheetId="0">#REF!</definedName>
    <definedName name="마감선">#REF!</definedName>
    <definedName name="마나아" localSheetId="0">#REF!</definedName>
    <definedName name="마나아">#REF!</definedName>
    <definedName name="마너5556">[41]카렌스센터계량기설치공사!$A$1:$G$40</definedName>
    <definedName name="마대" localSheetId="0">#REF!</definedName>
    <definedName name="마대">#REF!</definedName>
    <definedName name="마린걸">[178]천안IP공장자100노100물량110할증!$A$1:$G$997</definedName>
    <definedName name="마린보이">[178]천안IP공장자100노100물량110할증!$A$1:$G$997</definedName>
    <definedName name="마머5468">[169]카렌스센터계량기설치공사!$A$1:$G$40</definedName>
    <definedName name="마산내역서" localSheetId="0">[179]교통대책내역!#REF!</definedName>
    <definedName name="마산내역서">[179]교통대책내역!#REF!</definedName>
    <definedName name="마지막" localSheetId="0">#REF!</definedName>
    <definedName name="마지막">#REF!</definedName>
    <definedName name="마카담로라">250000</definedName>
    <definedName name="마ㅣㄹ">'[40]카니발(자105노60)'!$A$1:$G$81</definedName>
    <definedName name="막" localSheetId="0">#REF!</definedName>
    <definedName name="막">#REF!</definedName>
    <definedName name="만">{#N/A,#N/A,FALSE,"총괄수정"}</definedName>
    <definedName name="만득이" hidden="1">{#N/A,#N/A,FALSE,"2~8번"}</definedName>
    <definedName name="말발도리1003">[123]데이타!$E$163</definedName>
    <definedName name="말발도리1204">[123]데이타!$E$164</definedName>
    <definedName name="말발도리1506">[123]데이타!$E$165</definedName>
    <definedName name="맘대로" localSheetId="0">BlankMacro1</definedName>
    <definedName name="맘대로">BlankMacro1</definedName>
    <definedName name="망루"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매" localSheetId="0">'[180]총괄갑 '!#REF!</definedName>
    <definedName name="매">'[180]총괄갑 '!#REF!</definedName>
    <definedName name="매44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매마머444">[169]카렌스센터계량기설치공사!$A$1:$G$40</definedName>
    <definedName name="매매일">[181]기본사항!$G$21</definedName>
    <definedName name="매매주식수">[181]기본사항!$G$18</definedName>
    <definedName name="매미" localSheetId="0">BlankMacro1</definedName>
    <definedName name="매미">BlankMacro1</definedName>
    <definedName name="매미2" localSheetId="0">BlankMacro1</definedName>
    <definedName name="매미2">BlankMacro1</definedName>
    <definedName name="매자0804">[123]데이타!$E$166</definedName>
    <definedName name="매자1005">[123]데이타!$E$167</definedName>
    <definedName name="매출" localSheetId="0">#REF!</definedName>
    <definedName name="매출">#REF!</definedName>
    <definedName name="매출.본" localSheetId="0">#REF!</definedName>
    <definedName name="매출.본">#REF!</definedName>
    <definedName name="매출_구간" localSheetId="0">#REF!,#REF!</definedName>
    <definedName name="매출_구간">#REF!,#REF!</definedName>
    <definedName name="매출1" localSheetId="0">'[182]95MAKER'!#REF!</definedName>
    <definedName name="매출1">'[182]95MAKER'!#REF!</definedName>
    <definedName name="매출AM" localSheetId="0">#REF!</definedName>
    <definedName name="매출AM">#REF!</definedName>
    <definedName name="매출구간2" localSheetId="0">#REF!</definedName>
    <definedName name="매출구간2">#REF!</definedName>
    <definedName name="매크로1" localSheetId="0">#REF!</definedName>
    <definedName name="매크로1">#REF!</definedName>
    <definedName name="매크로10" localSheetId="0">#REF!</definedName>
    <definedName name="매크로10">#REF!</definedName>
    <definedName name="매크로11" localSheetId="0">#REF!</definedName>
    <definedName name="매크로11">#REF!</definedName>
    <definedName name="매크로12" localSheetId="0">#REF!</definedName>
    <definedName name="매크로12">#REF!</definedName>
    <definedName name="매크로13" localSheetId="0">#REF!</definedName>
    <definedName name="매크로13">#REF!</definedName>
    <definedName name="매크로14" localSheetId="0">#REF!</definedName>
    <definedName name="매크로14">#REF!</definedName>
    <definedName name="매크로15" localSheetId="0">#REF!</definedName>
    <definedName name="매크로15">#REF!</definedName>
    <definedName name="매크로19" localSheetId="0">[183]!매크로19</definedName>
    <definedName name="매크로19">[183]!매크로19</definedName>
    <definedName name="매크로2" localSheetId="0">#REF!</definedName>
    <definedName name="매크로2">#REF!</definedName>
    <definedName name="매크로4" localSheetId="0">[184]!매크로4</definedName>
    <definedName name="매크로4">[184]!매크로4</definedName>
    <definedName name="매크로5" localSheetId="0">#REF!</definedName>
    <definedName name="매크로5">#REF!</definedName>
    <definedName name="매크로6" localSheetId="0">#REF!</definedName>
    <definedName name="매크로6">#REF!</definedName>
    <definedName name="매크로7" localSheetId="0">#REF!</definedName>
    <definedName name="매크로7">#REF!</definedName>
    <definedName name="매크로8" localSheetId="0">#REF!</definedName>
    <definedName name="매크로8">#REF!</definedName>
    <definedName name="매크로9" localSheetId="0">#REF!</definedName>
    <definedName name="매크로9">#REF!</definedName>
    <definedName name="매화R10">[123]데이타!$E$174</definedName>
    <definedName name="매화R4">[123]데이타!$E$171</definedName>
    <definedName name="매화R6">[123]데이타!$E$172</definedName>
    <definedName name="매화R8">[123]데이타!$E$173</definedName>
    <definedName name="먀68547" hidden="1">{#N/A,#N/A,FALSE,"Sheet1"}</definedName>
    <definedName name="머352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머65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머시라" hidden="1">{#N/A,#N/A,FALSE,"총괄수정"}</definedName>
    <definedName name="멍노">#N/A</definedName>
    <definedName name="메1" localSheetId="0">#REF!</definedName>
    <definedName name="메1">#REF!</definedName>
    <definedName name="메2" localSheetId="0">#REF!</definedName>
    <definedName name="메2">#REF!</definedName>
    <definedName name="메롱" localSheetId="0">BlankMacro1</definedName>
    <definedName name="메롱">BlankMacro1</definedName>
    <definedName name="메매먀8788">[163]남양시작동자105노65기1.3화1.2!$A$2:$G$882</definedName>
    <definedName name="메메메333">[163]남양시작동자105노65기1.3화1.2!$A$2:$G$882</definedName>
    <definedName name="메일주소" hidden="1">{#N/A,#N/A,FALSE,"CCTV"}</definedName>
    <definedName name="메타B10">[123]데이타!$E$179</definedName>
    <definedName name="메타B12">[123]데이타!$E$180</definedName>
    <definedName name="메타B15">[123]데이타!$E$181</definedName>
    <definedName name="메타B18">[123]데이타!$E$182</definedName>
    <definedName name="메타B4">[123]데이타!$E$175</definedName>
    <definedName name="메타B5">[123]데이타!$E$176</definedName>
    <definedName name="메타B6">[123]데이타!$E$177</definedName>
    <definedName name="메타B8">[123]데이타!$E$178</definedName>
    <definedName name="멘트" localSheetId="0">#REF!</definedName>
    <definedName name="멘트">#REF!</definedName>
    <definedName name="며묘1212">[41]카렌스센터계량기설치공사!$A$1:$G$40</definedName>
    <definedName name="면적" localSheetId="0">#REF!</definedName>
    <definedName name="면적">#REF!</definedName>
    <definedName name="명" localSheetId="0">#REF!</definedName>
    <definedName name="명">#REF!</definedName>
    <definedName name="명자0604">[123]데이타!$E$183</definedName>
    <definedName name="명자0805">[123]데이타!$E$184</definedName>
    <definedName name="명자1006">[123]데이타!$E$185</definedName>
    <definedName name="명자1208">[123]데이타!$E$186</definedName>
    <definedName name="명칭" localSheetId="0">#REF!</definedName>
    <definedName name="명칭">#REF!</definedName>
    <definedName name="모" hidden="1">{#N/A,#N/A,FALSE,"변경관리예산";#N/A,#N/A,FALSE,"변경장비예산";#N/A,#N/A,FALSE,"변경준설예산";#N/A,#N/A,FALSE,"변경철구예산"}</definedName>
    <definedName name="모감주R10">[123]데이타!$E$190</definedName>
    <definedName name="모감주R4">[123]데이타!$E$187</definedName>
    <definedName name="모감주R6">[123]데이타!$E$188</definedName>
    <definedName name="모감주R8">[123]데이타!$E$189</definedName>
    <definedName name="모과2005">[123]데이타!$E$191</definedName>
    <definedName name="모과2507">[123]데이타!$E$192</definedName>
    <definedName name="모과R10">[123]데이타!$E$195</definedName>
    <definedName name="모과R12">[123]데이타!$E$196</definedName>
    <definedName name="모과R15">[123]데이타!$E$197</definedName>
    <definedName name="모과R20">[123]데이타!$E$198</definedName>
    <definedName name="모과R25">[123]데이타!$E$199</definedName>
    <definedName name="모과R5">[123]데이타!$E$193</definedName>
    <definedName name="모과R8">[123]데이타!$E$194</definedName>
    <definedName name="모니터" localSheetId="0">#REF!</definedName>
    <definedName name="모니터">#REF!</definedName>
    <definedName name="모란5가지">[123]데이타!$E$200</definedName>
    <definedName name="모란6가지">[123]데이타!$E$201</definedName>
    <definedName name="모래" localSheetId="0">#REF!</definedName>
    <definedName name="모래">#REF!</definedName>
    <definedName name="모래1" localSheetId="0">#REF!</definedName>
    <definedName name="모래1">#REF!</definedName>
    <definedName name="모래운반">#N/A</definedName>
    <definedName name="모르자" localSheetId="0">BlankMacro1</definedName>
    <definedName name="모르자">BlankMacro1</definedName>
    <definedName name="모머1" hidden="1">{#N/A,#N/A,FALSE,"Sheet1"}</definedName>
    <definedName name="모비스"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모타역율" localSheetId="0">#REF!</definedName>
    <definedName name="모타역율">#REF!</definedName>
    <definedName name="모타효율" localSheetId="0">#REF!</definedName>
    <definedName name="모타효율">#REF!</definedName>
    <definedName name="목공" localSheetId="0">#REF!</definedName>
    <definedName name="목공">#REF!</definedName>
    <definedName name="목공사" localSheetId="0">#REF!</definedName>
    <definedName name="목공사">#REF!</definedName>
    <definedName name="목도" localSheetId="0">#REF!</definedName>
    <definedName name="목도">#REF!</definedName>
    <definedName name="목도공" localSheetId="0">#REF!</definedName>
    <definedName name="목도공">#REF!</definedName>
    <definedName name="목련R10">[123]데이타!$E$206</definedName>
    <definedName name="목련R12">[123]데이타!$E$207</definedName>
    <definedName name="목련R15">[123]데이타!$E$208</definedName>
    <definedName name="목련R20">[123]데이타!$E$209</definedName>
    <definedName name="목련R4">[123]데이타!$E$202</definedName>
    <definedName name="목련R5">[123]데이타!$E$203</definedName>
    <definedName name="목련R6">[123]데이타!$E$204</definedName>
    <definedName name="목련R8">[123]데이타!$E$205</definedName>
    <definedName name="목서1506">[123]데이타!$E$213</definedName>
    <definedName name="목서2012">[123]데이타!$E$214</definedName>
    <definedName name="목서2515">[123]데이타!$E$215</definedName>
    <definedName name="목수국1006">[123]데이타!$E$210</definedName>
    <definedName name="목수국1208">[123]데이타!$E$211</definedName>
    <definedName name="목수국1510">[123]데이타!$E$212</definedName>
    <definedName name="목차" localSheetId="0">#REF!</definedName>
    <definedName name="목차">#REF!</definedName>
    <definedName name="목차2" localSheetId="0">[56]!목차2</definedName>
    <definedName name="목차2">[56]!목차2</definedName>
    <definedName name="목포공항" localSheetId="0">[0]!영광원자력5,'[69]6호기'!$A$1</definedName>
    <definedName name="목포공항">[0]!영광원자력5,'[69]6호기'!$A$1</definedName>
    <definedName name="목표03" hidden="1">{"AQUIRORDCF",#N/A,FALSE,"Merger consequences";"Acquirorassns",#N/A,FALSE,"Merger consequences"}</definedName>
    <definedName name="몰라" localSheetId="0">#REF!</definedName>
    <definedName name="몰라">#REF!</definedName>
    <definedName name="몰탈" localSheetId="0">#REF!</definedName>
    <definedName name="몰탈">#REF!</definedName>
    <definedName name="묨ㅅㅁㄱ11" localSheetId="0">#REF!</definedName>
    <definedName name="묨ㅅㅁㄱ11">#REF!</definedName>
    <definedName name="무거두꺼움" localSheetId="0">#REF!</definedName>
    <definedName name="무거두꺼움">#REF!</definedName>
    <definedName name="무거얄음" localSheetId="0">#REF!</definedName>
    <definedName name="무거얄음">#REF!</definedName>
    <definedName name="무계" localSheetId="0">#REF!</definedName>
    <definedName name="무계">#REF!</definedName>
    <definedName name="무궁화1003">[123]데이타!$E$216</definedName>
    <definedName name="무궁화1203">[123]데이타!$E$217</definedName>
    <definedName name="무궁화1504">[123]데이타!$E$218</definedName>
    <definedName name="무궁화1805">[123]데이타!$E$219</definedName>
    <definedName name="무궁화2006">[123]데이타!$E$220</definedName>
    <definedName name="무농1호" localSheetId="0">#REF!</definedName>
    <definedName name="무농1호">#REF!</definedName>
    <definedName name="무농2호" localSheetId="0">#REF!</definedName>
    <definedName name="무농2호">#REF!</definedName>
    <definedName name="무두꺼움" localSheetId="0">#REF!</definedName>
    <definedName name="무두꺼움">#REF!</definedName>
    <definedName name="무빙" localSheetId="0">#REF!</definedName>
    <definedName name="무빙">#REF!</definedName>
    <definedName name="무빙.문" localSheetId="0">#REF!</definedName>
    <definedName name="무빙.문">#REF!</definedName>
    <definedName name="무빙문제" localSheetId="0">#REF!</definedName>
    <definedName name="무빙문제">#REF!</definedName>
    <definedName name="무얄음" localSheetId="0">#REF!</definedName>
    <definedName name="무얄음">#REF!</definedName>
    <definedName name="문" hidden="1">{#N/A,#N/A,FALSE,"총괄수정"}</definedName>
    <definedName name="문제점" hidden="1">{#N/A,#N/A,FALSE,"총괄수정"}</definedName>
    <definedName name="문현우" localSheetId="0">[43]원본!#REF!</definedName>
    <definedName name="문현우">[43]원본!#REF!</definedName>
    <definedName name="물가자료" localSheetId="0">#REF!</definedName>
    <definedName name="물가자료">#REF!</definedName>
    <definedName name="물량" localSheetId="0">#REF!</definedName>
    <definedName name="물량">#REF!</definedName>
    <definedName name="물량내역" localSheetId="0">#REF!</definedName>
    <definedName name="물량내역">#REF!</definedName>
    <definedName name="물량산출근거" hidden="1">{"'PROFORMA'!$A$1:$H$120"}</definedName>
    <definedName name="물량산출안" hidden="1">{"'PROFORMA'!$A$1:$H$120"}</definedName>
    <definedName name="물량집계" localSheetId="0">#REF!</definedName>
    <definedName name="물량집계">#REF!</definedName>
    <definedName name="물류" localSheetId="0">#REF!</definedName>
    <definedName name="물류">#REF!</definedName>
    <definedName name="물탱크" localSheetId="0">#REF!</definedName>
    <definedName name="물탱크">#REF!</definedName>
    <definedName name="물푸레R5">[123]데이타!$E$221</definedName>
    <definedName name="물푸레R6">[123]데이타!$E$222</definedName>
    <definedName name="물푸레R8">[123]데이타!$E$223</definedName>
    <definedName name="물품대" localSheetId="0">#REF!</definedName>
    <definedName name="물품대">#REF!</definedName>
    <definedName name="뭐야" localSheetId="0">#REF!</definedName>
    <definedName name="뭐야">#REF!</definedName>
    <definedName name="뭐지" hidden="1">{#N/A,#N/A,FALSE,"CCTV"}</definedName>
    <definedName name="뮤" localSheetId="0">#REF!</definedName>
    <definedName name="뮤">#REF!</definedName>
    <definedName name="뮤2" localSheetId="0">#REF!</definedName>
    <definedName name="뮤2">#REF!</definedName>
    <definedName name="므2312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미" localSheetId="0">BlankMacro1</definedName>
    <definedName name="미">BlankMacro1</definedName>
    <definedName name="미1212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미나7">[185]샤워실위생!$A$1:$G$81</definedName>
    <definedName name="미나머33" localSheetId="0">#REF!</definedName>
    <definedName name="미나머33">#REF!</definedName>
    <definedName name="미나어123" localSheetId="0">#REF!</definedName>
    <definedName name="미나어123">#REF!</definedName>
    <definedName name="미나어22" localSheetId="0">#REF!</definedName>
    <definedName name="미나어22">#REF!</definedName>
    <definedName name="미달내역" hidden="1">{#N/A,#N/A,FALSE,"총괄수정"}</definedName>
    <definedName name="미달내역3" hidden="1">{#N/A,#N/A,FALSE,"총괄수정"}</definedName>
    <definedName name="미마머111">[167]남양시작동자105노65기1.3화1.2!$A$2:$G$882</definedName>
    <definedName name="미마머모미마머모" localSheetId="0">#REF!</definedName>
    <definedName name="미마머모미마머모">#REF!</definedName>
    <definedName name="미마머미마머" localSheetId="0">#REF!</definedName>
    <definedName name="미마머미마머">#REF!</definedName>
    <definedName name="미밈">'[186]남양시작동010313100%'!$A$2:$G$882</definedName>
    <definedName name="미상" localSheetId="0">BlankMacro1</definedName>
    <definedName name="미상">BlankMacro1</definedName>
    <definedName name="미선0804">[123]데이타!$E$224</definedName>
    <definedName name="미선1206">[123]데이타!$E$225</definedName>
    <definedName name="미수" localSheetId="0">BlankMacro1</definedName>
    <definedName name="미수">BlankMacro1</definedName>
    <definedName name="미수금" localSheetId="0">BlankMacro1</definedName>
    <definedName name="미수금">BlankMacro1</definedName>
    <definedName name="미수리" localSheetId="0">#REF!</definedName>
    <definedName name="미수리">#REF!</definedName>
    <definedName name="미승인7TON" localSheetId="0">#REF!</definedName>
    <definedName name="미승인7TON">#REF!</definedName>
    <definedName name="미승인예산7TON" localSheetId="0">#REF!</definedName>
    <definedName name="미승인예산7TON">#REF!</definedName>
    <definedName name="미익" localSheetId="0">BlankMacro1</definedName>
    <definedName name="미익">BlankMacro1</definedName>
    <definedName name="미장" localSheetId="0">'[122]건축-물가변동'!#REF!</definedName>
    <definedName name="미장">'[122]건축-물가변동'!#REF!</definedName>
    <definedName name="미장공" localSheetId="0">#REF!</definedName>
    <definedName name="미장공">#REF!</definedName>
    <definedName name="미장공사" localSheetId="0">#REF!</definedName>
    <definedName name="미장공사">#REF!</definedName>
    <definedName name="미착" localSheetId="0">BlankMacro1</definedName>
    <definedName name="미착">BlankMacro1</definedName>
    <definedName name="미착2" localSheetId="0">BlankMacro1</definedName>
    <definedName name="미착2">BlankMacro1</definedName>
    <definedName name="미환율" localSheetId="0">#REF!</definedName>
    <definedName name="미환율">#REF!</definedName>
    <definedName name="민" localSheetId="0">#REF!</definedName>
    <definedName name="민">#REF!</definedName>
    <definedName name="민경">'[187]을-ATYPE'!$B$1:$B$65536</definedName>
    <definedName name="민수" localSheetId="0">#REF!</definedName>
    <definedName name="민수">#REF!</definedName>
    <definedName name="민수LA" localSheetId="0">#REF!</definedName>
    <definedName name="민수LA">#REF!</definedName>
    <definedName name="민수TS" localSheetId="0">#REF!</definedName>
    <definedName name="민수TS">#REF!</definedName>
    <definedName name="민수수식" localSheetId="0">#REF!</definedName>
    <definedName name="민수수식">#REF!</definedName>
    <definedName name="민ㅇ린ㅇ러" localSheetId="0">#REF!</definedName>
    <definedName name="민ㅇ린ㅇ러">#REF!</definedName>
    <definedName name="밈2미">[174]관람석제출!$A$4:$F$146</definedName>
    <definedName name="밈ㄴ인이애ㅣㅏ잉르ㅏ댜ㅐㅇㄹ" localSheetId="0">#REF!</definedName>
    <definedName name="밈ㄴ인이애ㅣㅏ잉르ㅏ댜ㅐㅇㄹ">#REF!</definedName>
    <definedName name="밋션별" localSheetId="0">#REF!</definedName>
    <definedName name="밋션별">#REF!</definedName>
    <definedName name="ㅂ" hidden="1">{#N/A,#N/A,TRUE,"토적및재료집계";#N/A,#N/A,TRUE,"토적및재료집계";#N/A,#N/A,TRUE,"단위량"}</definedName>
    <definedName name="ㅂ2ㅂ2" hidden="1">{#N/A,#N/A,FALSE,"배수1"}</definedName>
    <definedName name="ㅂㄷㅈ3ㄱ" hidden="1">{"targetdcf",#N/A,FALSE,"Merger consequences";"TARGETASSU",#N/A,FALSE,"Merger consequences";"TERMINAL VALUE",#N/A,FALSE,"Merger consequences"}</definedName>
    <definedName name="ㅂㅁㅂ">#N/A</definedName>
    <definedName name="ㅂㅂ" hidden="1">{#N/A,#N/A,FALSE,"CCTV"}</definedName>
    <definedName name="ㅂㅂ11">#N/A</definedName>
    <definedName name="ㅂㅂㅂ" localSheetId="0">#REF!</definedName>
    <definedName name="ㅂㅂㅂ">#REF!</definedName>
    <definedName name="ㅂㅂㅂㅂ" hidden="1">{"'표지'!$B$5"}</definedName>
    <definedName name="ㅂㅂㅂㅂㅂㅂ">#N/A</definedName>
    <definedName name="ㅂㅂㅂㅂㅂㅂㅂ" hidden="1">{"'표지'!$B$5"}</definedName>
    <definedName name="ㅂㅂㅂㅂㅂㅂㅂㅂㅂㅂㅂㅂㅂ">#N/A</definedName>
    <definedName name="ㅂㅈ" localSheetId="0">BlankMacro1</definedName>
    <definedName name="ㅂㅈ">BlankMacro1</definedName>
    <definedName name="ㅂㅈㅂㅈ" localSheetId="0">[0]!영광원자력5,'[69]6호기'!$A$1</definedName>
    <definedName name="ㅂㅈㅂㅈ">[0]!영광원자력5,'[69]6호기'!$A$1</definedName>
    <definedName name="ㅂㅈㅎㅁㅇㄴ" localSheetId="0">#REF!</definedName>
    <definedName name="ㅂㅈㅎㅁㅇㄴ">#REF!</definedName>
    <definedName name="ㅂ쟈ㅕㅑㅂ1" hidden="1">{#N/A,#N/A,FALSE,"배수1"}</definedName>
    <definedName name="바" hidden="1">{#N/A,#N/A,FALSE,"Sheet1"}</definedName>
    <definedName name="바닥몰" localSheetId="0">#REF!</definedName>
    <definedName name="바닥몰">#REF!</definedName>
    <definedName name="바닥시스ㅔ" localSheetId="0">ROUND([56]!바닥시스ㅔ*0.0254,3)</definedName>
    <definedName name="바닥시스ㅔ">ROUND([56]!바닥시스ㅔ*0.0254,3)</definedName>
    <definedName name="바닥히팅시스템" localSheetId="0">ROUND([56]!바닥히팅시스템*0.0254,3)</definedName>
    <definedName name="바닥히팅시스템">ROUND([56]!바닥히팅시스템*0.0254,3)</definedName>
    <definedName name="바보" localSheetId="0">#REF!</definedName>
    <definedName name="바보">#REF!</definedName>
    <definedName name="박" localSheetId="0">#REF!</definedName>
    <definedName name="박">#REF!</definedName>
    <definedName name="박공판넬" localSheetId="0">#REF!</definedName>
    <definedName name="박공판넬">#REF!</definedName>
    <definedName name="박기수" hidden="1">{#N/A,#N/A,FALSE,"총괄수정"}</definedName>
    <definedName name="박상" localSheetId="0">#REF!</definedName>
    <definedName name="박상">#REF!</definedName>
    <definedName name="박상용" hidden="1">{#N/A,#N/A,FALSE,"총괄수정"}</definedName>
    <definedName name="박수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박인영" localSheetId="0" hidden="1">#REF!</definedName>
    <definedName name="박인영" hidden="1">#REF!</definedName>
    <definedName name="박형식" localSheetId="0">#REF!</definedName>
    <definedName name="박형식">#REF!</definedName>
    <definedName name="박화" localSheetId="0">BlankMacro1</definedName>
    <definedName name="박화">BlankMacro1</definedName>
    <definedName name="박화택" localSheetId="0">BlankMacro1</definedName>
    <definedName name="박화택">BlankMacro1</definedName>
    <definedName name="반" localSheetId="0">BlankMacro1</definedName>
    <definedName name="반">BlankMacro1</definedName>
    <definedName name="반송1012">[123]데이타!$E$148</definedName>
    <definedName name="반송1215">[123]데이타!$E$149</definedName>
    <definedName name="반송1518">[123]데이타!$E$150</definedName>
    <definedName name="반송1520">[123]데이타!$E$151</definedName>
    <definedName name="반송2022">[123]데이타!$E$152</definedName>
    <definedName name="반여수량" localSheetId="0">#REF!</definedName>
    <definedName name="반여수량">#REF!</definedName>
    <definedName name="반영" localSheetId="0">#REF!</definedName>
    <definedName name="반영">#REF!</definedName>
    <definedName name="반영1" localSheetId="0">#REF!</definedName>
    <definedName name="반영1">#REF!</definedName>
    <definedName name="반영2" localSheetId="0">#REF!</definedName>
    <definedName name="반영2">#REF!</definedName>
    <definedName name="반영3" localSheetId="0">#REF!</definedName>
    <definedName name="반영3">#REF!</definedName>
    <definedName name="반영결과" localSheetId="0">#REF!</definedName>
    <definedName name="반영결과">#REF!</definedName>
    <definedName name="반영현황" localSheetId="0">#REF!</definedName>
    <definedName name="반영현황">#REF!</definedName>
    <definedName name="반장" localSheetId="0">#REF!</definedName>
    <definedName name="반장">#REF!</definedName>
    <definedName name="받침철물" localSheetId="0">#REF!</definedName>
    <definedName name="받침철물">#REF!</definedName>
    <definedName name="발" localSheetId="0">#REF!</definedName>
    <definedName name="발">#REF!</definedName>
    <definedName name="발의" localSheetId="0">#REF!</definedName>
    <definedName name="발의">#REF!</definedName>
    <definedName name="발주금액">#N/A</definedName>
    <definedName name="발행회사명">[181]기본사항!$G$16</definedName>
    <definedName name="밧데리" localSheetId="0">#REF!</definedName>
    <definedName name="밧데리">#REF!</definedName>
    <definedName name="방"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방류펌프" localSheetId="0">#REF!</definedName>
    <definedName name="방류펌프">#REF!</definedName>
    <definedName name="방방">#N/A</definedName>
    <definedName name="방방호">#N/A</definedName>
    <definedName name="방수" localSheetId="0">'[122]건축-물가변동'!#REF!</definedName>
    <definedName name="방수">'[122]건축-물가변동'!#REF!</definedName>
    <definedName name="방수공" localSheetId="0">#REF!</definedName>
    <definedName name="방수공">#REF!</definedName>
    <definedName name="방수공사" localSheetId="0">#REF!</definedName>
    <definedName name="방수공사">#REF!</definedName>
    <definedName name="방안04" hidden="1">{"'표지'!$B$5"}</definedName>
    <definedName name="방음벽" hidden="1">{#N/A,#N/A,FALSE,"배수2"}</definedName>
    <definedName name="방진.도금" localSheetId="0">[112]부대공사!#REF!</definedName>
    <definedName name="방진.도금">[112]부대공사!#REF!</definedName>
    <definedName name="방진고무" localSheetId="0">#REF!</definedName>
    <definedName name="방진고무">#REF!</definedName>
    <definedName name="방호">#N/A</definedName>
    <definedName name="방호설비공사">#N/A</definedName>
    <definedName name="방화구획" localSheetId="0">#REF!</definedName>
    <definedName name="방화구획">#REF!</definedName>
    <definedName name="배" localSheetId="0">#REF!</definedName>
    <definedName name="배">#REF!</definedName>
    <definedName name="배경비금액" localSheetId="0">#REF!</definedName>
    <definedName name="배경비금액">#REF!</definedName>
    <definedName name="배경비단가" localSheetId="0">#REF!</definedName>
    <definedName name="배경비단가">#REF!</definedName>
    <definedName name="배관">[188]기초단가!$C$13</definedName>
    <definedName name="배관공" localSheetId="0">#REF!</definedName>
    <definedName name="배관공">#REF!</definedName>
    <definedName name="배관공계" localSheetId="0">#REF!</definedName>
    <definedName name="배관공계">#REF!</definedName>
    <definedName name="배노무비금액" localSheetId="0">#REF!</definedName>
    <definedName name="배노무비금액">#REF!</definedName>
    <definedName name="배노무비단가" localSheetId="0">#REF!</definedName>
    <definedName name="배노무비단가">#REF!</definedName>
    <definedName name="배수공" localSheetId="0">#REF!</definedName>
    <definedName name="배수공">#REF!</definedName>
    <definedName name="배연기기" localSheetId="0">#REF!</definedName>
    <definedName name="배연기기">#REF!</definedName>
    <definedName name="배원수" localSheetId="0">#REF!</definedName>
    <definedName name="배원수">#REF!</definedName>
    <definedName name="배재료비금액" localSheetId="0">#REF!</definedName>
    <definedName name="배재료비금액">#REF!</definedName>
    <definedName name="배재료비단가" localSheetId="0">#REF!</definedName>
    <definedName name="배재료비단가">#REF!</definedName>
    <definedName name="배전전공" localSheetId="0">#REF!</definedName>
    <definedName name="배전전공">#REF!</definedName>
    <definedName name="배종" localSheetId="0">#REF!</definedName>
    <definedName name="배종">#REF!</definedName>
    <definedName name="배종만" localSheetId="0">#REF!</definedName>
    <definedName name="배종만">#REF!</definedName>
    <definedName name="배토판19ton">"Picture 11"</definedName>
    <definedName name="배토판32ton">"Picture 10"</definedName>
    <definedName name="배ㅏㅓㅓ" localSheetId="0">BlankMacro1</definedName>
    <definedName name="배ㅏㅓㅓ">BlankMacro1</definedName>
    <definedName name="백" localSheetId="0">[189]환산!#REF!</definedName>
    <definedName name="백">[189]환산!#REF!</definedName>
    <definedName name="백만" localSheetId="0">[189]환산!#REF!</definedName>
    <definedName name="백만">[189]환산!#REF!</definedName>
    <definedName name="백호02">230000</definedName>
    <definedName name="백호06">300000</definedName>
    <definedName name="백호07" localSheetId="0">#REF!</definedName>
    <definedName name="백호07">#REF!</definedName>
    <definedName name="백호10">250000</definedName>
    <definedName name="백호우작업효율" localSheetId="0">#REF!</definedName>
    <definedName name="백호우작업효율">#REF!</definedName>
    <definedName name="버스팀" localSheetId="0">#REF!</definedName>
    <definedName name="버스팀">#REF!</definedName>
    <definedName name="버전" hidden="1">{"'PROFORMA'!$A$1:$H$120"}</definedName>
    <definedName name="번들1호" localSheetId="0">#REF!</definedName>
    <definedName name="번들1호">#REF!</definedName>
    <definedName name="번들2호" localSheetId="0">#REF!</definedName>
    <definedName name="번들2호">#REF!</definedName>
    <definedName name="번들3호" localSheetId="0">#REF!</definedName>
    <definedName name="번들3호">#REF!</definedName>
    <definedName name="번호" localSheetId="0">#REF!</definedName>
    <definedName name="번호">#REF!</definedName>
    <definedName name="범석" hidden="1">{"targetdcf",#N/A,FALSE,"Merger consequences";"TARGETASSU",#N/A,FALSE,"Merger consequences";"TERMINAL VALUE",#N/A,FALSE,"Merger consequences"}</definedName>
    <definedName name="법원마크" localSheetId="0">#REF!</definedName>
    <definedName name="법원마크">#REF!</definedName>
    <definedName name="법인세" localSheetId="0">[142]납부서!#REF!</definedName>
    <definedName name="법인세">[142]납부서!#REF!</definedName>
    <definedName name="법인주민세" localSheetId="0">[142]납부서!#REF!</definedName>
    <definedName name="법인주민세">[142]납부서!#REF!</definedName>
    <definedName name="법정비율" localSheetId="0">#REF!</definedName>
    <definedName name="법정비율">#REF!</definedName>
    <definedName name="베이스찬넬" localSheetId="0">#REF!</definedName>
    <definedName name="베이스찬넬">#REF!</definedName>
    <definedName name="벨환율" localSheetId="0">#REF!</definedName>
    <definedName name="벨환율">#REF!</definedName>
    <definedName name="벽돌" localSheetId="0">#REF!</definedName>
    <definedName name="벽돌">#REF!</definedName>
    <definedName name="벽식면적계" localSheetId="0">#REF!</definedName>
    <definedName name="벽식면적계">#REF!</definedName>
    <definedName name="벽식철근계수" localSheetId="0">#REF!</definedName>
    <definedName name="벽식철근계수">#REF!</definedName>
    <definedName name="벽식콘크리트수량" localSheetId="0">#REF!</definedName>
    <definedName name="벽식콘크리트수량">#REF!</definedName>
    <definedName name="벽식형틀수량" localSheetId="0">#REF!</definedName>
    <definedName name="벽식형틀수량">#REF!</definedName>
    <definedName name="벽실철근수량" localSheetId="0">#REF!</definedName>
    <definedName name="벽실철근수량">#REF!</definedName>
    <definedName name="벽체" hidden="1">{#N/A,#N/A,FALSE,"혼합골재"}</definedName>
    <definedName name="벽체1" hidden="1">{#N/A,#N/A,FALSE,"혼합골재"}</definedName>
    <definedName name="변간접노무비" localSheetId="0">#REF!</definedName>
    <definedName name="변간접노무비">#REF!</definedName>
    <definedName name="변경" localSheetId="0">#REF!</definedName>
    <definedName name="변경">#REF!</definedName>
    <definedName name="변경비" localSheetId="0">#REF!</definedName>
    <definedName name="변경비">#REF!</definedName>
    <definedName name="변경비교" localSheetId="0">#REF!</definedName>
    <definedName name="변경비교">#REF!</definedName>
    <definedName name="변경수주계획" localSheetId="0">#REF!</definedName>
    <definedName name="변경수주계획">#REF!</definedName>
    <definedName name="변경양식" localSheetId="0">BlankMacro1</definedName>
    <definedName name="변경양식">BlankMacro1</definedName>
    <definedName name="변경이유서">#N/A</definedName>
    <definedName name="변경이유서1">#N/A</definedName>
    <definedName name="변고용보험료" localSheetId="0">#REF!</definedName>
    <definedName name="변고용보험료">#REF!</definedName>
    <definedName name="변공급가액" localSheetId="0">#REF!</definedName>
    <definedName name="변공급가액">#REF!</definedName>
    <definedName name="변공사원가" localSheetId="0">#REF!</definedName>
    <definedName name="변공사원가">#REF!</definedName>
    <definedName name="변기타경비" localSheetId="0">#REF!</definedName>
    <definedName name="변기타경비">#REF!</definedName>
    <definedName name="변노무비" localSheetId="0">#REF!</definedName>
    <definedName name="변노무비">#REF!</definedName>
    <definedName name="변도급액" localSheetId="0">#REF!</definedName>
    <definedName name="변도급액">#REF!</definedName>
    <definedName name="변부가가치세" localSheetId="0">#REF!</definedName>
    <definedName name="변부가가치세">#REF!</definedName>
    <definedName name="변산재보험료" localSheetId="0">#REF!</definedName>
    <definedName name="변산재보험료">#REF!</definedName>
    <definedName name="변순공사원가" localSheetId="0">#REF!</definedName>
    <definedName name="변순공사원가">#REF!</definedName>
    <definedName name="변안전관리비" localSheetId="0">#REF!</definedName>
    <definedName name="변안전관리비">#REF!</definedName>
    <definedName name="변이Slab두께" localSheetId="0">#REF!</definedName>
    <definedName name="변이Slab두께">#REF!</definedName>
    <definedName name="변이윤" localSheetId="0">#REF!</definedName>
    <definedName name="변이윤">#REF!</definedName>
    <definedName name="변일반관리비" localSheetId="0">#REF!</definedName>
    <definedName name="변일반관리비">#REF!</definedName>
    <definedName name="변재료비" localSheetId="0">#REF!</definedName>
    <definedName name="변재료비">#REF!</definedName>
    <definedName name="변폐기물처리비" localSheetId="0">#REF!</definedName>
    <definedName name="변폐기물처리비">#REF!</definedName>
    <definedName name="변형.XLS" localSheetId="0">BlankMacro1</definedName>
    <definedName name="변형.XLS">BlankMacro1</definedName>
    <definedName name="별첨" localSheetId="0">[190]소개!#REF!</definedName>
    <definedName name="별첨">[190]소개!#REF!</definedName>
    <definedName name="별첨2A" localSheetId="0">#REF!</definedName>
    <definedName name="별첨2A">#REF!</definedName>
    <definedName name="별촉" localSheetId="0">#REF!</definedName>
    <definedName name="별촉">#REF!</definedName>
    <definedName name="병지" localSheetId="0">[0]!영광원자력5,'[69]6호기'!$A$1</definedName>
    <definedName name="병지">[0]!영광원자력5,'[69]6호기'!$A$1</definedName>
    <definedName name="보" localSheetId="0">ROUND([56]!보*0.0254,3)</definedName>
    <definedName name="보">ROUND([56]!보*0.0254,3)</definedName>
    <definedName name="보고서" localSheetId="0">ROUND([56]!보고서*0.0254,3)</definedName>
    <definedName name="보고서">ROUND([56]!보고서*0.0254,3)</definedName>
    <definedName name="보온" localSheetId="0">#REF!</definedName>
    <definedName name="보온">#REF!</definedName>
    <definedName name="보온공계" localSheetId="0">#REF!</definedName>
    <definedName name="보온공계">#REF!</definedName>
    <definedName name="보일" localSheetId="0">#REF!</definedName>
    <definedName name="보일">#REF!</definedName>
    <definedName name="보증일반환산" localSheetId="0" hidden="1">[56]수리결과!#REF!</definedName>
    <definedName name="보증일반환산" hidden="1">[56]수리결과!#REF!</definedName>
    <definedName name="보통" localSheetId="0">#REF!</definedName>
    <definedName name="보통">#REF!</definedName>
    <definedName name="보통인부" localSheetId="0">#REF!</definedName>
    <definedName name="보통인부">#REF!</definedName>
    <definedName name="보통인부B10">[123]식재인부!$C$24</definedName>
    <definedName name="보통인부B4이하">[123]식재인부!$C$18</definedName>
    <definedName name="보통인부B5">[123]식재인부!$C$19</definedName>
    <definedName name="보통인부B6">[123]식재인부!$C$20</definedName>
    <definedName name="보통인부B8">[123]식재인부!$C$22</definedName>
    <definedName name="보통인부R10">[123]식재인부!$C$54</definedName>
    <definedName name="보통인부R12">[123]식재인부!$C$56</definedName>
    <definedName name="보통인부R15">[123]식재인부!$C$59</definedName>
    <definedName name="보통인부R4이하">[123]식재인부!$C$48</definedName>
    <definedName name="보통인부R5">[123]식재인부!$C$49</definedName>
    <definedName name="보통인부R6">[123]식재인부!$C$50</definedName>
    <definedName name="보통인부R7">[123]식재인부!$C$51</definedName>
    <definedName name="보통인부R8">[123]식재인부!$C$52</definedName>
    <definedName name="보통인부계" localSheetId="0">#REF!</definedName>
    <definedName name="보통인부계">#REF!</definedName>
    <definedName name="보험율" localSheetId="0">#REF!</definedName>
    <definedName name="보험율">#REF!</definedName>
    <definedName name="보호공" localSheetId="0">#REF!</definedName>
    <definedName name="보호공">#REF!</definedName>
    <definedName name="보호상" localSheetId="0">#REF!</definedName>
    <definedName name="보호상">#REF!</definedName>
    <definedName name="보호측" localSheetId="0">#REF!</definedName>
    <definedName name="보호측">#REF!</definedName>
    <definedName name="보호하" localSheetId="0">#REF!</definedName>
    <definedName name="보호하">#REF!</definedName>
    <definedName name="복사" localSheetId="0">#REF!</definedName>
    <definedName name="복사">#REF!</definedName>
    <definedName name="복사1줄" localSheetId="0">#REF!</definedName>
    <definedName name="복사1줄">#REF!</definedName>
    <definedName name="복사2줄" localSheetId="0">#REF!</definedName>
    <definedName name="복사2줄">#REF!</definedName>
    <definedName name="복사3줄" localSheetId="0">#REF!</definedName>
    <definedName name="복사3줄">#REF!</definedName>
    <definedName name="복사준비" localSheetId="0">[27]!복사준비</definedName>
    <definedName name="복사준비">[27]!복사준비</definedName>
    <definedName name="복지" localSheetId="0" hidden="1">#REF!</definedName>
    <definedName name="복지" hidden="1">#REF!</definedName>
    <definedName name="복합비료" localSheetId="0">#REF!</definedName>
    <definedName name="복합비료">#REF!</definedName>
    <definedName name="본건물"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본사견적" hidden="1">{#N/A,#N/A,FALSE,"CCTV"}</definedName>
    <definedName name="본사설계안분석" hidden="1">{"'PROFORMA'!$A$1:$H$120"}</definedName>
    <definedName name="본사손익" localSheetId="0">#REF!</definedName>
    <definedName name="본사손익">#REF!</definedName>
    <definedName name="본선연장" localSheetId="0">#REF!</definedName>
    <definedName name="본선연장">#REF!</definedName>
    <definedName name="본선포장" localSheetId="0">#REF!</definedName>
    <definedName name="본선포장">#REF!</definedName>
    <definedName name="본점소재지">[181]기본사항!$G$17</definedName>
    <definedName name="볼트_너트_와샤" localSheetId="0">#REF!</definedName>
    <definedName name="볼트_너트_와샤">#REF!</definedName>
    <definedName name="봉강" localSheetId="0">#REF!</definedName>
    <definedName name="봉강">#REF!</definedName>
    <definedName name="봉강공정" hidden="1">{#N/A,#N/A,FALSE,"총괄수정"}</definedName>
    <definedName name="봉강생산현황" hidden="1">{#N/A,#N/A,FALSE,"총괄수정"}</definedName>
    <definedName name="부__가___가__치__세" localSheetId="0">#REF!</definedName>
    <definedName name="부__가___가__치__세">#REF!</definedName>
    <definedName name="부가">'[191]대비표(토공1안)'!$C$38</definedName>
    <definedName name="부가가치세" localSheetId="0">#REF!</definedName>
    <definedName name="부가가치세">#REF!</definedName>
    <definedName name="부가가치세요율" localSheetId="0">#REF!</definedName>
    <definedName name="부가가치세요율">#REF!</definedName>
    <definedName name="부가가치세요율_변경" localSheetId="0">#REF!</definedName>
    <definedName name="부가가치세요율_변경">#REF!</definedName>
    <definedName name="부가가치표" localSheetId="0">#REF!</definedName>
    <definedName name="부가가치표">#REF!</definedName>
    <definedName name="부가세" localSheetId="0">#REF!</definedName>
    <definedName name="부가세">#REF!</definedName>
    <definedName name="부가율" localSheetId="0">#REF!</definedName>
    <definedName name="부가율">#REF!</definedName>
    <definedName name="부경비" localSheetId="0">#REF!</definedName>
    <definedName name="부경비">#REF!</definedName>
    <definedName name="부경비금액" localSheetId="0">#REF!</definedName>
    <definedName name="부경비금액">#REF!</definedName>
    <definedName name="부경비단가" localSheetId="0">#REF!</definedName>
    <definedName name="부경비단가">#REF!</definedName>
    <definedName name="부기경비" localSheetId="0">#REF!</definedName>
    <definedName name="부기경비">#REF!</definedName>
    <definedName name="부노무비금액" localSheetId="0">#REF!</definedName>
    <definedName name="부노무비금액">#REF!</definedName>
    <definedName name="부노무비단가" localSheetId="0">#REF!</definedName>
    <definedName name="부노무비단가">#REF!</definedName>
    <definedName name="부당계약" localSheetId="0">[56]!부당계약</definedName>
    <definedName name="부당계약">[56]!부당계약</definedName>
    <definedName name="부당사항2" localSheetId="0">[56]!부당사항2</definedName>
    <definedName name="부당사항2">[56]!부당사항2</definedName>
    <definedName name="부대" localSheetId="0">#REF!</definedName>
    <definedName name="부대">#REF!</definedName>
    <definedName name="부대a" hidden="1">{#N/A,#N/A,FALSE,"골재소요량";#N/A,#N/A,FALSE,"골재소요량"}</definedName>
    <definedName name="부대공" localSheetId="0">#REF!</definedName>
    <definedName name="부대공">#REF!</definedName>
    <definedName name="부대공사" localSheetId="0" hidden="1">#REF!</definedName>
    <definedName name="부대공사" hidden="1">#REF!</definedName>
    <definedName name="부대공사집계표" localSheetId="0">#REF!</definedName>
    <definedName name="부대공사집계표">#REF!</definedName>
    <definedName name="부대원본" hidden="1">{#N/A,#N/A,FALSE,"토공2"}</definedName>
    <definedName name="부대입찰" localSheetId="0">#REF!</definedName>
    <definedName name="부대입찰">#REF!</definedName>
    <definedName name="부도" localSheetId="0">BlankMacro1</definedName>
    <definedName name="부도">BlankMacro1</definedName>
    <definedName name="부산" localSheetId="0">#REF!</definedName>
    <definedName name="부산">#REF!</definedName>
    <definedName name="부산1" localSheetId="0">#REF!</definedName>
    <definedName name="부산1">#REF!</definedName>
    <definedName name="부서" localSheetId="0">#REF!</definedName>
    <definedName name="부서">#REF!</definedName>
    <definedName name="부서_이름">[192]정보!$C$4</definedName>
    <definedName name="부서별예산" localSheetId="0">#REF!</definedName>
    <definedName name="부서별예산">#REF!</definedName>
    <definedName name="부원수" localSheetId="0">#REF!</definedName>
    <definedName name="부원수">#REF!</definedName>
    <definedName name="부장" localSheetId="0">#REF!</definedName>
    <definedName name="부장">#REF!</definedName>
    <definedName name="부장직대" localSheetId="0">#REF!</definedName>
    <definedName name="부장직대">#REF!</definedName>
    <definedName name="부재료비" localSheetId="0">#REF!</definedName>
    <definedName name="부재료비">#REF!</definedName>
    <definedName name="부재료비3월" localSheetId="0" hidden="1">#REF!</definedName>
    <definedName name="부재료비3월" hidden="1">#REF!</definedName>
    <definedName name="부재료비금액" localSheetId="0">#REF!</definedName>
    <definedName name="부재료비금액">#REF!</definedName>
    <definedName name="부재료비단가" localSheetId="0">#REF!</definedName>
    <definedName name="부재료비단가">#REF!</definedName>
    <definedName name="부직포" localSheetId="0">#REF!</definedName>
    <definedName name="부직포">#REF!</definedName>
    <definedName name="부하_부하명">'[115]#REF'!$A$2:$A$411</definedName>
    <definedName name="북" localSheetId="0">BlankMacro1</definedName>
    <definedName name="북">BlankMacro1</definedName>
    <definedName name="분고" localSheetId="0">#REF!</definedName>
    <definedName name="분고">#REF!</definedName>
    <definedName name="분둘레" localSheetId="0">#REF!</definedName>
    <definedName name="분둘레">#REF!</definedName>
    <definedName name="분류버전" hidden="1">{"'PROFORMA'!$A$1:$H$120"}</definedName>
    <definedName name="분반경" localSheetId="0">#REF!</definedName>
    <definedName name="분반경">#REF!</definedName>
    <definedName name="분상부체적" localSheetId="0">#REF!</definedName>
    <definedName name="분상부체적">#REF!</definedName>
    <definedName name="분석" hidden="1">{"'PROFORMA'!$A$1:$H$120"}</definedName>
    <definedName name="분석CHART" localSheetId="0">#REF!</definedName>
    <definedName name="분석CHART">#REF!</definedName>
    <definedName name="분석CHAT" localSheetId="0">#REF!</definedName>
    <definedName name="분석CHAT">#REF!</definedName>
    <definedName name="분석변경" hidden="1">{#N/A,#N/A,FALSE,"변경관리예산";#N/A,#N/A,FALSE,"변경장비예산";#N/A,#N/A,FALSE,"변경준설예산";#N/A,#N/A,FALSE,"변경철구예산"}</definedName>
    <definedName name="분석챠트" localSheetId="0">#REF!,#REF!</definedName>
    <definedName name="분석챠트">#REF!,#REF!</definedName>
    <definedName name="분전반" hidden="1">{#N/A,#N/A,FALSE,"손익표지";#N/A,#N/A,FALSE,"손익계산";#N/A,#N/A,FALSE,"일반관리비";#N/A,#N/A,FALSE,"영업외수익";#N/A,#N/A,FALSE,"영업외비용";#N/A,#N/A,FALSE,"매출액";#N/A,#N/A,FALSE,"요약손익";#N/A,#N/A,FALSE,"요약대차";#N/A,#N/A,FALSE,"매출채권현황";#N/A,#N/A,FALSE,"매출채권명세"}</definedName>
    <definedName name="분종둘레" localSheetId="0">#REF!</definedName>
    <definedName name="분종둘레">#REF!</definedName>
    <definedName name="분중량" localSheetId="0">#REF!</definedName>
    <definedName name="분중량">#REF!</definedName>
    <definedName name="분체적" localSheetId="0">#REF!</definedName>
    <definedName name="분체적">#REF!</definedName>
    <definedName name="분표면적" localSheetId="0">#REF!</definedName>
    <definedName name="분표면적">#REF!</definedName>
    <definedName name="불도저삽날용량" localSheetId="0">#REF!</definedName>
    <definedName name="불도저삽날용량">#REF!</definedName>
    <definedName name="불도저속도조건_매립지전용불도저" localSheetId="0">#REF!</definedName>
    <definedName name="불도저속도조건_매립지전용불도저">#REF!</definedName>
    <definedName name="불도저속도조건_무한궤도" localSheetId="0">#REF!</definedName>
    <definedName name="불도저속도조건_무한궤도">#REF!</definedName>
    <definedName name="불도저속도조건_타이어" localSheetId="0">#REF!</definedName>
    <definedName name="불도저속도조건_타이어">#REF!</definedName>
    <definedName name="불도저작업속도" localSheetId="0">#REF!</definedName>
    <definedName name="불도저작업속도">#REF!</definedName>
    <definedName name="불도저작업효율" localSheetId="0">#REF!</definedName>
    <definedName name="불도저작업효율">#REF!</definedName>
    <definedName name="브라인드리벳" localSheetId="0">#REF!</definedName>
    <definedName name="브라인드리벳">#REF!</definedName>
    <definedName name="브이c" localSheetId="0">#REF!</definedName>
    <definedName name="브이c">#REF!</definedName>
    <definedName name="블레이드_캇타용" localSheetId="0">#REF!</definedName>
    <definedName name="블레이드_캇타용">#REF!</definedName>
    <definedName name="비______목" localSheetId="0">#REF!</definedName>
    <definedName name="비______목">#REF!</definedName>
    <definedName name="비계" localSheetId="0">#REF!</definedName>
    <definedName name="비계">#REF!</definedName>
    <definedName name="비계공" localSheetId="0">#REF!</definedName>
    <definedName name="비계공">#REF!</definedName>
    <definedName name="비고" localSheetId="0">#REF!</definedName>
    <definedName name="비고">#REF!</definedName>
    <definedName name="비교" hidden="1">{#N/A,#N/A,FALSE,"총괄수정"}</definedName>
    <definedName name="비교1" hidden="1">{#N/A,#N/A,FALSE,"총괄수정"}</definedName>
    <definedName name="비교5개">#N/A</definedName>
    <definedName name="비교A" localSheetId="0">#REF!</definedName>
    <definedName name="비교A">#REF!</definedName>
    <definedName name="비교표" localSheetId="0">#REF!</definedName>
    <definedName name="비교표">#REF!</definedName>
    <definedName name="비목1" localSheetId="0">#REF!</definedName>
    <definedName name="비목1">#REF!</definedName>
    <definedName name="비목2" localSheetId="0">#REF!</definedName>
    <definedName name="비목2">#REF!</definedName>
    <definedName name="비목3" localSheetId="0">#REF!</definedName>
    <definedName name="비목3">#REF!</definedName>
    <definedName name="비목4" localSheetId="0">#REF!</definedName>
    <definedName name="비목4">#REF!</definedName>
    <definedName name="비목분류" localSheetId="0">#REF!</definedName>
    <definedName name="비목분류">#REF!</definedName>
    <definedName name="비유다">250000</definedName>
    <definedName name="비율" localSheetId="0">#REF!</definedName>
    <definedName name="비율">#REF!</definedName>
    <definedName name="비지수" localSheetId="0">#REF!</definedName>
    <definedName name="비지수">#REF!</definedName>
    <definedName name="빈양결과" localSheetId="0">#REF!</definedName>
    <definedName name="빈양결과">#REF!</definedName>
    <definedName name="뿌리돌림보통이눕" localSheetId="0">#REF!</definedName>
    <definedName name="뿌리돌림보통이눕">#REF!</definedName>
    <definedName name="뿌리돌림보통인부" localSheetId="0">#REF!</definedName>
    <definedName name="뿌리돌림보통인부">#REF!</definedName>
    <definedName name="뿌리돌림조경공" localSheetId="0">#REF!</definedName>
    <definedName name="뿌리돌림조경공">#REF!</definedName>
    <definedName name="ㅅ" localSheetId="0">[193]경상직원!#REF!</definedName>
    <definedName name="ㅅ">[193]경상직원!#REF!</definedName>
    <definedName name="ㅅ2ㅁ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ㅅ7">#N/A</definedName>
    <definedName name="ㅅㄱㄷ" hidden="1">{#N/A,#N/A,FALSE,"2~8번"}</definedName>
    <definedName name="ㅅㄱㄷㅅㄱㄷ" hidden="1">{#N/A,#N/A,FALSE,"구조2"}</definedName>
    <definedName name="ㅅㄱㄷㅅㄷㄱ" hidden="1">{#N/A,#N/A,FALSE,"단가표지"}</definedName>
    <definedName name="ㅅㄱㄷㅅㄷㄳ" hidden="1">{#N/A,#N/A,FALSE,"골재소요량";#N/A,#N/A,FALSE,"골재소요량"}</definedName>
    <definedName name="ㅅ고" hidden="1">{#N/A,#N/A,FALSE,"포장단가"}</definedName>
    <definedName name="ㅅ곧고" hidden="1">{#N/A,#N/A,FALSE,"포장단가"}</definedName>
    <definedName name="ㅅㄷㄷ" localSheetId="0">BlankMacro1</definedName>
    <definedName name="ㅅㄷㄷ">BlankMacro1</definedName>
    <definedName name="ㅅㅅ" hidden="1">{0}</definedName>
    <definedName name="ㅅㅅㅅ">{"targetdcf",#N/A,FALSE,"Merger consequences";"TARGETASSU",#N/A,FALSE,"Merger consequences";"TERMINAL VALUE",#N/A,FALSE,"Merger consequences"}</definedName>
    <definedName name="ㅅㅅㅅㅅㅅㅅㅅㅅㅅㅅㅅㅅ">#N/A</definedName>
    <definedName name="사" localSheetId="0">#REF!</definedName>
    <definedName name="사">#REF!</definedName>
    <definedName name="사__급___자__재__비" localSheetId="0">#REF!</definedName>
    <definedName name="사__급___자__재__비">#REF!</definedName>
    <definedName name="사고휴지내역" localSheetId="0">#REF!</definedName>
    <definedName name="사고휴지내역">#REF!</definedName>
    <definedName name="사급자재비" localSheetId="0">#REF!</definedName>
    <definedName name="사급자재비">#REF!</definedName>
    <definedName name="사랑" hidden="1">{"'표지'!$B$5"}</definedName>
    <definedName name="사마ㅏ" hidden="1">{"targetdcf",#N/A,FALSE,"Merger consequences";"TARGETASSU",#N/A,FALSE,"Merger consequences";"TERMINAL VALUE",#N/A,FALSE,"Merger consequences"}</definedName>
    <definedName name="사번">[194]Sheet1!$B$2:$C$171</definedName>
    <definedName name="사번및이름" localSheetId="0">#REF!</definedName>
    <definedName name="사번및이름">#REF!</definedName>
    <definedName name="사본"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사본2" hidden="1">{#N/A,#N/A,FALSE,"Sheet1"}</definedName>
    <definedName name="사업" localSheetId="0">BlankMacro1</definedName>
    <definedName name="사업">BlankMacro1</definedName>
    <definedName name="사업계획매출" localSheetId="0">#REF!</definedName>
    <definedName name="사업계획매출">#REF!</definedName>
    <definedName name="사업구분" localSheetId="0">#REF!</definedName>
    <definedName name="사업구분">#REF!</definedName>
    <definedName name="사업ㅂ3" hidden="1">{"AQUIRORDCF",#N/A,FALSE,"Merger consequences";"Acquirorassns",#N/A,FALSE,"Merger consequences"}</definedName>
    <definedName name="사업비_현황" localSheetId="0">#REF!</definedName>
    <definedName name="사업비_현황">#REF!</definedName>
    <definedName name="사업비최종" hidden="1">{#N/A,#N/A,FALSE,"손익표지";#N/A,#N/A,FALSE,"손익계산";#N/A,#N/A,FALSE,"일반관리비";#N/A,#N/A,FALSE,"영업외수익";#N/A,#N/A,FALSE,"영업외비용";#N/A,#N/A,FALSE,"매출액";#N/A,#N/A,FALSE,"요약손익";#N/A,#N/A,FALSE,"요약대차";#N/A,#N/A,FALSE,"매출채권현황";#N/A,#N/A,FALSE,"매출채권명세"}</definedName>
    <definedName name="사업투자" localSheetId="0">#REF!</definedName>
    <definedName name="사업투자">#REF!</definedName>
    <definedName name="사업투자1" localSheetId="0">#REF!</definedName>
    <definedName name="사업투자1">#REF!</definedName>
    <definedName name="사우나.도금" localSheetId="0">[112]부대공사!#REF!</definedName>
    <definedName name="사우나.도금">[112]부대공사!#REF!</definedName>
    <definedName name="사원" localSheetId="0">[195]조직!#REF!</definedName>
    <definedName name="사원">[195]조직!#REF!</definedName>
    <definedName name="사인안내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사전손익매출" localSheetId="0">#REF!</definedName>
    <definedName name="사전손익매출">#REF!</definedName>
    <definedName name="사진" localSheetId="0">[56]!사진</definedName>
    <definedName name="사진">[56]!사진</definedName>
    <definedName name="사진대지">[67]TOT!$H$55</definedName>
    <definedName name="사채할인" localSheetId="0">BlankMacro1</definedName>
    <definedName name="사채할인">BlankMacro1</definedName>
    <definedName name="사채할인차금상각" localSheetId="0">BlankMacro1</definedName>
    <definedName name="사채할인차금상각">BlankMacro1</definedName>
    <definedName name="사채할증발행차금" localSheetId="0">BlankMacro1</definedName>
    <definedName name="사채할증발행차금">BlankMacro1</definedName>
    <definedName name="사토인경우동일" localSheetId="0">#REF!</definedName>
    <definedName name="사토인경우동일">#REF!</definedName>
    <definedName name="산___출___근___거" localSheetId="0">#REF!</definedName>
    <definedName name="산___출___근___거">#REF!</definedName>
    <definedName name="산1" localSheetId="0">#REF!</definedName>
    <definedName name="산1">#REF!</definedName>
    <definedName name="산근갑지1" localSheetId="0">#REF!</definedName>
    <definedName name="산근갑지1">#REF!</definedName>
    <definedName name="산근을1" localSheetId="0">#REF!</definedName>
    <definedName name="산근을1">#REF!</definedName>
    <definedName name="산보" localSheetId="0">[65]원가계산서!#REF!</definedName>
    <definedName name="산보">[65]원가계산서!#REF!</definedName>
    <definedName name="산소" localSheetId="0">#REF!</definedName>
    <definedName name="산소">#REF!</definedName>
    <definedName name="산안" localSheetId="0">#REF!</definedName>
    <definedName name="산안">#REF!</definedName>
    <definedName name="산재" localSheetId="0">#REF!</definedName>
    <definedName name="산재">#REF!</definedName>
    <definedName name="산재보험료" localSheetId="0">#REF!</definedName>
    <definedName name="산재보험료">#REF!</definedName>
    <definedName name="산재보험료10" localSheetId="0">#REF!</definedName>
    <definedName name="산재보험료10">#REF!</definedName>
    <definedName name="산재보험료11" localSheetId="0">#REF!</definedName>
    <definedName name="산재보험료11">#REF!</definedName>
    <definedName name="산재보험료12" localSheetId="0">#REF!</definedName>
    <definedName name="산재보험료12">#REF!</definedName>
    <definedName name="산재보험료13" localSheetId="0">#REF!</definedName>
    <definedName name="산재보험료13">#REF!</definedName>
    <definedName name="산재보험료14" localSheetId="0">#REF!</definedName>
    <definedName name="산재보험료14">#REF!</definedName>
    <definedName name="산재보험료2" localSheetId="0">#REF!</definedName>
    <definedName name="산재보험료2">#REF!</definedName>
    <definedName name="산재보험료3" localSheetId="0">#REF!</definedName>
    <definedName name="산재보험료3">#REF!</definedName>
    <definedName name="산재보험료4" localSheetId="0">#REF!</definedName>
    <definedName name="산재보험료4">#REF!</definedName>
    <definedName name="산재보험료5" localSheetId="0">#REF!</definedName>
    <definedName name="산재보험료5">#REF!</definedName>
    <definedName name="산재보험료6" localSheetId="0">#REF!</definedName>
    <definedName name="산재보험료6">#REF!</definedName>
    <definedName name="산재보험료7" localSheetId="0">#REF!</definedName>
    <definedName name="산재보험료7">#REF!</definedName>
    <definedName name="산재보험료8" localSheetId="0">#REF!</definedName>
    <definedName name="산재보험료8">#REF!</definedName>
    <definedName name="산재보험료9" localSheetId="0">#REF!</definedName>
    <definedName name="산재보험료9">#REF!</definedName>
    <definedName name="산재보험료요율" localSheetId="0">#REF!</definedName>
    <definedName name="산재보험료요율">#REF!</definedName>
    <definedName name="산재보험료요율_변경" localSheetId="0">#REF!</definedName>
    <definedName name="산재보험료요율_변경">#REF!</definedName>
    <definedName name="산재보험료요율10" localSheetId="0">#REF!</definedName>
    <definedName name="산재보험료요율10">#REF!</definedName>
    <definedName name="산재보험료요율11" localSheetId="0">#REF!</definedName>
    <definedName name="산재보험료요율11">#REF!</definedName>
    <definedName name="산재보험료요율12" localSheetId="0">#REF!</definedName>
    <definedName name="산재보험료요율12">#REF!</definedName>
    <definedName name="산재보험료요율13" localSheetId="0">#REF!</definedName>
    <definedName name="산재보험료요율13">#REF!</definedName>
    <definedName name="산재보험료요율14" localSheetId="0">#REF!</definedName>
    <definedName name="산재보험료요율14">#REF!</definedName>
    <definedName name="산재보험료요율2" localSheetId="0">#REF!</definedName>
    <definedName name="산재보험료요율2">#REF!</definedName>
    <definedName name="산재보험료요율3" localSheetId="0">#REF!</definedName>
    <definedName name="산재보험료요율3">#REF!</definedName>
    <definedName name="산재보험료요율4" localSheetId="0">#REF!</definedName>
    <definedName name="산재보험료요율4">#REF!</definedName>
    <definedName name="산재보험료요율5" localSheetId="0">#REF!</definedName>
    <definedName name="산재보험료요율5">#REF!</definedName>
    <definedName name="산재보험료요율6" localSheetId="0">#REF!</definedName>
    <definedName name="산재보험료요율6">#REF!</definedName>
    <definedName name="산재보험료요율7" localSheetId="0">#REF!</definedName>
    <definedName name="산재보험료요율7">#REF!</definedName>
    <definedName name="산재보험료요율8" localSheetId="0">#REF!</definedName>
    <definedName name="산재보험료요율8">#REF!</definedName>
    <definedName name="산재보험료요율9" localSheetId="0">#REF!</definedName>
    <definedName name="산재보험료요율9">#REF!</definedName>
    <definedName name="산재보험료표" localSheetId="0">#REF!</definedName>
    <definedName name="산재보험료표">#REF!</definedName>
    <definedName name="산정" localSheetId="0">#REF!</definedName>
    <definedName name="산정">#REF!</definedName>
    <definedName name="산정2" localSheetId="0">#REF!</definedName>
    <definedName name="산정2">#REF!</definedName>
    <definedName name="산정표" localSheetId="0">#REF!</definedName>
    <definedName name="산정표">#REF!</definedName>
    <definedName name="산출" localSheetId="0">#REF!</definedName>
    <definedName name="산출">#REF!</definedName>
    <definedName name="산출1">[196]산출내역서집계표!$D$6:$L$116</definedName>
    <definedName name="산출경비" localSheetId="0">#REF!</definedName>
    <definedName name="산출경비">#REF!</definedName>
    <definedName name="산출근거" localSheetId="0">BlankMacro1</definedName>
    <definedName name="산출근거">BlankMacro1</definedName>
    <definedName name="산출근거1" localSheetId="0">#REF!</definedName>
    <definedName name="산출근거1">#REF!</definedName>
    <definedName name="산출금양">[196]산출내역서집계표!$AB$2:$AR$143</definedName>
    <definedName name="산출내역"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산출내역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산출서" hidden="1">{#N/A,#N/A,FALSE,"Sheet1"}</definedName>
    <definedName name="살수차">220000</definedName>
    <definedName name="삼" localSheetId="0">#REF!</definedName>
    <definedName name="삼">#REF!</definedName>
    <definedName name="삼.관리및편익시설물공">#N/A</definedName>
    <definedName name="삼FK" localSheetId="0">#REF!</definedName>
    <definedName name="삼FK">#REF!</definedName>
    <definedName name="삼LA" localSheetId="0">#REF!</definedName>
    <definedName name="삼LA">#REF!</definedName>
    <definedName name="삼TA" localSheetId="0">#REF!</definedName>
    <definedName name="삼TA">#REF!</definedName>
    <definedName name="삼TS" localSheetId="0">#REF!</definedName>
    <definedName name="삼TS">#REF!</definedName>
    <definedName name="삼개월" localSheetId="0">#REF!</definedName>
    <definedName name="삼개월">#REF!</definedName>
    <definedName name="삼수식" localSheetId="0">#REF!</definedName>
    <definedName name="삼수식">#REF!</definedName>
    <definedName name="삼십" localSheetId="0">BlankMacro1</definedName>
    <definedName name="삼십">BlankMacro1</definedName>
    <definedName name="상각222" hidden="1">{"'표지'!$B$5"}</definedName>
    <definedName name="상관수" localSheetId="0">#REF!</definedName>
    <definedName name="상관수">#REF!</definedName>
    <definedName name="상기초높이" localSheetId="0">#REF!</definedName>
    <definedName name="상기초높이">#REF!</definedName>
    <definedName name="상기초변" localSheetId="0">#REF!</definedName>
    <definedName name="상기초변">#REF!</definedName>
    <definedName name="상기초폭" localSheetId="0">#REF!</definedName>
    <definedName name="상기초폭">#REF!</definedName>
    <definedName name="上段CUSTOMERS" localSheetId="0">#REF!</definedName>
    <definedName name="上段CUSTOMERS">#REF!</definedName>
    <definedName name="상림1호" localSheetId="0">#REF!</definedName>
    <definedName name="상림1호">#REF!</definedName>
    <definedName name="상림2호" localSheetId="0">#REF!</definedName>
    <definedName name="상림2호">#REF!</definedName>
    <definedName name="상림3호" localSheetId="0">#REF!</definedName>
    <definedName name="상림3호">#REF!</definedName>
    <definedName name="상반기품종" localSheetId="0">#REF!</definedName>
    <definedName name="상반기품종">#REF!</definedName>
    <definedName name="상봉전기">#N/A</definedName>
    <definedName name="상상" localSheetId="0">#REF!</definedName>
    <definedName name="상상">#REF!</definedName>
    <definedName name="상품원가" localSheetId="0">#REF!</definedName>
    <definedName name="상품원가">#REF!</definedName>
    <definedName name="상품원가.본" localSheetId="0">#REF!</definedName>
    <definedName name="상품원가.본">#REF!</definedName>
    <definedName name="상하수" localSheetId="0">#REF!</definedName>
    <definedName name="상하수">#REF!</definedName>
    <definedName name="상하수도" localSheetId="0">#REF!</definedName>
    <definedName name="상하수도">#REF!</definedName>
    <definedName name="상하차경비10" localSheetId="0">#REF!</definedName>
    <definedName name="상하차경비10">#REF!</definedName>
    <definedName name="상하차경비15" localSheetId="0">#REF!</definedName>
    <definedName name="상하차경비15">#REF!</definedName>
    <definedName name="상하차경비20" localSheetId="0">#REF!</definedName>
    <definedName name="상하차경비20">#REF!</definedName>
    <definedName name="상하차경비25" localSheetId="0">#REF!</definedName>
    <definedName name="상하차경비25">#REF!</definedName>
    <definedName name="상하차경비30" localSheetId="0">#REF!</definedName>
    <definedName name="상하차경비30">#REF!</definedName>
    <definedName name="상하차경비35" localSheetId="0">#REF!</definedName>
    <definedName name="상하차경비35">#REF!</definedName>
    <definedName name="상하차경비40" localSheetId="0">#REF!</definedName>
    <definedName name="상하차경비40">#REF!</definedName>
    <definedName name="상하차경비45" localSheetId="0">#REF!</definedName>
    <definedName name="상하차경비45">#REF!</definedName>
    <definedName name="상하차경비5" localSheetId="0">#REF!</definedName>
    <definedName name="상하차경비5">#REF!</definedName>
    <definedName name="상하차경비50" localSheetId="0">#REF!</definedName>
    <definedName name="상하차경비50">#REF!</definedName>
    <definedName name="상하차노무비10" localSheetId="0">#REF!</definedName>
    <definedName name="상하차노무비10">#REF!</definedName>
    <definedName name="상하차노무비15" localSheetId="0">#REF!</definedName>
    <definedName name="상하차노무비15">#REF!</definedName>
    <definedName name="상하차노무비20" localSheetId="0">#REF!</definedName>
    <definedName name="상하차노무비20">#REF!</definedName>
    <definedName name="상하차노무비25" localSheetId="0">#REF!</definedName>
    <definedName name="상하차노무비25">#REF!</definedName>
    <definedName name="상하차노무비30" localSheetId="0">#REF!</definedName>
    <definedName name="상하차노무비30">#REF!</definedName>
    <definedName name="상하차노무비35" localSheetId="0">#REF!</definedName>
    <definedName name="상하차노무비35">#REF!</definedName>
    <definedName name="상하차노무비40" localSheetId="0">#REF!</definedName>
    <definedName name="상하차노무비40">#REF!</definedName>
    <definedName name="상하차노무비45" localSheetId="0">#REF!</definedName>
    <definedName name="상하차노무비45">#REF!</definedName>
    <definedName name="상하차노무비5" localSheetId="0">#REF!</definedName>
    <definedName name="상하차노무비5">#REF!</definedName>
    <definedName name="상하차노무비50" localSheetId="0">#REF!</definedName>
    <definedName name="상하차노무비50">#REF!</definedName>
    <definedName name="상하차재료비10" localSheetId="0">#REF!</definedName>
    <definedName name="상하차재료비10">#REF!</definedName>
    <definedName name="상하차재료비15" localSheetId="0">#REF!</definedName>
    <definedName name="상하차재료비15">#REF!</definedName>
    <definedName name="상하차재료비20" localSheetId="0">#REF!</definedName>
    <definedName name="상하차재료비20">#REF!</definedName>
    <definedName name="상하차재료비25" localSheetId="0">#REF!</definedName>
    <definedName name="상하차재료비25">#REF!</definedName>
    <definedName name="상하차재료비30" localSheetId="0">#REF!</definedName>
    <definedName name="상하차재료비30">#REF!</definedName>
    <definedName name="상하차재료비35" localSheetId="0">#REF!</definedName>
    <definedName name="상하차재료비35">#REF!</definedName>
    <definedName name="상하차재료비40" localSheetId="0">#REF!</definedName>
    <definedName name="상하차재료비40">#REF!</definedName>
    <definedName name="상하차재료비45" localSheetId="0">#REF!</definedName>
    <definedName name="상하차재료비45">#REF!</definedName>
    <definedName name="상하차재료비5" localSheetId="0">#REF!</definedName>
    <definedName name="상하차재료비5">#REF!</definedName>
    <definedName name="상하차재료비50" localSheetId="0">#REF!</definedName>
    <definedName name="상하차재료비50">#REF!</definedName>
    <definedName name="새" localSheetId="0">#REF!</definedName>
    <definedName name="새">#REF!</definedName>
    <definedName name="새것" localSheetId="0">#REF!</definedName>
    <definedName name="새것">#REF!</definedName>
    <definedName name="새끼" localSheetId="0">#REF!</definedName>
    <definedName name="새끼">#REF!</definedName>
    <definedName name="새로운표지" localSheetId="0">[197]출금실적!#REF!</definedName>
    <definedName name="새로운표지">[197]출금실적!#REF!</definedName>
    <definedName name="새목차" localSheetId="0">[56]!새목차</definedName>
    <definedName name="새목차">[56]!새목차</definedName>
    <definedName name="새이름" hidden="1">{#N/A,#N/A,FALSE,"총괄수정"}</definedName>
    <definedName name="새쪽" localSheetId="0">#REF!</definedName>
    <definedName name="새쪽">#REF!</definedName>
    <definedName name="새표지" localSheetId="0">[56]!새표지</definedName>
    <definedName name="새표지">[56]!새표지</definedName>
    <definedName name="색인" localSheetId="0">#REF!</definedName>
    <definedName name="색인">#REF!</definedName>
    <definedName name="색인1" localSheetId="0">#REF!</definedName>
    <definedName name="색인1">#REF!</definedName>
    <definedName name="생공안" hidden="1">{"targetdcf",#N/A,FALSE,"Merger consequences";"TARGETASSU",#N/A,FALSE,"Merger consequences";"TERMINAL VALUE",#N/A,FALSE,"Merger consequences"}</definedName>
    <definedName name="생사1호" localSheetId="0">#REF!</definedName>
    <definedName name="생사1호">#REF!</definedName>
    <definedName name="생사2호" localSheetId="0">#REF!</definedName>
    <definedName name="생사2호">#REF!</definedName>
    <definedName name="생사기존" localSheetId="0">#REF!</definedName>
    <definedName name="생사기존">#REF!</definedName>
    <definedName name="생산" localSheetId="0">#REF!</definedName>
    <definedName name="생산">#REF!</definedName>
    <definedName name="생산공정" localSheetId="0">#REF!+#REF!</definedName>
    <definedName name="생산공정">#REF!+#REF!</definedName>
    <definedName name="샤시" localSheetId="0">#REF!</definedName>
    <definedName name="샤시">#REF!</definedName>
    <definedName name="샤시.문제" localSheetId="0">#REF!</definedName>
    <definedName name="샤시.문제">#REF!</definedName>
    <definedName name="샤시Ⅲ" localSheetId="0">#REF!</definedName>
    <definedName name="샤시Ⅲ">#REF!</definedName>
    <definedName name="서" localSheetId="0">#REF!</definedName>
    <definedName name="서">#REF!</definedName>
    <definedName name="서5급" localSheetId="0">#REF!</definedName>
    <definedName name="서5급">#REF!</definedName>
    <definedName name="서6급" localSheetId="0">#REF!</definedName>
    <definedName name="서6급">#REF!</definedName>
    <definedName name="서고문" localSheetId="0">#REF!</definedName>
    <definedName name="서고문">#REF!</definedName>
    <definedName name="서과장" localSheetId="0">#REF!</definedName>
    <definedName name="서과장">#REF!</definedName>
    <definedName name="서기능직" localSheetId="0">#REF!</definedName>
    <definedName name="서기능직">#REF!</definedName>
    <definedName name="서대리" localSheetId="0">#REF!</definedName>
    <definedName name="서대리">#REF!</definedName>
    <definedName name="서별촉" localSheetId="0">#REF!</definedName>
    <definedName name="서별촉">#REF!</definedName>
    <definedName name="서봉" localSheetId="0">#REF!</definedName>
    <definedName name="서봉">#REF!</definedName>
    <definedName name="서부장" localSheetId="0">#REF!</definedName>
    <definedName name="서부장">#REF!</definedName>
    <definedName name="서부장직대" localSheetId="0">#REF!</definedName>
    <definedName name="서부장직대">#REF!</definedName>
    <definedName name="서사무직" localSheetId="0">#REF!</definedName>
    <definedName name="서사무직">#REF!</definedName>
    <definedName name="서여" localSheetId="0">#REF!</definedName>
    <definedName name="서여">#REF!</definedName>
    <definedName name="서임원" localSheetId="0">#REF!</definedName>
    <definedName name="서임원">#REF!</definedName>
    <definedName name="서정석" localSheetId="0">#REF!</definedName>
    <definedName name="서정석">#REF!</definedName>
    <definedName name="서차장" localSheetId="0">#REF!</definedName>
    <definedName name="서차장">#REF!</definedName>
    <definedName name="서총계" localSheetId="0">#REF!</definedName>
    <definedName name="서총계">#REF!</definedName>
    <definedName name="석공" localSheetId="0">#REF!</definedName>
    <definedName name="석공">#REF!</definedName>
    <definedName name="석공사" localSheetId="0">#REF!</definedName>
    <definedName name="석공사">#REF!</definedName>
    <definedName name="석유" localSheetId="0">[56]!석유</definedName>
    <definedName name="석유">[56]!석유</definedName>
    <definedName name="석재받은의뢰업체" hidden="1">255</definedName>
    <definedName name="석타일" localSheetId="0">'[122]건축-물가변동'!#REF!</definedName>
    <definedName name="석타일">'[122]건축-물가변동'!#REF!</definedName>
    <definedName name="선량1호" localSheetId="0">#REF!</definedName>
    <definedName name="선량1호">#REF!</definedName>
    <definedName name="선량2호" localSheetId="0">#REF!</definedName>
    <definedName name="선량2호">#REF!</definedName>
    <definedName name="선량3호" localSheetId="0">#REF!</definedName>
    <definedName name="선량3호">#REF!</definedName>
    <definedName name="선량4호" localSheetId="0">#REF!</definedName>
    <definedName name="선량4호">#REF!</definedName>
    <definedName name="선량5호" localSheetId="0">#REF!</definedName>
    <definedName name="선량5호">#REF!</definedName>
    <definedName name="선로신설" localSheetId="0">#REF!</definedName>
    <definedName name="선로신설">#REF!</definedName>
    <definedName name="선로철거" localSheetId="0">#REF!</definedName>
    <definedName name="선로철거">#REF!</definedName>
    <definedName name="선양" localSheetId="0" hidden="1">#REF!</definedName>
    <definedName name="선양" hidden="1">#REF!</definedName>
    <definedName name="선임" localSheetId="0">BlankMacro1</definedName>
    <definedName name="선임">BlankMacro1</definedName>
    <definedName name="선임1" localSheetId="0">BlankMacro1</definedName>
    <definedName name="선임1">BlankMacro1</definedName>
    <definedName name="선택규격번호" localSheetId="0">#REF!</definedName>
    <definedName name="선택규격번호">#REF!</definedName>
    <definedName name="선택단가번호" localSheetId="0">#REF!</definedName>
    <definedName name="선택단가번호">#REF!</definedName>
    <definedName name="선택된코드" localSheetId="0">#REF!</definedName>
    <definedName name="선택된코드">#REF!</definedName>
    <definedName name="선택레코드" localSheetId="0">#REF!</definedName>
    <definedName name="선택레코드">#REF!</definedName>
    <definedName name="선택수량" localSheetId="0">#REF!</definedName>
    <definedName name="선택수량">#REF!</definedName>
    <definedName name="선택품목번호" localSheetId="0">#REF!</definedName>
    <definedName name="선택품목번호">#REF!</definedName>
    <definedName name="설계" localSheetId="0">#REF!</definedName>
    <definedName name="설계">#REF!</definedName>
    <definedName name="설계_342427000감리_862426000__5" localSheetId="0">[101]조건!#REF!</definedName>
    <definedName name="설계_342427000감리_862426000__5">[101]조건!#REF!</definedName>
    <definedName name="설계CBR" localSheetId="0">#REF!</definedName>
    <definedName name="설계CBR">#REF!</definedName>
    <definedName name="설계가" localSheetId="0">#REF!</definedName>
    <definedName name="설계가">#REF!</definedName>
    <definedName name="설계사" localSheetId="0">#REF!</definedName>
    <definedName name="설계사">#REF!</definedName>
    <definedName name="설계삼" localSheetId="0">#REF!</definedName>
    <definedName name="설계삼">#REF!</definedName>
    <definedName name="설계서" localSheetId="0">#REF!</definedName>
    <definedName name="설계서">#REF!</definedName>
    <definedName name="설계서1" localSheetId="0">#REF!</definedName>
    <definedName name="설계서1">#REF!</definedName>
    <definedName name="설계오" localSheetId="0">#REF!</definedName>
    <definedName name="설계오">#REF!</definedName>
    <definedName name="설계육" localSheetId="0">#REF!</definedName>
    <definedName name="설계육">#REF!</definedName>
    <definedName name="설계이" localSheetId="0">#REF!</definedName>
    <definedName name="설계이">#REF!</definedName>
    <definedName name="설문지" localSheetId="0" hidden="1">#REF!</definedName>
    <definedName name="설문지" hidden="1">#REF!</definedName>
    <definedName name="설비" localSheetId="0">'[122]건축-물가변동'!#REF!</definedName>
    <definedName name="설비">'[122]건축-물가변동'!#REF!</definedName>
    <definedName name="설비경" localSheetId="0">'[122]건축-물가변동'!#REF!</definedName>
    <definedName name="설비경">'[122]건축-물가변동'!#REF!</definedName>
    <definedName name="설비계획" localSheetId="0">#REF!</definedName>
    <definedName name="설비계획">#REF!</definedName>
    <definedName name="설비관리" localSheetId="0">#REF!</definedName>
    <definedName name="설비관리">#REF!</definedName>
    <definedName name="설비기계제작" localSheetId="0">BlankMacro1</definedName>
    <definedName name="설비기계제작">BlankMacro1</definedName>
    <definedName name="설비내역" localSheetId="0">#REF!</definedName>
    <definedName name="설비내역">#REF!</definedName>
    <definedName name="설비노" localSheetId="0">'[122]건축-물가변동'!#REF!</definedName>
    <definedName name="설비노">'[122]건축-물가변동'!#REF!</definedName>
    <definedName name="설비방호" localSheetId="0">[56]!Macro2</definedName>
    <definedName name="설비방호">[56]!Macro2</definedName>
    <definedName name="설비사양검토" localSheetId="0">#REF!</definedName>
    <definedName name="설비사양검토">#REF!</definedName>
    <definedName name="설비재" localSheetId="0">'[122]건축-물가변동'!#REF!</definedName>
    <definedName name="설비재">'[122]건축-물가변동'!#REF!</definedName>
    <definedName name="설비합리" localSheetId="0">#REF!</definedName>
    <definedName name="설비합리">#REF!</definedName>
    <definedName name="설집" localSheetId="0">#REF!</definedName>
    <definedName name="설집">#REF!</definedName>
    <definedName name="설치" localSheetId="0">#REF!</definedName>
    <definedName name="설치">#REF!</definedName>
    <definedName name="성과" hidden="1">{#N/A,#N/A,FALSE,"총괄수정"}</definedName>
    <definedName name="성산1호" localSheetId="0">#REF!</definedName>
    <definedName name="성산1호">#REF!</definedName>
    <definedName name="성산2호" localSheetId="0">#REF!</definedName>
    <definedName name="성산2호">#REF!</definedName>
    <definedName name="성산3호" localSheetId="0">#REF!</definedName>
    <definedName name="성산3호">#REF!</definedName>
    <definedName name="성산4호" localSheetId="0">#REF!</definedName>
    <definedName name="성산4호">#REF!</definedName>
    <definedName name="성산5호" localSheetId="0">#REF!</definedName>
    <definedName name="성산5호">#REF!</definedName>
    <definedName name="성시경" localSheetId="0">BlankMacro1</definedName>
    <definedName name="성시경">BlankMacro1</definedName>
    <definedName name="성우" hidden="1">{#N/A,#N/A,FALSE,"CCTV"}</definedName>
    <definedName name="성전" localSheetId="0">#REF!,#REF!</definedName>
    <definedName name="성전">#REF!,#REF!</definedName>
    <definedName name="성전사" localSheetId="0">[56]!성전사</definedName>
    <definedName name="성전사">[56]!성전사</definedName>
    <definedName name="성전사2" localSheetId="0">[56]!성전사2</definedName>
    <definedName name="성전사2">[56]!성전사2</definedName>
    <definedName name="성토2">#N/A</definedName>
    <definedName name="성토3">#N/A</definedName>
    <definedName name="성토도쟈">#N/A</definedName>
    <definedName name="세금" localSheetId="0">#REF!</definedName>
    <definedName name="세금">#REF!</definedName>
    <definedName name="세금2" localSheetId="0">#REF!</definedName>
    <definedName name="세금2">#REF!</definedName>
    <definedName name="세금계산서">#N/A</definedName>
    <definedName name="세대수">[160]공사개요!$I$40</definedName>
    <definedName name="소" localSheetId="0">#REF!</definedName>
    <definedName name="소">#REF!</definedName>
    <definedName name="소갑" localSheetId="0">#REF!</definedName>
    <definedName name="소갑">#REF!</definedName>
    <definedName name="소계" localSheetId="0">#REF!</definedName>
    <definedName name="소계">#REF!</definedName>
    <definedName name="소계1" localSheetId="0">#REF!</definedName>
    <definedName name="소계1">#REF!</definedName>
    <definedName name="소계10" localSheetId="0">#REF!</definedName>
    <definedName name="소계10">#REF!</definedName>
    <definedName name="소계11" localSheetId="0">#REF!</definedName>
    <definedName name="소계11">#REF!</definedName>
    <definedName name="소계12" localSheetId="0">#REF!</definedName>
    <definedName name="소계12">#REF!</definedName>
    <definedName name="소계13" localSheetId="0">#REF!</definedName>
    <definedName name="소계13">#REF!</definedName>
    <definedName name="소계14" localSheetId="0">#REF!</definedName>
    <definedName name="소계14">#REF!</definedName>
    <definedName name="소계2" localSheetId="0">#REF!</definedName>
    <definedName name="소계2">#REF!</definedName>
    <definedName name="소계3" localSheetId="0">#REF!</definedName>
    <definedName name="소계3">#REF!</definedName>
    <definedName name="소계4" localSheetId="0">#REF!</definedName>
    <definedName name="소계4">#REF!</definedName>
    <definedName name="소계5" localSheetId="0">#REF!</definedName>
    <definedName name="소계5">#REF!</definedName>
    <definedName name="소계6" localSheetId="0">#REF!</definedName>
    <definedName name="소계6">#REF!</definedName>
    <definedName name="소계7" localSheetId="0">#REF!</definedName>
    <definedName name="소계7">#REF!</definedName>
    <definedName name="소계8" localSheetId="0">#REF!</definedName>
    <definedName name="소계8">#REF!</definedName>
    <definedName name="소계9" localSheetId="0">#REF!</definedName>
    <definedName name="소계9">#REF!</definedName>
    <definedName name="소랑" localSheetId="0">BlankMacro1</definedName>
    <definedName name="소랑">BlankMacro1</definedName>
    <definedName name="소방" localSheetId="0">#REF!</definedName>
    <definedName name="소방">#REF!</definedName>
    <definedName name="소방배관" localSheetId="0">#REF!</definedName>
    <definedName name="소방배관">#REF!</definedName>
    <definedName name="소방설비" localSheetId="0">[198]간접비계산!#REF!</definedName>
    <definedName name="소방설비">[198]간접비계산!#REF!</definedName>
    <definedName name="소새끼" localSheetId="0">BlankMacro1</definedName>
    <definedName name="소새끼">BlankMacro1</definedName>
    <definedName name="소요비용" localSheetId="0">[9]BOOK4!#REF!</definedName>
    <definedName name="소요비용">[9]BOOK4!#REF!</definedName>
    <definedName name="소재검토" localSheetId="0">#REF!</definedName>
    <definedName name="소재검토">#REF!</definedName>
    <definedName name="소켓트" localSheetId="0">#REF!</definedName>
    <definedName name="소켓트">#REF!</definedName>
    <definedName name="소형투자" hidden="1">{#N/A,#N/A,FALSE,"총괄수정"}</definedName>
    <definedName name="소화갑지" hidden="1">{#N/A,#N/A,FALSE,"CCTV"}</definedName>
    <definedName name="속" localSheetId="0">#REF!</definedName>
    <definedName name="속">#REF!</definedName>
    <definedName name="손보" localSheetId="0">[65]원가계산서!#REF!</definedName>
    <definedName name="손보">[65]원가계산서!#REF!</definedName>
    <definedName name="손익2" localSheetId="0">#REF!</definedName>
    <definedName name="손익2">#REF!</definedName>
    <definedName name="송" localSheetId="0">#REF!</definedName>
    <definedName name="송">#REF!</definedName>
    <definedName name="송수관로구경" localSheetId="0">#REF!</definedName>
    <definedName name="송수관로구경">#REF!</definedName>
    <definedName name="송일경비단가" localSheetId="0">#REF!</definedName>
    <definedName name="송일경비단가">#REF!</definedName>
    <definedName name="송일노무단가" localSheetId="0">#REF!</definedName>
    <definedName name="송일노무단가">#REF!</definedName>
    <definedName name="송일수량" localSheetId="0">#REF!</definedName>
    <definedName name="송일수량">#REF!</definedName>
    <definedName name="송일자재단가" localSheetId="0">#REF!</definedName>
    <definedName name="송일자재단가">#REF!</definedName>
    <definedName name="송천1" localSheetId="0">#REF!</definedName>
    <definedName name="송천1">#REF!</definedName>
    <definedName name="송천2" localSheetId="0">#REF!</definedName>
    <definedName name="송천2">#REF!</definedName>
    <definedName name="쇼ㅓ" hidden="1">{#N/A,#N/A,FALSE,"포장단가"}</definedName>
    <definedName name="쇼ㅓㅛ서ㅕ">#N/A</definedName>
    <definedName name="쇼ㅕㅏ셔ㅏ"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수" localSheetId="0">BlankMacro1</definedName>
    <definedName name="수">BlankMacro1</definedName>
    <definedName name="수_량">#N/A</definedName>
    <definedName name="수1" localSheetId="0">#REF!</definedName>
    <definedName name="수1">#REF!</definedName>
    <definedName name="수1BKCTA" localSheetId="0">#REF!</definedName>
    <definedName name="수1BKCTA">#REF!</definedName>
    <definedName name="수1CALI" localSheetId="0">#REF!</definedName>
    <definedName name="수1CALI">#REF!</definedName>
    <definedName name="수1CARO" localSheetId="0">#REF!</definedName>
    <definedName name="수1CARO">#REF!</definedName>
    <definedName name="수1CMORO" localSheetId="0">#REF!</definedName>
    <definedName name="수1CMORO">#REF!</definedName>
    <definedName name="수1CMOTA1" localSheetId="0">#REF!</definedName>
    <definedName name="수1CMOTA1">#REF!</definedName>
    <definedName name="수1CMOTA2" localSheetId="0">#REF!</definedName>
    <definedName name="수1CMOTA2">#REF!</definedName>
    <definedName name="수1KBTA" localSheetId="0">#REF!</definedName>
    <definedName name="수1KBTA">#REF!</definedName>
    <definedName name="수1KIRO" localSheetId="0">#REF!</definedName>
    <definedName name="수1KIRO">#REF!</definedName>
    <definedName name="수1KITA" localSheetId="0">#REF!</definedName>
    <definedName name="수1KITA">#REF!</definedName>
    <definedName name="수1KMTTA" localSheetId="0">#REF!</definedName>
    <definedName name="수1KMTTA">#REF!</definedName>
    <definedName name="수1KOFK" localSheetId="0">#REF!</definedName>
    <definedName name="수1KOFK">#REF!</definedName>
    <definedName name="수1KOLI" localSheetId="0">#REF!</definedName>
    <definedName name="수1KOLI">#REF!</definedName>
    <definedName name="수1KORO" localSheetId="0">#REF!</definedName>
    <definedName name="수1KORO">#REF!</definedName>
    <definedName name="수1KOTA" localSheetId="0">#REF!</definedName>
    <definedName name="수1KOTA">#REF!</definedName>
    <definedName name="수1KOTS" localSheetId="0">#REF!</definedName>
    <definedName name="수1KOTS">#REF!</definedName>
    <definedName name="수1KSLI" localSheetId="0">#REF!</definedName>
    <definedName name="수1KSLI">#REF!</definedName>
    <definedName name="수1KUKRO" localSheetId="0">#REF!</definedName>
    <definedName name="수1KUKRO">#REF!</definedName>
    <definedName name="수1KUKTA" localSheetId="0">#REF!</definedName>
    <definedName name="수1KUKTA">#REF!</definedName>
    <definedName name="수1수식" localSheetId="0">#REF!</definedName>
    <definedName name="수1수식">#REF!</definedName>
    <definedName name="수2" localSheetId="0">#REF!</definedName>
    <definedName name="수2">#REF!</definedName>
    <definedName name="수2HI" localSheetId="0">#REF!</definedName>
    <definedName name="수2HI">#REF!</definedName>
    <definedName name="수2JCBTA" localSheetId="0">#REF!</definedName>
    <definedName name="수2JCBTA">#REF!</definedName>
    <definedName name="수2JDLA" localSheetId="0">#REF!</definedName>
    <definedName name="수2JDLA">#REF!</definedName>
    <definedName name="수2JDTS" localSheetId="0">#REF!</definedName>
    <definedName name="수2JDTS">#REF!</definedName>
    <definedName name="수2SULA" localSheetId="0">#REF!</definedName>
    <definedName name="수2SULA">#REF!</definedName>
    <definedName name="수2SUTA" localSheetId="0">#REF!</definedName>
    <definedName name="수2SUTA">#REF!</definedName>
    <definedName name="수2SUTS" localSheetId="0">#REF!</definedName>
    <definedName name="수2SUTS">#REF!</definedName>
    <definedName name="수2수식" localSheetId="0">#REF!</definedName>
    <definedName name="수2수식">#REF!</definedName>
    <definedName name="수3" localSheetId="0">#REF!</definedName>
    <definedName name="수3">#REF!</definedName>
    <definedName name="수3DYLA" localSheetId="0">#REF!</definedName>
    <definedName name="수3DYLA">#REF!</definedName>
    <definedName name="수3DYTA" localSheetId="0">#REF!</definedName>
    <definedName name="수3DYTA">#REF!</definedName>
    <definedName name="수3DYTS" localSheetId="0">#REF!</definedName>
    <definedName name="수3DYTS">#REF!</definedName>
    <definedName name="수3UDTA" localSheetId="0">#REF!</definedName>
    <definedName name="수3UDTA">#REF!</definedName>
    <definedName name="수3수식" localSheetId="0">#REF!</definedName>
    <definedName name="수3수식">#REF!</definedName>
    <definedName name="수간보호거적10" localSheetId="0">#REF!</definedName>
    <definedName name="수간보호거적10">#REF!</definedName>
    <definedName name="수간보호거적100" localSheetId="0">#REF!</definedName>
    <definedName name="수간보호거적100">#REF!</definedName>
    <definedName name="수간보호거적15" localSheetId="0">#REF!</definedName>
    <definedName name="수간보호거적15">#REF!</definedName>
    <definedName name="수간보호거적20" localSheetId="0">#REF!</definedName>
    <definedName name="수간보호거적20">#REF!</definedName>
    <definedName name="수간보호거적25" localSheetId="0">#REF!</definedName>
    <definedName name="수간보호거적25">#REF!</definedName>
    <definedName name="수간보호거적30" localSheetId="0">#REF!</definedName>
    <definedName name="수간보호거적30">#REF!</definedName>
    <definedName name="수간보호거적35" localSheetId="0">#REF!</definedName>
    <definedName name="수간보호거적35">#REF!</definedName>
    <definedName name="수간보호거적40" localSheetId="0">#REF!</definedName>
    <definedName name="수간보호거적40">#REF!</definedName>
    <definedName name="수간보호거적45" localSheetId="0">#REF!</definedName>
    <definedName name="수간보호거적45">#REF!</definedName>
    <definedName name="수간보호거적5" localSheetId="0">#REF!</definedName>
    <definedName name="수간보호거적5">#REF!</definedName>
    <definedName name="수간보호거적50" localSheetId="0">#REF!</definedName>
    <definedName name="수간보호거적50">#REF!</definedName>
    <definedName name="수간보호거적55" localSheetId="0">#REF!</definedName>
    <definedName name="수간보호거적55">#REF!</definedName>
    <definedName name="수간보호거적60" localSheetId="0">#REF!</definedName>
    <definedName name="수간보호거적60">#REF!</definedName>
    <definedName name="수간보호거적65" localSheetId="0">#REF!</definedName>
    <definedName name="수간보호거적65">#REF!</definedName>
    <definedName name="수간보호거적70" localSheetId="0">#REF!</definedName>
    <definedName name="수간보호거적70">#REF!</definedName>
    <definedName name="수간보호거적75" localSheetId="0">#REF!</definedName>
    <definedName name="수간보호거적75">#REF!</definedName>
    <definedName name="수간보호거적80" localSheetId="0">#REF!</definedName>
    <definedName name="수간보호거적80">#REF!</definedName>
    <definedName name="수간보호거적85" localSheetId="0">#REF!</definedName>
    <definedName name="수간보호거적85">#REF!</definedName>
    <definedName name="수간보호거적90" localSheetId="0">#REF!</definedName>
    <definedName name="수간보호거적90">#REF!</definedName>
    <definedName name="수간보호거적95" localSheetId="0">#REF!</definedName>
    <definedName name="수간보호거적95">#REF!</definedName>
    <definedName name="수간보호보통인부10" localSheetId="0">#REF!</definedName>
    <definedName name="수간보호보통인부10">#REF!</definedName>
    <definedName name="수간보호보통인부100" localSheetId="0">#REF!</definedName>
    <definedName name="수간보호보통인부100">#REF!</definedName>
    <definedName name="수간보호보통인부15" localSheetId="0">#REF!</definedName>
    <definedName name="수간보호보통인부15">#REF!</definedName>
    <definedName name="수간보호보통인부20" localSheetId="0">#REF!</definedName>
    <definedName name="수간보호보통인부20">#REF!</definedName>
    <definedName name="수간보호보통인부25" localSheetId="0">#REF!</definedName>
    <definedName name="수간보호보통인부25">#REF!</definedName>
    <definedName name="수간보호보통인부30" localSheetId="0">#REF!</definedName>
    <definedName name="수간보호보통인부30">#REF!</definedName>
    <definedName name="수간보호보통인부35" localSheetId="0">#REF!</definedName>
    <definedName name="수간보호보통인부35">#REF!</definedName>
    <definedName name="수간보호보통인부40" localSheetId="0">#REF!</definedName>
    <definedName name="수간보호보통인부40">#REF!</definedName>
    <definedName name="수간보호보통인부45" localSheetId="0">#REF!</definedName>
    <definedName name="수간보호보통인부45">#REF!</definedName>
    <definedName name="수간보호보통인부5" localSheetId="0">#REF!</definedName>
    <definedName name="수간보호보통인부5">#REF!</definedName>
    <definedName name="수간보호보통인부50" localSheetId="0">#REF!</definedName>
    <definedName name="수간보호보통인부50">#REF!</definedName>
    <definedName name="수간보호보통인부55" localSheetId="0">#REF!</definedName>
    <definedName name="수간보호보통인부55">#REF!</definedName>
    <definedName name="수간보호보통인부60" localSheetId="0">#REF!</definedName>
    <definedName name="수간보호보통인부60">#REF!</definedName>
    <definedName name="수간보호보통인부65" localSheetId="0">#REF!</definedName>
    <definedName name="수간보호보통인부65">#REF!</definedName>
    <definedName name="수간보호보통인부70" localSheetId="0">#REF!</definedName>
    <definedName name="수간보호보통인부70">#REF!</definedName>
    <definedName name="수간보호보통인부75" localSheetId="0">#REF!</definedName>
    <definedName name="수간보호보통인부75">#REF!</definedName>
    <definedName name="수간보호보통인부80" localSheetId="0">#REF!</definedName>
    <definedName name="수간보호보통인부80">#REF!</definedName>
    <definedName name="수간보호보통인부85" localSheetId="0">#REF!</definedName>
    <definedName name="수간보호보통인부85">#REF!</definedName>
    <definedName name="수간보호보통인부90" localSheetId="0">#REF!</definedName>
    <definedName name="수간보호보통인부90">#REF!</definedName>
    <definedName name="수간보호보통인부95" localSheetId="0">#REF!</definedName>
    <definedName name="수간보호보통인부95">#REF!</definedName>
    <definedName name="수간보호새끼10" localSheetId="0">#REF!</definedName>
    <definedName name="수간보호새끼10">#REF!</definedName>
    <definedName name="수간보호새끼100" localSheetId="0">#REF!</definedName>
    <definedName name="수간보호새끼100">#REF!</definedName>
    <definedName name="수간보호새끼15" localSheetId="0">#REF!</definedName>
    <definedName name="수간보호새끼15">#REF!</definedName>
    <definedName name="수간보호새끼20" localSheetId="0">#REF!</definedName>
    <definedName name="수간보호새끼20">#REF!</definedName>
    <definedName name="수간보호새끼25" localSheetId="0">#REF!</definedName>
    <definedName name="수간보호새끼25">#REF!</definedName>
    <definedName name="수간보호새끼30" localSheetId="0">#REF!</definedName>
    <definedName name="수간보호새끼30">#REF!</definedName>
    <definedName name="수간보호새끼35" localSheetId="0">#REF!</definedName>
    <definedName name="수간보호새끼35">#REF!</definedName>
    <definedName name="수간보호새끼40" localSheetId="0">#REF!</definedName>
    <definedName name="수간보호새끼40">#REF!</definedName>
    <definedName name="수간보호새끼45" localSheetId="0">#REF!</definedName>
    <definedName name="수간보호새끼45">#REF!</definedName>
    <definedName name="수간보호새끼5" localSheetId="0">#REF!</definedName>
    <definedName name="수간보호새끼5">#REF!</definedName>
    <definedName name="수간보호새끼50" localSheetId="0">#REF!</definedName>
    <definedName name="수간보호새끼50">#REF!</definedName>
    <definedName name="수간보호새끼55" localSheetId="0">#REF!</definedName>
    <definedName name="수간보호새끼55">#REF!</definedName>
    <definedName name="수간보호새끼60" localSheetId="0">#REF!</definedName>
    <definedName name="수간보호새끼60">#REF!</definedName>
    <definedName name="수간보호새끼65" localSheetId="0">#REF!</definedName>
    <definedName name="수간보호새끼65">#REF!</definedName>
    <definedName name="수간보호새끼70" localSheetId="0">#REF!</definedName>
    <definedName name="수간보호새끼70">#REF!</definedName>
    <definedName name="수간보호새끼75" localSheetId="0">#REF!</definedName>
    <definedName name="수간보호새끼75">#REF!</definedName>
    <definedName name="수간보호새끼80" localSheetId="0">#REF!</definedName>
    <definedName name="수간보호새끼80">#REF!</definedName>
    <definedName name="수간보호새끼85" localSheetId="0">#REF!</definedName>
    <definedName name="수간보호새끼85">#REF!</definedName>
    <definedName name="수간보호새끼90" localSheetId="0">#REF!</definedName>
    <definedName name="수간보호새끼90">#REF!</definedName>
    <definedName name="수간보호새끼95" localSheetId="0">#REF!</definedName>
    <definedName name="수간보호새끼95">#REF!</definedName>
    <definedName name="수간보호조경공10" localSheetId="0">#REF!</definedName>
    <definedName name="수간보호조경공10">#REF!</definedName>
    <definedName name="수간보호조경공100" localSheetId="0">#REF!</definedName>
    <definedName name="수간보호조경공100">#REF!</definedName>
    <definedName name="수간보호조경공15" localSheetId="0">#REF!</definedName>
    <definedName name="수간보호조경공15">#REF!</definedName>
    <definedName name="수간보호조경공20" localSheetId="0">#REF!</definedName>
    <definedName name="수간보호조경공20">#REF!</definedName>
    <definedName name="수간보호조경공25" localSheetId="0">#REF!</definedName>
    <definedName name="수간보호조경공25">#REF!</definedName>
    <definedName name="수간보호조경공30" localSheetId="0">#REF!</definedName>
    <definedName name="수간보호조경공30">#REF!</definedName>
    <definedName name="수간보호조경공35" localSheetId="0">#REF!</definedName>
    <definedName name="수간보호조경공35">#REF!</definedName>
    <definedName name="수간보호조경공40" localSheetId="0">#REF!</definedName>
    <definedName name="수간보호조경공40">#REF!</definedName>
    <definedName name="수간보호조경공45" localSheetId="0">#REF!</definedName>
    <definedName name="수간보호조경공45">#REF!</definedName>
    <definedName name="수간보호조경공5" localSheetId="0">#REF!</definedName>
    <definedName name="수간보호조경공5">#REF!</definedName>
    <definedName name="수간보호조경공50" localSheetId="0">#REF!</definedName>
    <definedName name="수간보호조경공50">#REF!</definedName>
    <definedName name="수간보호조경공55" localSheetId="0">#REF!</definedName>
    <definedName name="수간보호조경공55">#REF!</definedName>
    <definedName name="수간보호조경공60" localSheetId="0">#REF!</definedName>
    <definedName name="수간보호조경공60">#REF!</definedName>
    <definedName name="수간보호조경공65" localSheetId="0">#REF!</definedName>
    <definedName name="수간보호조경공65">#REF!</definedName>
    <definedName name="수간보호조경공70" localSheetId="0">#REF!</definedName>
    <definedName name="수간보호조경공70">#REF!</definedName>
    <definedName name="수간보호조경공75" localSheetId="0">#REF!</definedName>
    <definedName name="수간보호조경공75">#REF!</definedName>
    <definedName name="수간보호조경공80" localSheetId="0">#REF!</definedName>
    <definedName name="수간보호조경공80">#REF!</definedName>
    <definedName name="수간보호조경공85" localSheetId="0">#REF!</definedName>
    <definedName name="수간보호조경공85">#REF!</definedName>
    <definedName name="수간보호조경공90" localSheetId="0">#REF!</definedName>
    <definedName name="수간보호조경공90">#REF!</definedName>
    <definedName name="수간보호조경공95" localSheetId="0">#REF!</definedName>
    <definedName name="수간보호조경공95">#REF!</definedName>
    <definedName name="수급" localSheetId="0">#REF!</definedName>
    <definedName name="수급">#REF!</definedName>
    <definedName name="수급계획" hidden="1">{"targetdcf",#N/A,FALSE,"Merger consequences";"TARGETASSU",#N/A,FALSE,"Merger consequences";"TERMINAL VALUE",#N/A,FALSE,"Merger consequences"}</definedName>
    <definedName name="수량" localSheetId="0">#REF!</definedName>
    <definedName name="수량">#REF!</definedName>
    <definedName name="수량산출" localSheetId="0">BlankMacro1</definedName>
    <definedName name="수량산출">BlankMacro1</definedName>
    <definedName name="수량산출2" localSheetId="0">BlankMacro1</definedName>
    <definedName name="수량산출2">BlankMacro1</definedName>
    <definedName name="수량산출5" localSheetId="0">BlankMacro1</definedName>
    <definedName name="수량산출5">BlankMacro1</definedName>
    <definedName name="수량율촌" localSheetId="0">#REF!</definedName>
    <definedName name="수량율촌">#REF!</definedName>
    <definedName name="수량지우기" localSheetId="0">#REF!</definedName>
    <definedName name="수량지우기">#REF!</definedName>
    <definedName name="수목공통대가">#N/A</definedName>
    <definedName name="수목일위대가">#N/A</definedName>
    <definedName name="수율관리" localSheetId="0">BlankMacro1</definedName>
    <definedName name="수율관리">BlankMacro1</definedName>
    <definedName name="수익성분석" localSheetId="0">'원가계산 '!_a1Z,'원가계산 '!_a2Z,'원가계산 '!_a3Z</definedName>
    <definedName name="수익성분석">_a1Z,_a2Z,_a3Z</definedName>
    <definedName name="수장" localSheetId="0">'[122]건축-물가변동'!#REF!</definedName>
    <definedName name="수장">'[122]건축-물가변동'!#REF!</definedName>
    <definedName name="수장공사" localSheetId="0">#REF!</definedName>
    <definedName name="수장공사">#REF!</definedName>
    <definedName name="수정" localSheetId="0">BlankMacro1</definedName>
    <definedName name="수정">BlankMacro1</definedName>
    <definedName name="수정1" localSheetId="0">#REF!</definedName>
    <definedName name="수정1">#REF!</definedName>
    <definedName name="수정1안" hidden="1">{"targetdcf",#N/A,FALSE,"Merger consequences";"TARGETASSU",#N/A,FALSE,"Merger consequences";"TERMINAL VALUE",#N/A,FALSE,"Merger consequences"}</definedName>
    <definedName name="수정2" localSheetId="0">#REF!</definedName>
    <definedName name="수정2">#REF!</definedName>
    <definedName name="수정3" localSheetId="0">#REF!</definedName>
    <definedName name="수정3">#REF!</definedName>
    <definedName name="수정4" localSheetId="0">#REF!</definedName>
    <definedName name="수정4">#REF!</definedName>
    <definedName name="수정내역" localSheetId="0">#REF!</definedName>
    <definedName name="수정내역">#REF!</definedName>
    <definedName name="수정분">[199]천안IP공장자100노100물량110할증!$A$1:$G$997</definedName>
    <definedName name="수정항목" localSheetId="0">#REF!</definedName>
    <definedName name="수정항목">#REF!</definedName>
    <definedName name="수중모타1" localSheetId="0">#REF!</definedName>
    <definedName name="수중모타1">#REF!</definedName>
    <definedName name="수중모타10" localSheetId="0">#REF!</definedName>
    <definedName name="수중모타10">#REF!</definedName>
    <definedName name="수중모타15" localSheetId="0">#REF!</definedName>
    <definedName name="수중모타15">#REF!</definedName>
    <definedName name="수중모타2" localSheetId="0">#REF!</definedName>
    <definedName name="수중모타2">#REF!</definedName>
    <definedName name="수중모타20" localSheetId="0">#REF!</definedName>
    <definedName name="수중모타20">#REF!</definedName>
    <definedName name="수중모타25" localSheetId="0">#REF!</definedName>
    <definedName name="수중모타25">#REF!</definedName>
    <definedName name="수중모타3" localSheetId="0">#REF!</definedName>
    <definedName name="수중모타3">#REF!</definedName>
    <definedName name="수중모타30" localSheetId="0">#REF!</definedName>
    <definedName name="수중모타30">#REF!</definedName>
    <definedName name="수중모타5" localSheetId="0">#REF!</definedName>
    <definedName name="수중모타5">#REF!</definedName>
    <definedName name="수중모타7.5" localSheetId="0">#REF!</definedName>
    <definedName name="수중모타7.5">#REF!</definedName>
    <definedName name="수중모터펌프단가" localSheetId="0">#REF!</definedName>
    <definedName name="수중모터펌프단가">#REF!</definedName>
    <definedName name="수중케이블단가" localSheetId="0">#REF!</definedName>
    <definedName name="수중케이블단가">#REF!</definedName>
    <definedName name="수토공단위당" localSheetId="0">#REF!</definedName>
    <definedName name="수토공단위당">#REF!</definedName>
    <definedName name="수행능력" localSheetId="0">#REF!</definedName>
    <definedName name="수행능력">#REF!</definedName>
    <definedName name="수흄관단위당" localSheetId="0">#REF!</definedName>
    <definedName name="수흄관단위당">#REF!</definedName>
    <definedName name="수흄관단위당A1" localSheetId="0">#REF!</definedName>
    <definedName name="수흄관단위당A1">#REF!</definedName>
    <definedName name="순" localSheetId="0">#REF!</definedName>
    <definedName name="순">#REF!</definedName>
    <definedName name="순공">#N/A</definedName>
    <definedName name="순공사비" localSheetId="0">#REF!</definedName>
    <definedName name="순공사비">#REF!</definedName>
    <definedName name="순공사비_현황" localSheetId="0">#REF!</definedName>
    <definedName name="순공사비_현황">#REF!</definedName>
    <definedName name="순공사원가" localSheetId="0">#REF!</definedName>
    <definedName name="순공사원가">#REF!</definedName>
    <definedName name="순서" localSheetId="0">BlankMacro1</definedName>
    <definedName name="순서">BlankMacro1</definedName>
    <definedName name="순성토">#N/A</definedName>
    <definedName name="숨기기" localSheetId="0">[200]!숨기기</definedName>
    <definedName name="숨기기">[200]!숨기기</definedName>
    <definedName name="쉬트상" localSheetId="0">#REF!</definedName>
    <definedName name="쉬트상">#REF!</definedName>
    <definedName name="쉬트시" localSheetId="0">#REF!</definedName>
    <definedName name="쉬트시">#REF!</definedName>
    <definedName name="쉬트측" localSheetId="0">#REF!</definedName>
    <definedName name="쉬트측">#REF!</definedName>
    <definedName name="쉬트하" localSheetId="0">#REF!</definedName>
    <definedName name="쉬트하">#REF!</definedName>
    <definedName name="스튜디오소계" localSheetId="0">#REF!</definedName>
    <definedName name="스튜디오소계">#REF!</definedName>
    <definedName name="스환율" localSheetId="0">#REF!</definedName>
    <definedName name="스환율">#REF!</definedName>
    <definedName name="스환율2" localSheetId="0">#REF!</definedName>
    <definedName name="스환율2">#REF!</definedName>
    <definedName name="승강기" localSheetId="0">#REF!</definedName>
    <definedName name="승강기">#REF!</definedName>
    <definedName name="승용교" hidden="1">{#N/A,#N/A,FALSE,"2~8번"}</definedName>
    <definedName name="승인권한2" hidden="1">{#N/A,#N/A,FALSE,"단축1";#N/A,#N/A,FALSE,"단축2";#N/A,#N/A,FALSE,"단축3";#N/A,#N/A,FALSE,"장축";#N/A,#N/A,FALSE,"4WD"}</definedName>
    <definedName name="시" localSheetId="0">#REF!</definedName>
    <definedName name="시">#REF!</definedName>
    <definedName name="시간" localSheetId="0">#REF!</definedName>
    <definedName name="시간">#REF!</definedName>
    <definedName name="시간당중기사용료" localSheetId="0">#REF!</definedName>
    <definedName name="시간당중기사용료">#REF!</definedName>
    <definedName name="시멘" localSheetId="0">#REF!</definedName>
    <definedName name="시멘">#REF!</definedName>
    <definedName name="시멘트" localSheetId="0">#REF!</definedName>
    <definedName name="시멘트">#REF!</definedName>
    <definedName name="시멘트6" localSheetId="0">BlankMacro1</definedName>
    <definedName name="시멘트6">BlankMacro1</definedName>
    <definedName name="시멘트운반">#N/A</definedName>
    <definedName name="시운경" localSheetId="0">'[122]건축-물가변동'!#REF!</definedName>
    <definedName name="시운경">'[122]건축-물가변동'!#REF!</definedName>
    <definedName name="시운노" localSheetId="0">'[122]건축-물가변동'!#REF!</definedName>
    <definedName name="시운노">'[122]건축-물가변동'!#REF!</definedName>
    <definedName name="시운재" localSheetId="0">'[122]건축-물가변동'!#REF!</definedName>
    <definedName name="시운재">'[122]건축-물가변동'!#REF!</definedName>
    <definedName name="시운전.도금" localSheetId="0">[112]부대공사!#REF!</definedName>
    <definedName name="시운전.도금">[112]부대공사!#REF!</definedName>
    <definedName name="시중노임" localSheetId="0">#REF!</definedName>
    <definedName name="시중노임">#REF!</definedName>
    <definedName name="시트파일" localSheetId="0">#REF!</definedName>
    <definedName name="시트파일">#REF!</definedName>
    <definedName name="시행" localSheetId="0">'[201]2.대외공문'!#REF!</definedName>
    <definedName name="시행">'[201]2.대외공문'!#REF!</definedName>
    <definedName name="시행일자" localSheetId="0">#REF!</definedName>
    <definedName name="시행일자">#REF!</definedName>
    <definedName name="시화군대체" localSheetId="0">#REF!</definedName>
    <definedName name="시화군대체">#REF!</definedName>
    <definedName name="식대">4000+1500*2</definedName>
    <definedName name="식재공">#N/A</definedName>
    <definedName name="식재공사97">#N/A</definedName>
    <definedName name="식재보통인부" localSheetId="0">#REF!</definedName>
    <definedName name="식재보통인부">#REF!</definedName>
    <definedName name="식재조경공" localSheetId="0">#REF!</definedName>
    <definedName name="식재조경공">#REF!</definedName>
    <definedName name="식혈반경" localSheetId="0">#REF!</definedName>
    <definedName name="식혈반경">#REF!</definedName>
    <definedName name="식혈체적" localSheetId="0">#REF!</definedName>
    <definedName name="식혈체적">#REF!</definedName>
    <definedName name="신" hidden="1">{"'표지'!$B$5"}</definedName>
    <definedName name="신고일">[202]입력!$G$22</definedName>
    <definedName name="신규" localSheetId="0">ROUND([56]!신규*0.0254,3)</definedName>
    <definedName name="신규">ROUND([56]!신규*0.0254,3)</definedName>
    <definedName name="신너" localSheetId="0">#REF!</definedName>
    <definedName name="신너">#REF!</definedName>
    <definedName name="신설" hidden="1">{#N/A,#N/A,FALSE,"총괄수정"}</definedName>
    <definedName name="신성" localSheetId="0">#REF!</definedName>
    <definedName name="신성">#REF!</definedName>
    <definedName name="신성1" localSheetId="0">#REF!</definedName>
    <definedName name="신성1">#REF!</definedName>
    <definedName name="신성2" localSheetId="0">#REF!</definedName>
    <definedName name="신성2">#REF!</definedName>
    <definedName name="신성3" localSheetId="0">#REF!</definedName>
    <definedName name="신성3">#REF!</definedName>
    <definedName name="신성4" localSheetId="0">#REF!</definedName>
    <definedName name="신성4">#REF!</definedName>
    <definedName name="신성5" localSheetId="0">#REF!</definedName>
    <definedName name="신성5">#REF!</definedName>
    <definedName name="신성6" localSheetId="0">#REF!</definedName>
    <definedName name="신성6">#REF!</definedName>
    <definedName name="신성7" localSheetId="0">#REF!</definedName>
    <definedName name="신성7">#REF!</definedName>
    <definedName name="신성감" localSheetId="0">#REF!</definedName>
    <definedName name="신성감">#REF!</definedName>
    <definedName name="신진공사" localSheetId="0">#REF!</definedName>
    <definedName name="신진공사">#REF!</definedName>
    <definedName name="신진자금" localSheetId="0">#REF!</definedName>
    <definedName name="신진자금">#REF!</definedName>
    <definedName name="신차" localSheetId="0">#REF!</definedName>
    <definedName name="신차">#REF!</definedName>
    <definedName name="신차품질일정" hidden="1">{#N/A,#N/A,FALSE,"단축1";#N/A,#N/A,FALSE,"단축2";#N/A,#N/A,FALSE,"단축3";#N/A,#N/A,FALSE,"장축";#N/A,#N/A,FALSE,"4WD"}</definedName>
    <definedName name="신호등" localSheetId="0">'[203]일위대가(가설)'!#REF!</definedName>
    <definedName name="신호등">'[203]일위대가(가설)'!#REF!</definedName>
    <definedName name="신흥1호" localSheetId="0">#REF!</definedName>
    <definedName name="신흥1호">#REF!</definedName>
    <definedName name="신흥2호" localSheetId="0">#REF!</definedName>
    <definedName name="신흥2호">#REF!</definedName>
    <definedName name="실경상" localSheetId="0">#REF!</definedName>
    <definedName name="실경상">#REF!</definedName>
    <definedName name="실금" localSheetId="0">#REF!</definedName>
    <definedName name="실금">#REF!</definedName>
    <definedName name="실내장식" localSheetId="0">'[122]건축-물가변동'!#REF!</definedName>
    <definedName name="실내장식">'[122]건축-물가변동'!#REF!</definedName>
    <definedName name="실어" localSheetId="0">[0]!Common [0]!DataBase.xls</definedName>
    <definedName name="실어">[0]!Common [0]!DataBase.xls</definedName>
    <definedName name="실인원" localSheetId="0">#REF!</definedName>
    <definedName name="실인원">#REF!</definedName>
    <definedName name="실적" localSheetId="0">#REF!</definedName>
    <definedName name="실적">#REF!</definedName>
    <definedName name="실적__2837억원" localSheetId="0">#REF!</definedName>
    <definedName name="실적__2837억원">#REF!</definedName>
    <definedName name="실적2" localSheetId="0">#REF!</definedName>
    <definedName name="실적2">#REF!</definedName>
    <definedName name="실행"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실행2" localSheetId="0">[127]납부서!#REF!</definedName>
    <definedName name="실행2">[127]납부서!#REF!</definedName>
    <definedName name="실행갑" localSheetId="0">#REF!</definedName>
    <definedName name="실행갑">#REF!</definedName>
    <definedName name="실행갑지" localSheetId="0">#REF!</definedName>
    <definedName name="실행갑지">#REF!</definedName>
    <definedName name="실행과제" localSheetId="0">BlankMacro1</definedName>
    <definedName name="실행과제">BlankMacro1</definedName>
    <definedName name="실행분석" hidden="1">{"'PROFORMA'!$A$1:$H$120"}</definedName>
    <definedName name="실행분석1" hidden="1">{"'PROFORMA'!$A$1:$H$120"}</definedName>
    <definedName name="실행비교">[204]APT!$C$269:$D$329</definedName>
    <definedName name="실행영역" localSheetId="0">#REF!</definedName>
    <definedName name="실행영역">#REF!</definedName>
    <definedName name="실행예산서" localSheetId="0">#REF!</definedName>
    <definedName name="실행예산서">#REF!</definedName>
    <definedName name="실행총액" localSheetId="0">#REF!</definedName>
    <definedName name="실행총액">#REF!</definedName>
    <definedName name="심우" localSheetId="0">#REF!</definedName>
    <definedName name="심우">#REF!</definedName>
    <definedName name="심우을" localSheetId="0">#REF!</definedName>
    <definedName name="심우을">#REF!</definedName>
    <definedName name="십" localSheetId="0">BlankMacro1</definedName>
    <definedName name="십">BlankMacro1</definedName>
    <definedName name="십만" localSheetId="0">[189]환산!#REF!</definedName>
    <definedName name="십만">[189]환산!#REF!</definedName>
    <definedName name="십이월" localSheetId="0">#REF!</definedName>
    <definedName name="십이월">#REF!</definedName>
    <definedName name="싱환율" localSheetId="0">#REF!</definedName>
    <definedName name="싱환율">#REF!</definedName>
    <definedName name="싱환율2" localSheetId="0">#REF!</definedName>
    <definedName name="싱환율2">#REF!</definedName>
    <definedName name="ㅆㅆㅆ" localSheetId="0">#REF!</definedName>
    <definedName name="ㅆㅆㅆ">#REF!</definedName>
    <definedName name="싼타모" localSheetId="0">#REF!</definedName>
    <definedName name="싼타모">#REF!</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링제_철면포장" localSheetId="0">#REF!</definedName>
    <definedName name="씨링제_철면포장">#REF!</definedName>
    <definedName name="ㅇ">#N/A</definedName>
    <definedName name="ㅇ10" localSheetId="0">#REF!</definedName>
    <definedName name="ㅇ10">#REF!</definedName>
    <definedName name="ㅇ20" localSheetId="0">#REF!</definedName>
    <definedName name="ㅇ20">#REF!</definedName>
    <definedName name="ㅇ560" localSheetId="0">#REF!</definedName>
    <definedName name="ㅇ560">#REF!</definedName>
    <definedName name="ㅇㄱ1" localSheetId="0">#REF!</definedName>
    <definedName name="ㅇㄱ1">#REF!</definedName>
    <definedName name="ㅇㄴㄴㄴㅇ" hidden="1">{"qchm_dcf",#N/A,FALSE,"QCHMDCF2";"qchm_terminal",#N/A,FALSE,"QCHMDCF2"}</definedName>
    <definedName name="ㅇㄴㄴㅇㄹ" localSheetId="0">#REF!</definedName>
    <definedName name="ㅇㄴㄴㅇㄹ">#REF!</definedName>
    <definedName name="ㅇㄴㄹㄹㄹㄹㄹㄹㄹㄴㅇ" hidden="1">{"AQUIRORDCF",#N/A,FALSE,"Merger consequences";"Acquirorassns",#N/A,FALSE,"Merger consequences"}</definedName>
    <definedName name="ㅇㄴ러ㅣㅏ">#N/A</definedName>
    <definedName name="ㅇㄴㅀㄴㅁㄹ" localSheetId="0">'원가계산 '!_a1O,'원가계산 '!_a2O,'원가계산 '!_a3O</definedName>
    <definedName name="ㅇㄴㅀㄴㅁㄹ">_a1O,_a2O,_a3O</definedName>
    <definedName name="ㅇㄴㅀㅎㅎㅎ" hidden="1">{"targetdcf",#N/A,FALSE,"Merger consequences";"TARGETASSU",#N/A,FALSE,"Merger consequences";"TERMINAL VALUE",#N/A,FALSE,"Merger consequences"}</definedName>
    <definedName name="ㅇㄴㅁㄻㄴㅇㄹㄴㅇㅁ" localSheetId="0">#REF!</definedName>
    <definedName name="ㅇㄴㅁㄻㄴㅇㄹㄴㅇㅁ">#REF!</definedName>
    <definedName name="ㅇㄴㅇ" localSheetId="0">#REF!</definedName>
    <definedName name="ㅇㄴㅇ">#REF!</definedName>
    <definedName name="ㅇㄴㅇㄴ" hidden="1">{#N/A,#N/A,FALSE,"CCTV"}</definedName>
    <definedName name="ㅇㄴㅇㅁㅇㅇㅁㄴㅇㅁㄴ" localSheetId="0">BlankMacro1</definedName>
    <definedName name="ㅇㄴㅇㅁㅇㅇㅁㄴㅇㅁㄴ">BlankMacro1</definedName>
    <definedName name="ㅇ농">#N/A</definedName>
    <definedName name="ㅇㄶㄹ" localSheetId="0">BlankMacro1</definedName>
    <definedName name="ㅇㄶㄹ">BlankMacro1</definedName>
    <definedName name="ㅇㄶㄹㄴㅇㅎ" localSheetId="0">BlankMacro1</definedName>
    <definedName name="ㅇㄶㄹㄴㅇㅎ">BlankMacro1</definedName>
    <definedName name="ㅇㄶㅎㅇㅀ">#N/A</definedName>
    <definedName name="ㅇㄷㄱ">#N/A</definedName>
    <definedName name="ㅇㄹ" hidden="1">{#N/A,#N/A,FALSE,"Sheet1"}</definedName>
    <definedName name="ㅇㄹㄴ" localSheetId="0">#REF!</definedName>
    <definedName name="ㅇㄹㄴ">#REF!</definedName>
    <definedName name="ㅇㄹㄴㄹㄴㅇㄻㄴ" localSheetId="0">'원가계산 '!_a1O,'원가계산 '!_a2O,'원가계산 '!_a3O</definedName>
    <definedName name="ㅇㄹㄴㄹㄴㅇㄻㄴ">_a1O,_a2O,_a3O</definedName>
    <definedName name="ㅇㄹㄴㅁㄴㄹㄴ" localSheetId="0">#REF!</definedName>
    <definedName name="ㅇㄹㄴㅁㄴㄹㄴ">#REF!</definedName>
    <definedName name="ㅇㄹㄴㅁㄹㅇ" hidden="1">{#N/A,#N/A,FALSE,"CCTV"}</definedName>
    <definedName name="ㅇㄹㄴㅇ" hidden="1">{"targetdcf",#N/A,FALSE,"Merger consequences";"TARGETASSU",#N/A,FALSE,"Merger consequences";"TERMINAL VALUE",#N/A,FALSE,"Merger consequences"}</definedName>
    <definedName name="ㅇㄹㄴㅇㄹ" localSheetId="0">#REF!</definedName>
    <definedName name="ㅇㄹㄴㅇㄹ">#REF!</definedName>
    <definedName name="ㅇㄹㄶ" localSheetId="0">'원가계산 '!_a1Z,'원가계산 '!_a2Z,'원가계산 '!_a3Z</definedName>
    <definedName name="ㅇㄹㄶ">_a1Z,_a2Z,_a3Z</definedName>
    <definedName name="ㅇㄹㄹ" localSheetId="0" hidden="1">#REF!</definedName>
    <definedName name="ㅇㄹㄹ" hidden="1">#REF!</definedName>
    <definedName name="ㅇㄹㄹㄴㅇ" localSheetId="0">#REF!</definedName>
    <definedName name="ㅇㄹㄹㄴㅇ">#REF!</definedName>
    <definedName name="ㅇㄹㄹㅀㅇㄹ">#N/A</definedName>
    <definedName name="ㅇㄹㄻ" localSheetId="0">'원가계산 '!_a1O,'원가계산 '!_a2O,'원가계산 '!_a3O</definedName>
    <definedName name="ㅇㄹㄻ">_a1O,_a2O,_a3O</definedName>
    <definedName name="ㅇㄹㅇ" localSheetId="0">#REF!</definedName>
    <definedName name="ㅇㄹㅇ">#REF!</definedName>
    <definedName name="ㅇㄹㅇㄴ" localSheetId="0">'원가계산 '!_a1O,'원가계산 '!_a2O,'원가계산 '!_a3O</definedName>
    <definedName name="ㅇㄹㅇㄴ">_a1O,_a2O,_a3O</definedName>
    <definedName name="ㅇㄹㅇㄹ" localSheetId="0" hidden="1">#REF!</definedName>
    <definedName name="ㅇㄹㅇㄹ" hidden="1">#REF!</definedName>
    <definedName name="ㅇㄹㅇㄹㅇ">#N/A</definedName>
    <definedName name="ㅇㄹㅇㄹㅇㄹ" localSheetId="0">#REF!</definedName>
    <definedName name="ㅇㄹㅇㄹㅇㄹ">#REF!</definedName>
    <definedName name="ㅇㄹㅇㅅㅎ" hidden="1">{0}</definedName>
    <definedName name="ㅇ러ㅏㅌ" hidden="1">{#N/A,#N/A,FALSE,"혼합골재"}</definedName>
    <definedName name="ㅇㄻㄴㅇㄻㄴ" localSheetId="0">#REF!</definedName>
    <definedName name="ㅇㄻㄴㅇㄻㄴ">#REF!</definedName>
    <definedName name="ㅇㄻㄴㅇㄻㄴㅇㄹ" localSheetId="0" hidden="1">#REF!</definedName>
    <definedName name="ㅇㄻㄴㅇㄻㄴㅇㄹ" hidden="1">#REF!</definedName>
    <definedName name="ㅇㄻㄻㄹ" localSheetId="0">#REF!</definedName>
    <definedName name="ㅇㄻㄻㄹ">#REF!</definedName>
    <definedName name="ㅇㅀ" localSheetId="0">'원가계산 '!_a1O,'원가계산 '!_a2O,'원가계산 '!_a3O</definedName>
    <definedName name="ㅇㅀ">_a1O,_a2O,_a3O</definedName>
    <definedName name="ㅇㅀㄴ" hidden="1">{"AQUIRORDCF",#N/A,FALSE,"Merger consequences";"Acquirorassns",#N/A,FALSE,"Merger consequences"}</definedName>
    <definedName name="ㅇㅀㄶ" localSheetId="0">#REF!</definedName>
    <definedName name="ㅇㅀㄶ">#REF!</definedName>
    <definedName name="ㅇㅀㅇㄹ" localSheetId="0">#REF!</definedName>
    <definedName name="ㅇㅀㅇㄹ">#REF!</definedName>
    <definedName name="ㅇㅁㄴㅁㄴㅇㅇㅁㄴ" localSheetId="0">BlankMacro1</definedName>
    <definedName name="ㅇㅁㄴㅁㄴㅇㅇㅁㄴ">BlankMacro1</definedName>
    <definedName name="ㅇㅂㅇㄷㅊㅇ" hidden="1">{0}</definedName>
    <definedName name="ㅇㅅㄷㄱㅈㄱㄱ" localSheetId="0">'원가계산 '!_a1O,'원가계산 '!_a2O,'원가계산 '!_a3O</definedName>
    <definedName name="ㅇㅅㄷㄱㅈㄱㄱ">_a1O,_a2O,_a3O</definedName>
    <definedName name="ㅇㅇ" localSheetId="0">#REF!</definedName>
    <definedName name="ㅇㅇ">#REF!</definedName>
    <definedName name="ㅇㅇ11">#N/A</definedName>
    <definedName name="ㅇㅇㄹ" hidden="1">{#N/A,#N/A,FALSE,"배수2"}</definedName>
    <definedName name="ㅇㅇㄹㄹㅇㅇ">#N/A</definedName>
    <definedName name="ㅇㅇㄹㅇㄻㄴㅇㄹ" localSheetId="0">[0]!Common [0]!DataBase.xls</definedName>
    <definedName name="ㅇㅇㄹㅇㄻㄴㅇㄹ">[0]!Common [0]!DataBase.xls</definedName>
    <definedName name="ㅇㅇㅂ" hidden="1">{0}</definedName>
    <definedName name="ㅇㅇㅇ">#N/A</definedName>
    <definedName name="ㅇㅇㅇㄴㄴㄴ">#N/A</definedName>
    <definedName name="ㅇㅇㅇㅇ">#N/A</definedName>
    <definedName name="ㅇㅇㅇㅇㅇ" hidden="1">{"'총괄'!$A$1"}</definedName>
    <definedName name="ㅇㅇㅇㅇㅇㅇ" hidden="1">{#N/A,#N/A,FALSE,"손익표지";#N/A,#N/A,FALSE,"손익계산";#N/A,#N/A,FALSE,"일반관리비";#N/A,#N/A,FALSE,"영업외수익";#N/A,#N/A,FALSE,"영업외비용";#N/A,#N/A,FALSE,"매출액";#N/A,#N/A,FALSE,"요약손익";#N/A,#N/A,FALSE,"요약대차";#N/A,#N/A,FALSE,"매출채권현황";#N/A,#N/A,FALSE,"매출채권명세"}</definedName>
    <definedName name="ㅇㅇㅇㅇㅇㅇㅇㅇ" localSheetId="0">#REF!</definedName>
    <definedName name="ㅇㅇㅇㅇㅇㅇㅇㅇ">#REF!</definedName>
    <definedName name="ㅇㅇㅇㅇㅇㅇㅇㅇㅇ" hidden="1">{"qchm_dcf",#N/A,FALSE,"QCHMDCF2";"qchm_terminal",#N/A,FALSE,"QCHMDCF2"}</definedName>
    <definedName name="ㅇㅇㅇㅇㅇㅇㅇ어">#N/A</definedName>
    <definedName name="ㅇㅇㅊㄹㅊ" hidden="1">{0}</definedName>
    <definedName name="ㅇ앙" localSheetId="0">'원가계산 '!_a1Z,'원가계산 '!_a2Z,'원가계산 '!_a3Z</definedName>
    <definedName name="ㅇ앙">_a1Z,_a2Z,_a3Z</definedName>
    <definedName name="ㅇㅈㄷㅄㅂㅈㄷㄱ" localSheetId="0" hidden="1">#REF!</definedName>
    <definedName name="ㅇㅈㄷㅄㅂㅈㄷㄱ" hidden="1">#REF!</definedName>
    <definedName name="ㅇㅍㅁㄴㅇㄹㅈㄴ" localSheetId="0">#REF!</definedName>
    <definedName name="ㅇㅍㅁㄴㅇㄹㅈㄴ">#REF!</definedName>
    <definedName name="ㅇㅎㄹㄶㄴㅇ">#N/A</definedName>
    <definedName name="ㅇㅎㄹㅀㅎ" hidden="1">{"targetdcf",#N/A,FALSE,"Merger consequences";"TARGETASSU",#N/A,FALSE,"Merger consequences";"TERMINAL VALUE",#N/A,FALSE,"Merger consequences"}</definedName>
    <definedName name="ㅇㅎㄹㅇ" localSheetId="0">#REF!</definedName>
    <definedName name="ㅇㅎㄹㅇ">#REF!</definedName>
    <definedName name="ㅇㅎ로" hidden="1">{"AQUIRORDCF",#N/A,FALSE,"Merger consequences";"Acquirorassns",#N/A,FALSE,"Merger consequences"}</definedName>
    <definedName name="ㅇㅎㄽㅅ" hidden="1">{0}</definedName>
    <definedName name="ㅇㅎㅀㅎ" hidden="1">{0}</definedName>
    <definedName name="ㅇㅎㅍ" localSheetId="0">#REF!</definedName>
    <definedName name="ㅇㅎㅍ">#REF!</definedName>
    <definedName name="ㅇㅎㅎㅎㄹㅇ" localSheetId="0">'원가계산 '!_a1O,'원가계산 '!_a2O,'원가계산 '!_a3O</definedName>
    <definedName name="ㅇㅎㅎㅎㄹㅇ">_a1O,_a2O,_a3O</definedName>
    <definedName name="ㅇ허">#N/A</definedName>
    <definedName name="ㅇ호ㅓㅎ" hidden="1">{"AQUIRORDCF",#N/A,FALSE,"Merger consequences";"Acquirorassns",#N/A,FALSE,"Merger consequences"}</definedName>
    <definedName name="아" localSheetId="0">#REF!</definedName>
    <definedName name="아">#REF!</definedName>
    <definedName name="아기경비" localSheetId="0">#REF!</definedName>
    <definedName name="아기경비">#REF!</definedName>
    <definedName name="아라" localSheetId="0">BlankMacro1</definedName>
    <definedName name="아라">BlankMacro1</definedName>
    <definedName name="아래" localSheetId="0">[131]!아래</definedName>
    <definedName name="아래">[131]!아래</definedName>
    <definedName name="아래1" localSheetId="0">[131]!아래1</definedName>
    <definedName name="아래1">[131]!아래1</definedName>
    <definedName name="아사꾸라방식" localSheetId="0">[131]!아사꾸라방식</definedName>
    <definedName name="아사꾸라방식">[131]!아사꾸라방식</definedName>
    <definedName name="아세틸렌" localSheetId="0">#REF!</definedName>
    <definedName name="아세틸렌">#REF!</definedName>
    <definedName name="아스관" localSheetId="0">#REF!</definedName>
    <definedName name="아스관">#REF!</definedName>
    <definedName name="아스콘" localSheetId="0">#REF!</definedName>
    <definedName name="아스콘">#REF!</definedName>
    <definedName name="아스팔트" localSheetId="0">#REF!</definedName>
    <definedName name="아스팔트">#REF!</definedName>
    <definedName name="아아아" localSheetId="0">#REF!</definedName>
    <definedName name="아아아">#REF!</definedName>
    <definedName name="아아앙" localSheetId="0">#REF!</definedName>
    <definedName name="아아앙">#REF!</definedName>
    <definedName name="아앙" localSheetId="0">BlankMacro1</definedName>
    <definedName name="아앙">BlankMacro1</definedName>
    <definedName name="아앟ㅀ" localSheetId="0">#REF!</definedName>
    <definedName name="아앟ㅀ">#REF!</definedName>
    <definedName name="아야" localSheetId="0">#REF!</definedName>
    <definedName name="아야">#REF!</definedName>
    <definedName name="아연도강관단가" localSheetId="0">#REF!</definedName>
    <definedName name="아연도강관단가">#REF!</definedName>
    <definedName name="아연도배관단가" localSheetId="0">#REF!</definedName>
    <definedName name="아연도배관단가">#REF!</definedName>
    <definedName name="아연도배관자재" localSheetId="0">#REF!</definedName>
    <definedName name="아연도배관자재">#REF!</definedName>
    <definedName name="아콘467" localSheetId="0">#REF!</definedName>
    <definedName name="아콘467">#REF!</definedName>
    <definedName name="아콘78" localSheetId="0">#REF!</definedName>
    <definedName name="아콘78">#REF!</definedName>
    <definedName name="아콘관" localSheetId="0">#REF!</definedName>
    <definedName name="아콘관">#REF!</definedName>
    <definedName name="아트관" localSheetId="0">#REF!</definedName>
    <definedName name="아트관">#REF!</definedName>
    <definedName name="아파" localSheetId="0">[0]!영광원자력5,'[69]6호기'!$A$1</definedName>
    <definedName name="아파">[0]!영광원자력5,'[69]6호기'!$A$1</definedName>
    <definedName name="아파트" localSheetId="0">'[205]#REF'!#REF!</definedName>
    <definedName name="아파트">'[205]#REF'!#REF!</definedName>
    <definedName name="아파트벽식" localSheetId="0">'[205]#REF'!#REF!</definedName>
    <definedName name="아파트벽식">'[205]#REF'!#REF!</definedName>
    <definedName name="아ㅓ아" localSheetId="0">BlankMacro1</definedName>
    <definedName name="아ㅓ아">BlankMacro1</definedName>
    <definedName name="안___전__점__검__비" localSheetId="0">#REF!</definedName>
    <definedName name="안___전__점__검__비">#REF!</definedName>
    <definedName name="안고처" localSheetId="0">#REF!</definedName>
    <definedName name="안고처">#REF!</definedName>
    <definedName name="안방1호" localSheetId="0">#REF!</definedName>
    <definedName name="안방1호">#REF!</definedName>
    <definedName name="안방2호" localSheetId="0">#REF!</definedName>
    <definedName name="안방2호">#REF!</definedName>
    <definedName name="안전" localSheetId="0">#REF!</definedName>
    <definedName name="안전">#REF!</definedName>
    <definedName name="안전관리비" localSheetId="0">#REF!</definedName>
    <definedName name="안전관리비">#REF!</definedName>
    <definedName name="안전관리비10" localSheetId="0">#REF!</definedName>
    <definedName name="안전관리비10">#REF!</definedName>
    <definedName name="안전관리비11" localSheetId="0">#REF!</definedName>
    <definedName name="안전관리비11">#REF!</definedName>
    <definedName name="안전관리비12" localSheetId="0">#REF!</definedName>
    <definedName name="안전관리비12">#REF!</definedName>
    <definedName name="안전관리비13" localSheetId="0">#REF!</definedName>
    <definedName name="안전관리비13">#REF!</definedName>
    <definedName name="안전관리비14" localSheetId="0">#REF!</definedName>
    <definedName name="안전관리비14">#REF!</definedName>
    <definedName name="안전관리비2" localSheetId="0">#REF!</definedName>
    <definedName name="안전관리비2">#REF!</definedName>
    <definedName name="안전관리비3" localSheetId="0">#REF!</definedName>
    <definedName name="안전관리비3">#REF!</definedName>
    <definedName name="안전관리비4" localSheetId="0">#REF!</definedName>
    <definedName name="안전관리비4">#REF!</definedName>
    <definedName name="안전관리비5" localSheetId="0">#REF!</definedName>
    <definedName name="안전관리비5">#REF!</definedName>
    <definedName name="안전관리비6" localSheetId="0">#REF!</definedName>
    <definedName name="안전관리비6">#REF!</definedName>
    <definedName name="안전관리비7" localSheetId="0">#REF!</definedName>
    <definedName name="안전관리비7">#REF!</definedName>
    <definedName name="안전관리비8" localSheetId="0">#REF!</definedName>
    <definedName name="안전관리비8">#REF!</definedName>
    <definedName name="안전관리비9" localSheetId="0">#REF!</definedName>
    <definedName name="안전관리비9">#REF!</definedName>
    <definedName name="안전관리비요율" localSheetId="0">#REF!</definedName>
    <definedName name="안전관리비요율">#REF!</definedName>
    <definedName name="안전관리비요율_변경" localSheetId="0">#REF!</definedName>
    <definedName name="안전관리비요율_변경">#REF!</definedName>
    <definedName name="안전관리비요율10" localSheetId="0">#REF!</definedName>
    <definedName name="안전관리비요율10">#REF!</definedName>
    <definedName name="안전관리비요율11" localSheetId="0">#REF!</definedName>
    <definedName name="안전관리비요율11">#REF!</definedName>
    <definedName name="안전관리비요율12" localSheetId="0">#REF!</definedName>
    <definedName name="안전관리비요율12">#REF!</definedName>
    <definedName name="안전관리비요율13" localSheetId="0">#REF!</definedName>
    <definedName name="안전관리비요율13">#REF!</definedName>
    <definedName name="안전관리비요율14" localSheetId="0">#REF!</definedName>
    <definedName name="안전관리비요율14">#REF!</definedName>
    <definedName name="안전관리비요율2" localSheetId="0">#REF!</definedName>
    <definedName name="안전관리비요율2">#REF!</definedName>
    <definedName name="안전관리비요율3" localSheetId="0">#REF!</definedName>
    <definedName name="안전관리비요율3">#REF!</definedName>
    <definedName name="안전관리비요율4" localSheetId="0">#REF!</definedName>
    <definedName name="안전관리비요율4">#REF!</definedName>
    <definedName name="안전관리비요율5" localSheetId="0">#REF!</definedName>
    <definedName name="안전관리비요율5">#REF!</definedName>
    <definedName name="안전관리비요율6" localSheetId="0">#REF!</definedName>
    <definedName name="안전관리비요율6">#REF!</definedName>
    <definedName name="안전관리비요율7" localSheetId="0">#REF!</definedName>
    <definedName name="안전관리비요율7">#REF!</definedName>
    <definedName name="안전관리비요율8" localSheetId="0">#REF!</definedName>
    <definedName name="안전관리비요율8">#REF!</definedName>
    <definedName name="안전관리비요율9" localSheetId="0">#REF!</definedName>
    <definedName name="안전관리비요율9">#REF!</definedName>
    <definedName name="안전관리비표" localSheetId="0">#REF!</definedName>
    <definedName name="안전관리비표">#REF!</definedName>
    <definedName name="안전급여" localSheetId="0">#REF!</definedName>
    <definedName name="안전급여">#REF!</definedName>
    <definedName name="안전기초" localSheetId="0">#REF!</definedName>
    <definedName name="안전기초">#REF!</definedName>
    <definedName name="안전발판">{"Book1","수시.XLS"}</definedName>
    <definedName name="안전본봉" localSheetId="0">#REF!</definedName>
    <definedName name="안전본봉">#REF!</definedName>
    <definedName name="안전상여금" localSheetId="0">#REF!</definedName>
    <definedName name="안전상여금">#REF!</definedName>
    <definedName name="안전율" localSheetId="0">#REF!</definedName>
    <definedName name="안전율">#REF!</definedName>
    <definedName name="안정수위" localSheetId="0">#REF!</definedName>
    <definedName name="안정수위">#REF!</definedName>
    <definedName name="안현모" hidden="1">{#N/A,#N/A,FALSE,"단축1";#N/A,#N/A,FALSE,"단축2";#N/A,#N/A,FALSE,"단축3";#N/A,#N/A,FALSE,"장축";#N/A,#N/A,FALSE,"4WD"}</definedName>
    <definedName name="알d" localSheetId="0">#REF!</definedName>
    <definedName name="알d">#REF!</definedName>
    <definedName name="알아임마" localSheetId="0">#REF!</definedName>
    <definedName name="알아임마">#REF!</definedName>
    <definedName name="알파1" localSheetId="0">#REF!</definedName>
    <definedName name="알파1">#REF!</definedName>
    <definedName name="알파2" localSheetId="0">#REF!</definedName>
    <definedName name="알파2">#REF!</definedName>
    <definedName name="암거철근" localSheetId="0">#REF!</definedName>
    <definedName name="암거철근">#REF!</definedName>
    <definedName name="압연2" localSheetId="0">BlankMacro1</definedName>
    <definedName name="압연2">BlankMacro1</definedName>
    <definedName name="압연프로" localSheetId="0">#REF!</definedName>
    <definedName name="압연프로">#REF!</definedName>
    <definedName name="앞들1호" localSheetId="0">#REF!</definedName>
    <definedName name="앞들1호">#REF!</definedName>
    <definedName name="앞들2호" localSheetId="0">#REF!</definedName>
    <definedName name="앞들2호">#REF!</definedName>
    <definedName name="앨c" localSheetId="0">#REF!</definedName>
    <definedName name="앨c">#REF!</definedName>
    <definedName name="앨e" localSheetId="0">#REF!</definedName>
    <definedName name="앨e">#REF!</definedName>
    <definedName name="얄움" localSheetId="0">#REF!</definedName>
    <definedName name="얄움">#REF!</definedName>
    <definedName name="얄음계" localSheetId="0">#REF!</definedName>
    <definedName name="얄음계">#REF!</definedName>
    <definedName name="얄음국" localSheetId="0">#REF!</definedName>
    <definedName name="얄음국">#REF!</definedName>
    <definedName name="얄음대" localSheetId="0">#REF!</definedName>
    <definedName name="얄음대">#REF!</definedName>
    <definedName name="얄음현" localSheetId="0">#REF!</definedName>
    <definedName name="얄음현">#REF!</definedName>
    <definedName name="양" localSheetId="0">[206]!SignDLG</definedName>
    <definedName name="양">[206]!SignDLG</definedName>
    <definedName name="양도자">[181]기본사항!$G$2</definedName>
    <definedName name="양도자등록번호">[202]입력!$G$3</definedName>
    <definedName name="양도자사업자번호">[202]입력!$G$7</definedName>
    <definedName name="양도자상호">[202]입력!$G$6</definedName>
    <definedName name="양도자주소">[202]입력!$G$4</definedName>
    <definedName name="양매자0403">[123]데이타!$E$168</definedName>
    <definedName name="양매자0505">[123]데이타!$E$169</definedName>
    <definedName name="양매자0606">[123]데이타!$E$170</definedName>
    <definedName name="양모야" localSheetId="0">#REF!</definedName>
    <definedName name="양모야">#REF!</definedName>
    <definedName name="양석" localSheetId="0">#REF!,#REF!,#REF!,#REF!,#REF!,#REF!,#REF!,#REF!,#REF!,#REF!,#REF!,#REF!,#REF!,#REF!,#REF!,#REF!,#REF!,#REF!,#REF!</definedName>
    <definedName name="양석">#REF!,#REF!,#REF!,#REF!,#REF!,#REF!,#REF!,#REF!,#REF!,#REF!,#REF!,#REF!,#REF!,#REF!,#REF!,#REF!,#REF!,#REF!,#REF!</definedName>
    <definedName name="양석김" localSheetId="0">#REF!</definedName>
    <definedName name="양석김">#REF!</definedName>
    <definedName name="양수량" localSheetId="0">#REF!</definedName>
    <definedName name="양수량">#REF!</definedName>
    <definedName name="양수자">[202]입력!$G$10</definedName>
    <definedName name="양수자등록번호">[202]입력!$G$11</definedName>
    <definedName name="양수자사업자번호">[202]입력!$G$14</definedName>
    <definedName name="양수자상호">[202]입력!$G$13</definedName>
    <definedName name="양수자주소">[202]입력!$G$12</definedName>
    <definedName name="양식" localSheetId="0">#REF!</definedName>
    <definedName name="양식">#REF!</definedName>
    <definedName name="양재승" localSheetId="0">#REF!</definedName>
    <definedName name="양재승">#REF!</definedName>
    <definedName name="양주" localSheetId="0">[207]파이프류!#REF!</definedName>
    <definedName name="양주">[207]파이프류!#REF!</definedName>
    <definedName name="어디" localSheetId="0">[0]!영광원자력5,'[69]6호기'!$A$1</definedName>
    <definedName name="어디">[0]!영광원자력5,'[69]6호기'!$A$1</definedName>
    <definedName name="어쩌구" localSheetId="0">#REF!</definedName>
    <definedName name="어쩌구">#REF!</definedName>
    <definedName name="업_체_명" localSheetId="0">#REF!</definedName>
    <definedName name="업_체_명">#REF!</definedName>
    <definedName name="업무분장5" hidden="1">{#N/A,#N/A,FALSE,"총괄수정"}</definedName>
    <definedName name="업체" hidden="1">{#N/A,#N/A,FALSE,"총괄수정"}</definedName>
    <definedName name="업체리스트" localSheetId="0">#REF!</definedName>
    <definedName name="업체리스트">#REF!</definedName>
    <definedName name="업체명" localSheetId="0">#REF!</definedName>
    <definedName name="업체명">#REF!</definedName>
    <definedName name="업체별" hidden="1">{#N/A,#N/A,FALSE,"총괄수정"}</definedName>
    <definedName name="업체별1" hidden="1">{#N/A,#N/A,FALSE,"총괄수정"}</definedName>
    <definedName name="엊" localSheetId="0">BlankMacro1</definedName>
    <definedName name="엊">BlankMacro1</definedName>
    <definedName name="에누리" localSheetId="0">#REF!</definedName>
    <definedName name="에누리">#REF!</definedName>
    <definedName name="에누리.본" localSheetId="0">#REF!</definedName>
    <definedName name="에누리.본">#REF!</definedName>
    <definedName name="에어컨" hidden="1">{#N/A,#N/A,FALSE,"총괄수정"}</definedName>
    <definedName name="여유" localSheetId="0">#REF!</definedName>
    <definedName name="여유">#REF!</definedName>
    <definedName name="역사" localSheetId="0">#REF!</definedName>
    <definedName name="역사">#REF!</definedName>
    <definedName name="연공기계" localSheetId="0">#REF!,#REF!</definedName>
    <definedName name="연공기계">#REF!,#REF!</definedName>
    <definedName name="연구수정" localSheetId="0">BlankMacro1</definedName>
    <definedName name="연구수정">BlankMacro1</definedName>
    <definedName name="연도.도금" localSheetId="0">[112]부대공사!#REF!</definedName>
    <definedName name="연도.도금">[112]부대공사!#REF!</definedName>
    <definedName name="연마지" localSheetId="0">#REF!</definedName>
    <definedName name="연마지">#REF!</definedName>
    <definedName name="연면적">[208]개요!$G$15</definedName>
    <definedName name="연습"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연암" localSheetId="0">#REF!</definedName>
    <definedName name="연암">#REF!</definedName>
    <definedName name="연장" localSheetId="0">#REF!</definedName>
    <definedName name="연장">#REF!</definedName>
    <definedName name="열연"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열연압연" localSheetId="0">'원가계산 '!_a1O,'원가계산 '!_a2O,'원가계산 '!_a3O</definedName>
    <definedName name="열연압연">_a1O,_a2O,_a3O</definedName>
    <definedName name="염색기술3" hidden="1">{#N/A,#N/A,TRUE,"손익보고"}</definedName>
    <definedName name="영">#N/A</definedName>
    <definedName name="영광원자력56호기" localSheetId="0">[0]!영광원자력5,'[69]6호기'!$A$1</definedName>
    <definedName name="영광원자력56호기">[0]!영광원자력5,'[69]6호기'!$A$1</definedName>
    <definedName name="영비" localSheetId="0">#REF!</definedName>
    <definedName name="영비">#REF!</definedName>
    <definedName name="영비.본" localSheetId="0">#REF!</definedName>
    <definedName name="영비.본">#REF!</definedName>
    <definedName name="영수" localSheetId="0">#REF!</definedName>
    <definedName name="영수">#REF!</definedName>
    <definedName name="영수.본" localSheetId="0">#REF!</definedName>
    <definedName name="영수.본">#REF!</definedName>
    <definedName name="영업외" localSheetId="0">#REF!</definedName>
    <definedName name="영업외">#REF!</definedName>
    <definedName name="영업외수익.비용." localSheetId="0">#REF!</definedName>
    <definedName name="영업외수익.비용.">#REF!</definedName>
    <definedName name="영환율" localSheetId="0">#REF!</definedName>
    <definedName name="영환율">#REF!</definedName>
    <definedName name="영환율2" localSheetId="0">#REF!</definedName>
    <definedName name="영환율2">#REF!</definedName>
    <definedName name="예">{"'표지'!$B$5"}</definedName>
    <definedName name="예비비" localSheetId="0">#REF!</definedName>
    <definedName name="예비비">#REF!</definedName>
    <definedName name="예산" hidden="1">{#N/A,#N/A,TRUE,"손익보고"}</definedName>
    <definedName name="예산서"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예산총괄시트설ONLY" localSheetId="0">#REF!</definedName>
    <definedName name="예산총괄시트설ONLY">#REF!</definedName>
    <definedName name="예상도급내역" hidden="1">{#N/A,#N/A,FALSE,"CCTV"}</definedName>
    <definedName name="예신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오" localSheetId="0">#REF!</definedName>
    <definedName name="오">#REF!</definedName>
    <definedName name="오러">#N/A</definedName>
    <definedName name="오배수배관" localSheetId="0">#REF!</definedName>
    <definedName name="오배수배관">#REF!</definedName>
    <definedName name="오번" localSheetId="0">[209]개요!#REF!</definedName>
    <definedName name="오번">[209]개요!#REF!</definedName>
    <definedName name="오번세대수" localSheetId="0">[209]개요!#REF!</definedName>
    <definedName name="오번세대수">[209]개요!#REF!</definedName>
    <definedName name="오오" hidden="1">{"targetdcf",#N/A,FALSE,"Merger consequences";"TARGETASSU",#N/A,FALSE,"Merger consequences";"TERMINAL VALUE",#N/A,FALSE,"Merger consequences"}</definedName>
    <definedName name="오주1호" localSheetId="0">#REF!</definedName>
    <definedName name="오주1호">#REF!</definedName>
    <definedName name="오주2호" localSheetId="0">#REF!</definedName>
    <definedName name="오주2호">#REF!</definedName>
    <definedName name="오주3호" localSheetId="0">#REF!</definedName>
    <definedName name="오주3호">#REF!</definedName>
    <definedName name="오주4호" localSheetId="0">#REF!</definedName>
    <definedName name="오주4호">#REF!</definedName>
    <definedName name="오지" localSheetId="0">#REF!</definedName>
    <definedName name="오지">#REF!</definedName>
    <definedName name="오창" hidden="1">{"'표지'!$B$5"}</definedName>
    <definedName name="오ㅓ라" hidden="1">{"targetdcf",#N/A,FALSE,"Merger consequences";"TARGETASSU",#N/A,FALSE,"Merger consequences";"TERMINAL VALUE",#N/A,FALSE,"Merger consequences"}</definedName>
    <definedName name="옹" hidden="1">{#N/A,#N/A,FALSE,"골재소요량";#N/A,#N/A,FALSE,"골재소요량"}</definedName>
    <definedName name="옹벽" hidden="1">{#N/A,#N/A,FALSE,"혼합골재"}</definedName>
    <definedName name="옹벽길이1" localSheetId="0">#REF!</definedName>
    <definedName name="옹벽길이1">#REF!</definedName>
    <definedName name="옹벽길이2" localSheetId="0">#REF!</definedName>
    <definedName name="옹벽길이2">#REF!</definedName>
    <definedName name="옹벽길이3" localSheetId="0">#REF!</definedName>
    <definedName name="옹벽길이3">#REF!</definedName>
    <definedName name="옹벽길이4" localSheetId="0">#REF!</definedName>
    <definedName name="옹벽길이4">#REF!</definedName>
    <definedName name="옹벽수량집계표" hidden="1">{#N/A,#N/A,FALSE,"2~8번"}</definedName>
    <definedName name="옹벽수량집계표총괄" hidden="1">{#N/A,#N/A,FALSE,"혼합골재"}</definedName>
    <definedName name="완공3" localSheetId="0" hidden="1">#REF!</definedName>
    <definedName name="완공3" hidden="1">#REF!</definedName>
    <definedName name="왜그래" localSheetId="0">#REF!</definedName>
    <definedName name="왜그래">#REF!</definedName>
    <definedName name="외" localSheetId="0">#REF!</definedName>
    <definedName name="외">#REF!</definedName>
    <definedName name="외부판넬_벽" localSheetId="0">#REF!</definedName>
    <definedName name="외부판넬_벽">#REF!</definedName>
    <definedName name="외부판넬_창문" localSheetId="0">#REF!</definedName>
    <definedName name="외부판넬_창문">#REF!</definedName>
    <definedName name="외부판넬_철제문" localSheetId="0">#REF!</definedName>
    <definedName name="외부판넬_철제문">#REF!</definedName>
    <definedName name="외주길이" localSheetId="0">#REF!</definedName>
    <definedName name="외주길이">#REF!</definedName>
    <definedName name="외주양식" localSheetId="0">#REF!</definedName>
    <definedName name="외주양식">#REF!</definedName>
    <definedName name="외화외상매출금연령분석" localSheetId="0">#REF!</definedName>
    <definedName name="외화외상매출금연령분석">#REF!</definedName>
    <definedName name="요동1호" localSheetId="0">#REF!</definedName>
    <definedName name="요동1호">#REF!</definedName>
    <definedName name="요동2호" localSheetId="0">#REF!</definedName>
    <definedName name="요동2호">#REF!</definedName>
    <definedName name="요소별" localSheetId="0">#REF!</definedName>
    <definedName name="요소별">#REF!</definedName>
    <definedName name="요율" localSheetId="0">#REF!</definedName>
    <definedName name="요율">#REF!</definedName>
    <definedName name="요율인쇄" localSheetId="0">#REF!</definedName>
    <definedName name="요율인쇄">#REF!</definedName>
    <definedName name="요철개수" localSheetId="0">#REF!</definedName>
    <definedName name="요철개수">#REF!</definedName>
    <definedName name="요철체적" localSheetId="0">#REF!</definedName>
    <definedName name="요철체적">#REF!</definedName>
    <definedName name="요청금액" localSheetId="0">#REF!</definedName>
    <definedName name="요청금액">#REF!</definedName>
    <definedName name="요청금액계" localSheetId="0">#REF!</definedName>
    <definedName name="요청금액계">#REF!</definedName>
    <definedName name="요청수량" localSheetId="0">#REF!</definedName>
    <definedName name="요청수량">#REF!</definedName>
    <definedName name="용경비금액" localSheetId="0">#REF!</definedName>
    <definedName name="용경비금액">#REF!</definedName>
    <definedName name="용경비단가" localSheetId="0">#REF!</definedName>
    <definedName name="용경비단가">#REF!</definedName>
    <definedName name="용노무비금액" localSheetId="0">#REF!</definedName>
    <definedName name="용노무비금액">#REF!</definedName>
    <definedName name="용노무비단가" localSheetId="0">#REF!</definedName>
    <definedName name="용노무비단가">#REF!</definedName>
    <definedName name="용역" localSheetId="0">#REF!</definedName>
    <definedName name="용역">#REF!</definedName>
    <definedName name="용원수" localSheetId="0">#REF!</definedName>
    <definedName name="용원수">#REF!</definedName>
    <definedName name="용인착공">#N/A</definedName>
    <definedName name="용재료비금액" localSheetId="0">#REF!</definedName>
    <definedName name="용재료비금액">#REF!</definedName>
    <definedName name="용재료비단가" localSheetId="0">#REF!</definedName>
    <definedName name="용재료비단가">#REF!</definedName>
    <definedName name="용접" localSheetId="0">#REF!</definedName>
    <definedName name="용접">#REF!</definedName>
    <definedName name="용접공" localSheetId="0">#REF!</definedName>
    <definedName name="용접공">#REF!</definedName>
    <definedName name="溶接電流" localSheetId="0">#REF!</definedName>
    <definedName name="溶接電流">#REF!</definedName>
    <definedName name="우로복사" localSheetId="0">[27]!우로복사</definedName>
    <definedName name="우로복사">[27]!우로복사</definedName>
    <definedName name="우리" localSheetId="0">#REF!</definedName>
    <definedName name="우리">#REF!</definedName>
    <definedName name="우리나라" hidden="1">{"'표지'!$B$5"}</definedName>
    <definedName name="우린ㄴㄴㄴㄴ나" hidden="1">{"'표지'!$B$5"}</definedName>
    <definedName name="우산" localSheetId="0">#REF!</definedName>
    <definedName name="우산">#REF!</definedName>
    <definedName name="우성공사" localSheetId="0">#REF!</definedName>
    <definedName name="우성공사">#REF!</definedName>
    <definedName name="우출" localSheetId="0">BlankMacro1</definedName>
    <definedName name="우출">BlankMacro1</definedName>
    <definedName name="운반" localSheetId="0">'[122]건축-물가변동'!#REF!</definedName>
    <definedName name="운반">'[122]건축-물가변동'!#REF!</definedName>
    <definedName name="운반거리계수" localSheetId="0">#REF!</definedName>
    <definedName name="운반거리계수">#REF!</definedName>
    <definedName name="운반비" localSheetId="0">#REF!</definedName>
    <definedName name="운반비">#REF!</definedName>
    <definedName name="운반비1" localSheetId="0">#REF!</definedName>
    <definedName name="운반비1">#REF!</definedName>
    <definedName name="운반비경비10" localSheetId="0">#REF!</definedName>
    <definedName name="운반비경비10">#REF!</definedName>
    <definedName name="운반비경비15" localSheetId="0">#REF!</definedName>
    <definedName name="운반비경비15">#REF!</definedName>
    <definedName name="운반비경비20" localSheetId="0">#REF!</definedName>
    <definedName name="운반비경비20">#REF!</definedName>
    <definedName name="운반비경비25" localSheetId="0">#REF!</definedName>
    <definedName name="운반비경비25">#REF!</definedName>
    <definedName name="운반비경비30" localSheetId="0">#REF!</definedName>
    <definedName name="운반비경비30">#REF!</definedName>
    <definedName name="운반비경비35" localSheetId="0">#REF!</definedName>
    <definedName name="운반비경비35">#REF!</definedName>
    <definedName name="운반비경비40" localSheetId="0">#REF!</definedName>
    <definedName name="운반비경비40">#REF!</definedName>
    <definedName name="운반비경비45" localSheetId="0">#REF!</definedName>
    <definedName name="운반비경비45">#REF!</definedName>
    <definedName name="운반비경비5" localSheetId="0">#REF!</definedName>
    <definedName name="운반비경비5">#REF!</definedName>
    <definedName name="운반비경비50" localSheetId="0">#REF!</definedName>
    <definedName name="운반비경비50">#REF!</definedName>
    <definedName name="운반비노무비10" localSheetId="0">#REF!</definedName>
    <definedName name="운반비노무비10">#REF!</definedName>
    <definedName name="운반비노무비15" localSheetId="0">#REF!</definedName>
    <definedName name="운반비노무비15">#REF!</definedName>
    <definedName name="운반비노무비20" localSheetId="0">#REF!</definedName>
    <definedName name="운반비노무비20">#REF!</definedName>
    <definedName name="운반비노무비25" localSheetId="0">#REF!</definedName>
    <definedName name="운반비노무비25">#REF!</definedName>
    <definedName name="운반비노무비30" localSheetId="0">#REF!</definedName>
    <definedName name="운반비노무비30">#REF!</definedName>
    <definedName name="운반비노무비35" localSheetId="0">#REF!</definedName>
    <definedName name="운반비노무비35">#REF!</definedName>
    <definedName name="운반비노무비40" localSheetId="0">#REF!</definedName>
    <definedName name="운반비노무비40">#REF!</definedName>
    <definedName name="운반비노무비45" localSheetId="0">#REF!</definedName>
    <definedName name="운반비노무비45">#REF!</definedName>
    <definedName name="운반비노무비5" localSheetId="0">#REF!</definedName>
    <definedName name="운반비노무비5">#REF!</definedName>
    <definedName name="운반비노무비50" localSheetId="0">#REF!</definedName>
    <definedName name="운반비노무비50">#REF!</definedName>
    <definedName name="운반비재료비10" localSheetId="0">#REF!</definedName>
    <definedName name="운반비재료비10">#REF!</definedName>
    <definedName name="운반비재료비15" localSheetId="0">#REF!</definedName>
    <definedName name="운반비재료비15">#REF!</definedName>
    <definedName name="운반비재료비20" localSheetId="0">#REF!</definedName>
    <definedName name="운반비재료비20">#REF!</definedName>
    <definedName name="운반비재료비25" localSheetId="0">#REF!</definedName>
    <definedName name="운반비재료비25">#REF!</definedName>
    <definedName name="운반비재료비30" localSheetId="0">#REF!</definedName>
    <definedName name="운반비재료비30">#REF!</definedName>
    <definedName name="운반비재료비35" localSheetId="0">#REF!</definedName>
    <definedName name="운반비재료비35">#REF!</definedName>
    <definedName name="운반비재료비40" localSheetId="0">#REF!</definedName>
    <definedName name="운반비재료비40">#REF!</definedName>
    <definedName name="운반비재료비45" localSheetId="0">#REF!</definedName>
    <definedName name="운반비재료비45">#REF!</definedName>
    <definedName name="운반비재료비5" localSheetId="0">#REF!</definedName>
    <definedName name="운반비재료비5">#REF!</definedName>
    <definedName name="운반비재료비50" localSheetId="0">#REF!</definedName>
    <definedName name="운반비재료비50">#REF!</definedName>
    <definedName name="운암" localSheetId="0">#REF!</definedName>
    <definedName name="운암">#REF!</definedName>
    <definedName name="운영" localSheetId="0">#REF!</definedName>
    <definedName name="운영">#REF!</definedName>
    <definedName name="운영안" localSheetId="0">#REF!</definedName>
    <definedName name="운영안">#REF!</definedName>
    <definedName name="운전" localSheetId="0">#REF!</definedName>
    <definedName name="운전">#REF!</definedName>
    <definedName name="운호1호" localSheetId="0">#REF!</definedName>
    <definedName name="운호1호">#REF!</definedName>
    <definedName name="운호2호" localSheetId="0">#REF!</definedName>
    <definedName name="운호2호">#REF!</definedName>
    <definedName name="운호3호" localSheetId="0">#REF!</definedName>
    <definedName name="운호3호">#REF!</definedName>
    <definedName name="울산" localSheetId="0">#REF!</definedName>
    <definedName name="울산">#REF!</definedName>
    <definedName name="웃긴다" localSheetId="0">[206]!InsertLogo</definedName>
    <definedName name="웃긴다">[206]!InsertLogo</definedName>
    <definedName name="웃자" localSheetId="0">#REF!</definedName>
    <definedName name="웃자">#REF!</definedName>
    <definedName name="원" localSheetId="0">#REF!</definedName>
    <definedName name="원">#REF!</definedName>
    <definedName name="원가" localSheetId="0">#REF!</definedName>
    <definedName name="원가">#REF!</definedName>
    <definedName name="원가1" localSheetId="0">#REF!</definedName>
    <definedName name="원가1">#REF!</definedName>
    <definedName name="원가계산">#N/A</definedName>
    <definedName name="원가계산명" localSheetId="0">#REF!</definedName>
    <definedName name="원가계산명">#REF!</definedName>
    <definedName name="원가계산창">#N/A</definedName>
    <definedName name="원가내역서총괄표" hidden="1">{#N/A,#N/A,FALSE,"CCTV"}</definedName>
    <definedName name="원가요약" hidden="1">{#N/A,#N/A,FALSE,"총괄수정"}</definedName>
    <definedName name="원가절감2" hidden="1">{#N/A,#N/A,FALSE,"총괄수정"}</definedName>
    <definedName name="원료" localSheetId="0">#REF!</definedName>
    <definedName name="원료">#REF!</definedName>
    <definedName name="원부대비용" localSheetId="0">BlankMacro1</definedName>
    <definedName name="원부대비용">BlankMacro1</definedName>
    <definedName name="원수" localSheetId="0">#REF!</definedName>
    <definedName name="원수">#REF!</definedName>
    <definedName name="원수1" localSheetId="0">#REF!</definedName>
    <definedName name="원수1">#REF!</definedName>
    <definedName name="원운1호" localSheetId="0">#REF!</definedName>
    <definedName name="원운1호">#REF!</definedName>
    <definedName name="원운2호" localSheetId="0">#REF!</definedName>
    <definedName name="원운2호">#REF!</definedName>
    <definedName name="원재료비1" localSheetId="0">BlankMacro1</definedName>
    <definedName name="원재료비1">BlankMacro1</definedName>
    <definedName name="원형강" hidden="1">{#N/A,#N/A,FALSE,"총괄수정"}</definedName>
    <definedName name="월별영업" localSheetId="0">#REF!</definedName>
    <definedName name="월별영업">#REF!</definedName>
    <definedName name="위병면회소" localSheetId="0">[210]원가계산서!#REF!</definedName>
    <definedName name="위병면회소">[210]원가계산서!#REF!</definedName>
    <definedName name="위생" localSheetId="0">#REF!</definedName>
    <definedName name="위생">#REF!</definedName>
    <definedName name="위치" localSheetId="0">#REF!</definedName>
    <definedName name="위치">#REF!</definedName>
    <definedName name="유리" localSheetId="0">'[122]건축-물가변동'!#REF!</definedName>
    <definedName name="유리">'[122]건축-물가변동'!#REF!</definedName>
    <definedName name="유자" hidden="1">{"'표지'!$B$5"}</definedName>
    <definedName name="유장기" localSheetId="0">#REF!</definedName>
    <definedName name="유장기">#REF!</definedName>
    <definedName name="유지" hidden="1">{"'표지'!$B$5"}</definedName>
    <definedName name="유효단면적" localSheetId="0">#REF!</definedName>
    <definedName name="유효단면적">#REF!</definedName>
    <definedName name="육" localSheetId="0">#REF!</definedName>
    <definedName name="육">#REF!</definedName>
    <definedName name="육리1호" localSheetId="0">#REF!</definedName>
    <definedName name="육리1호">#REF!</definedName>
    <definedName name="육리2호" localSheetId="0">#REF!</definedName>
    <definedName name="육리2호">#REF!</definedName>
    <definedName name="육번방호">#N/A</definedName>
    <definedName name="윤" localSheetId="0">#REF!,#REF!,#REF!,#REF!,#REF!,#REF!,#REF!,#REF!,#REF!,#REF!,#REF!,#REF!,#REF!,#REF!,#REF!,#REF!,#REF!,#REF!,#REF!</definedName>
    <definedName name="윤">#REF!,#REF!,#REF!,#REF!,#REF!,#REF!,#REF!,#REF!,#REF!,#REF!,#REF!,#REF!,#REF!,#REF!,#REF!,#REF!,#REF!,#REF!,#REF!</definedName>
    <definedName name="은_행" localSheetId="0">#REF!</definedName>
    <definedName name="은_행">#REF!</definedName>
    <definedName name="은산1호" localSheetId="0">#REF!</definedName>
    <definedName name="은산1호">#REF!</definedName>
    <definedName name="은산2호" localSheetId="0">#REF!</definedName>
    <definedName name="은산2호">#REF!</definedName>
    <definedName name="은산3호" localSheetId="0">#REF!</definedName>
    <definedName name="은산3호">#REF!</definedName>
    <definedName name="은산4호" localSheetId="0">#REF!</definedName>
    <definedName name="은산4호">#REF!</definedName>
    <definedName name="을" localSheetId="0">#REF!</definedName>
    <definedName name="을">#REF!</definedName>
    <definedName name="의무비" localSheetId="0">#REF!</definedName>
    <definedName name="의무비">#REF!</definedName>
    <definedName name="의장설계" localSheetId="0">#REF!</definedName>
    <definedName name="의장설계">#REF!</definedName>
    <definedName name="이" localSheetId="0">#REF!</definedName>
    <definedName name="이">#REF!</definedName>
    <definedName name="이______________윤" localSheetId="0">#REF!</definedName>
    <definedName name="이______________윤">#REF!</definedName>
    <definedName name="이______전______비" localSheetId="0">#REF!</definedName>
    <definedName name="이______전______비">#REF!</definedName>
    <definedName name="이공구" localSheetId="0">[0]!영광원자력5,'[69]6호기'!$A$1</definedName>
    <definedName name="이공구">[0]!영광원자력5,'[69]6호기'!$A$1</definedName>
    <definedName name="이공구가설비" localSheetId="0">#REF!</definedName>
    <definedName name="이공구가설비">#REF!</definedName>
    <definedName name="이공구간접노무비" localSheetId="0">#REF!</definedName>
    <definedName name="이공구간접노무비">#REF!</definedName>
    <definedName name="이공구공사원가" localSheetId="0">#REF!</definedName>
    <definedName name="이공구공사원가">#REF!</definedName>
    <definedName name="이공구기타경비" localSheetId="0">#REF!</definedName>
    <definedName name="이공구기타경비">#REF!</definedName>
    <definedName name="이공구부가가치세" localSheetId="0">#REF!</definedName>
    <definedName name="이공구부가가치세">#REF!</definedName>
    <definedName name="이공구산재보험료" localSheetId="0">#REF!</definedName>
    <definedName name="이공구산재보험료">#REF!</definedName>
    <definedName name="이공구안전관리비" localSheetId="0">#REF!</definedName>
    <definedName name="이공구안전관리비">#REF!</definedName>
    <definedName name="이공구이윤" localSheetId="0">#REF!</definedName>
    <definedName name="이공구이윤">#REF!</definedName>
    <definedName name="이공구일반관리비" localSheetId="0">#REF!</definedName>
    <definedName name="이공구일반관리비">#REF!</definedName>
    <definedName name="이나" localSheetId="0">BlankMacro1</definedName>
    <definedName name="이나">BlankMacro1</definedName>
    <definedName name="이동"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이런" hidden="1">{#N/A,#N/A,FALSE,"총괄수정"}</definedName>
    <definedName name="이름" localSheetId="0">[211]!Dlog_Show</definedName>
    <definedName name="이름">[211]!Dlog_Show</definedName>
    <definedName name="이삼" localSheetId="0">#REF!</definedName>
    <definedName name="이삼">#REF!</definedName>
    <definedName name="이상소" hidden="1">{#N/A,#N/A,FALSE,"총괄수정"}</definedName>
    <definedName name="이승" localSheetId="0">BlankMacro1</definedName>
    <definedName name="이승">BlankMacro1</definedName>
    <definedName name="이원일" hidden="1">{"targetdcf",#N/A,FALSE,"Merger consequences";"TARGETASSU",#N/A,FALSE,"Merger consequences";"TERMINAL VALUE",#N/A,FALSE,"Merger consequences"}</definedName>
    <definedName name="이윤" localSheetId="0">#REF!</definedName>
    <definedName name="이윤">#REF!</definedName>
    <definedName name="이윤요율" localSheetId="0">#REF!</definedName>
    <definedName name="이윤요율">#REF!</definedName>
    <definedName name="이윤요율_변경" localSheetId="0">#REF!</definedName>
    <definedName name="이윤요율_변경">#REF!</definedName>
    <definedName name="이윤요율10" localSheetId="0">#REF!</definedName>
    <definedName name="이윤요율10">#REF!</definedName>
    <definedName name="이윤요율11" localSheetId="0">#REF!</definedName>
    <definedName name="이윤요율11">#REF!</definedName>
    <definedName name="이윤요율12" localSheetId="0">#REF!</definedName>
    <definedName name="이윤요율12">#REF!</definedName>
    <definedName name="이윤요율13" localSheetId="0">#REF!</definedName>
    <definedName name="이윤요율13">#REF!</definedName>
    <definedName name="이윤요율14" localSheetId="0">#REF!</definedName>
    <definedName name="이윤요율14">#REF!</definedName>
    <definedName name="이윤요율2" localSheetId="0">#REF!</definedName>
    <definedName name="이윤요율2">#REF!</definedName>
    <definedName name="이윤요율3" localSheetId="0">#REF!</definedName>
    <definedName name="이윤요율3">#REF!</definedName>
    <definedName name="이윤요율4" localSheetId="0">#REF!</definedName>
    <definedName name="이윤요율4">#REF!</definedName>
    <definedName name="이윤요율5" localSheetId="0">#REF!</definedName>
    <definedName name="이윤요율5">#REF!</definedName>
    <definedName name="이윤요율6" localSheetId="0">#REF!</definedName>
    <definedName name="이윤요율6">#REF!</definedName>
    <definedName name="이윤요율7" localSheetId="0">#REF!</definedName>
    <definedName name="이윤요율7">#REF!</definedName>
    <definedName name="이윤요율8" localSheetId="0">#REF!</definedName>
    <definedName name="이윤요율8">#REF!</definedName>
    <definedName name="이윤요율9" localSheetId="0">#REF!</definedName>
    <definedName name="이윤요율9">#REF!</definedName>
    <definedName name="이윤율" localSheetId="0">#REF!</definedName>
    <definedName name="이윤율">#REF!</definedName>
    <definedName name="이윤표" localSheetId="0">#REF!</definedName>
    <definedName name="이윤표">#REF!</definedName>
    <definedName name="이음용접소모재" localSheetId="0">#REF!</definedName>
    <definedName name="이음용접소모재">#REF!</definedName>
    <definedName name="이음용접시간" localSheetId="0">#REF!</definedName>
    <definedName name="이음용접시간">#REF!</definedName>
    <definedName name="이음철물" localSheetId="0">#REF!</definedName>
    <definedName name="이음철물">#REF!</definedName>
    <definedName name="이응각" localSheetId="0">#REF!</definedName>
    <definedName name="이응각">#REF!</definedName>
    <definedName name="이재혁" hidden="1">{"'표지'!$B$5"}</definedName>
    <definedName name="이전화면" localSheetId="0">[131]!이전화면</definedName>
    <definedName name="이전화면">[131]!이전화면</definedName>
    <definedName name="이전화면1" localSheetId="0">[131]!이전화면1</definedName>
    <definedName name="이전화면1">[131]!이전화면1</definedName>
    <definedName name="이정" hidden="1">{#N/A,#N/A,FALSE,"2~8번"}</definedName>
    <definedName name="이지숙" localSheetId="0">#REF!</definedName>
    <definedName name="이지숙">#REF!</definedName>
    <definedName name="이지숙1" localSheetId="0">#REF!</definedName>
    <definedName name="이지숙1">#REF!</definedName>
    <definedName name="이환율" localSheetId="0">#REF!</definedName>
    <definedName name="이환율">#REF!</definedName>
    <definedName name="이희선" localSheetId="0">#REF!,#REF!</definedName>
    <definedName name="이희선">#REF!,#REF!</definedName>
    <definedName name="인" hidden="1">{#N/A,#N/A,FALSE,"총괄수정"}</definedName>
    <definedName name="인80t" hidden="1">{"targetdcf",#N/A,FALSE,"Merger consequences";"TARGETASSU",#N/A,FALSE,"Merger consequences";"TERMINAL VALUE",#N/A,FALSE,"Merger consequences"}</definedName>
    <definedName name="인건비">[212]노임조서!$B$3:$E$20</definedName>
    <definedName name="인공" localSheetId="0">#REF!</definedName>
    <definedName name="인공">#REF!</definedName>
    <definedName name="인당" hidden="1">{#N/A,#N/A,FALSE,"총괄수정"}</definedName>
    <definedName name="인력" localSheetId="0">#REF!</definedName>
    <definedName name="인력">#REF!</definedName>
    <definedName name="인력터파기" localSheetId="0">#REF!</definedName>
    <definedName name="인력터파기">#REF!</definedName>
    <definedName name="인력품" localSheetId="0">#REF!</definedName>
    <definedName name="인력품">#REF!</definedName>
    <definedName name="인부">[188]기초단가!$C$5</definedName>
    <definedName name="인부신상자료" localSheetId="0">#REF!</definedName>
    <definedName name="인부신상자료">#REF!</definedName>
    <definedName name="인사MASTER" localSheetId="0">#REF!+#REF!</definedName>
    <definedName name="인사MASTER">#REF!+#REF!</definedName>
    <definedName name="인쇄" localSheetId="0">#REF!</definedName>
    <definedName name="인쇄">#REF!</definedName>
    <definedName name="인쇄양식">#N/A</definedName>
    <definedName name="인쇄영역" localSheetId="0">[213]갑지!$B$1:$F$18,[213]갑지!#REF!,[213]갑지!#REF!</definedName>
    <definedName name="인쇄영역">[213]갑지!$B$1:$F$18,[213]갑지!#REF!,[213]갑지!#REF!</definedName>
    <definedName name="인양제내역서">[214]전체!$B$1:$H$248</definedName>
    <definedName name="인원" localSheetId="0">#REF!</definedName>
    <definedName name="인원">#REF!</definedName>
    <definedName name="인원차량">[99]세부추진!$A$1:$AE$166</definedName>
    <definedName name="인입공사비" localSheetId="0">#REF!</definedName>
    <definedName name="인입공사비">#REF!</definedName>
    <definedName name="인창"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인천대형" hidden="1">{"AQUIRORDCF",#N/A,FALSE,"Merger consequences";"Acquirorassns",#N/A,FALSE,"Merger consequences"}</definedName>
    <definedName name="인테리어" localSheetId="0">#REF!</definedName>
    <definedName name="인테리어">#REF!</definedName>
    <definedName name="인테리어소계" localSheetId="0">#REF!</definedName>
    <definedName name="인테리어소계">#REF!</definedName>
    <definedName name="일" localSheetId="0">#REF!</definedName>
    <definedName name="일">#REF!</definedName>
    <definedName name="일.화장실및관리실">#N/A</definedName>
    <definedName name="일__반___관__리__비" localSheetId="0">#REF!</definedName>
    <definedName name="일__반___관__리__비">#REF!</definedName>
    <definedName name="일1" localSheetId="0">BlankMacro1</definedName>
    <definedName name="일1">BlankMacro1</definedName>
    <definedName name="일경비금액" localSheetId="0">#REF!</definedName>
    <definedName name="일경비금액">#REF!</definedName>
    <definedName name="일경비단가" localSheetId="0">#REF!</definedName>
    <definedName name="일경비단가">#REF!</definedName>
    <definedName name="일공구가설비">#N/A</definedName>
    <definedName name="일공구간접노무비">#N/A</definedName>
    <definedName name="일공구공사원가">#N/A</definedName>
    <definedName name="일공구기계경비">#N/A</definedName>
    <definedName name="일공구기타경비">#N/A</definedName>
    <definedName name="일공구도급공사비">#N/A</definedName>
    <definedName name="일공구부가가치세">#N/A</definedName>
    <definedName name="일공구산재보험료">#N/A</definedName>
    <definedName name="일공구안전관리비">#N/A</definedName>
    <definedName name="일공구이윤">#N/A</definedName>
    <definedName name="일공구일반관리비">#N/A</definedName>
    <definedName name="일공구직영비" localSheetId="0">#REF!</definedName>
    <definedName name="일공구직영비">#REF!</definedName>
    <definedName name="일공구직접노무비">#N/A</definedName>
    <definedName name="일공구직접재료비">#N/A</definedName>
    <definedName name="일공구품질관리비">#N/A</definedName>
    <definedName name="일관">[159]설계예시!$J$624</definedName>
    <definedName name="일노무금액" localSheetId="0">#REF!</definedName>
    <definedName name="일노무금액">#REF!</definedName>
    <definedName name="일노무단가" localSheetId="0">#REF!</definedName>
    <definedName name="일노무단가">#REF!</definedName>
    <definedName name="일대1" localSheetId="0">#REF!</definedName>
    <definedName name="일대1">#REF!</definedName>
    <definedName name="일대목록">[215]일대목록!$A$5:$O$11</definedName>
    <definedName name="일련번호" localSheetId="0">#REF!</definedName>
    <definedName name="일련번호">#REF!</definedName>
    <definedName name="일반" localSheetId="0">#REF!</definedName>
    <definedName name="일반">#REF!</definedName>
    <definedName name="일반건설공사_갑" localSheetId="0">#REF!</definedName>
    <definedName name="일반건설공사_갑">#REF!</definedName>
    <definedName name="일반건설공사_을" localSheetId="0">#REF!</definedName>
    <definedName name="일반건설공사_을">#REF!</definedName>
    <definedName name="일반관리" localSheetId="0">[7]간접비계산!#REF!</definedName>
    <definedName name="일반관리">[7]간접비계산!#REF!</definedName>
    <definedName name="일반관리비" localSheetId="0">#REF!</definedName>
    <definedName name="일반관리비">#REF!</definedName>
    <definedName name="일반관리비10" localSheetId="0">#REF!</definedName>
    <definedName name="일반관리비10">#REF!</definedName>
    <definedName name="일반관리비11" localSheetId="0">#REF!</definedName>
    <definedName name="일반관리비11">#REF!</definedName>
    <definedName name="일반관리비12" localSheetId="0">#REF!</definedName>
    <definedName name="일반관리비12">#REF!</definedName>
    <definedName name="일반관리비13" localSheetId="0">#REF!</definedName>
    <definedName name="일반관리비13">#REF!</definedName>
    <definedName name="일반관리비14" localSheetId="0">#REF!</definedName>
    <definedName name="일반관리비14">#REF!</definedName>
    <definedName name="일반관리비2" localSheetId="0">#REF!</definedName>
    <definedName name="일반관리비2">#REF!</definedName>
    <definedName name="일반관리비3" localSheetId="0">#REF!</definedName>
    <definedName name="일반관리비3">#REF!</definedName>
    <definedName name="일반관리비4" localSheetId="0">#REF!</definedName>
    <definedName name="일반관리비4">#REF!</definedName>
    <definedName name="일반관리비5" localSheetId="0">#REF!</definedName>
    <definedName name="일반관리비5">#REF!</definedName>
    <definedName name="일반관리비6" localSheetId="0">#REF!</definedName>
    <definedName name="일반관리비6">#REF!</definedName>
    <definedName name="일반관리비7" localSheetId="0">#REF!</definedName>
    <definedName name="일반관리비7">#REF!</definedName>
    <definedName name="일반관리비8" localSheetId="0">#REF!</definedName>
    <definedName name="일반관리비8">#REF!</definedName>
    <definedName name="일반관리비9" localSheetId="0">#REF!</definedName>
    <definedName name="일반관리비9">#REF!</definedName>
    <definedName name="일반관리비요율" localSheetId="0">#REF!</definedName>
    <definedName name="일반관리비요율">#REF!</definedName>
    <definedName name="일반관리비요율_변경" localSheetId="0">#REF!</definedName>
    <definedName name="일반관리비요율_변경">#REF!</definedName>
    <definedName name="일반관리비요율1" localSheetId="0">#REF!</definedName>
    <definedName name="일반관리비요율1">#REF!</definedName>
    <definedName name="일반관리비요율10" localSheetId="0">#REF!</definedName>
    <definedName name="일반관리비요율10">#REF!</definedName>
    <definedName name="일반관리비요율11" localSheetId="0">#REF!</definedName>
    <definedName name="일반관리비요율11">#REF!</definedName>
    <definedName name="일반관리비요율12" localSheetId="0">#REF!</definedName>
    <definedName name="일반관리비요율12">#REF!</definedName>
    <definedName name="일반관리비요율13" localSheetId="0">#REF!</definedName>
    <definedName name="일반관리비요율13">#REF!</definedName>
    <definedName name="일반관리비요율14" localSheetId="0">#REF!</definedName>
    <definedName name="일반관리비요율14">#REF!</definedName>
    <definedName name="일반관리비요율2" localSheetId="0">#REF!</definedName>
    <definedName name="일반관리비요율2">#REF!</definedName>
    <definedName name="일반관리비요율3" localSheetId="0">#REF!</definedName>
    <definedName name="일반관리비요율3">#REF!</definedName>
    <definedName name="일반관리비요율4" localSheetId="0">#REF!</definedName>
    <definedName name="일반관리비요율4">#REF!</definedName>
    <definedName name="일반관리비요율5" localSheetId="0">#REF!</definedName>
    <definedName name="일반관리비요율5">#REF!</definedName>
    <definedName name="일반관리비요율6" localSheetId="0">#REF!</definedName>
    <definedName name="일반관리비요율6">#REF!</definedName>
    <definedName name="일반관리비요율7" localSheetId="0">#REF!</definedName>
    <definedName name="일반관리비요율7">#REF!</definedName>
    <definedName name="일반관리비요율8" localSheetId="0">#REF!</definedName>
    <definedName name="일반관리비요율8">#REF!</definedName>
    <definedName name="일반관리비요율9" localSheetId="0">#REF!</definedName>
    <definedName name="일반관리비요율9">#REF!</definedName>
    <definedName name="일반관리비율" localSheetId="0">#REF!</definedName>
    <definedName name="일반관리비율">#REF!</definedName>
    <definedName name="일반관리비표" localSheetId="0">#REF!</definedName>
    <definedName name="일반관리비표">#REF!</definedName>
    <definedName name="일수량" localSheetId="0">#REF!</definedName>
    <definedName name="일수량">#REF!</definedName>
    <definedName name="일위" localSheetId="0">#REF!,#REF!</definedName>
    <definedName name="일위">#REF!,#REF!</definedName>
    <definedName name="일위1" localSheetId="0">#REF!</definedName>
    <definedName name="일위1">#REF!</definedName>
    <definedName name="일위단가" localSheetId="0">#REF!</definedName>
    <definedName name="일위단가">#REF!</definedName>
    <definedName name="일위대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일위대가4" localSheetId="0">#REF!</definedName>
    <definedName name="일위대가4">#REF!</definedName>
    <definedName name="일위목록">[216]일위목록!$A$7:$J$99</definedName>
    <definedName name="일위목록1" localSheetId="0">#REF!</definedName>
    <definedName name="일위목록1">#REF!</definedName>
    <definedName name="일위수량" localSheetId="0">#REF!</definedName>
    <definedName name="일위수량">#REF!</definedName>
    <definedName name="일의01" localSheetId="0">[170]직노!#REF!</definedName>
    <definedName name="일의01">[170]직노!#REF!</definedName>
    <definedName name="일자재금액" localSheetId="0">#REF!</definedName>
    <definedName name="일자재금액">#REF!</definedName>
    <definedName name="일자재단가" localSheetId="0">#REF!</definedName>
    <definedName name="일자재단가">#REF!</definedName>
    <definedName name="일정97" localSheetId="0" hidden="1">#REF!</definedName>
    <definedName name="일정97" hidden="1">#REF!</definedName>
    <definedName name="일환율" localSheetId="0">#REF!</definedName>
    <definedName name="일환율">#REF!</definedName>
    <definedName name="임" hidden="1">{"targetdcf",#N/A,FALSE,"Merger consequences";"TARGETASSU",#N/A,FALSE,"Merger consequences";"TERMINAL VALUE",#N/A,FALSE,"Merger consequences"}</definedName>
    <definedName name="임시동력" localSheetId="0">#REF!</definedName>
    <definedName name="임시동력">#REF!</definedName>
    <definedName name="임시동력2" localSheetId="0">#REF!</definedName>
    <definedName name="임시동력2">#REF!</definedName>
    <definedName name="임시파일" localSheetId="0">BlankMacro1</definedName>
    <definedName name="임시파일">BlankMacro1</definedName>
    <definedName name="임원" localSheetId="0">#REF!</definedName>
    <definedName name="임원">#REF!</definedName>
    <definedName name="임윤섭">#N/A</definedName>
    <definedName name="임직" localSheetId="0">#REF!</definedName>
    <definedName name="임직">#REF!</definedName>
    <definedName name="입력" localSheetId="0">#REF!,#REF!,#REF!,#REF!,#REF!,#REF!,#REF!,#REF!,#REF!,#REF!,#REF!,#REF!</definedName>
    <definedName name="입력">#REF!,#REF!,#REF!,#REF!,#REF!,#REF!,#REF!,#REF!,#REF!,#REF!,#REF!,#REF!</definedName>
    <definedName name="입력란" localSheetId="0">#REF!</definedName>
    <definedName name="입력란">#REF!</definedName>
    <definedName name="입력범위" localSheetId="0">#REF!</definedName>
    <definedName name="입력범위">#REF!</definedName>
    <definedName name="입력선택" localSheetId="0">#REF!</definedName>
    <definedName name="입력선택">#REF!</definedName>
    <definedName name="입력전체" localSheetId="0">#REF!</definedName>
    <definedName name="입력전체">#REF!</definedName>
    <definedName name="입안1호" localSheetId="0">#REF!</definedName>
    <definedName name="입안1호">#REF!</definedName>
    <definedName name="입안2호" localSheetId="0">#REF!</definedName>
    <definedName name="입안2호">#REF!</definedName>
    <definedName name="입안3호" localSheetId="0">#REF!</definedName>
    <definedName name="입안3호">#REF!</definedName>
    <definedName name="입안4호" localSheetId="0">#REF!</definedName>
    <definedName name="입안4호">#REF!</definedName>
    <definedName name="입안기존2" localSheetId="0">#REF!</definedName>
    <definedName name="입안기존2">#REF!</definedName>
    <definedName name="입찰" hidden="1">{#N/A,#N/A,FALSE,"구조2"}</definedName>
    <definedName name="입찰내역" localSheetId="0">[217]퍼스트!#REF!</definedName>
    <definedName name="입찰내역">[217]퍼스트!#REF!</definedName>
    <definedName name="ㅈ" localSheetId="0">#REF!</definedName>
    <definedName name="ㅈ">#REF!</definedName>
    <definedName name="ㅈ11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ㅈ34ㄷ" hidden="1">{#N/A,#N/A,FALSE,"Sheet1"}</definedName>
    <definedName name="ㅈㄱ5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ㅈㄱㄱㄱㅎㄱㅍ">#N/A</definedName>
    <definedName name="ㅈㄱㅎㅅㄳ퓨">#N/A</definedName>
    <definedName name="ㅈㄳ퓨ㅠㅠㄺ퓰" hidden="1">{#N/A,#N/A,FALSE,"포장단가"}</definedName>
    <definedName name="ㅈㄷ" localSheetId="0">BlankMacro1</definedName>
    <definedName name="ㅈㄷ">BlankMacro1</definedName>
    <definedName name="ㅈㄷㄱ" localSheetId="0">[218]약품공급2!#REF!</definedName>
    <definedName name="ㅈㄷㄱ">[218]약품공급2!#REF!</definedName>
    <definedName name="ㅈㄷㄱㅎㄷㄿㄷ">#N/A</definedName>
    <definedName name="ㅈㄷㄷ" localSheetId="0">BlankMacro1</definedName>
    <definedName name="ㅈㄷㄷ">BlankMacro1</definedName>
    <definedName name="ㅈㄷㄻㅇㄹ" localSheetId="0" hidden="1">#REF!</definedName>
    <definedName name="ㅈㄷㄻㅇㄹ" hidden="1">#REF!</definedName>
    <definedName name="ㅈㄷㄻㅈ" localSheetId="0" hidden="1">#REF!</definedName>
    <definedName name="ㅈㄷㄻㅈ" hidden="1">#REF!</definedName>
    <definedName name="ㅈㄷㅅㅂㅈㅇㄿ" localSheetId="0">#REF!</definedName>
    <definedName name="ㅈㄷㅅㅂㅈㅇㄿ">#REF!</definedName>
    <definedName name="ㅈㄷㅅㅎㄴ" localSheetId="0">#REF!</definedName>
    <definedName name="ㅈㄷㅅㅎㄴ">#REF!</definedName>
    <definedName name="ㅈㄷㅊㅈㄱㄷㅊ">#N/A</definedName>
    <definedName name="ㅈㄹㅈ">#N/A</definedName>
    <definedName name="ㅈㅁㅈ">#N/A</definedName>
    <definedName name="ㅈㅂㅈ">#N/A</definedName>
    <definedName name="ㅈㅂㅈㅂㅈㅂㄷㄷ">#N/A</definedName>
    <definedName name="ㅈㅅ휼ㅈㄺ휴">#N/A</definedName>
    <definedName name="ㅈ솧ㄱ슢ㄹ">#N/A</definedName>
    <definedName name="ㅈㅇ" localSheetId="0">BlankMacro1</definedName>
    <definedName name="ㅈㅇ">BlankMacro1</definedName>
    <definedName name="ㅈㅇㄱㅎㄹㅇ">#N/A</definedName>
    <definedName name="ㅈㅇㅇㅇㅇ">#N/A</definedName>
    <definedName name="ㅈㅇㅇㅈ">#N/A</definedName>
    <definedName name="ㅈㅇㅈ" localSheetId="0">#REF!</definedName>
    <definedName name="ㅈㅇㅈ">#REF!</definedName>
    <definedName name="ㅈㅇㅈㅇㅈㅇ">#N/A</definedName>
    <definedName name="ㅈㅈ" localSheetId="0">BlankMacro1</definedName>
    <definedName name="ㅈㅈ">BlankMacro1</definedName>
    <definedName name="ㅈㅈ01">#N/A</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11">#N/A</definedName>
    <definedName name="ㅈㅈㅈㅈㅈㄹㄹ">#N/A</definedName>
    <definedName name="ㅈㅈㅈㅈㅈㅈㅈㅈㅈ" localSheetId="0">#REF!</definedName>
    <definedName name="ㅈㅈㅈㅈㅈㅈㅈㅈㅈ">#REF!</definedName>
    <definedName name="ㅈㅈㅈㅈㅈㅈㅈㅈㅎ">#N/A</definedName>
    <definedName name="ㅈㅈㅈㅎㅎㅎ">#N/A</definedName>
    <definedName name="ㅈㅍㄳㅈㄱㄷㅅㅈㅎ">#N/A</definedName>
    <definedName name="ㅈㅎㅅㄱㄹ퓨" hidden="1">{#N/A,#N/A,FALSE,"포장단가"}</definedName>
    <definedName name="ㅈㅎㅈㅎㅈㅎㅈㅎㅈ">#N/A</definedName>
    <definedName name="자">#N/A</definedName>
    <definedName name="자_재_운_반___단_가_표" localSheetId="0">#REF!</definedName>
    <definedName name="자_재_운_반___단_가_표">#REF!</definedName>
    <definedName name="자갈_25mm급" localSheetId="0">#REF!</definedName>
    <definedName name="자갈_25mm급">#REF!</definedName>
    <definedName name="자갈25" localSheetId="0">#REF!</definedName>
    <definedName name="자갈25">#REF!</definedName>
    <definedName name="자갈운반">#N/A</definedName>
    <definedName name="자경비금액" localSheetId="0">#REF!</definedName>
    <definedName name="자경비금액">#REF!</definedName>
    <definedName name="자경비단가" localSheetId="0">#REF!</definedName>
    <definedName name="자경비단가">#REF!</definedName>
    <definedName name="자금대구" localSheetId="0">#REF!</definedName>
    <definedName name="자금대구">#REF!</definedName>
    <definedName name="자금수급" localSheetId="0">#REF!</definedName>
    <definedName name="자금수급">#REF!</definedName>
    <definedName name="자금수지" localSheetId="0">[56]!자금수지</definedName>
    <definedName name="자금수지">[56]!자금수지</definedName>
    <definedName name="자금청구현황대구" localSheetId="0">#REF!</definedName>
    <definedName name="자금청구현황대구">#REF!</definedName>
    <definedName name="자노무비금액" localSheetId="0">#REF!</definedName>
    <definedName name="자노무비금액">#REF!</definedName>
    <definedName name="자노무비단가" localSheetId="0">#REF!</definedName>
    <definedName name="자노무비단가">#REF!</definedName>
    <definedName name="자료" localSheetId="0">#REF!</definedName>
    <definedName name="자료">#REF!</definedName>
    <definedName name="자연수위" localSheetId="0">#REF!</definedName>
    <definedName name="자연수위">#REF!</definedName>
    <definedName name="자원수" localSheetId="0">#REF!</definedName>
    <definedName name="자원수">#REF!</definedName>
    <definedName name="자유세" localSheetId="0">[142]납부서!#REF!</definedName>
    <definedName name="자유세">[142]납부서!#REF!</definedName>
    <definedName name="자유주민세" localSheetId="0">[142]납부서!#REF!</definedName>
    <definedName name="자유주민세">[142]납부서!#REF!</definedName>
    <definedName name="자장" localSheetId="0">BlankMacro1</definedName>
    <definedName name="자장">BlankMacro1</definedName>
    <definedName name="자재" localSheetId="0">#REF!</definedName>
    <definedName name="자재">#REF!</definedName>
    <definedName name="자재2" localSheetId="0">#REF!</definedName>
    <definedName name="자재2">#REF!</definedName>
    <definedName name="자재공" localSheetId="0">#REF!</definedName>
    <definedName name="자재공">#REF!</definedName>
    <definedName name="자재단가" localSheetId="0">#REF!</definedName>
    <definedName name="자재단가">#REF!</definedName>
    <definedName name="자재료비금액" localSheetId="0">#REF!</definedName>
    <definedName name="자재료비금액">#REF!</definedName>
    <definedName name="자재료비단가" localSheetId="0">#REF!</definedName>
    <definedName name="자재료비단가">#REF!</definedName>
    <definedName name="자재비" localSheetId="0">#REF!</definedName>
    <definedName name="자재비">#REF!</definedName>
    <definedName name="資材費" localSheetId="0">#REF!</definedName>
    <definedName name="資材費">#REF!</definedName>
    <definedName name="자재비." localSheetId="0">[219]교통대책내역!#REF!</definedName>
    <definedName name="자재비.">[219]교통대책내역!#REF!</definedName>
    <definedName name="자재인력조달" localSheetId="0">[56]!자재인력조달</definedName>
    <definedName name="자재인력조달">[56]!자재인력조달</definedName>
    <definedName name="자재코드">[220]자재테이블!$A$2:$D$13927</definedName>
    <definedName name="작성일자___1996년_2월_26일" localSheetId="0">#REF!</definedName>
    <definedName name="작성일자___1996년_2월_26일">#REF!</definedName>
    <definedName name="작업2" hidden="1">{"'표지'!$B$5"}</definedName>
    <definedName name="작업계획" localSheetId="0">BlankMacro1</definedName>
    <definedName name="작업계획">BlankMacro1</definedName>
    <definedName name="작업반장" localSheetId="0">#REF!</definedName>
    <definedName name="작업반장">#REF!</definedName>
    <definedName name="작업설" localSheetId="0">'[122]건축-물가변동'!#REF!</definedName>
    <definedName name="작업설">'[122]건축-물가변동'!#REF!</definedName>
    <definedName name="작업장" hidden="1">{"'표지'!$B$5"}</definedName>
    <definedName name="잔" localSheetId="0">'[102]98지급계획'!#REF!</definedName>
    <definedName name="잔">'[102]98지급계획'!#REF!</definedName>
    <definedName name="잔토처리">#N/A</definedName>
    <definedName name="잘" localSheetId="0">[88]간접!#REF!</definedName>
    <definedName name="잘">[88]간접!#REF!</definedName>
    <definedName name="잠원동" localSheetId="0">[0]!영광원자력5,'[69]6호기'!$A$1</definedName>
    <definedName name="잠원동">[0]!영광원자력5,'[69]6호기'!$A$1</definedName>
    <definedName name="잡공사" localSheetId="0">#REF!</definedName>
    <definedName name="잡공사">#REF!</definedName>
    <definedName name="잡자재비" localSheetId="0">#REF!</definedName>
    <definedName name="잡자재비">#REF!</definedName>
    <definedName name="잡철" localSheetId="0">#REF!</definedName>
    <definedName name="잡철">#REF!</definedName>
    <definedName name="장">{#N/A,#N/A,FALSE,"총괄표지";#N/A,#N/A,FALSE,"표지";#N/A,#N/A,FALSE,"총표지";#N/A,#N/A,FALSE,"집계(총괄)";#N/A,#N/A,FALSE,"집계(토목)";#N/A,#N/A,FALSE,"집계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1" localSheetId="0">#REF!</definedName>
    <definedName name="장1">#REF!</definedName>
    <definedName name="장교폐기물">{"Book1","수시.XLS"}</definedName>
    <definedName name="장기" localSheetId="0">#REF!</definedName>
    <definedName name="장기">#REF!</definedName>
    <definedName name="장기미수" localSheetId="0">#REF!</definedName>
    <definedName name="장기미수">#REF!</definedName>
    <definedName name="장비" localSheetId="0">#REF!</definedName>
    <definedName name="장비">#REF!</definedName>
    <definedName name="장비명세">[221]내역!$A$1:$H$305</definedName>
    <definedName name="장비부표" localSheetId="0">#REF!</definedName>
    <definedName name="장비부표">#REF!</definedName>
    <definedName name="장비진입로" localSheetId="0">#REF!</definedName>
    <definedName name="장비진입로">#REF!</definedName>
    <definedName name="장산1" localSheetId="0">#REF!</definedName>
    <definedName name="장산1">#REF!</definedName>
    <definedName name="장산2" localSheetId="0">#REF!</definedName>
    <definedName name="장산2">#REF!</definedName>
    <definedName name="장산3" localSheetId="0">#REF!</definedName>
    <definedName name="장산3">#REF!</definedName>
    <definedName name="장산교" localSheetId="0">#REF!</definedName>
    <definedName name="장산교">#REF!</definedName>
    <definedName name="장소ㅗㅗㅗㅗㅗㅗㅗ" localSheetId="0">BlankMacro1</definedName>
    <definedName name="장소ㅗㅗㅗㅗㅗㅗㅗ">BlankMacro1</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0">#REF!</definedName>
    <definedName name="장춘">#REF!</definedName>
    <definedName name="재" localSheetId="0" hidden="1">#REF!</definedName>
    <definedName name="재" hidden="1">#REF!</definedName>
    <definedName name="재단가" localSheetId="0">#REF!</definedName>
    <definedName name="재단가">#REF!</definedName>
    <definedName name="재료" localSheetId="0">#REF!</definedName>
    <definedName name="재료">#REF!</definedName>
    <definedName name="재료3" localSheetId="0">#REF!</definedName>
    <definedName name="재료3">#REF!</definedName>
    <definedName name="재료fac" localSheetId="0">#REF!</definedName>
    <definedName name="재료fac">#REF!</definedName>
    <definedName name="재료비" localSheetId="0">#REF!</definedName>
    <definedName name="재료비">#REF!</definedName>
    <definedName name="재료비1" localSheetId="0">#REF!</definedName>
    <definedName name="재료비1">#REF!</definedName>
    <definedName name="재료비10" localSheetId="0">#REF!</definedName>
    <definedName name="재료비10">#REF!</definedName>
    <definedName name="재료비11" localSheetId="0">#REF!</definedName>
    <definedName name="재료비11">#REF!</definedName>
    <definedName name="재료비12" localSheetId="0">#REF!</definedName>
    <definedName name="재료비12">#REF!</definedName>
    <definedName name="재료비13" localSheetId="0">#REF!</definedName>
    <definedName name="재료비13">#REF!</definedName>
    <definedName name="재료비14" localSheetId="0">#REF!</definedName>
    <definedName name="재료비14">#REF!</definedName>
    <definedName name="재료비2" localSheetId="0">#REF!</definedName>
    <definedName name="재료비2">#REF!</definedName>
    <definedName name="재료비3" localSheetId="0">#REF!</definedName>
    <definedName name="재료비3">#REF!</definedName>
    <definedName name="재료비4" localSheetId="0">#REF!</definedName>
    <definedName name="재료비4">#REF!</definedName>
    <definedName name="재료비5" localSheetId="0">#REF!</definedName>
    <definedName name="재료비5">#REF!</definedName>
    <definedName name="재료비6" localSheetId="0">#REF!</definedName>
    <definedName name="재료비6">#REF!</definedName>
    <definedName name="재료비7" localSheetId="0">#REF!</definedName>
    <definedName name="재료비7">#REF!</definedName>
    <definedName name="재료비8" localSheetId="0">#REF!</definedName>
    <definedName name="재료비8">#REF!</definedName>
    <definedName name="재료비9" localSheetId="0">#REF!</definedName>
    <definedName name="재료비9">#REF!</definedName>
    <definedName name="재료비금액" localSheetId="0">#REF!</definedName>
    <definedName name="재료비금액">#REF!</definedName>
    <definedName name="재료비단가" localSheetId="0">#REF!</definedName>
    <definedName name="재료비단가">#REF!</definedName>
    <definedName name="재료비요율" localSheetId="0">#REF!</definedName>
    <definedName name="재료비요율">#REF!</definedName>
    <definedName name="재료비율" localSheetId="0">#REF!</definedName>
    <definedName name="재료비율">#REF!</definedName>
    <definedName name="재료비할증" localSheetId="0">#REF!</definedName>
    <definedName name="재료비할증">#REF!</definedName>
    <definedName name="재료할증" localSheetId="0">#REF!</definedName>
    <definedName name="재료할증">#REF!</definedName>
    <definedName name="재순" localSheetId="0">BlankMacro1</definedName>
    <definedName name="재순">BlankMacro1</definedName>
    <definedName name="쟈댜">#N/A</definedName>
    <definedName name="저" hidden="1">{#N/A,#N/A,FALSE,"총괄수정"}</definedName>
    <definedName name="저격2" localSheetId="0">#REF!</definedName>
    <definedName name="저격2">#REF!</definedName>
    <definedName name="저수조만수위" localSheetId="0">#REF!</definedName>
    <definedName name="저수조만수위">#REF!</definedName>
    <definedName name="저압" localSheetId="0">#REF!</definedName>
    <definedName name="저압">#REF!</definedName>
    <definedName name="저압케이블전공" localSheetId="0">#REF!</definedName>
    <definedName name="저압케이블전공">#REF!</definedName>
    <definedName name="저장전표_Sheet2_List" localSheetId="0">#REF!</definedName>
    <definedName name="저장전표_Sheet2_List">#REF!</definedName>
    <definedName name="저쩌구" localSheetId="0">#REF!</definedName>
    <definedName name="저쩌구">#REF!</definedName>
    <definedName name="저판두께">'[222]#REF'!$AJ$30</definedName>
    <definedName name="적격종건" localSheetId="0">#REF!</definedName>
    <definedName name="적격종건">#REF!</definedName>
    <definedName name="적용" localSheetId="0">#REF!</definedName>
    <definedName name="적용">#REF!</definedName>
    <definedName name="적용계약간접노무비" localSheetId="0">#REF!</definedName>
    <definedName name="적용계약간접노무비">#REF!</definedName>
    <definedName name="적용계약공사원가" localSheetId="0">#REF!</definedName>
    <definedName name="적용계약공사원가">#REF!</definedName>
    <definedName name="적용계약공사원가경비" localSheetId="0">#REF!</definedName>
    <definedName name="적용계약공사원가경비">#REF!</definedName>
    <definedName name="적용계약공사원가노무비" localSheetId="0">#REF!</definedName>
    <definedName name="적용계약공사원가노무비">#REF!</definedName>
    <definedName name="적용계약공사원가재료비" localSheetId="0">#REF!</definedName>
    <definedName name="적용계약공사원가재료비">#REF!</definedName>
    <definedName name="적용계약기타경비" localSheetId="0">#REF!</definedName>
    <definedName name="적용계약기타경비">#REF!</definedName>
    <definedName name="적용계약산재보험료" localSheetId="0">#REF!</definedName>
    <definedName name="적용계약산재보험료">#REF!</definedName>
    <definedName name="적용계약안전관리비" localSheetId="0">#REF!</definedName>
    <definedName name="적용계약안전관리비">#REF!</definedName>
    <definedName name="적용계약이윤" localSheetId="0">#REF!</definedName>
    <definedName name="적용계약이윤">#REF!</definedName>
    <definedName name="적용계약일반관리비" localSheetId="0">#REF!</definedName>
    <definedName name="적용계약일반관리비">#REF!</definedName>
    <definedName name="적용대가" localSheetId="0">#REF!</definedName>
    <definedName name="적용대가">#REF!</definedName>
    <definedName name="적용도급액" localSheetId="0">#REF!</definedName>
    <definedName name="적용도급액">#REF!</definedName>
    <definedName name="적용제외간접노무비" localSheetId="0">#REF!</definedName>
    <definedName name="적용제외간접노무비">#REF!</definedName>
    <definedName name="적용제외공사원가" localSheetId="0">#REF!</definedName>
    <definedName name="적용제외공사원가">#REF!</definedName>
    <definedName name="적용제외공사원가경비" localSheetId="0">#REF!</definedName>
    <definedName name="적용제외공사원가경비">#REF!</definedName>
    <definedName name="적용제외공사원가노무비" localSheetId="0">#REF!</definedName>
    <definedName name="적용제외공사원가노무비">#REF!</definedName>
    <definedName name="적용제외공사원가재료비" localSheetId="0">#REF!</definedName>
    <definedName name="적용제외공사원가재료비">#REF!</definedName>
    <definedName name="적용제외기타경비" localSheetId="0">#REF!</definedName>
    <definedName name="적용제외기타경비">#REF!</definedName>
    <definedName name="적용제외도급액" localSheetId="0">#REF!</definedName>
    <definedName name="적용제외도급액">#REF!</definedName>
    <definedName name="적용제외산재보험료" localSheetId="0">#REF!</definedName>
    <definedName name="적용제외산재보험료">#REF!</definedName>
    <definedName name="적용제외안전관리비" localSheetId="0">#REF!</definedName>
    <definedName name="적용제외안전관리비">#REF!</definedName>
    <definedName name="적용제외이윤" localSheetId="0">#REF!</definedName>
    <definedName name="적용제외이윤">#REF!</definedName>
    <definedName name="적용제외일반관리비" localSheetId="0">#REF!</definedName>
    <definedName name="적용제외일반관리비">#REF!</definedName>
    <definedName name="적용호표" localSheetId="0">#REF!</definedName>
    <definedName name="적용호표">#REF!</definedName>
    <definedName name="전" hidden="1">{"'표지'!$B$5"}</definedName>
    <definedName name="전개계획" hidden="1">{#N/A,#N/A,FALSE,"단축1";#N/A,#N/A,FALSE,"단축2";#N/A,#N/A,FALSE,"단축3";#N/A,#N/A,FALSE,"장축";#N/A,#N/A,FALSE,"4WD"}</definedName>
    <definedName name="전개방안2" hidden="1">{#N/A,#N/A,FALSE,"단축1";#N/A,#N/A,FALSE,"단축2";#N/A,#N/A,FALSE,"단축3";#N/A,#N/A,FALSE,"장축";#N/A,#N/A,FALSE,"4WD"}</definedName>
    <definedName name="전계장금액" localSheetId="0" hidden="1">#REF!</definedName>
    <definedName name="전계장금액" hidden="1">#REF!</definedName>
    <definedName name="전기" hidden="1">{"'6월계획'!$A$1"}</definedName>
    <definedName name="전기1" localSheetId="0">[56]!전기1</definedName>
    <definedName name="전기1">[56]!전기1</definedName>
    <definedName name="전기2" localSheetId="0">[56]!전기2</definedName>
    <definedName name="전기2">[56]!전기2</definedName>
    <definedName name="전기공사">#N/A</definedName>
    <definedName name="전기공사1급" localSheetId="0">#REF!</definedName>
    <definedName name="전기공사1급">#REF!</definedName>
    <definedName name="전기공사2급" localSheetId="0">#REF!</definedName>
    <definedName name="전기공사2급">#REF!</definedName>
    <definedName name="전기산정표" localSheetId="0">#REF!,#REF!</definedName>
    <definedName name="전기산정표">#REF!,#REF!</definedName>
    <definedName name="전기산출내역" localSheetId="0">#REF!</definedName>
    <definedName name="전기산출내역">#REF!</definedName>
    <definedName name="전기자재_공개분" localSheetId="0">#REF!</definedName>
    <definedName name="전기자재_공개분">#REF!</definedName>
    <definedName name="전기집계" localSheetId="0">#REF!</definedName>
    <definedName name="전기집계">#REF!</definedName>
    <definedName name="전기집계표" localSheetId="0">#REF!</definedName>
    <definedName name="전기집계표">#REF!</definedName>
    <definedName name="전기팀" localSheetId="0">'원가계산 '!_a1O,'원가계산 '!_a2O,'원가계산 '!_a3O</definedName>
    <definedName name="전기팀">_a1O,_a2O,_a3O</definedName>
    <definedName name="전남" localSheetId="0">#REF!</definedName>
    <definedName name="전남">#REF!</definedName>
    <definedName name="전남1" localSheetId="0">#REF!</definedName>
    <definedName name="전남1">#REF!</definedName>
    <definedName name="전도" localSheetId="0">[223]총괄표!#REF!,[223]총괄표!#REF!,[223]총괄표!#REF!</definedName>
    <definedName name="전도">[223]총괄표!#REF!,[223]총괄표!#REF!,[223]총괄표!#REF!</definedName>
    <definedName name="전동기용량" localSheetId="0">#REF!</definedName>
    <definedName name="전동기용량">#REF!</definedName>
    <definedName name="전등" localSheetId="0">#REF!</definedName>
    <definedName name="전등">#REF!</definedName>
    <definedName name="전등신설" localSheetId="0">#REF!</definedName>
    <definedName name="전등신설">#REF!</definedName>
    <definedName name="전력" localSheetId="0">'[122]건축-물가변동'!#REF!</definedName>
    <definedName name="전력">'[122]건축-물가변동'!#REF!</definedName>
    <definedName name="전력2" localSheetId="0">BlankMacro1</definedName>
    <definedName name="전력2">BlankMacro1</definedName>
    <definedName name="전력비" localSheetId="0">#REF!</definedName>
    <definedName name="전력비">#REF!</definedName>
    <definedName name="전력비2" localSheetId="0">#REF!</definedName>
    <definedName name="전력비2">#REF!</definedName>
    <definedName name="전력비신규" localSheetId="0">#REF!</definedName>
    <definedName name="전력비신규">#REF!</definedName>
    <definedName name="전력용" localSheetId="0">BlankMacro1</definedName>
    <definedName name="전력용">BlankMacro1</definedName>
    <definedName name="전력용수" localSheetId="0">BlankMacro1</definedName>
    <definedName name="전력용수">BlankMacro1</definedName>
    <definedName name="전산" localSheetId="0">#REF!</definedName>
    <definedName name="전산">#REF!</definedName>
    <definedName name="전선_옥외용" localSheetId="0">#REF!</definedName>
    <definedName name="전선_옥외용">#REF!</definedName>
    <definedName name="전선관부속품비">[224]요율!$B$2</definedName>
    <definedName name="전월실적">#N/A</definedName>
    <definedName name="전장" localSheetId="0">#REF!</definedName>
    <definedName name="전장">#REF!</definedName>
    <definedName name="전장.문" localSheetId="0">#REF!</definedName>
    <definedName name="전장.문">#REF!</definedName>
    <definedName name="전체" localSheetId="0">#REF!</definedName>
    <definedName name="전체">#REF!</definedName>
    <definedName name="전체_검토_도급포함" hidden="1">{#N/A,#N/A,FALSE,"CCTV"}</definedName>
    <definedName name="전체합계" localSheetId="0">#REF!</definedName>
    <definedName name="전체합계">#REF!</definedName>
    <definedName name="전체현황" hidden="1">{#N/A,#N/A,FALSE,"단축1";#N/A,#N/A,FALSE,"단축2";#N/A,#N/A,FALSE,"단축3";#N/A,#N/A,FALSE,"장축";#N/A,#N/A,FALSE,"4WD"}</definedName>
    <definedName name="전화">[181]기본사항!$G$5</definedName>
    <definedName name="절감" hidden="1">{#N/A,#N/A,FALSE,"총괄수정"}</definedName>
    <definedName name="절토">#N/A</definedName>
    <definedName name="점수표" localSheetId="0">#REF!</definedName>
    <definedName name="점수표">#REF!</definedName>
    <definedName name="접속도로" localSheetId="0">#REF!</definedName>
    <definedName name="접속도로">#REF!</definedName>
    <definedName name="정"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정거장구간" localSheetId="0">[56]!정거장구간</definedName>
    <definedName name="정거장구간">[56]!정거장구간</definedName>
    <definedName name="정경비금액" localSheetId="0">#REF!</definedName>
    <definedName name="정경비금액">#REF!</definedName>
    <definedName name="정경비단가" localSheetId="0">#REF!</definedName>
    <definedName name="정경비단가">#REF!</definedName>
    <definedName name="정노무비금액" localSheetId="0">#REF!</definedName>
    <definedName name="정노무비금액">#REF!</definedName>
    <definedName name="정노무비단가" localSheetId="0">#REF!</definedName>
    <definedName name="정노무비단가">#REF!</definedName>
    <definedName name="정류기" localSheetId="0">#REF!</definedName>
    <definedName name="정류기">#REF!</definedName>
    <definedName name="정리" localSheetId="0">#REF!</definedName>
    <definedName name="정리">#REF!</definedName>
    <definedName name="정모" localSheetId="0">[225]약품공급2!#REF!</definedName>
    <definedName name="정모">[225]약품공급2!#REF!</definedName>
    <definedName name="정보" localSheetId="0">#REF!</definedName>
    <definedName name="정보">#REF!</definedName>
    <definedName name="정보기술1" hidden="1">{"'표지'!$B$5"}</definedName>
    <definedName name="정산" localSheetId="0">#REF!</definedName>
    <definedName name="정산">#REF!</definedName>
    <definedName name="정산1" localSheetId="0">#REF!</definedName>
    <definedName name="정산1">#REF!</definedName>
    <definedName name="정산2" localSheetId="0">#REF!</definedName>
    <definedName name="정산2">#REF!</definedName>
    <definedName name="정순화" localSheetId="0">#REF!</definedName>
    <definedName name="정순화">#REF!</definedName>
    <definedName name="정우신" localSheetId="0" hidden="1">#REF!</definedName>
    <definedName name="정우신" hidden="1">#REF!</definedName>
    <definedName name="정원수" localSheetId="0">#REF!</definedName>
    <definedName name="정원수">#REF!</definedName>
    <definedName name="정재구" hidden="1">{#N/A,#N/A,TRUE,"손익보고"}</definedName>
    <definedName name="정재구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정재료비금액" localSheetId="0">#REF!</definedName>
    <definedName name="정재료비금액">#REF!</definedName>
    <definedName name="정재료비단가" localSheetId="0">#REF!</definedName>
    <definedName name="정재료비단가">#REF!</definedName>
    <definedName name="정정" localSheetId="0">'[226]2000년1차'!#REF!</definedName>
    <definedName name="정정">'[226]2000년1차'!#REF!</definedName>
    <definedName name="정치.AA" localSheetId="0">#REF!</definedName>
    <definedName name="정치.AA">#REF!</definedName>
    <definedName name="정치문제" localSheetId="0">#REF!</definedName>
    <definedName name="정치문제">#REF!</definedName>
    <definedName name="정치설명" localSheetId="0">#REF!</definedName>
    <definedName name="정치설명">#REF!</definedName>
    <definedName name="정호" localSheetId="0">#REF!</definedName>
    <definedName name="정호">#REF!</definedName>
    <definedName name="제1호의안" localSheetId="0">#REF!</definedName>
    <definedName name="제1호의안">#REF!</definedName>
    <definedName name="제1호표" localSheetId="0">#REF!</definedName>
    <definedName name="제1호표">#REF!</definedName>
    <definedName name="제2호표" localSheetId="0">#REF!</definedName>
    <definedName name="제2호표">#REF!</definedName>
    <definedName name="제3호표" localSheetId="0">#REF!</definedName>
    <definedName name="제3호표">#REF!</definedName>
    <definedName name="제4호표" localSheetId="0">#REF!</definedName>
    <definedName name="제4호표">#REF!</definedName>
    <definedName name="제5호표" localSheetId="0">#REF!</definedName>
    <definedName name="제5호표">#REF!</definedName>
    <definedName name="제6호표" localSheetId="0">#REF!</definedName>
    <definedName name="제6호표">#REF!</definedName>
    <definedName name="제강" localSheetId="0">#REF!</definedName>
    <definedName name="제강">#REF!</definedName>
    <definedName name="제강프로" localSheetId="0">#REF!</definedName>
    <definedName name="제강프로">#REF!</definedName>
    <definedName name="제경비율" localSheetId="0">#REF!</definedName>
    <definedName name="제경비율">#REF!</definedName>
    <definedName name="제관공사" hidden="1">{#N/A,#N/A,FALSE,"CCTV"}</definedName>
    <definedName name="제동시험동" hidden="1">{"'PROFORMA'!$A$1:$H$120"}</definedName>
    <definedName name="제목" localSheetId="0">#REF!</definedName>
    <definedName name="제목">#REF!</definedName>
    <definedName name="제수문" localSheetId="0" hidden="1">#REF!</definedName>
    <definedName name="제수문" hidden="1">#REF!</definedName>
    <definedName name="제안A">[227]제안서!$A$1:$W$47</definedName>
    <definedName name="제안B">[227]제안서!$X$1:$AP$41</definedName>
    <definedName name="제안설명" localSheetId="0">#REF!</definedName>
    <definedName name="제안설명">#REF!</definedName>
    <definedName name="제일장" localSheetId="0" hidden="1">#REF!</definedName>
    <definedName name="제일장" hidden="1">#REF!</definedName>
    <definedName name="제작및설치비" localSheetId="0">#REF!</definedName>
    <definedName name="제작및설치비">#REF!</definedName>
    <definedName name="제작및설치비1" localSheetId="0">#REF!</definedName>
    <definedName name="제작및설치비1">#REF!</definedName>
    <definedName name="제작비" localSheetId="0">#REF!</definedName>
    <definedName name="제작비">#REF!</definedName>
    <definedName name="제잡">#N/A</definedName>
    <definedName name="제잡비" localSheetId="0">#REF!</definedName>
    <definedName name="제잡비">#REF!</definedName>
    <definedName name="제주" localSheetId="0">#REF!</definedName>
    <definedName name="제주">#REF!</definedName>
    <definedName name="제주1" localSheetId="0">#REF!</definedName>
    <definedName name="제주1">#REF!</definedName>
    <definedName name="제품원가" localSheetId="0">#REF!</definedName>
    <definedName name="제품원가">#REF!</definedName>
    <definedName name="제품원가.본" localSheetId="0">#REF!</definedName>
    <definedName name="제품원가.본">#REF!</definedName>
    <definedName name="제품코드" localSheetId="0">#REF!</definedName>
    <definedName name="제품코드">#REF!</definedName>
    <definedName name="조" hidden="1">{#N/A,#N/A,FALSE,"총괄수정"}</definedName>
    <definedName name="조678" hidden="1">{#N/A,#N/A,FALSE,"Sheet1"}</definedName>
    <definedName name="조경" localSheetId="0">#REF!</definedName>
    <definedName name="조경">#REF!</definedName>
    <definedName name="조경견적">{"Book1","수시.XLS"}</definedName>
    <definedName name="조경공">[134]데이타!$E$658</definedName>
    <definedName name="조경공B10">[123]식재인부!$B$24</definedName>
    <definedName name="조경공B4이하">[123]식재인부!$B$18</definedName>
    <definedName name="조경공B5">[123]식재인부!$B$19</definedName>
    <definedName name="조경공B6">[123]식재인부!$B$20</definedName>
    <definedName name="조경공B8">[123]식재인부!$B$22</definedName>
    <definedName name="조경공R10">[123]식재인부!$B$54</definedName>
    <definedName name="조경공R12">[123]식재인부!$B$56</definedName>
    <definedName name="조경공R15">[123]식재인부!$B$59</definedName>
    <definedName name="조경공R4이하">[123]식재인부!$B$48</definedName>
    <definedName name="조경공R5">[123]식재인부!$B$49</definedName>
    <definedName name="조경공R6">[123]식재인부!$B$50</definedName>
    <definedName name="조경공R7">[123]식재인부!$B$51</definedName>
    <definedName name="조경공R8">[123]식재인부!$B$52</definedName>
    <definedName name="조경산정표" localSheetId="0">#REF!,#REF!</definedName>
    <definedName name="조경산정표">#REF!,#REF!</definedName>
    <definedName name="조경수간보호" localSheetId="0">#REF!</definedName>
    <definedName name="조경수간보호">#REF!</definedName>
    <definedName name="조경전정" localSheetId="0">#REF!</definedName>
    <definedName name="조경전정">#REF!</definedName>
    <definedName name="조달수수료" localSheetId="0">#REF!</definedName>
    <definedName name="조달수수료">#REF!</definedName>
    <definedName name="조달수수료요율" localSheetId="0">#REF!</definedName>
    <definedName name="조달수수료요율">#REF!</definedName>
    <definedName name="조립식가설사무실" localSheetId="0">#REF!</definedName>
    <definedName name="조립식가설사무실">#REF!</definedName>
    <definedName name="조명장치소계" localSheetId="0">#REF!</definedName>
    <definedName name="조명장치소계">#REF!</definedName>
    <definedName name="조수" localSheetId="0">#REF!</definedName>
    <definedName name="조수">#REF!</definedName>
    <definedName name="조양개요" localSheetId="0">#REF!</definedName>
    <definedName name="조양개요">#REF!</definedName>
    <definedName name="조업" localSheetId="0">#REF!</definedName>
    <definedName name="조업">#REF!</definedName>
    <definedName name="조업실적" localSheetId="0">#REF!</definedName>
    <definedName name="조업실적">#REF!</definedName>
    <definedName name="조영수" localSheetId="0">#REF!</definedName>
    <definedName name="조영수">#REF!</definedName>
    <definedName name="조용영" hidden="1">{#N/A,#N/A,FALSE,"Sheet1"}</definedName>
    <definedName name="조원공_1.1_1.5">[123]식재인부!$B$5</definedName>
    <definedName name="조임철물" localSheetId="0">#REF!</definedName>
    <definedName name="조임철물">#REF!</definedName>
    <definedName name="조장" localSheetId="0">#REF!</definedName>
    <definedName name="조장">#REF!</definedName>
    <definedName name="조적" localSheetId="0">'[122]건축-물가변동'!#REF!</definedName>
    <definedName name="조적">'[122]건축-물가변동'!#REF!</definedName>
    <definedName name="조적공사" localSheetId="0">#REF!</definedName>
    <definedName name="조적공사">#REF!</definedName>
    <definedName name="조정2" localSheetId="0">BlankMacro1</definedName>
    <definedName name="조정2">BlankMacro1</definedName>
    <definedName name="조정기준일" localSheetId="0">#REF!</definedName>
    <definedName name="조정기준일">#REF!</definedName>
    <definedName name="조합페인트" localSheetId="0">#REF!</definedName>
    <definedName name="조합페인트">#REF!</definedName>
    <definedName name="조형가이즈까3010">[123]데이타!$E$11</definedName>
    <definedName name="조형가이즈까3012">[123]데이타!$E$12</definedName>
    <definedName name="조형가이즈까3014">[123]데이타!$E$13</definedName>
    <definedName name="조형가이즈까3516">[123]데이타!$E$14</definedName>
    <definedName name="종" localSheetId="0">#REF!</definedName>
    <definedName name="종">#REF!</definedName>
    <definedName name="종류" localSheetId="0">#REF!</definedName>
    <definedName name="종류">#REF!</definedName>
    <definedName name="종자살포기" localSheetId="0">#REF!</definedName>
    <definedName name="종자살포기">#REF!</definedName>
    <definedName name="종합" localSheetId="0">#REF!</definedName>
    <definedName name="종합">#REF!</definedName>
    <definedName name="종합3" hidden="1">{"targetdcf",#N/A,FALSE,"Merger consequences";"TARGETASSU",#N/A,FALSE,"Merger consequences";"TERMINAL VALUE",#N/A,FALSE,"Merger consequences"}</definedName>
    <definedName name="종합결의96.11" localSheetId="0">#REF!</definedName>
    <definedName name="종합결의96.11">#REF!</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현" localSheetId="0">BlankMacro1</definedName>
    <definedName name="종현">BlankMacro1</definedName>
    <definedName name="좌석" localSheetId="0">[99]상용보강!#REF!</definedName>
    <definedName name="좌석">[99]상용보강!#REF!</definedName>
    <definedName name="주" localSheetId="0">#REF!</definedName>
    <definedName name="주">#REF!</definedName>
    <definedName name="주1" localSheetId="0">#REF!</definedName>
    <definedName name="주1">#REF!</definedName>
    <definedName name="주2" localSheetId="0">#REF!</definedName>
    <definedName name="주2">#REF!</definedName>
    <definedName name="주3" localSheetId="0">#REF!</definedName>
    <definedName name="주3">#REF!</definedName>
    <definedName name="주6" localSheetId="0">#REF!</definedName>
    <definedName name="주6">#REF!</definedName>
    <definedName name="주당매매가액">[202]입력!$G$20</definedName>
    <definedName name="주당액면가액">[202]입력!$G$19</definedName>
    <definedName name="주방기구.도금" localSheetId="0">[112]부대공사!#REF!</definedName>
    <definedName name="주방기구.도금">[112]부대공사!#REF!</definedName>
    <definedName name="주보형틀계" localSheetId="0">#REF!</definedName>
    <definedName name="주보형틀계">#REF!</definedName>
    <definedName name="주요" localSheetId="0">BlankMacro1</definedName>
    <definedName name="주요">BlankMacro1</definedName>
    <definedName name="주요3" localSheetId="0">BlankMacro1</definedName>
    <definedName name="주요3">BlankMacro1</definedName>
    <definedName name="주요비용4" localSheetId="0">BlankMacro1</definedName>
    <definedName name="주요비용4">BlankMacro1</definedName>
    <definedName name="주요비용5" localSheetId="0">BlankMacro1</definedName>
    <definedName name="주요비용5">BlankMacro1</definedName>
    <definedName name="주요비용6" localSheetId="0">BlankMacro1</definedName>
    <definedName name="주요비용6">BlankMacro1</definedName>
    <definedName name="주의표지판" localSheetId="0">#REF!</definedName>
    <definedName name="주의표지판">#REF!</definedName>
    <definedName name="주입량" localSheetId="0">#REF!</definedName>
    <definedName name="주입량">#REF!</definedName>
    <definedName name="주조" localSheetId="0">#REF!</definedName>
    <definedName name="주조">#REF!</definedName>
    <definedName name="주조부" localSheetId="0">#REF!</definedName>
    <definedName name="주조부">#REF!</definedName>
    <definedName name="주조이익" localSheetId="0">#REF!</definedName>
    <definedName name="주조이익">#REF!</definedName>
    <definedName name="주차장면적">[160]공사개요!$D$14</definedName>
    <definedName name="죽겠다" localSheetId="0">BlankMacro1</definedName>
    <definedName name="죽겠다">BlankMacro1</definedName>
    <definedName name="죽어요" hidden="1">{#N/A,#N/A,FALSE,"총괄수정"}</definedName>
    <definedName name="죽여" localSheetId="0">BlankMacro1</definedName>
    <definedName name="죽여">BlankMacro1</definedName>
    <definedName name="중5급" localSheetId="0">#REF!</definedName>
    <definedName name="중5급">#REF!</definedName>
    <definedName name="중6급" localSheetId="0">#REF!</definedName>
    <definedName name="중6급">#REF!</definedName>
    <definedName name="중건설공사" localSheetId="0">#REF!</definedName>
    <definedName name="중건설공사">#REF!</definedName>
    <definedName name="중고문" localSheetId="0">#REF!</definedName>
    <definedName name="중고문">#REF!</definedName>
    <definedName name="중공업생산_계" localSheetId="0">#REF!</definedName>
    <definedName name="중공업생산_계">#REF!</definedName>
    <definedName name="중과장" localSheetId="0">#REF!</definedName>
    <definedName name="중과장">#REF!</definedName>
    <definedName name="중관리" localSheetId="0">#REF!</definedName>
    <definedName name="중관리">#REF!</definedName>
    <definedName name="중급" localSheetId="0">#REF!</definedName>
    <definedName name="중급">#REF!</definedName>
    <definedName name="중기" localSheetId="0">#REF!</definedName>
    <definedName name="중기">#REF!</definedName>
    <definedName name="중기가격" localSheetId="0">#REF!</definedName>
    <definedName name="중기가격">#REF!</definedName>
    <definedName name="중기공" localSheetId="0">#REF!</definedName>
    <definedName name="중기공">#REF!</definedName>
    <definedName name="중기능직" localSheetId="0">#REF!</definedName>
    <definedName name="중기능직">#REF!</definedName>
    <definedName name="중기비율" localSheetId="0">#REF!</definedName>
    <definedName name="중기비율">#REF!</definedName>
    <definedName name="중기생산" hidden="1">{"AQUIRORDCF",#N/A,FALSE,"Merger consequences";"Acquirorassns",#N/A,FALSE,"Merger consequences"}</definedName>
    <definedName name="중기운전사" localSheetId="0">#REF!</definedName>
    <definedName name="중기운전사">#REF!</definedName>
    <definedName name="중대가시설2">#N/A</definedName>
    <definedName name="중대리" localSheetId="0">#REF!</definedName>
    <definedName name="중대리">#REF!</definedName>
    <definedName name="중도리" localSheetId="0">#REF!</definedName>
    <definedName name="중도리">#REF!</definedName>
    <definedName name="중량" localSheetId="0">#REF!</definedName>
    <definedName name="중량">#REF!</definedName>
    <definedName name="중량표" localSheetId="0">#REF!</definedName>
    <definedName name="중량표">#REF!</definedName>
    <definedName name="중별촉" localSheetId="0">#REF!</definedName>
    <definedName name="중별촉">#REF!</definedName>
    <definedName name="중부장" localSheetId="0">#REF!</definedName>
    <definedName name="중부장">#REF!</definedName>
    <definedName name="중부장직대" localSheetId="0">#REF!</definedName>
    <definedName name="중부장직대">#REF!</definedName>
    <definedName name="중사무직" localSheetId="0">#REF!</definedName>
    <definedName name="중사무직">#REF!</definedName>
    <definedName name="중시cbr" hidden="1">{"targetdcf",#N/A,FALSE,"Merger consequences";"TARGETASSU",#N/A,FALSE,"Merger consequences";"TERMINAL VALUE",#N/A,FALSE,"Merger consequences"}</definedName>
    <definedName name="중앙" hidden="1">{#N/A,#N/A,FALSE,"단축1";#N/A,#N/A,FALSE,"단축2";#N/A,#N/A,FALSE,"단축3";#N/A,#N/A,FALSE,"장축";#N/A,#N/A,FALSE,"4WD"}</definedName>
    <definedName name="중여" localSheetId="0">#REF!</definedName>
    <definedName name="중여">#REF!</definedName>
    <definedName name="중임원" localSheetId="0">#REF!</definedName>
    <definedName name="중임원">#REF!</definedName>
    <definedName name="중지원" localSheetId="0">#REF!</definedName>
    <definedName name="중지원">#REF!</definedName>
    <definedName name="중차장" localSheetId="0">#REF!</definedName>
    <definedName name="중차장">#REF!</definedName>
    <definedName name="중합계" localSheetId="0">#REF!</definedName>
    <definedName name="중합계">#REF!</definedName>
    <definedName name="지__급__자__재__비" localSheetId="0">#REF!</definedName>
    <definedName name="지__급__자__재__비">#REF!</definedName>
    <definedName name="지급자재1" localSheetId="0">#REF!</definedName>
    <definedName name="지급자재1">#REF!</definedName>
    <definedName name="지동" localSheetId="0">#REF!</definedName>
    <definedName name="지동">#REF!</definedName>
    <definedName name="지랄">[228]입력!$G$13</definedName>
    <definedName name="지상1Slab두께" localSheetId="0">#REF!</definedName>
    <definedName name="지상1Slab두께">#REF!</definedName>
    <definedName name="지상1기둥갯수" localSheetId="0">#REF!</definedName>
    <definedName name="지상1기둥갯수">#REF!</definedName>
    <definedName name="지상1높이" localSheetId="0">#REF!</definedName>
    <definedName name="지상1높이">#REF!</definedName>
    <definedName name="지상기둥갯수" localSheetId="0">#REF!</definedName>
    <definedName name="지상기둥갯수">#REF!</definedName>
    <definedName name="지상기둥갯수1" localSheetId="0">#REF!</definedName>
    <definedName name="지상기둥갯수1">#REF!</definedName>
    <definedName name="지상벽식SLAB두께" localSheetId="0">#REF!</definedName>
    <definedName name="지상벽식SLAB두께">#REF!</definedName>
    <definedName name="지상소보단1" localSheetId="0">#REF!</definedName>
    <definedName name="지상소보단1">#REF!</definedName>
    <definedName name="지상소보단2" localSheetId="0">#REF!</definedName>
    <definedName name="지상소보단2">#REF!</definedName>
    <definedName name="지상철골보길이" localSheetId="0">#REF!</definedName>
    <definedName name="지상철골보길이">#REF!</definedName>
    <definedName name="지상층1철근계" localSheetId="0">#REF!</definedName>
    <definedName name="지상층1철근계">#REF!</definedName>
    <definedName name="지상층1콘크리트계" localSheetId="0">#REF!</definedName>
    <definedName name="지상층1콘크리트계">#REF!</definedName>
    <definedName name="지상층1형틀계" localSheetId="0">#REF!</definedName>
    <definedName name="지상층1형틀계">#REF!</definedName>
    <definedName name="지상층SLAB두께" localSheetId="0">#REF!</definedName>
    <definedName name="지상층SLAB두께">#REF!</definedName>
    <definedName name="지수1" localSheetId="0">#REF!</definedName>
    <definedName name="지수1">#REF!</definedName>
    <definedName name="지수표" localSheetId="0">#REF!</definedName>
    <definedName name="지수표">#REF!</definedName>
    <definedName name="지역" localSheetId="0">#REF!</definedName>
    <definedName name="지역">#REF!</definedName>
    <definedName name="지우기" localSheetId="0">[27]!지우기</definedName>
    <definedName name="지우기">[27]!지우기</definedName>
    <definedName name="지원" localSheetId="0">#REF!</definedName>
    <definedName name="지원">#REF!</definedName>
    <definedName name="지주목" localSheetId="0">BlankMacro1</definedName>
    <definedName name="지주목">BlankMacro1</definedName>
    <definedName name="직노" localSheetId="0">#REF!</definedName>
    <definedName name="직노">#REF!</definedName>
    <definedName name="직노비" localSheetId="0">#REF!</definedName>
    <definedName name="직노비">#REF!</definedName>
    <definedName name="직노율" localSheetId="0">#REF!</definedName>
    <definedName name="직노율">#REF!</definedName>
    <definedName name="직매54P" hidden="1">{#N/A,#N/A,TRUE,"토적및재료집계";#N/A,#N/A,TRUE,"토적및재료집계";#N/A,#N/A,TRUE,"단위량"}</definedName>
    <definedName name="직영">#N/A</definedName>
    <definedName name="직영비" localSheetId="0">#REF!</definedName>
    <definedName name="직영비">#REF!</definedName>
    <definedName name="직재비" localSheetId="0">#REF!</definedName>
    <definedName name="직재비">#REF!</definedName>
    <definedName name="직재율" localSheetId="0">#REF!</definedName>
    <definedName name="직재율">#REF!</definedName>
    <definedName name="직접경비" localSheetId="0">#REF!</definedName>
    <definedName name="직접경비">#REF!</definedName>
    <definedName name="직접노무비" localSheetId="0">#REF!</definedName>
    <definedName name="직접노무비">#REF!</definedName>
    <definedName name="직접노무비요율" localSheetId="0">#REF!</definedName>
    <definedName name="직접노무비요율">#REF!</definedName>
    <definedName name="직접비" localSheetId="0">#REF!</definedName>
    <definedName name="직접비">#REF!</definedName>
    <definedName name="직접재료비" localSheetId="0">#REF!</definedName>
    <definedName name="직접재료비">#REF!</definedName>
    <definedName name="직접재료비합" localSheetId="0">#REF!</definedName>
    <definedName name="직접재료비합">#REF!</definedName>
    <definedName name="직종" localSheetId="0">#REF!</definedName>
    <definedName name="직종">#REF!</definedName>
    <definedName name="직종2" localSheetId="0">#REF!</definedName>
    <definedName name="직종2">#REF!</definedName>
    <definedName name="진남_실내_체육관_음향_보강_설계_백이사님_내역서_List" localSheetId="0">#REF!</definedName>
    <definedName name="진남_실내_체육관_음향_보강_설계_백이사님_내역서_List">#REF!</definedName>
    <definedName name="진동로라">250000</definedName>
    <definedName name="진병목" hidden="1">{#N/A,#N/A,FALSE,"총괄수정"}</definedName>
    <definedName name="진성" localSheetId="0">[0]!Common [0]!DataBase.xls</definedName>
    <definedName name="진성">[0]!Common [0]!DataBase.xls</definedName>
    <definedName name="진짜원가" localSheetId="0">#REF!</definedName>
    <definedName name="진짜원가">#REF!</definedName>
    <definedName name="집" hidden="1">{#N/A,#N/A,FALSE,"Sheet1"}</definedName>
    <definedName name="집__계__표" localSheetId="0">#REF!</definedName>
    <definedName name="집__계__표">#REF!</definedName>
    <definedName name="집계" localSheetId="0">#REF!</definedName>
    <definedName name="집계">#REF!</definedName>
    <definedName name="집계1" localSheetId="0">#REF!</definedName>
    <definedName name="집계1">#REF!</definedName>
    <definedName name="집계2" localSheetId="0">#REF!</definedName>
    <definedName name="집계2">#REF!</definedName>
    <definedName name="집계표" localSheetId="0">#REF!</definedName>
    <definedName name="집계표">#REF!</definedName>
    <definedName name="집수정탱크" localSheetId="0">#REF!</definedName>
    <definedName name="집수정탱크">#REF!</definedName>
    <definedName name="ㅉㅉㅉ">#N/A</definedName>
    <definedName name="짬뽕" localSheetId="0">[0]!Common [0]!DataBase.xls</definedName>
    <definedName name="짬뽕">[0]!Common [0]!DataBase.xls</definedName>
    <definedName name="짱돌" localSheetId="0">#REF!</definedName>
    <definedName name="짱돌">#REF!</definedName>
    <definedName name="쫪즊" localSheetId="0">#REF!</definedName>
    <definedName name="쫪즊">#REF!</definedName>
    <definedName name="ㅊ" localSheetId="0">#REF!</definedName>
    <definedName name="ㅊ">#REF!</definedName>
    <definedName name="ㅊ1" localSheetId="0">[229]NYS!#REF!</definedName>
    <definedName name="ㅊ1">[229]NYS!#REF!</definedName>
    <definedName name="ㅊ1555" localSheetId="0">#REF!</definedName>
    <definedName name="ㅊ1555">#REF!</definedName>
    <definedName name="ㅊ5" localSheetId="0">#REF!</definedName>
    <definedName name="ㅊ5">#REF!</definedName>
    <definedName name="ㅊㄴ" localSheetId="0">#REF!</definedName>
    <definedName name="ㅊㄴ">#REF!</definedName>
    <definedName name="ㅊㄴㅂ" localSheetId="0">#REF!</definedName>
    <definedName name="ㅊㄴㅂ">#REF!</definedName>
    <definedName name="ㅊㄷㄱㄹㅊㄱㄷㄹ">#N/A</definedName>
    <definedName name="ㅊㅇㄹ" localSheetId="0">#REF!</definedName>
    <definedName name="ㅊㅇㄹ">#REF!</definedName>
    <definedName name="ㅊㅈㅊ">#N/A</definedName>
    <definedName name="ㅊㅊ">#N/A</definedName>
    <definedName name="ㅊㅊㅈㅂㄷㄹㅇㅂㄷ">#N/A</definedName>
    <definedName name="ㅊㅊㅊ">#N/A</definedName>
    <definedName name="ㅊㅊㅊㅊㅊㅊㅊ">#N/A</definedName>
    <definedName name="ㅊㅊㅊㅊㅊㅊㅊㅊㅊㅊ">#N/A</definedName>
    <definedName name="ㅊㅍ" localSheetId="0" hidden="1">#REF!</definedName>
    <definedName name="ㅊㅍ" hidden="1">#REF!</definedName>
    <definedName name="ㅊㅍㅁㄴㅇㄹ" localSheetId="0">#REF!</definedName>
    <definedName name="ㅊㅍㅁㄴㅇㄹ">#REF!</definedName>
    <definedName name="ㅊㅍㅋㅌㅊㅍㅁㄴ" localSheetId="0">#REF!</definedName>
    <definedName name="ㅊㅍㅋㅌㅊㅍㅁㄴ">#REF!</definedName>
    <definedName name="차례" localSheetId="0">BlankMacro1</definedName>
    <definedName name="차례">BlankMacro1</definedName>
    <definedName name="차선도색집계" localSheetId="0">#REF!</definedName>
    <definedName name="차선도색집계">#REF!</definedName>
    <definedName name="차월수량" localSheetId="0">#REF!</definedName>
    <definedName name="차월수량">#REF!</definedName>
    <definedName name="차입금" localSheetId="0">BlankMacro1</definedName>
    <definedName name="차입금">BlankMacro1</definedName>
    <definedName name="차장" localSheetId="0">#REF!</definedName>
    <definedName name="차장">#REF!</definedName>
    <definedName name="차체" localSheetId="0">#REF!</definedName>
    <definedName name="차체">#REF!</definedName>
    <definedName name="차초수량" localSheetId="0">#REF!</definedName>
    <definedName name="차초수량">#REF!</definedName>
    <definedName name="착공" localSheetId="0">#REF!</definedName>
    <definedName name="착공">#REF!</definedName>
    <definedName name="착공월" localSheetId="0">#REF!</definedName>
    <definedName name="착공월">#REF!</definedName>
    <definedName name="착색아연도강판" localSheetId="0">#REF!</definedName>
    <definedName name="착색아연도강판">#REF!</definedName>
    <definedName name="착색제" localSheetId="0">#REF!</definedName>
    <definedName name="착색제">#REF!</definedName>
    <definedName name="착암공" localSheetId="0">#REF!</definedName>
    <definedName name="착암공">#REF!</definedName>
    <definedName name="착정심도" localSheetId="0">#REF!</definedName>
    <definedName name="착정심도">#REF!</definedName>
    <definedName name="찬넬" localSheetId="0">BlankMacro1</definedName>
    <definedName name="찬넬">BlankMacro1</definedName>
    <definedName name="찬주" localSheetId="0">#REF!</definedName>
    <definedName name="찬주">#REF!</definedName>
    <definedName name="참싸리" localSheetId="0">#REF!</definedName>
    <definedName name="참싸리">#REF!</definedName>
    <definedName name="창" localSheetId="0">#REF!</definedName>
    <definedName name="창">#REF!</definedName>
    <definedName name="창호" localSheetId="0">'[122]건축-물가변동'!#REF!</definedName>
    <definedName name="창호">'[122]건축-물가변동'!#REF!</definedName>
    <definedName name="창호공사" localSheetId="0">#REF!</definedName>
    <definedName name="창호공사">#REF!</definedName>
    <definedName name="창호잡철최종" localSheetId="0">[230]대공종!#REF!</definedName>
    <definedName name="창호잡철최종">[230]대공종!#REF!</definedName>
    <definedName name="채권총" localSheetId="0">BlankMacro1</definedName>
    <definedName name="채권총">BlankMacro1</definedName>
    <definedName name="챠01" localSheetId="0">#REF!</definedName>
    <definedName name="챠01">#REF!</definedName>
    <definedName name="챠02" localSheetId="0">#REF!</definedName>
    <definedName name="챠02">#REF!</definedName>
    <definedName name="챠트" localSheetId="0">#REF!</definedName>
    <definedName name="챠트">#REF!</definedName>
    <definedName name="챠트2" localSheetId="0">#REF!</definedName>
    <definedName name="챠트2">#REF!</definedName>
    <definedName name="챠트3" localSheetId="0">#REF!</definedName>
    <definedName name="챠트3">#REF!</definedName>
    <definedName name="챠트4" localSheetId="0">#REF!</definedName>
    <definedName name="챠트4">#REF!</definedName>
    <definedName name="처리" localSheetId="0">#REF!</definedName>
    <definedName name="처리">#REF!</definedName>
    <definedName name="천" localSheetId="0">[189]환산!#REF!</definedName>
    <definedName name="천">[189]환산!#REF!</definedName>
    <definedName name="천공" localSheetId="0">#REF!</definedName>
    <definedName name="천공">#REF!</definedName>
    <definedName name="천정" localSheetId="0">#REF!</definedName>
    <definedName name="천정">#REF!</definedName>
    <definedName name="천정판" localSheetId="0">#REF!</definedName>
    <definedName name="천정판">#REF!</definedName>
    <definedName name="철10" localSheetId="0">#REF!</definedName>
    <definedName name="철10">#REF!</definedName>
    <definedName name="철13" localSheetId="0">#REF!</definedName>
    <definedName name="철13">#REF!</definedName>
    <definedName name="철16" localSheetId="0">#REF!</definedName>
    <definedName name="철16">#REF!</definedName>
    <definedName name="철19" localSheetId="0">#REF!</definedName>
    <definedName name="철19">#REF!</definedName>
    <definedName name="철22" localSheetId="0">#REF!</definedName>
    <definedName name="철22">#REF!</definedName>
    <definedName name="철25" localSheetId="0">#REF!</definedName>
    <definedName name="철25">#REF!</definedName>
    <definedName name="철29" localSheetId="0">#REF!</definedName>
    <definedName name="철29">#REF!</definedName>
    <definedName name="철32" localSheetId="0">#REF!</definedName>
    <definedName name="철32">#REF!</definedName>
    <definedName name="철5급" localSheetId="0">#REF!</definedName>
    <definedName name="철5급">#REF!</definedName>
    <definedName name="철6급" localSheetId="0">#REF!</definedName>
    <definedName name="철6급">#REF!</definedName>
    <definedName name="철간접" localSheetId="0">#REF!</definedName>
    <definedName name="철간접">#REF!</definedName>
    <definedName name="철강" localSheetId="0">#REF!</definedName>
    <definedName name="철강">#REF!</definedName>
    <definedName name="철강생산" localSheetId="0">#REF!</definedName>
    <definedName name="철강생산">#REF!</definedName>
    <definedName name="철거자재" localSheetId="0">#REF!</definedName>
    <definedName name="철거자재">#REF!</definedName>
    <definedName name="철건설" localSheetId="0">#REF!</definedName>
    <definedName name="철건설">#REF!</definedName>
    <definedName name="철경비" localSheetId="0">#REF!</definedName>
    <definedName name="철경비">#REF!</definedName>
    <definedName name="철계" localSheetId="0">#REF!</definedName>
    <definedName name="철계">#REF!</definedName>
    <definedName name="철고문" localSheetId="0">#REF!</definedName>
    <definedName name="철고문">#REF!</definedName>
    <definedName name="철골" hidden="1">{#N/A,#N/A,FALSE,"Sheet1"}</definedName>
    <definedName name="철골설치" localSheetId="0">#REF!</definedName>
    <definedName name="철골설치">#REF!</definedName>
    <definedName name="철골품" localSheetId="0">ROUND([56]!철골품*0.0254,3)</definedName>
    <definedName name="철골품">ROUND([56]!철골품*0.0254,3)</definedName>
    <definedName name="철공" localSheetId="0">#REF!</definedName>
    <definedName name="철공">#REF!</definedName>
    <definedName name="철과장" localSheetId="0">#REF!</definedName>
    <definedName name="철과장">#REF!</definedName>
    <definedName name="철관" localSheetId="0">#REF!</definedName>
    <definedName name="철관">#REF!</definedName>
    <definedName name="철관리" localSheetId="0">#REF!</definedName>
    <definedName name="철관리">#REF!</definedName>
    <definedName name="철근" hidden="1">{#N/A,#N/A,FALSE,"총괄수정"}</definedName>
    <definedName name="철근공" localSheetId="0">#REF!</definedName>
    <definedName name="철근공">#REF!</definedName>
    <definedName name="철근운반">#N/A</definedName>
    <definedName name="철근인원" localSheetId="0">BlankMacro1</definedName>
    <definedName name="철근인원">BlankMacro1</definedName>
    <definedName name="철근항복응력">'[222]#REF'!$G$144</definedName>
    <definedName name="철기능직" localSheetId="0">#REF!</definedName>
    <definedName name="철기능직">#REF!</definedName>
    <definedName name="철대리" localSheetId="0">#REF!</definedName>
    <definedName name="철대리">#REF!</definedName>
    <definedName name="철도궤도신설공사" localSheetId="0">#REF!</definedName>
    <definedName name="철도궤도신설공사">#REF!</definedName>
    <definedName name="철목1호" localSheetId="0">#REF!</definedName>
    <definedName name="철목1호">#REF!</definedName>
    <definedName name="철목2호" localSheetId="0">#REF!</definedName>
    <definedName name="철목2호">#REF!</definedName>
    <definedName name="철목3호" localSheetId="0">#REF!</definedName>
    <definedName name="철목3호">#REF!</definedName>
    <definedName name="철목4호" localSheetId="0">#REF!</definedName>
    <definedName name="철목4호">#REF!</definedName>
    <definedName name="철물" localSheetId="0">#REF!</definedName>
    <definedName name="철물">#REF!</definedName>
    <definedName name="철별촉" localSheetId="0">#REF!</definedName>
    <definedName name="철별촉">#REF!</definedName>
    <definedName name="철보험" localSheetId="0">#REF!</definedName>
    <definedName name="철보험">#REF!</definedName>
    <definedName name="철부가" localSheetId="0">#REF!</definedName>
    <definedName name="철부가">#REF!</definedName>
    <definedName name="철부장" localSheetId="0">#REF!</definedName>
    <definedName name="철부장">#REF!</definedName>
    <definedName name="철부장직대" localSheetId="0">#REF!</definedName>
    <definedName name="철부장직대">#REF!</definedName>
    <definedName name="철사무" localSheetId="0">#REF!</definedName>
    <definedName name="철사무">#REF!</definedName>
    <definedName name="철안전" localSheetId="0">#REF!</definedName>
    <definedName name="철안전">#REF!</definedName>
    <definedName name="철여" localSheetId="0">#REF!</definedName>
    <definedName name="철여">#REF!</definedName>
    <definedName name="철이윤" localSheetId="0">#REF!</definedName>
    <definedName name="철이윤">#REF!</definedName>
    <definedName name="철임원" localSheetId="0">#REF!</definedName>
    <definedName name="철임원">#REF!</definedName>
    <definedName name="철차장" localSheetId="0">#REF!</definedName>
    <definedName name="철차장">#REF!</definedName>
    <definedName name="철총원" localSheetId="0">#REF!</definedName>
    <definedName name="철총원">#REF!</definedName>
    <definedName name="철콘" hidden="1">{#N/A,#N/A,FALSE,"CCTV"}</definedName>
    <definedName name="철콘부대외" hidden="1">{#N/A,#N/A,FALSE,"Sheet1"}</definedName>
    <definedName name="첨부0" localSheetId="0">#REF!</definedName>
    <definedName name="첨부0">#REF!</definedName>
    <definedName name="첨부1" localSheetId="0">#REF!</definedName>
    <definedName name="첨부1">#REF!</definedName>
    <definedName name="첨부2" localSheetId="0">#REF!</definedName>
    <definedName name="첨부2">#REF!</definedName>
    <definedName name="첨첨11" localSheetId="0">#REF!</definedName>
    <definedName name="첨첨11">#REF!</definedName>
    <definedName name="청림1호" localSheetId="0">#REF!</definedName>
    <definedName name="청림1호">#REF!</definedName>
    <definedName name="청림2호" localSheetId="0">#REF!</definedName>
    <definedName name="청림2호">#REF!</definedName>
    <definedName name="청림3호" localSheetId="0">#REF!</definedName>
    <definedName name="청림3호">#REF!</definedName>
    <definedName name="청마총괄" localSheetId="0">[231]실행내역!#REF!</definedName>
    <definedName name="청마총괄">[231]실행내역!#REF!</definedName>
    <definedName name="청천200" localSheetId="0">'[232]200'!#REF!</definedName>
    <definedName name="청천200">'[232]200'!#REF!</definedName>
    <definedName name="초급" localSheetId="0">#REF!</definedName>
    <definedName name="초급">#REF!</definedName>
    <definedName name="초기화면" localSheetId="0">[131]!초기화면</definedName>
    <definedName name="초기화면">[131]!초기화면</definedName>
    <definedName name="초임안3" localSheetId="0">#REF!</definedName>
    <definedName name="초임안3">#REF!</definedName>
    <definedName name="총" localSheetId="0">#REF!</definedName>
    <definedName name="총">#REF!</definedName>
    <definedName name="총______원_______가" localSheetId="0">#REF!</definedName>
    <definedName name="총______원_______가">#REF!</definedName>
    <definedName name="총___공____사___비" localSheetId="0">#REF!</definedName>
    <definedName name="총___공____사___비">#REF!</definedName>
    <definedName name="총5급" localSheetId="0">#REF!</definedName>
    <definedName name="총5급">#REF!</definedName>
    <definedName name="총6급" localSheetId="0">#REF!</definedName>
    <definedName name="총6급">#REF!</definedName>
    <definedName name="총공사비" localSheetId="0">#REF!</definedName>
    <definedName name="총공사비">#REF!</definedName>
    <definedName name="총괄">[233]카렌스센터계량기설치공사!$A$1:$G$40</definedName>
    <definedName name="총괄1" localSheetId="0">#REF!</definedName>
    <definedName name="총괄1">#REF!</definedName>
    <definedName name="총괄2" hidden="1">{"'표지'!$B$5"}</definedName>
    <definedName name="총괄MOTOR" localSheetId="0" hidden="1">#REF!</definedName>
    <definedName name="총괄MOTOR" hidden="1">#REF!</definedName>
    <definedName name="총괄공사예산서" localSheetId="0">#REF!</definedName>
    <definedName name="총괄공사예산서">#REF!</definedName>
    <definedName name="총괄내역서"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총괄표" localSheetId="0">#REF!</definedName>
    <definedName name="총괄표">#REF!</definedName>
    <definedName name="총괄표1" localSheetId="0">#REF!</definedName>
    <definedName name="총괄표1">#REF!</definedName>
    <definedName name="총매매가액">[202]입력!$G$23</definedName>
    <definedName name="총면적">[234]개요!$G$13</definedName>
    <definedName name="총무" localSheetId="0">#REF!</definedName>
    <definedName name="총무">#REF!</definedName>
    <definedName name="총무3" hidden="1">{#N/A,#N/A,FALSE,"단축1";#N/A,#N/A,FALSE,"단축2";#N/A,#N/A,FALSE,"단축3";#N/A,#N/A,FALSE,"장축";#N/A,#N/A,FALSE,"4WD"}</definedName>
    <definedName name="총액1" localSheetId="0">#REF!</definedName>
    <definedName name="총액1">#REF!</definedName>
    <definedName name="총액10" localSheetId="0">#REF!</definedName>
    <definedName name="총액10">#REF!</definedName>
    <definedName name="총액11" localSheetId="0">#REF!</definedName>
    <definedName name="총액11">#REF!</definedName>
    <definedName name="총액12" localSheetId="0">#REF!</definedName>
    <definedName name="총액12">#REF!</definedName>
    <definedName name="총액13" localSheetId="0">#REF!</definedName>
    <definedName name="총액13">#REF!</definedName>
    <definedName name="총액14" localSheetId="0">#REF!</definedName>
    <definedName name="총액14">#REF!</definedName>
    <definedName name="총액2" localSheetId="0">#REF!</definedName>
    <definedName name="총액2">#REF!</definedName>
    <definedName name="총액3" localSheetId="0">#REF!</definedName>
    <definedName name="총액3">#REF!</definedName>
    <definedName name="총액4" localSheetId="0">#REF!</definedName>
    <definedName name="총액4">#REF!</definedName>
    <definedName name="총액5" localSheetId="0">#REF!</definedName>
    <definedName name="총액5">#REF!</definedName>
    <definedName name="총액6" localSheetId="0">#REF!</definedName>
    <definedName name="총액6">#REF!</definedName>
    <definedName name="총액7" localSheetId="0">#REF!</definedName>
    <definedName name="총액7">#REF!</definedName>
    <definedName name="총액8" localSheetId="0">#REF!</definedName>
    <definedName name="총액8">#REF!</definedName>
    <definedName name="총액9" localSheetId="0">#REF!</definedName>
    <definedName name="총액9">#REF!</definedName>
    <definedName name="총여" localSheetId="0">#REF!</definedName>
    <definedName name="총여">#REF!</definedName>
    <definedName name="총연">[160]공사개요!$D$11</definedName>
    <definedName name="총원가" localSheetId="0">#REF!</definedName>
    <definedName name="총원가">#REF!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최" localSheetId="0">BlankMacro1</definedName>
    <definedName name="최">BlankMacro1</definedName>
    <definedName name="최상층Slab두께" localSheetId="0">#REF!</definedName>
    <definedName name="최상층Slab두께">#REF!</definedName>
    <definedName name="최신본" localSheetId="0">#REF!</definedName>
    <definedName name="최신본">#REF!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안" localSheetId="0">#REF!</definedName>
    <definedName name="최종안">#REF!</definedName>
    <definedName name="최종합격인원" localSheetId="0">#REF!</definedName>
    <definedName name="최종합격인원">#REF!</definedName>
    <definedName name="추가" localSheetId="0">[235]수량산출서!#REF!</definedName>
    <definedName name="추가">[235]수량산출서!#REF!</definedName>
    <definedName name="추정" localSheetId="0">BlankMacro1</definedName>
    <definedName name="추정">BlankMacro1</definedName>
    <definedName name="출납" localSheetId="0">#REF!</definedName>
    <definedName name="출납">#REF!</definedName>
    <definedName name="출발선" localSheetId="0">#REF!</definedName>
    <definedName name="출발선">#REF!</definedName>
    <definedName name="충남" localSheetId="0">#REF!</definedName>
    <definedName name="충남">#REF!</definedName>
    <definedName name="충돌">#N/A</definedName>
    <definedName name="충동" localSheetId="0">'[22]95MAKER'!#REF!</definedName>
    <definedName name="충동">'[22]95MAKER'!#REF!</definedName>
    <definedName name="측량" localSheetId="0">#REF!</definedName>
    <definedName name="측량">#REF!</definedName>
    <definedName name="측세대수1" localSheetId="0">#REF!</definedName>
    <definedName name="측세대수1">#REF!</definedName>
    <definedName name="측세대수2" localSheetId="0">#REF!</definedName>
    <definedName name="측세대수2">#REF!</definedName>
    <definedName name="측옹벽길이1" localSheetId="0">#REF!</definedName>
    <definedName name="측옹벽길이1">#REF!</definedName>
    <definedName name="측옹벽길이2" localSheetId="0">#REF!</definedName>
    <definedName name="측옹벽길이2">#REF!</definedName>
    <definedName name="치즐" localSheetId="0">#REF!</definedName>
    <definedName name="치즐">#REF!</definedName>
    <definedName name="칠" localSheetId="0">#REF!</definedName>
    <definedName name="칠">#REF!</definedName>
    <definedName name="칠곡" hidden="1">{#N/A,#N/A,TRUE,"손익보고"}</definedName>
    <definedName name="침식안정제" localSheetId="0">#REF!</definedName>
    <definedName name="침식안정제">#REF!</definedName>
    <definedName name="ㅋ" localSheetId="0">#REF!</definedName>
    <definedName name="ㅋ">#REF!</definedName>
    <definedName name="ㅋ0001">[168]내역!$A$1:$G$224</definedName>
    <definedName name="ㅋㄴㅊㅍㅁㄴㅇㄹ" localSheetId="0">#REF!</definedName>
    <definedName name="ㅋㄴㅊㅍㅁㄴㅇㄹ">#REF!</definedName>
    <definedName name="ㅋㅅㅋㄹㅋ115">[167]남양시작동자105노65기1.3화1.2!$A$2:$G$882</definedName>
    <definedName name="ㅋㅋ" localSheetId="0">#REF!</definedName>
    <definedName name="ㅋㅋ">#REF!</definedName>
    <definedName name="ㅋㅋㅋㅋ" hidden="1">{"AQUIRORDCF",#N/A,FALSE,"Merger consequences";"Acquirorassns",#N/A,FALSE,"Merger consequences"}</definedName>
    <definedName name="ㅋㅋㅋㅋㅋㅋㅋ">#N/A</definedName>
    <definedName name="ㅋ쿠ㅜㅌ투ㅜ" localSheetId="0">#REF!</definedName>
    <definedName name="ㅋ쿠ㅜㅌ투ㅜ">#REF!</definedName>
    <definedName name="ㅋㅌㄹ" localSheetId="0">#REF!</definedName>
    <definedName name="ㅋㅌㄹ">#REF!</definedName>
    <definedName name="ㅋㅌㅊㅍㄴ" localSheetId="0">#REF!</definedName>
    <definedName name="ㅋㅌㅊㅍㄴ">#REF!</definedName>
    <definedName name="ㅋㅌㅋㅌㅊㅌㅊㅋ" hidden="1">{"qchm_dcf",#N/A,FALSE,"QCHMDCF2";"qchm_terminal",#N/A,FALSE,"QCHMDCF2"}</definedName>
    <definedName name="ㅋㅌㅌㅌㅌㅌㅌㅌㅌㅌㅌㅌㅌㅌㅌㅌ" hidden="1">{"Acq_matrix",#N/A,FALSE,"Acquisition Matrix"}</definedName>
    <definedName name="카" hidden="1">{#N/A,#N/A,FALSE,"CCTV"}</definedName>
    <definedName name="카고" localSheetId="0">#REF!</definedName>
    <definedName name="카고">#REF!</definedName>
    <definedName name="카머누11" localSheetId="0">#REF!</definedName>
    <definedName name="카머누11">#REF!</definedName>
    <definedName name="카환율" localSheetId="0">#REF!</definedName>
    <definedName name="카환율">#REF!</definedName>
    <definedName name="캐노피_출입구채양" localSheetId="0">#REF!</definedName>
    <definedName name="캐노피_출입구채양">#REF!</definedName>
    <definedName name="캐먀8765">[174]관람석제출!$A$4:$F$146</definedName>
    <definedName name="컬러모니터" localSheetId="0">#REF!</definedName>
    <definedName name="컬러모니터">#REF!</definedName>
    <definedName name="컴" localSheetId="0">[0]!Common [0]!DataBase.xls</definedName>
    <definedName name="컴">[0]!Common [0]!DataBase.xls</definedName>
    <definedName name="케1" localSheetId="0">#REF!</definedName>
    <definedName name="케1">#REF!</definedName>
    <definedName name="케노피" localSheetId="0">#REF!</definedName>
    <definedName name="케노피">#REF!</definedName>
    <definedName name="케이블간지" hidden="1">{#N/A,#N/A,TRUE,"토적및재료집계";#N/A,#N/A,TRUE,"토적및재료집계";#N/A,#N/A,TRUE,"단위량"}</definedName>
    <definedName name="콘100" localSheetId="0">#REF!</definedName>
    <definedName name="콘100">#REF!</definedName>
    <definedName name="콘160" localSheetId="0">#REF!</definedName>
    <definedName name="콘160">#REF!</definedName>
    <definedName name="콘180" localSheetId="0">#REF!</definedName>
    <definedName name="콘180">#REF!</definedName>
    <definedName name="콘210" localSheetId="0">#REF!</definedName>
    <definedName name="콘210">#REF!</definedName>
    <definedName name="콘240" localSheetId="0">#REF!</definedName>
    <definedName name="콘240">#REF!</definedName>
    <definedName name="콘270" localSheetId="0">#REF!</definedName>
    <definedName name="콘270">#REF!</definedName>
    <definedName name="콘관" localSheetId="0">#REF!</definedName>
    <definedName name="콘관">#REF!</definedName>
    <definedName name="콘벡타" localSheetId="0">#REF!</definedName>
    <definedName name="콘벡타">#REF!</definedName>
    <definedName name="콘벡타카바" localSheetId="0">#REF!</definedName>
    <definedName name="콘벡타카바">#REF!</definedName>
    <definedName name="콘크리트" localSheetId="0">#REF!</definedName>
    <definedName name="콘크리트">#REF!</definedName>
    <definedName name="콘크리트공" localSheetId="0">#REF!</definedName>
    <definedName name="콘크리트공">#REF!</definedName>
    <definedName name="콘크리트공칭강도">'[222]#REF'!$G$132</definedName>
    <definedName name="ㅌ">#N/A</definedName>
    <definedName name="ㅌㅇㄹ" localSheetId="0">#REF!</definedName>
    <definedName name="ㅌㅇㄹ">#REF!</definedName>
    <definedName name="ㅌㅊ" localSheetId="0" hidden="1">'[162]5사남'!#REF!</definedName>
    <definedName name="ㅌㅊ" hidden="1">'[162]5사남'!#REF!</definedName>
    <definedName name="ㅌㅊㅍㅌㅊㅍㄴㅇㄹ" localSheetId="0">#REF!</definedName>
    <definedName name="ㅌㅊㅍㅌㅊㅍㄴㅇㄹ">#REF!</definedName>
    <definedName name="ㅌㅊㅍㅌㅊㅍㅌ" localSheetId="0">#REF!</definedName>
    <definedName name="ㅌㅊㅍㅌㅊㅍㅌ">#REF!</definedName>
    <definedName name="ㅌㅋ" localSheetId="0">#REF!</definedName>
    <definedName name="ㅌㅋ">#REF!</definedName>
    <definedName name="ㅌㅋㅌ">{"AQUIRORDCF",#N/A,FALSE,"Merger consequences";"Acquirorassns",#N/A,FALSE,"Merger consequences"}</definedName>
    <definedName name="ㅌㅌㅌ" localSheetId="0">BlankMacro1</definedName>
    <definedName name="ㅌㅌㅌ">BlankMacro1</definedName>
    <definedName name="ㅌㅌㅌㅌ" hidden="1">{"qchm_dcf",#N/A,FALSE,"QCHMDCF2";"qchm_terminal",#N/A,FALSE,"QCHMDCF2"}</definedName>
    <definedName name="ㅌㅌㅌㅌㅌㅌ" hidden="1">{"targetdcf",#N/A,FALSE,"Merger consequences";"TARGETASSU",#N/A,FALSE,"Merger consequences";"TERMINAL VALUE",#N/A,FALSE,"Merger consequences"}</definedName>
    <definedName name="ㅌㅌㅌㅌㅌㅌㅌ">#N/A</definedName>
    <definedName name="타" hidden="1">{#N/A,#N/A,FALSE,"CCTV"}</definedName>
    <definedName name="타수부도수정2" localSheetId="0">BlankMacro1</definedName>
    <definedName name="타수부도수정2">BlankMacro1</definedName>
    <definedName name="타수부두수정2" localSheetId="0">BlankMacro1</definedName>
    <definedName name="타수부두수정2">BlankMacro1</definedName>
    <definedName name="타이어구입311월" localSheetId="0">#REF!</definedName>
    <definedName name="타이어구입311월">#REF!</definedName>
    <definedName name="타이어로라">250000</definedName>
    <definedName name="타일" localSheetId="0">#REF!</definedName>
    <definedName name="타일">#REF!</definedName>
    <definedName name="탑찬넬" localSheetId="0">#REF!</definedName>
    <definedName name="탑찬넬">#REF!</definedName>
    <definedName name="태" localSheetId="0">BlankMacro1</definedName>
    <definedName name="태">BlankMacro1</definedName>
    <definedName name="태광공사" localSheetId="0">#REF!</definedName>
    <definedName name="태광공사">#REF!</definedName>
    <definedName name="태양열.도금" localSheetId="0">[112]부대공사!#REF!</definedName>
    <definedName name="태양열.도금">[112]부대공사!#REF!</definedName>
    <definedName name="태우" localSheetId="0">BlankMacro1</definedName>
    <definedName name="태우">BlankMacro1</definedName>
    <definedName name="택" localSheetId="0">BlankMacro1</definedName>
    <definedName name="택">BlankMacro1</definedName>
    <definedName name="택시">[236]차량별점검!$A$1:$I$36</definedName>
    <definedName name="택코" localSheetId="0">#REF!</definedName>
    <definedName name="택코">#REF!</definedName>
    <definedName name="터널공" localSheetId="0">#REF!</definedName>
    <definedName name="터널공">#REF!</definedName>
    <definedName name="터파기">#N/A</definedName>
    <definedName name="터파기깊이" localSheetId="0">#REF!</definedName>
    <definedName name="터파기깊이">#REF!</definedName>
    <definedName name="터파기반경" localSheetId="0">#REF!</definedName>
    <definedName name="터파기반경">#REF!</definedName>
    <definedName name="터파기체적" localSheetId="0">#REF!</definedName>
    <definedName name="터파기체적">#REF!</definedName>
    <definedName name="템플" localSheetId="0">BlankMacro1</definedName>
    <definedName name="템플">BlankMacro1</definedName>
    <definedName name="템플리트모듈" localSheetId="0">BlankMacro1</definedName>
    <definedName name="템플리트모듈">BlankMacro1</definedName>
    <definedName name="템플리트모듈1" localSheetId="0">BlankMacro1</definedName>
    <definedName name="템플리트모듈1">BlankMacro1</definedName>
    <definedName name="템플리트모듈2" localSheetId="0">BlankMacro1</definedName>
    <definedName name="템플리트모듈2">BlankMacro1</definedName>
    <definedName name="템플리트모듈3" localSheetId="0">BlankMacro1</definedName>
    <definedName name="템플리트모듈3">BlankMacro1</definedName>
    <definedName name="템플리트모듈4" localSheetId="0">BlankMacro1</definedName>
    <definedName name="템플리트모듈4">BlankMacro1</definedName>
    <definedName name="템플리트모듈5" localSheetId="0">BlankMacro1</definedName>
    <definedName name="템플리트모듈5">BlankMacro1</definedName>
    <definedName name="템플리트모듈6" localSheetId="0">BlankMacro1</definedName>
    <definedName name="템플리트모듈6">BlankMacro1</definedName>
    <definedName name="템플리트모튤7" localSheetId="0">BlankMacro1</definedName>
    <definedName name="템플리트모튤7">BlankMacro1</definedName>
    <definedName name="토" hidden="1">{#N/A,#N/A,FALSE,"배수2"}</definedName>
    <definedName name="토\40" hidden="1">{#N/A,#N/A,FALSE,"토공2"}</definedName>
    <definedName name="토1" hidden="1">{#N/A,#N/A,FALSE,"이정표"}</definedName>
    <definedName name="토2" hidden="1">{#N/A,#N/A,FALSE,"조골재"}</definedName>
    <definedName name="토3" hidden="1">{#N/A,#N/A,FALSE,"구조1"}</definedName>
    <definedName name="토간접" localSheetId="0">#REF!</definedName>
    <definedName name="토간접">#REF!</definedName>
    <definedName name="토경비" localSheetId="0">#REF!</definedName>
    <definedName name="토경비">#REF!</definedName>
    <definedName name="토공" localSheetId="0">#REF!</definedName>
    <definedName name="토공">#REF!</definedName>
    <definedName name="토공사" localSheetId="0">#REF!</definedName>
    <definedName name="토공사">#REF!</definedName>
    <definedName name="토관리" localSheetId="0">#REF!</definedName>
    <definedName name="토관리">#REF!</definedName>
    <definedName name="토목" localSheetId="0">#REF!</definedName>
    <definedName name="토목">#REF!</definedName>
    <definedName name="토목1" localSheetId="0">#REF!</definedName>
    <definedName name="토목1">#REF!</definedName>
    <definedName name="토목공사" hidden="1">{#N/A,#N/A,FALSE,"CCTV"}</definedName>
    <definedName name="토목공사계약3" hidden="1">{#N/A,#N/A,FALSE,"CCTV"}</definedName>
    <definedName name="토목내역" localSheetId="0">#REF!</definedName>
    <definedName name="토목내역">#REF!</definedName>
    <definedName name="토목단가" localSheetId="0">BlankMacro1</definedName>
    <definedName name="토목단가">BlankMacro1</definedName>
    <definedName name="토목단가1" localSheetId="0">BlankMacro1</definedName>
    <definedName name="토목단가1">BlankMacro1</definedName>
    <definedName name="토목매숯" localSheetId="0">#REF!</definedName>
    <definedName name="토목매숯">#REF!</definedName>
    <definedName name="토목산정표" localSheetId="0">#REF!,#REF!</definedName>
    <definedName name="토목산정표">#REF!,#REF!</definedName>
    <definedName name="토목지입재료비" localSheetId="0">#REF!</definedName>
    <definedName name="토목지입재료비">#REF!</definedName>
    <definedName name="토보험" localSheetId="0">#REF!</definedName>
    <definedName name="토보험">#REF!</definedName>
    <definedName name="토부가" localSheetId="0">#REF!</definedName>
    <definedName name="토부가">#REF!</definedName>
    <definedName name="토사" localSheetId="0">#REF!</definedName>
    <definedName name="토사">#REF!</definedName>
    <definedName name="토안전" localSheetId="0">#REF!</definedName>
    <definedName name="토안전">#REF!</definedName>
    <definedName name="토이윤" localSheetId="0">#REF!</definedName>
    <definedName name="토이윤">#REF!</definedName>
    <definedName name="통1" localSheetId="0">#REF!</definedName>
    <definedName name="통1">#REF!</definedName>
    <definedName name="통보용" hidden="1">{#N/A,#N/A,FALSE,"총괄수정"}</definedName>
    <definedName name="통보현황" hidden="1">{#N/A,#N/A,FALSE,"총괄수정"}</definedName>
    <definedName name="퇴직" localSheetId="0">[65]원가계산서!#REF!</definedName>
    <definedName name="퇴직">[65]원가계산서!#REF!</definedName>
    <definedName name="퇴직공제부금비" localSheetId="0">#REF!</definedName>
    <definedName name="퇴직공제부금비">#REF!</definedName>
    <definedName name="퇴직세" localSheetId="0">[142]납부서!#REF!</definedName>
    <definedName name="퇴직세">[142]납부서!#REF!</definedName>
    <definedName name="퇴직주민세" localSheetId="0">[142]납부서!#REF!</definedName>
    <definedName name="퇴직주민세">[142]납부서!#REF!</definedName>
    <definedName name="퇴직추계12" localSheetId="0">#REF!</definedName>
    <definedName name="퇴직추계12">#REF!</definedName>
    <definedName name="투간접노무비" localSheetId="0">#REF!</definedName>
    <definedName name="투간접노무비">#REF!</definedName>
    <definedName name="투경비" localSheetId="0">#REF!</definedName>
    <definedName name="투경비">#REF!</definedName>
    <definedName name="투고용보험료" localSheetId="0">#REF!</definedName>
    <definedName name="투고용보험료">#REF!</definedName>
    <definedName name="투공급가액" localSheetId="0">#REF!</definedName>
    <definedName name="투공급가액">#REF!</definedName>
    <definedName name="투공사원가" localSheetId="0">#REF!</definedName>
    <definedName name="투공사원가">#REF!</definedName>
    <definedName name="투기타경비" localSheetId="0">#REF!</definedName>
    <definedName name="투기타경비">#REF!</definedName>
    <definedName name="투노무비" localSheetId="0">#REF!</definedName>
    <definedName name="투노무비">#REF!</definedName>
    <definedName name="투도급액" localSheetId="0">#REF!</definedName>
    <definedName name="투도급액">#REF!</definedName>
    <definedName name="투부가가치세" localSheetId="0">#REF!</definedName>
    <definedName name="투부가가치세">#REF!</definedName>
    <definedName name="투산재보험료" localSheetId="0">#REF!</definedName>
    <definedName name="투산재보험료">#REF!</definedName>
    <definedName name="투순공사원가" localSheetId="0">#REF!</definedName>
    <definedName name="투순공사원가">#REF!</definedName>
    <definedName name="투안전관리비" localSheetId="0">#REF!</definedName>
    <definedName name="투안전관리비">#REF!</definedName>
    <definedName name="투이윤" localSheetId="0">#REF!</definedName>
    <definedName name="투이윤">#REF!</definedName>
    <definedName name="투일반관리비" localSheetId="0">#REF!</definedName>
    <definedName name="투일반관리비">#REF!</definedName>
    <definedName name="투자" hidden="1">{"'표지'!$B$5"}</definedName>
    <definedName name="투자계획" hidden="1">{"'표지'!$B$5"}</definedName>
    <definedName name="투자계획서2" hidden="1">{"'표지'!$B$5"}</definedName>
    <definedName name="투자내역" localSheetId="0">#REF!</definedName>
    <definedName name="투자내역">#REF!</definedName>
    <definedName name="투자비실적" hidden="1">{#N/A,#N/A,FALSE,"단축1";#N/A,#N/A,FALSE,"단축2";#N/A,#N/A,FALSE,"단축3";#N/A,#N/A,FALSE,"장축";#N/A,#N/A,FALSE,"4WD"}</definedName>
    <definedName name="투자사항" hidden="1">{#N/A,#N/A,FALSE,"총괄수정"}</definedName>
    <definedName name="투자수정3" hidden="1">{#N/A,#N/A,FALSE,"총괄수정"}</definedName>
    <definedName name="투재료비" localSheetId="0">#REF!</definedName>
    <definedName name="투재료비">#REF!</definedName>
    <definedName name="투찰서2" localSheetId="0">[56]!투찰서2</definedName>
    <definedName name="투찰서2">[56]!투찰서2</definedName>
    <definedName name="투폐기물처리비" localSheetId="0">#REF!</definedName>
    <definedName name="투폐기물처리비">#REF!</definedName>
    <definedName name="트러스" localSheetId="0">#REF!</definedName>
    <definedName name="트러스">#REF!</definedName>
    <definedName name="트럭1트" localSheetId="0">#REF!</definedName>
    <definedName name="트럭1트">#REF!</definedName>
    <definedName name="트럭p" localSheetId="0">#REF!</definedName>
    <definedName name="트럭p">#REF!</definedName>
    <definedName name="트럭실행" localSheetId="0">#REF!</definedName>
    <definedName name="트럭실행">#REF!</definedName>
    <definedName name="트럭팀" localSheetId="0">#REF!</definedName>
    <definedName name="트럭팀">#REF!</definedName>
    <definedName name="특" localSheetId="0">#REF!</definedName>
    <definedName name="특">#REF!</definedName>
    <definedName name="특고압" localSheetId="0">#REF!</definedName>
    <definedName name="특고압">#REF!</definedName>
    <definedName name="특공">[188]기초단가!$C$6</definedName>
    <definedName name="특급">[96]sw1!$I$4,[96]sw1!$I$22,[96]sw1!$I$40,[96]sw1!$I$58,[96]sw1!$I$76,[96]sw1!$I$94</definedName>
    <definedName name="특급기술자" localSheetId="0">#REF!,#REF!,#REF!,#REF!,#REF!,#REF!</definedName>
    <definedName name="특급기술자">#REF!,#REF!,#REF!,#REF!,#REF!,#REF!</definedName>
    <definedName name="특급자" localSheetId="0">#REF!,#REF!,#REF!,#REF!,#REF!,#REF!</definedName>
    <definedName name="특급자">#REF!,#REF!,#REF!,#REF!,#REF!,#REF!</definedName>
    <definedName name="특기" hidden="1">{#N/A,#N/A,FALSE,"총괄수정"}</definedName>
    <definedName name="특별" localSheetId="0">#REF!</definedName>
    <definedName name="특별">#REF!</definedName>
    <definedName name="특별손실" localSheetId="0">#REF!</definedName>
    <definedName name="특별손실">#REF!</definedName>
    <definedName name="특별손실.본" localSheetId="0">#REF!</definedName>
    <definedName name="특별손실.본">#REF!</definedName>
    <definedName name="특별이익" localSheetId="0">#REF!</definedName>
    <definedName name="특별이익">#REF!</definedName>
    <definedName name="특별이익.본" localSheetId="0">#REF!</definedName>
    <definedName name="특별이익.본">#REF!</definedName>
    <definedName name="특별인부" localSheetId="0">#REF!</definedName>
    <definedName name="특별인부">#REF!</definedName>
    <definedName name="특수및기타건설공사" localSheetId="0">#REF!</definedName>
    <definedName name="특수및기타건설공사">#REF!</definedName>
    <definedName name="특수생산" localSheetId="0">#REF!</definedName>
    <definedName name="특수생산">#REF!</definedName>
    <definedName name="특수영업" localSheetId="0">#REF!</definedName>
    <definedName name="특수영업">#REF!</definedName>
    <definedName name="특용" localSheetId="0">#REF!</definedName>
    <definedName name="특용">#REF!</definedName>
    <definedName name="특장" localSheetId="0">#REF!</definedName>
    <definedName name="특장">#REF!</definedName>
    <definedName name="틡z">[237]상정안건!$A$72:$C$78</definedName>
    <definedName name="팀별" localSheetId="0">#REF!</definedName>
    <definedName name="팀별">#REF!</definedName>
    <definedName name="ㅍ">#N/A</definedName>
    <definedName name="ㅍ104" localSheetId="0">#REF!</definedName>
    <definedName name="ㅍ104">#REF!</definedName>
    <definedName name="ㅍ120" localSheetId="0">#REF!</definedName>
    <definedName name="ㅍ120">#REF!</definedName>
    <definedName name="ㅍㄴㅇㄹ" localSheetId="0" hidden="1">#REF!</definedName>
    <definedName name="ㅍㄴㅇㄹ" hidden="1">#REF!</definedName>
    <definedName name="ㅍㄿㄹ" localSheetId="0">BlankMacro1</definedName>
    <definedName name="ㅍㄿㄹ">BlankMacro1</definedName>
    <definedName name="ㅍㅇ" localSheetId="0">#REF!</definedName>
    <definedName name="ㅍㅇ">#REF!</definedName>
    <definedName name="ㅍㅇㄹㄴㅇㅁ" localSheetId="0">#REF!</definedName>
    <definedName name="ㅍㅇㄹㄴㅇㅁ">#REF!</definedName>
    <definedName name="ㅍㅌㅊ" localSheetId="0">#REF!</definedName>
    <definedName name="ㅍㅌㅊ">#REF!</definedName>
    <definedName name="ㅍㅍ" hidden="1">{#N/A,#N/A,TRUE,"토적및재료집계";#N/A,#N/A,TRUE,"토적및재료집계";#N/A,#N/A,TRUE,"단위량"}</definedName>
    <definedName name="ㅍㅍㅍ" localSheetId="0">#REF!</definedName>
    <definedName name="ㅍㅍㅍ">#REF!</definedName>
    <definedName name="ㅍㅍㅍㅍㅍㅍ">#N/A</definedName>
    <definedName name="ㅍㅍㅍㅍㅍㅍㅍㅍㅍㅍㅍㅍㅍㅍㅍㅍㅍㅍㅍ">#N/A</definedName>
    <definedName name="파" hidden="1">{#N/A,#N/A,FALSE,"CCTV"}</definedName>
    <definedName name="파이1" localSheetId="0">#REF!</definedName>
    <definedName name="파이1">#REF!</definedName>
    <definedName name="파이2" localSheetId="0">#REF!</definedName>
    <definedName name="파이2">#REF!</definedName>
    <definedName name="파이롯트" localSheetId="0">#REF!</definedName>
    <definedName name="파이롯트">#REF!</definedName>
    <definedName name="파일" localSheetId="0" hidden="1">#REF!</definedName>
    <definedName name="파일" hidden="1">#REF!</definedName>
    <definedName name="파일수량2" localSheetId="0">[0]!영광원자력5,'[69]6호기'!$A$1</definedName>
    <definedName name="파일수량2">[0]!영광원자력5,'[69]6호기'!$A$1</definedName>
    <definedName name="파출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판넬조인트" localSheetId="0">#REF!</definedName>
    <definedName name="판넬조인트">#REF!</definedName>
    <definedName name="판넬조인트_AL_BAR" localSheetId="0">#REF!</definedName>
    <definedName name="판넬조인트_AL_BAR">#REF!</definedName>
    <definedName name="판매" hidden="1">{"qchm_dcf",#N/A,FALSE,"QCHMDCF2";"qchm_terminal",#N/A,FALSE,"QCHMDCF2"}</definedName>
    <definedName name="판매목표2" hidden="1">{#N/A,#N/A,FALSE,"단축1";#N/A,#N/A,FALSE,"단축2";#N/A,#N/A,FALSE,"단축3";#N/A,#N/A,FALSE,"장축";#N/A,#N/A,FALSE,"4WD"}</definedName>
    <definedName name="판재_미송" localSheetId="0">#REF!</definedName>
    <definedName name="판재_미송">#REF!</definedName>
    <definedName name="펌프구경" localSheetId="0">#REF!</definedName>
    <definedName name="펌프구경">#REF!</definedName>
    <definedName name="펌프장" localSheetId="0">[225]약품공급2!#REF!</definedName>
    <definedName name="펌프장">[225]약품공급2!#REF!</definedName>
    <definedName name="페이지1">'[227]행정표준(1)'!$A$1:$J$53</definedName>
    <definedName name="페이지2">'[227]행정표준(2)'!$A$1:$Z$62</definedName>
    <definedName name="평">[238]공사개요!$E$14</definedName>
    <definedName name="평균N치" localSheetId="0">#REF!</definedName>
    <definedName name="평균N치">#REF!</definedName>
    <definedName name="평당" localSheetId="0">#REF!</definedName>
    <definedName name="평당">#REF!</definedName>
    <definedName name="평당가" localSheetId="0">#REF!</definedName>
    <definedName name="평당가">#REF!</definedName>
    <definedName name="평면선형" localSheetId="0">#REF!</definedName>
    <definedName name="평면선형">#REF!</definedName>
    <definedName name="평자재단가" localSheetId="0">#REF!</definedName>
    <definedName name="평자재단가">#REF!</definedName>
    <definedName name="평자재단위당" localSheetId="0">#REF!</definedName>
    <definedName name="평자재단위당">#REF!</definedName>
    <definedName name="평화설비" localSheetId="0">#REF!</definedName>
    <definedName name="평화설비">#REF!</definedName>
    <definedName name="폐_기_물___수_수_료" localSheetId="0">#REF!</definedName>
    <definedName name="폐_기_물___수_수_료">#REF!</definedName>
    <definedName name="폐_기_물___처_리_비" localSheetId="0">#REF!</definedName>
    <definedName name="폐_기_물___처_리_비">#REF!</definedName>
    <definedName name="폐기물">{"Book1","수시.XLS"}</definedName>
    <definedName name="폐시실적" hidden="1">{#N/A,#N/A,FALSE,"총괄수정"}</definedName>
    <definedName name="포장공" localSheetId="0">#REF!</definedName>
    <definedName name="포장공">#REF!</definedName>
    <definedName name="포장설비" hidden="1">{#N/A,#N/A,FALSE,"포장단가"}</definedName>
    <definedName name="포저ㅏㅇ" localSheetId="0">BlankMacro1</definedName>
    <definedName name="포저ㅏㅇ">BlankMacro1</definedName>
    <definedName name="포지머ㅗㄱㄷㅌ킹1" hidden="1">{#N/A,#N/A,FALSE,"표지목차"}</definedName>
    <definedName name="포항" hidden="1">{"qchm_dcf",#N/A,FALSE,"QCHMDCF2";"qchm_terminal",#N/A,FALSE,"QCHMDCF2"}</definedName>
    <definedName name="포항내역서" localSheetId="0">[239]견적서!#REF!</definedName>
    <definedName name="포항내역서">[239]견적서!#REF!</definedName>
    <definedName name="폽장2" hidden="1">{#N/A,#N/A,FALSE,"포장1";#N/A,#N/A,FALSE,"포장1"}</definedName>
    <definedName name="표.1" localSheetId="0">#REF!</definedName>
    <definedName name="표.1">#REF!</definedName>
    <definedName name="표묜" localSheetId="0">#REF!</definedName>
    <definedName name="표묜">#REF!</definedName>
    <definedName name="표준명" localSheetId="0">#REF!</definedName>
    <definedName name="표준명">#REF!</definedName>
    <definedName name="표준번호" localSheetId="0">#REF!</definedName>
    <definedName name="표준번호">#REF!</definedName>
    <definedName name="표지" localSheetId="0">#REF!</definedName>
    <definedName name="표지">#REF!</definedName>
    <definedName name="표지_ini"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표지1">#N/A</definedName>
    <definedName name="표지3">#N/A</definedName>
    <definedName name="표지4">#N/A</definedName>
    <definedName name="표층t" localSheetId="0">#REF!</definedName>
    <definedName name="표층t">#REF!</definedName>
    <definedName name="표품_통신_6_13" localSheetId="0">#REF!</definedName>
    <definedName name="표품_통신_6_13">#REF!</definedName>
    <definedName name="품" localSheetId="0">#REF!</definedName>
    <definedName name="품">#REF!</definedName>
    <definedName name="품_______">#N/A</definedName>
    <definedName name="품_______명" localSheetId="0">#REF!</definedName>
    <definedName name="품_______명">#REF!</definedName>
    <definedName name="품_1" localSheetId="0">#REF!</definedName>
    <definedName name="품_1">#REF!</definedName>
    <definedName name="품5" localSheetId="0">#REF!</definedName>
    <definedName name="품5">#REF!</definedName>
    <definedName name="품C.S" localSheetId="0">ROUND([56]!품C.S*0.0254,3)</definedName>
    <definedName name="품C.S">ROUND([56]!품C.S*0.0254,3)</definedName>
    <definedName name="품CS" localSheetId="0">ROUND([56]!품CS*0.0254,3)</definedName>
    <definedName name="품CS">ROUND([56]!품CS*0.0254,3)</definedName>
    <definedName name="품명" localSheetId="0">#REF!</definedName>
    <definedName name="품명">#REF!</definedName>
    <definedName name="품목_목록">[121]코드!$C$4:$C$13</definedName>
    <definedName name="품목B" localSheetId="0">BlankMacro1</definedName>
    <definedName name="품목B">BlankMacro1</definedName>
    <definedName name="품목C" localSheetId="0">BlankMacro1</definedName>
    <definedName name="품목C">BlankMacro1</definedName>
    <definedName name="품목분류" localSheetId="0">#REF!</definedName>
    <definedName name="품목분류">#REF!</definedName>
    <definedName name="품목상승간접노무비" localSheetId="0">#REF!</definedName>
    <definedName name="품목상승간접노무비">#REF!</definedName>
    <definedName name="품목상승공사원가" localSheetId="0">#REF!</definedName>
    <definedName name="품목상승공사원가">#REF!</definedName>
    <definedName name="품목상승공사원가경비" localSheetId="0">#REF!</definedName>
    <definedName name="품목상승공사원가경비">#REF!</definedName>
    <definedName name="품목상승공사원가노무비" localSheetId="0">#REF!</definedName>
    <definedName name="품목상승공사원가노무비">#REF!</definedName>
    <definedName name="품목상승공사원가재료비" localSheetId="0">#REF!</definedName>
    <definedName name="품목상승공사원가재료비">#REF!</definedName>
    <definedName name="품목상승기타경비" localSheetId="0">#REF!</definedName>
    <definedName name="품목상승기타경비">#REF!</definedName>
    <definedName name="품목상승도급액" localSheetId="0">#REF!</definedName>
    <definedName name="품목상승도급액">#REF!</definedName>
    <definedName name="품목상승산재보험료" localSheetId="0">#REF!</definedName>
    <definedName name="품목상승산재보험료">#REF!</definedName>
    <definedName name="품목상승안전관리비" localSheetId="0">#REF!</definedName>
    <definedName name="품목상승안전관리비">#REF!</definedName>
    <definedName name="품목상승이윤" localSheetId="0">#REF!</definedName>
    <definedName name="품목상승이윤">#REF!</definedName>
    <definedName name="품목상승일반관리비" localSheetId="0">#REF!</definedName>
    <definedName name="품목상승일반관리비">#REF!</definedName>
    <definedName name="품목형A" localSheetId="0">BlankMacro1</definedName>
    <definedName name="품목형A">BlankMacro1</definedName>
    <definedName name="품번" localSheetId="0">#REF!</definedName>
    <definedName name="품번">#REF!</definedName>
    <definedName name="품셈" localSheetId="0">#REF!</definedName>
    <definedName name="품셈">#REF!</definedName>
    <definedName name="품셈공종">[240]품셈TABLE!$C$2:$C$50</definedName>
    <definedName name="품셈내역2" localSheetId="0">#REF!</definedName>
    <definedName name="품셈내역2">#REF!</definedName>
    <definedName name="품셈단가">[240]품셈TABLE!$D$2:$D$50</definedName>
    <definedName name="품셈비율">[215]시작!$A$9</definedName>
    <definedName name="품셈총괄표">[216]품셈총괄표!$A$3:$K$186</definedName>
    <definedName name="품의" localSheetId="0">#REF!</definedName>
    <definedName name="품의">#REF!</definedName>
    <definedName name="풍전2" hidden="1">{#N/A,#N/A,TRUE,"손익보고"}</definedName>
    <definedName name="풍화암" localSheetId="0">#REF!</definedName>
    <definedName name="풍화암">#REF!</definedName>
    <definedName name="프라" localSheetId="0">#REF!</definedName>
    <definedName name="프라">#REF!</definedName>
    <definedName name="프린터" localSheetId="0">#REF!</definedName>
    <definedName name="프린터">#REF!</definedName>
    <definedName name="프린팅" localSheetId="0">#REF!</definedName>
    <definedName name="프린팅">#REF!</definedName>
    <definedName name="프환율" localSheetId="0">#REF!</definedName>
    <definedName name="프환율">#REF!</definedName>
    <definedName name="플기" localSheetId="0">#REF!</definedName>
    <definedName name="플기">#REF!</definedName>
    <definedName name="플라타너스B8">[123]데이타!$E$552</definedName>
    <definedName name="플랜트전공" localSheetId="0">#REF!</definedName>
    <definedName name="플랜트전공">#REF!</definedName>
    <definedName name="플리트모듈3" localSheetId="0">BlankMacro1</definedName>
    <definedName name="플리트모듈3">BlankMacro1</definedName>
    <definedName name="플배" localSheetId="0">#REF!</definedName>
    <definedName name="플배">#REF!</definedName>
    <definedName name="플용" localSheetId="0">#REF!</definedName>
    <definedName name="플용">#REF!</definedName>
    <definedName name="플제" localSheetId="0">#REF!</definedName>
    <definedName name="플제">#REF!</definedName>
    <definedName name="피간접" localSheetId="0">#REF!</definedName>
    <definedName name="피간접">#REF!</definedName>
    <definedName name="피경비" localSheetId="0">#REF!</definedName>
    <definedName name="피경비">#REF!</definedName>
    <definedName name="피관리" localSheetId="0">#REF!</definedName>
    <definedName name="피관리">#REF!</definedName>
    <definedName name="피보험" localSheetId="0">#REF!</definedName>
    <definedName name="피보험">#REF!</definedName>
    <definedName name="피복제" localSheetId="0">#REF!</definedName>
    <definedName name="피복제">#REF!</definedName>
    <definedName name="피부가" localSheetId="0">#REF!</definedName>
    <definedName name="피부가">#REF!</definedName>
    <definedName name="피안전" localSheetId="0">#REF!</definedName>
    <definedName name="피안전">#REF!</definedName>
    <definedName name="피이윤" localSheetId="0">#REF!</definedName>
    <definedName name="피이윤">#REF!</definedName>
    <definedName name="ㅎ" localSheetId="0">#REF!</definedName>
    <definedName name="ㅎ">#REF!</definedName>
    <definedName name="ㅎ12" localSheetId="0">#REF!</definedName>
    <definedName name="ㅎ12">#REF!</definedName>
    <definedName name="ㅎ2" localSheetId="0">#REF!</definedName>
    <definedName name="ㅎ2">#REF!</definedName>
    <definedName name="ㅎ314" localSheetId="0">#REF!</definedName>
    <definedName name="ㅎ314">#REF!</definedName>
    <definedName name="ㅎ384" localSheetId="0">#REF!</definedName>
    <definedName name="ㅎ384">#REF!</definedName>
    <definedName name="ㅎㄶ" localSheetId="0">#REF!</definedName>
    <definedName name="ㅎㄶ">#REF!</definedName>
    <definedName name="ㅎㄹ" hidden="1">{#N/A,#N/A,FALSE,"CCTV"}</definedName>
    <definedName name="ㅎㄹㄹ러">#N/A</definedName>
    <definedName name="ㅎㄹㅇㅀ">#N/A</definedName>
    <definedName name="ㅎㄹ오" hidden="1">{"qchm_dcf",#N/A,FALSE,"QCHMDCF2";"qchm_terminal",#N/A,FALSE,"QCHMDCF2"}</definedName>
    <definedName name="ㅎ럴" localSheetId="0">#REF!</definedName>
    <definedName name="ㅎ럴">#REF!</definedName>
    <definedName name="ㅎ렁ㅇㅇㅇㅇㅇㅇ" hidden="1">{"AQUIRORDCF",#N/A,FALSE,"Merger consequences";"Acquirorassns",#N/A,FALSE,"Merger consequences"}</definedName>
    <definedName name="ㅎ로낟안" hidden="1">{#N/A,#N/A,FALSE,"혼합골재"}</definedName>
    <definedName name="ㅎㅀ" localSheetId="0">#REF!</definedName>
    <definedName name="ㅎㅀ">#REF!</definedName>
    <definedName name="ㅎㅀㅀㅀㅀㄹ" hidden="1">{#N/A,#N/A,FALSE,"CCTV"}</definedName>
    <definedName name="ㅎㅀㅀㅀㅀㅀㄹ">#N/A</definedName>
    <definedName name="ㅎ오ㅓㄹ호" hidden="1">{"qchm_dcf",#N/A,FALSE,"QCHMDCF2";"qchm_terminal",#N/A,FALSE,"QCHMDCF2"}</definedName>
    <definedName name="ㅎㅎ" localSheetId="0" hidden="1">'[162]5사남'!#REF!</definedName>
    <definedName name="ㅎㅎ" hidden="1">'[162]5사남'!#REF!</definedName>
    <definedName name="ㅎㅎ11">#N/A</definedName>
    <definedName name="ㅎㅎㄶㄹㅇ" hidden="1">{"Acq_matrix",#N/A,FALSE,"Acquisition Matrix"}</definedName>
    <definedName name="ㅎㅎㄹ" hidden="1">{"targetdcf",#N/A,FALSE,"Merger consequences";"TARGETASSU",#N/A,FALSE,"Merger consequences";"TERMINAL VALUE",#N/A,FALSE,"Merger consequences"}</definedName>
    <definedName name="ㅎㅎㅎ" localSheetId="0">#REF!</definedName>
    <definedName name="ㅎㅎㅎ">#REF!</definedName>
    <definedName name="ㅎㅎㅎㄱㄱㄱ">#N/A</definedName>
    <definedName name="ㅎㅎㅎㅎㅎㅎ">#N/A</definedName>
    <definedName name="ㅎㅎㅎㅎㅎㅎㅎ">#N/A</definedName>
    <definedName name="ㅎ호호ㅗㅛㅓㅏ" localSheetId="0">BlankMacro1</definedName>
    <definedName name="ㅎ호호ㅗㅛㅓㅏ">BlankMacro1</definedName>
    <definedName name="하" localSheetId="0">#REF!</definedName>
    <definedName name="하">#REF!</definedName>
    <definedName name="하5" localSheetId="0">#REF!</definedName>
    <definedName name="하5">#REF!</definedName>
    <definedName name="하6" localSheetId="0">#REF!</definedName>
    <definedName name="하6">#REF!</definedName>
    <definedName name="하7" localSheetId="0">#REF!</definedName>
    <definedName name="하7">#REF!</definedName>
    <definedName name="하8" localSheetId="0">#REF!</definedName>
    <definedName name="하8">#REF!</definedName>
    <definedName name="하경비금액" localSheetId="0">#REF!</definedName>
    <definedName name="하경비금액">#REF!</definedName>
    <definedName name="하경비단가" localSheetId="0">#REF!</definedName>
    <definedName name="하경비단가">#REF!</definedName>
    <definedName name="하기" localSheetId="0">#REF!</definedName>
    <definedName name="하기">#REF!</definedName>
    <definedName name="하기초높이" localSheetId="0">#REF!</definedName>
    <definedName name="하기초높이">#REF!</definedName>
    <definedName name="하기초변" localSheetId="0">#REF!</definedName>
    <definedName name="하기초변">#REF!</definedName>
    <definedName name="하기초폭" localSheetId="0">#REF!</definedName>
    <definedName name="하기초폭">#REF!</definedName>
    <definedName name="하나" localSheetId="0">#REF!</definedName>
    <definedName name="하나">#REF!</definedName>
    <definedName name="하노무비금액" localSheetId="0">#REF!</definedName>
    <definedName name="하노무비금액">#REF!</definedName>
    <definedName name="하노무비단가" localSheetId="0">#REF!</definedName>
    <definedName name="하노무비단가">#REF!</definedName>
    <definedName name="하도급사항" localSheetId="0" hidden="1">#REF!</definedName>
    <definedName name="하도급사항" hidden="1">#REF!</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업체명">#N/A</definedName>
    <definedName name="하부두께" localSheetId="0">#REF!</definedName>
    <definedName name="하부두께">#REF!</definedName>
    <definedName name="하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아" localSheetId="0">BlankMacro1</definedName>
    <definedName name="하아">BlankMacro1</definedName>
    <definedName name="하아드" localSheetId="0">[231]실행내역!#REF!</definedName>
    <definedName name="하아드">[231]실행내역!#REF!</definedName>
    <definedName name="하역" hidden="1">{"'표지'!$B$5"}</definedName>
    <definedName name="하원수" localSheetId="0">#REF!</definedName>
    <definedName name="하원수">#REF!</definedName>
    <definedName name="하자" localSheetId="0">#REF!</definedName>
    <definedName name="하자">#REF!</definedName>
    <definedName name="하재료비금액" localSheetId="0">#REF!</definedName>
    <definedName name="하재료비금액">#REF!</definedName>
    <definedName name="하재료비단가" localSheetId="0">#REF!</definedName>
    <definedName name="하재료비단가">#REF!</definedName>
    <definedName name="하저경비" localSheetId="0">#REF!</definedName>
    <definedName name="하저경비">#REF!</definedName>
    <definedName name="하저노무" localSheetId="0">#REF!</definedName>
    <definedName name="하저노무">#REF!</definedName>
    <definedName name="하저재료" localSheetId="0">#REF!</definedName>
    <definedName name="하저재료">#REF!</definedName>
    <definedName name="하핳">'[186]남양시작동010313100%'!$A$2:$G$882</definedName>
    <definedName name="하ㅓ화" hidden="1">{"targetdcf",#N/A,FALSE,"Merger consequences";"TARGETASSU",#N/A,FALSE,"Merger consequences";"TERMINAL VALUE",#N/A,FALSE,"Merger consequences"}</definedName>
    <definedName name="학교" localSheetId="0">#REF!</definedName>
    <definedName name="학교">#REF!</definedName>
    <definedName name="한" hidden="1">{#N/A,#N/A,FALSE,"조골재"}</definedName>
    <definedName name="한FK" localSheetId="0">#REF!</definedName>
    <definedName name="한FK">#REF!</definedName>
    <definedName name="한RO" localSheetId="0">#REF!</definedName>
    <definedName name="한RO">#REF!</definedName>
    <definedName name="한TA" localSheetId="0">#REF!</definedName>
    <definedName name="한TA">#REF!</definedName>
    <definedName name="한TS" localSheetId="0">#REF!</definedName>
    <definedName name="한TS">#REF!</definedName>
    <definedName name="한교1호" localSheetId="0">#REF!</definedName>
    <definedName name="한교1호">#REF!</definedName>
    <definedName name="한교2호" localSheetId="0">#REF!</definedName>
    <definedName name="한교2호">#REF!</definedName>
    <definedName name="한교3호" localSheetId="0">#REF!</definedName>
    <definedName name="한교3호">#REF!</definedName>
    <definedName name="한글1" localSheetId="0">[0]!Common [0]!DataBase.xls</definedName>
    <definedName name="한글1">[0]!Common [0]!DataBase.xls</definedName>
    <definedName name="한동" hidden="1">{#N/A,#N/A,FALSE,"단가표지"}</definedName>
    <definedName name="한수식" localSheetId="0">#REF!</definedName>
    <definedName name="한수식">#REF!</definedName>
    <definedName name="한아름" hidden="1">{#N/A,#N/A,FALSE,"Sheet1"}</definedName>
    <definedName name="한영수" hidden="1">{#N/A,#N/A,FALSE,"총괄수정"}</definedName>
    <definedName name="한전수탁비" localSheetId="0">#REF!</definedName>
    <definedName name="한전수탁비">#REF!</definedName>
    <definedName name="할증" localSheetId="0">#REF!</definedName>
    <definedName name="할증">#REF!</definedName>
    <definedName name="할증율" localSheetId="0">#REF!</definedName>
    <definedName name="할증율">#REF!</definedName>
    <definedName name="함금철Data" hidden="1">{#N/A,#N/A,FALSE,"총괄수정"}</definedName>
    <definedName name="함돈식상무" localSheetId="0">#REF!</definedName>
    <definedName name="함돈식상무">#REF!</definedName>
    <definedName name="함석" localSheetId="0">#REF!</definedName>
    <definedName name="함석">#REF!</definedName>
    <definedName name="함석공계" localSheetId="0">#REF!</definedName>
    <definedName name="함석공계">#REF!</definedName>
    <definedName name="합">"EVALUATE('수량 산출서'!F9)"</definedName>
    <definedName name="합______________계" localSheetId="0">#REF!</definedName>
    <definedName name="합______________계">#REF!</definedName>
    <definedName name="합_______계" localSheetId="0">#REF!</definedName>
    <definedName name="합_______계">#REF!</definedName>
    <definedName name="합_____계" localSheetId="0">#REF!</definedName>
    <definedName name="합_____계">#REF!</definedName>
    <definedName name="합__계" localSheetId="0">#REF!</definedName>
    <definedName name="합__계">#REF!</definedName>
    <definedName name="합계" localSheetId="0">#REF!</definedName>
    <definedName name="합계">#REF!</definedName>
    <definedName name="합금철" hidden="1">{#N/A,#N/A,FALSE,"총괄수정"}</definedName>
    <definedName name="합금철현황" hidden="1">{#N/A,#N/A,FALSE,"총괄수정"}</definedName>
    <definedName name="합판3" localSheetId="0">#REF!</definedName>
    <definedName name="합판3">#REF!</definedName>
    <definedName name="합판3회" localSheetId="0">#REF!</definedName>
    <definedName name="합판3회">#REF!</definedName>
    <definedName name="합판4회" localSheetId="0">#REF!</definedName>
    <definedName name="합판4회">#REF!</definedName>
    <definedName name="합판6" localSheetId="0">#REF!</definedName>
    <definedName name="합판6">#REF!</definedName>
    <definedName name="항만" localSheetId="0">'원가계산 '!_a1O,'원가계산 '!_a2O,'원가계산 '!_a3O</definedName>
    <definedName name="항만">_a1O,_a2O,_a3O</definedName>
    <definedName name="항목" hidden="1">{#N/A,#N/A,FALSE,"총괄수정"}</definedName>
    <definedName name="항목10" localSheetId="0">#REF!</definedName>
    <definedName name="항목10">#REF!</definedName>
    <definedName name="항목11" localSheetId="0">#REF!</definedName>
    <definedName name="항목11">#REF!</definedName>
    <definedName name="항목2" localSheetId="0">#REF!</definedName>
    <definedName name="항목2">#REF!</definedName>
    <definedName name="항목3" localSheetId="0">#REF!</definedName>
    <definedName name="항목3">#REF!</definedName>
    <definedName name="항목4" localSheetId="0">#REF!</definedName>
    <definedName name="항목4">#REF!</definedName>
    <definedName name="항목5" localSheetId="0">#REF!</definedName>
    <definedName name="항목5">#REF!</definedName>
    <definedName name="항목6" localSheetId="0">#REF!</definedName>
    <definedName name="항목6">#REF!</definedName>
    <definedName name="항목7" localSheetId="0">#REF!</definedName>
    <definedName name="항목7">#REF!</definedName>
    <definedName name="항목8" localSheetId="0">#REF!</definedName>
    <definedName name="항목8">#REF!</definedName>
    <definedName name="항목9" localSheetId="0">#REF!</definedName>
    <definedName name="항목9">#REF!</definedName>
    <definedName name="항목별" localSheetId="0">#REF!</definedName>
    <definedName name="항목별">#REF!</definedName>
    <definedName name="항목별공사비" localSheetId="0">#REF!</definedName>
    <definedName name="항목별공사비">#REF!</definedName>
    <definedName name="해머계수" localSheetId="0">#REF!</definedName>
    <definedName name="해머계수">#REF!</definedName>
    <definedName name="해외영업" localSheetId="0">BlankMacro1</definedName>
    <definedName name="해외영업">BlankMacro1</definedName>
    <definedName name="햐ㅓㅈ바허ㅏㅣ농하ㅗㅎ" hidden="1">{#N/A,#N/A,FALSE,"CCTV"}</definedName>
    <definedName name="허">{"qchm_dcf",#N/A,FALSE,"QCHMDCF2";"qchm_terminal",#N/A,FALSE,"QCHMDCF2"}</definedName>
    <definedName name="헐호ㅓ" hidden="1">{"qchm_dcf",#N/A,FALSE,"QCHMDCF2";"qchm_terminal",#N/A,FALSE,"QCHMDCF2"}</definedName>
    <definedName name="현"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현AS" localSheetId="0">#REF!</definedName>
    <definedName name="현AS">#REF!</definedName>
    <definedName name="현ASLA" localSheetId="0">#REF!</definedName>
    <definedName name="현ASLA">#REF!</definedName>
    <definedName name="현ASRO" localSheetId="0">#REF!</definedName>
    <definedName name="현ASRO">#REF!</definedName>
    <definedName name="현ASTA" localSheetId="0">#REF!</definedName>
    <definedName name="현ASTA">#REF!</definedName>
    <definedName name="현ASTS" localSheetId="0">#REF!</definedName>
    <definedName name="현ASTS">#REF!</definedName>
    <definedName name="현AS수식" localSheetId="0">#REF!</definedName>
    <definedName name="현AS수식">#REF!</definedName>
    <definedName name="현FK" localSheetId="0">#REF!</definedName>
    <definedName name="현FK">#REF!</definedName>
    <definedName name="현LA" localSheetId="0">#REF!</definedName>
    <definedName name="현LA">#REF!</definedName>
    <definedName name="현RO" localSheetId="0">#REF!</definedName>
    <definedName name="현RO">#REF!</definedName>
    <definedName name="현TA" localSheetId="0">#REF!</definedName>
    <definedName name="현TA">#REF!</definedName>
    <definedName name="현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현대리바트" localSheetId="0">[241]수입!#REF!</definedName>
    <definedName name="현대리바트">[241]수입!#REF!</definedName>
    <definedName name="現代綜合商事經由分" localSheetId="0">#REF!</definedName>
    <definedName name="現代綜合商事經由分">#REF!</definedName>
    <definedName name="현대하"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현대하이"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현대하이스코"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현수식" localSheetId="0">#REF!</definedName>
    <definedName name="현수식">#REF!</definedName>
    <definedName name="현장" localSheetId="0">#REF!</definedName>
    <definedName name="현장">#REF!</definedName>
    <definedName name="현장명">[92]공사개요!$D$6</definedName>
    <definedName name="현장상항2" localSheetId="0">BlankMacro1</definedName>
    <definedName name="현장상항2">BlankMacro1</definedName>
    <definedName name="현장위치" localSheetId="0">#REF!</definedName>
    <definedName name="현장위치">#REF!</definedName>
    <definedName name="현찰계약금">#N/A</definedName>
    <definedName name="현천기자재비" localSheetId="0">#REF!</definedName>
    <definedName name="현천기자재비">#REF!</definedName>
    <definedName name="현황" localSheetId="0">[0]!영광원자력5,'[69]6호기'!$A$1</definedName>
    <definedName name="현황">[0]!영광원자력5,'[69]6호기'!$A$1</definedName>
    <definedName name="협력계" localSheetId="0">#REF!</definedName>
    <definedName name="협력계">#REF!</definedName>
    <definedName name="협조전" localSheetId="0">#REF!</definedName>
    <definedName name="협조전">#REF!</definedName>
    <definedName name="형강" localSheetId="0">#REF!</definedName>
    <definedName name="형강">#REF!</definedName>
    <definedName name="형식" localSheetId="0">#REF!</definedName>
    <definedName name="형식">#REF!</definedName>
    <definedName name="형틀목공" localSheetId="0">#REF!</definedName>
    <definedName name="형틀목공">#REF!</definedName>
    <definedName name="호" hidden="1">{"qchm_dcf",#N/A,FALSE,"QCHMDCF2";"qchm_terminal",#N/A,FALSE,"QCHMDCF2"}</definedName>
    <definedName name="호__안__브__럭__산__출__내__역" localSheetId="0">#REF!</definedName>
    <definedName name="호__안__브__럭__산__출__내__역">#REF!</definedName>
    <definedName name="호개새기" localSheetId="0">BlankMacro1</definedName>
    <definedName name="호개새기">BlankMacro1</definedName>
    <definedName name="호기월별.1" localSheetId="0">BlankMacro1</definedName>
    <definedName name="호기월별.1">BlankMacro1</definedName>
    <definedName name="호부진사유" localSheetId="0" hidden="1">#REF!</definedName>
    <definedName name="호부진사유" hidden="1">#REF!</definedName>
    <definedName name="호알ㅇ나비" localSheetId="0">BlankMacro1</definedName>
    <definedName name="호알ㅇ나비">BlankMacro1</definedName>
    <definedName name="호표_?" localSheetId="0">#REF!</definedName>
    <definedName name="호표_?">#REF!</definedName>
    <definedName name="호호">#N/A</definedName>
    <definedName name="호호호호ㅗㅎ" localSheetId="0">'원가계산 '!_a1O,'원가계산 '!_a2O,'원가계산 '!_a3O</definedName>
    <definedName name="호호호호ㅗㅎ">_a1O,_a2O,_a3O</definedName>
    <definedName name="호호ㅗㅓ" hidden="1">{"targetdcf",#N/A,FALSE,"Merger consequences";"TARGETASSU",#N/A,FALSE,"Merger consequences";"TERMINAL VALUE",#N/A,FALSE,"Merger consequences"}</definedName>
    <definedName name="호환율" localSheetId="0">#REF!</definedName>
    <definedName name="호환율">#REF!</definedName>
    <definedName name="호ㅓ">#N/A</definedName>
    <definedName name="호ㅓㄹ호" hidden="1">{"qchm_dcf",#N/A,FALSE,"QCHMDCF2";"qchm_terminal",#N/A,FALSE,"QCHMDCF2"}</definedName>
    <definedName name="호ㅓㅀ" hidden="1">{"targetdcf",#N/A,FALSE,"Merger consequences";"TARGETASSU",#N/A,FALSE,"Merger consequences";"TERMINAL VALUE",#N/A,FALSE,"Merger consequences"}</definedName>
    <definedName name="호ㅓㅎㄹ" hidden="1">{"targetdcf",#N/A,FALSE,"Merger consequences";"TARGETASSU",#N/A,FALSE,"Merger consequences";"TERMINAL VALUE",#N/A,FALSE,"Merger consequences"}</definedName>
    <definedName name="호ㅗㅗㅗㅗㅓ">#N/A</definedName>
    <definedName name="홍기" hidden="1">{"qchm_dcf",#N/A,FALSE,"QCHMDCF2";"qchm_terminal",#N/A,FALSE,"QCHMDCF2"}</definedName>
    <definedName name="홓ㄹ" hidden="1">{"qchm_dcf",#N/A,FALSE,"QCHMDCF2";"qchm_terminal",#N/A,FALSE,"QCHMDCF2"}</definedName>
    <definedName name="화" localSheetId="0">BlankMacro1</definedName>
    <definedName name="화">BlankMacro1</definedName>
    <definedName name="화신1호" localSheetId="0">#REF!</definedName>
    <definedName name="화신1호">#REF!</definedName>
    <definedName name="화신2호" localSheetId="0">#REF!</definedName>
    <definedName name="화신2호">#REF!</definedName>
    <definedName name="화신기존1" localSheetId="0">#REF!</definedName>
    <definedName name="화신기존1">#REF!</definedName>
    <definedName name="화신기존2" localSheetId="0">#REF!</definedName>
    <definedName name="화신기존2">#REF!</definedName>
    <definedName name="화원고무교체" localSheetId="0">#REF!</definedName>
    <definedName name="화원고무교체">#REF!</definedName>
    <definedName name="화택" localSheetId="0">BlankMacro1</definedName>
    <definedName name="화택">BlankMacro1</definedName>
    <definedName name="화ㅓ호" hidden="1">{"AQUIRORDCF",#N/A,FALSE,"Merger consequences";"Acquirorassns",#N/A,FALSE,"Merger consequences"}</definedName>
    <definedName name="확폭구간" localSheetId="0">#REF!</definedName>
    <definedName name="확폭구간">#REF!</definedName>
    <definedName name="환경" localSheetId="0">#REF!</definedName>
    <definedName name="환경">#REF!</definedName>
    <definedName name="환율" localSheetId="0">#REF!</definedName>
    <definedName name="환율">#REF!</definedName>
    <definedName name="환율1" localSheetId="0">#REF!</definedName>
    <definedName name="환율1">#REF!</definedName>
    <definedName name="황" localSheetId="0">BlankMacro1</definedName>
    <definedName name="황">BlankMacro1</definedName>
    <definedName name="황룡강배수개선사업" localSheetId="0">#REF!</definedName>
    <definedName name="황룡강배수개선사업">#REF!</definedName>
    <definedName name="황룡지구" localSheetId="0">#REF!</definedName>
    <definedName name="황룡지구">#REF!</definedName>
    <definedName name="황보" hidden="1">{#N/A,#N/A,FALSE,"CCTV"}</definedName>
    <definedName name="회계" localSheetId="0">#REF!</definedName>
    <definedName name="회계">#REF!</definedName>
    <definedName name="회사명" localSheetId="0">#REF!</definedName>
    <definedName name="회사명">#REF!</definedName>
    <definedName name="회수율절감" hidden="1">{"targetdcf",#N/A,FALSE,"Merger consequences";"TARGETASSU",#N/A,FALSE,"Merger consequences";"TERMINAL VALUE",#N/A,FALSE,"Merger consequences"}</definedName>
    <definedName name="회시1호" localSheetId="0">#REF!</definedName>
    <definedName name="회시1호">#REF!</definedName>
    <definedName name="회시2호" localSheetId="0">#REF!</definedName>
    <definedName name="회시2호">#REF!</definedName>
    <definedName name="회의록" localSheetId="0">#REF!</definedName>
    <definedName name="회의록">#REF!</definedName>
    <definedName name="효쇽ㄱ" hidden="1">{0}</definedName>
    <definedName name="후다" localSheetId="0">[56]!후다</definedName>
    <definedName name="후다">[56]!후다</definedName>
    <definedName name="후랄ㄹ라라" localSheetId="0">BlankMacro1</definedName>
    <definedName name="후랄ㄹ라라">BlankMacro1</definedName>
    <definedName name="휘니셔">750000</definedName>
    <definedName name="휘발유" localSheetId="0">#REF!</definedName>
    <definedName name="휘발유">#REF!</definedName>
    <definedName name="휴지내역" localSheetId="0" hidden="1">#REF!</definedName>
    <definedName name="휴지내역" hidden="1">#REF!</definedName>
    <definedName name="흄100" localSheetId="0">#REF!</definedName>
    <definedName name="흄100">#REF!</definedName>
    <definedName name="흄120" localSheetId="0">#REF!</definedName>
    <definedName name="흄120">#REF!</definedName>
    <definedName name="흄150" localSheetId="0">#REF!</definedName>
    <definedName name="흄150">#REF!</definedName>
    <definedName name="흄30" localSheetId="0">#REF!</definedName>
    <definedName name="흄30">#REF!</definedName>
    <definedName name="흄45" localSheetId="0">#REF!</definedName>
    <definedName name="흄45">#REF!</definedName>
    <definedName name="흄50" localSheetId="0">#REF!</definedName>
    <definedName name="흄50">#REF!</definedName>
    <definedName name="흄60" localSheetId="0">#REF!</definedName>
    <definedName name="흄60">#REF!</definedName>
    <definedName name="흄80" localSheetId="0">#REF!</definedName>
    <definedName name="흄80">#REF!</definedName>
    <definedName name="흄90" localSheetId="0">#REF!</definedName>
    <definedName name="흄90">#REF!</definedName>
    <definedName name="흄관" localSheetId="0">#REF!</definedName>
    <definedName name="흄관">#REF!</definedName>
    <definedName name="흄관운반">#N/A</definedName>
    <definedName name="희망등록품종">[242]choose!$G$2:$G$42</definedName>
    <definedName name="희선" localSheetId="0">'[243]#REF'!$W$6:$W$13,'[243]#REF'!$W$16:$W$17,'[243]#REF'!$AC$17,'[243]#REF'!$Q$17,'[243]#REF'!$AJ$17,'[243]#REF'!#REF!,'[243]#REF'!$AP$17,'[243]#REF'!$AM$16,'[243]#REF'!$AM$13,'[243]#REF'!$K$20,'[243]#REF'!$K$23,'[243]#REF'!$N$24,'[243]#REF'!$H$24,'[243]#REF'!$H$26,'[243]#REF'!$K$17,'[243]#REF'!$E$17,'[243]#REF'!$E$13,'[243]#REF'!$M$9,'[243]#REF'!$AJ$19</definedName>
    <definedName name="희선">'[243]#REF'!$W$6:$W$13,'[243]#REF'!$W$16:$W$17,'[243]#REF'!$AC$17,'[243]#REF'!$Q$17,'[243]#REF'!$AJ$17,'[243]#REF'!#REF!,'[243]#REF'!$AP$17,'[243]#REF'!$AM$16,'[243]#REF'!$AM$13,'[243]#REF'!$K$20,'[243]#REF'!$K$23,'[243]#REF'!$N$24,'[243]#REF'!$H$24,'[243]#REF'!$H$26,'[243]#REF'!$K$17,'[243]#REF'!$E$17,'[243]#REF'!$E$13,'[243]#REF'!$M$9,'[243]#REF'!$AJ$19</definedName>
    <definedName name="희즈ㅓㅇ" localSheetId="0">BlankMacro1</definedName>
    <definedName name="희즈ㅓㅇ">BlankMacro1</definedName>
    <definedName name="흵____R3_t" localSheetId="0">#REF!</definedName>
    <definedName name="흵____R3_t">#REF!</definedName>
    <definedName name="ㅏ" localSheetId="0">BlankMacro1</definedName>
    <definedName name="ㅏ">BlankMacro1</definedName>
    <definedName name="ㅏ1364" localSheetId="0">#REF!</definedName>
    <definedName name="ㅏ1364">#REF!</definedName>
    <definedName name="ㅏ30" localSheetId="0">#REF!</definedName>
    <definedName name="ㅏ30">#REF!</definedName>
    <definedName name="ㅏ4108" localSheetId="0">[244]산출내역서!#REF!</definedName>
    <definedName name="ㅏ4108">[244]산출내역서!#REF!</definedName>
    <definedName name="ㅏ화ㅓㅕ호" hidden="1">{"qchm_dcf",#N/A,FALSE,"QCHMDCF2";"qchm_terminal",#N/A,FALSE,"QCHMDCF2"}</definedName>
    <definedName name="ㅏㅏ" localSheetId="0">#REF!</definedName>
    <definedName name="ㅏㅏ">#REF!</definedName>
    <definedName name="ㅏㅏㅏ호" hidden="1">{"targetdcf",#N/A,FALSE,"Merger consequences";"TARGETASSU",#N/A,FALSE,"Merger consequences";"TERMINAL VALUE",#N/A,FALSE,"Merger consequences"}</definedName>
    <definedName name="ㅏㅏㅏㅏ" localSheetId="0">BlankMacro1</definedName>
    <definedName name="ㅏㅏㅏㅏ">BlankMacro1</definedName>
    <definedName name="ㅏㅏㅏㅏㅏㅏ">#N/A</definedName>
    <definedName name="ㅏㅓ화ㅓ" hidden="1">{"qchm_dcf",#N/A,FALSE,"QCHMDCF2";"qchm_terminal",#N/A,FALSE,"QCHMDCF2"}</definedName>
    <definedName name="ㅏㅓㅏ">#N/A</definedName>
    <definedName name="ㅏㅓㅏㅓㅏㅓㅗ" hidden="1">{"qchm_dcf",#N/A,FALSE,"QCHMDCF2";"qchm_terminal",#N/A,FALSE,"QCHMDCF2"}</definedName>
    <definedName name="ㅏㅓㅚ" hidden="1">{"AQUIRORDCF",#N/A,FALSE,"Merger consequences";"Acquirorassns",#N/A,FALSE,"Merger consequences"}</definedName>
    <definedName name="ㅏㅓㅚㅘㅓ" hidden="1">{"qchm_dcf",#N/A,FALSE,"QCHMDCF2";"qchm_terminal",#N/A,FALSE,"QCHMDCF2"}</definedName>
    <definedName name="ㅏㅕㅣㅏ" localSheetId="0">#REF!</definedName>
    <definedName name="ㅏㅕㅣㅏ">#REF!</definedName>
    <definedName name="ㅏㅗㅓ호" hidden="1">{"Acq_matrix",#N/A,FALSE,"Acquisition Matrix"}</definedName>
    <definedName name="ㅏㅣㅓㅏㅓㅏ" hidden="1">{"'표지'!$B$5"}</definedName>
    <definedName name="ㅐ" localSheetId="0">BlankMacro1</definedName>
    <definedName name="ㅐ">BlankMacro1</definedName>
    <definedName name="ㅐ15" localSheetId="0">#REF!</definedName>
    <definedName name="ㅐ15">#REF!</definedName>
    <definedName name="ㅐ520" localSheetId="0">#REF!</definedName>
    <definedName name="ㅐ520">#REF!</definedName>
    <definedName name="ㅐㅔㅐ" hidden="1">{"'6월계획'!$A$1"}</definedName>
    <definedName name="ㅐㅔㅔ" localSheetId="0">#REF!</definedName>
    <definedName name="ㅐㅔㅔ">#REF!</definedName>
    <definedName name="ㅐㅗㅅ" localSheetId="0">#REF!</definedName>
    <definedName name="ㅐㅗㅅ">#REF!</definedName>
    <definedName name="ㅑ" localSheetId="0">BlankMacro1</definedName>
    <definedName name="ㅑ">BlankMacro1</definedName>
    <definedName name="ㅑㅑㅑ" localSheetId="0">BlankMacro1</definedName>
    <definedName name="ㅑㅑㅑ">BlankMacro1</definedName>
    <definedName name="ㅑㅕㅗㅕ효ㅛ" hidden="1">{#N/A,#N/A,FALSE,"총괄수정"}</definedName>
    <definedName name="ㅑㅙㅑ" localSheetId="0">'원가계산 '!_a1O,'원가계산 '!_a2O,'원가계산 '!_a3O</definedName>
    <definedName name="ㅑㅙㅑ">_a1O,_a2O,_a3O</definedName>
    <definedName name="ㅑㅡㅑ" hidden="1">{#N/A,#N/A,FALSE,"갑지";#N/A,#N/A,FALSE,"개요";#N/A,#N/A,FALSE,"비목별";#N/A,#N/A,FALSE,"건물별";#N/A,#N/A,FALSE,"기구표";#N/A,#N/A,FALSE,"직원투입"}</definedName>
    <definedName name="ㅓ" localSheetId="0">BlankMacro1</definedName>
    <definedName name="ㅓ">BlankMacro1</definedName>
    <definedName name="ㅓ4" localSheetId="0">'원가계산 '!_a1O,'원가계산 '!_a2O,'원가계산 '!_a3O</definedName>
    <definedName name="ㅓ4">_a1O,_a2O,_a3O</definedName>
    <definedName name="ㅓ437" localSheetId="0">#REF!</definedName>
    <definedName name="ㅓ437">#REF!</definedName>
    <definedName name="ㅓ454" localSheetId="0">#REF!</definedName>
    <definedName name="ㅓ454">#REF!</definedName>
    <definedName name="ㅓ8" localSheetId="0">#REF!</definedName>
    <definedName name="ㅓ8">#REF!</definedName>
    <definedName name="ㅓㅇ" hidden="1">{0}</definedName>
    <definedName name="ㅓ아ㅗㄹ">#N/A</definedName>
    <definedName name="ㅓㅏㅗㅓㅏㅗ" localSheetId="0">BlankMacro1</definedName>
    <definedName name="ㅓㅏㅗㅓㅏㅗ">BlankMacro1</definedName>
    <definedName name="ㅓㅓ" hidden="1">{#N/A,#N/A,FALSE,"CCTV"}</definedName>
    <definedName name="ㅓㅓㅓ">#N/A</definedName>
    <definedName name="ㅓㅓㅓㅓ" localSheetId="0">BlankMacro1</definedName>
    <definedName name="ㅓㅓㅓㅓ">BlankMacro1</definedName>
    <definedName name="ㅓㅓㅓㅗㅓ" hidden="1">{"'표지'!$B$5"}</definedName>
    <definedName name="ㅓㅗㅓㅗ">{"Acq_matrix",#N/A,FALSE,"Acquisition Matrix"}</definedName>
    <definedName name="ㅓㅗㅓㅘㅓㅗ" hidden="1">{"qchm_dcf",#N/A,FALSE,"QCHMDCF2";"qchm_terminal",#N/A,FALSE,"QCHMDCF2"}</definedName>
    <definedName name="ㅓㅗㅓㅚㅓㅣ" localSheetId="0">#REF!</definedName>
    <definedName name="ㅓㅗㅓㅚㅓㅣ">#REF!</definedName>
    <definedName name="ㅓㅗㅓㅣ" localSheetId="0">#REF!</definedName>
    <definedName name="ㅓㅗㅓㅣ">#REF!</definedName>
    <definedName name="ㅓㅘ" hidden="1">{"targetdcf",#N/A,FALSE,"Merger consequences";"TARGETASSU",#N/A,FALSE,"Merger consequences";"TERMINAL VALUE",#N/A,FALSE,"Merger consequences"}</definedName>
    <definedName name="ㅓㅘㅎ허ㅏ" hidden="1">{"qchm_dcf",#N/A,FALSE,"QCHMDCF2";"qchm_terminal",#N/A,FALSE,"QCHMDCF2"}</definedName>
    <definedName name="ㅓㅘ화ㅓㅎ" hidden="1">{"targetdcf",#N/A,FALSE,"Merger consequences";"TARGETASSU",#N/A,FALSE,"Merger consequences";"TERMINAL VALUE",#N/A,FALSE,"Merger consequences"}</definedName>
    <definedName name="ㅓㅘㅏㅓ" hidden="1">{"targetdcf",#N/A,FALSE,"Merger consequences";"TARGETASSU",#N/A,FALSE,"Merger consequences";"TERMINAL VALUE",#N/A,FALSE,"Merger consequences"}</definedName>
    <definedName name="ㅔ">#N/A</definedName>
    <definedName name="ㅔㅐ">#N/A</definedName>
    <definedName name="ㅔㅔㅔ">#N/A</definedName>
    <definedName name="ㅔㅕㅡㅔ" hidden="1">{"'6월계획'!$A$1"}</definedName>
    <definedName name="ㅕ">{"'표지'!$B$5"}</definedName>
    <definedName name="ㅕ422" localSheetId="0">[117]대치판정!#REF!</definedName>
    <definedName name="ㅕ422">[117]대치판정!#REF!</definedName>
    <definedName name="ㅕ거교ㅕ">#N/A</definedName>
    <definedName name="ㅕ거ㅕㅛㅓ" hidden="1">{#N/A,#N/A,FALSE,"포장단가"}</definedName>
    <definedName name="ㅕㅅ" localSheetId="0" hidden="1">'[162]5사남'!#REF!</definedName>
    <definedName name="ㅕㅅ" hidden="1">'[162]5사남'!#REF!</definedName>
    <definedName name="ㅕㅕ">#N/A</definedName>
    <definedName name="ㅕㅕ1">#N/A</definedName>
    <definedName name="ㅕㅛㅏㅡ거ㅛㅜㅡ">#N/A</definedName>
    <definedName name="ㅕㅛㅓㅕㅛㅓㅜ" hidden="1">{#N/A,#N/A,FALSE,"포장단가"}</definedName>
    <definedName name="ㅗ">{"'표지'!$B$5"}</definedName>
    <definedName name="ㅗ1019" localSheetId="0">#REF!</definedName>
    <definedName name="ㅗ1019">#REF!</definedName>
    <definedName name="ㅗ50" localSheetId="0">[245]연습!#REF!</definedName>
    <definedName name="ㅗ50">[245]연습!#REF!</definedName>
    <definedName name="ㅗㄹ" localSheetId="0">#REF!</definedName>
    <definedName name="ㅗㄹ">#REF!</definedName>
    <definedName name="ㅗㅅ20" localSheetId="0">#REF!</definedName>
    <definedName name="ㅗㅅ20">#REF!</definedName>
    <definedName name="ㅗ쇼" localSheetId="0">#REF!</definedName>
    <definedName name="ㅗ쇼">#REF!</definedName>
    <definedName name="ㅗㅎ" hidden="1">{0}</definedName>
    <definedName name="ㅗ하ㅣㄴ어ㅗ뢔ㅑㅇㅈ" hidden="1">{#N/A,#N/A,FALSE,"CCTV"}</definedName>
    <definedName name="ㅗ헣ㄹ" hidden="1">{"qchm_dcf",#N/A,FALSE,"QCHMDCF2";"qchm_terminal",#N/A,FALSE,"QCHMDCF2"}</definedName>
    <definedName name="ㅗ호">#N/A</definedName>
    <definedName name="ㅗ호ㅓㄹ호" hidden="1">{"targetdcf",#N/A,FALSE,"Merger consequences";"TARGETASSU",#N/A,FALSE,"Merger consequences";"TERMINAL VALUE",#N/A,FALSE,"Merger consequences"}</definedName>
    <definedName name="ㅗ홀호" hidden="1">{"targetdcf",#N/A,FALSE,"Merger consequences";"TARGETASSU",#N/A,FALSE,"Merger consequences";"TERMINAL VALUE",#N/A,FALSE,"Merger consequences"}</definedName>
    <definedName name="ㅗㅓ" hidden="1">{0}</definedName>
    <definedName name="ㅗㅓ올\" hidden="1">{#N/A,#N/A,FALSE,"단축1";#N/A,#N/A,FALSE,"단축2";#N/A,#N/A,FALSE,"단축3";#N/A,#N/A,FALSE,"장축";#N/A,#N/A,FALSE,"4WD"}</definedName>
    <definedName name="ㅗㅓㅎ료" hidden="1">{0}</definedName>
    <definedName name="ㅗㅓㅏ" hidden="1">{"Acq_matrix",#N/A,FALSE,"Acquisition Matrix"}</definedName>
    <definedName name="ㅗㅓㅏㅏㅓ" hidden="1">{"AQUIRORDCF",#N/A,FALSE,"Merger consequences";"Acquirorassns",#N/A,FALSE,"Merger consequences"}</definedName>
    <definedName name="ㅗㅗㅗ" localSheetId="0">#REF!</definedName>
    <definedName name="ㅗㅗㅗ">#REF!</definedName>
    <definedName name="ㅗㅗㅗㅗ" localSheetId="0">BlankMacro1</definedName>
    <definedName name="ㅗㅗㅗㅗ">BlankMacro1</definedName>
    <definedName name="ㅗㅗㅗㅗㅗㅗ">#N/A</definedName>
    <definedName name="ㅗㅗㅗㅗㅗㅗㅗㅗ" hidden="1">{#N/A,#N/A,FALSE,"총괄수정"}</definedName>
    <definedName name="ㅘㅓ화" hidden="1">{"qchm_dcf",#N/A,FALSE,"QCHMDCF2";"qchm_terminal",#N/A,FALSE,"QCHMDCF2"}</definedName>
    <definedName name="ㅛ">{"'표지'!$B$5"}</definedName>
    <definedName name="ㅛ1">#N/A</definedName>
    <definedName name="ㅛㅅ" hidden="1">{0}</definedName>
    <definedName name="ㅛ쇼ㅐㅗ" localSheetId="0">#REF!</definedName>
    <definedName name="ㅛ쇼ㅐㅗ">#REF!</definedName>
    <definedName name="ㅛ수8" hidden="1">{#N/A,#N/A,FALSE,"Sheet1"}</definedName>
    <definedName name="ㅛㅎㅎ" localSheetId="0">BlankMacro1</definedName>
    <definedName name="ㅛㅎㅎ">BlankMacro1</definedName>
    <definedName name="ㅛㅑㅕ" localSheetId="0">#REF!</definedName>
    <definedName name="ㅛㅑㅕ">#REF!</definedName>
    <definedName name="ㅛㅑㅛ">#N/A</definedName>
    <definedName name="ㅛㅕㅏㅐㅣㅛㅕ아ㅣ" localSheetId="0">#REF!</definedName>
    <definedName name="ㅛㅕㅏㅐㅣㅛㅕ아ㅣ">#REF!</definedName>
    <definedName name="ㅛㅕㅛ" localSheetId="0">#REF!</definedName>
    <definedName name="ㅛㅕㅛ">#REF!</definedName>
    <definedName name="ㅛㅕㅛ66" localSheetId="0">#REF!</definedName>
    <definedName name="ㅛㅕㅛ66">#REF!</definedName>
    <definedName name="ㅛㅛ" localSheetId="0">BlankMacro1</definedName>
    <definedName name="ㅛㅛ">BlankMacro1</definedName>
    <definedName name="ㅛㅛ3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ㅛㅛㅅㅅ">#N/A</definedName>
    <definedName name="ㅛㅛㅛ" localSheetId="0">BlankMacro1</definedName>
    <definedName name="ㅛㅛㅛ">BlankMacro1</definedName>
    <definedName name="ㅜ" localSheetId="0">[124]정공공사!#REF!</definedName>
    <definedName name="ㅜ">[124]정공공사!#REF!</definedName>
    <definedName name="ㅜ1" localSheetId="0">#REF!</definedName>
    <definedName name="ㅜ1">#REF!</definedName>
    <definedName name="ㅜn" localSheetId="0">#REF!</definedName>
    <definedName name="ㅜn">#REF!</definedName>
    <definedName name="ㅜㅎ허ㅓㅗ" localSheetId="0">#REF!</definedName>
    <definedName name="ㅜㅎ허ㅓㅗ">#REF!</definedName>
    <definedName name="ㅜㅜ" localSheetId="0">BlankMacro1</definedName>
    <definedName name="ㅜㅜ">BlankMacro1</definedName>
    <definedName name="ㅜㅜㅜ" localSheetId="0">#REF!</definedName>
    <definedName name="ㅜㅜㅜ">#REF!</definedName>
    <definedName name="ㅜㅜㅜㅜ" localSheetId="0">BlankMacro1</definedName>
    <definedName name="ㅜㅜㅜㅜ">BlankMacro1</definedName>
    <definedName name="ㅜㅜㅜㅜㅜㅜㅜㅜㅜ" localSheetId="0">#REF!</definedName>
    <definedName name="ㅜㅜㅜㅜㅜㅜㅜㅜㅜ">#REF!</definedName>
    <definedName name="ㅜㅜㅜㅜㅜㅜㅜㅜㅜㅜㅜㅜㅜㅜㅜㅜㅜㅜㅜㅜㅜㅜㅜㅜㅜㅜㅜㅜㅜㅜㅜㅜㅜㅜㅜㅜㅜㅜㅜㅜㅜㅜ" hidden="1">{#N/A,#N/A,FALSE,"CCTV"}</definedName>
    <definedName name="ㅜㅠㅓ.허" localSheetId="0">#REF!</definedName>
    <definedName name="ㅜㅠㅓ.허">#REF!</definedName>
    <definedName name="ㅠ" localSheetId="0">[246]선정요령!#REF!</definedName>
    <definedName name="ㅠ">[246]선정요령!#REF!</definedName>
    <definedName name="ㅠ500" localSheetId="0">#REF!</definedName>
    <definedName name="ㅠ500">#REF!</definedName>
    <definedName name="ㅠㄴ" localSheetId="0">#REF!</definedName>
    <definedName name="ㅠㄴ">#REF!</definedName>
    <definedName name="ㅠㄹㅇㄶㅈㅁㄹ" localSheetId="0">#REF!</definedName>
    <definedName name="ㅠㄹㅇㄶㅈㅁㄹ">#REF!</definedName>
    <definedName name="ㅠㅠㅠ">#N/A</definedName>
    <definedName name="ㅠㅠㅠㅠ" localSheetId="0" hidden="1">#REF!</definedName>
    <definedName name="ㅠㅠㅠㅠ" hidden="1">#REF!</definedName>
    <definedName name="ㅠㅠㅠㅠㅠㅠ">#N/A</definedName>
    <definedName name="ㅡ">{"'표지'!$B$5"}</definedName>
    <definedName name="ㅡ5" localSheetId="0">#REF!</definedName>
    <definedName name="ㅡ5">#REF!</definedName>
    <definedName name="ㅡㅡ" hidden="1">{"'표지'!$B$5"}</definedName>
    <definedName name="ㅡㅡㅡ">#N/A</definedName>
    <definedName name="ㅡㅡㅡㅡ" localSheetId="0">BlankMacro1</definedName>
    <definedName name="ㅡㅡㅡㅡ">BlankMacro1</definedName>
    <definedName name="ㅡㅡㅡㅡㅡㅡㅡㅡ" localSheetId="0">#REF!</definedName>
    <definedName name="ㅡㅡㅡㅡㅡㅡㅡㅡ">#REF!</definedName>
    <definedName name="ㅣ">#N/A</definedName>
    <definedName name="ㅣ1517" localSheetId="0">#REF!</definedName>
    <definedName name="ㅣ1517">#REF!</definedName>
    <definedName name="ㅣ1549" localSheetId="0">#REF!</definedName>
    <definedName name="ㅣ1549">#REF!</definedName>
    <definedName name="ㅣ1618" localSheetId="0">#REF!</definedName>
    <definedName name="ㅣ1618">#REF!</definedName>
    <definedName name="ㅣ618" localSheetId="0">#REF!</definedName>
    <definedName name="ㅣ618">#REF!</definedName>
    <definedName name="ㅣㅋ팇러밍ㄹㄴㅇㄹ" localSheetId="0">#REF!</definedName>
    <definedName name="ㅣㅋ팇러밍ㄹㄴㅇㄹ">#REF!</definedName>
    <definedName name="ㅣㅏㅏㅔㅐ" localSheetId="0">#REF!</definedName>
    <definedName name="ㅣㅏㅏㅔㅐ">#REF!</definedName>
    <definedName name="ㅣㅏㅣㅣ" localSheetId="0">BlankMacro1</definedName>
    <definedName name="ㅣㅏㅣㅣ">BlankMacro1</definedName>
    <definedName name="ㅣㅣ" hidden="1">{#N/A,#N/A,FALSE,"골재소요량";#N/A,#N/A,FALSE,"골재소요량"}</definedName>
    <definedName name="ㅣㅣ1517" localSheetId="0">#REF!</definedName>
    <definedName name="ㅣㅣ1517">#REF!</definedName>
    <definedName name="ㅣㅣ1549" localSheetId="0">#REF!</definedName>
    <definedName name="ㅣㅣ1549">#REF!</definedName>
    <definedName name="ㅣㅣㅣ"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ㅣㅣㅣㅣ" localSheetId="0">#REF!</definedName>
    <definedName name="ㅣㅣㅣㅣ">#REF!</definedName>
    <definedName name="ㅣㅣㅣㅣㅣㅣ" localSheetId="0">#REF!</definedName>
    <definedName name="ㅣㅣㅣㅣㅣㅣ">#REF!</definedName>
  </definedNames>
  <calcPr calcId="125725"/>
  <fileRecoveryPr autoRecover="0"/>
</workbook>
</file>

<file path=xl/calcChain.xml><?xml version="1.0" encoding="utf-8"?>
<calcChain xmlns="http://schemas.openxmlformats.org/spreadsheetml/2006/main">
  <c r="L42" i="19"/>
  <c r="F42" l="1"/>
  <c r="H42" l="1"/>
  <c r="J42"/>
  <c r="H44" l="1"/>
  <c r="J44" l="1"/>
  <c r="F44" l="1"/>
  <c r="L44"/>
  <c r="D6" i="14" l="1"/>
  <c r="D9" s="1"/>
  <c r="D10"/>
  <c r="D11" s="1"/>
  <c r="D12" s="1"/>
  <c r="D13" l="1"/>
  <c r="D23" s="1"/>
  <c r="D17"/>
  <c r="D19"/>
  <c r="D16"/>
  <c r="D18" s="1"/>
  <c r="D14"/>
  <c r="D15"/>
  <c r="D22"/>
  <c r="D21" l="1"/>
  <c r="D25" s="1"/>
  <c r="D26" l="1"/>
  <c r="D28" s="1"/>
  <c r="D29" l="1"/>
  <c r="D30" s="1"/>
  <c r="D31" s="1"/>
  <c r="D32" s="1"/>
  <c r="D33" s="1"/>
  <c r="D34" l="1"/>
  <c r="D35" s="1"/>
  <c r="D36" s="1"/>
</calcChain>
</file>

<file path=xl/sharedStrings.xml><?xml version="1.0" encoding="utf-8"?>
<sst xmlns="http://schemas.openxmlformats.org/spreadsheetml/2006/main" count="299" uniqueCount="186">
  <si>
    <t/>
  </si>
  <si>
    <t>T</t>
  </si>
  <si>
    <t>이 Sheet는 수정하지 마십시요</t>
  </si>
  <si>
    <t>공사구분</t>
  </si>
  <si>
    <t>A</t>
  </si>
  <si>
    <t>확정내역</t>
  </si>
  <si>
    <t>원내역</t>
  </si>
  <si>
    <t>자재단가적용</t>
  </si>
  <si>
    <t>경비단가적용</t>
  </si>
  <si>
    <t>품목코드형식</t>
  </si>
  <si>
    <t>XXXX-XXX-XXXX</t>
  </si>
  <si>
    <t>내역금액소수점처리</t>
  </si>
  <si>
    <t>C</t>
  </si>
  <si>
    <t>일위대가내역소수점처리</t>
  </si>
  <si>
    <t>단가명</t>
  </si>
  <si>
    <t>가격정보</t>
  </si>
  <si>
    <t>거래가격</t>
  </si>
  <si>
    <t>유통물가</t>
  </si>
  <si>
    <t>조사가격1</t>
  </si>
  <si>
    <t>조사가격2</t>
  </si>
  <si>
    <t>TTTTT</t>
  </si>
  <si>
    <t>환율</t>
  </si>
  <si>
    <t>시간당작업량</t>
  </si>
  <si>
    <t>R</t>
  </si>
  <si>
    <t>1회 사이클시간</t>
  </si>
  <si>
    <t>시간당 작업사이클</t>
  </si>
  <si>
    <t>일반변수</t>
  </si>
  <si>
    <t>시간당 노임산출 계수</t>
  </si>
  <si>
    <t>1/8*16/12*25/20</t>
  </si>
  <si>
    <t>재료비 할증 계수</t>
  </si>
  <si>
    <t>노무비 할증 계수</t>
  </si>
  <si>
    <t>경비 할증 계수</t>
  </si>
  <si>
    <t>코드</t>
  </si>
  <si>
    <t>공종구분명</t>
  </si>
  <si>
    <t>원가비목코드</t>
  </si>
  <si>
    <t>작 업 부 산 물</t>
  </si>
  <si>
    <t>A3</t>
  </si>
  <si>
    <t>운    반    비</t>
  </si>
  <si>
    <t>C1</t>
  </si>
  <si>
    <t>관 급 자 재 비</t>
  </si>
  <si>
    <t>DJ</t>
  </si>
  <si>
    <t>사 급 자 재 비</t>
  </si>
  <si>
    <t>D3</t>
  </si>
  <si>
    <t>외    자    재</t>
  </si>
  <si>
    <t>...</t>
  </si>
  <si>
    <t>총     공      사       비</t>
    <phoneticPr fontId="4" type="noConversion"/>
  </si>
  <si>
    <t>도          급          액</t>
    <phoneticPr fontId="4" type="noConversion"/>
  </si>
  <si>
    <t>공급가액 * 10%</t>
  </si>
  <si>
    <t>부    가    가    치    세</t>
    <phoneticPr fontId="4" type="noConversion"/>
  </si>
  <si>
    <t>VAT별도</t>
    <phoneticPr fontId="4" type="noConversion"/>
  </si>
  <si>
    <t>공      급      가      액</t>
    <phoneticPr fontId="4" type="noConversion"/>
  </si>
  <si>
    <t>계</t>
    <phoneticPr fontId="4" type="noConversion"/>
  </si>
  <si>
    <t>업체 임의적용</t>
    <phoneticPr fontId="4" type="noConversion"/>
  </si>
  <si>
    <t>(노무비+경비+일반관리비) * 해당요율</t>
    <phoneticPr fontId="4" type="noConversion"/>
  </si>
  <si>
    <t>이윤</t>
    <phoneticPr fontId="4" type="noConversion"/>
  </si>
  <si>
    <t>(재료비+노무비+경비) * 해당요율</t>
    <phoneticPr fontId="4" type="noConversion"/>
  </si>
  <si>
    <t>일반관리비</t>
    <phoneticPr fontId="4" type="noConversion"/>
  </si>
  <si>
    <t>간접비</t>
    <phoneticPr fontId="4" type="noConversion"/>
  </si>
  <si>
    <t>순공사원가</t>
    <phoneticPr fontId="4" type="noConversion"/>
  </si>
  <si>
    <t>용역</t>
    <phoneticPr fontId="4" type="noConversion"/>
  </si>
  <si>
    <t>[ 소          계 ]</t>
  </si>
  <si>
    <t>해당년도 원가계산 제비율표 참조</t>
  </si>
  <si>
    <t>[재료비+직접노무비+산출[기계]경비] * 해당요율</t>
    <phoneticPr fontId="4" type="noConversion"/>
  </si>
  <si>
    <t>건설하도급대금지급보증서발급수수료</t>
    <phoneticPr fontId="4" type="noConversion"/>
  </si>
  <si>
    <r>
      <t xml:space="preserve">ex)250억원(직접공사비) 미만
</t>
    </r>
    <r>
      <rPr>
        <sz val="12"/>
        <color indexed="8"/>
        <rFont val="현대하모니 B"/>
        <family val="1"/>
        <charset val="129"/>
      </rPr>
      <t>[5.6백만원+(직접공사비-140억원)*0.0264%]*공기[년]</t>
    </r>
    <phoneticPr fontId="4" type="noConversion"/>
  </si>
  <si>
    <t>공사이행보증수수료</t>
    <phoneticPr fontId="4" type="noConversion"/>
  </si>
  <si>
    <t>(재료비+노무비) * 해당요율</t>
    <phoneticPr fontId="4" type="noConversion"/>
  </si>
  <si>
    <t>기   타    경   비</t>
    <phoneticPr fontId="4" type="noConversion"/>
  </si>
  <si>
    <t xml:space="preserve">(재료비+직접노무비+산출[기계]경비) * 해당요율 </t>
    <phoneticPr fontId="4" type="noConversion"/>
  </si>
  <si>
    <t>환  경  보  전  비</t>
  </si>
  <si>
    <t>해당년도 원가계산 제비율표 참조
추정금액 3억원 이상 건설공사</t>
    <phoneticPr fontId="4" type="noConversion"/>
  </si>
  <si>
    <t>직접노무비 * 해당요율</t>
    <phoneticPr fontId="4" type="noConversion"/>
  </si>
  <si>
    <t>[법정]퇴 직 공 제 부 금</t>
    <phoneticPr fontId="4" type="noConversion"/>
  </si>
  <si>
    <t>해당년도 원가계산 제비율표 참조
총공사금액 4천만원 이상 건설공사</t>
    <phoneticPr fontId="4" type="noConversion"/>
  </si>
  <si>
    <t>[법정]산업안전보건관리비</t>
    <phoneticPr fontId="4" type="noConversion"/>
  </si>
  <si>
    <t>해당년도 원가계산 제비율표 참조
공사기간 1개월이상 모든공사에 반영</t>
    <phoneticPr fontId="4" type="noConversion"/>
  </si>
  <si>
    <t>건강보험료 * 해당요율</t>
    <phoneticPr fontId="4" type="noConversion"/>
  </si>
  <si>
    <t>[법정]노인장기요양보험료</t>
    <phoneticPr fontId="4" type="noConversion"/>
  </si>
  <si>
    <t>[법정]연  금  보  험  료</t>
    <phoneticPr fontId="4" type="noConversion"/>
  </si>
  <si>
    <t>[법정]건  강  보  험  료</t>
    <phoneticPr fontId="4" type="noConversion"/>
  </si>
  <si>
    <t>해당년도 원가계산 제비율표 참조
모든건설공사에 적용</t>
    <phoneticPr fontId="4" type="noConversion"/>
  </si>
  <si>
    <t>노무비 * 해당요율</t>
    <phoneticPr fontId="4" type="noConversion"/>
  </si>
  <si>
    <t>[법정]고  용  보  험  료</t>
    <phoneticPr fontId="4" type="noConversion"/>
  </si>
  <si>
    <t>[법정]산  재  보  험  료</t>
    <phoneticPr fontId="4" type="noConversion"/>
  </si>
  <si>
    <t>금액입력하세요</t>
    <phoneticPr fontId="4" type="noConversion"/>
  </si>
  <si>
    <t>산 출 [기 계] 경비</t>
    <phoneticPr fontId="4" type="noConversion"/>
  </si>
  <si>
    <t>경비</t>
    <phoneticPr fontId="4" type="noConversion"/>
  </si>
  <si>
    <t>해당년도 원가계산 제비율표 참조
업체 임의적용-도급사 직원 급여
ex)간접노무비금액 기타경비항목에 포함</t>
    <phoneticPr fontId="4" type="noConversion"/>
  </si>
  <si>
    <t>간  접  노  무  비</t>
  </si>
  <si>
    <t>직  접  노  무  비</t>
  </si>
  <si>
    <t>노무비</t>
    <phoneticPr fontId="4" type="noConversion"/>
  </si>
  <si>
    <t>작 업 설, 부 산 물</t>
    <phoneticPr fontId="4" type="noConversion"/>
  </si>
  <si>
    <t>간  접  재  료  비</t>
  </si>
  <si>
    <t>직  접  재  료  비</t>
  </si>
  <si>
    <t>재료비</t>
    <phoneticPr fontId="4" type="noConversion"/>
  </si>
  <si>
    <t>순공사비</t>
    <phoneticPr fontId="4" type="noConversion"/>
  </si>
  <si>
    <t>비       고</t>
    <phoneticPr fontId="4" type="noConversion"/>
  </si>
  <si>
    <t>구         성         비</t>
    <phoneticPr fontId="4" type="noConversion"/>
  </si>
  <si>
    <t>금           액</t>
    <phoneticPr fontId="4" type="noConversion"/>
  </si>
  <si>
    <t>비               목</t>
    <phoneticPr fontId="4" type="noConversion"/>
  </si>
  <si>
    <t>공 사 명 : 자원화설비 밀스케일 처리설비 환경 개선공사</t>
    <phoneticPr fontId="4" type="noConversion"/>
  </si>
  <si>
    <t>공 사 원 가 계 산 서</t>
    <phoneticPr fontId="4" type="noConversion"/>
  </si>
  <si>
    <t>※ 지급자재 (해당없음 , 해당있음  (                원))</t>
    <phoneticPr fontId="4" type="noConversion"/>
  </si>
  <si>
    <t>(자재비+노무비)*3.09%</t>
    <phoneticPr fontId="4" type="noConversion"/>
  </si>
  <si>
    <t>단수정리</t>
    <phoneticPr fontId="1" type="noConversion"/>
  </si>
  <si>
    <t>품     명</t>
    <phoneticPr fontId="4" type="noConversion"/>
  </si>
  <si>
    <t>규     격</t>
    <phoneticPr fontId="4" type="noConversion"/>
  </si>
  <si>
    <t>단위</t>
    <phoneticPr fontId="4" type="noConversion"/>
  </si>
  <si>
    <t xml:space="preserve">수 량 </t>
    <phoneticPr fontId="4" type="noConversion"/>
  </si>
  <si>
    <t>재 료 비</t>
    <phoneticPr fontId="4" type="noConversion"/>
  </si>
  <si>
    <t>노 무 비</t>
    <phoneticPr fontId="4" type="noConversion"/>
  </si>
  <si>
    <t>경   비</t>
    <phoneticPr fontId="4" type="noConversion"/>
  </si>
  <si>
    <t>합 계</t>
    <phoneticPr fontId="4" type="noConversion"/>
  </si>
  <si>
    <t>비고</t>
    <phoneticPr fontId="4" type="noConversion"/>
  </si>
  <si>
    <t>단가</t>
    <phoneticPr fontId="4" type="noConversion"/>
  </si>
  <si>
    <t>금액</t>
    <phoneticPr fontId="4" type="noConversion"/>
  </si>
  <si>
    <t>소    계</t>
    <phoneticPr fontId="4" type="noConversion"/>
  </si>
  <si>
    <t>○ 직접공사비</t>
    <phoneticPr fontId="4" type="noConversion"/>
  </si>
  <si>
    <t>합    계</t>
    <phoneticPr fontId="4" type="noConversion"/>
  </si>
  <si>
    <t>공 내 역 서</t>
    <phoneticPr fontId="4" type="noConversion"/>
  </si>
  <si>
    <t>MAIN SHEAVE</t>
    <phoneticPr fontId="4" type="noConversion"/>
  </si>
  <si>
    <t>MAIN ROPE</t>
    <phoneticPr fontId="4" type="noConversion"/>
  </si>
  <si>
    <t>BABBIT</t>
    <phoneticPr fontId="4" type="noConversion"/>
  </si>
  <si>
    <t>FOR ROPE SHACKLE</t>
    <phoneticPr fontId="4" type="noConversion"/>
  </si>
  <si>
    <t>KG</t>
    <phoneticPr fontId="4" type="noConversion"/>
  </si>
  <si>
    <t>SHAFT&amp;BEARING, SHEAVE ASS'Y</t>
    <phoneticPr fontId="1" type="noConversion"/>
  </si>
  <si>
    <t>ST</t>
    <phoneticPr fontId="4" type="noConversion"/>
  </si>
  <si>
    <t>ROPE SHACKLE(CAR)</t>
    <phoneticPr fontId="1" type="noConversion"/>
  </si>
  <si>
    <t>ROPE SHACKLE(CWT)</t>
    <phoneticPr fontId="1" type="noConversion"/>
  </si>
  <si>
    <t>GREASE</t>
    <phoneticPr fontId="1" type="noConversion"/>
  </si>
  <si>
    <t>FOR MAIN SHEAVE</t>
    <phoneticPr fontId="1" type="noConversion"/>
  </si>
  <si>
    <t>EA</t>
    <phoneticPr fontId="1" type="noConversion"/>
  </si>
  <si>
    <t>2:1 ROPING, D10, HDEL</t>
    <phoneticPr fontId="1" type="noConversion"/>
  </si>
  <si>
    <t>1. 본관 1호기</t>
    <phoneticPr fontId="4" type="noConversion"/>
  </si>
  <si>
    <t>2. 본관 2호기</t>
    <phoneticPr fontId="4" type="noConversion"/>
  </si>
  <si>
    <t>3. 본관 3호기</t>
    <phoneticPr fontId="4" type="noConversion"/>
  </si>
  <si>
    <t>SHAFT&amp;BEARING, SHEAVE ASS'Y</t>
    <phoneticPr fontId="1" type="noConversion"/>
  </si>
  <si>
    <t>ST</t>
    <phoneticPr fontId="1" type="noConversion"/>
  </si>
  <si>
    <t>MAIN ROPE</t>
    <phoneticPr fontId="1" type="noConversion"/>
  </si>
  <si>
    <t>M</t>
    <phoneticPr fontId="4" type="noConversion"/>
  </si>
  <si>
    <t>10-8*Fi,7본</t>
    <phoneticPr fontId="1" type="noConversion"/>
  </si>
  <si>
    <t>10-8*Fi, 7본</t>
    <phoneticPr fontId="1" type="noConversion"/>
  </si>
  <si>
    <t>10-8*Fi, 7본</t>
    <phoneticPr fontId="1" type="noConversion"/>
  </si>
  <si>
    <t>FOR ROPE SHACKLE</t>
    <phoneticPr fontId="4" type="noConversion"/>
  </si>
  <si>
    <t>KG</t>
    <phoneticPr fontId="1" type="noConversion"/>
  </si>
  <si>
    <t>ROPE SHACKLE(CAR)</t>
    <phoneticPr fontId="1" type="noConversion"/>
  </si>
  <si>
    <t>ROPE SHACKLE(CWT)</t>
    <phoneticPr fontId="1" type="noConversion"/>
  </si>
  <si>
    <t>EA</t>
    <phoneticPr fontId="1" type="noConversion"/>
  </si>
  <si>
    <t>GREASE</t>
    <phoneticPr fontId="1" type="noConversion"/>
  </si>
  <si>
    <t>4. 본관 4호기</t>
    <phoneticPr fontId="4" type="noConversion"/>
  </si>
  <si>
    <t>GOV. ROPE</t>
    <phoneticPr fontId="1" type="noConversion"/>
  </si>
  <si>
    <t>9.5-8xS(19), 1본</t>
    <phoneticPr fontId="1" type="noConversion"/>
  </si>
  <si>
    <t>M</t>
    <phoneticPr fontId="1" type="noConversion"/>
  </si>
  <si>
    <t>구           분</t>
    <phoneticPr fontId="4" type="noConversion"/>
  </si>
  <si>
    <t>금  액(원)</t>
    <phoneticPr fontId="4" type="noConversion"/>
  </si>
  <si>
    <t>구성비(율)</t>
    <phoneticPr fontId="1" type="noConversion"/>
  </si>
  <si>
    <t>비 고</t>
    <phoneticPr fontId="4" type="noConversion"/>
  </si>
  <si>
    <t>순  공  사  원  가</t>
  </si>
  <si>
    <t>재료비</t>
  </si>
  <si>
    <t>직 접 재 료 비</t>
  </si>
  <si>
    <t>간 접 재 료 비</t>
  </si>
  <si>
    <t>소          계</t>
  </si>
  <si>
    <t>노무비</t>
  </si>
  <si>
    <t>직 접 노 무 비</t>
  </si>
  <si>
    <t>주말,야간
작업기준</t>
    <phoneticPr fontId="1" type="noConversion"/>
  </si>
  <si>
    <t>간 접 노 무 비</t>
  </si>
  <si>
    <t>산 재 보 험 료</t>
  </si>
  <si>
    <t>고 용 보 험 료</t>
  </si>
  <si>
    <t>산업안전보건비</t>
  </si>
  <si>
    <t>기  타  경  비</t>
  </si>
  <si>
    <t>일   반   관   리   비</t>
  </si>
  <si>
    <t>이                  윤</t>
    <phoneticPr fontId="4" type="noConversion"/>
  </si>
  <si>
    <t>도  급  공  사  비  계</t>
    <phoneticPr fontId="4" type="noConversion"/>
  </si>
  <si>
    <t>부   가   가   치   세</t>
  </si>
  <si>
    <t>공     사     비     계</t>
  </si>
  <si>
    <t>원 가 계 산 서</t>
    <phoneticPr fontId="4" type="noConversion"/>
  </si>
  <si>
    <t>경
비</t>
    <phoneticPr fontId="1" type="noConversion"/>
  </si>
  <si>
    <t>순 공 사 비 합  계</t>
    <phoneticPr fontId="4" type="noConversion"/>
  </si>
  <si>
    <t>□ 공사명 :  나주 본사사옥 승강기 메인쉬브 및 로프 교체공사</t>
    <phoneticPr fontId="4" type="noConversion"/>
  </si>
  <si>
    <t>노무비*3.75%</t>
    <phoneticPr fontId="1" type="noConversion"/>
  </si>
  <si>
    <t>노무비*0.87%</t>
    <phoneticPr fontId="1" type="noConversion"/>
  </si>
  <si>
    <t>(재+직노)*2.93%</t>
    <phoneticPr fontId="1" type="noConversion"/>
  </si>
  <si>
    <t>(재+노)*  %</t>
    <phoneticPr fontId="1" type="noConversion"/>
  </si>
  <si>
    <t>직노*  %</t>
    <phoneticPr fontId="1" type="noConversion"/>
  </si>
  <si>
    <t>(재+노+경)* %</t>
    <phoneticPr fontId="1" type="noConversion"/>
  </si>
  <si>
    <t>(노+경+일)* %</t>
    <phoneticPr fontId="1" type="noConversion"/>
  </si>
</sst>
</file>

<file path=xl/styles.xml><?xml version="1.0" encoding="utf-8"?>
<styleSheet xmlns="http://schemas.openxmlformats.org/spreadsheetml/2006/main">
  <numFmts count="198">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_ "/>
    <numFmt numFmtId="177" formatCode="#,##0.00_ "/>
    <numFmt numFmtId="178" formatCode="#."/>
    <numFmt numFmtId="179" formatCode="#,##0.0"/>
    <numFmt numFmtId="180" formatCode="#,##0.000"/>
    <numFmt numFmtId="181" formatCode="_(&quot;$&quot;* #,##0_);_(&quot;$&quot;* \(#,##0\);_(&quot;$&quot;* &quot;-&quot;_);_(@_)"/>
    <numFmt numFmtId="182" formatCode="###,###,###.00"/>
    <numFmt numFmtId="183" formatCode="0.0"/>
    <numFmt numFmtId="184" formatCode="#"/>
    <numFmt numFmtId="185" formatCode="_ &quot;₩&quot;* #,##0_ ;_ &quot;₩&quot;* \-#,##0_ ;_ &quot;₩&quot;* &quot;-&quot;_ ;_ @_ "/>
    <numFmt numFmtId="186" formatCode="#,###&quot;₩&quot;&quot;₩&quot;\!\!\ &quot;m2&quot;"/>
    <numFmt numFmtId="187" formatCode="mm&quot;월&quot;\ dd&quot;일&quot;"/>
    <numFmt numFmtId="188" formatCode="_-* #,##0.0_-;\-* #,##0.0_-;_-* &quot;-&quot;??_-;_-@_-"/>
    <numFmt numFmtId="189" formatCode="_-* #,##0_-;\-* #,##0_-;_-* &quot;-&quot;??_-;_-@_-"/>
    <numFmt numFmtId="190" formatCode="0.0%"/>
    <numFmt numFmtId="191" formatCode="#,##0.00;[Red]&quot;-&quot;#,##0.00"/>
    <numFmt numFmtId="192" formatCode="_-* #,##0.0_-;&quot;₩&quot;\!\-* #,##0.0_-;_-* &quot;-&quot;_-;_-@_-"/>
    <numFmt numFmtId="193" formatCode="_(* #,##0_);_(* \(#,##0\);_(* &quot;-&quot;_);_(@_)"/>
    <numFmt numFmtId="194" formatCode="_ * #,##0.00_ ;_ * \-#,##0.00_ ;_ * &quot;-&quot;_ ;_ @_ "/>
    <numFmt numFmtId="195" formatCode="0.000"/>
    <numFmt numFmtId="196" formatCode="&quot;₩&quot;#,##0.00;&quot;₩&quot;\-#,##0.00"/>
    <numFmt numFmtId="197" formatCode="&quot;₩&quot;\!\$#,##0_);&quot;₩&quot;\!\(&quot;₩&quot;\!\$#,##0&quot;₩&quot;\!\)"/>
    <numFmt numFmtId="198" formatCode="&quot;: &quot;\ * yy&quot;년 &quot;mm&quot;월 &quot;dd&quot;일 기준&quot;"/>
    <numFmt numFmtId="199" formatCode="&quot;₩&quot;\ #,##0.00;&quot;₩&quot;\ \-#,##0.00"/>
    <numFmt numFmtId="200" formatCode="&quot;₩&quot;#,##0;[Red]&quot;₩&quot;&quot;₩&quot;&quot;₩&quot;&quot;₩&quot;&quot;₩&quot;&quot;₩&quot;&quot;₩&quot;&quot;₩&quot;&quot;₩&quot;&quot;₩&quot;\-&quot;₩&quot;#,##0"/>
    <numFmt numFmtId="201" formatCode="#,##0;[Red]#,##0"/>
    <numFmt numFmtId="202" formatCode="&quot;₩&quot;#,##0;[Red]\!\-&quot;₩&quot;#,##0"/>
    <numFmt numFmtId="203" formatCode="_-* #,##0_-;\!\-* #,##0_-;_-* &quot;-&quot;_-;_-@_-"/>
    <numFmt numFmtId="204" formatCode="0.000_ "/>
    <numFmt numFmtId="205" formatCode="_ * #,##0_ ;_ * \-#,##0_ ;_ * &quot;-&quot;_ ;_ @_ "/>
    <numFmt numFmtId="206" formatCode="_ * #,##0_ ;_ * &quot;₩&quot;\!\-#,##0_ ;_ * &quot;-&quot;_ ;_ @_ "/>
    <numFmt numFmtId="207" formatCode="#,##0;[Red]&quot;-&quot;#,##0"/>
    <numFmt numFmtId="208" formatCode="&quot;₩&quot;#,##0.00;&quot;₩&quot;&quot;₩&quot;&quot;₩&quot;&quot;₩&quot;&quot;₩&quot;&quot;₩&quot;&quot;₩&quot;&quot;₩&quot;&quot;₩&quot;&quot;₩&quot;\-#,##0.00"/>
    <numFmt numFmtId="209" formatCode="&quot;$&quot;#,##0.00_);\(&quot;$&quot;#,##0.00\)"/>
    <numFmt numFmtId="210" formatCode="_ &quot;₩&quot;* #,##0_ ;_ &quot;₩&quot;* &quot;₩&quot;&quot;₩&quot;&quot;₩&quot;&quot;₩&quot;&quot;₩&quot;&quot;₩&quot;&quot;₩&quot;\-#,##0_ ;_ &quot;₩&quot;* &quot;-&quot;_ ;_ @_ "/>
    <numFmt numFmtId="211" formatCode="&quot;₩&quot;#,##0.00;[Red]&quot;₩&quot;\-#,##0.00"/>
    <numFmt numFmtId="212" formatCode="_(&quot;₩&quot;* #,##0_);_(&quot;₩&quot;* \(#,##0\);_(&quot;₩&quot;* &quot;-&quot;_);_(@_)"/>
    <numFmt numFmtId="213" formatCode="_ &quot;$&quot;* #,##0_ ;_ &quot;$&quot;* \-#,##0_ ;_ &quot;$&quot;* &quot;-&quot;_ ;_ @_ "/>
    <numFmt numFmtId="214" formatCode="_(&quot;RM&quot;* #,##0_);_(&quot;RM&quot;* \(#,##0\);_(&quot;RM&quot;* &quot;-&quot;_);_(@_)"/>
    <numFmt numFmtId="215" formatCode="&quot;₩&quot;#,##0;[Red]&quot;₩&quot;&quot;-&quot;#,##0"/>
    <numFmt numFmtId="216" formatCode="&quot;$&quot;#,##0_);[Red]\(&quot;$&quot;#,##0\)"/>
    <numFmt numFmtId="217" formatCode="_ &quot;₩&quot;* #,##0.00_ ;_ &quot;₩&quot;* \-#,##0.00_ ;_ &quot;₩&quot;* &quot;-&quot;??_ ;_ @_ "/>
    <numFmt numFmtId="218" formatCode="_ &quot;₩&quot;* #,##0.00_ ;_ &quot;₩&quot;* &quot;₩&quot;&quot;₩&quot;&quot;₩&quot;&quot;₩&quot;&quot;₩&quot;&quot;₩&quot;&quot;₩&quot;\-#,##0.00_ ;_ &quot;₩&quot;* &quot;-&quot;??_ ;_ @_ "/>
    <numFmt numFmtId="219" formatCode="&quot;₩&quot;#,##0;[Red]&quot;₩&quot;\-#,##0"/>
    <numFmt numFmtId="220" formatCode="yy\.mm\.dd"/>
    <numFmt numFmtId="221" formatCode="_(&quot;₩&quot;* #,##0.00_);_(&quot;₩&quot;* \(#,##0.00\);_(&quot;₩&quot;* &quot;-&quot;??_);_(@_)"/>
    <numFmt numFmtId="222" formatCode="_ &quot;$&quot;* #,##0.00_ ;_ &quot;$&quot;* \-#,##0.00_ ;_ &quot;$&quot;* &quot;-&quot;??_ ;_ @_ "/>
    <numFmt numFmtId="223" formatCode="_(&quot;RM&quot;* #,##0.00_);_(&quot;RM&quot;* \(#,##0.00\);_(&quot;RM&quot;* &quot;-&quot;??_);_(@_)"/>
    <numFmt numFmtId="224" formatCode="_(&quot;$&quot;* #,##0.00_);_(&quot;$&quot;* \(#,##0.00\);_(&quot;$&quot;* &quot;-&quot;??_);_(@_)"/>
    <numFmt numFmtId="225" formatCode="&quot;$&quot;#,##0.00_);[Red]\(&quot;$&quot;#,##0.00\)"/>
    <numFmt numFmtId="226" formatCode="\(0.0%\);[Red]\(\-0.0%\)"/>
    <numFmt numFmtId="227" formatCode="&quot;₩&quot;#,##0;&quot;₩&quot;&quot;₩&quot;\-#,##0"/>
    <numFmt numFmtId="228" formatCode="_ * #,##0_ ;_ * &quot;₩&quot;&quot;₩&quot;&quot;₩&quot;&quot;₩&quot;&quot;₩&quot;&quot;₩&quot;&quot;₩&quot;&quot;₩&quot;&quot;₩&quot;&quot;₩&quot;&quot;₩&quot;&quot;₩&quot;&quot;₩&quot;\-#,##0_ ;_ * &quot;-&quot;_ ;_ @_ "/>
    <numFmt numFmtId="229" formatCode="_ * #,##0.00_ ;_ * \-#,##0.00_ ;_ * &quot;-&quot;??_ ;_ @_ "/>
    <numFmt numFmtId="230" formatCode="_ * #,##0.00_ ;_ * &quot;₩&quot;&quot;₩&quot;&quot;₩&quot;&quot;₩&quot;&quot;₩&quot;&quot;₩&quot;&quot;₩&quot;&quot;₩&quot;&quot;₩&quot;&quot;₩&quot;&quot;₩&quot;&quot;₩&quot;&quot;₩&quot;\-#,##0.00_ ;_ * &quot;-&quot;??_ ;_ @_ "/>
    <numFmt numFmtId="231" formatCode="_ * #,##0.00_ ;_ * &quot;₩&quot;&quot;₩&quot;&quot;₩&quot;&quot;₩&quot;&quot;₩&quot;&quot;₩&quot;&quot;₩&quot;\-#,##0.00_ ;_ * &quot;-&quot;??_ ;_ @_ "/>
    <numFmt numFmtId="232" formatCode="_ * #,##0.000000_ ;_ * \-#,##0.000000_ ;_ * &quot;-&quot;_ ;_ @_ "/>
    <numFmt numFmtId="233" formatCode="#,##0;&quot;-&quot;#,##0"/>
    <numFmt numFmtId="234" formatCode="General_)"/>
    <numFmt numFmtId="235" formatCode="\$#,##0;\(\$#,##0\)"/>
    <numFmt numFmtId="236" formatCode="&quot;₩&quot;&quot;₩&quot;&quot;₩&quot;\$#,##0_);[Red]&quot;₩&quot;&quot;₩&quot;&quot;₩&quot;\(&quot;₩&quot;&quot;₩&quot;&quot;₩&quot;\$#,##0&quot;₩&quot;&quot;₩&quot;&quot;₩&quot;\)"/>
    <numFmt numFmtId="237" formatCode="dd&quot;₩&quot;\-mmm&quot;₩&quot;\-yy"/>
    <numFmt numFmtId="238" formatCode="dd&quot;₩&quot;\-mmm"/>
    <numFmt numFmtId="239" formatCode="_ * #,##0.00_ ;_ * &quot;₩&quot;\-#,##0.00_ ;_ * &quot;-&quot;??_ ;_ @_ "/>
    <numFmt numFmtId="240" formatCode="mm/dd/yyyy&quot;₩&quot;\ h:mm"/>
    <numFmt numFmtId="241" formatCode="#,##0_);[Red]\(#,##0\)"/>
    <numFmt numFmtId="242" formatCode="&quot;₩&quot;&quot;₩&quot;&quot;₩&quot;&quot;₩&quot;&quot;₩&quot;&quot;₩&quot;&quot;₩&quot;&quot;₩&quot;&quot;₩&quot;&quot;₩&quot;\!\$#,##0.00_);&quot;₩&quot;&quot;₩&quot;&quot;₩&quot;&quot;₩&quot;&quot;₩&quot;&quot;₩&quot;&quot;₩&quot;&quot;₩&quot;&quot;₩&quot;&quot;₩&quot;\!\(&quot;₩&quot;&quot;₩&quot;&quot;₩&quot;&quot;₩&quot;&quot;₩&quot;&quot;₩&quot;&quot;₩&quot;&quot;₩&quot;&quot;₩&quot;&quot;₩&quot;\!\$#,##0.00&quot;₩&quot;&quot;₩&quot;&quot;₩&quot;&quot;₩&quot;&quot;₩&quot;&quot;₩&quot;&quot;₩&quot;&quot;₩&quot;&quot;₩&quot;&quot;₩&quot;\!\)"/>
    <numFmt numFmtId="243" formatCode="#,##0;\(#,##0\)"/>
    <numFmt numFmtId="244" formatCode="0,###,###"/>
    <numFmt numFmtId="245" formatCode="&quot;₩&quot;\ #,##0.00;[Red]&quot;₩&quot;\ \-#,##0.00"/>
    <numFmt numFmtId="246" formatCode="&quot;$&quot;#,##0_);[Red]&quot;₩&quot;&quot;₩&quot;&quot;₩&quot;\(&quot;$&quot;#,##0&quot;₩&quot;&quot;₩&quot;&quot;₩&quot;\)"/>
    <numFmt numFmtId="247" formatCode="yy/m/d"/>
    <numFmt numFmtId="248" formatCode="0%;[Red]\ \ &quot;-&quot;0%"/>
    <numFmt numFmtId="249" formatCode="0.##"/>
    <numFmt numFmtId="250" formatCode="0.00_ "/>
    <numFmt numFmtId="251" formatCode="_(* #,##0_);_(* \(#,##0\);_(* &quot;-&quot;??_);_(@_)"/>
    <numFmt numFmtId="252" formatCode="_-* #,##0.00_-;&quot;₩&quot;&quot;₩&quot;&quot;₩&quot;&quot;₩&quot;&quot;₩&quot;&quot;₩&quot;&quot;₩&quot;&quot;₩&quot;&quot;₩&quot;&quot;₩&quot;&quot;₩&quot;\!\-* #,##0.00_-;_-* &quot;-&quot;??_-;_-@_-"/>
    <numFmt numFmtId="253" formatCode="#,##0.0000000;[Red]\-#,##0.0000000"/>
    <numFmt numFmtId="254" formatCode="_(* #,##0.0_);_(* \(#,##0.0\);_(* &quot;-&quot;_);_(@_)"/>
    <numFmt numFmtId="255" formatCode="_ * #,##0_ ;_ * \-#,##0_ ;_ * &quot;-&quot;??_ ;_ @_ "/>
    <numFmt numFmtId="256" formatCode="0.0000"/>
    <numFmt numFmtId="257" formatCode="0.0000000000000"/>
    <numFmt numFmtId="258" formatCode="_-[$€-2]* #,##0.00_-;\-[$€-2]* #,##0.00_-;_-[$€-2]* &quot;-&quot;??_-"/>
    <numFmt numFmtId="259" formatCode="#.##"/>
    <numFmt numFmtId="260" formatCode="#,##0.0_);\(#,##0.0\)"/>
    <numFmt numFmtId="261" formatCode="\$#,##0"/>
    <numFmt numFmtId="262" formatCode="##.##"/>
    <numFmt numFmtId="263" formatCode="&quot;₩&quot;&quot;₩&quot;\!\ #,##0.00;&quot;₩&quot;&quot;₩&quot;\!\ &quot;₩&quot;\!\-#,##0.00"/>
    <numFmt numFmtId="264" formatCode="&quot;₩&quot;#,##0.00;[Red]&quot;₩&quot;&quot;₩&quot;\!\-#,##0.00"/>
    <numFmt numFmtId="265" formatCode="#,##0&quot; $&quot;;\-#,##0&quot; $&quot;"/>
    <numFmt numFmtId="266" formatCode="yy\.mm\.dd\ \ "/>
    <numFmt numFmtId="267" formatCode="_ &quot;₩&quot;* #,##0.00_ ;_ &quot;₩&quot;* &quot;₩&quot;&quot;₩&quot;&quot;₩&quot;&quot;₩&quot;&quot;₩&quot;&quot;₩&quot;&quot;₩&quot;&quot;₩&quot;\-#,##0.00_ ;_ &quot;₩&quot;* &quot;-&quot;??_ ;_ @_ "/>
    <numFmt numFmtId="268" formatCode="&quot;₩&quot;#,##0;[Red]&quot;₩&quot;&quot;₩&quot;&quot;₩&quot;&quot;₩&quot;\-#,##0"/>
    <numFmt numFmtId="269" formatCode="#,##0.00\ \ \ ;\(#,##0.00\)\ \ "/>
    <numFmt numFmtId="270" formatCode="#,##0.0;[Red]&quot;-&quot;#,##0.0"/>
    <numFmt numFmtId="271" formatCode="0.0\ ;\(\Nm\)\ "/>
    <numFmt numFmtId="272" formatCode="&quot;$&quot;#,##0;\-&quot;$&quot;#,##0"/>
    <numFmt numFmtId="273" formatCode="#,##0&quot;£&quot;_);[Red]\(#,##0&quot;£&quot;\)"/>
    <numFmt numFmtId="274" formatCode="\ @"/>
    <numFmt numFmtId="275" formatCode="#,##0\ \ "/>
    <numFmt numFmtId="276" formatCode="0.0_)"/>
    <numFmt numFmtId="277" formatCode="#,##0;[Red]&quot;△&quot;#,##0"/>
    <numFmt numFmtId="278" formatCode="_(&quot;$&quot;* #,##0_);_(&quot;$&quot;* &quot;₩&quot;&quot;₩&quot;&quot;₩&quot;&quot;₩&quot;&quot;₩&quot;&quot;₩&quot;\(#,##0&quot;₩&quot;&quot;₩&quot;&quot;₩&quot;&quot;₩&quot;&quot;₩&quot;&quot;₩&quot;\);_(&quot;$&quot;* &quot;-&quot;_);_(@_)"/>
    <numFmt numFmtId="279" formatCode="&quot;US$&quot;#,##0_);\(&quot;US$&quot;#,##0\)"/>
    <numFmt numFmtId="280" formatCode="&quot;₩&quot;\$#,##0.00_);[Red]&quot;₩&quot;\(&quot;₩&quot;\$#,##0.00&quot;₩&quot;\)"/>
    <numFmt numFmtId="281" formatCode="#,##0;[Red]\(#,##0\);\-"/>
    <numFmt numFmtId="282" formatCode="#,###.00"/>
    <numFmt numFmtId="283" formatCode="\(&quot;₩&quot;#,##0\)&quot;원&quot;&quot;整&quot;;[Red]\-#,##0"/>
    <numFmt numFmtId="284" formatCode="_-* #,##0_-;[Red]\-#,##0_-;_-* &quot;-&quot;_-;_-@_-"/>
    <numFmt numFmtId="285" formatCode="_ * #\!\,##0_ ;_ * &quot;₩&quot;\!\-#\!\,##0_ ;_ * &quot;-&quot;_ ;_ @_ "/>
    <numFmt numFmtId="286" formatCode="&quot;US$&quot;#,##0_);[Red]\(&quot;US$&quot;#,##0\)"/>
    <numFmt numFmtId="287" formatCode="#,##0\ \ \ \ "/>
    <numFmt numFmtId="288" formatCode="#,##0\ ;[Red]\-#,##0\ "/>
    <numFmt numFmtId="289" formatCode="#,##0&quot; &quot;;[Red]&quot;△&quot;#,##0&quot; &quot;"/>
    <numFmt numFmtId="290" formatCode="* #,##0&quot; &quot;;[Red]* &quot;△&quot;#,##0&quot; &quot;;* @"/>
    <numFmt numFmtId="291" formatCode="#,##0.####;[Red]&quot;△&quot;#,##0.####"/>
    <numFmt numFmtId="292" formatCode="#,##0.00##;[Red]&quot;△&quot;#,##0.00##"/>
    <numFmt numFmtId="293" formatCode="_-&quot;$&quot;* #,##0_-;\-&quot;$&quot;* #,##0_-;_-&quot;$&quot;* &quot;-&quot;_-;_-@_-"/>
    <numFmt numFmtId="294" formatCode="_-&quot;$&quot;* #,##0.00_-;\-&quot;$&quot;* #,##0.00_-;_-&quot;$&quot;* &quot;-&quot;??_-;_-@_-"/>
    <numFmt numFmtId="295" formatCode="&quot;₩&quot;#,##0;&quot;₩&quot;\-#,##0"/>
    <numFmt numFmtId="296" formatCode="0&quot;+&quot;0&quot;+&quot;0"/>
    <numFmt numFmtId="297" formatCode="_-* #,##0.0_-;\-* #,##0.0_-;_-* &quot;-&quot;_-;_-@_-"/>
    <numFmt numFmtId="298" formatCode="#,##0.0;[Red]#,##0.0"/>
    <numFmt numFmtId="299" formatCode="&quot;₩&quot;#,##0.00;[Red]&quot;₩&quot;&quot;₩&quot;&quot;₩&quot;&quot;₩&quot;&quot;₩&quot;&quot;₩&quot;&quot;₩&quot;\-#,##0.00"/>
    <numFmt numFmtId="300" formatCode="_ &quot;₩&quot;* #,##0_ ;_ &quot;₩&quot;* &quot;₩&quot;\-#,##0_ ;_ &quot;₩&quot;* &quot;-&quot;_ ;_ @_ "/>
    <numFmt numFmtId="301" formatCode="_ * #,##0_ ;_ * &quot;₩&quot;\-#,##0_ ;_ * &quot;-&quot;_ ;_ @_ "/>
    <numFmt numFmtId="302" formatCode="&quot;₩&quot;\!\$#,##0_);[Red]&quot;₩&quot;\!\(&quot;₩&quot;\!\$#,##0&quot;₩&quot;\!\)"/>
    <numFmt numFmtId="303" formatCode="\(#,##0.0000\)"/>
    <numFmt numFmtId="304" formatCode="#,##0.00000"/>
    <numFmt numFmtId="305" formatCode="[Red]&quot;@ &quot;#,##0_ ;[Red]&quot;@ &quot;\-#,##0\ "/>
    <numFmt numFmtId="306" formatCode=";;"/>
    <numFmt numFmtId="307" formatCode=".00"/>
    <numFmt numFmtId="308" formatCode="#,##0&quot;%&quot;"/>
    <numFmt numFmtId="309" formatCode="#,##0.0&quot;%&quot;"/>
    <numFmt numFmtId="310" formatCode="&quot;?#,##0;\-&quot;&quot;?&quot;#,##0"/>
    <numFmt numFmtId="311" formatCode="&quot;₩&quot;#,##0;&quot;₩&quot;&quot;₩&quot;&quot;₩&quot;&quot;₩&quot;&quot;₩&quot;&quot;₩&quot;&quot;₩&quot;&quot;₩&quot;&quot;₩&quot;&quot;₩&quot;&quot;₩&quot;\-#,##0"/>
    <numFmt numFmtId="312" formatCode="#,##0.0###&quot;A㎥/h/대&quot;;\-#,##0.0#####&quot;A㎥/h/대&quot;"/>
    <numFmt numFmtId="313" formatCode="#,##0.0#&quot;CMH/대&quot;;\-#,##0.0#&quot;CMH/대&quot;"/>
    <numFmt numFmtId="314" formatCode="#,##0.0#&quot;CMM/대&quot;;\-#,##0.0#&quot;CMM/대&quot;"/>
    <numFmt numFmtId="315" formatCode="_-* #,##0\ _D_M_-;\-* #,##0\ _D_M_-;_-* &quot;-&quot;\ _D_M_-;_-@_-"/>
    <numFmt numFmtId="316" formatCode="_-* #,##0.00\ _D_M_-;\-* #,##0.00\ _D_M_-;_-* &quot;-&quot;??\ _D_M_-;_-@_-"/>
    <numFmt numFmtId="317" formatCode="#,##0&quot;kcal/h&quot;;\-#,##0&quot;kcal/h&quot;"/>
    <numFmt numFmtId="318" formatCode="#,##0.0###&quot;kg/h&quot;;\-#,##0.0#####&quot;kg/h&quot;"/>
    <numFmt numFmtId="319" formatCode="#,##0.0###&quot;kg/h/대&quot;;\-#,##0.0#####&quot;kg/h/대&quot;"/>
    <numFmt numFmtId="320" formatCode="#,##0.0###&quot;kg/대&quot;;\-#,##0.0#####&quot;kg/대&quot;"/>
    <numFmt numFmtId="321" formatCode="#,##0.0#&quot;kW/대&quot;;\-#,##0.0#&quot;kW/대&quot;"/>
    <numFmt numFmtId="322" formatCode="General&quot;m&quot;"/>
    <numFmt numFmtId="323" formatCode="#,##0.0##&quot;m&quot;;\-#,##0.0##&quot;m&quot;"/>
    <numFmt numFmtId="324" formatCode="#,##0.000000"/>
    <numFmt numFmtId="325" formatCode="#,##0.0###&quot;㎥/대&quot;;\-#,##0.0#####&quot;㎥/대&quot;"/>
    <numFmt numFmtId="326" formatCode="_-* #,##0\ _F_-;\-* #,##0\ _F_-;_-* &quot;-&quot;\ _F_-;_-@_-"/>
    <numFmt numFmtId="327" formatCode="_-* #,##0.00\ _F_-;\-* #,##0.00\ _F_-;_-* &quot;-&quot;??\ _F_-;_-@_-"/>
    <numFmt numFmtId="328" formatCode="#,##0.0###&quot;Ton&quot;;\-#,##0.0#####&quot;Ton&quot;"/>
    <numFmt numFmtId="329" formatCode="General&quot;ton/㎥&quot;"/>
    <numFmt numFmtId="330" formatCode="#,##0.0###&quot;Ton/set&quot;;\-#,##0.0#####&quot;Ton/대&quot;"/>
    <numFmt numFmtId="331" formatCode="#,##0.0###&quot;Ton/대&quot;;\-#,##0.0#####&quot;Ton/대&quot;"/>
    <numFmt numFmtId="332" formatCode="#,##0.0###&quot;TPH/대&quot;;\-#,##0.0#####&quot;TPH/대&quot;"/>
    <numFmt numFmtId="333" formatCode="_-&quot;€&quot;\ * #,##0_-;\-&quot;€&quot;\ * #,##0_-;_-&quot;€&quot;\ * &quot;-&quot;_-;_-@_-"/>
    <numFmt numFmtId="334" formatCode="_-* #,##0.00\ &quot;F&quot;_-;\-* #,##0.00\ &quot;F&quot;_-;_-* &quot;-&quot;??\ &quot;F&quot;_-;_-@_-"/>
    <numFmt numFmtId="335" formatCode="_-* #,##0\ &quot;DM&quot;_-;\-* #,##0\ &quot;DM&quot;_-;_-* &quot;-&quot;\ &quot;DM&quot;_-;_-@_-"/>
    <numFmt numFmtId="336" formatCode="_-* #,##0.00\ &quot;DM&quot;_-;\-* #,##0.00\ &quot;DM&quot;_-;_-* &quot;-&quot;??\ &quot;DM&quot;_-;_-@_-"/>
    <numFmt numFmtId="337" formatCode="#,##0.0000"/>
    <numFmt numFmtId="338" formatCode="0_ ;[Red]\-0\ "/>
    <numFmt numFmtId="339" formatCode="_ * #,##0_-\ _F_ ;_ * #,##0\-\ _F_ ;_ * &quot;-&quot;_-\ _F_ ;_ @_ "/>
    <numFmt numFmtId="340" formatCode="&quot;$&quot;#,##0.00_);[Red]&quot;₩&quot;\!\(&quot;$&quot;#,##0.00&quot;₩&quot;\!\)"/>
    <numFmt numFmtId="341" formatCode="yy&quot;/&quot;m&quot;/&quot;d"/>
    <numFmt numFmtId="342" formatCode="_ * #,##0_-\ &quot;F&quot;_ ;_ * #,##0\-\ &quot;F&quot;_ ;_ * &quot;-&quot;_-\ &quot;F&quot;_ ;_ @_ "/>
    <numFmt numFmtId="343" formatCode="&quot;*&quot;#,##0\ &quot;일 (월)&quot;\ \ \ \ \ "/>
    <numFmt numFmtId="344" formatCode="_-* #,##0\ _$_-;\-* #,##0\ _$_-;_-* &quot;-&quot;\ _$_-;_-@_-"/>
    <numFmt numFmtId="345" formatCode="&quot;도급대비&quot;0.00%"/>
    <numFmt numFmtId="346" formatCode="&quot;$&quot;#,##0_);\(&quot;$&quot;#,##0\)"/>
    <numFmt numFmtId="347" formatCode="0.00000000"/>
    <numFmt numFmtId="348" formatCode="_ &quot;₩&quot;* #,##0.00_ ;_ &quot;₩&quot;* &quot;₩&quot;&quot;₩&quot;&quot;₩&quot;&quot;₩&quot;&quot;₩&quot;\-#,##0.00_ ;_ &quot;₩&quot;* &quot;-&quot;??_ ;_ @_ "/>
    <numFmt numFmtId="349" formatCode="_ * #,##0_ ;_ * &quot;₩&quot;&quot;₩&quot;&quot;₩&quot;&quot;₩&quot;&quot;₩&quot;&quot;₩&quot;\-#,##0_ ;_ * &quot;-&quot;_ ;_ @_ "/>
    <numFmt numFmtId="350" formatCode="[Red]#,##0"/>
    <numFmt numFmtId="351" formatCode="#,##0.00&quot;?_);[Red]\(#,##0.00&quot;&quot;?&quot;\)"/>
    <numFmt numFmtId="352" formatCode="#,##0&quot;?_);\(#,##0&quot;&quot;?&quot;\)"/>
    <numFmt numFmtId="353" formatCode="&quot;₩&quot;\!\(#,##0.000&quot;₩&quot;\!\)"/>
    <numFmt numFmtId="354" formatCode="\(#,##0.000\)"/>
    <numFmt numFmtId="355" formatCode="#,###.0"/>
    <numFmt numFmtId="356" formatCode="0_);[Red]\(0\)"/>
    <numFmt numFmtId="357" formatCode="&quot;₩&quot;#,##0;&quot;₩&quot;&quot;₩&quot;&quot;₩&quot;&quot;₩&quot;&quot;₩&quot;&quot;₩&quot;&quot;₩&quot;&quot;₩&quot;&quot;₩&quot;&quot;₩&quot;\-&quot;₩&quot;#,##0"/>
    <numFmt numFmtId="358" formatCode="_ * #,##0.00_ ;_ * &quot;₩&quot;\!\-#,##0.00_ ;_ * &quot;-&quot;??_ ;_ @_ "/>
    <numFmt numFmtId="359" formatCode="General&quot;A&quot;"/>
    <numFmt numFmtId="360" formatCode="&quot;₩&quot;#,##0;[Red]&quot;₩&quot;&quot;₩&quot;&quot;₩&quot;&quot;₩&quot;&quot;₩&quot;&quot;₩&quot;&quot;₩&quot;&quot;₩&quot;\-#,##0"/>
    <numFmt numFmtId="361" formatCode="&quot;₩&quot;\!\$#,##0.00_);&quot;₩&quot;\!\(&quot;₩&quot;\!\$#,##0.00&quot;₩&quot;\!\)"/>
    <numFmt numFmtId="362" formatCode="\$#,##0.00"/>
    <numFmt numFmtId="363" formatCode="#,##0.00\ \ "/>
    <numFmt numFmtId="364" formatCode="#,##0.00\ "/>
    <numFmt numFmtId="365" formatCode="0\ \ \ \ "/>
    <numFmt numFmtId="366" formatCode="#,##0.00\ \ \ "/>
    <numFmt numFmtId="367" formatCode="_-* #,##0.00000_-;\-* #,##0.00000_-;_-* &quot;-&quot;_-;_-@_-"/>
  </numFmts>
  <fonts count="327">
    <font>
      <sz val="11"/>
      <color theme="1"/>
      <name val="맑은 고딕"/>
      <family val="2"/>
      <charset val="129"/>
      <scheme val="minor"/>
    </font>
    <font>
      <sz val="8"/>
      <name val="맑은 고딕"/>
      <family val="2"/>
      <charset val="129"/>
      <scheme val="minor"/>
    </font>
    <font>
      <sz val="10"/>
      <name val="굴림체"/>
      <family val="3"/>
      <charset val="129"/>
    </font>
    <font>
      <sz val="11"/>
      <name val="돋움"/>
      <family val="3"/>
      <charset val="129"/>
    </font>
    <font>
      <sz val="8"/>
      <name val="돋움"/>
      <family val="3"/>
      <charset val="129"/>
    </font>
    <font>
      <sz val="11"/>
      <name val="굴림체"/>
      <family val="3"/>
      <charset val="129"/>
    </font>
    <font>
      <b/>
      <sz val="11"/>
      <name val="굴림체"/>
      <family val="3"/>
      <charset val="129"/>
    </font>
    <font>
      <sz val="12"/>
      <name val="굴림체"/>
      <family val="3"/>
      <charset val="129"/>
    </font>
    <font>
      <b/>
      <sz val="12"/>
      <name val="굴림체"/>
      <family val="3"/>
      <charset val="129"/>
    </font>
    <font>
      <sz val="1"/>
      <color indexed="16"/>
      <name val="Courier"/>
      <family val="3"/>
    </font>
    <font>
      <sz val="10"/>
      <name val="바탕체"/>
      <family val="1"/>
      <charset val="129"/>
    </font>
    <font>
      <sz val="12"/>
      <name val="바탕체"/>
      <family val="1"/>
      <charset val="129"/>
    </font>
    <font>
      <sz val="10"/>
      <name val="MS Sans Serif"/>
      <family val="2"/>
    </font>
    <font>
      <b/>
      <sz val="22"/>
      <name val="바탕체"/>
      <family val="1"/>
      <charset val="129"/>
    </font>
    <font>
      <sz val="12"/>
      <name val="돋움체"/>
      <family val="3"/>
      <charset val="129"/>
    </font>
    <font>
      <sz val="12"/>
      <name val="μ¸¿oA¼"/>
      <family val="3"/>
      <charset val="129"/>
    </font>
    <font>
      <sz val="10"/>
      <color indexed="10"/>
      <name val="바탕체"/>
      <family val="1"/>
      <charset val="129"/>
    </font>
    <font>
      <i/>
      <sz val="12"/>
      <name val="굴림체"/>
      <family val="3"/>
      <charset val="129"/>
    </font>
    <font>
      <sz val="10"/>
      <name val="명조"/>
      <family val="3"/>
      <charset val="129"/>
    </font>
    <font>
      <sz val="10"/>
      <name val="Arial"/>
      <family val="2"/>
    </font>
    <font>
      <sz val="11"/>
      <name val="?¸¿?"/>
      <family val="3"/>
      <charset val="129"/>
    </font>
    <font>
      <u/>
      <sz val="10"/>
      <color indexed="12"/>
      <name val="Arial"/>
      <family val="2"/>
    </font>
    <font>
      <sz val="10"/>
      <color indexed="35"/>
      <name val="Courier"/>
      <family val="3"/>
    </font>
    <font>
      <sz val="10"/>
      <name val="돋움체"/>
      <family val="3"/>
      <charset val="129"/>
    </font>
    <font>
      <sz val="12"/>
      <name val="System"/>
      <family val="2"/>
      <charset val="129"/>
    </font>
    <font>
      <sz val="10"/>
      <name val="±¼¸²?¼"/>
      <family val="3"/>
      <charset val="129"/>
    </font>
    <font>
      <u/>
      <sz val="10"/>
      <color indexed="36"/>
      <name val="Arial"/>
      <family val="2"/>
    </font>
    <font>
      <sz val="12"/>
      <name val="COUR"/>
      <family val="3"/>
    </font>
    <font>
      <sz val="10"/>
      <name val="Helv"/>
      <family val="2"/>
    </font>
    <font>
      <sz val="1"/>
      <color indexed="8"/>
      <name val="Courier"/>
      <family val="3"/>
    </font>
    <font>
      <sz val="12"/>
      <name val="Times New Roman"/>
      <family val="1"/>
    </font>
    <font>
      <sz val="12"/>
      <name val="¹UAAA¼"/>
      <family val="3"/>
      <charset val="129"/>
    </font>
    <font>
      <sz val="12"/>
      <name val="¹ÙÅÁÃ¼"/>
      <family val="1"/>
      <charset val="129"/>
    </font>
    <font>
      <b/>
      <sz val="1"/>
      <color indexed="8"/>
      <name val="Courier"/>
      <family val="3"/>
    </font>
    <font>
      <sz val="11"/>
      <name val="¾©"/>
      <family val="3"/>
      <charset val="129"/>
    </font>
    <font>
      <b/>
      <sz val="10"/>
      <name val="MS Sans Serif"/>
      <family val="2"/>
    </font>
    <font>
      <sz val="12"/>
      <color indexed="12"/>
      <name val="바탕체"/>
      <family val="1"/>
      <charset val="129"/>
    </font>
    <font>
      <sz val="9"/>
      <name val="굴림체"/>
      <family val="3"/>
      <charset val="129"/>
    </font>
    <font>
      <sz val="11"/>
      <name val="바탕"/>
      <family val="1"/>
      <charset val="129"/>
    </font>
    <font>
      <sz val="12"/>
      <name val="견명조"/>
      <family val="1"/>
      <charset val="129"/>
    </font>
    <font>
      <sz val="10"/>
      <name val="옛체"/>
      <family val="1"/>
      <charset val="129"/>
    </font>
    <font>
      <sz val="10"/>
      <name val="굴림"/>
      <family val="3"/>
      <charset val="129"/>
    </font>
    <font>
      <sz val="1"/>
      <color indexed="0"/>
      <name val="Courier"/>
      <family val="3"/>
    </font>
    <font>
      <sz val="10"/>
      <name val="HY신명조"/>
      <family val="1"/>
      <charset val="129"/>
    </font>
    <font>
      <sz val="11"/>
      <color indexed="8"/>
      <name val="맑은 고딕"/>
      <family val="3"/>
      <charset val="129"/>
    </font>
    <font>
      <sz val="14"/>
      <name val="AngsanaUPC"/>
      <family val="1"/>
    </font>
    <font>
      <sz val="11"/>
      <color indexed="9"/>
      <name val="맑은 고딕"/>
      <family val="3"/>
      <charset val="129"/>
    </font>
    <font>
      <sz val="12"/>
      <name val="Arial"/>
      <family val="2"/>
    </font>
    <font>
      <sz val="12"/>
      <name val="©öUAAA¨ù"/>
      <family val="3"/>
      <charset val="129"/>
    </font>
    <font>
      <sz val="12"/>
      <name val="μ¸¿oA¼"/>
      <family val="1"/>
      <charset val="129"/>
    </font>
    <font>
      <sz val="11"/>
      <name val="µ¸¿ò"/>
      <family val="3"/>
      <charset val="129"/>
    </font>
    <font>
      <sz val="11"/>
      <name val="μ¸¿o"/>
      <family val="1"/>
      <charset val="129"/>
    </font>
    <font>
      <sz val="12"/>
      <name val="µ¸¿òÃ¼"/>
      <family val="3"/>
      <charset val="129"/>
    </font>
    <font>
      <sz val="12"/>
      <name val="¸iA¶"/>
      <family val="3"/>
      <charset val="129"/>
    </font>
    <font>
      <sz val="12"/>
      <name val="¸íÁ¶"/>
      <family val="3"/>
      <charset val="129"/>
    </font>
    <font>
      <sz val="12"/>
      <name val="¹UAAA¼"/>
      <family val="1"/>
    </font>
    <font>
      <sz val="10"/>
      <name val="Geneva"/>
      <family val="2"/>
    </font>
    <font>
      <sz val="10"/>
      <name val="±¼¸²A¼"/>
      <family val="3"/>
      <charset val="129"/>
    </font>
    <font>
      <sz val="11"/>
      <name val="바탕체"/>
      <family val="1"/>
      <charset val="129"/>
    </font>
    <font>
      <sz val="8"/>
      <name val="Times New Roman"/>
      <family val="1"/>
    </font>
    <font>
      <sz val="10"/>
      <name val="μ¸¿oA¼"/>
      <family val="1"/>
      <charset val="129"/>
    </font>
    <font>
      <sz val="12"/>
      <name val="¹UAAA¼"/>
      <family val="1"/>
      <charset val="129"/>
    </font>
    <font>
      <b/>
      <sz val="12"/>
      <name val="Arial MT"/>
      <family val="2"/>
    </font>
    <font>
      <sz val="9"/>
      <name val="Arial"/>
      <family val="2"/>
    </font>
    <font>
      <sz val="12"/>
      <name val="ⓒoUAAA¨u"/>
      <family val="1"/>
      <charset val="129"/>
    </font>
    <font>
      <sz val="8"/>
      <name val="¹UAAA¼"/>
      <family val="3"/>
      <charset val="129"/>
    </font>
    <font>
      <sz val="10"/>
      <name val="±¼¸²Ã¼"/>
      <family val="3"/>
      <charset val="129"/>
    </font>
    <font>
      <sz val="14"/>
      <name val="±¼¸²Ã¼"/>
      <family val="3"/>
      <charset val="129"/>
    </font>
    <font>
      <sz val="12"/>
      <name val="±¼¸²A¼"/>
      <family val="3"/>
      <charset val="129"/>
    </font>
    <font>
      <sz val="12"/>
      <name val="±¼¸²Ã¼"/>
      <family val="3"/>
    </font>
    <font>
      <sz val="11"/>
      <name val="µ¸¿òÃ¼"/>
      <family val="3"/>
      <charset val="129"/>
    </font>
    <font>
      <sz val="10"/>
      <name val="¹UAAA¼"/>
      <family val="3"/>
      <charset val="129"/>
    </font>
    <font>
      <sz val="10"/>
      <name val="¹ÙÅÁÃ¼"/>
      <family val="1"/>
      <charset val="129"/>
    </font>
    <font>
      <sz val="8"/>
      <name val="¹ÙÅÁÃ¼"/>
      <family val="1"/>
      <charset val="129"/>
    </font>
    <font>
      <sz val="11"/>
      <name val="±¼¸²Ã¼"/>
      <family val="3"/>
      <charset val="129"/>
    </font>
    <font>
      <sz val="12"/>
      <name val="±¼¸²Ã¼"/>
      <family val="3"/>
      <charset val="129"/>
    </font>
    <font>
      <sz val="12"/>
      <name val="¹ÙÅÁÃ¼"/>
      <family val="3"/>
      <charset val="129"/>
    </font>
    <font>
      <sz val="10"/>
      <name val="µ¸¿ò"/>
      <family val="3"/>
      <charset val="129"/>
    </font>
    <font>
      <sz val="11"/>
      <name val="±¼¸²A¼"/>
      <family val="3"/>
      <charset val="129"/>
    </font>
    <font>
      <b/>
      <u/>
      <sz val="22"/>
      <name val="¹UAAA¼"/>
      <family val="3"/>
      <charset val="129"/>
    </font>
    <font>
      <b/>
      <u/>
      <sz val="22"/>
      <name val="¹ÙÅÁÃ¼"/>
      <family val="1"/>
      <charset val="129"/>
    </font>
    <font>
      <sz val="10"/>
      <name val="±¼¸²A¼"/>
      <family val="3"/>
    </font>
    <font>
      <sz val="10"/>
      <name val="±¼¸²Ã¼"/>
      <family val="3"/>
    </font>
    <font>
      <sz val="9"/>
      <name val="Times New Roman"/>
      <family val="1"/>
    </font>
    <font>
      <b/>
      <sz val="10"/>
      <name val="Helv"/>
      <family val="2"/>
    </font>
    <font>
      <sz val="12"/>
      <name val="Arial MT"/>
      <family val="2"/>
    </font>
    <font>
      <sz val="8"/>
      <name val="Palatino"/>
      <family val="1"/>
    </font>
    <font>
      <sz val="12"/>
      <name val="명조"/>
      <family val="3"/>
      <charset val="129"/>
    </font>
    <font>
      <sz val="10"/>
      <name val="Times New Roman"/>
      <family val="1"/>
    </font>
    <font>
      <sz val="10"/>
      <name val="MS Serif"/>
      <family val="1"/>
    </font>
    <font>
      <sz val="10"/>
      <name val="Courier"/>
      <family val="3"/>
    </font>
    <font>
      <sz val="10"/>
      <color indexed="16"/>
      <name val="MS Serif"/>
      <family val="1"/>
    </font>
    <font>
      <sz val="12"/>
      <color indexed="24"/>
      <name val="Arial"/>
      <family val="2"/>
    </font>
    <font>
      <i/>
      <sz val="1"/>
      <color indexed="8"/>
      <name val="Courier"/>
      <family val="3"/>
    </font>
    <font>
      <sz val="8"/>
      <name val="Arial"/>
      <family val="2"/>
    </font>
    <font>
      <b/>
      <i/>
      <sz val="11"/>
      <name val="Times New Roman"/>
      <family val="1"/>
    </font>
    <font>
      <b/>
      <sz val="10"/>
      <name val="Arial"/>
      <family val="2"/>
    </font>
    <font>
      <b/>
      <i/>
      <sz val="10"/>
      <name val="Times New Roman"/>
      <family val="1"/>
    </font>
    <font>
      <b/>
      <sz val="12"/>
      <name val="Helv"/>
      <family val="2"/>
    </font>
    <font>
      <b/>
      <sz val="12"/>
      <name val="Arial"/>
      <family val="2"/>
    </font>
    <font>
      <b/>
      <sz val="18"/>
      <name val="Arial"/>
      <family val="2"/>
    </font>
    <font>
      <b/>
      <sz val="1"/>
      <color indexed="16"/>
      <name val="Courier"/>
      <family val="3"/>
    </font>
    <font>
      <sz val="10"/>
      <name val="Univers (WN)"/>
      <family val="2"/>
    </font>
    <font>
      <sz val="10"/>
      <color indexed="12"/>
      <name val="Arial"/>
      <family val="2"/>
    </font>
    <font>
      <u/>
      <sz val="10"/>
      <color indexed="12"/>
      <name val="MS Sans Serif"/>
      <family val="2"/>
    </font>
    <font>
      <sz val="9.8000000000000007"/>
      <color indexed="10"/>
      <name val="Helv"/>
      <family val="2"/>
    </font>
    <font>
      <sz val="12"/>
      <name val="Helv"/>
      <family val="2"/>
    </font>
    <font>
      <sz val="12"/>
      <color indexed="9"/>
      <name val="Helv"/>
      <family val="2"/>
    </font>
    <font>
      <b/>
      <i/>
      <sz val="12"/>
      <name val="Times New Roman"/>
      <family val="1"/>
    </font>
    <font>
      <b/>
      <sz val="11"/>
      <name val="Helv"/>
      <family val="2"/>
    </font>
    <font>
      <sz val="12"/>
      <name val="宋体"/>
      <family val="1"/>
      <charset val="255"/>
    </font>
    <font>
      <sz val="7"/>
      <name val="Small Fonts"/>
      <family val="2"/>
    </font>
    <font>
      <sz val="8"/>
      <name val="Helv"/>
      <family val="2"/>
    </font>
    <font>
      <sz val="10"/>
      <name val="Palatino"/>
      <family val="1"/>
    </font>
    <font>
      <sz val="11"/>
      <color indexed="18"/>
      <name val="굴림체"/>
      <family val="3"/>
      <charset val="129"/>
    </font>
    <font>
      <sz val="10"/>
      <name val="Tms Rmn"/>
      <family val="1"/>
    </font>
    <font>
      <b/>
      <sz val="8"/>
      <name val="Times New Roman"/>
      <family val="1"/>
    </font>
    <font>
      <b/>
      <i/>
      <sz val="14"/>
      <name val="Arial"/>
      <family val="2"/>
    </font>
    <font>
      <b/>
      <sz val="8"/>
      <color indexed="8"/>
      <name val="Helv"/>
      <family val="2"/>
    </font>
    <font>
      <b/>
      <sz val="9"/>
      <name val="Palatino"/>
      <family val="1"/>
    </font>
    <font>
      <sz val="9"/>
      <color indexed="21"/>
      <name val="Helvetica-Black"/>
      <family val="2"/>
    </font>
    <font>
      <sz val="9"/>
      <name val="Helvetica-Black"/>
      <family val="2"/>
    </font>
    <font>
      <sz val="7"/>
      <name val="Palatino"/>
      <family val="1"/>
    </font>
    <font>
      <b/>
      <i/>
      <sz val="9"/>
      <name val="Times New Roman"/>
      <family val="1"/>
    </font>
    <font>
      <sz val="18"/>
      <color indexed="12"/>
      <name val="MS Sans Serif"/>
      <family val="2"/>
    </font>
    <font>
      <b/>
      <u/>
      <sz val="13"/>
      <name val="굴림체"/>
      <family val="3"/>
      <charset val="129"/>
    </font>
    <font>
      <b/>
      <sz val="24"/>
      <name val="Arial"/>
      <family val="2"/>
    </font>
    <font>
      <b/>
      <sz val="11"/>
      <name val="Times New Roman"/>
      <family val="1"/>
    </font>
    <font>
      <b/>
      <sz val="14"/>
      <name val="Arial"/>
      <family val="2"/>
    </font>
    <font>
      <sz val="10"/>
      <color indexed="24"/>
      <name val="Arial"/>
      <family val="2"/>
    </font>
    <font>
      <sz val="8"/>
      <name val="바탕체"/>
      <family val="1"/>
      <charset val="129"/>
    </font>
    <font>
      <sz val="8"/>
      <color indexed="12"/>
      <name val="Arial"/>
      <family val="2"/>
    </font>
    <font>
      <sz val="10"/>
      <color indexed="10"/>
      <name val="굴림"/>
      <family val="3"/>
      <charset val="129"/>
    </font>
    <font>
      <sz val="11"/>
      <color indexed="10"/>
      <name val="맑은 고딕"/>
      <family val="3"/>
      <charset val="129"/>
    </font>
    <font>
      <b/>
      <sz val="11"/>
      <color indexed="52"/>
      <name val="맑은 고딕"/>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sz val="12"/>
      <name val="Courier"/>
      <family val="3"/>
    </font>
    <font>
      <sz val="11"/>
      <color indexed="20"/>
      <name val="맑은 고딕"/>
      <family val="3"/>
      <charset val="129"/>
    </font>
    <font>
      <b/>
      <sz val="11"/>
      <name val="바탕"/>
      <family val="1"/>
      <charset val="129"/>
    </font>
    <font>
      <u/>
      <sz val="9"/>
      <color indexed="36"/>
      <name val="돋움체"/>
      <family val="3"/>
      <charset val="129"/>
    </font>
    <font>
      <sz val="10"/>
      <name val="뷭?뼻뮝"/>
      <family val="1"/>
      <charset val="129"/>
    </font>
    <font>
      <sz val="11"/>
      <name val="HY견고딕"/>
      <family val="1"/>
      <charset val="129"/>
    </font>
    <font>
      <sz val="10"/>
      <color indexed="8"/>
      <name val="맑은 고딕"/>
      <family val="3"/>
      <charset val="129"/>
    </font>
    <font>
      <sz val="10"/>
      <name val="바탕"/>
      <family val="1"/>
      <charset val="129"/>
    </font>
    <font>
      <sz val="11"/>
      <color indexed="60"/>
      <name val="맑은 고딕"/>
      <family val="3"/>
      <charset val="129"/>
    </font>
    <font>
      <b/>
      <sz val="10"/>
      <name val="바탕체"/>
      <family val="1"/>
      <charset val="129"/>
    </font>
    <font>
      <b/>
      <sz val="18"/>
      <name val="바탕체"/>
      <family val="1"/>
      <charset val="129"/>
    </font>
    <font>
      <b/>
      <sz val="12"/>
      <name val="바탕체"/>
      <family val="1"/>
      <charset val="129"/>
    </font>
    <font>
      <i/>
      <sz val="11"/>
      <color indexed="23"/>
      <name val="맑은 고딕"/>
      <family val="3"/>
      <charset val="129"/>
    </font>
    <font>
      <b/>
      <sz val="11"/>
      <color indexed="9"/>
      <name val="맑은 고딕"/>
      <family val="3"/>
      <charset val="129"/>
    </font>
    <font>
      <sz val="12"/>
      <name val="돋움"/>
      <family val="3"/>
      <charset val="129"/>
    </font>
    <font>
      <sz val="8"/>
      <name val="돋움체"/>
      <family val="3"/>
      <charset val="129"/>
    </font>
    <font>
      <b/>
      <sz val="12"/>
      <name val="돋움체"/>
      <family val="3"/>
      <charset val="129"/>
    </font>
    <font>
      <b/>
      <sz val="12"/>
      <color indexed="16"/>
      <name val="굴림체"/>
      <family val="3"/>
      <charset val="129"/>
    </font>
    <font>
      <sz val="11"/>
      <name val="맑은 고딕"/>
      <family val="3"/>
      <charset val="129"/>
    </font>
    <font>
      <sz val="11"/>
      <color indexed="52"/>
      <name val="맑은 고딕"/>
      <family val="3"/>
      <charset val="129"/>
    </font>
    <font>
      <u/>
      <sz val="7.5"/>
      <color indexed="36"/>
      <name val="Arial"/>
      <family val="2"/>
    </font>
    <font>
      <sz val="10"/>
      <name val="한양신명조"/>
      <family val="1"/>
      <charset val="129"/>
    </font>
    <font>
      <b/>
      <sz val="11"/>
      <color indexed="8"/>
      <name val="맑은 고딕"/>
      <family val="3"/>
      <charset val="129"/>
    </font>
    <font>
      <sz val="10"/>
      <name val="궁서(English)"/>
      <family val="3"/>
      <charset val="129"/>
    </font>
    <font>
      <sz val="10"/>
      <color indexed="12"/>
      <name val="굴림체"/>
      <family val="3"/>
      <charset val="129"/>
    </font>
    <font>
      <b/>
      <u/>
      <sz val="10"/>
      <color indexed="12"/>
      <name val="고딕"/>
      <family val="3"/>
      <charset val="129"/>
    </font>
    <font>
      <sz val="11"/>
      <color indexed="62"/>
      <name val="맑은 고딕"/>
      <family val="3"/>
      <charset val="129"/>
    </font>
    <font>
      <sz val="10"/>
      <color indexed="24"/>
      <name val="MS Sans Serif"/>
      <family val="2"/>
    </font>
    <font>
      <b/>
      <sz val="15"/>
      <color indexed="56"/>
      <name val="맑은 고딕"/>
      <family val="3"/>
      <charset val="129"/>
    </font>
    <font>
      <sz val="18"/>
      <name val="돋움체"/>
      <family val="3"/>
      <charset val="129"/>
    </font>
    <font>
      <b/>
      <sz val="18"/>
      <color indexed="56"/>
      <name val="맑은 고딕"/>
      <family val="3"/>
      <charset val="129"/>
    </font>
    <font>
      <b/>
      <sz val="13"/>
      <name val="굴림체"/>
      <family val="3"/>
      <charset val="129"/>
    </font>
    <font>
      <b/>
      <sz val="11"/>
      <color indexed="56"/>
      <name val="맑은 고딕"/>
      <family val="3"/>
      <charset val="129"/>
    </font>
    <font>
      <u/>
      <sz val="14"/>
      <color indexed="18"/>
      <name val="돋움체"/>
      <family val="3"/>
      <charset val="129"/>
    </font>
    <font>
      <b/>
      <sz val="16"/>
      <name val="돋움체"/>
      <family val="3"/>
      <charset val="129"/>
    </font>
    <font>
      <sz val="12"/>
      <color indexed="20"/>
      <name val="돋움체"/>
      <family val="3"/>
      <charset val="129"/>
    </font>
    <font>
      <sz val="11"/>
      <color indexed="17"/>
      <name val="맑은 고딕"/>
      <family val="3"/>
      <charset val="129"/>
    </font>
    <font>
      <u/>
      <sz val="10"/>
      <color indexed="14"/>
      <name val="바탕체"/>
      <family val="1"/>
      <charset val="129"/>
    </font>
    <font>
      <b/>
      <sz val="11"/>
      <color indexed="63"/>
      <name val="맑은 고딕"/>
      <family val="3"/>
      <charset val="129"/>
    </font>
    <font>
      <sz val="9"/>
      <name val="바탕체"/>
      <family val="1"/>
      <charset val="129"/>
    </font>
    <font>
      <sz val="11"/>
      <color theme="1"/>
      <name val="맑은 고딕"/>
      <family val="3"/>
      <charset val="129"/>
      <scheme val="minor"/>
    </font>
    <font>
      <sz val="10"/>
      <color indexed="8"/>
      <name val="Arial"/>
      <family val="2"/>
    </font>
    <font>
      <sz val="11"/>
      <name val="굴림"/>
      <family val="3"/>
      <charset val="129"/>
    </font>
    <font>
      <sz val="11"/>
      <name val="돋움체"/>
      <family val="3"/>
      <charset val="129"/>
    </font>
    <font>
      <sz val="11"/>
      <color theme="1"/>
      <name val="돋움"/>
      <family val="3"/>
      <charset val="129"/>
    </font>
    <font>
      <sz val="10"/>
      <color theme="1"/>
      <name val="Arial"/>
      <family val="2"/>
    </font>
    <font>
      <sz val="11"/>
      <name val="굴림체"/>
      <family val="3"/>
    </font>
    <font>
      <sz val="12"/>
      <color indexed="32"/>
      <name val="돋움체"/>
      <family val="3"/>
      <charset val="129"/>
    </font>
    <font>
      <sz val="12"/>
      <name val="¹????¼"/>
      <family val="3"/>
      <charset val="129"/>
    </font>
    <font>
      <sz val="12"/>
      <color indexed="8"/>
      <name val="굴림체"/>
      <family val="3"/>
      <charset val="129"/>
    </font>
    <font>
      <sz val="12"/>
      <name val="|??´¸ⓒ"/>
      <family val="1"/>
      <charset val="129"/>
    </font>
    <font>
      <b/>
      <i/>
      <sz val="12"/>
      <name val="System"/>
      <family val="2"/>
      <charset val="129"/>
    </font>
    <font>
      <b/>
      <sz val="18"/>
      <color indexed="24"/>
      <name val="¹UAAA¼"/>
      <family val="1"/>
      <charset val="129"/>
    </font>
    <font>
      <b/>
      <sz val="15"/>
      <color indexed="24"/>
      <name val="¹UAAA¼"/>
      <family val="1"/>
      <charset val="129"/>
    </font>
    <font>
      <sz val="12"/>
      <name val="¾©"/>
      <family val="3"/>
      <charset val="129"/>
    </font>
    <font>
      <b/>
      <sz val="11"/>
      <name val="Arial"/>
      <family val="2"/>
    </font>
    <font>
      <sz val="11"/>
      <color indexed="8"/>
      <name val="Calibri"/>
      <family val="2"/>
    </font>
    <font>
      <b/>
      <sz val="10"/>
      <name val="Arial Narrow"/>
      <family val="2"/>
    </font>
    <font>
      <sz val="11"/>
      <color indexed="9"/>
      <name val="Calibri"/>
      <family val="2"/>
    </font>
    <font>
      <sz val="11"/>
      <name val="μ¸¿o"/>
      <family val="3"/>
      <charset val="129"/>
    </font>
    <font>
      <sz val="10"/>
      <name val="μ¸¿oA¼"/>
      <family val="3"/>
      <charset val="129"/>
    </font>
    <font>
      <sz val="10"/>
      <name val="µ¸¿òÃ¼"/>
      <family val="3"/>
      <charset val="129"/>
    </font>
    <font>
      <sz val="12"/>
      <name val="μ¸¿o"/>
      <family val="3"/>
      <charset val="129"/>
    </font>
    <font>
      <sz val="11"/>
      <color indexed="20"/>
      <name val="Calibri"/>
      <family val="2"/>
    </font>
    <font>
      <sz val="9"/>
      <name val="±¼¸²A¼"/>
      <family val="3"/>
      <charset val="129"/>
    </font>
    <font>
      <sz val="11"/>
      <name val="μ¸¿oA¼"/>
      <family val="3"/>
      <charset val="129"/>
    </font>
    <font>
      <sz val="11"/>
      <name val="¹ÙÅÁÃ¼"/>
      <family val="1"/>
      <charset val="129"/>
    </font>
    <font>
      <b/>
      <sz val="11"/>
      <color indexed="53"/>
      <name val="Calibri"/>
      <family val="2"/>
    </font>
    <font>
      <b/>
      <sz val="11"/>
      <color indexed="9"/>
      <name val="Calibri"/>
      <family val="2"/>
    </font>
    <font>
      <sz val="12"/>
      <color indexed="8"/>
      <name val="바탕체"/>
      <family val="1"/>
      <charset val="129"/>
    </font>
    <font>
      <i/>
      <sz val="11"/>
      <color indexed="23"/>
      <name val="Calibri"/>
      <family val="2"/>
    </font>
    <font>
      <b/>
      <sz val="8"/>
      <name val="Modern"/>
      <family val="3"/>
      <charset val="255"/>
    </font>
    <font>
      <sz val="11"/>
      <color indexed="17"/>
      <name val="Calibri"/>
      <family val="2"/>
    </font>
    <font>
      <b/>
      <sz val="11"/>
      <color indexed="62"/>
      <name val="Calibri"/>
      <family val="2"/>
    </font>
    <font>
      <b/>
      <sz val="14"/>
      <name val="Helv"/>
      <family val="2"/>
    </font>
    <font>
      <sz val="11"/>
      <color indexed="53"/>
      <name val="Calibri"/>
      <family val="2"/>
    </font>
    <font>
      <sz val="12"/>
      <name val="새굴림"/>
      <family val="1"/>
      <charset val="129"/>
    </font>
    <font>
      <sz val="11"/>
      <color indexed="60"/>
      <name val="Calibri"/>
      <family val="2"/>
    </font>
    <font>
      <sz val="14"/>
      <name val="뼻뮝"/>
      <family val="3"/>
      <charset val="129"/>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sz val="10"/>
      <name val="Arial Narrow"/>
      <family val="2"/>
    </font>
    <font>
      <sz val="24"/>
      <color indexed="13"/>
      <name val="Helv"/>
      <family val="2"/>
    </font>
    <font>
      <sz val="11"/>
      <color indexed="10"/>
      <name val="Calibri"/>
      <family val="2"/>
    </font>
    <font>
      <u/>
      <sz val="6"/>
      <color indexed="12"/>
      <name val="Helv"/>
      <family val="2"/>
    </font>
    <font>
      <u/>
      <sz val="14.4"/>
      <color indexed="36"/>
      <name val="굴림체"/>
      <family val="3"/>
      <charset val="129"/>
    </font>
    <font>
      <sz val="14"/>
      <name val="ＭＳ 明朝"/>
      <family val="3"/>
      <charset val="128"/>
    </font>
    <font>
      <vertAlign val="superscript"/>
      <sz val="12"/>
      <color indexed="8"/>
      <name val="굴림체"/>
      <family val="3"/>
      <charset val="129"/>
    </font>
    <font>
      <sz val="12"/>
      <name val="細明朝体"/>
      <family val="3"/>
      <charset val="129"/>
    </font>
    <font>
      <b/>
      <sz val="12"/>
      <color indexed="8"/>
      <name val="돋움체"/>
      <family val="3"/>
      <charset val="129"/>
    </font>
    <font>
      <u/>
      <sz val="6"/>
      <color indexed="36"/>
      <name val="Helv"/>
      <family val="2"/>
    </font>
    <font>
      <sz val="10.5"/>
      <name val="ＭＳ Ｐゴシック"/>
      <family val="2"/>
      <charset val="128"/>
    </font>
    <font>
      <sz val="11"/>
      <name val="현대하모니 B"/>
      <family val="1"/>
      <charset val="129"/>
    </font>
    <font>
      <sz val="12"/>
      <name val="현대하모니 B"/>
      <family val="1"/>
      <charset val="129"/>
    </font>
    <font>
      <sz val="14"/>
      <name val="현대하모니 B"/>
      <family val="1"/>
      <charset val="129"/>
    </font>
    <font>
      <b/>
      <sz val="12"/>
      <name val="현대하모니 B"/>
      <family val="1"/>
      <charset val="129"/>
    </font>
    <font>
      <sz val="14"/>
      <color indexed="8"/>
      <name val="현대하모니 B"/>
      <family val="1"/>
      <charset val="129"/>
    </font>
    <font>
      <b/>
      <sz val="14"/>
      <name val="현대하모니 B"/>
      <family val="1"/>
      <charset val="129"/>
    </font>
    <font>
      <b/>
      <sz val="12"/>
      <color rgb="FFFF0000"/>
      <name val="현대하모니 B"/>
      <family val="1"/>
      <charset val="129"/>
    </font>
    <font>
      <b/>
      <sz val="12"/>
      <color indexed="8"/>
      <name val="현대하모니 B"/>
      <family val="1"/>
      <charset val="129"/>
    </font>
    <font>
      <b/>
      <sz val="14"/>
      <color indexed="8"/>
      <name val="현대하모니 B"/>
      <family val="1"/>
      <charset val="129"/>
    </font>
    <font>
      <sz val="12"/>
      <color indexed="8"/>
      <name val="현대하모니 B"/>
      <family val="1"/>
      <charset val="129"/>
    </font>
    <font>
      <sz val="14"/>
      <color rgb="FF0070C0"/>
      <name val="현대하모니 B"/>
      <family val="1"/>
      <charset val="129"/>
    </font>
    <font>
      <b/>
      <sz val="12"/>
      <color indexed="10"/>
      <name val="현대하모니 B"/>
      <family val="1"/>
      <charset val="129"/>
    </font>
    <font>
      <sz val="14"/>
      <color indexed="10"/>
      <name val="현대하모니 B"/>
      <family val="1"/>
      <charset val="129"/>
    </font>
    <font>
      <b/>
      <sz val="14"/>
      <color indexed="10"/>
      <name val="현대하모니 B"/>
      <family val="1"/>
      <charset val="129"/>
    </font>
    <font>
      <b/>
      <sz val="11"/>
      <name val="현대하모니 B"/>
      <family val="1"/>
      <charset val="129"/>
    </font>
    <font>
      <b/>
      <u/>
      <sz val="16"/>
      <name val="현대하모니 B"/>
      <family val="1"/>
      <charset val="129"/>
    </font>
    <font>
      <b/>
      <sz val="20"/>
      <name val="현대하모니 B"/>
      <family val="1"/>
      <charset val="129"/>
    </font>
    <font>
      <b/>
      <u/>
      <sz val="28"/>
      <name val="현대하모니 B"/>
      <family val="1"/>
      <charset val="129"/>
    </font>
    <font>
      <b/>
      <sz val="28"/>
      <name val="현대하모니 B"/>
      <family val="1"/>
      <charset val="129"/>
    </font>
    <font>
      <sz val="10"/>
      <color indexed="19"/>
      <name val="돋움체"/>
      <family val="3"/>
      <charset val="129"/>
    </font>
    <font>
      <sz val="10"/>
      <color indexed="22"/>
      <name val="Modern"/>
      <family val="3"/>
      <charset val="255"/>
    </font>
    <font>
      <sz val="11"/>
      <name val="ⓒoUAAA¨u"/>
      <family val="1"/>
      <charset val="129"/>
    </font>
    <font>
      <sz val="10"/>
      <name val="Book Antiqua"/>
      <family val="1"/>
    </font>
    <font>
      <sz val="11"/>
      <name val="￥i￠￢￠?o"/>
      <family val="3"/>
      <charset val="129"/>
    </font>
    <font>
      <sz val="12"/>
      <name val="¹UAAA¼"/>
      <family val="3"/>
    </font>
    <font>
      <sz val="12"/>
      <name val="¹ÙÅÁÃ¼"/>
      <family val="3"/>
    </font>
    <font>
      <sz val="12"/>
      <name val="¸iA¶"/>
      <family val="3"/>
    </font>
    <font>
      <sz val="12"/>
      <name val="¸íÁ¶"/>
      <family val="3"/>
    </font>
    <font>
      <sz val="12"/>
      <name val="¹ÙÅÁÃ¼"/>
      <family val="1"/>
    </font>
    <font>
      <sz val="9"/>
      <name val="ZapfHumnst BT"/>
      <family val="2"/>
    </font>
    <font>
      <sz val="10"/>
      <color indexed="8"/>
      <name val="Impact"/>
      <family val="2"/>
    </font>
    <font>
      <sz val="16"/>
      <name val="굴림체"/>
      <family val="3"/>
      <charset val="129"/>
    </font>
    <font>
      <b/>
      <sz val="12"/>
      <name val="Helvetica"/>
      <family val="2"/>
    </font>
    <font>
      <b/>
      <sz val="10"/>
      <name val="돋움"/>
      <family val="3"/>
      <charset val="129"/>
    </font>
    <font>
      <b/>
      <sz val="10"/>
      <name val="Helvetica"/>
      <family val="2"/>
    </font>
    <font>
      <sz val="8"/>
      <color indexed="18"/>
      <name val="Tahoma"/>
      <family val="2"/>
    </font>
    <font>
      <sz val="9"/>
      <name val="돋움체"/>
      <family val="3"/>
      <charset val="129"/>
    </font>
    <font>
      <sz val="12"/>
      <name val="┭병릇"/>
      <family val="1"/>
      <charset val="129"/>
    </font>
    <font>
      <sz val="12"/>
      <name val="뼻뮝"/>
      <family val="3"/>
      <charset val="129"/>
    </font>
    <font>
      <sz val="11"/>
      <name val="뼻뮝"/>
      <family val="3"/>
      <charset val="129"/>
    </font>
    <font>
      <sz val="10"/>
      <color indexed="8"/>
      <name val="돋움체"/>
      <family val="3"/>
      <charset val="129"/>
    </font>
    <font>
      <sz val="12"/>
      <name val="궁서체"/>
      <family val="1"/>
      <charset val="129"/>
    </font>
    <font>
      <sz val="18"/>
      <name val="궁서체"/>
      <family val="1"/>
      <charset val="129"/>
    </font>
    <font>
      <sz val="12"/>
      <name val="견고딕"/>
      <family val="1"/>
      <charset val="129"/>
    </font>
    <font>
      <sz val="12"/>
      <color indexed="8"/>
      <name val="돋움체"/>
      <family val="3"/>
      <charset val="129"/>
    </font>
    <font>
      <sz val="10"/>
      <name val="돋움"/>
      <family val="3"/>
      <charset val="129"/>
    </font>
    <font>
      <sz val="12"/>
      <name val="옢?릇"/>
      <family val="3"/>
      <charset val="129"/>
    </font>
    <font>
      <u/>
      <sz val="11"/>
      <color indexed="12"/>
      <name val="새굴림"/>
      <family val="1"/>
      <charset val="129"/>
    </font>
    <font>
      <b/>
      <sz val="18"/>
      <name val="굴림체"/>
      <family val="3"/>
      <charset val="129"/>
    </font>
    <font>
      <sz val="11"/>
      <color theme="1"/>
      <name val="맑은 고딕"/>
      <family val="2"/>
      <charset val="129"/>
      <scheme val="minor"/>
    </font>
    <font>
      <sz val="11"/>
      <name val="¡Ii¡E¡þ¡E?o"/>
      <family val="3"/>
      <charset val="129"/>
    </font>
    <font>
      <sz val="11"/>
      <name val="µ¸¿ò"/>
      <family val="3"/>
    </font>
    <font>
      <sz val="14"/>
      <name val="Helv"/>
      <family val="2"/>
    </font>
    <font>
      <sz val="24"/>
      <name val="Helv"/>
      <family val="2"/>
    </font>
    <font>
      <sz val="14"/>
      <name val="–¾’©"/>
      <family val="3"/>
      <charset val="129"/>
    </font>
    <font>
      <b/>
      <sz val="13"/>
      <color indexed="56"/>
      <name val="맑은 고딕"/>
      <family val="3"/>
      <charset val="129"/>
    </font>
    <font>
      <sz val="10"/>
      <name val="ＭＳ ゴシック"/>
      <family val="3"/>
      <charset val="129"/>
    </font>
    <font>
      <sz val="14"/>
      <name val="??"/>
      <family val="3"/>
    </font>
    <font>
      <sz val="12"/>
      <name val="????"/>
      <family val="1"/>
      <charset val="136"/>
    </font>
    <font>
      <sz val="10"/>
      <name val="???"/>
      <family val="3"/>
    </font>
    <font>
      <sz val="12"/>
      <name val="|??¢¥¢¬¨Ï"/>
      <family val="1"/>
      <charset val="129"/>
    </font>
    <font>
      <sz val="12"/>
      <name val="___"/>
      <family val="1"/>
    </font>
    <font>
      <sz val="13"/>
      <name val="돋움체"/>
      <family val="3"/>
      <charset val="129"/>
    </font>
    <font>
      <sz val="12"/>
      <name val="¨ÏoUAAA¡§u"/>
      <family val="1"/>
      <charset val="129"/>
    </font>
    <font>
      <sz val="12"/>
      <name val="￠R¡×IoUAAA¡ER￠R¡¿u"/>
      <family val="3"/>
      <charset val="129"/>
    </font>
    <font>
      <sz val="10"/>
      <name val="￠RERER￠RER¡ER￠R￠?u¡ERER￠"/>
      <family val="3"/>
      <charset val="129"/>
    </font>
    <font>
      <sz val="12"/>
      <name val="￠RER¡ER￠R￠?IoUAAA¡ERER￠RE"/>
      <family val="3"/>
      <charset val="129"/>
    </font>
    <font>
      <sz val="12"/>
      <name val="??UAAA¨?"/>
      <family val="3"/>
    </font>
    <font>
      <sz val="12"/>
      <name val="¥ì¢¬¢¯oA¨ù"/>
      <family val="3"/>
      <charset val="129"/>
    </font>
    <font>
      <sz val="12"/>
      <name val="￠RE￠Rⓒ­iA￠REO"/>
      <family val="3"/>
      <charset val="129"/>
    </font>
    <font>
      <sz val="12"/>
      <name val="¡§IoUAAA￠R¡×u"/>
      <family val="3"/>
      <charset val="129"/>
    </font>
    <font>
      <sz val="12"/>
      <name val="¡ERER￠RER¡ER¡E?IoUAAA￠RERE"/>
      <family val="3"/>
      <charset val="129"/>
    </font>
    <font>
      <sz val="12"/>
      <name val="￠RIi￠RE￠Rⓒ­￠RE?oA￠R¡×u"/>
      <family val="3"/>
      <charset val="129"/>
    </font>
    <font>
      <sz val="12"/>
      <name val="￥i￠￢￠?oA¨u"/>
      <family val="3"/>
      <charset val="129"/>
    </font>
    <font>
      <sz val="10"/>
      <name val="¡¾¨u￠￢ⓒ÷A¨u"/>
      <family val="3"/>
      <charset val="129"/>
    </font>
    <font>
      <sz val="10"/>
      <name val="¡¾¨ù¢¬©÷A¨ù"/>
      <family val="3"/>
      <charset val="129"/>
    </font>
    <font>
      <sz val="10"/>
      <name val="¨ÏoUAAA¡§u"/>
      <family val="1"/>
      <charset val="129"/>
    </font>
    <font>
      <sz val="12"/>
      <name val="¨IoUAAA¡§u"/>
      <family val="1"/>
      <charset val="129"/>
    </font>
    <font>
      <sz val="10"/>
      <name val="¹UAAA¼"/>
      <family val="1"/>
      <charset val="129"/>
    </font>
    <font>
      <sz val="11"/>
      <color indexed="8"/>
      <name val="돋움"/>
      <family val="3"/>
      <charset val="129"/>
    </font>
    <font>
      <b/>
      <sz val="9"/>
      <name val="Helv"/>
      <family val="2"/>
    </font>
    <font>
      <sz val="10"/>
      <name val="VNI-Times"/>
      <family val="2"/>
    </font>
    <font>
      <sz val="10"/>
      <name val="VNI-Univer"/>
      <family val="2"/>
    </font>
    <font>
      <sz val="10"/>
      <name val="VNI-Helve-Condense"/>
      <family val="2"/>
    </font>
    <font>
      <sz val="12"/>
      <name val="官?眉"/>
      <family val="1"/>
      <charset val="129"/>
    </font>
    <font>
      <sz val="12"/>
      <name val="굴림"/>
      <family val="3"/>
      <charset val="129"/>
    </font>
    <font>
      <sz val="12"/>
      <name val="新細明體"/>
      <family val="1"/>
      <charset val="136"/>
    </font>
    <font>
      <sz val="24"/>
      <name val="현대하모니 L"/>
      <family val="1"/>
      <charset val="129"/>
    </font>
    <font>
      <sz val="9"/>
      <name val="현대하모니 L"/>
      <family val="1"/>
      <charset val="129"/>
    </font>
    <font>
      <b/>
      <sz val="9"/>
      <color indexed="12"/>
      <name val="현대하모니 L"/>
      <family val="1"/>
      <charset val="129"/>
    </font>
    <font>
      <b/>
      <sz val="9"/>
      <name val="현대하모니 L"/>
      <family val="1"/>
      <charset val="129"/>
    </font>
    <font>
      <b/>
      <u/>
      <sz val="22"/>
      <name val="굴림체"/>
      <family val="3"/>
      <charset val="129"/>
    </font>
    <font>
      <b/>
      <sz val="20"/>
      <name val="굴림체"/>
      <family val="3"/>
      <charset val="129"/>
    </font>
    <font>
      <b/>
      <sz val="10"/>
      <name val="굴림체"/>
      <family val="3"/>
      <charset val="129"/>
    </font>
  </fonts>
  <fills count="6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indexed="22"/>
        <bgColor indexed="64"/>
      </patternFill>
    </fill>
    <fill>
      <patternFill patternType="solid">
        <fgColor indexed="11"/>
        <bgColor indexed="64"/>
      </patternFill>
    </fill>
    <fill>
      <patternFill patternType="solid">
        <fgColor indexed="42"/>
        <bgColor indexed="64"/>
      </patternFill>
    </fill>
    <fill>
      <patternFill patternType="solid">
        <fgColor indexed="23"/>
        <bgColor indexed="64"/>
      </patternFill>
    </fill>
    <fill>
      <patternFill patternType="solid">
        <fgColor indexed="9"/>
      </patternFill>
    </fill>
    <fill>
      <patternFill patternType="solid">
        <fgColor indexed="22"/>
        <b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4"/>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mediumGray">
        <fgColor indexed="22"/>
      </patternFill>
    </fill>
    <fill>
      <patternFill patternType="solid">
        <fgColor indexed="16"/>
        <bgColor indexed="64"/>
      </patternFill>
    </fill>
    <fill>
      <patternFill patternType="solid">
        <fgColor indexed="8"/>
        <bgColor indexed="64"/>
      </patternFill>
    </fill>
    <fill>
      <patternFill patternType="solid">
        <fgColor indexed="43"/>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65"/>
        <bgColor indexed="64"/>
      </patternFill>
    </fill>
    <fill>
      <patternFill patternType="solid">
        <fgColor indexed="43"/>
      </patternFill>
    </fill>
    <fill>
      <patternFill patternType="solid">
        <fgColor indexed="55"/>
      </patternFill>
    </fill>
    <fill>
      <patternFill patternType="solid">
        <fgColor indexed="34"/>
        <bgColor indexed="64"/>
      </patternFill>
    </fill>
    <fill>
      <patternFill patternType="solid">
        <fgColor indexed="55"/>
        <bgColor indexed="64"/>
      </patternFill>
    </fill>
    <fill>
      <patternFill patternType="solid">
        <fgColor rgb="FFCCECFF"/>
        <bgColor indexed="64"/>
      </patternFill>
    </fill>
    <fill>
      <patternFill patternType="lightGray"/>
    </fill>
    <fill>
      <patternFill patternType="solid">
        <fgColor indexed="27"/>
        <bgColor indexed="64"/>
      </patternFill>
    </fill>
    <fill>
      <patternFill patternType="solid">
        <fgColor indexed="26"/>
      </patternFill>
    </fill>
    <fill>
      <patternFill patternType="solid">
        <fgColor indexed="35"/>
      </patternFill>
    </fill>
    <fill>
      <patternFill patternType="solid">
        <fgColor indexed="54"/>
      </patternFill>
    </fill>
    <fill>
      <patternFill patternType="solid">
        <fgColor indexed="23"/>
      </patternFill>
    </fill>
    <fill>
      <patternFill patternType="solid">
        <fgColor indexed="50"/>
      </patternFill>
    </fill>
    <fill>
      <patternFill patternType="solid">
        <fgColor indexed="13"/>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33"/>
        <bgColor indexed="64"/>
      </patternFill>
    </fill>
    <fill>
      <patternFill patternType="solid">
        <fgColor theme="6" tint="0.39997558519241921"/>
        <bgColor indexed="64"/>
      </patternFill>
    </fill>
    <fill>
      <patternFill patternType="solid">
        <fgColor theme="3" tint="0.59999389629810485"/>
        <bgColor indexed="64"/>
      </patternFill>
    </fill>
  </fills>
  <borders count="9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hair">
        <color indexed="64"/>
      </right>
      <top style="hair">
        <color indexed="64"/>
      </top>
      <bottom style="hair">
        <color indexed="64"/>
      </bottom>
      <diagonal/>
    </border>
    <border>
      <left/>
      <right style="thin">
        <color indexed="64"/>
      </right>
      <top/>
      <bottom style="hair">
        <color indexed="64"/>
      </bottom>
      <diagonal/>
    </border>
    <border>
      <left style="double">
        <color indexed="64"/>
      </left>
      <right/>
      <top/>
      <bottom style="hair">
        <color indexed="64"/>
      </bottom>
      <diagonal/>
    </border>
    <border>
      <left/>
      <right/>
      <top style="double">
        <color indexed="64"/>
      </top>
      <bottom/>
      <diagonal/>
    </border>
    <border>
      <left/>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medium">
        <color indexed="64"/>
      </bottom>
      <diagonal/>
    </border>
    <border>
      <left/>
      <right/>
      <top style="thin">
        <color indexed="64"/>
      </top>
      <bottom style="double">
        <color indexed="64"/>
      </bottom>
      <diagonal/>
    </border>
    <border>
      <left/>
      <right/>
      <top style="thin">
        <color indexed="17"/>
      </top>
      <bottom style="thin">
        <color indexed="17"/>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bottom/>
      <diagonal/>
    </border>
    <border>
      <left style="medium">
        <color indexed="64"/>
      </left>
      <right style="medium">
        <color indexed="64"/>
      </right>
      <top style="medium">
        <color indexed="64"/>
      </top>
      <bottom style="medium">
        <color indexed="64"/>
      </bottom>
      <diagonal/>
    </border>
    <border>
      <left style="hair">
        <color indexed="17"/>
      </left>
      <right style="hair">
        <color indexed="17"/>
      </right>
      <top/>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ck">
        <color indexed="64"/>
      </left>
      <right/>
      <top style="thick">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8"/>
      </left>
      <right style="thin">
        <color indexed="8"/>
      </right>
      <top style="thin">
        <color indexed="8"/>
      </top>
      <bottom style="thin">
        <color indexed="8"/>
      </bottom>
      <diagonal/>
    </border>
    <border>
      <left/>
      <right/>
      <top/>
      <bottom style="medium">
        <color indexed="55"/>
      </bottom>
      <diagonal/>
    </border>
    <border>
      <left/>
      <right/>
      <top/>
      <bottom style="double">
        <color indexed="53"/>
      </bottom>
      <diagonal/>
    </border>
    <border>
      <left style="thin">
        <color indexed="63"/>
      </left>
      <right style="thin">
        <color indexed="63"/>
      </right>
      <top style="thin">
        <color indexed="64"/>
      </top>
      <bottom style="thin">
        <color indexed="63"/>
      </bottom>
      <diagonal/>
    </border>
    <border>
      <left style="thin">
        <color indexed="8"/>
      </left>
      <right style="thin">
        <color indexed="8"/>
      </right>
      <top style="double">
        <color indexed="8"/>
      </top>
      <bottom style="thin">
        <color indexed="8"/>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ck">
        <color indexed="10"/>
      </right>
      <top style="thin">
        <color indexed="64"/>
      </top>
      <bottom style="thick">
        <color indexed="10"/>
      </bottom>
      <diagonal/>
    </border>
    <border>
      <left style="thin">
        <color indexed="64"/>
      </left>
      <right/>
      <top style="thin">
        <color indexed="64"/>
      </top>
      <bottom style="thick">
        <color indexed="10"/>
      </bottom>
      <diagonal/>
    </border>
    <border>
      <left style="thin">
        <color indexed="64"/>
      </left>
      <right style="thin">
        <color indexed="64"/>
      </right>
      <top style="thin">
        <color indexed="64"/>
      </top>
      <bottom style="thick">
        <color indexed="10"/>
      </bottom>
      <diagonal/>
    </border>
    <border>
      <left/>
      <right style="thin">
        <color indexed="64"/>
      </right>
      <top style="thin">
        <color indexed="64"/>
      </top>
      <bottom style="thick">
        <color indexed="10"/>
      </bottom>
      <diagonal/>
    </border>
    <border>
      <left style="thick">
        <color indexed="10"/>
      </left>
      <right/>
      <top style="thin">
        <color indexed="64"/>
      </top>
      <bottom style="thick">
        <color indexed="10"/>
      </bottom>
      <diagonal/>
    </border>
    <border>
      <left style="thin">
        <color indexed="64"/>
      </left>
      <right style="thick">
        <color indexed="10"/>
      </right>
      <top style="thick">
        <color indexed="10"/>
      </top>
      <bottom style="thin">
        <color indexed="64"/>
      </bottom>
      <diagonal/>
    </border>
    <border>
      <left style="thin">
        <color indexed="64"/>
      </left>
      <right/>
      <top style="thick">
        <color indexed="10"/>
      </top>
      <bottom style="thin">
        <color indexed="64"/>
      </bottom>
      <diagonal/>
    </border>
    <border>
      <left style="thin">
        <color indexed="64"/>
      </left>
      <right style="thin">
        <color indexed="64"/>
      </right>
      <top style="thick">
        <color indexed="10"/>
      </top>
      <bottom style="thin">
        <color indexed="64"/>
      </bottom>
      <diagonal/>
    </border>
    <border>
      <left/>
      <right style="thin">
        <color indexed="64"/>
      </right>
      <top style="thick">
        <color indexed="10"/>
      </top>
      <bottom style="thin">
        <color indexed="64"/>
      </bottom>
      <diagonal/>
    </border>
    <border>
      <left style="thick">
        <color indexed="10"/>
      </left>
      <right/>
      <top style="thick">
        <color indexed="10"/>
      </top>
      <bottom style="thin">
        <color indexed="64"/>
      </bottom>
      <diagonal/>
    </border>
    <border>
      <left style="thin">
        <color indexed="64"/>
      </left>
      <right/>
      <top style="thin">
        <color indexed="64"/>
      </top>
      <bottom/>
      <diagonal/>
    </border>
    <border>
      <left/>
      <right/>
      <top style="thin">
        <color indexed="64"/>
      </top>
      <bottom/>
      <diagonal/>
    </border>
    <border>
      <left style="thick">
        <color indexed="10"/>
      </left>
      <right style="thin">
        <color indexed="64"/>
      </right>
      <top style="thin">
        <color indexed="64"/>
      </top>
      <bottom style="thick">
        <color indexed="10"/>
      </bottom>
      <diagonal/>
    </border>
    <border>
      <left style="thin">
        <color indexed="64"/>
      </left>
      <right style="thick">
        <color indexed="10"/>
      </right>
      <top style="thin">
        <color indexed="64"/>
      </top>
      <bottom style="thin">
        <color indexed="64"/>
      </bottom>
      <diagonal/>
    </border>
    <border>
      <left style="thick">
        <color indexed="10"/>
      </left>
      <right style="thin">
        <color indexed="64"/>
      </right>
      <top style="thin">
        <color indexed="64"/>
      </top>
      <bottom style="thin">
        <color indexed="64"/>
      </bottom>
      <diagonal/>
    </border>
    <border>
      <left style="thin">
        <color indexed="64"/>
      </left>
      <right style="thick">
        <color indexed="10"/>
      </right>
      <top/>
      <bottom style="thin">
        <color indexed="64"/>
      </bottom>
      <diagonal/>
    </border>
    <border>
      <left style="thick">
        <color indexed="10"/>
      </left>
      <right style="thin">
        <color indexed="64"/>
      </right>
      <top style="thick">
        <color indexed="10"/>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medium">
        <color indexed="64"/>
      </left>
      <right style="medium">
        <color indexed="12"/>
      </right>
      <top/>
      <bottom/>
      <diagonal/>
    </border>
    <border>
      <left/>
      <right style="hair">
        <color indexed="64"/>
      </right>
      <top/>
      <bottom style="hair">
        <color indexed="64"/>
      </bottom>
      <diagonal/>
    </border>
    <border>
      <left/>
      <right/>
      <top/>
      <bottom style="medium">
        <color indexed="0"/>
      </bottom>
      <diagonal/>
    </border>
    <border>
      <left style="hair">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style="hair">
        <color indexed="64"/>
      </right>
      <top style="hair">
        <color indexed="64"/>
      </top>
      <bottom style="hair">
        <color indexed="64"/>
      </bottom>
      <diagonal/>
    </border>
    <border>
      <left style="thin">
        <color indexed="64"/>
      </left>
      <right style="thin">
        <color indexed="64"/>
      </right>
      <top style="medium">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diagonal/>
    </border>
  </borders>
  <cellStyleXfs count="32444">
    <xf numFmtId="0" fontId="0" fillId="0" borderId="0">
      <alignment vertical="center"/>
    </xf>
    <xf numFmtId="0" fontId="3" fillId="0" borderId="0"/>
    <xf numFmtId="0" fontId="3" fillId="0" borderId="0">
      <alignment vertical="center"/>
    </xf>
    <xf numFmtId="41" fontId="3"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xf numFmtId="0" fontId="9" fillId="0" borderId="0">
      <protection locked="0"/>
    </xf>
    <xf numFmtId="0" fontId="3" fillId="0" borderId="0" applyFill="0" applyBorder="0" applyProtection="0"/>
    <xf numFmtId="0" fontId="10" fillId="0" borderId="0"/>
    <xf numFmtId="0" fontId="11" fillId="0" borderId="0">
      <protection locked="0"/>
    </xf>
    <xf numFmtId="0" fontId="11"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11"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9" fillId="0" borderId="0">
      <protection locked="0"/>
    </xf>
    <xf numFmtId="0" fontId="9" fillId="0" borderId="0">
      <protection locked="0"/>
    </xf>
    <xf numFmtId="0" fontId="12" fillId="0" borderId="6">
      <alignment horizontal="center"/>
    </xf>
    <xf numFmtId="0" fontId="13" fillId="0" borderId="0">
      <alignment vertical="center"/>
    </xf>
    <xf numFmtId="0" fontId="10" fillId="0" borderId="7">
      <alignment horizontal="centerContinuous" vertical="center"/>
    </xf>
    <xf numFmtId="3" fontId="14"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179" fontId="11" fillId="0" borderId="0">
      <alignment vertical="center"/>
    </xf>
    <xf numFmtId="4" fontId="11" fillId="0" borderId="0">
      <alignment vertical="center"/>
    </xf>
    <xf numFmtId="180" fontId="11" fillId="0" borderId="0">
      <alignment vertical="center"/>
    </xf>
    <xf numFmtId="0" fontId="16" fillId="0" borderId="7">
      <alignment horizontal="centerContinuous" vertical="center"/>
    </xf>
    <xf numFmtId="24" fontId="12" fillId="0" borderId="0" applyFont="0" applyFill="0" applyBorder="0" applyAlignment="0" applyProtection="0"/>
    <xf numFmtId="181" fontId="3" fillId="0" borderId="0" applyNumberFormat="0" applyFont="0" applyFill="0" applyBorder="0" applyAlignment="0" applyProtection="0"/>
    <xf numFmtId="181" fontId="3" fillId="0" borderId="0" applyNumberFormat="0" applyFont="0" applyFill="0" applyBorder="0" applyAlignment="0" applyProtection="0"/>
    <xf numFmtId="182" fontId="3" fillId="0" borderId="0" applyNumberFormat="0" applyFont="0" applyFill="0" applyBorder="0" applyAlignment="0" applyProtection="0"/>
    <xf numFmtId="183" fontId="3" fillId="0" borderId="0" applyFont="0" applyFill="0" applyBorder="0" applyAlignment="0" applyProtection="0">
      <alignment vertical="center"/>
    </xf>
    <xf numFmtId="0" fontId="7" fillId="0" borderId="0">
      <alignment vertical="center"/>
    </xf>
    <xf numFmtId="0" fontId="17" fillId="0" borderId="0">
      <alignment vertical="center"/>
    </xf>
    <xf numFmtId="0" fontId="7" fillId="0" borderId="0">
      <alignment vertical="center"/>
    </xf>
    <xf numFmtId="0" fontId="3" fillId="0" borderId="0" applyFont="0" applyFill="0" applyBorder="0" applyAlignment="0" applyProtection="0"/>
    <xf numFmtId="0" fontId="18" fillId="0" borderId="0" applyFont="0" applyFill="0" applyBorder="0" applyAlignment="0" applyProtection="0"/>
    <xf numFmtId="0" fontId="3" fillId="0" borderId="0"/>
    <xf numFmtId="0" fontId="19" fillId="0" borderId="0" applyFont="0" applyFill="0" applyBorder="0" applyAlignment="0" applyProtection="0"/>
    <xf numFmtId="0" fontId="19" fillId="0" borderId="0" applyFont="0" applyFill="0" applyBorder="0" applyAlignment="0" applyProtection="0"/>
    <xf numFmtId="0" fontId="3" fillId="0" borderId="0"/>
    <xf numFmtId="0" fontId="3" fillId="0" borderId="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21" fillId="0" borderId="0" applyNumberFormat="0" applyFill="0" applyBorder="0" applyAlignment="0" applyProtection="0">
      <alignment vertical="top"/>
      <protection locked="0"/>
    </xf>
    <xf numFmtId="0" fontId="20" fillId="0" borderId="0" applyFont="0" applyFill="0" applyBorder="0" applyAlignment="0" applyProtection="0"/>
    <xf numFmtId="184" fontId="22" fillId="0" borderId="0">
      <protection locked="0"/>
    </xf>
    <xf numFmtId="0" fontId="11" fillId="0" borderId="0"/>
    <xf numFmtId="0" fontId="11" fillId="0" borderId="0"/>
    <xf numFmtId="0" fontId="11" fillId="0" borderId="0"/>
    <xf numFmtId="0" fontId="11" fillId="0" borderId="0"/>
    <xf numFmtId="0" fontId="11" fillId="0" borderId="0"/>
    <xf numFmtId="0" fontId="11" fillId="0" borderId="0"/>
    <xf numFmtId="0" fontId="23" fillId="0" borderId="0"/>
    <xf numFmtId="0" fontId="24" fillId="0" borderId="0"/>
    <xf numFmtId="0" fontId="3" fillId="0" borderId="0"/>
    <xf numFmtId="0" fontId="11" fillId="0" borderId="0"/>
    <xf numFmtId="0" fontId="11" fillId="0" borderId="0"/>
    <xf numFmtId="0" fontId="14" fillId="0" borderId="0"/>
    <xf numFmtId="0" fontId="11" fillId="0" borderId="0"/>
    <xf numFmtId="0" fontId="25" fillId="0" borderId="0"/>
    <xf numFmtId="0" fontId="26" fillId="0" borderId="0" applyNumberFormat="0" applyFill="0" applyBorder="0" applyAlignment="0" applyProtection="0">
      <alignment vertical="top"/>
      <protection locked="0"/>
    </xf>
    <xf numFmtId="0" fontId="11" fillId="0" borderId="0"/>
    <xf numFmtId="0" fontId="11" fillId="0" borderId="0"/>
    <xf numFmtId="0" fontId="11" fillId="0" borderId="0"/>
    <xf numFmtId="0" fontId="5" fillId="0" borderId="0"/>
    <xf numFmtId="0" fontId="3" fillId="0" borderId="0"/>
    <xf numFmtId="0" fontId="11" fillId="0" borderId="0"/>
    <xf numFmtId="0" fontId="19" fillId="0" borderId="0"/>
    <xf numFmtId="0" fontId="19" fillId="0" borderId="0" applyNumberFormat="0" applyFill="0" applyBorder="0" applyAlignment="0" applyProtection="0"/>
    <xf numFmtId="0" fontId="27" fillId="9" borderId="0"/>
    <xf numFmtId="0" fontId="27" fillId="9" borderId="0"/>
    <xf numFmtId="0" fontId="2" fillId="0" borderId="0"/>
    <xf numFmtId="0" fontId="2" fillId="0" borderId="0"/>
    <xf numFmtId="0" fontId="2" fillId="0" borderId="0" applyFont="0" applyFill="0" applyBorder="0" applyAlignment="0" applyProtection="0"/>
    <xf numFmtId="0" fontId="2" fillId="0" borderId="0"/>
    <xf numFmtId="0" fontId="19" fillId="0" borderId="0"/>
    <xf numFmtId="0" fontId="2" fillId="0" borderId="0"/>
    <xf numFmtId="0" fontId="19" fillId="0" borderId="0"/>
    <xf numFmtId="0" fontId="2" fillId="0" borderId="0"/>
    <xf numFmtId="0" fontId="2" fillId="0" borderId="0"/>
    <xf numFmtId="0" fontId="2" fillId="0" borderId="0"/>
    <xf numFmtId="0" fontId="19" fillId="0" borderId="0"/>
    <xf numFmtId="0" fontId="2" fillId="0" borderId="0"/>
    <xf numFmtId="0" fontId="19" fillId="0" borderId="0"/>
    <xf numFmtId="0" fontId="19" fillId="0" borderId="0"/>
    <xf numFmtId="0" fontId="19" fillId="0" borderId="0"/>
    <xf numFmtId="0" fontId="19" fillId="0" borderId="0"/>
    <xf numFmtId="0" fontId="2" fillId="0" borderId="0"/>
    <xf numFmtId="0" fontId="19" fillId="0" borderId="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9" fillId="0" borderId="0"/>
    <xf numFmtId="0" fontId="19" fillId="0" borderId="0"/>
    <xf numFmtId="0" fontId="19" fillId="0" borderId="0"/>
    <xf numFmtId="0" fontId="19" fillId="0" borderId="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9" fillId="0" borderId="0"/>
    <xf numFmtId="0" fontId="11" fillId="0" borderId="0" applyFont="0" applyFill="0" applyBorder="0" applyAlignment="0" applyProtection="0"/>
    <xf numFmtId="0" fontId="19" fillId="0" borderId="0"/>
    <xf numFmtId="0" fontId="11" fillId="0" borderId="0" applyFont="0" applyFill="0" applyBorder="0" applyAlignment="0" applyProtection="0"/>
    <xf numFmtId="0" fontId="19" fillId="0" borderId="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9" fillId="0" borderId="0"/>
    <xf numFmtId="0" fontId="11" fillId="0" borderId="0" applyFont="0" applyFill="0" applyBorder="0" applyAlignment="0" applyProtection="0"/>
    <xf numFmtId="0" fontId="19" fillId="0" borderId="0"/>
    <xf numFmtId="0" fontId="19" fillId="0" borderId="0"/>
    <xf numFmtId="0" fontId="11" fillId="0" borderId="0" applyFont="0" applyFill="0" applyBorder="0" applyAlignment="0" applyProtection="0"/>
    <xf numFmtId="0" fontId="19" fillId="0" borderId="0"/>
    <xf numFmtId="0" fontId="19" fillId="0" borderId="0"/>
    <xf numFmtId="0" fontId="19" fillId="0" borderId="0"/>
    <xf numFmtId="0" fontId="19" fillId="0" borderId="0"/>
    <xf numFmtId="0" fontId="2" fillId="0" borderId="0"/>
    <xf numFmtId="0" fontId="3" fillId="0" borderId="0" applyFont="0" applyFill="0" applyBorder="0" applyAlignment="0" applyProtection="0"/>
    <xf numFmtId="0" fontId="19" fillId="0" borderId="0"/>
    <xf numFmtId="0" fontId="19" fillId="0" borderId="0"/>
    <xf numFmtId="0" fontId="2"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9" fillId="0" borderId="0"/>
    <xf numFmtId="0" fontId="2" fillId="0" borderId="0"/>
    <xf numFmtId="0" fontId="11" fillId="0" borderId="0"/>
    <xf numFmtId="0" fontId="19" fillId="0" borderId="0"/>
    <xf numFmtId="0" fontId="3" fillId="0" borderId="0" applyFont="0" applyFill="0" applyBorder="0" applyAlignment="0" applyProtection="0"/>
    <xf numFmtId="0" fontId="19" fillId="0" borderId="0"/>
    <xf numFmtId="0" fontId="12" fillId="0" borderId="0"/>
    <xf numFmtId="0" fontId="2" fillId="0" borderId="0"/>
    <xf numFmtId="0" fontId="19" fillId="0" borderId="0"/>
    <xf numFmtId="0" fontId="19" fillId="0" borderId="0"/>
    <xf numFmtId="0" fontId="19" fillId="0" borderId="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19" fillId="0" borderId="0"/>
    <xf numFmtId="0" fontId="19" fillId="0" borderId="0"/>
    <xf numFmtId="0" fontId="2" fillId="0" borderId="0" applyFont="0" applyFill="0" applyBorder="0" applyAlignment="0" applyProtection="0"/>
    <xf numFmtId="0" fontId="19"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9" fillId="0" borderId="0"/>
    <xf numFmtId="0" fontId="19" fillId="0" borderId="0"/>
    <xf numFmtId="0" fontId="19" fillId="0" borderId="0"/>
    <xf numFmtId="0" fontId="12"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19" fillId="0" borderId="0"/>
    <xf numFmtId="0" fontId="2" fillId="0" borderId="0"/>
    <xf numFmtId="0" fontId="19" fillId="0" borderId="0"/>
    <xf numFmtId="0" fontId="19" fillId="0" borderId="0"/>
    <xf numFmtId="0" fontId="19" fillId="0" borderId="0"/>
    <xf numFmtId="0" fontId="2" fillId="0" borderId="0"/>
    <xf numFmtId="0" fontId="19" fillId="0" borderId="0"/>
    <xf numFmtId="0" fontId="11" fillId="0" borderId="0" applyFont="0" applyFill="0" applyBorder="0" applyAlignment="0" applyProtection="0"/>
    <xf numFmtId="0" fontId="2" fillId="0" borderId="0" applyFont="0" applyFill="0" applyBorder="0" applyAlignment="0" applyProtection="0"/>
    <xf numFmtId="0" fontId="28" fillId="0" borderId="0"/>
    <xf numFmtId="0" fontId="19" fillId="0" borderId="0"/>
    <xf numFmtId="0" fontId="12" fillId="0" borderId="0"/>
    <xf numFmtId="0" fontId="2" fillId="0" borderId="0"/>
    <xf numFmtId="0" fontId="28" fillId="0" borderId="0"/>
    <xf numFmtId="0" fontId="19" fillId="0" borderId="0"/>
    <xf numFmtId="0" fontId="19" fillId="0" borderId="0"/>
    <xf numFmtId="0" fontId="2" fillId="0" borderId="0" applyFont="0" applyFill="0" applyBorder="0" applyAlignment="0" applyProtection="0"/>
    <xf numFmtId="0" fontId="2" fillId="0" borderId="0"/>
    <xf numFmtId="0" fontId="19" fillId="0" borderId="0"/>
    <xf numFmtId="0" fontId="2" fillId="0" borderId="0"/>
    <xf numFmtId="0" fontId="11" fillId="0" borderId="0" applyFont="0" applyFill="0" applyBorder="0" applyAlignment="0" applyProtection="0"/>
    <xf numFmtId="0" fontId="12" fillId="0" borderId="0"/>
    <xf numFmtId="0" fontId="12" fillId="0" borderId="0"/>
    <xf numFmtId="0" fontId="19"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2" fillId="0" borderId="0"/>
    <xf numFmtId="0" fontId="2" fillId="0" borderId="0"/>
    <xf numFmtId="0" fontId="3" fillId="0" borderId="0"/>
    <xf numFmtId="0" fontId="2" fillId="0" borderId="0" applyFont="0" applyFill="0" applyBorder="0" applyAlignment="0" applyProtection="0"/>
    <xf numFmtId="0" fontId="2" fillId="0" borderId="0" applyFont="0" applyFill="0" applyBorder="0" applyAlignment="0" applyProtection="0"/>
    <xf numFmtId="0" fontId="2" fillId="0" borderId="0"/>
    <xf numFmtId="0" fontId="2" fillId="0" borderId="0" applyFont="0" applyFill="0" applyBorder="0" applyAlignment="0" applyProtection="0"/>
    <xf numFmtId="0" fontId="2" fillId="0" borderId="0"/>
    <xf numFmtId="0" fontId="19" fillId="0" borderId="0"/>
    <xf numFmtId="0" fontId="2" fillId="0" borderId="0"/>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19" fillId="0" borderId="0"/>
    <xf numFmtId="0" fontId="19" fillId="0" borderId="0"/>
    <xf numFmtId="0" fontId="2" fillId="0" borderId="0" applyFont="0" applyFill="0" applyBorder="0" applyAlignment="0" applyProtection="0"/>
    <xf numFmtId="0" fontId="2" fillId="0" borderId="0"/>
    <xf numFmtId="0" fontId="19" fillId="0" borderId="0"/>
    <xf numFmtId="0" fontId="2"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2" fillId="0" borderId="0"/>
    <xf numFmtId="0" fontId="2" fillId="0" borderId="0" applyFont="0" applyFill="0" applyBorder="0" applyAlignment="0" applyProtection="0"/>
    <xf numFmtId="0" fontId="2" fillId="0" borderId="0" applyFont="0" applyFill="0" applyBorder="0" applyAlignment="0" applyProtection="0"/>
    <xf numFmtId="0" fontId="12" fillId="0" borderId="0"/>
    <xf numFmtId="0" fontId="2" fillId="0" borderId="0" applyFont="0" applyFill="0" applyBorder="0" applyAlignment="0" applyProtection="0"/>
    <xf numFmtId="0" fontId="19" fillId="0" borderId="0"/>
    <xf numFmtId="0" fontId="2" fillId="0" borderId="0" applyFont="0" applyFill="0" applyBorder="0" applyAlignment="0" applyProtection="0"/>
    <xf numFmtId="0" fontId="19" fillId="0" borderId="0"/>
    <xf numFmtId="0" fontId="3" fillId="0" borderId="0" applyFont="0" applyFill="0" applyBorder="0" applyAlignment="0" applyProtection="0"/>
    <xf numFmtId="0" fontId="28" fillId="0" borderId="0"/>
    <xf numFmtId="0" fontId="2" fillId="0" borderId="0"/>
    <xf numFmtId="0" fontId="12" fillId="0" borderId="0"/>
    <xf numFmtId="0" fontId="3" fillId="0" borderId="0"/>
    <xf numFmtId="0" fontId="2" fillId="0" borderId="0"/>
    <xf numFmtId="0" fontId="19" fillId="0" borderId="0"/>
    <xf numFmtId="0" fontId="12" fillId="0" borderId="0"/>
    <xf numFmtId="0" fontId="11" fillId="0" borderId="0" applyFont="0" applyFill="0" applyBorder="0" applyAlignment="0" applyProtection="0"/>
    <xf numFmtId="0" fontId="19" fillId="0" borderId="0"/>
    <xf numFmtId="0" fontId="19" fillId="0" borderId="0"/>
    <xf numFmtId="0" fontId="19" fillId="0" borderId="0"/>
    <xf numFmtId="0" fontId="12" fillId="0" borderId="0"/>
    <xf numFmtId="0" fontId="12" fillId="0" borderId="0"/>
    <xf numFmtId="0" fontId="19" fillId="0" borderId="0"/>
    <xf numFmtId="0" fontId="19" fillId="0" borderId="0"/>
    <xf numFmtId="9" fontId="3" fillId="0" borderId="0" applyFont="0" applyFill="0" applyBorder="0" applyAlignment="0" applyProtection="0"/>
    <xf numFmtId="0" fontId="2" fillId="0" borderId="0"/>
    <xf numFmtId="0" fontId="2" fillId="0" borderId="0"/>
    <xf numFmtId="0" fontId="2" fillId="0" borderId="0"/>
    <xf numFmtId="0" fontId="19" fillId="0" borderId="0"/>
    <xf numFmtId="0" fontId="3" fillId="0" borderId="0" applyFont="0" applyFill="0" applyBorder="0" applyAlignment="0" applyProtection="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3" fillId="0" borderId="0"/>
    <xf numFmtId="0" fontId="2" fillId="0" borderId="0" applyFont="0" applyFill="0" applyBorder="0" applyAlignment="0" applyProtection="0"/>
    <xf numFmtId="0" fontId="19"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9" fillId="0" borderId="0"/>
    <xf numFmtId="0" fontId="2"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xf numFmtId="0" fontId="19" fillId="0" borderId="0"/>
    <xf numFmtId="0" fontId="19" fillId="0" borderId="0"/>
    <xf numFmtId="0" fontId="2" fillId="0" borderId="0" applyFont="0" applyFill="0" applyBorder="0" applyAlignment="0" applyProtection="0"/>
    <xf numFmtId="0" fontId="2" fillId="0" borderId="0"/>
    <xf numFmtId="0" fontId="2" fillId="0" borderId="0"/>
    <xf numFmtId="0" fontId="19" fillId="0" borderId="0"/>
    <xf numFmtId="0" fontId="2"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9" fillId="0" borderId="0"/>
    <xf numFmtId="0" fontId="19" fillId="0" borderId="0"/>
    <xf numFmtId="0" fontId="3" fillId="0" borderId="0" applyFont="0" applyFill="0" applyBorder="0" applyAlignment="0" applyProtection="0"/>
    <xf numFmtId="0" fontId="3" fillId="0" borderId="0" applyFont="0" applyFill="0" applyBorder="0" applyAlignment="0" applyProtection="0"/>
    <xf numFmtId="0" fontId="1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19" fillId="0" borderId="0"/>
    <xf numFmtId="0" fontId="2" fillId="0" borderId="0" applyFont="0" applyFill="0" applyBorder="0" applyAlignment="0" applyProtection="0"/>
    <xf numFmtId="0" fontId="19" fillId="0" borderId="0"/>
    <xf numFmtId="0" fontId="2" fillId="0" borderId="0"/>
    <xf numFmtId="0" fontId="2" fillId="0" borderId="0" applyFont="0" applyFill="0" applyBorder="0" applyAlignment="0" applyProtection="0"/>
    <xf numFmtId="0" fontId="2" fillId="0" borderId="0" applyFont="0" applyFill="0" applyBorder="0" applyAlignment="0" applyProtection="0"/>
    <xf numFmtId="0" fontId="2" fillId="0" borderId="0"/>
    <xf numFmtId="0" fontId="19" fillId="0" borderId="0"/>
    <xf numFmtId="0" fontId="19" fillId="0" borderId="0"/>
    <xf numFmtId="0" fontId="2" fillId="0" borderId="0" applyFont="0" applyFill="0" applyBorder="0" applyAlignment="0" applyProtection="0"/>
    <xf numFmtId="0" fontId="2" fillId="0" borderId="0"/>
    <xf numFmtId="0" fontId="11" fillId="0" borderId="0" applyFont="0" applyFill="0" applyBorder="0" applyAlignment="0" applyProtection="0"/>
    <xf numFmtId="0" fontId="2" fillId="0" borderId="0"/>
    <xf numFmtId="0" fontId="2" fillId="0" borderId="0" applyFont="0" applyFill="0" applyBorder="0" applyAlignment="0" applyProtection="0"/>
    <xf numFmtId="0" fontId="2" fillId="0" borderId="0" applyFont="0" applyFill="0" applyBorder="0" applyAlignment="0" applyProtection="0"/>
    <xf numFmtId="0" fontId="11" fillId="0" borderId="0" applyFont="0" applyFill="0" applyBorder="0" applyAlignment="0" applyProtection="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applyFont="0" applyFill="0" applyBorder="0" applyAlignment="0" applyProtection="0"/>
    <xf numFmtId="0" fontId="2" fillId="0" borderId="0" applyFont="0" applyFill="0" applyBorder="0" applyAlignment="0" applyProtection="0"/>
    <xf numFmtId="0" fontId="19" fillId="0" borderId="0"/>
    <xf numFmtId="0" fontId="2" fillId="0" borderId="0"/>
    <xf numFmtId="0" fontId="19"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9" fillId="0" borderId="0"/>
    <xf numFmtId="0" fontId="3" fillId="0" borderId="0"/>
    <xf numFmtId="0" fontId="2" fillId="0" borderId="0"/>
    <xf numFmtId="0" fontId="19" fillId="0" borderId="0"/>
    <xf numFmtId="0" fontId="1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applyFont="0" applyFill="0" applyBorder="0" applyAlignment="0" applyProtection="0"/>
    <xf numFmtId="0" fontId="19" fillId="0" borderId="0"/>
    <xf numFmtId="0" fontId="2" fillId="0" borderId="0" applyFont="0" applyFill="0" applyBorder="0" applyAlignment="0" applyProtection="0"/>
    <xf numFmtId="0" fontId="19" fillId="0" borderId="0"/>
    <xf numFmtId="0" fontId="11"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2" fillId="0" borderId="0" applyFont="0" applyFill="0" applyBorder="0" applyAlignment="0" applyProtection="0"/>
    <xf numFmtId="0" fontId="12" fillId="0" borderId="0"/>
    <xf numFmtId="0" fontId="19" fillId="0" borderId="0"/>
    <xf numFmtId="0" fontId="19" fillId="0" borderId="0"/>
    <xf numFmtId="0" fontId="19" fillId="0" borderId="0"/>
    <xf numFmtId="0" fontId="11"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9" fillId="0" borderId="0"/>
    <xf numFmtId="0" fontId="19" fillId="0" borderId="0"/>
    <xf numFmtId="0" fontId="2" fillId="0" borderId="0"/>
    <xf numFmtId="0" fontId="2" fillId="0" borderId="0" applyFont="0" applyFill="0" applyBorder="0" applyAlignment="0" applyProtection="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applyFont="0" applyFill="0" applyBorder="0" applyAlignment="0" applyProtection="0"/>
    <xf numFmtId="0" fontId="19" fillId="0" borderId="0"/>
    <xf numFmtId="0" fontId="2" fillId="0" borderId="0"/>
    <xf numFmtId="0" fontId="19" fillId="0" borderId="0"/>
    <xf numFmtId="0" fontId="12" fillId="0" borderId="0"/>
    <xf numFmtId="0" fontId="19" fillId="0" borderId="0"/>
    <xf numFmtId="0" fontId="2" fillId="0" borderId="0"/>
    <xf numFmtId="0" fontId="2" fillId="0" borderId="0"/>
    <xf numFmtId="0" fontId="2" fillId="0" borderId="0"/>
    <xf numFmtId="0" fontId="2" fillId="0" borderId="0" applyFont="0" applyFill="0" applyBorder="0" applyAlignment="0" applyProtection="0"/>
    <xf numFmtId="0" fontId="19" fillId="0" borderId="0"/>
    <xf numFmtId="0" fontId="2" fillId="0" borderId="0"/>
    <xf numFmtId="0" fontId="2" fillId="0" borderId="0"/>
    <xf numFmtId="0" fontId="2" fillId="0" borderId="0"/>
    <xf numFmtId="0" fontId="3" fillId="0" borderId="0" applyFont="0" applyFill="0" applyBorder="0" applyAlignment="0" applyProtection="0"/>
    <xf numFmtId="0" fontId="19" fillId="0" borderId="0"/>
    <xf numFmtId="0" fontId="28" fillId="0" borderId="0"/>
    <xf numFmtId="0" fontId="2" fillId="0" borderId="0"/>
    <xf numFmtId="0" fontId="19"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9" fillId="0" borderId="0"/>
    <xf numFmtId="0" fontId="11"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2" fillId="0" borderId="0" applyFont="0" applyFill="0" applyBorder="0" applyAlignment="0" applyProtection="0"/>
    <xf numFmtId="0" fontId="2" fillId="0" borderId="0" applyFont="0" applyFill="0" applyBorder="0" applyAlignment="0" applyProtection="0"/>
    <xf numFmtId="0" fontId="19" fillId="0" borderId="0"/>
    <xf numFmtId="0" fontId="19" fillId="0" borderId="0"/>
    <xf numFmtId="0" fontId="19" fillId="0" borderId="0"/>
    <xf numFmtId="0" fontId="19" fillId="0" borderId="0"/>
    <xf numFmtId="0" fontId="2" fillId="0" borderId="0"/>
    <xf numFmtId="0" fontId="19" fillId="0" borderId="0"/>
    <xf numFmtId="0" fontId="19" fillId="0" borderId="0"/>
    <xf numFmtId="0" fontId="2" fillId="0" borderId="0" applyFont="0" applyFill="0" applyBorder="0" applyAlignment="0" applyProtection="0"/>
    <xf numFmtId="0" fontId="2" fillId="0" borderId="0" applyFont="0" applyFill="0" applyBorder="0" applyAlignment="0" applyProtection="0"/>
    <xf numFmtId="0" fontId="2" fillId="0" borderId="0"/>
    <xf numFmtId="0" fontId="12" fillId="0" borderId="0"/>
    <xf numFmtId="0" fontId="12" fillId="0" borderId="0"/>
    <xf numFmtId="0" fontId="2" fillId="0" borderId="0"/>
    <xf numFmtId="0" fontId="2" fillId="0" borderId="0" applyFont="0" applyFill="0" applyBorder="0" applyAlignment="0" applyProtection="0"/>
    <xf numFmtId="0" fontId="2"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applyFont="0" applyFill="0" applyBorder="0" applyAlignment="0" applyProtection="0"/>
    <xf numFmtId="0" fontId="2" fillId="0" borderId="0" applyFont="0" applyFill="0" applyBorder="0" applyAlignment="0" applyProtection="0"/>
    <xf numFmtId="0" fontId="2"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9" fillId="0" borderId="0"/>
    <xf numFmtId="0" fontId="19" fillId="0" borderId="0"/>
    <xf numFmtId="0" fontId="19" fillId="0" borderId="0"/>
    <xf numFmtId="0" fontId="2" fillId="0" borderId="0"/>
    <xf numFmtId="0" fontId="19" fillId="0" borderId="0"/>
    <xf numFmtId="0" fontId="2" fillId="0" borderId="0"/>
    <xf numFmtId="0" fontId="2"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9" fillId="0" borderId="0"/>
    <xf numFmtId="0" fontId="19" fillId="0" borderId="0"/>
    <xf numFmtId="0" fontId="19" fillId="0" borderId="0"/>
    <xf numFmtId="0" fontId="2" fillId="0" borderId="0"/>
    <xf numFmtId="0" fontId="19" fillId="0" borderId="0"/>
    <xf numFmtId="0" fontId="2" fillId="0" borderId="0"/>
    <xf numFmtId="185" fontId="11" fillId="0" borderId="0" applyFont="0" applyFill="0" applyBorder="0" applyAlignment="0" applyProtection="0"/>
    <xf numFmtId="0" fontId="12" fillId="0" borderId="0"/>
    <xf numFmtId="0" fontId="11" fillId="0" borderId="0" applyFont="0" applyFill="0" applyBorder="0" applyAlignment="0" applyProtection="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Font="0" applyFill="0" applyBorder="0" applyAlignment="0" applyProtection="0"/>
    <xf numFmtId="0" fontId="2" fillId="0" borderId="0" applyFont="0" applyFill="0" applyBorder="0" applyAlignment="0" applyProtection="0"/>
    <xf numFmtId="0" fontId="19" fillId="0" borderId="0"/>
    <xf numFmtId="0" fontId="19" fillId="0" borderId="0"/>
    <xf numFmtId="0" fontId="3" fillId="0" borderId="0" applyFont="0" applyFill="0" applyBorder="0" applyAlignment="0" applyProtection="0"/>
    <xf numFmtId="0" fontId="19" fillId="0" borderId="0"/>
    <xf numFmtId="0" fontId="2" fillId="0" borderId="0" applyFont="0" applyFill="0" applyBorder="0" applyAlignment="0" applyProtection="0"/>
    <xf numFmtId="0" fontId="19" fillId="0" borderId="0"/>
    <xf numFmtId="0" fontId="19" fillId="0" borderId="0"/>
    <xf numFmtId="0" fontId="19" fillId="0" borderId="0"/>
    <xf numFmtId="0" fontId="2" fillId="0" borderId="0" applyFont="0" applyFill="0" applyBorder="0" applyAlignment="0" applyProtection="0"/>
    <xf numFmtId="0" fontId="2" fillId="0" borderId="0" applyFont="0" applyFill="0" applyBorder="0" applyAlignment="0" applyProtection="0"/>
    <xf numFmtId="0" fontId="2" fillId="0" borderId="0"/>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2" fillId="0" borderId="0" applyFont="0" applyFill="0" applyBorder="0" applyAlignment="0" applyProtection="0"/>
    <xf numFmtId="0" fontId="19" fillId="0" borderId="0"/>
    <xf numFmtId="0" fontId="2" fillId="0" borderId="0"/>
    <xf numFmtId="0" fontId="19" fillId="0" borderId="0"/>
    <xf numFmtId="0" fontId="2" fillId="0" borderId="0"/>
    <xf numFmtId="0" fontId="12" fillId="0" borderId="0"/>
    <xf numFmtId="0" fontId="2" fillId="0" borderId="0" applyFont="0" applyFill="0" applyBorder="0" applyAlignment="0" applyProtection="0"/>
    <xf numFmtId="0" fontId="2" fillId="0" borderId="0" applyFont="0" applyFill="0" applyBorder="0" applyAlignment="0" applyProtection="0"/>
    <xf numFmtId="0" fontId="19" fillId="0" borderId="0"/>
    <xf numFmtId="0" fontId="11" fillId="0" borderId="0" applyFont="0" applyFill="0" applyBorder="0" applyAlignment="0" applyProtection="0"/>
    <xf numFmtId="0" fontId="19" fillId="0" borderId="0"/>
    <xf numFmtId="0" fontId="2" fillId="0" borderId="0"/>
    <xf numFmtId="0" fontId="2" fillId="0" borderId="0"/>
    <xf numFmtId="0" fontId="2" fillId="0" borderId="0" applyFont="0" applyFill="0" applyBorder="0" applyAlignment="0" applyProtection="0"/>
    <xf numFmtId="0" fontId="2" fillId="0" borderId="0" applyFont="0" applyFill="0" applyBorder="0" applyAlignment="0" applyProtection="0"/>
    <xf numFmtId="0" fontId="2" fillId="0" borderId="0"/>
    <xf numFmtId="0" fontId="2" fillId="0" borderId="0" applyFont="0" applyFill="0" applyBorder="0" applyAlignment="0" applyProtection="0"/>
    <xf numFmtId="0" fontId="19" fillId="0" borderId="0"/>
    <xf numFmtId="0" fontId="19"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19" fillId="0" borderId="0"/>
    <xf numFmtId="0" fontId="19" fillId="0" borderId="0"/>
    <xf numFmtId="0" fontId="2" fillId="0" borderId="0"/>
    <xf numFmtId="0" fontId="2" fillId="0" borderId="0"/>
    <xf numFmtId="0" fontId="2" fillId="0" borderId="0"/>
    <xf numFmtId="0" fontId="12" fillId="0" borderId="0"/>
    <xf numFmtId="0" fontId="11"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86" fontId="3" fillId="0" borderId="0">
      <protection locked="0"/>
    </xf>
    <xf numFmtId="0" fontId="29" fillId="0" borderId="0">
      <protection locked="0"/>
    </xf>
    <xf numFmtId="0" fontId="29" fillId="0" borderId="0">
      <protection locked="0"/>
    </xf>
    <xf numFmtId="0" fontId="19" fillId="0" borderId="0" applyFont="0" applyFill="0" applyBorder="0" applyAlignment="0" applyProtection="0"/>
    <xf numFmtId="0" fontId="19" fillId="0" borderId="0" applyFont="0" applyFill="0" applyBorder="0" applyAlignment="0" applyProtection="0"/>
    <xf numFmtId="178" fontId="9" fillId="0" borderId="0">
      <protection locked="0"/>
    </xf>
    <xf numFmtId="178" fontId="9" fillId="0" borderId="0">
      <protection locked="0"/>
    </xf>
    <xf numFmtId="0" fontId="30" fillId="0" borderId="0"/>
    <xf numFmtId="0" fontId="11" fillId="0" borderId="0" applyFont="0" applyFill="0" applyBorder="0" applyAlignment="0" applyProtection="0"/>
    <xf numFmtId="187" fontId="3" fillId="0" borderId="0" applyFont="0" applyFill="0" applyBorder="0" applyProtection="0">
      <alignment vertical="center"/>
    </xf>
    <xf numFmtId="0" fontId="11" fillId="0" borderId="0"/>
    <xf numFmtId="0" fontId="11" fillId="0" borderId="0"/>
    <xf numFmtId="0" fontId="11" fillId="0" borderId="0"/>
    <xf numFmtId="188" fontId="3" fillId="0" borderId="0">
      <alignment vertical="center"/>
    </xf>
    <xf numFmtId="189" fontId="3" fillId="0" borderId="0" applyFont="0" applyFill="0" applyBorder="0" applyAlignment="0" applyProtection="0">
      <alignment vertical="center"/>
    </xf>
    <xf numFmtId="0" fontId="7" fillId="0" borderId="0">
      <alignment vertical="center"/>
    </xf>
    <xf numFmtId="0" fontId="7" fillId="0" borderId="0">
      <alignment vertical="center"/>
    </xf>
    <xf numFmtId="0" fontId="14" fillId="0" borderId="0"/>
    <xf numFmtId="178" fontId="29" fillId="0" borderId="0">
      <protection locked="0"/>
    </xf>
    <xf numFmtId="0" fontId="3" fillId="0" borderId="0">
      <protection locked="0"/>
    </xf>
    <xf numFmtId="186" fontId="3" fillId="0" borderId="0">
      <protection locked="0"/>
    </xf>
    <xf numFmtId="190" fontId="31" fillId="0" borderId="0">
      <protection locked="0"/>
    </xf>
    <xf numFmtId="190" fontId="32" fillId="0" borderId="0">
      <protection locked="0"/>
    </xf>
    <xf numFmtId="183" fontId="3" fillId="0" borderId="0">
      <protection locked="0"/>
    </xf>
    <xf numFmtId="190" fontId="31" fillId="0" borderId="0">
      <protection locked="0"/>
    </xf>
    <xf numFmtId="0" fontId="3" fillId="0" borderId="0">
      <protection locked="0"/>
    </xf>
    <xf numFmtId="186" fontId="3" fillId="0" borderId="0">
      <protection locked="0"/>
    </xf>
    <xf numFmtId="0" fontId="33" fillId="0" borderId="0">
      <protection locked="0"/>
    </xf>
    <xf numFmtId="0" fontId="33" fillId="0" borderId="0">
      <protection locked="0"/>
    </xf>
    <xf numFmtId="0" fontId="29" fillId="0" borderId="0">
      <protection locked="0"/>
    </xf>
    <xf numFmtId="0" fontId="33" fillId="0" borderId="0">
      <protection locked="0"/>
    </xf>
    <xf numFmtId="0" fontId="33" fillId="0" borderId="0">
      <protection locked="0"/>
    </xf>
    <xf numFmtId="0" fontId="29" fillId="0" borderId="0">
      <protection locked="0"/>
    </xf>
    <xf numFmtId="0" fontId="26" fillId="0" borderId="0" applyNumberFormat="0" applyFill="0" applyBorder="0" applyAlignment="0" applyProtection="0">
      <alignment vertical="top"/>
      <protection locked="0"/>
    </xf>
    <xf numFmtId="0" fontId="11" fillId="0" borderId="0"/>
    <xf numFmtId="0" fontId="11" fillId="0" borderId="0"/>
    <xf numFmtId="0" fontId="11" fillId="0" borderId="0"/>
    <xf numFmtId="0" fontId="11" fillId="0" borderId="0"/>
    <xf numFmtId="178" fontId="29" fillId="0" borderId="0">
      <protection locked="0"/>
    </xf>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34" fillId="0" borderId="0"/>
    <xf numFmtId="9" fontId="10" fillId="0" borderId="0">
      <alignment vertical="center"/>
    </xf>
    <xf numFmtId="191" fontId="35" fillId="0" borderId="8" applyFill="0" applyProtection="0">
      <alignment horizontal="center"/>
    </xf>
    <xf numFmtId="3" fontId="14"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0" fontId="10" fillId="0" borderId="0">
      <alignment vertical="center"/>
    </xf>
    <xf numFmtId="3" fontId="14"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3" fontId="15" fillId="0" borderId="1"/>
    <xf numFmtId="10" fontId="10" fillId="0" borderId="0">
      <alignment vertical="center"/>
    </xf>
    <xf numFmtId="0" fontId="10" fillId="0" borderId="0">
      <alignment vertical="center"/>
    </xf>
    <xf numFmtId="192" fontId="3" fillId="0" borderId="0">
      <alignment vertical="center"/>
    </xf>
    <xf numFmtId="0" fontId="19" fillId="0" borderId="0"/>
    <xf numFmtId="1" fontId="36" fillId="0" borderId="0" applyFont="0" applyProtection="0">
      <protection locked="0"/>
    </xf>
    <xf numFmtId="0" fontId="7" fillId="0" borderId="0"/>
    <xf numFmtId="10" fontId="19" fillId="0" borderId="0" applyFont="0" applyFill="0" applyBorder="0" applyAlignment="0" applyProtection="0"/>
    <xf numFmtId="0" fontId="37" fillId="10" borderId="23" applyNumberFormat="0" applyFill="0" applyBorder="0">
      <alignment horizontal="center" vertical="center"/>
    </xf>
    <xf numFmtId="0" fontId="37" fillId="10" borderId="23" applyNumberFormat="0" applyFill="0" applyBorder="0">
      <alignment horizontal="center" vertical="center"/>
    </xf>
    <xf numFmtId="0" fontId="37" fillId="10" borderId="23" applyNumberFormat="0" applyFill="0" applyBorder="0">
      <alignment horizontal="center" vertical="center"/>
    </xf>
    <xf numFmtId="0" fontId="5" fillId="0" borderId="0">
      <alignment horizontal="center" vertical="center"/>
    </xf>
    <xf numFmtId="0" fontId="5" fillId="0" borderId="0">
      <alignment horizontal="center" vertical="center"/>
    </xf>
    <xf numFmtId="0" fontId="5" fillId="0" borderId="0">
      <alignment horizontal="center" vertical="center"/>
    </xf>
    <xf numFmtId="0" fontId="5" fillId="0" borderId="0">
      <alignment horizontal="center" vertical="center"/>
    </xf>
    <xf numFmtId="41" fontId="11"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93" fontId="11" fillId="0" borderId="0">
      <alignment horizontal="center" vertical="center"/>
    </xf>
    <xf numFmtId="179" fontId="3" fillId="0" borderId="0">
      <alignment horizontal="center" vertical="center"/>
    </xf>
    <xf numFmtId="194" fontId="38" fillId="0" borderId="0">
      <alignment horizontal="center" vertical="center"/>
    </xf>
    <xf numFmtId="193" fontId="11"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93" fontId="11"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95" fontId="39"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179" fontId="3" fillId="0" borderId="0">
      <alignment horizontal="center" vertical="center"/>
    </xf>
    <xf numFmtId="0" fontId="40" fillId="0" borderId="0"/>
    <xf numFmtId="0" fontId="19" fillId="0" borderId="0" applyNumberFormat="0" applyFill="0" applyBorder="0" applyAlignment="0" applyProtection="0"/>
    <xf numFmtId="178" fontId="29" fillId="0" borderId="0">
      <protection locked="0"/>
    </xf>
    <xf numFmtId="196" fontId="41" fillId="0" borderId="0">
      <protection locked="0"/>
    </xf>
    <xf numFmtId="178" fontId="42"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5" fontId="11" fillId="0" borderId="9" applyBorder="0"/>
    <xf numFmtId="0" fontId="11" fillId="0" borderId="0"/>
    <xf numFmtId="0" fontId="11" fillId="0" borderId="24">
      <alignment horizontal="center"/>
    </xf>
    <xf numFmtId="206" fontId="11" fillId="0" borderId="9" applyBorder="0"/>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207" fontId="30" fillId="0" borderId="25">
      <alignment vertical="center"/>
    </xf>
    <xf numFmtId="186" fontId="3" fillId="0" borderId="0">
      <protection locked="0"/>
    </xf>
    <xf numFmtId="0" fontId="29" fillId="0" borderId="0">
      <protection locked="0"/>
    </xf>
    <xf numFmtId="0" fontId="30" fillId="0" borderId="25">
      <alignment vertical="center"/>
    </xf>
    <xf numFmtId="0" fontId="29" fillId="0" borderId="0">
      <protection locked="0"/>
    </xf>
    <xf numFmtId="0" fontId="45" fillId="0" borderId="0" applyFont="0" applyFill="0" applyBorder="0" applyAlignment="0" applyProtection="0"/>
    <xf numFmtId="0" fontId="45" fillId="0" borderId="0" applyFont="0" applyFill="0" applyBorder="0" applyAlignment="0" applyProtection="0"/>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4" fillId="14" borderId="0" applyNumberFormat="0" applyBorder="0" applyAlignment="0" applyProtection="0">
      <alignment vertical="center"/>
    </xf>
    <xf numFmtId="0" fontId="44" fillId="17" borderId="0" applyNumberFormat="0" applyBorder="0" applyAlignment="0" applyProtection="0">
      <alignment vertical="center"/>
    </xf>
    <xf numFmtId="0" fontId="44" fillId="20" borderId="0" applyNumberFormat="0" applyBorder="0" applyAlignment="0" applyProtection="0">
      <alignment vertical="center"/>
    </xf>
    <xf numFmtId="9" fontId="11" fillId="0" borderId="0">
      <protection locked="0"/>
    </xf>
    <xf numFmtId="0" fontId="46" fillId="21"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7" fillId="0" borderId="0"/>
    <xf numFmtId="178" fontId="29" fillId="0" borderId="0">
      <protection locked="0"/>
    </xf>
    <xf numFmtId="0" fontId="19" fillId="0" borderId="0" applyFont="0" applyFill="0" applyBorder="0" applyAlignment="0" applyProtection="0"/>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08" fontId="19" fillId="0" borderId="0" applyFont="0" applyFill="0" applyBorder="0" applyAlignment="0" applyProtection="0"/>
    <xf numFmtId="178" fontId="29" fillId="0" borderId="0">
      <protection locked="0"/>
    </xf>
    <xf numFmtId="178" fontId="2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48" fillId="0" borderId="0" applyFont="0" applyFill="0" applyBorder="0" applyAlignment="0" applyProtection="0"/>
    <xf numFmtId="0" fontId="48" fillId="0" borderId="0" applyFont="0" applyFill="0" applyBorder="0" applyAlignment="0" applyProtection="0"/>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29" fillId="0" borderId="0">
      <protection locked="0"/>
    </xf>
    <xf numFmtId="178" fontId="29" fillId="0" borderId="0">
      <protection locked="0"/>
    </xf>
    <xf numFmtId="0" fontId="23" fillId="0" borderId="0" applyNumberFormat="0" applyFont="0" applyBorder="0" applyAlignment="0">
      <alignment vertical="center"/>
    </xf>
    <xf numFmtId="178" fontId="9" fillId="0" borderId="0">
      <protection locked="0"/>
    </xf>
    <xf numFmtId="209" fontId="7" fillId="25" borderId="26">
      <alignment horizontal="center" vertical="center"/>
    </xf>
    <xf numFmtId="178" fontId="29" fillId="0" borderId="0">
      <protection locked="0"/>
    </xf>
    <xf numFmtId="178" fontId="42"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78" fontId="9" fillId="0" borderId="0">
      <protection locked="0"/>
    </xf>
    <xf numFmtId="0" fontId="29" fillId="0" borderId="0">
      <protection locked="0"/>
    </xf>
    <xf numFmtId="196" fontId="41" fillId="0" borderId="0">
      <protection locked="0"/>
    </xf>
    <xf numFmtId="178" fontId="42"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85" fontId="31" fillId="0" borderId="0" applyFont="0" applyFill="0" applyBorder="0" applyAlignment="0" applyProtection="0"/>
    <xf numFmtId="0" fontId="50"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42" fontId="51" fillId="0" borderId="0" applyFont="0" applyFill="0" applyBorder="0" applyAlignment="0" applyProtection="0"/>
    <xf numFmtId="42" fontId="50"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51" fillId="0" borderId="0" applyFont="0" applyFill="0" applyBorder="0" applyAlignment="0" applyProtection="0"/>
    <xf numFmtId="43" fontId="32" fillId="0" borderId="0" applyFont="0" applyFill="0" applyBorder="0" applyAlignment="0" applyProtection="0"/>
    <xf numFmtId="185" fontId="5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185"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185" fontId="31" fillId="0" borderId="0" applyFont="0" applyFill="0" applyBorder="0" applyAlignment="0" applyProtection="0"/>
    <xf numFmtId="210" fontId="19"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185"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185" fontId="3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49" fillId="0" borderId="0" applyFont="0" applyFill="0" applyBorder="0" applyAlignment="0" applyProtection="0"/>
    <xf numFmtId="0" fontId="52" fillId="0" borderId="0" applyFont="0" applyFill="0" applyBorder="0" applyAlignment="0" applyProtection="0"/>
    <xf numFmtId="0" fontId="32" fillId="0" borderId="0" applyFont="0" applyFill="0" applyBorder="0" applyAlignment="0" applyProtection="0"/>
    <xf numFmtId="211" fontId="31" fillId="0" borderId="0" applyFont="0" applyFill="0" applyBorder="0" applyAlignment="0" applyProtection="0"/>
    <xf numFmtId="0" fontId="50" fillId="0" borderId="0" applyFont="0" applyFill="0" applyBorder="0" applyAlignment="0" applyProtection="0"/>
    <xf numFmtId="185" fontId="32" fillId="0" borderId="0" applyFont="0" applyFill="0" applyBorder="0" applyAlignment="0" applyProtection="0"/>
    <xf numFmtId="185" fontId="32" fillId="0" borderId="0" applyFont="0" applyFill="0" applyBorder="0" applyAlignment="0" applyProtection="0"/>
    <xf numFmtId="42" fontId="51" fillId="0" borderId="0" applyFont="0" applyFill="0" applyBorder="0" applyAlignment="0" applyProtection="0"/>
    <xf numFmtId="42" fontId="50" fillId="0" borderId="0" applyFont="0" applyFill="0" applyBorder="0" applyAlignment="0" applyProtection="0"/>
    <xf numFmtId="0" fontId="49" fillId="0" borderId="0" applyFont="0" applyFill="0" applyBorder="0" applyAlignment="0" applyProtection="0"/>
    <xf numFmtId="0" fontId="32" fillId="0" borderId="0" applyFont="0" applyFill="0" applyBorder="0" applyAlignment="0" applyProtection="0"/>
    <xf numFmtId="185" fontId="51" fillId="0" borderId="0" applyFont="0" applyFill="0" applyBorder="0" applyAlignment="0" applyProtection="0"/>
    <xf numFmtId="185" fontId="50"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211" fontId="53" fillId="0" borderId="0" applyFont="0" applyFill="0" applyBorder="0" applyAlignment="0" applyProtection="0"/>
    <xf numFmtId="211"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185" fontId="49" fillId="0" borderId="0" applyFont="0" applyFill="0" applyBorder="0" applyAlignment="0" applyProtection="0"/>
    <xf numFmtId="185" fontId="32" fillId="0" borderId="0" applyFont="0" applyFill="0" applyBorder="0" applyAlignment="0" applyProtection="0"/>
    <xf numFmtId="0" fontId="55" fillId="0" borderId="0" applyFont="0" applyFill="0" applyBorder="0" applyAlignment="0" applyProtection="0"/>
    <xf numFmtId="0" fontId="50" fillId="0" borderId="0" applyFont="0" applyFill="0" applyBorder="0" applyAlignment="0" applyProtection="0"/>
    <xf numFmtId="212" fontId="31" fillId="0" borderId="0" applyFont="0" applyFill="0" applyBorder="0" applyAlignment="0" applyProtection="0"/>
    <xf numFmtId="212" fontId="32" fillId="0" borderId="0" applyFont="0" applyFill="0" applyBorder="0" applyAlignment="0" applyProtection="0"/>
    <xf numFmtId="213" fontId="31" fillId="0" borderId="0" applyFont="0" applyFill="0" applyBorder="0" applyAlignment="0" applyProtection="0"/>
    <xf numFmtId="213" fontId="32" fillId="0" borderId="0" applyFont="0" applyFill="0" applyBorder="0" applyAlignment="0" applyProtection="0"/>
    <xf numFmtId="214" fontId="19" fillId="0" borderId="0" applyFont="0" applyFill="0" applyBorder="0" applyAlignment="0" applyProtection="0"/>
    <xf numFmtId="214" fontId="19" fillId="0" borderId="0" applyFont="0" applyFill="0" applyBorder="0" applyAlignment="0" applyProtection="0"/>
    <xf numFmtId="215" fontId="12" fillId="0" borderId="0" applyFont="0" applyFill="0" applyBorder="0" applyAlignment="0" applyProtection="0"/>
    <xf numFmtId="215" fontId="12" fillId="0" borderId="0" applyFont="0" applyFill="0" applyBorder="0" applyAlignment="0" applyProtection="0"/>
    <xf numFmtId="211" fontId="31" fillId="0" borderId="0" applyFont="0" applyFill="0" applyBorder="0" applyAlignment="0" applyProtection="0"/>
    <xf numFmtId="211" fontId="32" fillId="0" borderId="0" applyFont="0" applyFill="0" applyBorder="0" applyAlignment="0" applyProtection="0"/>
    <xf numFmtId="181" fontId="56" fillId="0" borderId="0" applyFont="0" applyFill="0" applyBorder="0" applyAlignment="0" applyProtection="0"/>
    <xf numFmtId="181" fontId="56" fillId="0" borderId="0" applyFont="0" applyFill="0" applyBorder="0" applyAlignment="0" applyProtection="0"/>
    <xf numFmtId="216" fontId="56" fillId="0" borderId="0" applyFont="0" applyFill="0" applyBorder="0" applyAlignment="0" applyProtection="0"/>
    <xf numFmtId="216" fontId="56" fillId="0" borderId="0" applyFont="0" applyFill="0" applyBorder="0" applyAlignment="0" applyProtection="0"/>
    <xf numFmtId="0" fontId="3" fillId="0" borderId="0" applyFont="0" applyFill="0" applyBorder="0" applyAlignment="0" applyProtection="0"/>
    <xf numFmtId="0" fontId="32"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37" fontId="31" fillId="0" borderId="0" applyFont="0" applyFill="0" applyBorder="0" applyAlignment="0" applyProtection="0"/>
    <xf numFmtId="0"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32" fillId="0" borderId="0" applyFont="0" applyFill="0" applyBorder="0" applyAlignment="0" applyProtection="0"/>
    <xf numFmtId="181" fontId="19"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2" fillId="0" borderId="0" applyFont="0" applyFill="0" applyBorder="0" applyAlignment="0" applyProtection="0"/>
    <xf numFmtId="0" fontId="50" fillId="0" borderId="0" applyFont="0" applyFill="0" applyBorder="0" applyAlignment="0" applyProtection="0"/>
    <xf numFmtId="217" fontId="31" fillId="0" borderId="0" applyFont="0" applyFill="0" applyBorder="0" applyAlignment="0" applyProtection="0"/>
    <xf numFmtId="0" fontId="50" fillId="0" borderId="0" applyFont="0" applyFill="0" applyBorder="0" applyAlignment="0" applyProtection="0"/>
    <xf numFmtId="44" fontId="51" fillId="0" borderId="0" applyFont="0" applyFill="0" applyBorder="0" applyAlignment="0" applyProtection="0"/>
    <xf numFmtId="44" fontId="50"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51" fillId="0" borderId="0" applyFont="0" applyFill="0" applyBorder="0" applyAlignment="0" applyProtection="0"/>
    <xf numFmtId="0" fontId="19" fillId="0" borderId="0" applyFont="0" applyFill="0" applyBorder="0" applyAlignment="0" applyProtection="0"/>
    <xf numFmtId="217" fontId="51" fillId="0" borderId="0" applyFont="0" applyFill="0" applyBorder="0" applyAlignment="0" applyProtection="0"/>
    <xf numFmtId="0" fontId="52" fillId="0" borderId="0" applyFont="0" applyFill="0" applyBorder="0" applyAlignment="0" applyProtection="0"/>
    <xf numFmtId="0" fontId="49" fillId="0" borderId="0" applyFont="0" applyFill="0" applyBorder="0" applyAlignment="0" applyProtection="0"/>
    <xf numFmtId="0" fontId="52"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217"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217" fontId="31" fillId="0" borderId="0" applyFont="0" applyFill="0" applyBorder="0" applyAlignment="0" applyProtection="0"/>
    <xf numFmtId="218" fontId="19"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217"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217" fontId="3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2" fillId="0" borderId="0" applyFont="0" applyFill="0" applyBorder="0" applyAlignment="0" applyProtection="0"/>
    <xf numFmtId="0" fontId="32" fillId="0" borderId="0" applyFont="0" applyFill="0" applyBorder="0" applyAlignment="0" applyProtection="0"/>
    <xf numFmtId="219" fontId="31" fillId="0" borderId="0" applyFont="0" applyFill="0" applyBorder="0" applyAlignment="0" applyProtection="0"/>
    <xf numFmtId="0" fontId="50" fillId="0" borderId="0" applyFont="0" applyFill="0" applyBorder="0" applyAlignment="0" applyProtection="0"/>
    <xf numFmtId="217" fontId="32" fillId="0" borderId="0" applyFont="0" applyFill="0" applyBorder="0" applyAlignment="0" applyProtection="0"/>
    <xf numFmtId="215" fontId="12" fillId="0" borderId="0" applyFont="0" applyFill="0" applyBorder="0" applyAlignment="0" applyProtection="0"/>
    <xf numFmtId="215" fontId="12" fillId="0" borderId="0" applyFont="0" applyFill="0" applyBorder="0" applyAlignment="0" applyProtection="0"/>
    <xf numFmtId="217" fontId="32" fillId="0" borderId="0" applyFont="0" applyFill="0" applyBorder="0" applyAlignment="0" applyProtection="0"/>
    <xf numFmtId="44" fontId="51" fillId="0" borderId="0" applyFont="0" applyFill="0" applyBorder="0" applyAlignment="0" applyProtection="0"/>
    <xf numFmtId="44" fontId="50" fillId="0" borderId="0" applyFont="0" applyFill="0" applyBorder="0" applyAlignment="0" applyProtection="0"/>
    <xf numFmtId="0" fontId="31" fillId="0" borderId="0" applyFont="0" applyFill="0" applyBorder="0" applyAlignment="0" applyProtection="0"/>
    <xf numFmtId="0" fontId="49"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219" fontId="53" fillId="0" borderId="0" applyFont="0" applyFill="0" applyBorder="0" applyAlignment="0" applyProtection="0"/>
    <xf numFmtId="219" fontId="54" fillId="0" borderId="0" applyFont="0" applyFill="0" applyBorder="0" applyAlignment="0" applyProtection="0"/>
    <xf numFmtId="219" fontId="53" fillId="0" borderId="0" applyFont="0" applyFill="0" applyBorder="0" applyAlignment="0" applyProtection="0"/>
    <xf numFmtId="219"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217" fontId="49" fillId="0" borderId="0" applyFont="0" applyFill="0" applyBorder="0" applyAlignment="0" applyProtection="0"/>
    <xf numFmtId="217" fontId="32" fillId="0" borderId="0" applyFont="0" applyFill="0" applyBorder="0" applyAlignment="0" applyProtection="0"/>
    <xf numFmtId="0" fontId="55" fillId="0" borderId="0" applyFont="0" applyFill="0" applyBorder="0" applyAlignment="0" applyProtection="0"/>
    <xf numFmtId="220" fontId="58" fillId="0" borderId="0" applyFont="0" applyFill="0" applyBorder="0" applyAlignment="0" applyProtection="0"/>
    <xf numFmtId="221" fontId="31" fillId="0" borderId="0" applyFont="0" applyFill="0" applyBorder="0" applyAlignment="0" applyProtection="0"/>
    <xf numFmtId="221" fontId="32" fillId="0" borderId="0" applyFont="0" applyFill="0" applyBorder="0" applyAlignment="0" applyProtection="0"/>
    <xf numFmtId="222" fontId="31" fillId="0" borderId="0" applyFont="0" applyFill="0" applyBorder="0" applyAlignment="0" applyProtection="0"/>
    <xf numFmtId="222" fontId="32" fillId="0" borderId="0" applyFont="0" applyFill="0" applyBorder="0" applyAlignment="0" applyProtection="0"/>
    <xf numFmtId="222" fontId="31" fillId="0" borderId="0" applyFont="0" applyFill="0" applyBorder="0" applyAlignment="0" applyProtection="0"/>
    <xf numFmtId="222" fontId="32" fillId="0" borderId="0" applyFont="0" applyFill="0" applyBorder="0" applyAlignment="0" applyProtection="0"/>
    <xf numFmtId="222" fontId="31" fillId="0" borderId="0" applyFont="0" applyFill="0" applyBorder="0" applyAlignment="0" applyProtection="0"/>
    <xf numFmtId="222" fontId="32" fillId="0" borderId="0" applyFont="0" applyFill="0" applyBorder="0" applyAlignment="0" applyProtection="0"/>
    <xf numFmtId="222" fontId="31" fillId="0" borderId="0" applyFont="0" applyFill="0" applyBorder="0" applyAlignment="0" applyProtection="0"/>
    <xf numFmtId="222"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222" fontId="31" fillId="0" borderId="0" applyFont="0" applyFill="0" applyBorder="0" applyAlignment="0" applyProtection="0"/>
    <xf numFmtId="222" fontId="32" fillId="0" borderId="0" applyFont="0" applyFill="0" applyBorder="0" applyAlignment="0" applyProtection="0"/>
    <xf numFmtId="223" fontId="19" fillId="0" borderId="0" applyFont="0" applyFill="0" applyBorder="0" applyAlignment="0" applyProtection="0"/>
    <xf numFmtId="223" fontId="19" fillId="0" borderId="0" applyFont="0" applyFill="0" applyBorder="0" applyAlignment="0" applyProtection="0"/>
    <xf numFmtId="211" fontId="12" fillId="0" borderId="0" applyFont="0" applyFill="0" applyBorder="0" applyAlignment="0" applyProtection="0"/>
    <xf numFmtId="211" fontId="12" fillId="0" borderId="0" applyFont="0" applyFill="0" applyBorder="0" applyAlignment="0" applyProtection="0"/>
    <xf numFmtId="219" fontId="31" fillId="0" borderId="0" applyFont="0" applyFill="0" applyBorder="0" applyAlignment="0" applyProtection="0"/>
    <xf numFmtId="219" fontId="32" fillId="0" borderId="0" applyFont="0" applyFill="0" applyBorder="0" applyAlignment="0" applyProtection="0"/>
    <xf numFmtId="224" fontId="56" fillId="0" borderId="0" applyFont="0" applyFill="0" applyBorder="0" applyAlignment="0" applyProtection="0"/>
    <xf numFmtId="224" fontId="56" fillId="0" borderId="0" applyFont="0" applyFill="0" applyBorder="0" applyAlignment="0" applyProtection="0"/>
    <xf numFmtId="225" fontId="56" fillId="0" borderId="0" applyFont="0" applyFill="0" applyBorder="0" applyAlignment="0" applyProtection="0"/>
    <xf numFmtId="225" fontId="56" fillId="0" borderId="0" applyFont="0" applyFill="0" applyBorder="0" applyAlignment="0" applyProtection="0"/>
    <xf numFmtId="226" fontId="3" fillId="0" borderId="0" applyFont="0" applyFill="0" applyBorder="0" applyAlignment="0" applyProtection="0"/>
    <xf numFmtId="217" fontId="32"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9" fontId="53" fillId="0" borderId="0" applyFont="0" applyFill="0" applyBorder="0" applyAlignment="0" applyProtection="0"/>
    <xf numFmtId="219" fontId="54" fillId="0" borderId="0" applyFont="0" applyFill="0" applyBorder="0" applyAlignment="0" applyProtection="0"/>
    <xf numFmtId="219" fontId="53" fillId="0" borderId="0" applyFont="0" applyFill="0" applyBorder="0" applyAlignment="0" applyProtection="0"/>
    <xf numFmtId="219" fontId="54" fillId="0" borderId="0" applyFont="0" applyFill="0" applyBorder="0" applyAlignment="0" applyProtection="0"/>
    <xf numFmtId="219" fontId="53" fillId="0" borderId="0" applyFont="0" applyFill="0" applyBorder="0" applyAlignment="0" applyProtection="0"/>
    <xf numFmtId="219" fontId="54" fillId="0" borderId="0" applyFont="0" applyFill="0" applyBorder="0" applyAlignment="0" applyProtection="0"/>
    <xf numFmtId="37" fontId="31" fillId="0" borderId="0" applyFont="0" applyFill="0" applyBorder="0" applyAlignment="0" applyProtection="0"/>
    <xf numFmtId="0" fontId="52" fillId="0" borderId="0" applyFont="0" applyFill="0" applyBorder="0" applyAlignment="0" applyProtection="0"/>
    <xf numFmtId="0" fontId="49"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0" fillId="0" borderId="0" applyFont="0" applyFill="0" applyBorder="0" applyAlignment="0" applyProtection="0"/>
    <xf numFmtId="224" fontId="19"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2" fillId="0" borderId="0" applyFont="0" applyFill="0" applyBorder="0" applyAlignment="0" applyProtection="0"/>
    <xf numFmtId="178" fontId="9" fillId="0" borderId="0">
      <protection locked="0"/>
    </xf>
    <xf numFmtId="0" fontId="2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3" fillId="0" borderId="0">
      <protection locked="0"/>
    </xf>
    <xf numFmtId="186" fontId="3" fillId="0" borderId="0">
      <protection locked="0"/>
    </xf>
    <xf numFmtId="183" fontId="32" fillId="0" borderId="0">
      <protection locked="0"/>
    </xf>
    <xf numFmtId="195" fontId="3" fillId="0" borderId="0">
      <protection locked="0"/>
    </xf>
    <xf numFmtId="183" fontId="31" fillId="0" borderId="0">
      <protection locked="0"/>
    </xf>
    <xf numFmtId="0" fontId="12" fillId="0" borderId="0"/>
    <xf numFmtId="0" fontId="59" fillId="0" borderId="0">
      <alignment horizontal="center" wrapText="1"/>
      <protection locked="0"/>
    </xf>
    <xf numFmtId="196" fontId="41" fillId="0" borderId="0">
      <protection locked="0"/>
    </xf>
    <xf numFmtId="178" fontId="42"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78" fontId="29" fillId="0" borderId="0">
      <protection locked="0"/>
    </xf>
    <xf numFmtId="196" fontId="41" fillId="0" borderId="0">
      <protection locked="0"/>
    </xf>
    <xf numFmtId="178" fontId="42"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0" fontId="60" fillId="0" borderId="0" applyFont="0" applyFill="0" applyBorder="0" applyAlignment="0" applyProtection="0"/>
    <xf numFmtId="0" fontId="50" fillId="0" borderId="0" applyFont="0" applyFill="0" applyBorder="0" applyAlignment="0" applyProtection="0"/>
    <xf numFmtId="205" fontId="31" fillId="0" borderId="0" applyFont="0" applyFill="0" applyBorder="0" applyAlignment="0" applyProtection="0"/>
    <xf numFmtId="0" fontId="50"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41" fontId="51" fillId="0" borderId="0" applyFont="0" applyFill="0" applyBorder="0" applyAlignment="0" applyProtection="0"/>
    <xf numFmtId="41" fontId="50" fillId="0" borderId="0" applyFont="0" applyFill="0" applyBorder="0" applyAlignment="0" applyProtection="0"/>
    <xf numFmtId="0" fontId="44" fillId="0" borderId="0">
      <alignment vertical="center"/>
    </xf>
    <xf numFmtId="205" fontId="3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51" fillId="0" borderId="0" applyFont="0" applyFill="0" applyBorder="0" applyAlignment="0" applyProtection="0"/>
    <xf numFmtId="6" fontId="19" fillId="0" borderId="0" applyFont="0" applyFill="0" applyBorder="0" applyAlignment="0" applyProtection="0"/>
    <xf numFmtId="0" fontId="31" fillId="0" borderId="0" applyFont="0" applyFill="0" applyBorder="0" applyAlignment="0" applyProtection="0"/>
    <xf numFmtId="228"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0" fontId="32" fillId="0" borderId="0" applyFont="0" applyFill="0" applyBorder="0" applyAlignment="0" applyProtection="0"/>
    <xf numFmtId="205"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2" fillId="0" borderId="0" applyFont="0" applyFill="0" applyBorder="0" applyAlignment="0" applyProtection="0"/>
    <xf numFmtId="0" fontId="32" fillId="0" borderId="0" applyFont="0" applyFill="0" applyBorder="0" applyAlignment="0" applyProtection="0"/>
    <xf numFmtId="205"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51" fillId="0" borderId="0" applyFont="0" applyFill="0" applyBorder="0" applyAlignment="0" applyProtection="0"/>
    <xf numFmtId="0" fontId="49" fillId="0" borderId="0" applyFont="0" applyFill="0" applyBorder="0" applyAlignment="0" applyProtection="0"/>
    <xf numFmtId="0" fontId="52" fillId="0" borderId="0" applyFont="0" applyFill="0" applyBorder="0" applyAlignment="0" applyProtection="0"/>
    <xf numFmtId="0" fontId="50" fillId="0" borderId="0" applyFont="0" applyFill="0" applyBorder="0" applyAlignment="0" applyProtection="0"/>
    <xf numFmtId="207" fontId="31" fillId="0" borderId="0" applyFont="0" applyFill="0" applyBorder="0" applyAlignment="0" applyProtection="0"/>
    <xf numFmtId="0" fontId="50" fillId="0" borderId="0" applyFont="0" applyFill="0" applyBorder="0" applyAlignment="0" applyProtection="0"/>
    <xf numFmtId="205" fontId="32" fillId="0" borderId="0" applyFont="0" applyFill="0" applyBorder="0" applyAlignment="0" applyProtection="0"/>
    <xf numFmtId="205" fontId="32" fillId="0" borderId="0" applyFont="0" applyFill="0" applyBorder="0" applyAlignment="0" applyProtection="0"/>
    <xf numFmtId="41" fontId="51" fillId="0" borderId="0" applyFont="0" applyFill="0" applyBorder="0" applyAlignment="0" applyProtection="0"/>
    <xf numFmtId="41" fontId="50" fillId="0" borderId="0" applyFont="0" applyFill="0" applyBorder="0" applyAlignment="0" applyProtection="0"/>
    <xf numFmtId="205" fontId="32" fillId="0" borderId="0" applyFont="0" applyFill="0" applyBorder="0" applyAlignment="0" applyProtection="0"/>
    <xf numFmtId="205" fontId="51" fillId="0" borderId="0" applyFont="0" applyFill="0" applyBorder="0" applyAlignment="0" applyProtection="0"/>
    <xf numFmtId="205" fontId="50"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207" fontId="53" fillId="0" borderId="0" applyFont="0" applyFill="0" applyBorder="0" applyAlignment="0" applyProtection="0"/>
    <xf numFmtId="207"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205" fontId="49" fillId="0" borderId="0" applyFont="0" applyFill="0" applyBorder="0" applyAlignment="0" applyProtection="0"/>
    <xf numFmtId="205" fontId="32" fillId="0" borderId="0" applyFont="0" applyFill="0" applyBorder="0" applyAlignment="0" applyProtection="0"/>
    <xf numFmtId="0" fontId="55" fillId="0" borderId="0" applyFont="0" applyFill="0" applyBorder="0" applyAlignment="0" applyProtection="0"/>
    <xf numFmtId="205" fontId="32" fillId="0" borderId="0" applyFont="0" applyFill="0" applyBorder="0" applyAlignment="0" applyProtection="0"/>
    <xf numFmtId="38" fontId="12" fillId="0" borderId="0" applyFont="0" applyFill="0" applyBorder="0" applyAlignment="0" applyProtection="0"/>
    <xf numFmtId="38" fontId="12" fillId="0" borderId="0" applyFont="0" applyFill="0" applyBorder="0" applyAlignment="0" applyProtection="0"/>
    <xf numFmtId="207" fontId="31" fillId="0" borderId="0" applyFont="0" applyFill="0" applyBorder="0" applyAlignment="0" applyProtection="0"/>
    <xf numFmtId="207" fontId="32" fillId="0" borderId="0" applyFont="0" applyFill="0" applyBorder="0" applyAlignment="0" applyProtection="0"/>
    <xf numFmtId="41" fontId="56" fillId="0" borderId="0" applyFont="0" applyFill="0" applyBorder="0" applyAlignment="0" applyProtection="0"/>
    <xf numFmtId="41" fontId="56"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7" fontId="53" fillId="0" borderId="0" applyFont="0" applyFill="0" applyBorder="0" applyAlignment="0" applyProtection="0"/>
    <xf numFmtId="207" fontId="54" fillId="0" borderId="0" applyFont="0" applyFill="0" applyBorder="0" applyAlignment="0" applyProtection="0"/>
    <xf numFmtId="207" fontId="53" fillId="0" borderId="0" applyFont="0" applyFill="0" applyBorder="0" applyAlignment="0" applyProtection="0"/>
    <xf numFmtId="207" fontId="54" fillId="0" borderId="0" applyFont="0" applyFill="0" applyBorder="0" applyAlignment="0" applyProtection="0"/>
    <xf numFmtId="207" fontId="53" fillId="0" borderId="0" applyFont="0" applyFill="0" applyBorder="0" applyAlignment="0" applyProtection="0"/>
    <xf numFmtId="207" fontId="54" fillId="0" borderId="0" applyFont="0" applyFill="0" applyBorder="0" applyAlignment="0" applyProtection="0"/>
    <xf numFmtId="37" fontId="31" fillId="0" borderId="0" applyFont="0" applyFill="0" applyBorder="0" applyAlignment="0" applyProtection="0"/>
    <xf numFmtId="0" fontId="32" fillId="0" borderId="0" applyFont="0" applyFill="0" applyBorder="0" applyAlignment="0" applyProtection="0"/>
    <xf numFmtId="41" fontId="51" fillId="0" borderId="0" applyFont="0" applyFill="0" applyBorder="0" applyAlignment="0" applyProtection="0"/>
    <xf numFmtId="41"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2" fillId="0" borderId="0" applyFont="0" applyFill="0" applyBorder="0" applyAlignment="0" applyProtection="0"/>
    <xf numFmtId="0" fontId="31" fillId="0" borderId="0" applyFont="0" applyFill="0" applyBorder="0" applyAlignment="0" applyProtection="0"/>
    <xf numFmtId="0" fontId="50" fillId="0" borderId="0" applyFont="0" applyFill="0" applyBorder="0" applyAlignment="0" applyProtection="0"/>
    <xf numFmtId="229" fontId="31" fillId="0" borderId="0" applyFont="0" applyFill="0" applyBorder="0" applyAlignment="0" applyProtection="0"/>
    <xf numFmtId="0" fontId="50" fillId="0" borderId="0" applyFont="0" applyFill="0" applyBorder="0" applyAlignment="0" applyProtection="0"/>
    <xf numFmtId="43" fontId="51" fillId="0" borderId="0" applyFont="0" applyFill="0" applyBorder="0" applyAlignment="0" applyProtection="0"/>
    <xf numFmtId="43" fontId="50"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51" fillId="0" borderId="0" applyFont="0" applyFill="0" applyBorder="0" applyAlignment="0" applyProtection="0"/>
    <xf numFmtId="0" fontId="19" fillId="0" borderId="0" applyFont="0" applyFill="0" applyBorder="0" applyAlignment="0" applyProtection="0"/>
    <xf numFmtId="229" fontId="61" fillId="0" borderId="0" applyFont="0" applyFill="0" applyBorder="0" applyAlignment="0" applyProtection="0"/>
    <xf numFmtId="230"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31" fontId="19"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229" fontId="31" fillId="0" borderId="0" applyFont="0" applyFill="0" applyBorder="0" applyAlignment="0" applyProtection="0"/>
    <xf numFmtId="0" fontId="51" fillId="0" borderId="0" applyFont="0" applyFill="0" applyBorder="0" applyAlignment="0" applyProtection="0"/>
    <xf numFmtId="0" fontId="49" fillId="0" borderId="0" applyFont="0" applyFill="0" applyBorder="0" applyAlignment="0" applyProtection="0"/>
    <xf numFmtId="0" fontId="52" fillId="0" borderId="0" applyFont="0" applyFill="0" applyBorder="0" applyAlignment="0" applyProtection="0"/>
    <xf numFmtId="0" fontId="32" fillId="0" borderId="0" applyFont="0" applyFill="0" applyBorder="0" applyAlignment="0" applyProtection="0"/>
    <xf numFmtId="191" fontId="31" fillId="0" borderId="0" applyFont="0" applyFill="0" applyBorder="0" applyAlignment="0" applyProtection="0"/>
    <xf numFmtId="0" fontId="50" fillId="0" borderId="0" applyFont="0" applyFill="0" applyBorder="0" applyAlignment="0" applyProtection="0"/>
    <xf numFmtId="229" fontId="32" fillId="0" borderId="0" applyFont="0" applyFill="0" applyBorder="0" applyAlignment="0" applyProtection="0"/>
    <xf numFmtId="40" fontId="12" fillId="0" borderId="0" applyFont="0" applyFill="0" applyBorder="0" applyAlignment="0" applyProtection="0"/>
    <xf numFmtId="40" fontId="1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2" fillId="0" borderId="0" applyFont="0" applyFill="0" applyBorder="0" applyAlignment="0" applyProtection="0"/>
    <xf numFmtId="43" fontId="51" fillId="0" borderId="0" applyFont="0" applyFill="0" applyBorder="0" applyAlignment="0" applyProtection="0"/>
    <xf numFmtId="43" fontId="50"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229" fontId="50"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191" fontId="53" fillId="0" borderId="0" applyFont="0" applyFill="0" applyBorder="0" applyAlignment="0" applyProtection="0"/>
    <xf numFmtId="191"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229" fontId="49" fillId="0" borderId="0" applyFont="0" applyFill="0" applyBorder="0" applyAlignment="0" applyProtection="0"/>
    <xf numFmtId="229" fontId="32" fillId="0" borderId="0" applyFont="0" applyFill="0" applyBorder="0" applyAlignment="0" applyProtection="0"/>
    <xf numFmtId="0" fontId="55" fillId="0" borderId="0" applyFont="0" applyFill="0" applyBorder="0" applyAlignment="0" applyProtection="0"/>
    <xf numFmtId="229" fontId="32"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191" fontId="31" fillId="0" borderId="0" applyFont="0" applyFill="0" applyBorder="0" applyAlignment="0" applyProtection="0"/>
    <xf numFmtId="191" fontId="32" fillId="0" borderId="0" applyFont="0" applyFill="0" applyBorder="0" applyAlignment="0" applyProtection="0"/>
    <xf numFmtId="43" fontId="56" fillId="0" borderId="0" applyFont="0" applyFill="0" applyBorder="0" applyAlignment="0" applyProtection="0"/>
    <xf numFmtId="43" fontId="56" fillId="0" borderId="0" applyFont="0" applyFill="0" applyBorder="0" applyAlignment="0" applyProtection="0"/>
    <xf numFmtId="40" fontId="56" fillId="0" borderId="0" applyFont="0" applyFill="0" applyBorder="0" applyAlignment="0" applyProtection="0"/>
    <xf numFmtId="40" fontId="56"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191" fontId="53" fillId="0" borderId="0" applyFont="0" applyFill="0" applyBorder="0" applyAlignment="0" applyProtection="0"/>
    <xf numFmtId="191" fontId="54" fillId="0" borderId="0" applyFont="0" applyFill="0" applyBorder="0" applyAlignment="0" applyProtection="0"/>
    <xf numFmtId="191" fontId="53" fillId="0" borderId="0" applyFont="0" applyFill="0" applyBorder="0" applyAlignment="0" applyProtection="0"/>
    <xf numFmtId="191" fontId="54" fillId="0" borderId="0" applyFont="0" applyFill="0" applyBorder="0" applyAlignment="0" applyProtection="0"/>
    <xf numFmtId="191" fontId="53" fillId="0" borderId="0" applyFont="0" applyFill="0" applyBorder="0" applyAlignment="0" applyProtection="0"/>
    <xf numFmtId="191" fontId="54" fillId="0" borderId="0" applyFont="0" applyFill="0" applyBorder="0" applyAlignment="0" applyProtection="0"/>
    <xf numFmtId="37" fontId="31" fillId="0" borderId="0" applyFont="0" applyFill="0" applyBorder="0" applyAlignment="0" applyProtection="0"/>
    <xf numFmtId="0" fontId="32" fillId="0" borderId="0" applyFont="0" applyFill="0" applyBorder="0" applyAlignment="0" applyProtection="0"/>
    <xf numFmtId="43" fontId="51"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52" fillId="0" borderId="0" applyFont="0" applyFill="0" applyBorder="0" applyAlignment="0" applyProtection="0"/>
    <xf numFmtId="4" fontId="29" fillId="0" borderId="0">
      <protection locked="0"/>
    </xf>
    <xf numFmtId="232" fontId="32" fillId="0" borderId="0">
      <protection locked="0"/>
    </xf>
    <xf numFmtId="205" fontId="3" fillId="0" borderId="0">
      <protection locked="0"/>
    </xf>
    <xf numFmtId="0" fontId="3" fillId="0" borderId="0">
      <protection locked="0"/>
    </xf>
    <xf numFmtId="186" fontId="3" fillId="0" borderId="0">
      <protection locked="0"/>
    </xf>
    <xf numFmtId="186" fontId="3" fillId="0" borderId="0">
      <protection locked="0"/>
    </xf>
    <xf numFmtId="4" fontId="29" fillId="0" borderId="0">
      <protection locked="0"/>
    </xf>
    <xf numFmtId="232" fontId="31" fillId="0" borderId="0">
      <protection locked="0"/>
    </xf>
    <xf numFmtId="0" fontId="3" fillId="0" borderId="0" applyFont="0" applyFill="0" applyBorder="0" applyAlignment="0" applyProtection="0"/>
    <xf numFmtId="222" fontId="3" fillId="0" borderId="0" applyFont="0" applyFill="0" applyBorder="0" applyAlignment="0" applyProtection="0"/>
    <xf numFmtId="0" fontId="11" fillId="0" borderId="0"/>
    <xf numFmtId="0" fontId="3" fillId="0" borderId="0"/>
    <xf numFmtId="0" fontId="23" fillId="0" borderId="0"/>
    <xf numFmtId="0" fontId="24" fillId="0" borderId="0"/>
    <xf numFmtId="0" fontId="3" fillId="0" borderId="0" applyFont="0" applyFill="0" applyBorder="0" applyAlignment="0" applyProtection="0">
      <alignment horizontal="right"/>
    </xf>
    <xf numFmtId="0" fontId="62" fillId="0" borderId="0"/>
    <xf numFmtId="0" fontId="63" fillId="0" borderId="0"/>
    <xf numFmtId="0" fontId="3" fillId="0" borderId="0"/>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0" fontId="24" fillId="0" borderId="0"/>
    <xf numFmtId="0" fontId="24" fillId="0" borderId="0"/>
    <xf numFmtId="178" fontId="9" fillId="0" borderId="0">
      <protection locked="0"/>
    </xf>
    <xf numFmtId="196" fontId="41" fillId="0" borderId="0">
      <protection locked="0"/>
    </xf>
    <xf numFmtId="178" fontId="42"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37" fontId="31" fillId="0" borderId="0"/>
    <xf numFmtId="37" fontId="32" fillId="0" borderId="0"/>
    <xf numFmtId="37" fontId="31" fillId="0" borderId="0"/>
    <xf numFmtId="0" fontId="66" fillId="0" borderId="0"/>
    <xf numFmtId="0" fontId="57" fillId="0" borderId="0"/>
    <xf numFmtId="0" fontId="32" fillId="0" borderId="0"/>
    <xf numFmtId="0" fontId="31" fillId="0" borderId="0"/>
    <xf numFmtId="0" fontId="32" fillId="0" borderId="0"/>
    <xf numFmtId="0" fontId="31" fillId="0" borderId="0"/>
    <xf numFmtId="0" fontId="32" fillId="0" borderId="0"/>
    <xf numFmtId="0" fontId="31" fillId="0" borderId="0"/>
    <xf numFmtId="0" fontId="67" fillId="0" borderId="0">
      <alignment vertical="center"/>
    </xf>
    <xf numFmtId="0" fontId="32" fillId="0" borderId="0"/>
    <xf numFmtId="0" fontId="68" fillId="0" borderId="0"/>
    <xf numFmtId="0" fontId="69" fillId="0" borderId="0"/>
    <xf numFmtId="0" fontId="19" fillId="0" borderId="0"/>
    <xf numFmtId="37" fontId="31" fillId="0" borderId="0"/>
    <xf numFmtId="37" fontId="32" fillId="0" borderId="0"/>
    <xf numFmtId="37" fontId="31" fillId="0" borderId="0"/>
    <xf numFmtId="0" fontId="32" fillId="0" borderId="0"/>
    <xf numFmtId="0" fontId="31" fillId="0" borderId="0"/>
    <xf numFmtId="0" fontId="32" fillId="0" borderId="0"/>
    <xf numFmtId="0" fontId="31" fillId="0" borderId="0"/>
    <xf numFmtId="0" fontId="31" fillId="0" borderId="0"/>
    <xf numFmtId="0" fontId="31" fillId="0" borderId="0"/>
    <xf numFmtId="0" fontId="24" fillId="0" borderId="0"/>
    <xf numFmtId="0" fontId="70" fillId="0" borderId="0"/>
    <xf numFmtId="0" fontId="71" fillId="0" borderId="0"/>
    <xf numFmtId="0" fontId="72"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2" fontId="31" fillId="0" borderId="0"/>
    <xf numFmtId="2" fontId="32" fillId="0" borderId="0"/>
    <xf numFmtId="2"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233" fontId="32" fillId="0" borderId="0"/>
    <xf numFmtId="233" fontId="31" fillId="0" borderId="0"/>
    <xf numFmtId="37" fontId="32" fillId="0" borderId="0"/>
    <xf numFmtId="37" fontId="31" fillId="0" borderId="0"/>
    <xf numFmtId="0" fontId="31" fillId="0" borderId="0"/>
    <xf numFmtId="0" fontId="32" fillId="0" borderId="0"/>
    <xf numFmtId="0" fontId="31" fillId="0" borderId="0"/>
    <xf numFmtId="0" fontId="44" fillId="0" borderId="0">
      <alignment vertical="center"/>
    </xf>
    <xf numFmtId="0" fontId="44" fillId="0" borderId="0">
      <alignment vertical="center"/>
    </xf>
    <xf numFmtId="0" fontId="32" fillId="0" borderId="0"/>
    <xf numFmtId="0" fontId="60" fillId="0" borderId="0"/>
    <xf numFmtId="37" fontId="32" fillId="0" borderId="0"/>
    <xf numFmtId="37" fontId="31" fillId="0" borderId="0"/>
    <xf numFmtId="37" fontId="32" fillId="0" borderId="0"/>
    <xf numFmtId="0" fontId="65" fillId="0" borderId="0"/>
    <xf numFmtId="0" fontId="73" fillId="0" borderId="0"/>
    <xf numFmtId="0" fontId="31" fillId="0" borderId="0"/>
    <xf numFmtId="0" fontId="32" fillId="0" borderId="0"/>
    <xf numFmtId="0" fontId="31" fillId="0" borderId="0"/>
    <xf numFmtId="0" fontId="3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2" fillId="0" borderId="0"/>
    <xf numFmtId="0" fontId="31" fillId="0" borderId="0"/>
    <xf numFmtId="0" fontId="32" fillId="0" borderId="0"/>
    <xf numFmtId="0" fontId="31" fillId="0" borderId="0"/>
    <xf numFmtId="0" fontId="3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2" fillId="0" borderId="0"/>
    <xf numFmtId="0" fontId="31" fillId="0" borderId="0"/>
    <xf numFmtId="0" fontId="32" fillId="0" borderId="0"/>
    <xf numFmtId="37" fontId="31" fillId="0" borderId="0"/>
    <xf numFmtId="37" fontId="32" fillId="0" borderId="0"/>
    <xf numFmtId="37" fontId="31" fillId="0" borderId="0"/>
    <xf numFmtId="0" fontId="50" fillId="0" borderId="0"/>
    <xf numFmtId="0" fontId="50" fillId="0" borderId="0"/>
    <xf numFmtId="0" fontId="49" fillId="0" borderId="0"/>
    <xf numFmtId="0" fontId="52"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2" fillId="0" borderId="0"/>
    <xf numFmtId="0" fontId="50"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0" fontId="74" fillId="0" borderId="0"/>
    <xf numFmtId="0" fontId="31" fillId="0" borderId="0"/>
    <xf numFmtId="0" fontId="32" fillId="0" borderId="0"/>
    <xf numFmtId="0" fontId="12" fillId="0" borderId="0"/>
    <xf numFmtId="0" fontId="31" fillId="0" borderId="0"/>
    <xf numFmtId="37" fontId="32" fillId="0" borderId="0"/>
    <xf numFmtId="37" fontId="31" fillId="0" borderId="0"/>
    <xf numFmtId="0" fontId="75"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0" fontId="51" fillId="0" borderId="0"/>
    <xf numFmtId="0" fontId="32" fillId="0" borderId="0"/>
    <xf numFmtId="0" fontId="31" fillId="0" borderId="0"/>
    <xf numFmtId="0" fontId="51" fillId="0" borderId="0"/>
    <xf numFmtId="0" fontId="32" fillId="0" borderId="0"/>
    <xf numFmtId="0" fontId="31" fillId="0" borderId="0"/>
    <xf numFmtId="37" fontId="32" fillId="0" borderId="0"/>
    <xf numFmtId="37" fontId="31" fillId="0" borderId="0"/>
    <xf numFmtId="0" fontId="32" fillId="0" borderId="0"/>
    <xf numFmtId="0" fontId="31" fillId="0" borderId="0"/>
    <xf numFmtId="0" fontId="32" fillId="0" borderId="0"/>
    <xf numFmtId="0" fontId="31" fillId="0" borderId="0"/>
    <xf numFmtId="0" fontId="32" fillId="0" borderId="0"/>
    <xf numFmtId="0" fontId="31" fillId="0" borderId="0"/>
    <xf numFmtId="37" fontId="32" fillId="0" borderId="0"/>
    <xf numFmtId="37" fontId="31" fillId="0" borderId="0"/>
    <xf numFmtId="37" fontId="32" fillId="0" borderId="0"/>
    <xf numFmtId="37" fontId="31" fillId="0" borderId="0"/>
    <xf numFmtId="0" fontId="52" fillId="0" borderId="0"/>
    <xf numFmtId="0" fontId="53" fillId="0" borderId="0" applyBorder="0"/>
    <xf numFmtId="0" fontId="31" fillId="0" borderId="0"/>
    <xf numFmtId="0" fontId="32" fillId="0" borderId="0"/>
    <xf numFmtId="37" fontId="31" fillId="0" borderId="0"/>
    <xf numFmtId="37" fontId="32" fillId="0" borderId="0"/>
    <xf numFmtId="37"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31" fillId="0" borderId="0"/>
    <xf numFmtId="0" fontId="32" fillId="0" borderId="0"/>
    <xf numFmtId="0" fontId="50" fillId="0" borderId="0"/>
    <xf numFmtId="0" fontId="51" fillId="0" borderId="0"/>
    <xf numFmtId="37" fontId="32" fillId="0" borderId="0"/>
    <xf numFmtId="37" fontId="31" fillId="0" borderId="0"/>
    <xf numFmtId="37" fontId="32" fillId="0" borderId="0"/>
    <xf numFmtId="37" fontId="31" fillId="0" borderId="0"/>
    <xf numFmtId="37" fontId="32" fillId="0" borderId="0"/>
    <xf numFmtId="37" fontId="31" fillId="0" borderId="0"/>
    <xf numFmtId="0" fontId="32" fillId="0" borderId="0"/>
    <xf numFmtId="0" fontId="31" fillId="0" borderId="0"/>
    <xf numFmtId="0" fontId="54" fillId="0" borderId="0" applyBorder="0"/>
    <xf numFmtId="0" fontId="53" fillId="0" borderId="0" applyBorder="0"/>
    <xf numFmtId="0" fontId="54" fillId="0" borderId="0" applyBorder="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3" fillId="0" borderId="0" applyBorder="0"/>
    <xf numFmtId="0" fontId="54" fillId="0" borderId="0" applyBorder="0"/>
    <xf numFmtId="0" fontId="53" fillId="0" borderId="0" applyBorder="0"/>
    <xf numFmtId="0" fontId="54" fillId="0" borderId="0" applyBorder="0"/>
    <xf numFmtId="0" fontId="53" fillId="0" borderId="0" applyBorder="0"/>
    <xf numFmtId="0" fontId="54" fillId="0" borderId="0" applyBorder="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3" fillId="0" borderId="0" applyBorder="0"/>
    <xf numFmtId="0" fontId="54" fillId="0" borderId="0" applyBorder="0"/>
    <xf numFmtId="0" fontId="53" fillId="0" borderId="0" applyBorder="0"/>
    <xf numFmtId="0" fontId="54" fillId="0" borderId="0" applyBorder="0"/>
    <xf numFmtId="0" fontId="31" fillId="0" borderId="0"/>
    <xf numFmtId="0" fontId="76" fillId="0" borderId="0"/>
    <xf numFmtId="0" fontId="61" fillId="0" borderId="0"/>
    <xf numFmtId="0" fontId="32" fillId="0" borderId="0"/>
    <xf numFmtId="0" fontId="77" fillId="0" borderId="0"/>
    <xf numFmtId="37" fontId="31" fillId="0" borderId="0"/>
    <xf numFmtId="37" fontId="31" fillId="0" borderId="0"/>
    <xf numFmtId="37" fontId="32" fillId="0" borderId="0"/>
    <xf numFmtId="37" fontId="31" fillId="0" borderId="0"/>
    <xf numFmtId="37" fontId="32" fillId="0" borderId="0"/>
    <xf numFmtId="37" fontId="31" fillId="0" borderId="0"/>
    <xf numFmtId="0" fontId="73" fillId="0" borderId="0"/>
    <xf numFmtId="0" fontId="65" fillId="0" borderId="0"/>
    <xf numFmtId="0" fontId="73" fillId="0" borderId="0"/>
    <xf numFmtId="0" fontId="65" fillId="0" borderId="0"/>
    <xf numFmtId="37" fontId="32" fillId="0" borderId="0"/>
    <xf numFmtId="37" fontId="31" fillId="0" borderId="0"/>
    <xf numFmtId="37" fontId="32" fillId="0" borderId="0"/>
    <xf numFmtId="37" fontId="31" fillId="0" borderId="0"/>
    <xf numFmtId="0" fontId="75" fillId="0" borderId="0"/>
    <xf numFmtId="0" fontId="31" fillId="0" borderId="0"/>
    <xf numFmtId="0" fontId="32" fillId="0" borderId="0"/>
    <xf numFmtId="0" fontId="68" fillId="0" borderId="0"/>
    <xf numFmtId="0" fontId="32" fillId="0" borderId="0"/>
    <xf numFmtId="0" fontId="3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2" fillId="0" borderId="0"/>
    <xf numFmtId="0" fontId="31" fillId="0" borderId="0"/>
    <xf numFmtId="0" fontId="32" fillId="0" borderId="0"/>
    <xf numFmtId="0" fontId="68" fillId="0" borderId="0"/>
    <xf numFmtId="0" fontId="3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2" fillId="0" borderId="0"/>
    <xf numFmtId="0" fontId="31" fillId="0" borderId="0"/>
    <xf numFmtId="0" fontId="32" fillId="0" borderId="0"/>
    <xf numFmtId="0" fontId="31" fillId="0" borderId="0"/>
    <xf numFmtId="0" fontId="32" fillId="0" borderId="0"/>
    <xf numFmtId="0" fontId="50" fillId="0" borderId="0"/>
    <xf numFmtId="0" fontId="31" fillId="0" borderId="0"/>
    <xf numFmtId="0" fontId="32" fillId="0" borderId="0"/>
    <xf numFmtId="0" fontId="50" fillId="0" borderId="0"/>
    <xf numFmtId="0" fontId="51" fillId="0" borderId="0"/>
    <xf numFmtId="0" fontId="74" fillId="0" borderId="0"/>
    <xf numFmtId="0" fontId="78" fillId="0" borderId="0"/>
    <xf numFmtId="0" fontId="19" fillId="0" borderId="0"/>
    <xf numFmtId="0" fontId="49" fillId="0" borderId="0"/>
    <xf numFmtId="0" fontId="52" fillId="0" borderId="0"/>
    <xf numFmtId="0" fontId="56" fillId="0" borderId="0"/>
    <xf numFmtId="0" fontId="56" fillId="0" borderId="0"/>
    <xf numFmtId="0" fontId="49" fillId="0" borderId="0"/>
    <xf numFmtId="0" fontId="32" fillId="0" borderId="0"/>
    <xf numFmtId="0" fontId="31" fillId="0" borderId="0"/>
    <xf numFmtId="0" fontId="32" fillId="0" borderId="0"/>
    <xf numFmtId="0" fontId="31" fillId="0" borderId="0"/>
    <xf numFmtId="37" fontId="32" fillId="0" borderId="0"/>
    <xf numFmtId="37" fontId="31" fillId="0" borderId="0"/>
    <xf numFmtId="37" fontId="32" fillId="0" borderId="0"/>
    <xf numFmtId="37" fontId="31" fillId="0" borderId="0"/>
    <xf numFmtId="0" fontId="50" fillId="0" borderId="0"/>
    <xf numFmtId="0" fontId="31" fillId="0" borderId="0"/>
    <xf numFmtId="0"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37" fontId="32" fillId="0" borderId="0"/>
    <xf numFmtId="37" fontId="31" fillId="0" borderId="0"/>
    <xf numFmtId="0" fontId="32" fillId="0" borderId="0"/>
    <xf numFmtId="0" fontId="79" fillId="0" borderId="0" applyFont="0" applyAlignment="0"/>
    <xf numFmtId="0" fontId="80" fillId="0" borderId="0" applyFont="0" applyAlignment="0"/>
    <xf numFmtId="0" fontId="31" fillId="0" borderId="0"/>
    <xf numFmtId="0" fontId="32" fillId="0" borderId="0"/>
    <xf numFmtId="0" fontId="3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2" fillId="0" borderId="0"/>
    <xf numFmtId="0" fontId="31" fillId="0" borderId="0"/>
    <xf numFmtId="0" fontId="32" fillId="0" borderId="0"/>
    <xf numFmtId="0" fontId="31" fillId="0" borderId="0"/>
    <xf numFmtId="0" fontId="3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2" fillId="0" borderId="0"/>
    <xf numFmtId="0" fontId="31" fillId="0" borderId="0"/>
    <xf numFmtId="0" fontId="32" fillId="0" borderId="0"/>
    <xf numFmtId="0" fontId="53" fillId="0" borderId="0" applyBorder="0"/>
    <xf numFmtId="0" fontId="54" fillId="0" borderId="0" applyBorder="0"/>
    <xf numFmtId="0" fontId="53" fillId="0" borderId="0" applyBorder="0"/>
    <xf numFmtId="0" fontId="54" fillId="0" borderId="0" applyBorder="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3" fillId="0" borderId="0" applyBorder="0"/>
    <xf numFmtId="0" fontId="54" fillId="0" borderId="0" applyBorder="0"/>
    <xf numFmtId="0" fontId="53" fillId="0" borderId="0" applyBorder="0"/>
    <xf numFmtId="0" fontId="54" fillId="0" borderId="0" applyBorder="0"/>
    <xf numFmtId="0" fontId="53" fillId="0" borderId="0" applyBorder="0"/>
    <xf numFmtId="0" fontId="54" fillId="0" borderId="0" applyBorder="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3" fillId="0" borderId="0" applyBorder="0"/>
    <xf numFmtId="0" fontId="54" fillId="0" borderId="0" applyBorder="0"/>
    <xf numFmtId="0" fontId="53" fillId="0" borderId="0" applyBorder="0"/>
    <xf numFmtId="0" fontId="54" fillId="0" borderId="0" applyBorder="0"/>
    <xf numFmtId="37" fontId="31" fillId="0" borderId="0"/>
    <xf numFmtId="0" fontId="65" fillId="0" borderId="0"/>
    <xf numFmtId="0" fontId="73" fillId="0" borderId="0"/>
    <xf numFmtId="0" fontId="65" fillId="0" borderId="0"/>
    <xf numFmtId="0" fontId="32" fillId="0" borderId="0"/>
    <xf numFmtId="0" fontId="31" fillId="0" borderId="0"/>
    <xf numFmtId="0" fontId="68" fillId="0" borderId="0"/>
    <xf numFmtId="0" fontId="57" fillId="0" borderId="0"/>
    <xf numFmtId="0" fontId="66"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7" fillId="0" borderId="0"/>
    <xf numFmtId="0" fontId="66" fillId="0" borderId="0"/>
    <xf numFmtId="0" fontId="57" fillId="0" borderId="0"/>
    <xf numFmtId="0" fontId="66" fillId="0" borderId="0"/>
    <xf numFmtId="0" fontId="57" fillId="0" borderId="0"/>
    <xf numFmtId="0" fontId="66" fillId="0" borderId="0"/>
    <xf numFmtId="0" fontId="81" fillId="0" borderId="0"/>
    <xf numFmtId="0" fontId="82" fillId="0" borderId="0"/>
    <xf numFmtId="0" fontId="81" fillId="0" borderId="0"/>
    <xf numFmtId="0" fontId="82" fillId="0" borderId="0"/>
    <xf numFmtId="0" fontId="81" fillId="0" borderId="0"/>
    <xf numFmtId="0" fontId="82" fillId="0" borderId="0"/>
    <xf numFmtId="0" fontId="81" fillId="0" borderId="0"/>
    <xf numFmtId="0" fontId="82" fillId="0" borderId="0"/>
    <xf numFmtId="0" fontId="81" fillId="0" borderId="0"/>
    <xf numFmtId="0" fontId="82" fillId="0" borderId="0"/>
    <xf numFmtId="0" fontId="81" fillId="0" borderId="0"/>
    <xf numFmtId="0" fontId="8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7" fillId="0" borderId="0"/>
    <xf numFmtId="0" fontId="66" fillId="0" borderId="0"/>
    <xf numFmtId="0" fontId="57" fillId="0" borderId="0"/>
    <xf numFmtId="0" fontId="66" fillId="0" borderId="0"/>
    <xf numFmtId="0" fontId="57" fillId="0" borderId="0"/>
    <xf numFmtId="0" fontId="66" fillId="0" borderId="0"/>
    <xf numFmtId="0" fontId="32" fillId="0" borderId="0" applyBorder="0"/>
    <xf numFmtId="0" fontId="31" fillId="0" borderId="0"/>
    <xf numFmtId="0" fontId="19" fillId="0" borderId="0"/>
    <xf numFmtId="0" fontId="32" fillId="0" borderId="0"/>
    <xf numFmtId="235" fontId="58" fillId="0" borderId="0" applyFill="0" applyBorder="0" applyAlignment="0"/>
    <xf numFmtId="0" fontId="3" fillId="0" borderId="0" applyFill="0" applyBorder="0" applyAlignment="0"/>
    <xf numFmtId="0" fontId="3" fillId="0" borderId="0" applyFill="0" applyBorder="0" applyAlignment="0"/>
    <xf numFmtId="0" fontId="3" fillId="0" borderId="0" applyFill="0" applyBorder="0" applyAlignment="0"/>
    <xf numFmtId="0" fontId="3" fillId="0" borderId="0" applyFill="0" applyBorder="0" applyAlignment="0"/>
    <xf numFmtId="0" fontId="3" fillId="0" borderId="0" applyFill="0" applyBorder="0" applyAlignment="0"/>
    <xf numFmtId="0" fontId="3" fillId="0" borderId="0" applyFill="0" applyBorder="0" applyAlignment="0"/>
    <xf numFmtId="0" fontId="3" fillId="0" borderId="0" applyFill="0" applyBorder="0" applyAlignment="0"/>
    <xf numFmtId="0" fontId="3" fillId="0" borderId="0" applyFill="0" applyBorder="0" applyAlignment="0"/>
    <xf numFmtId="0" fontId="3" fillId="0" borderId="0" applyFill="0" applyBorder="0" applyAlignment="0"/>
    <xf numFmtId="0" fontId="3" fillId="0" borderId="0" applyFill="0" applyBorder="0" applyAlignment="0"/>
    <xf numFmtId="236" fontId="11" fillId="0" borderId="0" applyFill="0" applyBorder="0" applyAlignment="0"/>
    <xf numFmtId="195" fontId="83" fillId="0" borderId="0" applyFill="0" applyBorder="0" applyAlignment="0"/>
    <xf numFmtId="237" fontId="11" fillId="0" borderId="0" applyFill="0" applyBorder="0" applyAlignment="0"/>
    <xf numFmtId="238" fontId="11" fillId="0" borderId="0" applyFill="0" applyBorder="0" applyAlignment="0"/>
    <xf numFmtId="239" fontId="11" fillId="0" borderId="0" applyFill="0" applyBorder="0" applyAlignment="0"/>
    <xf numFmtId="240" fontId="11" fillId="0" borderId="0" applyFill="0" applyBorder="0" applyAlignment="0"/>
    <xf numFmtId="236" fontId="11" fillId="0" borderId="0" applyFill="0" applyBorder="0" applyAlignment="0"/>
    <xf numFmtId="0" fontId="84" fillId="0" borderId="0"/>
    <xf numFmtId="0" fontId="21" fillId="0" borderId="0" applyNumberFormat="0" applyFill="0" applyBorder="0" applyAlignment="0" applyProtection="0">
      <alignment vertical="top"/>
      <protection locked="0"/>
    </xf>
    <xf numFmtId="178" fontId="9" fillId="0" borderId="0">
      <protection locked="0"/>
    </xf>
    <xf numFmtId="0" fontId="29" fillId="0" borderId="27">
      <protection locked="0"/>
    </xf>
    <xf numFmtId="186" fontId="3" fillId="0" borderId="27">
      <protection locked="0"/>
    </xf>
    <xf numFmtId="0" fontId="29" fillId="0" borderId="27">
      <protection locked="0"/>
    </xf>
    <xf numFmtId="0" fontId="11" fillId="0" borderId="0" applyFont="0" applyFill="0" applyBorder="0" applyAlignment="0" applyProtection="0"/>
    <xf numFmtId="178" fontId="9" fillId="0" borderId="0">
      <protection locked="0"/>
    </xf>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6" fillId="0" borderId="0" applyFont="0" applyFill="0" applyBorder="0" applyAlignment="0" applyProtection="0"/>
    <xf numFmtId="41" fontId="47" fillId="0" borderId="0" applyFont="0" applyFill="0" applyBorder="0" applyAlignment="0" applyProtection="0"/>
    <xf numFmtId="193" fontId="47" fillId="0" borderId="0" applyFont="0" applyFill="0" applyBorder="0" applyAlignment="0" applyProtection="0"/>
    <xf numFmtId="193" fontId="47" fillId="0" borderId="0" applyFont="0" applyFill="0" applyBorder="0" applyAlignment="0" applyProtection="0"/>
    <xf numFmtId="0" fontId="4" fillId="0" borderId="0" applyFont="0" applyFill="0" applyBorder="0" applyAlignment="0" applyProtection="0"/>
    <xf numFmtId="241" fontId="12" fillId="0" borderId="0" applyFont="0" applyFill="0" applyBorder="0" applyAlignment="0" applyProtection="0"/>
    <xf numFmtId="193" fontId="47" fillId="0" borderId="0" applyFont="0" applyFill="0" applyBorder="0" applyAlignment="0" applyProtection="0"/>
    <xf numFmtId="193" fontId="47" fillId="0" borderId="0" applyFont="0" applyFill="0" applyBorder="0" applyAlignment="0" applyProtection="0"/>
    <xf numFmtId="193" fontId="47" fillId="0" borderId="0" applyFont="0" applyFill="0" applyBorder="0" applyAlignment="0" applyProtection="0"/>
    <xf numFmtId="193" fontId="47" fillId="0" borderId="0" applyFont="0" applyFill="0" applyBorder="0" applyAlignment="0" applyProtection="0"/>
    <xf numFmtId="193" fontId="47" fillId="0" borderId="0" applyFont="0" applyFill="0" applyBorder="0" applyAlignment="0" applyProtection="0"/>
    <xf numFmtId="193" fontId="47" fillId="0" borderId="0" applyFont="0" applyFill="0" applyBorder="0" applyAlignment="0" applyProtection="0"/>
    <xf numFmtId="205" fontId="19" fillId="0" borderId="0" applyFont="0" applyFill="0" applyBorder="0" applyAlignment="0" applyProtection="0"/>
    <xf numFmtId="239" fontId="11" fillId="0" borderId="0" applyFont="0" applyFill="0" applyBorder="0" applyAlignment="0" applyProtection="0"/>
    <xf numFmtId="0" fontId="86" fillId="0" borderId="0" applyFont="0" applyFill="0" applyBorder="0" applyAlignment="0" applyProtection="0">
      <alignment horizontal="right"/>
    </xf>
    <xf numFmtId="0" fontId="86" fillId="0" borderId="0" applyFont="0" applyFill="0" applyBorder="0" applyAlignment="0" applyProtection="0">
      <alignment horizontal="right"/>
    </xf>
    <xf numFmtId="4" fontId="29" fillId="0" borderId="0">
      <protection locked="0"/>
    </xf>
    <xf numFmtId="4" fontId="29" fillId="0" borderId="0">
      <protection locked="0"/>
    </xf>
    <xf numFmtId="4" fontId="29" fillId="0" borderId="0">
      <protection locked="0"/>
    </xf>
    <xf numFmtId="4" fontId="29" fillId="0" borderId="0">
      <protection locked="0"/>
    </xf>
    <xf numFmtId="4" fontId="29" fillId="0" borderId="0">
      <protection locked="0"/>
    </xf>
    <xf numFmtId="4" fontId="29" fillId="0" borderId="0">
      <protection locked="0"/>
    </xf>
    <xf numFmtId="242" fontId="87" fillId="0" borderId="0"/>
    <xf numFmtId="243" fontId="88" fillId="0" borderId="0"/>
    <xf numFmtId="243" fontId="88" fillId="0" borderId="0"/>
    <xf numFmtId="243" fontId="88" fillId="0" borderId="0"/>
    <xf numFmtId="243" fontId="88" fillId="0" borderId="0"/>
    <xf numFmtId="243" fontId="88" fillId="0" borderId="0"/>
    <xf numFmtId="243" fontId="88" fillId="0" borderId="0"/>
    <xf numFmtId="243" fontId="88" fillId="0" borderId="0"/>
    <xf numFmtId="243" fontId="88" fillId="0" borderId="0"/>
    <xf numFmtId="243" fontId="88" fillId="0" borderId="0"/>
    <xf numFmtId="243" fontId="88" fillId="0" borderId="0"/>
    <xf numFmtId="244" fontId="11" fillId="0" borderId="0">
      <protection locked="0"/>
    </xf>
    <xf numFmtId="0" fontId="29" fillId="0" borderId="0">
      <protection locked="0"/>
    </xf>
    <xf numFmtId="0" fontId="29" fillId="0" borderId="0">
      <protection locked="0"/>
    </xf>
    <xf numFmtId="3" fontId="19" fillId="0" borderId="0" applyFont="0" applyFill="0" applyBorder="0" applyAlignment="0" applyProtection="0"/>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89" fillId="0" borderId="0" applyNumberFormat="0" applyAlignment="0">
      <alignment horizontal="left"/>
    </xf>
    <xf numFmtId="0" fontId="90" fillId="0" borderId="0" applyNumberFormat="0" applyAlignment="0"/>
    <xf numFmtId="245" fontId="2" fillId="0" borderId="0" applyFont="0" applyFill="0" applyBorder="0" applyAlignment="0" applyProtection="0"/>
    <xf numFmtId="0" fontId="2" fillId="0" borderId="0" applyFont="0" applyFill="0" applyBorder="0" applyAlignment="0" applyProtection="0"/>
    <xf numFmtId="0" fontId="19" fillId="0" borderId="0" applyFont="0" applyFill="0" applyBorder="0" applyAlignment="0" applyProtection="0"/>
    <xf numFmtId="178" fontId="9" fillId="0" borderId="0">
      <protection locked="0"/>
    </xf>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 fillId="0" borderId="0" applyFont="0" applyFill="0" applyBorder="0" applyAlignment="0" applyProtection="0"/>
    <xf numFmtId="246" fontId="12"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227" fontId="3" fillId="0" borderId="0" applyFont="0" applyFill="0" applyBorder="0" applyAlignment="0" applyProtection="0"/>
    <xf numFmtId="247" fontId="3" fillId="0" borderId="0" applyFont="0" applyFill="0" applyBorder="0" applyAlignment="0" applyProtection="0"/>
    <xf numFmtId="0" fontId="44" fillId="0" borderId="0">
      <alignment vertical="center"/>
    </xf>
    <xf numFmtId="0" fontId="29" fillId="0" borderId="0">
      <protection locked="0"/>
    </xf>
    <xf numFmtId="0" fontId="29" fillId="0" borderId="0">
      <protection locked="0"/>
    </xf>
    <xf numFmtId="248" fontId="11" fillId="0" borderId="0">
      <protection locked="0"/>
    </xf>
    <xf numFmtId="248" fontId="11" fillId="0" borderId="0">
      <protection locked="0"/>
    </xf>
    <xf numFmtId="248" fontId="11" fillId="0" borderId="0">
      <protection locked="0"/>
    </xf>
    <xf numFmtId="248" fontId="11" fillId="0" borderId="0">
      <protection locked="0"/>
    </xf>
    <xf numFmtId="248" fontId="11" fillId="0" borderId="0">
      <protection locked="0"/>
    </xf>
    <xf numFmtId="248" fontId="11" fillId="0" borderId="0">
      <protection locked="0"/>
    </xf>
    <xf numFmtId="0" fontId="29" fillId="0" borderId="0">
      <protection locked="0"/>
    </xf>
    <xf numFmtId="0" fontId="29" fillId="0" borderId="0">
      <protection locked="0"/>
    </xf>
    <xf numFmtId="176" fontId="11" fillId="0" borderId="1" applyFill="0" applyBorder="0" applyAlignment="0"/>
    <xf numFmtId="249" fontId="11" fillId="0" borderId="0">
      <protection locked="0"/>
    </xf>
    <xf numFmtId="0" fontId="29" fillId="0" borderId="0">
      <protection locked="0"/>
    </xf>
    <xf numFmtId="0" fontId="29" fillId="0" borderId="0">
      <protection locked="0"/>
    </xf>
    <xf numFmtId="250" fontId="3" fillId="0" borderId="0" applyFont="0" applyFill="0" applyBorder="0" applyAlignment="0" applyProtection="0"/>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3" fillId="0" borderId="0"/>
    <xf numFmtId="0" fontId="19" fillId="0" borderId="0"/>
    <xf numFmtId="0" fontId="19" fillId="0" borderId="0"/>
    <xf numFmtId="251"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78" fontId="9" fillId="0" borderId="0">
      <protection locked="0"/>
    </xf>
    <xf numFmtId="0" fontId="47" fillId="0" borderId="0" applyFill="0" applyBorder="0" applyAlignment="0" applyProtection="0"/>
    <xf numFmtId="0" fontId="47" fillId="0" borderId="0" applyFill="0" applyBorder="0" applyAlignment="0" applyProtection="0"/>
    <xf numFmtId="0" fontId="19" fillId="0" borderId="0" applyFont="0" applyFill="0" applyBorder="0" applyAlignment="0" applyProtection="0"/>
    <xf numFmtId="0" fontId="47" fillId="0" borderId="0" applyFill="0" applyBorder="0" applyAlignment="0" applyProtection="0"/>
    <xf numFmtId="0" fontId="47" fillId="0" borderId="0" applyFill="0" applyBorder="0" applyAlignment="0" applyProtection="0"/>
    <xf numFmtId="0" fontId="47" fillId="0" borderId="0" applyFill="0" applyBorder="0" applyAlignment="0" applyProtection="0"/>
    <xf numFmtId="0" fontId="47" fillId="0" borderId="0" applyFill="0" applyBorder="0" applyAlignment="0" applyProtection="0"/>
    <xf numFmtId="0" fontId="47" fillId="0" borderId="0" applyFill="0" applyBorder="0" applyAlignment="0" applyProtection="0"/>
    <xf numFmtId="0" fontId="47" fillId="0" borderId="0" applyFill="0" applyBorder="0" applyAlignment="0" applyProtection="0"/>
    <xf numFmtId="0" fontId="47" fillId="0" borderId="0" applyFill="0" applyBorder="0" applyAlignment="0" applyProtection="0"/>
    <xf numFmtId="0" fontId="44" fillId="0" borderId="0">
      <alignment vertical="center"/>
    </xf>
    <xf numFmtId="0" fontId="44" fillId="0" borderId="0">
      <alignment vertical="center"/>
    </xf>
    <xf numFmtId="37" fontId="10" fillId="0" borderId="1">
      <alignment horizontal="center" vertical="distributed"/>
    </xf>
    <xf numFmtId="0" fontId="44" fillId="0" borderId="0">
      <alignment vertical="center"/>
    </xf>
    <xf numFmtId="252" fontId="87" fillId="0" borderId="0"/>
    <xf numFmtId="253" fontId="19" fillId="0" borderId="0"/>
    <xf numFmtId="253" fontId="19" fillId="0" borderId="0"/>
    <xf numFmtId="254" fontId="11" fillId="0" borderId="0"/>
    <xf numFmtId="253" fontId="19" fillId="0" borderId="0"/>
    <xf numFmtId="253" fontId="19" fillId="0" borderId="0"/>
    <xf numFmtId="253" fontId="19" fillId="0" borderId="0"/>
    <xf numFmtId="253" fontId="19" fillId="0" borderId="0"/>
    <xf numFmtId="253" fontId="19" fillId="0" borderId="0"/>
    <xf numFmtId="253" fontId="19" fillId="0" borderId="0"/>
    <xf numFmtId="253" fontId="19" fillId="0" borderId="0"/>
    <xf numFmtId="186" fontId="3" fillId="0" borderId="0">
      <protection locked="0"/>
    </xf>
    <xf numFmtId="186" fontId="3" fillId="0" borderId="0">
      <protection locked="0"/>
    </xf>
    <xf numFmtId="255" fontId="31" fillId="0" borderId="0">
      <protection locked="0"/>
    </xf>
    <xf numFmtId="255" fontId="32" fillId="0" borderId="0">
      <protection locked="0"/>
    </xf>
    <xf numFmtId="256" fontId="3" fillId="0" borderId="0">
      <protection locked="0"/>
    </xf>
    <xf numFmtId="0" fontId="3" fillId="0" borderId="0">
      <alignment vertical="center"/>
    </xf>
    <xf numFmtId="257" fontId="31" fillId="0" borderId="0">
      <protection locked="0"/>
    </xf>
    <xf numFmtId="257" fontId="32" fillId="0" borderId="0">
      <protection locked="0"/>
    </xf>
    <xf numFmtId="176" fontId="3" fillId="0" borderId="0">
      <protection locked="0"/>
    </xf>
    <xf numFmtId="0" fontId="3"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91" fillId="0" borderId="0" applyNumberFormat="0" applyAlignment="0">
      <alignment horizontal="left"/>
    </xf>
    <xf numFmtId="258" fontId="3" fillId="0" borderId="0" applyFont="0" applyFill="0" applyBorder="0" applyAlignment="0" applyProtection="0">
      <alignment vertical="center"/>
    </xf>
    <xf numFmtId="0" fontId="92" fillId="0" borderId="0" applyNumberFormat="0" applyFont="0" applyFill="0" applyBorder="0" applyAlignment="0" applyProtection="0"/>
    <xf numFmtId="0" fontId="29" fillId="0" borderId="0">
      <protection locked="0"/>
    </xf>
    <xf numFmtId="0" fontId="92" fillId="0" borderId="0" applyNumberFormat="0" applyFont="0" applyFill="0" applyBorder="0" applyAlignment="0" applyProtection="0"/>
    <xf numFmtId="0" fontId="29" fillId="0" borderId="0">
      <protection locked="0"/>
    </xf>
    <xf numFmtId="0" fontId="92" fillId="0" borderId="0" applyNumberFormat="0" applyFont="0" applyFill="0" applyBorder="0" applyAlignment="0" applyProtection="0"/>
    <xf numFmtId="0" fontId="93" fillId="0" borderId="0">
      <protection locked="0"/>
    </xf>
    <xf numFmtId="0" fontId="92" fillId="0" borderId="0" applyNumberFormat="0" applyFont="0" applyFill="0" applyBorder="0" applyAlignment="0" applyProtection="0"/>
    <xf numFmtId="0" fontId="29" fillId="0" borderId="0">
      <protection locked="0"/>
    </xf>
    <xf numFmtId="0" fontId="92" fillId="0" borderId="0" applyNumberFormat="0" applyFont="0" applyFill="0" applyBorder="0" applyAlignment="0" applyProtection="0"/>
    <xf numFmtId="0" fontId="29" fillId="0" borderId="0">
      <protection locked="0"/>
    </xf>
    <xf numFmtId="0" fontId="92" fillId="0" borderId="0" applyNumberFormat="0" applyFont="0" applyFill="0" applyBorder="0" applyAlignment="0" applyProtection="0"/>
    <xf numFmtId="0" fontId="29" fillId="0" borderId="0">
      <protection locked="0"/>
    </xf>
    <xf numFmtId="0" fontId="92" fillId="0" borderId="0" applyNumberFormat="0" applyFont="0" applyFill="0" applyBorder="0" applyAlignment="0" applyProtection="0"/>
    <xf numFmtId="0" fontId="93" fillId="0" borderId="0">
      <protection locked="0"/>
    </xf>
    <xf numFmtId="178" fontId="9" fillId="0" borderId="0">
      <protection locked="0"/>
    </xf>
    <xf numFmtId="2" fontId="47" fillId="0" borderId="0" applyFill="0" applyBorder="0" applyAlignment="0" applyProtection="0"/>
    <xf numFmtId="2" fontId="47" fillId="0" borderId="0" applyFill="0" applyBorder="0" applyAlignment="0" applyProtection="0"/>
    <xf numFmtId="2" fontId="19" fillId="0" borderId="0" applyFont="0" applyFill="0" applyBorder="0" applyAlignment="0" applyProtection="0"/>
    <xf numFmtId="2" fontId="47" fillId="0" borderId="0" applyFill="0" applyBorder="0" applyAlignment="0" applyProtection="0"/>
    <xf numFmtId="2" fontId="47" fillId="0" borderId="0" applyFill="0" applyBorder="0" applyAlignment="0" applyProtection="0"/>
    <xf numFmtId="2" fontId="47" fillId="0" borderId="0" applyFill="0" applyBorder="0" applyAlignment="0" applyProtection="0"/>
    <xf numFmtId="2" fontId="47" fillId="0" borderId="0" applyFill="0" applyBorder="0" applyAlignment="0" applyProtection="0"/>
    <xf numFmtId="2" fontId="47" fillId="0" borderId="0" applyFill="0" applyBorder="0" applyAlignment="0" applyProtection="0"/>
    <xf numFmtId="2" fontId="47" fillId="0" borderId="0" applyFill="0" applyBorder="0" applyAlignment="0" applyProtection="0"/>
    <xf numFmtId="2" fontId="47" fillId="0" borderId="0" applyFill="0" applyBorder="0" applyAlignment="0" applyProtection="0"/>
    <xf numFmtId="0" fontId="26" fillId="0" borderId="0" applyNumberFormat="0" applyFill="0" applyBorder="0" applyAlignment="0" applyProtection="0">
      <alignment vertical="top"/>
      <protection locked="0"/>
    </xf>
    <xf numFmtId="0" fontId="44" fillId="0" borderId="0">
      <alignment vertical="center"/>
    </xf>
    <xf numFmtId="38" fontId="94" fillId="5" borderId="0" applyNumberFormat="0" applyBorder="0" applyAlignment="0" applyProtection="0"/>
    <xf numFmtId="0" fontId="44" fillId="0" borderId="0">
      <alignment vertical="center"/>
    </xf>
    <xf numFmtId="0" fontId="95" fillId="0" borderId="0" applyAlignment="0">
      <alignment horizontal="right"/>
    </xf>
    <xf numFmtId="0" fontId="96" fillId="0" borderId="0"/>
    <xf numFmtId="0" fontId="97" fillId="0" borderId="0"/>
    <xf numFmtId="0" fontId="98" fillId="0" borderId="0">
      <alignment horizontal="left"/>
    </xf>
    <xf numFmtId="0" fontId="99" fillId="0" borderId="28" applyNumberFormat="0" applyAlignment="0" applyProtection="0">
      <alignment horizontal="left" vertical="center"/>
    </xf>
    <xf numFmtId="0" fontId="99" fillId="0" borderId="12">
      <alignment horizontal="left" vertical="center"/>
    </xf>
    <xf numFmtId="0" fontId="33" fillId="0" borderId="0">
      <protection locked="0"/>
    </xf>
    <xf numFmtId="0" fontId="29" fillId="0" borderId="0">
      <protection locked="0"/>
    </xf>
    <xf numFmtId="0" fontId="29" fillId="0" borderId="0">
      <protection locked="0"/>
    </xf>
    <xf numFmtId="0" fontId="100" fillId="0" borderId="0" applyNumberFormat="0" applyFill="0" applyBorder="0" applyAlignment="0" applyProtection="0"/>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33" fillId="0" borderId="0">
      <protection locked="0"/>
    </xf>
    <xf numFmtId="0" fontId="29" fillId="0" borderId="0">
      <protection locked="0"/>
    </xf>
    <xf numFmtId="0" fontId="29" fillId="0" borderId="0">
      <protection locked="0"/>
    </xf>
    <xf numFmtId="0" fontId="99" fillId="0" borderId="0" applyNumberFormat="0" applyFill="0" applyBorder="0" applyAlignment="0" applyProtection="0"/>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178" fontId="101" fillId="0" borderId="0">
      <protection locked="0"/>
    </xf>
    <xf numFmtId="0" fontId="100" fillId="0" borderId="0" applyNumberFormat="0" applyFill="0" applyBorder="0" applyAlignment="0" applyProtection="0"/>
    <xf numFmtId="0" fontId="100" fillId="0" borderId="0" applyNumberFormat="0" applyFill="0" applyBorder="0" applyAlignment="0" applyProtection="0"/>
    <xf numFmtId="259" fontId="11" fillId="0" borderId="0">
      <protection locked="0"/>
    </xf>
    <xf numFmtId="0" fontId="100" fillId="0" borderId="0" applyNumberFormat="0" applyFill="0" applyBorder="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178" fontId="101" fillId="0" borderId="0">
      <protection locked="0"/>
    </xf>
    <xf numFmtId="0" fontId="99" fillId="0" borderId="0" applyNumberFormat="0" applyFill="0" applyBorder="0" applyAlignment="0" applyProtection="0"/>
    <xf numFmtId="0" fontId="99" fillId="0" borderId="0" applyNumberFormat="0" applyFill="0" applyBorder="0" applyAlignment="0" applyProtection="0"/>
    <xf numFmtId="259" fontId="11" fillId="0" borderId="0">
      <protection locked="0"/>
    </xf>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44" fillId="0" borderId="0">
      <alignment vertical="center"/>
    </xf>
    <xf numFmtId="0" fontId="44" fillId="0" borderId="0">
      <alignment vertical="center"/>
    </xf>
    <xf numFmtId="0" fontId="102" fillId="0" borderId="0" applyNumberFormat="0" applyFill="0" applyBorder="0" applyAlignment="0" applyProtection="0"/>
    <xf numFmtId="0" fontId="103" fillId="0" borderId="29" applyNumberFormat="0" applyFill="0" applyAlignment="0" applyProtection="0"/>
    <xf numFmtId="0" fontId="21" fillId="0" borderId="0" applyNumberFormat="0" applyFill="0" applyBorder="0" applyAlignment="0" applyProtection="0">
      <alignment vertical="top"/>
      <protection locked="0"/>
    </xf>
    <xf numFmtId="0" fontId="26" fillId="0" borderId="0" applyNumberFormat="0" applyFill="0" applyBorder="0" applyAlignment="0" applyProtection="0">
      <alignment vertical="top"/>
      <protection locked="0"/>
    </xf>
    <xf numFmtId="0" fontId="105" fillId="0" borderId="0">
      <alignment horizontal="center" vertical="center"/>
    </xf>
    <xf numFmtId="10" fontId="94" fillId="26" borderId="1" applyNumberFormat="0" applyBorder="0" applyAlignment="0" applyProtection="0"/>
    <xf numFmtId="0" fontId="44" fillId="0" borderId="0">
      <alignment vertical="center"/>
    </xf>
    <xf numFmtId="260" fontId="106" fillId="27" borderId="0"/>
    <xf numFmtId="0" fontId="44" fillId="0" borderId="0">
      <alignment vertical="center"/>
    </xf>
    <xf numFmtId="0" fontId="11" fillId="0" borderId="0"/>
    <xf numFmtId="0" fontId="88" fillId="0" borderId="0" applyNumberFormat="0" applyFont="0" applyFill="0" applyBorder="0" applyProtection="0">
      <alignment horizontal="lef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260" fontId="107" fillId="28" borderId="0"/>
    <xf numFmtId="234" fontId="108" fillId="0" borderId="0">
      <alignment horizontal="left"/>
    </xf>
    <xf numFmtId="38" fontId="12" fillId="0" borderId="0" applyFont="0" applyFill="0" applyBorder="0" applyAlignment="0" applyProtection="0"/>
    <xf numFmtId="40" fontId="12" fillId="0" borderId="0" applyFont="0" applyFill="0" applyBorder="0" applyAlignment="0" applyProtection="0"/>
    <xf numFmtId="0" fontId="109" fillId="0" borderId="3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64" fontId="19" fillId="0" borderId="0" applyFont="0" applyFill="0" applyBorder="0" applyAlignment="0" applyProtection="0"/>
    <xf numFmtId="0" fontId="19" fillId="0" borderId="0" applyFont="0" applyFill="0" applyBorder="0" applyAlignment="0" applyProtection="0"/>
    <xf numFmtId="0" fontId="110" fillId="0" borderId="0" applyFont="0" applyFill="0" applyBorder="0" applyAlignment="0" applyProtection="0"/>
    <xf numFmtId="37" fontId="111" fillId="0" borderId="0"/>
    <xf numFmtId="0" fontId="14" fillId="0" borderId="2" applyNumberFormat="0" applyFont="0" applyBorder="0" applyProtection="0">
      <alignment horizontal="center" vertical="center"/>
    </xf>
    <xf numFmtId="0" fontId="19" fillId="0" borderId="0" applyNumberFormat="0" applyFill="0" applyBorder="0" applyAlignment="0" applyProtection="0"/>
    <xf numFmtId="265" fontId="11" fillId="0" borderId="0"/>
    <xf numFmtId="266" fontId="2" fillId="0" borderId="0"/>
    <xf numFmtId="266" fontId="2" fillId="0" borderId="0"/>
    <xf numFmtId="267" fontId="58" fillId="0" borderId="0"/>
    <xf numFmtId="266" fontId="2" fillId="0" borderId="0"/>
    <xf numFmtId="266" fontId="2" fillId="0" borderId="0"/>
    <xf numFmtId="266" fontId="2" fillId="0" borderId="0"/>
    <xf numFmtId="266" fontId="2" fillId="0" borderId="0"/>
    <xf numFmtId="266" fontId="2" fillId="0" borderId="0"/>
    <xf numFmtId="266" fontId="2" fillId="0" borderId="0"/>
    <xf numFmtId="266" fontId="2" fillId="0" borderId="0"/>
    <xf numFmtId="268" fontId="5"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1" fillId="0" borderId="0"/>
    <xf numFmtId="0" fontId="112" fillId="0" borderId="0"/>
    <xf numFmtId="0" fontId="112" fillId="0" borderId="0"/>
    <xf numFmtId="269" fontId="112" fillId="0" borderId="0"/>
    <xf numFmtId="260" fontId="19" fillId="0" borderId="0">
      <alignment horizontal="left"/>
      <protection locked="0"/>
    </xf>
    <xf numFmtId="260" fontId="19" fillId="0" borderId="0">
      <alignment horizontal="left"/>
      <protection locked="0"/>
    </xf>
    <xf numFmtId="0" fontId="112" fillId="0" borderId="0"/>
    <xf numFmtId="260" fontId="113" fillId="0" borderId="0"/>
    <xf numFmtId="0" fontId="44" fillId="0" borderId="0">
      <alignment vertical="center"/>
    </xf>
    <xf numFmtId="0" fontId="44" fillId="0" borderId="0">
      <alignment vertical="center"/>
    </xf>
    <xf numFmtId="0" fontId="19" fillId="0" borderId="0"/>
    <xf numFmtId="0" fontId="114" fillId="0" borderId="0">
      <alignment horizontal="center"/>
    </xf>
    <xf numFmtId="0" fontId="112" fillId="0" borderId="0">
      <alignment horizontal="center"/>
    </xf>
    <xf numFmtId="0" fontId="11" fillId="0" borderId="0"/>
    <xf numFmtId="14" fontId="59" fillId="0" borderId="0">
      <alignment horizontal="center" wrapText="1"/>
      <protection locked="0"/>
    </xf>
    <xf numFmtId="178" fontId="9" fillId="0" borderId="0">
      <protection locked="0"/>
    </xf>
    <xf numFmtId="0" fontId="44" fillId="0" borderId="0">
      <alignment vertical="center"/>
    </xf>
    <xf numFmtId="0" fontId="44" fillId="0" borderId="0">
      <alignment vertical="center"/>
    </xf>
    <xf numFmtId="0" fontId="44" fillId="0" borderId="0">
      <alignment vertical="center"/>
    </xf>
    <xf numFmtId="10" fontId="19" fillId="0" borderId="0" applyFont="0" applyFill="0" applyBorder="0" applyAlignment="0" applyProtection="0"/>
    <xf numFmtId="0" fontId="29" fillId="0" borderId="0">
      <protection locked="0"/>
    </xf>
    <xf numFmtId="0" fontId="29" fillId="0" borderId="0">
      <protection locked="0"/>
    </xf>
    <xf numFmtId="270" fontId="11" fillId="0" borderId="0">
      <protection locked="0"/>
    </xf>
    <xf numFmtId="270" fontId="11" fillId="0" borderId="0">
      <protection locked="0"/>
    </xf>
    <xf numFmtId="270" fontId="11" fillId="0" borderId="0">
      <protection locked="0"/>
    </xf>
    <xf numFmtId="270" fontId="11" fillId="0" borderId="0">
      <protection locked="0"/>
    </xf>
    <xf numFmtId="270" fontId="11" fillId="0" borderId="0">
      <protection locked="0"/>
    </xf>
    <xf numFmtId="270" fontId="11" fillId="0" borderId="0">
      <protection locked="0"/>
    </xf>
    <xf numFmtId="0" fontId="29" fillId="0" borderId="0">
      <protection locked="0"/>
    </xf>
    <xf numFmtId="0" fontId="29" fillId="0" borderId="0">
      <protection locked="0"/>
    </xf>
    <xf numFmtId="0" fontId="44" fillId="0" borderId="0">
      <alignment vertical="center"/>
    </xf>
    <xf numFmtId="190" fontId="112" fillId="0" borderId="0"/>
    <xf numFmtId="9" fontId="12" fillId="0" borderId="3" applyNumberFormat="0" applyBorder="0"/>
    <xf numFmtId="271" fontId="19" fillId="0" borderId="0" applyFill="0" applyBorder="0" applyProtection="0"/>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272" fontId="115" fillId="0" borderId="0"/>
    <xf numFmtId="0" fontId="12" fillId="0" borderId="0" applyNumberFormat="0" applyFont="0" applyFill="0" applyBorder="0" applyAlignment="0" applyProtection="0">
      <alignment horizontal="left"/>
    </xf>
    <xf numFmtId="15" fontId="12" fillId="0" borderId="0" applyFont="0" applyFill="0" applyBorder="0" applyAlignment="0" applyProtection="0"/>
    <xf numFmtId="4" fontId="12" fillId="0" borderId="0" applyFont="0" applyFill="0" applyBorder="0" applyAlignment="0" applyProtection="0"/>
    <xf numFmtId="0" fontId="35" fillId="0" borderId="30">
      <alignment horizontal="center"/>
    </xf>
    <xf numFmtId="3" fontId="12" fillId="0" borderId="0" applyFont="0" applyFill="0" applyBorder="0" applyAlignment="0" applyProtection="0"/>
    <xf numFmtId="0" fontId="12" fillId="29" borderId="0" applyNumberFormat="0" applyFont="0" applyBorder="0" applyAlignment="0" applyProtection="0"/>
    <xf numFmtId="0" fontId="44" fillId="0" borderId="0">
      <alignment vertical="center"/>
    </xf>
    <xf numFmtId="30" fontId="112"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273" fontId="19" fillId="0" borderId="0" applyNumberFormat="0" applyFill="0" applyBorder="0" applyAlignment="0" applyProtection="0">
      <alignment horizontal="left"/>
    </xf>
    <xf numFmtId="0" fontId="11" fillId="0" borderId="0"/>
    <xf numFmtId="274" fontId="7" fillId="0" borderId="0" applyFont="0" applyFill="0" applyBorder="0" applyAlignment="0" applyProtection="0"/>
    <xf numFmtId="275" fontId="7" fillId="0" borderId="0" applyFont="0" applyFill="0" applyBorder="0" applyAlignment="0" applyProtection="0"/>
    <xf numFmtId="0" fontId="44" fillId="0" borderId="0">
      <alignment vertical="center"/>
    </xf>
    <xf numFmtId="0" fontId="44" fillId="0" borderId="0">
      <alignment vertical="center"/>
    </xf>
    <xf numFmtId="0" fontId="12" fillId="0" borderId="0"/>
    <xf numFmtId="0" fontId="44" fillId="0" borderId="0">
      <alignment vertical="center"/>
    </xf>
    <xf numFmtId="0" fontId="116" fillId="0" borderId="0">
      <alignment horizontal="center" vertical="center"/>
    </xf>
    <xf numFmtId="0" fontId="19" fillId="0" borderId="0"/>
    <xf numFmtId="0" fontId="11" fillId="0" borderId="0"/>
    <xf numFmtId="0" fontId="117" fillId="0" borderId="0"/>
    <xf numFmtId="0" fontId="109" fillId="0" borderId="0"/>
    <xf numFmtId="40" fontId="118" fillId="0" borderId="0" applyBorder="0">
      <alignment horizontal="right"/>
    </xf>
    <xf numFmtId="0" fontId="119" fillId="0" borderId="0" applyBorder="0" applyProtection="0">
      <alignment vertical="center"/>
    </xf>
    <xf numFmtId="0" fontId="119" fillId="0" borderId="10" applyBorder="0" applyProtection="0">
      <alignment horizontal="right" vertical="center"/>
    </xf>
    <xf numFmtId="0" fontId="120" fillId="30" borderId="0" applyBorder="0" applyProtection="0">
      <alignment horizontal="centerContinuous" vertical="center"/>
    </xf>
    <xf numFmtId="0" fontId="120" fillId="31" borderId="10" applyBorder="0" applyProtection="0">
      <alignment horizontal="centerContinuous" vertical="center"/>
    </xf>
    <xf numFmtId="0" fontId="121" fillId="0" borderId="0" applyFill="0" applyBorder="0" applyProtection="0">
      <alignment horizontal="left"/>
    </xf>
    <xf numFmtId="0" fontId="122" fillId="0" borderId="9" applyFill="0" applyBorder="0" applyProtection="0">
      <alignment horizontal="left" vertical="top"/>
    </xf>
    <xf numFmtId="276" fontId="123" fillId="0" borderId="0">
      <alignment horizontal="center"/>
    </xf>
    <xf numFmtId="0" fontId="44" fillId="0" borderId="0">
      <alignment vertical="center"/>
    </xf>
    <xf numFmtId="0" fontId="44" fillId="0" borderId="0">
      <alignment vertical="center"/>
    </xf>
    <xf numFmtId="0" fontId="44" fillId="0" borderId="0">
      <alignment vertical="center"/>
    </xf>
    <xf numFmtId="0" fontId="31" fillId="0" borderId="0"/>
    <xf numFmtId="0" fontId="31" fillId="0" borderId="0"/>
    <xf numFmtId="0" fontId="124" fillId="5" borderId="0">
      <alignment horizontal="centerContinuous"/>
    </xf>
    <xf numFmtId="0" fontId="125" fillId="0" borderId="0" applyFill="0" applyBorder="0" applyProtection="0">
      <alignment horizontal="centerContinuous" vertical="center"/>
    </xf>
    <xf numFmtId="0" fontId="7" fillId="2" borderId="0" applyFill="0" applyBorder="0" applyProtection="0">
      <alignment horizontal="center" vertical="center"/>
    </xf>
    <xf numFmtId="0" fontId="126" fillId="5" borderId="12">
      <alignment vertical="center"/>
    </xf>
    <xf numFmtId="0" fontId="126" fillId="5" borderId="12">
      <alignment vertical="center"/>
    </xf>
    <xf numFmtId="0" fontId="126" fillId="5" borderId="12">
      <alignment vertical="center"/>
    </xf>
    <xf numFmtId="0" fontId="126" fillId="5" borderId="12">
      <alignment vertical="center"/>
    </xf>
    <xf numFmtId="0" fontId="126" fillId="5" borderId="12">
      <alignment vertical="center"/>
    </xf>
    <xf numFmtId="0" fontId="126" fillId="5" borderId="12">
      <alignment vertical="center"/>
    </xf>
    <xf numFmtId="0" fontId="127" fillId="0" borderId="0">
      <alignment horizontal="left" vertical="center"/>
    </xf>
    <xf numFmtId="0" fontId="128" fillId="0" borderId="0"/>
    <xf numFmtId="178" fontId="9" fillId="0" borderId="31">
      <protection locked="0"/>
    </xf>
    <xf numFmtId="0" fontId="129" fillId="0" borderId="27" applyNumberFormat="0" applyFont="0" applyFill="0" applyAlignment="0" applyProtection="0"/>
    <xf numFmtId="0" fontId="129" fillId="0" borderId="27" applyNumberFormat="0" applyFont="0" applyFill="0" applyAlignment="0" applyProtection="0"/>
    <xf numFmtId="0" fontId="19" fillId="0" borderId="27" applyNumberFormat="0" applyFont="0" applyFill="0" applyAlignment="0" applyProtection="0"/>
    <xf numFmtId="0" fontId="129" fillId="0" borderId="27" applyNumberFormat="0" applyFont="0" applyFill="0" applyAlignment="0" applyProtection="0"/>
    <xf numFmtId="0" fontId="129" fillId="0" borderId="27" applyNumberFormat="0" applyFont="0" applyFill="0" applyAlignment="0" applyProtection="0"/>
    <xf numFmtId="0" fontId="129" fillId="0" borderId="27" applyNumberFormat="0" applyFont="0" applyFill="0" applyAlignment="0" applyProtection="0"/>
    <xf numFmtId="0" fontId="129" fillId="0" borderId="27" applyNumberFormat="0" applyFont="0" applyFill="0" applyAlignment="0" applyProtection="0"/>
    <xf numFmtId="0" fontId="129" fillId="0" borderId="27" applyNumberFormat="0" applyFont="0" applyFill="0" applyAlignment="0" applyProtection="0"/>
    <xf numFmtId="0" fontId="129" fillId="0" borderId="27" applyNumberFormat="0" applyFont="0" applyFill="0" applyAlignment="0" applyProtection="0"/>
    <xf numFmtId="0" fontId="129" fillId="0" borderId="27" applyNumberFormat="0" applyFont="0" applyFill="0" applyAlignment="0" applyProtection="0"/>
    <xf numFmtId="0" fontId="130" fillId="0" borderId="24">
      <alignment horizontal="left"/>
    </xf>
    <xf numFmtId="37" fontId="94" fillId="32" borderId="0" applyNumberFormat="0" applyBorder="0" applyAlignment="0" applyProtection="0"/>
    <xf numFmtId="37" fontId="94" fillId="0" borderId="0"/>
    <xf numFmtId="3" fontId="131" fillId="0" borderId="29" applyProtection="0"/>
    <xf numFmtId="0" fontId="3" fillId="0" borderId="0">
      <alignment vertical="center"/>
    </xf>
    <xf numFmtId="1" fontId="41" fillId="0" borderId="0" applyBorder="0" applyAlignment="0">
      <alignment vertical="center"/>
    </xf>
    <xf numFmtId="0" fontId="56" fillId="0" borderId="0" applyNumberFormat="0" applyFont="0" applyFill="0" applyBorder="0" applyProtection="0">
      <alignment horizontal="center" vertical="center" wrapText="1"/>
    </xf>
    <xf numFmtId="0" fontId="44" fillId="0" borderId="0">
      <alignment vertical="center"/>
    </xf>
    <xf numFmtId="0" fontId="5" fillId="0" borderId="0"/>
    <xf numFmtId="0" fontId="11" fillId="0" borderId="0"/>
    <xf numFmtId="0" fontId="11" fillId="0" borderId="0"/>
    <xf numFmtId="0" fontId="11" fillId="0" borderId="0"/>
    <xf numFmtId="0" fontId="11" fillId="0" borderId="0"/>
    <xf numFmtId="0" fontId="44" fillId="0" borderId="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6" fillId="35"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6" fillId="36" borderId="0" applyNumberFormat="0" applyBorder="0" applyAlignment="0" applyProtection="0">
      <alignment vertical="center"/>
    </xf>
    <xf numFmtId="176" fontId="132" fillId="2" borderId="0">
      <alignment vertical="center"/>
    </xf>
    <xf numFmtId="38" fontId="7" fillId="0" borderId="0"/>
    <xf numFmtId="0" fontId="133" fillId="0" borderId="0" applyNumberFormat="0" applyFill="0" applyBorder="0" applyAlignment="0" applyProtection="0">
      <alignment vertical="center"/>
    </xf>
    <xf numFmtId="0" fontId="23" fillId="0" borderId="32">
      <alignment horizontal="center"/>
    </xf>
    <xf numFmtId="0" fontId="134" fillId="37" borderId="33" applyNumberFormat="0" applyAlignment="0" applyProtection="0">
      <alignment vertical="center"/>
    </xf>
    <xf numFmtId="178" fontId="9" fillId="0" borderId="0">
      <protection locked="0"/>
    </xf>
    <xf numFmtId="0" fontId="11" fillId="0" borderId="0">
      <protection locked="0"/>
    </xf>
    <xf numFmtId="0" fontId="11" fillId="0" borderId="0">
      <protection locked="0"/>
    </xf>
    <xf numFmtId="2" fontId="135"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8" fontId="9" fillId="0" borderId="0">
      <protection locked="0"/>
    </xf>
    <xf numFmtId="0" fontId="136" fillId="0" borderId="0" applyNumberFormat="0" applyFill="0" applyBorder="0" applyAlignment="0" applyProtection="0"/>
    <xf numFmtId="178" fontId="9" fillId="0" borderId="0">
      <protection locked="0"/>
    </xf>
    <xf numFmtId="0" fontId="137" fillId="0" borderId="0" applyNumberFormat="0" applyFill="0" applyBorder="0" applyAlignment="0" applyProtection="0"/>
    <xf numFmtId="37" fontId="14" fillId="0" borderId="34">
      <alignment horizontal="center" vertical="center"/>
    </xf>
    <xf numFmtId="37" fontId="14" fillId="0" borderId="19" applyAlignment="0"/>
    <xf numFmtId="234" fontId="138" fillId="0" borderId="0"/>
    <xf numFmtId="234" fontId="138" fillId="0" borderId="0"/>
    <xf numFmtId="234" fontId="138" fillId="0" borderId="0"/>
    <xf numFmtId="234" fontId="138" fillId="0" borderId="0"/>
    <xf numFmtId="234" fontId="138" fillId="0" borderId="0"/>
    <xf numFmtId="234" fontId="138" fillId="0" borderId="0"/>
    <xf numFmtId="234" fontId="138" fillId="0" borderId="0"/>
    <xf numFmtId="234" fontId="138" fillId="0" borderId="0"/>
    <xf numFmtId="234" fontId="138" fillId="0" borderId="0"/>
    <xf numFmtId="234" fontId="138" fillId="0" borderId="0"/>
    <xf numFmtId="234" fontId="138" fillId="0" borderId="0"/>
    <xf numFmtId="38" fontId="5" fillId="0" borderId="0"/>
    <xf numFmtId="277" fontId="2" fillId="0" borderId="21" applyFont="0" applyFill="0" applyBorder="0" applyAlignment="0">
      <alignment horizontal="left" vertical="center"/>
    </xf>
    <xf numFmtId="0" fontId="44" fillId="0" borderId="0">
      <alignment vertical="center"/>
    </xf>
    <xf numFmtId="0" fontId="139" fillId="12" borderId="0" applyNumberFormat="0" applyBorder="0" applyAlignment="0" applyProtection="0">
      <alignment vertical="center"/>
    </xf>
    <xf numFmtId="178" fontId="9" fillId="0" borderId="0">
      <protection locked="0"/>
    </xf>
    <xf numFmtId="0" fontId="11" fillId="0" borderId="0" applyFont="0" applyFill="0" applyBorder="0" applyAlignment="0" applyProtection="0">
      <alignment vertical="center"/>
    </xf>
    <xf numFmtId="0" fontId="140" fillId="0" borderId="25">
      <alignment vertical="center"/>
    </xf>
    <xf numFmtId="0" fontId="11" fillId="0" borderId="0" applyFont="0" applyFill="0" applyBorder="0" applyAlignment="0" applyProtection="0"/>
    <xf numFmtId="37" fontId="14" fillId="0" borderId="0"/>
    <xf numFmtId="0" fontId="11" fillId="38" borderId="0">
      <alignment horizontal="left"/>
    </xf>
    <xf numFmtId="178" fontId="9" fillId="0" borderId="0">
      <protection locked="0"/>
    </xf>
    <xf numFmtId="0" fontId="135" fillId="0" borderId="0" applyFont="0" applyFill="0" applyBorder="0" applyAlignment="0" applyProtection="0"/>
    <xf numFmtId="0" fontId="58" fillId="0" borderId="0" applyFont="0"/>
    <xf numFmtId="0" fontId="141" fillId="0" borderId="0" applyNumberFormat="0" applyFill="0" applyBorder="0" applyAlignment="0" applyProtection="0">
      <alignment vertical="top"/>
      <protection locked="0"/>
    </xf>
    <xf numFmtId="0" fontId="19" fillId="0" borderId="0" applyFont="0" applyFill="0" applyBorder="0" applyAlignment="0" applyProtection="0"/>
    <xf numFmtId="0" fontId="19" fillId="0" borderId="0" applyFont="0" applyFill="0" applyBorder="0" applyAlignment="0" applyProtection="0"/>
    <xf numFmtId="0" fontId="44" fillId="0" borderId="0">
      <alignment vertical="center"/>
    </xf>
    <xf numFmtId="278" fontId="11" fillId="0" borderId="0">
      <alignment vertical="center"/>
    </xf>
    <xf numFmtId="0" fontId="44" fillId="0" borderId="0">
      <alignment vertical="center"/>
    </xf>
    <xf numFmtId="211" fontId="142" fillId="0" borderId="0" applyFont="0" applyFill="0" applyBorder="0" applyAlignment="0" applyProtection="0"/>
    <xf numFmtId="219" fontId="142" fillId="0" borderId="0" applyFont="0" applyFill="0" applyBorder="0" applyAlignment="0" applyProtection="0"/>
    <xf numFmtId="0" fontId="23" fillId="0" borderId="0" applyNumberFormat="0" applyFont="0" applyFill="0" applyBorder="0" applyProtection="0">
      <alignment horizontal="distributed" vertical="center" justifyLastLine="1"/>
    </xf>
    <xf numFmtId="178" fontId="42" fillId="0" borderId="0">
      <protection locked="0"/>
    </xf>
    <xf numFmtId="0" fontId="3" fillId="0" borderId="0">
      <protection locked="0"/>
    </xf>
    <xf numFmtId="186" fontId="3"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223" fontId="11" fillId="0" borderId="0" applyFont="0" applyFill="0" applyBorder="0" applyProtection="0">
      <alignment horizontal="center" vertical="center"/>
    </xf>
    <xf numFmtId="279" fontId="11" fillId="0" borderId="0" applyFont="0" applyFill="0" applyBorder="0" applyProtection="0">
      <alignment horizontal="center" vertical="center"/>
    </xf>
    <xf numFmtId="9" fontId="5" fillId="2" borderId="0" applyFill="0" applyBorder="0" applyProtection="0">
      <alignment horizontal="right"/>
    </xf>
    <xf numFmtId="0" fontId="44" fillId="0" borderId="0">
      <alignment vertical="center"/>
    </xf>
    <xf numFmtId="10" fontId="5" fillId="0" borderId="0" applyFill="0" applyBorder="0" applyProtection="0">
      <alignment horizontal="right"/>
    </xf>
    <xf numFmtId="9" fontId="11" fillId="0" borderId="0" applyFont="0" applyFill="0" applyBorder="0" applyAlignment="0" applyProtection="0"/>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143" fillId="0" borderId="0" applyFont="0" applyFill="0" applyBorder="0" applyAlignment="0" applyProtection="0">
      <alignment vertical="center"/>
    </xf>
    <xf numFmtId="9" fontId="144" fillId="0" borderId="0" applyFont="0" applyFill="0" applyBorder="0" applyAlignment="0" applyProtection="0">
      <alignment vertical="center"/>
    </xf>
    <xf numFmtId="9" fontId="44" fillId="0" borderId="0" applyFont="0" applyFill="0" applyBorder="0" applyAlignment="0" applyProtection="0">
      <alignment vertical="center"/>
    </xf>
    <xf numFmtId="0" fontId="44" fillId="0" borderId="0">
      <alignment vertical="center"/>
    </xf>
    <xf numFmtId="0" fontId="44" fillId="0" borderId="0">
      <alignment vertical="center"/>
    </xf>
    <xf numFmtId="280" fontId="11" fillId="0" borderId="0" applyFont="0" applyFill="0" applyBorder="0" applyAlignment="0" applyProtection="0"/>
    <xf numFmtId="190" fontId="23" fillId="0" borderId="0" applyFont="0" applyFill="0" applyBorder="0" applyAlignment="0" applyProtection="0"/>
    <xf numFmtId="281" fontId="145" fillId="0" borderId="1" applyFont="0" applyBorder="0" applyAlignment="0">
      <alignment horizontal="center" vertical="center"/>
    </xf>
    <xf numFmtId="0" fontId="146" fillId="39" borderId="0" applyNumberFormat="0" applyBorder="0" applyAlignment="0" applyProtection="0">
      <alignment vertical="center"/>
    </xf>
    <xf numFmtId="0" fontId="3" fillId="0" borderId="1" applyFont="0" applyBorder="0" applyAlignment="0">
      <alignment horizontal="center" vertical="center"/>
    </xf>
    <xf numFmtId="0" fontId="11" fillId="0" borderId="0"/>
    <xf numFmtId="0" fontId="3" fillId="0" borderId="0">
      <alignment vertical="center"/>
    </xf>
    <xf numFmtId="0" fontId="37" fillId="0" borderId="0" applyNumberFormat="0" applyFont="0" applyFill="0" applyBorder="0" applyProtection="0">
      <alignment horizontal="centerContinuous" vertical="center"/>
    </xf>
    <xf numFmtId="0" fontId="23" fillId="0" borderId="0" applyNumberFormat="0" applyFont="0" applyFill="0" applyBorder="0" applyProtection="0">
      <alignment horizontal="centerContinuous" vertical="center"/>
    </xf>
    <xf numFmtId="282" fontId="5" fillId="0" borderId="20" applyNumberFormat="0" applyBorder="0" applyAlignment="0"/>
    <xf numFmtId="176" fontId="145" fillId="0" borderId="15">
      <alignment vertical="center"/>
    </xf>
    <xf numFmtId="3" fontId="23" fillId="0" borderId="1"/>
    <xf numFmtId="0" fontId="23" fillId="0" borderId="1"/>
    <xf numFmtId="3" fontId="23" fillId="0" borderId="5"/>
    <xf numFmtId="3" fontId="23" fillId="0" borderId="4"/>
    <xf numFmtId="0" fontId="147" fillId="0" borderId="1"/>
    <xf numFmtId="0" fontId="148" fillId="0" borderId="0">
      <alignment horizontal="center"/>
    </xf>
    <xf numFmtId="0" fontId="149" fillId="0" borderId="35">
      <alignment horizontal="center"/>
    </xf>
    <xf numFmtId="0" fontId="150" fillId="0" borderId="0" applyNumberFormat="0" applyFill="0" applyBorder="0" applyAlignment="0" applyProtection="0">
      <alignment vertical="center"/>
    </xf>
    <xf numFmtId="0" fontId="10" fillId="0" borderId="36"/>
    <xf numFmtId="0" fontId="151" fillId="40" borderId="37" applyNumberFormat="0" applyAlignment="0" applyProtection="0">
      <alignment vertical="center"/>
    </xf>
    <xf numFmtId="0" fontId="152" fillId="0" borderId="1" applyFont="0" applyFill="0" applyBorder="0" applyAlignment="0" applyProtection="0"/>
    <xf numFmtId="38" fontId="153" fillId="0" borderId="15">
      <alignment vertical="center"/>
    </xf>
    <xf numFmtId="283" fontId="154" fillId="0" borderId="0"/>
    <xf numFmtId="176" fontId="41" fillId="2" borderId="1">
      <alignment horizontal="right" vertical="center"/>
      <protection locked="0"/>
    </xf>
    <xf numFmtId="207" fontId="155" fillId="0" borderId="0">
      <alignment vertical="center"/>
    </xf>
    <xf numFmtId="0" fontId="155" fillId="0" borderId="0">
      <alignment vertical="center"/>
    </xf>
    <xf numFmtId="0" fontId="155" fillId="0" borderId="0">
      <alignment vertical="center"/>
    </xf>
    <xf numFmtId="183" fontId="3" fillId="0" borderId="0">
      <alignment vertical="center"/>
    </xf>
    <xf numFmtId="0" fontId="155" fillId="0" borderId="0">
      <alignment vertical="center"/>
    </xf>
    <xf numFmtId="0" fontId="155" fillId="0" borderId="0">
      <alignment vertical="center"/>
    </xf>
    <xf numFmtId="0" fontId="155" fillId="0" borderId="0">
      <alignment vertical="center"/>
    </xf>
    <xf numFmtId="0" fontId="155" fillId="0" borderId="0">
      <alignment vertical="center"/>
    </xf>
    <xf numFmtId="0" fontId="155" fillId="0" borderId="0">
      <alignment vertical="center"/>
    </xf>
    <xf numFmtId="0" fontId="155" fillId="0" borderId="0">
      <alignment vertical="center"/>
    </xf>
    <xf numFmtId="0" fontId="155" fillId="0" borderId="0">
      <alignment vertical="center"/>
    </xf>
    <xf numFmtId="41" fontId="3" fillId="0" borderId="0" applyFont="0" applyFill="0" applyBorder="0" applyAlignment="0" applyProtection="0">
      <alignment vertical="center"/>
    </xf>
    <xf numFmtId="41" fontId="3" fillId="0" borderId="0" applyFont="0" applyFill="0" applyBorder="0" applyAlignment="0" applyProtection="0"/>
    <xf numFmtId="41" fontId="3" fillId="0" borderId="0" applyFont="0" applyFill="0" applyBorder="0" applyAlignment="0" applyProtection="0">
      <alignment vertical="center"/>
    </xf>
    <xf numFmtId="0" fontId="44" fillId="0" borderId="0">
      <alignment vertical="center"/>
    </xf>
    <xf numFmtId="41" fontId="3" fillId="0" borderId="0" applyFont="0" applyFill="0" applyBorder="0" applyAlignment="0" applyProtection="0">
      <alignment vertical="center"/>
    </xf>
    <xf numFmtId="284" fontId="44"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0" fontId="44" fillId="0" borderId="0">
      <alignment vertical="center"/>
    </xf>
    <xf numFmtId="41" fontId="3" fillId="0" borderId="0" applyFont="0" applyFill="0" applyBorder="0" applyAlignment="0" applyProtection="0">
      <alignment vertical="center"/>
    </xf>
    <xf numFmtId="0" fontId="12" fillId="0" borderId="0" applyFont="0" applyFill="0" applyBorder="0" applyAlignment="0" applyProtection="0"/>
    <xf numFmtId="41" fontId="44" fillId="0" borderId="0" applyFont="0" applyFill="0" applyBorder="0" applyAlignment="0" applyProtection="0">
      <alignment vertical="center"/>
    </xf>
    <xf numFmtId="186" fontId="3" fillId="0" borderId="0" applyFont="0" applyFill="0" applyBorder="0" applyAlignment="0" applyProtection="0">
      <alignment vertical="center"/>
    </xf>
    <xf numFmtId="193" fontId="3" fillId="0" borderId="0" applyFont="0" applyFill="0" applyBorder="0" applyAlignment="0" applyProtection="0">
      <alignment vertical="center"/>
    </xf>
    <xf numFmtId="41" fontId="156" fillId="0" borderId="0" applyFont="0" applyFill="0" applyBorder="0" applyAlignment="0" applyProtection="0">
      <alignment vertical="center"/>
    </xf>
    <xf numFmtId="41" fontId="3" fillId="0" borderId="0" applyFont="0" applyFill="0" applyBorder="0" applyAlignment="0" applyProtection="0"/>
    <xf numFmtId="41" fontId="3" fillId="0" borderId="0" applyFont="0" applyFill="0" applyBorder="0" applyAlignment="0" applyProtection="0">
      <alignment vertical="center"/>
    </xf>
    <xf numFmtId="41" fontId="144" fillId="0" borderId="0" applyFont="0" applyFill="0" applyBorder="0" applyAlignment="0" applyProtection="0">
      <alignment vertical="center"/>
    </xf>
    <xf numFmtId="41" fontId="144" fillId="0" borderId="0" applyFont="0" applyFill="0" applyBorder="0" applyAlignment="0" applyProtection="0">
      <alignment vertical="center"/>
    </xf>
    <xf numFmtId="193" fontId="144" fillId="0" borderId="0" applyFont="0" applyFill="0" applyBorder="0" applyAlignment="0" applyProtection="0">
      <alignment vertical="center"/>
    </xf>
    <xf numFmtId="41" fontId="44" fillId="0" borderId="0" applyFont="0" applyFill="0" applyBorder="0" applyAlignment="0" applyProtection="0">
      <alignment vertical="center"/>
    </xf>
    <xf numFmtId="41" fontId="3" fillId="0" borderId="0" applyFont="0" applyFill="0" applyBorder="0" applyAlignment="0" applyProtection="0"/>
    <xf numFmtId="43" fontId="3" fillId="0" borderId="0" applyFont="0" applyFill="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applyFont="0" applyFill="0" applyBorder="0" applyAlignment="0" applyProtection="0"/>
    <xf numFmtId="0" fontId="11" fillId="0" borderId="0"/>
    <xf numFmtId="0" fontId="44" fillId="0" borderId="0">
      <alignment vertical="center"/>
    </xf>
    <xf numFmtId="185" fontId="11" fillId="0" borderId="0" applyFont="0" applyFill="0" applyBorder="0" applyAlignment="0" applyProtection="0"/>
    <xf numFmtId="185" fontId="11" fillId="0" borderId="0" applyFont="0" applyFill="0" applyBorder="0" applyAlignment="0" applyProtection="0"/>
    <xf numFmtId="185" fontId="11" fillId="0" borderId="0" applyFont="0" applyFill="0" applyBorder="0" applyAlignment="0" applyProtection="0"/>
    <xf numFmtId="185" fontId="11" fillId="0" borderId="0" applyFont="0" applyFill="0" applyBorder="0" applyAlignment="0" applyProtection="0"/>
    <xf numFmtId="185" fontId="11" fillId="0" borderId="0" applyFont="0" applyFill="0" applyBorder="0" applyAlignment="0" applyProtection="0"/>
    <xf numFmtId="0" fontId="18" fillId="0" borderId="38"/>
    <xf numFmtId="0" fontId="157" fillId="0" borderId="39" applyNumberFormat="0" applyFill="0" applyAlignment="0" applyProtection="0">
      <alignment vertical="center"/>
    </xf>
    <xf numFmtId="0" fontId="158" fillId="0" borderId="0" applyNumberFormat="0" applyFill="0" applyBorder="0" applyAlignment="0" applyProtection="0">
      <alignment vertical="top"/>
      <protection locked="0"/>
    </xf>
    <xf numFmtId="0" fontId="159" fillId="0" borderId="1">
      <alignment vertical="center"/>
    </xf>
    <xf numFmtId="0" fontId="44" fillId="0" borderId="0">
      <alignment vertical="center"/>
    </xf>
    <xf numFmtId="0" fontId="160" fillId="0" borderId="40" applyNumberFormat="0" applyFill="0" applyAlignment="0" applyProtection="0">
      <alignment vertical="center"/>
    </xf>
    <xf numFmtId="233" fontId="161" fillId="0" borderId="0" applyFont="0" applyFill="0" applyBorder="0" applyAlignment="0" applyProtection="0"/>
    <xf numFmtId="0" fontId="162" fillId="0" borderId="0">
      <alignment vertical="center"/>
    </xf>
    <xf numFmtId="0" fontId="163" fillId="0" borderId="0"/>
    <xf numFmtId="0" fontId="37" fillId="0" borderId="0" applyNumberFormat="0" applyFont="0" applyFill="0" applyBorder="0" applyProtection="0">
      <alignment vertical="center"/>
    </xf>
    <xf numFmtId="0" fontId="164" fillId="16" borderId="33" applyNumberFormat="0" applyAlignment="0" applyProtection="0">
      <alignment vertical="center"/>
    </xf>
    <xf numFmtId="178" fontId="9" fillId="0" borderId="0">
      <protection locked="0"/>
    </xf>
    <xf numFmtId="0" fontId="87" fillId="0" borderId="0"/>
    <xf numFmtId="4" fontId="165" fillId="0" borderId="0" applyFont="0" applyFill="0" applyBorder="0" applyAlignment="0" applyProtection="0"/>
    <xf numFmtId="4" fontId="165" fillId="0" borderId="0" applyFont="0" applyFill="0" applyBorder="0" applyAlignment="0" applyProtection="0"/>
    <xf numFmtId="4" fontId="135" fillId="0" borderId="0" applyFont="0" applyFill="0" applyBorder="0" applyAlignment="0" applyProtection="0"/>
    <xf numFmtId="4" fontId="135" fillId="0" borderId="0" applyFont="0" applyFill="0" applyBorder="0" applyAlignment="0" applyProtection="0"/>
    <xf numFmtId="4" fontId="135" fillId="0" borderId="0" applyFont="0" applyFill="0" applyBorder="0" applyAlignment="0" applyProtection="0"/>
    <xf numFmtId="4" fontId="135" fillId="0" borderId="0" applyFont="0" applyFill="0" applyBorder="0" applyAlignment="0" applyProtection="0"/>
    <xf numFmtId="4" fontId="135" fillId="0" borderId="0" applyFont="0" applyFill="0" applyBorder="0" applyAlignment="0" applyProtection="0"/>
    <xf numFmtId="4" fontId="135" fillId="0" borderId="0" applyFont="0" applyFill="0" applyBorder="0" applyAlignment="0" applyProtection="0"/>
    <xf numFmtId="4" fontId="165" fillId="0" borderId="0" applyFont="0" applyFill="0" applyBorder="0" applyAlignment="0" applyProtection="0"/>
    <xf numFmtId="4" fontId="165" fillId="0" borderId="0" applyFont="0" applyFill="0" applyBorder="0" applyAlignment="0" applyProtection="0"/>
    <xf numFmtId="178" fontId="9" fillId="0" borderId="0">
      <protection locked="0"/>
    </xf>
    <xf numFmtId="3" fontId="165" fillId="0" borderId="0" applyFont="0" applyFill="0" applyBorder="0" applyAlignment="0" applyProtection="0"/>
    <xf numFmtId="3" fontId="165" fillId="0" borderId="0" applyFont="0" applyFill="0" applyBorder="0" applyAlignment="0" applyProtection="0"/>
    <xf numFmtId="3" fontId="135" fillId="0" borderId="0" applyFont="0" applyFill="0" applyBorder="0" applyAlignment="0" applyProtection="0"/>
    <xf numFmtId="3" fontId="165" fillId="0" borderId="0" applyFont="0" applyFill="0" applyBorder="0" applyAlignment="0" applyProtection="0"/>
    <xf numFmtId="3" fontId="165" fillId="0" borderId="0" applyFont="0" applyFill="0" applyBorder="0" applyAlignment="0" applyProtection="0"/>
    <xf numFmtId="3" fontId="165" fillId="0" borderId="0" applyFont="0" applyFill="0" applyBorder="0" applyAlignment="0" applyProtection="0"/>
    <xf numFmtId="3" fontId="165" fillId="0" borderId="0" applyFont="0" applyFill="0" applyBorder="0" applyAlignment="0" applyProtection="0"/>
    <xf numFmtId="3" fontId="165" fillId="0" borderId="0" applyFont="0" applyFill="0" applyBorder="0" applyAlignment="0" applyProtection="0"/>
    <xf numFmtId="3" fontId="165" fillId="0" borderId="0" applyFont="0" applyFill="0" applyBorder="0" applyAlignment="0" applyProtection="0"/>
    <xf numFmtId="3" fontId="165" fillId="0" borderId="0" applyFont="0" applyFill="0" applyBorder="0" applyAlignment="0" applyProtection="0"/>
    <xf numFmtId="0" fontId="166" fillId="0" borderId="41" applyNumberFormat="0" applyFill="0" applyAlignment="0" applyProtection="0">
      <alignment vertical="center"/>
    </xf>
    <xf numFmtId="0" fontId="11" fillId="0" borderId="0">
      <alignment vertical="center"/>
    </xf>
    <xf numFmtId="0" fontId="167" fillId="0" borderId="0">
      <alignment horizontal="centerContinuous" vertical="center"/>
    </xf>
    <xf numFmtId="0" fontId="168" fillId="0" borderId="0" applyNumberFormat="0" applyFill="0" applyBorder="0" applyAlignment="0" applyProtection="0">
      <alignment vertical="center"/>
    </xf>
    <xf numFmtId="0" fontId="169" fillId="0" borderId="0">
      <alignment vertical="center"/>
    </xf>
    <xf numFmtId="0" fontId="170" fillId="0" borderId="42" applyNumberFormat="0" applyFill="0" applyAlignment="0" applyProtection="0">
      <alignment vertical="center"/>
    </xf>
    <xf numFmtId="0" fontId="170"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168" fillId="0" borderId="0" applyNumberFormat="0" applyFill="0" applyBorder="0" applyAlignment="0" applyProtection="0">
      <alignment vertical="center"/>
    </xf>
    <xf numFmtId="0" fontId="11" fillId="0" borderId="1">
      <alignment horizontal="distributed" vertical="center"/>
    </xf>
    <xf numFmtId="0" fontId="11" fillId="0" borderId="1">
      <alignment horizontal="justify" vertical="center"/>
    </xf>
    <xf numFmtId="0" fontId="11" fillId="0" borderId="22">
      <alignment horizontal="distributed" vertical="top"/>
    </xf>
    <xf numFmtId="0" fontId="11" fillId="0" borderId="22">
      <alignment horizontal="justify" vertical="top"/>
    </xf>
    <xf numFmtId="0" fontId="11" fillId="0" borderId="20">
      <alignment horizontal="distributed"/>
    </xf>
    <xf numFmtId="0" fontId="11" fillId="0" borderId="20">
      <alignment horizontal="justify"/>
    </xf>
    <xf numFmtId="0" fontId="171" fillId="0" borderId="0"/>
    <xf numFmtId="285" fontId="172" fillId="0" borderId="0">
      <alignment vertical="center"/>
    </xf>
    <xf numFmtId="0" fontId="173" fillId="0" borderId="0"/>
    <xf numFmtId="0" fontId="23" fillId="0" borderId="0"/>
    <xf numFmtId="0" fontId="174" fillId="13" borderId="0" applyNumberFormat="0" applyBorder="0" applyAlignment="0" applyProtection="0">
      <alignment vertical="center"/>
    </xf>
    <xf numFmtId="0" fontId="175" fillId="0" borderId="0"/>
    <xf numFmtId="0" fontId="11" fillId="0" borderId="0"/>
    <xf numFmtId="41" fontId="58" fillId="0" borderId="0" applyFont="0" applyFill="0" applyBorder="0" applyAlignment="0" applyProtection="0"/>
    <xf numFmtId="43" fontId="58" fillId="0" borderId="0" applyFont="0" applyFill="0" applyBorder="0" applyAlignment="0" applyProtection="0"/>
    <xf numFmtId="0" fontId="176" fillId="37" borderId="43" applyNumberFormat="0" applyAlignment="0" applyProtection="0">
      <alignment vertical="center"/>
    </xf>
    <xf numFmtId="178" fontId="42" fillId="0" borderId="0">
      <protection locked="0"/>
    </xf>
    <xf numFmtId="186" fontId="3" fillId="0" borderId="0">
      <protection locked="0"/>
    </xf>
    <xf numFmtId="205" fontId="31" fillId="0" borderId="0" applyFont="0" applyFill="0" applyBorder="0" applyAlignment="0" applyProtection="0"/>
    <xf numFmtId="205" fontId="31" fillId="0" borderId="0" applyFont="0" applyFill="0" applyBorder="0" applyAlignment="0" applyProtection="0"/>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78" fontId="42" fillId="0" borderId="0">
      <protection locked="0"/>
    </xf>
    <xf numFmtId="178" fontId="42" fillId="0" borderId="0">
      <protection locked="0"/>
    </xf>
    <xf numFmtId="0" fontId="11" fillId="0" borderId="0" applyFont="0" applyFill="0" applyBorder="0" applyAlignment="0" applyProtection="0"/>
    <xf numFmtId="178" fontId="42" fillId="0" borderId="0">
      <protection locked="0"/>
    </xf>
    <xf numFmtId="186" fontId="3" fillId="0" borderId="0">
      <protection locked="0"/>
    </xf>
    <xf numFmtId="286" fontId="11" fillId="0" borderId="0" applyFont="0" applyFill="0" applyBorder="0" applyProtection="0">
      <alignment vertical="center"/>
    </xf>
    <xf numFmtId="205" fontId="11" fillId="0" borderId="1">
      <alignment horizontal="center" vertical="center"/>
    </xf>
    <xf numFmtId="287" fontId="7" fillId="0" borderId="1">
      <alignment vertical="center"/>
    </xf>
    <xf numFmtId="0" fontId="44" fillId="0" borderId="0">
      <alignment vertical="center"/>
    </xf>
    <xf numFmtId="41" fontId="3" fillId="0" borderId="0" applyFont="0" applyFill="0" applyBorder="0" applyAlignment="0" applyProtection="0"/>
    <xf numFmtId="207" fontId="11" fillId="0" borderId="0" applyFont="0" applyFill="0" applyBorder="0" applyAlignment="0" applyProtection="0"/>
    <xf numFmtId="205" fontId="2" fillId="0" borderId="16">
      <alignment vertical="center"/>
    </xf>
    <xf numFmtId="0" fontId="3" fillId="2" borderId="0" applyFill="0" applyBorder="0" applyProtection="0">
      <alignment horizontal="right"/>
    </xf>
    <xf numFmtId="177" fontId="5" fillId="2" borderId="0" applyFill="0" applyBorder="0" applyProtection="0">
      <alignment horizontal="right"/>
    </xf>
    <xf numFmtId="9" fontId="177" fillId="0" borderId="0"/>
    <xf numFmtId="38" fontId="23" fillId="0" borderId="0" applyFont="0" applyFill="0" applyBorder="0" applyAlignment="0" applyProtection="0">
      <alignment vertical="center"/>
    </xf>
    <xf numFmtId="176" fontId="23" fillId="0" borderId="0" applyFont="0" applyFill="0" applyBorder="0" applyAlignment="0" applyProtection="0">
      <alignment vertical="center"/>
    </xf>
    <xf numFmtId="38" fontId="23" fillId="0" borderId="0" applyFill="0" applyBorder="0" applyAlignment="0" applyProtection="0">
      <alignment vertical="center"/>
    </xf>
    <xf numFmtId="288" fontId="23" fillId="0" borderId="0" applyFont="0" applyFill="0" applyBorder="0" applyAlignment="0" applyProtection="0">
      <alignment vertical="center"/>
    </xf>
    <xf numFmtId="289" fontId="12" fillId="0" borderId="0" applyFont="0" applyFill="0" applyBorder="0" applyAlignment="0" applyProtection="0"/>
    <xf numFmtId="290" fontId="12" fillId="0" borderId="0" applyFont="0" applyFill="0" applyBorder="0" applyAlignment="0" applyProtection="0"/>
    <xf numFmtId="0" fontId="3" fillId="0" borderId="0">
      <alignment vertical="center"/>
    </xf>
    <xf numFmtId="291" fontId="12" fillId="0" borderId="0" applyFont="0" applyFill="0" applyBorder="0" applyAlignment="0" applyProtection="0"/>
    <xf numFmtId="292" fontId="12" fillId="0" borderId="0" applyFont="0" applyFill="0" applyBorder="0" applyAlignment="0" applyProtection="0"/>
    <xf numFmtId="285" fontId="14" fillId="0" borderId="7" applyFont="0" applyFill="0" applyBorder="0" applyAlignment="0" applyProtection="0">
      <alignment vertical="center"/>
    </xf>
    <xf numFmtId="0" fontId="14" fillId="0" borderId="0" applyFont="0" applyFill="0" applyBorder="0" applyAlignment="0" applyProtection="0"/>
    <xf numFmtId="178" fontId="42" fillId="0" borderId="0">
      <protection locked="0"/>
    </xf>
    <xf numFmtId="186" fontId="3"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78" fontId="42" fillId="0" borderId="0">
      <protection locked="0"/>
    </xf>
    <xf numFmtId="178" fontId="42" fillId="0" borderId="0">
      <protection locked="0"/>
    </xf>
    <xf numFmtId="185" fontId="11" fillId="0" borderId="0" applyFont="0" applyFill="0" applyBorder="0" applyAlignment="0" applyProtection="0"/>
    <xf numFmtId="178" fontId="42" fillId="0" borderId="0">
      <protection locked="0"/>
    </xf>
    <xf numFmtId="186" fontId="3" fillId="0" borderId="0">
      <protection locked="0"/>
    </xf>
    <xf numFmtId="42" fontId="3" fillId="0" borderId="0" applyFont="0" applyFill="0" applyBorder="0" applyAlignment="0" applyProtection="0">
      <alignment vertical="center"/>
    </xf>
    <xf numFmtId="0" fontId="11" fillId="0" borderId="0" applyFont="0" applyFill="0" applyBorder="0" applyAlignment="0" applyProtection="0"/>
    <xf numFmtId="0" fontId="58" fillId="0" borderId="0">
      <alignment vertical="center"/>
      <protection locked="0"/>
    </xf>
    <xf numFmtId="0" fontId="8" fillId="41" borderId="44"/>
    <xf numFmtId="178" fontId="9" fillId="0" borderId="0">
      <protection locked="0"/>
    </xf>
    <xf numFmtId="9" fontId="165" fillId="0" borderId="0" applyFont="0" applyFill="0" applyBorder="0" applyAlignment="0" applyProtection="0"/>
    <xf numFmtId="9" fontId="165" fillId="0" borderId="0" applyFont="0" applyFill="0" applyBorder="0" applyAlignment="0" applyProtection="0"/>
    <xf numFmtId="10" fontId="135" fillId="0" borderId="0" applyFont="0" applyFill="0" applyBorder="0" applyAlignment="0" applyProtection="0"/>
    <xf numFmtId="9" fontId="165" fillId="0" borderId="0" applyFont="0" applyFill="0" applyBorder="0" applyAlignment="0" applyProtection="0"/>
    <xf numFmtId="9" fontId="165" fillId="0" borderId="0" applyFont="0" applyFill="0" applyBorder="0" applyAlignment="0" applyProtection="0"/>
    <xf numFmtId="9" fontId="165" fillId="0" borderId="0" applyFont="0" applyFill="0" applyBorder="0" applyAlignment="0" applyProtection="0"/>
    <xf numFmtId="9" fontId="165" fillId="0" borderId="0" applyFont="0" applyFill="0" applyBorder="0" applyAlignment="0" applyProtection="0"/>
    <xf numFmtId="9" fontId="165" fillId="0" borderId="0" applyFont="0" applyFill="0" applyBorder="0" applyAlignment="0" applyProtection="0"/>
    <xf numFmtId="9" fontId="165" fillId="0" borderId="0" applyFont="0" applyFill="0" applyBorder="0" applyAlignment="0" applyProtection="0"/>
    <xf numFmtId="9" fontId="165" fillId="0" borderId="0" applyFont="0" applyFill="0" applyBorder="0" applyAlignment="0" applyProtection="0"/>
    <xf numFmtId="178" fontId="42" fillId="0" borderId="0">
      <protection locked="0"/>
    </xf>
    <xf numFmtId="186" fontId="3"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78" fontId="42" fillId="0" borderId="0">
      <protection locked="0"/>
    </xf>
    <xf numFmtId="178" fontId="42" fillId="0" borderId="0">
      <protection locked="0"/>
    </xf>
    <xf numFmtId="0" fontId="14" fillId="0" borderId="20">
      <alignment horizontal="distributed"/>
    </xf>
    <xf numFmtId="0" fontId="14" fillId="0" borderId="20">
      <alignment horizontal="justify"/>
    </xf>
    <xf numFmtId="0" fontId="14" fillId="0" borderId="45">
      <alignment horizontal="distributed" vertical="center"/>
    </xf>
    <xf numFmtId="0" fontId="14" fillId="0" borderId="45">
      <alignment horizontal="justify" vertical="center"/>
    </xf>
    <xf numFmtId="0" fontId="14" fillId="0" borderId="46">
      <alignment horizontal="distributed" vertical="top"/>
    </xf>
    <xf numFmtId="0" fontId="14" fillId="0" borderId="46">
      <alignment horizontal="justify" vertical="top"/>
    </xf>
    <xf numFmtId="0" fontId="3" fillId="0" borderId="0">
      <alignment vertical="center"/>
    </xf>
    <xf numFmtId="0" fontId="3" fillId="0" borderId="0">
      <alignment vertical="center"/>
    </xf>
    <xf numFmtId="0" fontId="178"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79" fillId="0" borderId="0"/>
    <xf numFmtId="0" fontId="180" fillId="0" borderId="0"/>
    <xf numFmtId="0" fontId="41" fillId="0" borderId="0"/>
    <xf numFmtId="0" fontId="3" fillId="0" borderId="0">
      <alignment vertical="center"/>
    </xf>
    <xf numFmtId="0" fontId="181" fillId="0" borderId="0">
      <alignment vertical="center"/>
    </xf>
    <xf numFmtId="0" fontId="3" fillId="0" borderId="0">
      <alignment vertical="center"/>
    </xf>
    <xf numFmtId="0" fontId="144" fillId="0" borderId="0">
      <alignment vertical="center"/>
    </xf>
    <xf numFmtId="0" fontId="178" fillId="0" borderId="0">
      <alignment vertical="center"/>
    </xf>
    <xf numFmtId="0" fontId="3" fillId="0" borderId="0"/>
    <xf numFmtId="0" fontId="182" fillId="0" borderId="0">
      <alignment vertical="center"/>
    </xf>
    <xf numFmtId="0" fontId="3" fillId="0" borderId="0"/>
    <xf numFmtId="0" fontId="143" fillId="0" borderId="0">
      <alignment vertical="center"/>
    </xf>
    <xf numFmtId="0" fontId="144" fillId="0" borderId="0">
      <alignment vertical="center"/>
    </xf>
    <xf numFmtId="0" fontId="41" fillId="0" borderId="0">
      <alignment vertical="center"/>
    </xf>
    <xf numFmtId="0" fontId="183" fillId="0" borderId="0">
      <alignment vertical="center"/>
    </xf>
    <xf numFmtId="0" fontId="3" fillId="0" borderId="0"/>
    <xf numFmtId="0" fontId="184" fillId="0" borderId="0"/>
    <xf numFmtId="0" fontId="11" fillId="0" borderId="15">
      <alignment vertical="center" wrapText="1"/>
    </xf>
    <xf numFmtId="0" fontId="3" fillId="0" borderId="1" applyNumberFormat="0" applyFill="0" applyProtection="0">
      <alignment vertical="center"/>
    </xf>
    <xf numFmtId="219" fontId="185" fillId="0" borderId="21"/>
    <xf numFmtId="178" fontId="9" fillId="0" borderId="0">
      <protection locked="0"/>
    </xf>
    <xf numFmtId="0" fontId="135" fillId="0" borderId="27" applyNumberFormat="0" applyFont="0" applyFill="0" applyAlignment="0" applyProtection="0"/>
    <xf numFmtId="0" fontId="23" fillId="0" borderId="32">
      <alignment horizontal="center"/>
    </xf>
    <xf numFmtId="42" fontId="58" fillId="0" borderId="0" applyFont="0" applyFill="0" applyBorder="0" applyAlignment="0" applyProtection="0"/>
    <xf numFmtId="44" fontId="58" fillId="0" borderId="0" applyFont="0" applyFill="0" applyBorder="0" applyAlignment="0" applyProtection="0"/>
    <xf numFmtId="178" fontId="9" fillId="0" borderId="0">
      <protection locked="0"/>
    </xf>
    <xf numFmtId="295" fontId="165" fillId="0" borderId="0" applyFont="0" applyFill="0" applyBorder="0" applyAlignment="0" applyProtection="0"/>
    <xf numFmtId="295" fontId="165" fillId="0" borderId="0" applyFont="0" applyFill="0" applyBorder="0" applyAlignment="0" applyProtection="0"/>
    <xf numFmtId="296" fontId="186"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178" fontId="9" fillId="0" borderId="0">
      <protection locked="0"/>
    </xf>
    <xf numFmtId="295" fontId="165" fillId="0" borderId="0" applyFont="0" applyFill="0" applyBorder="0" applyAlignment="0" applyProtection="0"/>
    <xf numFmtId="295" fontId="165" fillId="0" borderId="0" applyFont="0" applyFill="0" applyBorder="0" applyAlignment="0" applyProtection="0"/>
    <xf numFmtId="295" fontId="13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295" fontId="165" fillId="0" borderId="0" applyFont="0" applyFill="0" applyBorder="0" applyAlignment="0" applyProtection="0"/>
    <xf numFmtId="176" fontId="132" fillId="0" borderId="0">
      <alignment horizontal="right" vertical="center"/>
    </xf>
    <xf numFmtId="0" fontId="3" fillId="0" borderId="0"/>
    <xf numFmtId="0" fontId="3" fillId="0" borderId="0"/>
    <xf numFmtId="41" fontId="3" fillId="0" borderId="0" applyFont="0" applyFill="0" applyBorder="0" applyAlignment="0" applyProtection="0">
      <alignment vertical="center"/>
    </xf>
    <xf numFmtId="0" fontId="11" fillId="0" borderId="0">
      <protection locked="0"/>
    </xf>
    <xf numFmtId="0" fontId="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9" fillId="0" borderId="0">
      <protection locked="0"/>
    </xf>
    <xf numFmtId="0" fontId="9" fillId="0" borderId="0">
      <protection locked="0"/>
    </xf>
    <xf numFmtId="178" fontId="9" fillId="0" borderId="0">
      <protection locked="0"/>
    </xf>
    <xf numFmtId="0" fontId="9" fillId="0" borderId="0">
      <protection locked="0"/>
    </xf>
    <xf numFmtId="178" fontId="9" fillId="0" borderId="0">
      <protection locked="0"/>
    </xf>
    <xf numFmtId="178" fontId="9" fillId="0" borderId="0">
      <protection locked="0"/>
    </xf>
    <xf numFmtId="178" fontId="9" fillId="0" borderId="0">
      <protection locked="0"/>
    </xf>
    <xf numFmtId="0" fontId="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9" fillId="0" borderId="0">
      <protection locked="0"/>
    </xf>
    <xf numFmtId="178" fontId="9" fillId="0" borderId="0">
      <protection locked="0"/>
    </xf>
    <xf numFmtId="178"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9" fillId="0" borderId="0">
      <protection locked="0"/>
    </xf>
    <xf numFmtId="0" fontId="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0" fontId="9" fillId="0" borderId="0">
      <protection locked="0"/>
    </xf>
    <xf numFmtId="0" fontId="3" fillId="0" borderId="0">
      <protection locked="0"/>
    </xf>
    <xf numFmtId="0" fontId="3" fillId="0" borderId="0">
      <protection locked="0"/>
    </xf>
    <xf numFmtId="178" fontId="9" fillId="0" borderId="0">
      <protection locked="0"/>
    </xf>
    <xf numFmtId="0" fontId="3" fillId="0" borderId="0">
      <protection locked="0"/>
    </xf>
    <xf numFmtId="0" fontId="3" fillId="0" borderId="0">
      <protection locked="0"/>
    </xf>
    <xf numFmtId="0" fontId="3"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3" fillId="0" borderId="0">
      <protection locked="0"/>
    </xf>
    <xf numFmtId="178" fontId="9" fillId="0" borderId="0">
      <protection locked="0"/>
    </xf>
    <xf numFmtId="178" fontId="9" fillId="0" borderId="0">
      <protection locked="0"/>
    </xf>
    <xf numFmtId="0" fontId="3" fillId="0" borderId="0">
      <protection locked="0"/>
    </xf>
    <xf numFmtId="178" fontId="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178" fontId="9" fillId="0" borderId="0">
      <protection locked="0"/>
    </xf>
    <xf numFmtId="0" fontId="9"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8" fontId="3" fillId="0" borderId="0">
      <protection locked="0"/>
    </xf>
    <xf numFmtId="298" fontId="3" fillId="0" borderId="0">
      <protection locked="0"/>
    </xf>
    <xf numFmtId="298" fontId="3" fillId="0" borderId="0">
      <protection locked="0"/>
    </xf>
    <xf numFmtId="0" fontId="9" fillId="0" borderId="0">
      <protection locked="0"/>
    </xf>
    <xf numFmtId="0" fontId="9" fillId="0" borderId="0">
      <protection locked="0"/>
    </xf>
    <xf numFmtId="0" fontId="9" fillId="0" borderId="0">
      <protection locked="0"/>
    </xf>
    <xf numFmtId="178" fontId="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9" fillId="0" borderId="0">
      <protection locked="0"/>
    </xf>
    <xf numFmtId="0" fontId="9" fillId="0" borderId="0">
      <protection locked="0"/>
    </xf>
    <xf numFmtId="0" fontId="9"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178" fontId="9" fillId="0" borderId="0">
      <protection locked="0"/>
    </xf>
    <xf numFmtId="0" fontId="9" fillId="0" borderId="0">
      <protection locked="0"/>
    </xf>
    <xf numFmtId="0" fontId="9"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0" fontId="9" fillId="0" borderId="0">
      <protection locked="0"/>
    </xf>
    <xf numFmtId="189" fontId="3" fillId="0" borderId="0">
      <protection locked="0"/>
    </xf>
    <xf numFmtId="189" fontId="3" fillId="0" borderId="0">
      <protection locked="0"/>
    </xf>
    <xf numFmtId="0" fontId="9" fillId="0" borderId="0">
      <protection locked="0"/>
    </xf>
    <xf numFmtId="189" fontId="3" fillId="0" borderId="0">
      <protection locked="0"/>
    </xf>
    <xf numFmtId="189" fontId="3" fillId="0" borderId="0">
      <protection locked="0"/>
    </xf>
    <xf numFmtId="0" fontId="9" fillId="0" borderId="0">
      <protection locked="0"/>
    </xf>
    <xf numFmtId="0" fontId="9" fillId="0" borderId="0">
      <protection locked="0"/>
    </xf>
    <xf numFmtId="189" fontId="3"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189" fontId="3" fillId="0" borderId="0">
      <protection locked="0"/>
    </xf>
    <xf numFmtId="0" fontId="9" fillId="0" borderId="0">
      <protection locked="0"/>
    </xf>
    <xf numFmtId="0" fontId="9" fillId="0" borderId="0">
      <protection locked="0"/>
    </xf>
    <xf numFmtId="0" fontId="9" fillId="0" borderId="0">
      <protection locked="0"/>
    </xf>
    <xf numFmtId="178" fontId="9" fillId="0" borderId="0">
      <protection locked="0"/>
    </xf>
    <xf numFmtId="18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178" fontId="9" fillId="0" borderId="0">
      <protection locked="0"/>
    </xf>
    <xf numFmtId="0" fontId="19" fillId="0" borderId="0"/>
    <xf numFmtId="302" fontId="12" fillId="0" borderId="0" applyFont="0" applyFill="0" applyBorder="0" applyAlignment="0" applyProtection="0"/>
    <xf numFmtId="24" fontId="12" fillId="0" borderId="0" applyFont="0" applyFill="0" applyBorder="0" applyAlignment="0" applyProtection="0"/>
    <xf numFmtId="302" fontId="12" fillId="0" borderId="0" applyFont="0" applyFill="0" applyBorder="0" applyAlignment="0" applyProtection="0"/>
    <xf numFmtId="302" fontId="12" fillId="0" borderId="0" applyFont="0" applyFill="0" applyBorder="0" applyAlignment="0" applyProtection="0"/>
    <xf numFmtId="24" fontId="12" fillId="0" borderId="0" applyFont="0" applyFill="0" applyBorder="0" applyAlignment="0" applyProtection="0"/>
    <xf numFmtId="302" fontId="12" fillId="0" borderId="0" applyFont="0" applyFill="0" applyBorder="0" applyAlignment="0" applyProtection="0"/>
    <xf numFmtId="302" fontId="12" fillId="0" borderId="0" applyFont="0" applyFill="0" applyBorder="0" applyAlignment="0" applyProtection="0"/>
    <xf numFmtId="24" fontId="12" fillId="0" borderId="0" applyFont="0" applyFill="0" applyBorder="0" applyAlignment="0" applyProtection="0"/>
    <xf numFmtId="297" fontId="19" fillId="0" borderId="0" applyFont="0" applyFill="0" applyBorder="0" applyAlignment="0" applyProtection="0">
      <alignment vertical="center"/>
    </xf>
    <xf numFmtId="183" fontId="3" fillId="0" borderId="0" applyFont="0" applyFill="0" applyBorder="0" applyAlignment="0" applyProtection="0">
      <alignment vertical="center"/>
    </xf>
    <xf numFmtId="303" fontId="187" fillId="0" borderId="1" applyFill="0" applyBorder="0" applyProtection="0">
      <alignment horizontal="right" vertical="center"/>
    </xf>
    <xf numFmtId="0" fontId="3" fillId="0" borderId="0" applyFont="0" applyFill="0" applyBorder="0" applyAlignment="0" applyProtection="0"/>
    <xf numFmtId="0" fontId="19" fillId="0" borderId="0" applyNumberForma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88" fillId="0" borderId="0"/>
    <xf numFmtId="0" fontId="189" fillId="0" borderId="0"/>
    <xf numFmtId="304" fontId="23" fillId="0" borderId="0" applyFill="0" applyBorder="0" applyProtection="0">
      <alignment vertical="center"/>
    </xf>
    <xf numFmtId="305" fontId="88" fillId="0" borderId="0" applyFill="0" applyBorder="0" applyProtection="0">
      <alignment vertical="center"/>
    </xf>
    <xf numFmtId="305" fontId="88" fillId="0" borderId="0" applyFill="0" applyBorder="0" applyProtection="0">
      <alignment vertical="center"/>
    </xf>
    <xf numFmtId="305" fontId="88" fillId="0" borderId="0" applyFill="0" applyBorder="0" applyProtection="0">
      <alignment vertical="center"/>
    </xf>
    <xf numFmtId="305" fontId="88" fillId="0" borderId="0" applyFill="0" applyBorder="0" applyProtection="0">
      <alignment vertical="center"/>
    </xf>
    <xf numFmtId="305" fontId="88" fillId="0" borderId="0" applyFill="0" applyBorder="0" applyProtection="0">
      <alignment vertical="center"/>
    </xf>
    <xf numFmtId="0" fontId="3" fillId="0" borderId="0">
      <alignment vertical="center"/>
      <protection locked="0"/>
    </xf>
    <xf numFmtId="0" fontId="2" fillId="0" borderId="0" applyFont="0" applyFill="0" applyBorder="0" applyAlignment="0" applyProtection="0"/>
    <xf numFmtId="0" fontId="3" fillId="0" borderId="0"/>
    <xf numFmtId="0" fontId="19" fillId="0" borderId="0"/>
    <xf numFmtId="0" fontId="19" fillId="0" borderId="0"/>
    <xf numFmtId="0" fontId="2" fillId="0" borderId="0" applyFont="0" applyFill="0" applyBorder="0" applyAlignment="0" applyProtection="0"/>
    <xf numFmtId="0" fontId="2" fillId="0" borderId="0" applyFont="0" applyFill="0" applyBorder="0" applyAlignment="0" applyProtection="0"/>
    <xf numFmtId="0" fontId="28" fillId="0" borderId="0"/>
    <xf numFmtId="0" fontId="19"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9" fillId="0" borderId="0">
      <protection locked="0"/>
    </xf>
    <xf numFmtId="0" fontId="19" fillId="0" borderId="0"/>
    <xf numFmtId="0" fontId="9" fillId="0" borderId="0">
      <protection locked="0"/>
    </xf>
    <xf numFmtId="178" fontId="9" fillId="0" borderId="0">
      <protection locked="0"/>
    </xf>
    <xf numFmtId="0" fontId="12" fillId="0" borderId="0" applyFont="0" applyFill="0" applyBorder="0" applyAlignment="0" applyProtection="0"/>
    <xf numFmtId="0" fontId="19"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9" fillId="0" borderId="0">
      <protection locked="0"/>
    </xf>
    <xf numFmtId="178" fontId="9" fillId="0" borderId="0">
      <protection locked="0"/>
    </xf>
    <xf numFmtId="0" fontId="2" fillId="0" borderId="0" applyFont="0" applyFill="0" applyBorder="0" applyAlignment="0" applyProtection="0"/>
    <xf numFmtId="178" fontId="9" fillId="0" borderId="0">
      <protection locked="0"/>
    </xf>
    <xf numFmtId="178" fontId="9" fillId="0" borderId="0">
      <protection locked="0"/>
    </xf>
    <xf numFmtId="178" fontId="9" fillId="0" borderId="0">
      <protection locked="0"/>
    </xf>
    <xf numFmtId="0" fontId="9" fillId="0" borderId="0">
      <protection locked="0"/>
    </xf>
    <xf numFmtId="0" fontId="2" fillId="0" borderId="0" applyFont="0" applyFill="0" applyBorder="0" applyAlignment="0" applyProtection="0"/>
    <xf numFmtId="178" fontId="9" fillId="0" borderId="0">
      <protection locked="0"/>
    </xf>
    <xf numFmtId="178" fontId="9" fillId="0" borderId="0">
      <protection locked="0"/>
    </xf>
    <xf numFmtId="178" fontId="9" fillId="0" borderId="0">
      <protection locked="0"/>
    </xf>
    <xf numFmtId="0"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306" fontId="3" fillId="0" borderId="0" applyFont="0" applyFill="0" applyBorder="0" applyAlignment="0" applyProtection="0"/>
    <xf numFmtId="0" fontId="3" fillId="0" borderId="0"/>
    <xf numFmtId="0" fontId="3" fillId="0" borderId="0"/>
    <xf numFmtId="0" fontId="3" fillId="0" borderId="0"/>
    <xf numFmtId="0" fontId="3" fillId="0" borderId="0"/>
    <xf numFmtId="0" fontId="2" fillId="0" borderId="0" applyFont="0" applyFill="0" applyBorder="0" applyAlignment="0" applyProtection="0"/>
    <xf numFmtId="0" fontId="19" fillId="0" borderId="0"/>
    <xf numFmtId="178" fontId="9" fillId="0" borderId="0">
      <protection locked="0"/>
    </xf>
    <xf numFmtId="178" fontId="9" fillId="0" borderId="0">
      <protection locked="0"/>
    </xf>
    <xf numFmtId="178" fontId="9" fillId="0" borderId="0">
      <protection locked="0"/>
    </xf>
    <xf numFmtId="0" fontId="2" fillId="0" borderId="0" applyFont="0" applyFill="0" applyBorder="0" applyAlignment="0" applyProtection="0"/>
    <xf numFmtId="178" fontId="9" fillId="0" borderId="0">
      <protection locked="0"/>
    </xf>
    <xf numFmtId="0" fontId="2" fillId="0" borderId="0" applyFont="0" applyFill="0" applyBorder="0" applyAlignment="0" applyProtection="0"/>
    <xf numFmtId="0" fontId="2" fillId="0" borderId="0"/>
    <xf numFmtId="0" fontId="2" fillId="0" borderId="0" applyFont="0" applyFill="0" applyBorder="0" applyAlignment="0" applyProtection="0"/>
    <xf numFmtId="0" fontId="9" fillId="0" borderId="0">
      <protection locked="0"/>
    </xf>
    <xf numFmtId="0" fontId="2" fillId="0" borderId="0" applyFont="0" applyFill="0" applyBorder="0" applyAlignment="0" applyProtection="0"/>
    <xf numFmtId="0" fontId="2" fillId="0" borderId="0"/>
    <xf numFmtId="0" fontId="19" fillId="0" borderId="0"/>
    <xf numFmtId="178" fontId="9"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178" fontId="9" fillId="0" borderId="0">
      <protection locked="0"/>
    </xf>
    <xf numFmtId="0" fontId="19" fillId="0" borderId="0"/>
    <xf numFmtId="0" fontId="2" fillId="0" borderId="0" applyFont="0" applyFill="0" applyBorder="0" applyAlignment="0" applyProtection="0"/>
    <xf numFmtId="0" fontId="9" fillId="0" borderId="0">
      <protection locked="0"/>
    </xf>
    <xf numFmtId="0" fontId="9" fillId="0" borderId="0">
      <protection locked="0"/>
    </xf>
    <xf numFmtId="178" fontId="9" fillId="0" borderId="0">
      <protection locked="0"/>
    </xf>
    <xf numFmtId="0" fontId="2" fillId="0" borderId="0"/>
    <xf numFmtId="0" fontId="9" fillId="0" borderId="0">
      <protection locked="0"/>
    </xf>
    <xf numFmtId="0" fontId="2" fillId="0" borderId="0" applyFont="0" applyFill="0" applyBorder="0" applyAlignment="0" applyProtection="0"/>
    <xf numFmtId="0" fontId="19" fillId="0" borderId="0"/>
    <xf numFmtId="0" fontId="9" fillId="0" borderId="0">
      <protection locked="0"/>
    </xf>
    <xf numFmtId="0" fontId="1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3" fillId="0" borderId="0"/>
    <xf numFmtId="0" fontId="3" fillId="0" borderId="0"/>
    <xf numFmtId="178" fontId="9" fillId="0" borderId="0">
      <protection locked="0"/>
    </xf>
    <xf numFmtId="0" fontId="19" fillId="0" borderId="0"/>
    <xf numFmtId="0" fontId="3" fillId="0" borderId="0"/>
    <xf numFmtId="0" fontId="9" fillId="0" borderId="0">
      <protection locked="0"/>
    </xf>
    <xf numFmtId="0" fontId="9" fillId="0" borderId="0">
      <protection locked="0"/>
    </xf>
    <xf numFmtId="0" fontId="2" fillId="0" borderId="0" applyFont="0" applyFill="0" applyBorder="0" applyAlignment="0" applyProtection="0"/>
    <xf numFmtId="178" fontId="9" fillId="0" borderId="0">
      <protection locked="0"/>
    </xf>
    <xf numFmtId="0" fontId="3" fillId="0" borderId="0"/>
    <xf numFmtId="0" fontId="3" fillId="0" borderId="0"/>
    <xf numFmtId="0" fontId="9" fillId="0" borderId="0">
      <protection locked="0"/>
    </xf>
    <xf numFmtId="0" fontId="9" fillId="0" borderId="0">
      <protection locked="0"/>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0" fontId="19" fillId="0" borderId="0"/>
    <xf numFmtId="0" fontId="9" fillId="0" borderId="0">
      <protection locked="0"/>
    </xf>
    <xf numFmtId="0" fontId="3" fillId="0" borderId="0"/>
    <xf numFmtId="0" fontId="3" fillId="0" borderId="0"/>
    <xf numFmtId="178" fontId="9" fillId="0" borderId="0">
      <protection locked="0"/>
    </xf>
    <xf numFmtId="178" fontId="9" fillId="0" borderId="0">
      <protection locked="0"/>
    </xf>
    <xf numFmtId="0" fontId="3" fillId="0" borderId="0"/>
    <xf numFmtId="0" fontId="9"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19" fillId="0" borderId="0"/>
    <xf numFmtId="307" fontId="3" fillId="0" borderId="0" applyFont="0" applyFill="0" applyBorder="0" applyAlignment="0" applyProtection="0"/>
    <xf numFmtId="308" fontId="3" fillId="0" borderId="0" applyFont="0" applyFill="0" applyBorder="0" applyAlignment="0" applyProtection="0"/>
    <xf numFmtId="211" fontId="58" fillId="0" borderId="0" applyFont="0" applyFill="0" applyBorder="0" applyAlignment="0" applyProtection="0"/>
    <xf numFmtId="309" fontId="3" fillId="0" borderId="0" applyFont="0" applyFill="0" applyBorder="0" applyAlignment="0" applyProtection="0"/>
    <xf numFmtId="310" fontId="58" fillId="0" borderId="0" applyFont="0" applyFill="0" applyBorder="0" applyAlignment="0" applyProtection="0"/>
    <xf numFmtId="306" fontId="3" fillId="0" borderId="0" applyFont="0" applyFill="0" applyBorder="0" applyAlignment="0" applyProtection="0"/>
    <xf numFmtId="0" fontId="2" fillId="0" borderId="0" applyFont="0" applyFill="0" applyBorder="0" applyAlignment="0" applyProtection="0"/>
    <xf numFmtId="298" fontId="3" fillId="0" borderId="0">
      <protection locked="0"/>
    </xf>
    <xf numFmtId="298" fontId="3" fillId="0" borderId="0">
      <protection locked="0"/>
    </xf>
    <xf numFmtId="298" fontId="3" fillId="0" borderId="0">
      <protection locked="0"/>
    </xf>
    <xf numFmtId="178" fontId="9" fillId="0" borderId="0">
      <protection locked="0"/>
    </xf>
    <xf numFmtId="0" fontId="9" fillId="0" borderId="0">
      <protection locked="0"/>
    </xf>
    <xf numFmtId="178" fontId="9" fillId="0" borderId="0">
      <protection locked="0"/>
    </xf>
    <xf numFmtId="178" fontId="9" fillId="0" borderId="0">
      <protection locked="0"/>
    </xf>
    <xf numFmtId="0"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0" borderId="0">
      <protection locked="0"/>
    </xf>
    <xf numFmtId="0" fontId="19" fillId="0" borderId="0"/>
    <xf numFmtId="0" fontId="19" fillId="0" borderId="0"/>
    <xf numFmtId="178" fontId="9" fillId="0" borderId="0">
      <protection locked="0"/>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0" borderId="0">
      <protection locked="0"/>
    </xf>
    <xf numFmtId="0" fontId="9"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 fillId="0" borderId="0" applyFont="0" applyFill="0" applyBorder="0" applyAlignment="0" applyProtection="0"/>
    <xf numFmtId="0" fontId="12" fillId="0" borderId="0" applyFont="0" applyFill="0" applyBorder="0" applyAlignment="0" applyProtection="0"/>
    <xf numFmtId="178" fontId="9"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78" fontId="9" fillId="0" borderId="0">
      <protection locked="0"/>
    </xf>
    <xf numFmtId="0" fontId="9" fillId="0" borderId="0">
      <protection locked="0"/>
    </xf>
    <xf numFmtId="178" fontId="9" fillId="0" borderId="0">
      <protection locked="0"/>
    </xf>
    <xf numFmtId="0" fontId="3" fillId="0" borderId="0"/>
    <xf numFmtId="0" fontId="3" fillId="0" borderId="0"/>
    <xf numFmtId="0" fontId="3" fillId="0" borderId="0"/>
    <xf numFmtId="0" fontId="3" fillId="0" borderId="0"/>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298" fontId="3" fillId="0" borderId="0">
      <protection locked="0"/>
    </xf>
    <xf numFmtId="298" fontId="3" fillId="0" borderId="0">
      <protection locked="0"/>
    </xf>
    <xf numFmtId="178" fontId="9"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187" fontId="3" fillId="0" borderId="0" applyFont="0" applyFill="0" applyBorder="0" applyProtection="0">
      <alignment vertical="center"/>
    </xf>
    <xf numFmtId="188" fontId="3" fillId="0" borderId="0">
      <alignment vertical="center"/>
    </xf>
    <xf numFmtId="189" fontId="3" fillId="0" borderId="0" applyFont="0" applyFill="0" applyBorder="0" applyAlignment="0" applyProtection="0">
      <alignment vertical="center"/>
    </xf>
    <xf numFmtId="0" fontId="190" fillId="0" borderId="0" applyNumberFormat="0" applyFill="0" applyBorder="0" applyAlignment="0" applyProtection="0"/>
    <xf numFmtId="0" fontId="191" fillId="0" borderId="0" applyNumberFormat="0" applyFill="0" applyBorder="0" applyAlignment="0" applyProtection="0"/>
    <xf numFmtId="0" fontId="192" fillId="0" borderId="0"/>
    <xf numFmtId="191" fontId="35" fillId="0" borderId="8" applyFill="0" applyProtection="0">
      <alignment horizontal="center"/>
    </xf>
    <xf numFmtId="0" fontId="3" fillId="0" borderId="0"/>
    <xf numFmtId="0" fontId="28" fillId="44" borderId="0">
      <protection locked="0"/>
    </xf>
    <xf numFmtId="0" fontId="28" fillId="44" borderId="0">
      <protection locked="0"/>
    </xf>
    <xf numFmtId="0" fontId="28" fillId="44" borderId="0">
      <protection locked="0"/>
    </xf>
    <xf numFmtId="0" fontId="28" fillId="44" borderId="0">
      <protection locked="0"/>
    </xf>
    <xf numFmtId="0" fontId="28" fillId="44" borderId="0">
      <protection locked="0"/>
    </xf>
    <xf numFmtId="0" fontId="28" fillId="44" borderId="0">
      <protection locked="0"/>
    </xf>
    <xf numFmtId="0" fontId="28" fillId="44" borderId="0">
      <protection locked="0"/>
    </xf>
    <xf numFmtId="0" fontId="28" fillId="44" borderId="0">
      <protection locked="0"/>
    </xf>
    <xf numFmtId="311" fontId="28" fillId="44" borderId="0">
      <protection locked="0"/>
    </xf>
    <xf numFmtId="1" fontId="193" fillId="45" borderId="15">
      <alignment vertical="center"/>
    </xf>
    <xf numFmtId="0" fontId="194" fillId="11" borderId="0" applyNumberFormat="0" applyBorder="0" applyAlignment="0" applyProtection="0"/>
    <xf numFmtId="0" fontId="194" fillId="18" borderId="0" applyNumberFormat="0" applyBorder="0" applyAlignment="0" applyProtection="0"/>
    <xf numFmtId="0" fontId="194" fillId="46" borderId="0" applyNumberFormat="0" applyBorder="0" applyAlignment="0" applyProtection="0"/>
    <xf numFmtId="0" fontId="194" fillId="47" borderId="0" applyNumberFormat="0" applyBorder="0" applyAlignment="0" applyProtection="0"/>
    <xf numFmtId="0" fontId="194" fillId="11" borderId="0" applyNumberFormat="0" applyBorder="0" applyAlignment="0" applyProtection="0"/>
    <xf numFmtId="0" fontId="194" fillId="12" borderId="0" applyNumberFormat="0" applyBorder="0" applyAlignment="0" applyProtection="0"/>
    <xf numFmtId="1" fontId="195" fillId="26" borderId="15">
      <alignment vertical="center"/>
    </xf>
    <xf numFmtId="0" fontId="5" fillId="0" borderId="0" applyFont="0" applyFill="0" applyBorder="0" applyAlignment="0" applyProtection="0"/>
    <xf numFmtId="0" fontId="194" fillId="40" borderId="0" applyNumberFormat="0" applyBorder="0" applyAlignment="0" applyProtection="0"/>
    <xf numFmtId="0" fontId="194" fillId="18" borderId="0" applyNumberFormat="0" applyBorder="0" applyAlignment="0" applyProtection="0"/>
    <xf numFmtId="0" fontId="194" fillId="35" borderId="0" applyNumberFormat="0" applyBorder="0" applyAlignment="0" applyProtection="0"/>
    <xf numFmtId="0" fontId="194" fillId="37" borderId="0" applyNumberFormat="0" applyBorder="0" applyAlignment="0" applyProtection="0"/>
    <xf numFmtId="0" fontId="194" fillId="40" borderId="0" applyNumberFormat="0" applyBorder="0" applyAlignment="0" applyProtection="0"/>
    <xf numFmtId="0" fontId="194" fillId="16" borderId="0" applyNumberFormat="0" applyBorder="0" applyAlignment="0" applyProtection="0"/>
    <xf numFmtId="9" fontId="11" fillId="0" borderId="0">
      <protection locked="0"/>
    </xf>
    <xf numFmtId="0" fontId="196" fillId="40" borderId="0" applyNumberFormat="0" applyBorder="0" applyAlignment="0" applyProtection="0"/>
    <xf numFmtId="0" fontId="196" fillId="18" borderId="0" applyNumberFormat="0" applyBorder="0" applyAlignment="0" applyProtection="0"/>
    <xf numFmtId="0" fontId="196" fillId="35" borderId="0" applyNumberFormat="0" applyBorder="0" applyAlignment="0" applyProtection="0"/>
    <xf numFmtId="0" fontId="196" fillId="37" borderId="0" applyNumberFormat="0" applyBorder="0" applyAlignment="0" applyProtection="0"/>
    <xf numFmtId="0" fontId="196" fillId="23" borderId="0" applyNumberFormat="0" applyBorder="0" applyAlignment="0" applyProtection="0"/>
    <xf numFmtId="0" fontId="196" fillId="16" borderId="0" applyNumberFormat="0" applyBorder="0" applyAlignment="0" applyProtection="0"/>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298" fontId="3" fillId="0" borderId="0">
      <protection locked="0"/>
    </xf>
    <xf numFmtId="298" fontId="3" fillId="0" borderId="0">
      <protection locked="0"/>
    </xf>
    <xf numFmtId="178" fontId="29"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196" fillId="23" borderId="0" applyNumberFormat="0" applyBorder="0" applyAlignment="0" applyProtection="0"/>
    <xf numFmtId="0" fontId="196" fillId="34" borderId="0" applyNumberFormat="0" applyBorder="0" applyAlignment="0" applyProtection="0"/>
    <xf numFmtId="0" fontId="196" fillId="35" borderId="0" applyNumberFormat="0" applyBorder="0" applyAlignment="0" applyProtection="0"/>
    <xf numFmtId="0" fontId="196" fillId="48" borderId="0" applyNumberFormat="0" applyBorder="0" applyAlignment="0" applyProtection="0"/>
    <xf numFmtId="0" fontId="196" fillId="23" borderId="0" applyNumberFormat="0" applyBorder="0" applyAlignment="0" applyProtection="0"/>
    <xf numFmtId="0" fontId="196" fillId="20" borderId="0" applyNumberFormat="0" applyBorder="0" applyAlignment="0" applyProtection="0"/>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30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178" fontId="29" fillId="0" borderId="0">
      <protection locked="0"/>
    </xf>
    <xf numFmtId="178" fontId="42"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197" fillId="0" borderId="0" applyFont="0" applyFill="0" applyBorder="0" applyAlignment="0" applyProtection="0"/>
    <xf numFmtId="0" fontId="51"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0" fontId="197" fillId="0" borderId="0" applyFont="0" applyFill="0" applyBorder="0" applyAlignment="0" applyProtection="0"/>
    <xf numFmtId="0" fontId="50"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0" fontId="49" fillId="0" borderId="0" applyFont="0" applyFill="0" applyBorder="0" applyAlignment="0" applyProtection="0"/>
    <xf numFmtId="0" fontId="61" fillId="0" borderId="0" applyFont="0" applyFill="0" applyBorder="0" applyAlignment="0" applyProtection="0"/>
    <xf numFmtId="0" fontId="15" fillId="0" borderId="0" applyFont="0" applyFill="0" applyBorder="0" applyAlignment="0" applyProtection="0"/>
    <xf numFmtId="0" fontId="50"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212" fontId="31" fillId="0" borderId="0" applyFont="0" applyFill="0" applyBorder="0" applyAlignment="0" applyProtection="0"/>
    <xf numFmtId="212" fontId="32" fillId="0" borderId="0" applyFont="0" applyFill="0" applyBorder="0" applyAlignment="0" applyProtection="0"/>
    <xf numFmtId="214" fontId="19" fillId="0" borderId="0" applyFont="0" applyFill="0" applyBorder="0" applyAlignment="0" applyProtection="0"/>
    <xf numFmtId="214" fontId="19" fillId="0" borderId="0" applyFont="0" applyFill="0" applyBorder="0" applyAlignment="0" applyProtection="0"/>
    <xf numFmtId="0" fontId="197"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31"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197"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5" fillId="0" borderId="0" applyFont="0" applyFill="0" applyBorder="0" applyAlignment="0" applyProtection="0"/>
    <xf numFmtId="0" fontId="14" fillId="0" borderId="0" applyFont="0" applyFill="0" applyBorder="0" applyAlignment="0" applyProtection="0"/>
    <xf numFmtId="0" fontId="32" fillId="0" borderId="0" applyFont="0" applyFill="0" applyBorder="0" applyAlignment="0" applyProtection="0"/>
    <xf numFmtId="0" fontId="49"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0" fontId="197" fillId="0" borderId="0" applyFont="0" applyFill="0" applyBorder="0" applyAlignment="0" applyProtection="0"/>
    <xf numFmtId="0" fontId="50"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189" fontId="3" fillId="0" borderId="0">
      <protection locked="0"/>
    </xf>
    <xf numFmtId="44" fontId="197" fillId="0" borderId="0" applyFont="0" applyFill="0" applyBorder="0" applyAlignment="0" applyProtection="0"/>
    <xf numFmtId="0" fontId="49" fillId="0" borderId="0" applyFont="0" applyFill="0" applyBorder="0" applyAlignment="0" applyProtection="0"/>
    <xf numFmtId="0" fontId="61" fillId="0" borderId="0" applyFont="0" applyFill="0" applyBorder="0" applyAlignment="0" applyProtection="0"/>
    <xf numFmtId="0" fontId="50"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5" fillId="0" borderId="0" applyFont="0" applyFill="0" applyBorder="0" applyAlignment="0" applyProtection="0"/>
    <xf numFmtId="0" fontId="32" fillId="0" borderId="0" applyFont="0" applyFill="0" applyBorder="0" applyAlignment="0" applyProtection="0"/>
    <xf numFmtId="221" fontId="31" fillId="0" borderId="0" applyFont="0" applyFill="0" applyBorder="0" applyAlignment="0" applyProtection="0"/>
    <xf numFmtId="221" fontId="32" fillId="0" borderId="0" applyFont="0" applyFill="0" applyBorder="0" applyAlignment="0" applyProtection="0"/>
    <xf numFmtId="223" fontId="19" fillId="0" borderId="0" applyFont="0" applyFill="0" applyBorder="0" applyAlignment="0" applyProtection="0"/>
    <xf numFmtId="223" fontId="19" fillId="0" borderId="0" applyFont="0" applyFill="0" applyBorder="0" applyAlignment="0" applyProtection="0"/>
    <xf numFmtId="0" fontId="197" fillId="0" borderId="0" applyFont="0" applyFill="0" applyBorder="0" applyAlignment="0" applyProtection="0"/>
    <xf numFmtId="219" fontId="53" fillId="0" borderId="0" applyFont="0" applyFill="0" applyBorder="0" applyAlignment="0" applyProtection="0"/>
    <xf numFmtId="219" fontId="54" fillId="0" borderId="0" applyFont="0" applyFill="0" applyBorder="0" applyAlignment="0" applyProtection="0"/>
    <xf numFmtId="219" fontId="53" fillId="0" borderId="0" applyFont="0" applyFill="0" applyBorder="0" applyAlignment="0" applyProtection="0"/>
    <xf numFmtId="219" fontId="54"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197"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5" fillId="0" borderId="0" applyFont="0" applyFill="0" applyBorder="0" applyAlignment="0" applyProtection="0"/>
    <xf numFmtId="0" fontId="199" fillId="0" borderId="0" applyFont="0" applyFill="0" applyBorder="0" applyAlignment="0" applyProtection="0"/>
    <xf numFmtId="0" fontId="61" fillId="0" borderId="0" applyFont="0" applyFill="0" applyBorder="0" applyAlignment="0" applyProtection="0"/>
    <xf numFmtId="312" fontId="187" fillId="0" borderId="1" applyFont="0" applyFill="0" applyBorder="0">
      <alignment horizontal="right" vertical="center"/>
    </xf>
    <xf numFmtId="0" fontId="32" fillId="0" borderId="0" applyFont="0" applyFill="0" applyBorder="0" applyAlignment="0" applyProtection="0"/>
    <xf numFmtId="0"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0" fontId="52" fillId="0" borderId="0" applyFont="0" applyFill="0" applyBorder="0" applyAlignment="0" applyProtection="0"/>
    <xf numFmtId="0" fontId="15" fillId="0" borderId="0" applyFont="0" applyFill="0" applyBorder="0" applyAlignment="0" applyProtection="0"/>
    <xf numFmtId="0" fontId="197" fillId="0" borderId="0" applyFont="0" applyFill="0" applyBorder="0" applyAlignment="0" applyProtection="0"/>
    <xf numFmtId="0" fontId="50"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205" fontId="31" fillId="0" borderId="0" applyFont="0" applyFill="0" applyBorder="0" applyAlignment="0" applyProtection="0"/>
    <xf numFmtId="205" fontId="32" fillId="0" borderId="0" applyFont="0" applyFill="0" applyBorder="0" applyAlignment="0" applyProtection="0"/>
    <xf numFmtId="0" fontId="50" fillId="0" borderId="0" applyFont="0" applyFill="0" applyBorder="0" applyAlignment="0" applyProtection="0"/>
    <xf numFmtId="0" fontId="32" fillId="0" borderId="0" applyFont="0" applyFill="0" applyBorder="0" applyAlignment="0"/>
    <xf numFmtId="0" fontId="61" fillId="0" borderId="0" applyFont="0" applyFill="0" applyBorder="0" applyAlignment="0"/>
    <xf numFmtId="0" fontId="49" fillId="0" borderId="0" applyFont="0" applyFill="0" applyBorder="0" applyAlignment="0" applyProtection="0"/>
    <xf numFmtId="0" fontId="50" fillId="0" borderId="0" applyFont="0" applyFill="0" applyBorder="0" applyAlignment="0" applyProtection="0"/>
    <xf numFmtId="0" fontId="61" fillId="0" borderId="0" applyFont="0" applyFill="0" applyBorder="0" applyAlignment="0" applyProtection="0"/>
    <xf numFmtId="38" fontId="32" fillId="0" borderId="0" applyFont="0" applyFill="0" applyBorder="0" applyAlignment="0" applyProtection="0"/>
    <xf numFmtId="0" fontId="61" fillId="0" borderId="0" applyFont="0" applyFill="0" applyBorder="0" applyAlignment="0" applyProtection="0"/>
    <xf numFmtId="0" fontId="200" fillId="0" borderId="0" applyFont="0" applyFill="0" applyBorder="0" applyAlignment="0" applyProtection="0"/>
    <xf numFmtId="0" fontId="50"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5" fillId="0" borderId="0" applyFont="0" applyFill="0" applyBorder="0" applyAlignment="0" applyProtection="0"/>
    <xf numFmtId="0" fontId="61" fillId="0" borderId="0" applyFont="0" applyFill="0" applyBorder="0" applyAlignment="0" applyProtection="0"/>
    <xf numFmtId="0" fontId="14" fillId="0" borderId="0" applyFont="0" applyFill="0" applyBorder="0" applyAlignment="0" applyProtection="0"/>
    <xf numFmtId="0" fontId="197" fillId="0" borderId="0" applyFont="0" applyFill="0" applyBorder="0" applyAlignment="0" applyProtection="0"/>
    <xf numFmtId="207" fontId="53" fillId="0" borderId="0" applyFont="0" applyFill="0" applyBorder="0" applyAlignment="0" applyProtection="0"/>
    <xf numFmtId="207" fontId="54" fillId="0" borderId="0" applyFont="0" applyFill="0" applyBorder="0" applyAlignment="0" applyProtection="0"/>
    <xf numFmtId="207" fontId="53" fillId="0" borderId="0" applyFont="0" applyFill="0" applyBorder="0" applyAlignment="0" applyProtection="0"/>
    <xf numFmtId="207" fontId="54"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197" fillId="0" borderId="0" applyFont="0" applyFill="0" applyBorder="0" applyAlignment="0" applyProtection="0"/>
    <xf numFmtId="0" fontId="32" fillId="0" borderId="0" applyFont="0" applyFill="0" applyBorder="0" applyAlignment="0" applyProtection="0"/>
    <xf numFmtId="0" fontId="197"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32" fillId="0" borderId="0" applyFont="0" applyFill="0" applyBorder="0" applyAlignment="0" applyProtection="0"/>
    <xf numFmtId="0" fontId="14" fillId="0" borderId="0" applyFont="0" applyFill="0" applyBorder="0" applyAlignment="0" applyProtection="0"/>
    <xf numFmtId="0"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0" fontId="52" fillId="0" borderId="0" applyFont="0" applyFill="0" applyBorder="0" applyAlignment="0" applyProtection="0"/>
    <xf numFmtId="0" fontId="15" fillId="0" borderId="0" applyFont="0" applyFill="0" applyBorder="0" applyAlignment="0" applyProtection="0"/>
    <xf numFmtId="0" fontId="197" fillId="0" borderId="0" applyFont="0" applyFill="0" applyBorder="0" applyAlignment="0" applyProtection="0"/>
    <xf numFmtId="0" fontId="50"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229" fontId="32" fillId="0" borderId="0" applyFont="0" applyFill="0" applyBorder="0" applyAlignment="0" applyProtection="0"/>
    <xf numFmtId="0" fontId="61" fillId="0" borderId="0" applyFont="0" applyFill="0" applyBorder="0" applyAlignment="0" applyProtection="0"/>
    <xf numFmtId="0" fontId="52" fillId="0" borderId="0" applyFont="0" applyFill="0" applyBorder="0" applyAlignment="0" applyProtection="0"/>
    <xf numFmtId="0" fontId="197" fillId="0" borderId="0" applyFont="0" applyFill="0" applyBorder="0" applyAlignment="0" applyProtection="0"/>
    <xf numFmtId="191" fontId="53" fillId="0" borderId="0" applyFont="0" applyFill="0" applyBorder="0" applyAlignment="0" applyProtection="0"/>
    <xf numFmtId="191" fontId="54" fillId="0" borderId="0" applyFont="0" applyFill="0" applyBorder="0" applyAlignment="0" applyProtection="0"/>
    <xf numFmtId="191" fontId="53" fillId="0" borderId="0" applyFont="0" applyFill="0" applyBorder="0" applyAlignment="0" applyProtection="0"/>
    <xf numFmtId="191" fontId="54" fillId="0" borderId="0" applyFont="0" applyFill="0" applyBorder="0" applyAlignment="0" applyProtection="0"/>
    <xf numFmtId="0" fontId="51" fillId="0" borderId="0" applyFont="0" applyFill="0" applyBorder="0" applyAlignment="0" applyProtection="0"/>
    <xf numFmtId="0" fontId="50" fillId="0" borderId="0" applyFont="0" applyFill="0" applyBorder="0" applyAlignment="0" applyProtection="0"/>
    <xf numFmtId="0" fontId="197"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5" fillId="0" borderId="0" applyFont="0" applyFill="0" applyBorder="0" applyAlignment="0" applyProtection="0"/>
    <xf numFmtId="0" fontId="199" fillId="0" borderId="0" applyFont="0" applyFill="0" applyBorder="0" applyAlignment="0" applyProtection="0"/>
    <xf numFmtId="0" fontId="61" fillId="0" borderId="0" applyFont="0" applyFill="0" applyBorder="0" applyAlignment="0" applyProtection="0"/>
    <xf numFmtId="0" fontId="201" fillId="14" borderId="0" applyNumberFormat="0" applyBorder="0" applyAlignment="0" applyProtection="0"/>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298" fontId="3" fillId="0" borderId="0">
      <protection locked="0"/>
    </xf>
    <xf numFmtId="298" fontId="3" fillId="0" borderId="0">
      <protection locked="0"/>
    </xf>
    <xf numFmtId="178" fontId="29"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15" fillId="0" borderId="0"/>
    <xf numFmtId="0" fontId="32" fillId="0" borderId="0"/>
    <xf numFmtId="0" fontId="15" fillId="0" borderId="0"/>
    <xf numFmtId="0" fontId="52" fillId="0" borderId="0"/>
    <xf numFmtId="0" fontId="50" fillId="0" borderId="0"/>
    <xf numFmtId="0" fontId="61" fillId="0" borderId="0"/>
    <xf numFmtId="0" fontId="61" fillId="0" borderId="0"/>
    <xf numFmtId="0" fontId="71" fillId="0" borderId="0"/>
    <xf numFmtId="0" fontId="32" fillId="0" borderId="0"/>
    <xf numFmtId="0" fontId="61" fillId="0" borderId="0"/>
    <xf numFmtId="0" fontId="197" fillId="0" borderId="0"/>
    <xf numFmtId="0" fontId="50" fillId="0" borderId="0"/>
    <xf numFmtId="0" fontId="61" fillId="0" borderId="0"/>
    <xf numFmtId="0" fontId="52" fillId="0" borderId="0"/>
    <xf numFmtId="0" fontId="15" fillId="0" borderId="0"/>
    <xf numFmtId="0" fontId="32" fillId="0" borderId="0"/>
    <xf numFmtId="0" fontId="31" fillId="0" borderId="0"/>
    <xf numFmtId="0" fontId="32" fillId="0" borderId="0"/>
    <xf numFmtId="0" fontId="31" fillId="0" borderId="0"/>
    <xf numFmtId="0" fontId="32" fillId="0" borderId="0"/>
    <xf numFmtId="0" fontId="61" fillId="0" borderId="0"/>
    <xf numFmtId="0" fontId="32" fillId="0" borderId="0"/>
    <xf numFmtId="0" fontId="197" fillId="0" borderId="0"/>
    <xf numFmtId="0" fontId="50" fillId="0" borderId="0"/>
    <xf numFmtId="0" fontId="197" fillId="0" borderId="0"/>
    <xf numFmtId="0" fontId="49" fillId="0" borderId="0"/>
    <xf numFmtId="0" fontId="3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61" fillId="0" borderId="0"/>
    <xf numFmtId="0" fontId="32" fillId="0" borderId="0"/>
    <xf numFmtId="0" fontId="61" fillId="0" borderId="0"/>
    <xf numFmtId="0" fontId="32" fillId="0" borderId="0"/>
    <xf numFmtId="0" fontId="31" fillId="0" borderId="0"/>
    <xf numFmtId="0" fontId="202" fillId="0" borderId="0"/>
    <xf numFmtId="0" fontId="32" fillId="0" borderId="0"/>
    <xf numFmtId="0" fontId="61" fillId="0" borderId="0"/>
    <xf numFmtId="0" fontId="32" fillId="0" borderId="0"/>
    <xf numFmtId="0" fontId="61" fillId="0" borderId="0"/>
    <xf numFmtId="0" fontId="32" fillId="0" borderId="0"/>
    <xf numFmtId="0" fontId="15"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70" fillId="0" borderId="0"/>
    <xf numFmtId="0" fontId="203" fillId="0" borderId="0"/>
    <xf numFmtId="0" fontId="70" fillId="0" borderId="0"/>
    <xf numFmtId="0" fontId="203" fillId="0" borderId="0"/>
    <xf numFmtId="0" fontId="70" fillId="0" borderId="0"/>
    <xf numFmtId="0" fontId="203" fillId="0" borderId="0"/>
    <xf numFmtId="0" fontId="70" fillId="0" borderId="0"/>
    <xf numFmtId="0" fontId="61" fillId="0" borderId="0"/>
    <xf numFmtId="0" fontId="53" fillId="0" borderId="0" applyBorder="0"/>
    <xf numFmtId="0" fontId="54" fillId="0" borderId="0" applyBorder="0"/>
    <xf numFmtId="0" fontId="53" fillId="0" borderId="0" applyBorder="0"/>
    <xf numFmtId="0" fontId="54" fillId="0" borderId="0" applyBorder="0"/>
    <xf numFmtId="0" fontId="61" fillId="0" borderId="0"/>
    <xf numFmtId="0" fontId="197" fillId="0" borderId="0"/>
    <xf numFmtId="0" fontId="32" fillId="0" borderId="0"/>
    <xf numFmtId="0" fontId="32" fillId="0" borderId="0"/>
    <xf numFmtId="0" fontId="32" fillId="0" borderId="0"/>
    <xf numFmtId="0" fontId="61" fillId="0" borderId="0"/>
    <xf numFmtId="0" fontId="32" fillId="0" borderId="0"/>
    <xf numFmtId="0" fontId="61" fillId="0" borderId="0"/>
    <xf numFmtId="0" fontId="61" fillId="0" borderId="0"/>
    <xf numFmtId="0" fontId="32" fillId="0" borderId="0"/>
    <xf numFmtId="0" fontId="50" fillId="0" borderId="0"/>
    <xf numFmtId="0" fontId="19" fillId="0" borderId="0"/>
    <xf numFmtId="0" fontId="19" fillId="0" borderId="0"/>
    <xf numFmtId="0" fontId="49" fillId="0" borderId="0"/>
    <xf numFmtId="0" fontId="52"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197" fillId="0" borderId="0"/>
    <xf numFmtId="0" fontId="197" fillId="0" borderId="0"/>
    <xf numFmtId="0" fontId="32" fillId="0" borderId="0"/>
    <xf numFmtId="0" fontId="61" fillId="0" borderId="0"/>
    <xf numFmtId="0" fontId="198" fillId="0" borderId="0"/>
    <xf numFmtId="0" fontId="199" fillId="0" borderId="0"/>
    <xf numFmtId="0" fontId="31" fillId="0" borderId="0"/>
    <xf numFmtId="0" fontId="32" fillId="0" borderId="0"/>
    <xf numFmtId="0" fontId="31" fillId="0" borderId="0"/>
    <xf numFmtId="0" fontId="32" fillId="0" borderId="0"/>
    <xf numFmtId="0" fontId="53" fillId="0" borderId="0" applyBorder="0"/>
    <xf numFmtId="0" fontId="54" fillId="0" borderId="0" applyBorder="0"/>
    <xf numFmtId="0" fontId="53" fillId="0" borderId="0" applyBorder="0"/>
    <xf numFmtId="0" fontId="54" fillId="0" borderId="0" applyBorder="0"/>
    <xf numFmtId="0" fontId="32" fillId="0" borderId="0"/>
    <xf numFmtId="0" fontId="78" fillId="0" borderId="0"/>
    <xf numFmtId="0" fontId="24" fillId="0" borderId="0"/>
    <xf numFmtId="0" fontId="61" fillId="0" borderId="0"/>
    <xf numFmtId="0" fontId="50" fillId="0" borderId="0"/>
    <xf numFmtId="0" fontId="50" fillId="0" borderId="0"/>
    <xf numFmtId="0" fontId="197" fillId="0" borderId="0"/>
    <xf numFmtId="0" fontId="204" fillId="0" borderId="0"/>
    <xf numFmtId="0" fontId="203" fillId="0" borderId="0"/>
    <xf numFmtId="0" fontId="70" fillId="0" borderId="0"/>
    <xf numFmtId="0" fontId="61" fillId="0" borderId="0"/>
    <xf numFmtId="0" fontId="75" fillId="0" borderId="0"/>
    <xf numFmtId="0" fontId="197"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57" fillId="0" borderId="0"/>
    <xf numFmtId="0" fontId="66" fillId="0" borderId="0"/>
    <xf numFmtId="0" fontId="15" fillId="0" borderId="0"/>
    <xf numFmtId="0" fontId="70" fillId="0" borderId="0"/>
    <xf numFmtId="0" fontId="197" fillId="0" borderId="0"/>
    <xf numFmtId="0" fontId="61" fillId="0" borderId="0"/>
    <xf numFmtId="0" fontId="32" fillId="0" borderId="0"/>
    <xf numFmtId="0" fontId="61" fillId="0" borderId="0"/>
    <xf numFmtId="0" fontId="61" fillId="0" borderId="0"/>
    <xf numFmtId="0" fontId="32" fillId="0" borderId="0"/>
    <xf numFmtId="0" fontId="198" fillId="0" borderId="0"/>
    <xf numFmtId="0" fontId="199" fillId="0" borderId="0"/>
    <xf numFmtId="0" fontId="198" fillId="0" borderId="0"/>
    <xf numFmtId="0" fontId="199" fillId="0" borderId="0"/>
    <xf numFmtId="0" fontId="198" fillId="0" borderId="0"/>
    <xf numFmtId="0" fontId="205" fillId="47" borderId="33" applyNumberFormat="0" applyAlignment="0" applyProtection="0"/>
    <xf numFmtId="0" fontId="206" fillId="49" borderId="37" applyNumberFormat="0" applyAlignment="0" applyProtection="0"/>
    <xf numFmtId="313" fontId="207" fillId="0" borderId="1" applyFont="0" applyFill="0" applyBorder="0">
      <alignment horizontal="right" vertical="center"/>
    </xf>
    <xf numFmtId="314" fontId="187" fillId="0" borderId="1" applyFill="0" applyBorder="0" applyProtection="0">
      <alignment horizontal="right" vertical="center"/>
    </xf>
    <xf numFmtId="0" fontId="106" fillId="0" borderId="0"/>
    <xf numFmtId="0" fontId="106" fillId="0" borderId="52"/>
    <xf numFmtId="315" fontId="19" fillId="0" borderId="0" applyFont="0" applyFill="0" applyBorder="0" applyAlignment="0" applyProtection="0"/>
    <xf numFmtId="316" fontId="19" fillId="0" borderId="0" applyFont="0" applyFill="0" applyBorder="0" applyAlignment="0" applyProtection="0"/>
    <xf numFmtId="211" fontId="58" fillId="0" borderId="0" applyFont="0" applyFill="0" applyBorder="0" applyAlignment="0" applyProtection="0"/>
    <xf numFmtId="0" fontId="208" fillId="0" borderId="0" applyNumberFormat="0" applyFill="0" applyBorder="0" applyAlignment="0" applyProtection="0"/>
    <xf numFmtId="0" fontId="26" fillId="0" borderId="0" applyNumberFormat="0" applyFill="0" applyBorder="0" applyAlignment="0" applyProtection="0">
      <alignment vertical="top"/>
      <protection locked="0"/>
    </xf>
    <xf numFmtId="1" fontId="209" fillId="0" borderId="2" applyNumberFormat="0" applyBorder="0" applyAlignment="0">
      <alignment horizontal="left"/>
    </xf>
    <xf numFmtId="0" fontId="210" fillId="50" borderId="0" applyNumberFormat="0" applyBorder="0" applyAlignment="0" applyProtection="0"/>
    <xf numFmtId="0" fontId="211" fillId="0" borderId="53" applyNumberFormat="0" applyFill="0" applyAlignment="0" applyProtection="0"/>
    <xf numFmtId="0" fontId="211" fillId="0" borderId="0" applyNumberFormat="0" applyFill="0" applyBorder="0" applyAlignment="0" applyProtection="0"/>
    <xf numFmtId="0" fontId="21" fillId="0" borderId="0" applyNumberFormat="0" applyFill="0" applyBorder="0" applyAlignment="0" applyProtection="0">
      <alignment vertical="top"/>
      <protection locked="0"/>
    </xf>
    <xf numFmtId="0" fontId="11" fillId="0" borderId="0" applyFont="0" applyFill="0" applyBorder="0" applyAlignment="0" applyProtection="0"/>
    <xf numFmtId="0" fontId="105" fillId="0" borderId="0">
      <alignment horizontal="center" vertical="center"/>
    </xf>
    <xf numFmtId="0" fontId="164" fillId="16" borderId="33" applyNumberFormat="0" applyAlignment="0" applyProtection="0">
      <alignment vertical="center"/>
    </xf>
    <xf numFmtId="317" fontId="7" fillId="0" borderId="38" applyFont="0" applyFill="0" applyBorder="0">
      <alignment horizontal="right" vertical="center"/>
    </xf>
    <xf numFmtId="318" fontId="187" fillId="0" borderId="1" applyFill="0" applyBorder="0" applyProtection="0">
      <alignment horizontal="right" vertical="center"/>
    </xf>
    <xf numFmtId="319" fontId="187" fillId="0" borderId="1" applyFont="0" applyFill="0" applyBorder="0">
      <alignment horizontal="right" vertical="center"/>
    </xf>
    <xf numFmtId="320" fontId="7" fillId="0" borderId="1" applyFill="0" applyBorder="0" applyProtection="0">
      <alignment horizontal="right" vertical="center"/>
    </xf>
    <xf numFmtId="321" fontId="207" fillId="0" borderId="1" applyFont="0" applyFill="0" applyBorder="0">
      <alignment horizontal="right" vertical="center"/>
    </xf>
    <xf numFmtId="0" fontId="212" fillId="51" borderId="52"/>
    <xf numFmtId="0" fontId="11" fillId="0" borderId="0" applyFont="0" applyFill="0" applyBorder="0" applyAlignment="0" applyProtection="0"/>
    <xf numFmtId="0" fontId="213" fillId="0" borderId="54" applyNumberFormat="0" applyFill="0" applyAlignment="0" applyProtection="0"/>
    <xf numFmtId="322" fontId="214" fillId="0" borderId="0" applyFill="0" applyBorder="0" applyProtection="0">
      <alignment vertical="center"/>
    </xf>
    <xf numFmtId="322" fontId="214" fillId="0" borderId="0" applyFill="0" applyBorder="0" applyProtection="0">
      <alignment vertical="center"/>
    </xf>
    <xf numFmtId="322" fontId="214" fillId="0" borderId="0" applyFill="0" applyBorder="0" applyProtection="0">
      <alignment vertical="center"/>
    </xf>
    <xf numFmtId="323" fontId="7" fillId="0" borderId="38" applyFill="0">
      <alignment horizontal="right" vertical="center"/>
    </xf>
    <xf numFmtId="323" fontId="7" fillId="0" borderId="38" applyFill="0">
      <alignment horizontal="right" vertical="center"/>
    </xf>
    <xf numFmtId="323" fontId="7" fillId="0" borderId="38" applyFill="0">
      <alignment horizontal="right" vertical="center"/>
    </xf>
    <xf numFmtId="323" fontId="7" fillId="0" borderId="38" applyFill="0">
      <alignment horizontal="right" vertical="center"/>
    </xf>
    <xf numFmtId="323" fontId="7" fillId="0" borderId="38" applyFill="0">
      <alignment horizontal="right" vertical="center"/>
    </xf>
    <xf numFmtId="322" fontId="214" fillId="0" borderId="0" applyFill="0" applyBorder="0" applyProtection="0">
      <alignment vertical="center"/>
    </xf>
    <xf numFmtId="324" fontId="23" fillId="0" borderId="0" applyFill="0" applyBorder="0" applyProtection="0">
      <alignment horizontal="center" vertical="center"/>
    </xf>
    <xf numFmtId="325" fontId="187" fillId="0" borderId="1" applyFont="0" applyFill="0" applyBorder="0">
      <alignment horizontal="right" vertical="center"/>
    </xf>
    <xf numFmtId="0" fontId="96" fillId="26" borderId="1">
      <alignment vertical="center" wrapText="1"/>
    </xf>
    <xf numFmtId="326" fontId="19" fillId="0" borderId="0" applyFont="0" applyFill="0" applyBorder="0" applyAlignment="0" applyProtection="0"/>
    <xf numFmtId="327" fontId="19" fillId="0" borderId="0" applyFont="0" applyFill="0" applyBorder="0" applyAlignment="0" applyProtection="0"/>
    <xf numFmtId="0" fontId="7" fillId="0" borderId="0" applyFont="0" applyFill="0" applyBorder="0">
      <alignment vertical="center"/>
    </xf>
    <xf numFmtId="0" fontId="215" fillId="39" borderId="0" applyNumberFormat="0" applyBorder="0" applyAlignment="0" applyProtection="0"/>
    <xf numFmtId="0" fontId="19" fillId="0" borderId="0"/>
    <xf numFmtId="0" fontId="19" fillId="0" borderId="0"/>
    <xf numFmtId="0" fontId="19" fillId="46" borderId="33" applyNumberFormat="0" applyFont="0" applyAlignment="0" applyProtection="0"/>
    <xf numFmtId="40" fontId="216" fillId="0" borderId="0" applyFont="0" applyFill="0" applyBorder="0" applyAlignment="0" applyProtection="0"/>
    <xf numFmtId="0" fontId="114" fillId="0" borderId="0">
      <alignment horizontal="center"/>
    </xf>
    <xf numFmtId="0" fontId="11" fillId="0" borderId="0" applyFont="0" applyFill="0" applyBorder="0" applyAlignment="0" applyProtection="0"/>
    <xf numFmtId="0" fontId="106" fillId="0" borderId="0"/>
    <xf numFmtId="4" fontId="179" fillId="32" borderId="43" applyNumberFormat="0" applyProtection="0">
      <alignment vertical="center"/>
    </xf>
    <xf numFmtId="4" fontId="217" fillId="32" borderId="43" applyNumberFormat="0" applyProtection="0">
      <alignment vertical="center"/>
    </xf>
    <xf numFmtId="4" fontId="179" fillId="32" borderId="43" applyNumberFormat="0" applyProtection="0">
      <alignment horizontal="left" vertical="center" indent="1"/>
    </xf>
    <xf numFmtId="4" fontId="179" fillId="32" borderId="43" applyNumberFormat="0" applyProtection="0">
      <alignment horizontal="left" vertical="center" indent="1"/>
    </xf>
    <xf numFmtId="0" fontId="19" fillId="52" borderId="43" applyNumberFormat="0" applyProtection="0">
      <alignment horizontal="left" vertical="center" indent="1"/>
    </xf>
    <xf numFmtId="4" fontId="179" fillId="53" borderId="43" applyNumberFormat="0" applyProtection="0">
      <alignment horizontal="right" vertical="center"/>
    </xf>
    <xf numFmtId="4" fontId="179" fillId="54" borderId="43" applyNumberFormat="0" applyProtection="0">
      <alignment horizontal="right" vertical="center"/>
    </xf>
    <xf numFmtId="4" fontId="179" fillId="55" borderId="43" applyNumberFormat="0" applyProtection="0">
      <alignment horizontal="right" vertical="center"/>
    </xf>
    <xf numFmtId="4" fontId="179" fillId="56" borderId="43" applyNumberFormat="0" applyProtection="0">
      <alignment horizontal="right" vertical="center"/>
    </xf>
    <xf numFmtId="4" fontId="179" fillId="57" borderId="43" applyNumberFormat="0" applyProtection="0">
      <alignment horizontal="right" vertical="center"/>
    </xf>
    <xf numFmtId="4" fontId="179" fillId="58" borderId="43" applyNumberFormat="0" applyProtection="0">
      <alignment horizontal="right" vertical="center"/>
    </xf>
    <xf numFmtId="4" fontId="179" fillId="59" borderId="43" applyNumberFormat="0" applyProtection="0">
      <alignment horizontal="right" vertical="center"/>
    </xf>
    <xf numFmtId="4" fontId="179" fillId="60" borderId="43" applyNumberFormat="0" applyProtection="0">
      <alignment horizontal="right" vertical="center"/>
    </xf>
    <xf numFmtId="4" fontId="179" fillId="6" borderId="43" applyNumberFormat="0" applyProtection="0">
      <alignment horizontal="right" vertical="center"/>
    </xf>
    <xf numFmtId="4" fontId="218" fillId="61" borderId="43" applyNumberFormat="0" applyProtection="0">
      <alignment horizontal="left" vertical="center" indent="1"/>
    </xf>
    <xf numFmtId="4" fontId="179" fillId="62" borderId="55" applyNumberFormat="0" applyProtection="0">
      <alignment horizontal="left" vertical="center" indent="1"/>
    </xf>
    <xf numFmtId="4" fontId="219" fillId="63" borderId="0" applyNumberFormat="0" applyProtection="0">
      <alignment horizontal="left" vertical="center" indent="1"/>
    </xf>
    <xf numFmtId="0" fontId="19" fillId="52" borderId="43" applyNumberFormat="0" applyProtection="0">
      <alignment horizontal="left" vertical="center" indent="1"/>
    </xf>
    <xf numFmtId="4" fontId="179" fillId="62" borderId="43" applyNumberFormat="0" applyProtection="0">
      <alignment horizontal="left" vertical="center" indent="1"/>
    </xf>
    <xf numFmtId="4" fontId="179" fillId="8" borderId="43" applyNumberFormat="0" applyProtection="0">
      <alignment horizontal="left" vertical="center" indent="1"/>
    </xf>
    <xf numFmtId="0" fontId="19" fillId="8" borderId="43" applyNumberFormat="0" applyProtection="0">
      <alignment horizontal="left" vertical="center" indent="1"/>
    </xf>
    <xf numFmtId="0" fontId="19" fillId="8" borderId="43" applyNumberFormat="0" applyProtection="0">
      <alignment horizontal="left" vertical="center" indent="1"/>
    </xf>
    <xf numFmtId="0" fontId="19" fillId="42" borderId="43" applyNumberFormat="0" applyProtection="0">
      <alignment horizontal="left" vertical="center" indent="1"/>
    </xf>
    <xf numFmtId="0" fontId="19" fillId="42" borderId="43" applyNumberFormat="0" applyProtection="0">
      <alignment horizontal="left" vertical="center" indent="1"/>
    </xf>
    <xf numFmtId="0" fontId="19" fillId="5" borderId="43" applyNumberFormat="0" applyProtection="0">
      <alignment horizontal="left" vertical="center" indent="1"/>
    </xf>
    <xf numFmtId="0" fontId="19" fillId="5" borderId="43" applyNumberFormat="0" applyProtection="0">
      <alignment horizontal="left" vertical="center" indent="1"/>
    </xf>
    <xf numFmtId="0" fontId="19" fillId="52" borderId="43" applyNumberFormat="0" applyProtection="0">
      <alignment horizontal="left" vertical="center" indent="1"/>
    </xf>
    <xf numFmtId="0" fontId="19" fillId="52" borderId="43" applyNumberFormat="0" applyProtection="0">
      <alignment horizontal="left" vertical="center" indent="1"/>
    </xf>
    <xf numFmtId="4" fontId="179" fillId="26" borderId="43" applyNumberFormat="0" applyProtection="0">
      <alignment vertical="center"/>
    </xf>
    <xf numFmtId="4" fontId="217" fillId="26" borderId="43" applyNumberFormat="0" applyProtection="0">
      <alignment vertical="center"/>
    </xf>
    <xf numFmtId="4" fontId="179" fillId="26" borderId="43" applyNumberFormat="0" applyProtection="0">
      <alignment horizontal="left" vertical="center" indent="1"/>
    </xf>
    <xf numFmtId="4" fontId="179" fillId="26" borderId="43" applyNumberFormat="0" applyProtection="0">
      <alignment horizontal="left" vertical="center" indent="1"/>
    </xf>
    <xf numFmtId="4" fontId="179" fillId="62" borderId="43" applyNumberFormat="0" applyProtection="0">
      <alignment horizontal="right" vertical="center"/>
    </xf>
    <xf numFmtId="4" fontId="217" fillId="62" borderId="43" applyNumberFormat="0" applyProtection="0">
      <alignment horizontal="right" vertical="center"/>
    </xf>
    <xf numFmtId="0" fontId="19" fillId="52" borderId="43" applyNumberFormat="0" applyProtection="0">
      <alignment horizontal="left" vertical="center" indent="1"/>
    </xf>
    <xf numFmtId="0" fontId="19" fillId="52" borderId="43" applyNumberFormat="0" applyProtection="0">
      <alignment horizontal="left" vertical="center" indent="1"/>
    </xf>
    <xf numFmtId="0" fontId="220" fillId="0" borderId="0"/>
    <xf numFmtId="4" fontId="221" fillId="62" borderId="43" applyNumberFormat="0" applyProtection="0">
      <alignment horizontal="right" vertical="center"/>
    </xf>
    <xf numFmtId="0" fontId="7" fillId="0" borderId="0" applyFont="0" applyFill="0" applyBorder="0" applyAlignment="0" applyProtection="0"/>
    <xf numFmtId="0" fontId="222" fillId="7" borderId="1">
      <alignment vertical="center" wrapText="1"/>
    </xf>
    <xf numFmtId="0" fontId="19" fillId="0" borderId="1">
      <alignment horizontal="center" vertical="center" wrapText="1"/>
    </xf>
    <xf numFmtId="0" fontId="106" fillId="0" borderId="52"/>
    <xf numFmtId="0" fontId="223" fillId="28" borderId="0"/>
    <xf numFmtId="328" fontId="187" fillId="0" borderId="1" applyFont="0" applyFill="0" applyBorder="0">
      <alignment horizontal="right" vertical="center"/>
    </xf>
    <xf numFmtId="329" fontId="11" fillId="0" borderId="0" applyFill="0" applyBorder="0" applyProtection="0"/>
    <xf numFmtId="330" fontId="11" fillId="0" borderId="1" applyFont="0" applyFill="0" applyBorder="0" applyProtection="0">
      <alignment horizontal="right" vertical="center"/>
    </xf>
    <xf numFmtId="331" fontId="11" fillId="0" borderId="1" applyFont="0" applyFill="0" applyBorder="0">
      <alignment horizontal="right" vertical="center"/>
    </xf>
    <xf numFmtId="328" fontId="187" fillId="0" borderId="1" applyFont="0" applyFill="0" applyBorder="0">
      <alignment horizontal="right" vertical="center"/>
    </xf>
    <xf numFmtId="0" fontId="212" fillId="0" borderId="56"/>
    <xf numFmtId="0" fontId="212" fillId="0" borderId="52"/>
    <xf numFmtId="332" fontId="187" fillId="0" borderId="1" applyFont="0" applyFill="0" applyBorder="0">
      <alignment horizontal="right" vertical="center"/>
    </xf>
    <xf numFmtId="308" fontId="3" fillId="0" borderId="0" applyFont="0" applyFill="0" applyBorder="0" applyAlignment="0" applyProtection="0"/>
    <xf numFmtId="333" fontId="19" fillId="0" borderId="0" applyFont="0" applyFill="0" applyBorder="0" applyAlignment="0" applyProtection="0"/>
    <xf numFmtId="334" fontId="19" fillId="0" borderId="0" applyFont="0" applyFill="0" applyBorder="0" applyAlignment="0" applyProtection="0"/>
    <xf numFmtId="335" fontId="19" fillId="0" borderId="0" applyFont="0" applyFill="0" applyBorder="0" applyAlignment="0" applyProtection="0"/>
    <xf numFmtId="336" fontId="88" fillId="0" borderId="0" applyFont="0" applyFill="0" applyBorder="0" applyAlignment="0" applyProtection="0"/>
    <xf numFmtId="335" fontId="19" fillId="0" borderId="0" applyFont="0" applyFill="0" applyBorder="0" applyAlignment="0" applyProtection="0"/>
    <xf numFmtId="336" fontId="19" fillId="0" borderId="0" applyFont="0" applyFill="0" applyBorder="0" applyAlignment="0" applyProtection="0"/>
    <xf numFmtId="0" fontId="224" fillId="0" borderId="0" applyNumberFormat="0" applyFill="0" applyBorder="0" applyAlignment="0" applyProtection="0"/>
    <xf numFmtId="0" fontId="11" fillId="0" borderId="0" applyFont="0" applyFill="0" applyBorder="0" applyAlignment="0" applyProtection="0"/>
    <xf numFmtId="0" fontId="225" fillId="0" borderId="0" applyNumberFormat="0" applyFill="0" applyBorder="0" applyAlignment="0" applyProtection="0">
      <alignment vertical="top"/>
      <protection locked="0"/>
    </xf>
    <xf numFmtId="0" fontId="3" fillId="0" borderId="0" applyFont="0" applyFill="0" applyBorder="0" applyAlignment="0" applyProtection="0"/>
    <xf numFmtId="185" fontId="11" fillId="0" borderId="0" applyFont="0" applyFill="0" applyBorder="0" applyAlignment="0" applyProtection="0"/>
    <xf numFmtId="0" fontId="87" fillId="0" borderId="0"/>
    <xf numFmtId="37" fontId="187" fillId="0" borderId="1" applyFont="0" applyFill="0" applyBorder="0">
      <alignment vertical="center"/>
    </xf>
    <xf numFmtId="3" fontId="4" fillId="0" borderId="11" applyNumberFormat="0" applyFill="0" applyBorder="0" applyProtection="0">
      <alignment horizontal="center" vertical="center"/>
    </xf>
    <xf numFmtId="38" fontId="23" fillId="0" borderId="0">
      <alignment vertical="center"/>
    </xf>
    <xf numFmtId="0" fontId="141" fillId="0" borderId="0" applyNumberFormat="0" applyFill="0" applyBorder="0" applyAlignment="0" applyProtection="0">
      <alignment vertical="top"/>
      <protection locked="0"/>
    </xf>
    <xf numFmtId="0" fontId="226" fillId="0" borderId="0" applyNumberFormat="0" applyFill="0" applyBorder="0" applyAlignment="0" applyProtection="0">
      <alignment vertical="top"/>
      <protection locked="0"/>
    </xf>
    <xf numFmtId="39" fontId="187" fillId="0" borderId="1" applyFont="0" applyFill="0" applyBorder="0">
      <alignment horizontal="right" vertical="center"/>
    </xf>
    <xf numFmtId="0" fontId="227" fillId="0" borderId="0"/>
    <xf numFmtId="0" fontId="23" fillId="0" borderId="0" applyNumberFormat="0" applyFont="0" applyFill="0" applyBorder="0" applyProtection="0">
      <alignment horizontal="distributed" vertical="center" justifyLastLine="1"/>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298" fontId="3" fillId="0" borderId="0">
      <protection locked="0"/>
    </xf>
    <xf numFmtId="298" fontId="3" fillId="0" borderId="0">
      <protection locked="0"/>
    </xf>
    <xf numFmtId="178" fontId="42"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23" fontId="11" fillId="0" borderId="0" applyFont="0" applyFill="0" applyBorder="0" applyProtection="0">
      <alignment horizontal="center" vertical="center"/>
    </xf>
    <xf numFmtId="279" fontId="11" fillId="0" borderId="0" applyFont="0" applyFill="0" applyBorder="0" applyProtection="0">
      <alignment horizontal="center" vertical="center"/>
    </xf>
    <xf numFmtId="9" fontId="11" fillId="0" borderId="0" applyFont="0" applyFill="0" applyBorder="0" applyAlignment="0" applyProtection="0"/>
    <xf numFmtId="9" fontId="3" fillId="0" borderId="0" applyFont="0" applyFill="0" applyBorder="0" applyAlignment="0" applyProtection="0">
      <alignment vertical="center"/>
    </xf>
    <xf numFmtId="280" fontId="11" fillId="0" borderId="0" applyFont="0" applyFill="0" applyBorder="0" applyAlignment="0" applyProtection="0"/>
    <xf numFmtId="190" fontId="23" fillId="0" borderId="0" applyFont="0" applyFill="0" applyBorder="0" applyAlignment="0" applyProtection="0"/>
    <xf numFmtId="211" fontId="3" fillId="0" borderId="11" applyFont="0" applyFill="0" applyAlignment="0" applyProtection="0">
      <alignment horizontal="center" vertical="center"/>
    </xf>
    <xf numFmtId="0" fontId="23" fillId="0" borderId="0" applyNumberFormat="0" applyFont="0" applyFill="0" applyBorder="0" applyProtection="0">
      <alignment horizontal="centerContinuous" vertical="center"/>
    </xf>
    <xf numFmtId="0" fontId="3" fillId="0" borderId="0" applyFont="0" applyFill="0" applyBorder="0" applyAlignment="0" applyProtection="0"/>
    <xf numFmtId="193" fontId="144" fillId="0" borderId="0" applyFont="0" applyFill="0" applyBorder="0" applyAlignment="0" applyProtection="0">
      <alignment vertical="center"/>
    </xf>
    <xf numFmtId="0" fontId="228" fillId="0" borderId="12" applyFill="0" applyBorder="0">
      <alignment horizontal="left" vertical="center"/>
    </xf>
    <xf numFmtId="337" fontId="187" fillId="32" borderId="1">
      <alignment horizontal="right" vertical="center"/>
    </xf>
    <xf numFmtId="233" fontId="161" fillId="0" borderId="0" applyFont="0" applyFill="0" applyBorder="0" applyAlignment="0" applyProtection="0"/>
    <xf numFmtId="233" fontId="161" fillId="0" borderId="0" applyFont="0" applyFill="0" applyBorder="0" applyAlignment="0" applyProtection="0"/>
    <xf numFmtId="194" fontId="3" fillId="0" borderId="0" applyFont="0" applyFill="0" applyBorder="0" applyAlignment="0" applyProtection="0"/>
    <xf numFmtId="233" fontId="161" fillId="0" borderId="0" applyFont="0" applyFill="0" applyBorder="0" applyAlignment="0" applyProtection="0"/>
    <xf numFmtId="233" fontId="161" fillId="0" borderId="0" applyFont="0" applyFill="0" applyBorder="0" applyAlignment="0" applyProtection="0"/>
    <xf numFmtId="225" fontId="3" fillId="0" borderId="0" applyFont="0" applyFill="0" applyBorder="0" applyAlignment="0" applyProtection="0"/>
    <xf numFmtId="233" fontId="161" fillId="0" borderId="0" applyFont="0" applyFill="0" applyBorder="0" applyAlignment="0" applyProtection="0"/>
    <xf numFmtId="233" fontId="161" fillId="0" borderId="0" applyFont="0" applyFill="0" applyBorder="0" applyAlignment="0" applyProtection="0"/>
    <xf numFmtId="233" fontId="161" fillId="0" borderId="0" applyFont="0" applyFill="0" applyBorder="0" applyAlignment="0" applyProtection="0"/>
    <xf numFmtId="194" fontId="3" fillId="0" borderId="0" applyFont="0" applyFill="0" applyBorder="0" applyAlignment="0" applyProtection="0"/>
    <xf numFmtId="338" fontId="3" fillId="0" borderId="0" applyFont="0" applyFill="0" applyBorder="0" applyAlignment="0" applyProtection="0"/>
    <xf numFmtId="339" fontId="3" fillId="0" borderId="0" applyFont="0" applyFill="0" applyBorder="0" applyAlignment="0" applyProtection="0"/>
    <xf numFmtId="0" fontId="3" fillId="0" borderId="0" applyFont="0" applyFill="0" applyBorder="0" applyAlignment="0" applyProtection="0"/>
    <xf numFmtId="340" fontId="3" fillId="0" borderId="0" applyFont="0" applyFill="0" applyBorder="0" applyAlignment="0" applyProtection="0"/>
    <xf numFmtId="225" fontId="3" fillId="0" borderId="0" applyFont="0" applyFill="0" applyBorder="0" applyAlignment="0" applyProtection="0"/>
    <xf numFmtId="194" fontId="3" fillId="0" borderId="0" applyFont="0" applyFill="0" applyBorder="0" applyAlignment="0" applyProtection="0"/>
    <xf numFmtId="338" fontId="3" fillId="0" borderId="0" applyFont="0" applyFill="0" applyBorder="0" applyAlignment="0" applyProtection="0"/>
    <xf numFmtId="339" fontId="3" fillId="0" borderId="0" applyFont="0" applyFill="0" applyBorder="0" applyAlignment="0" applyProtection="0"/>
    <xf numFmtId="0" fontId="3" fillId="0" borderId="0" applyFont="0" applyFill="0" applyBorder="0" applyAlignment="0" applyProtection="0"/>
    <xf numFmtId="225" fontId="3" fillId="0" borderId="0" applyFont="0" applyFill="0" applyBorder="0" applyAlignment="0" applyProtection="0"/>
    <xf numFmtId="233" fontId="161" fillId="0" borderId="0" applyFont="0" applyFill="0" applyBorder="0" applyAlignment="0" applyProtection="0"/>
    <xf numFmtId="340" fontId="3" fillId="0" borderId="0" applyFont="0" applyFill="0" applyBorder="0" applyAlignment="0" applyProtection="0"/>
    <xf numFmtId="194" fontId="3" fillId="0" borderId="0" applyFont="0" applyFill="0" applyBorder="0" applyAlignment="0" applyProtection="0"/>
    <xf numFmtId="340" fontId="3" fillId="0" borderId="0" applyFont="0" applyFill="0" applyBorder="0" applyAlignment="0" applyProtection="0"/>
    <xf numFmtId="224" fontId="3" fillId="0" borderId="0" applyFont="0" applyFill="0" applyBorder="0" applyAlignment="0" applyProtection="0"/>
    <xf numFmtId="338" fontId="3" fillId="0" borderId="0" applyFont="0" applyFill="0" applyBorder="0" applyAlignment="0" applyProtection="0"/>
    <xf numFmtId="341" fontId="23" fillId="0" borderId="0" applyFont="0" applyFill="0" applyBorder="0" applyAlignment="0" applyProtection="0"/>
    <xf numFmtId="224" fontId="3" fillId="0" borderId="0" applyFont="0" applyFill="0" applyBorder="0" applyAlignment="0" applyProtection="0"/>
    <xf numFmtId="0" fontId="23" fillId="0" borderId="0" applyFont="0" applyFill="0" applyBorder="0" applyAlignment="0" applyProtection="0"/>
    <xf numFmtId="233" fontId="161" fillId="0" borderId="0" applyFont="0" applyFill="0" applyBorder="0" applyAlignment="0" applyProtection="0"/>
    <xf numFmtId="194" fontId="3" fillId="0" borderId="0" applyFont="0" applyFill="0" applyBorder="0" applyAlignment="0" applyProtection="0"/>
    <xf numFmtId="225" fontId="3" fillId="0" borderId="0" applyFont="0" applyFill="0" applyBorder="0" applyAlignment="0" applyProtection="0"/>
    <xf numFmtId="225" fontId="3" fillId="0" borderId="0" applyFont="0" applyFill="0" applyBorder="0" applyAlignment="0" applyProtection="0"/>
    <xf numFmtId="245" fontId="3" fillId="0" borderId="0" applyFont="0" applyFill="0" applyBorder="0" applyAlignment="0" applyProtection="0"/>
    <xf numFmtId="0" fontId="3" fillId="0" borderId="0" applyFont="0" applyFill="0" applyBorder="0" applyAlignment="0" applyProtection="0"/>
    <xf numFmtId="340" fontId="3" fillId="0" borderId="0" applyFont="0" applyFill="0" applyBorder="0" applyAlignment="0" applyProtection="0"/>
    <xf numFmtId="338" fontId="3" fillId="0" borderId="0" applyFont="0" applyFill="0" applyBorder="0" applyAlignment="0" applyProtection="0"/>
    <xf numFmtId="194" fontId="3" fillId="0" borderId="0" applyFont="0" applyFill="0" applyBorder="0" applyAlignment="0" applyProtection="0"/>
    <xf numFmtId="342" fontId="3" fillId="0" borderId="0" applyFont="0" applyFill="0" applyBorder="0" applyAlignment="0" applyProtection="0"/>
    <xf numFmtId="338" fontId="3" fillId="0" borderId="0" applyFont="0" applyFill="0" applyBorder="0" applyAlignment="0" applyProtection="0"/>
    <xf numFmtId="339" fontId="3" fillId="0" borderId="0" applyFont="0" applyFill="0" applyBorder="0" applyAlignment="0" applyProtection="0"/>
    <xf numFmtId="0" fontId="3" fillId="0" borderId="0" applyFont="0" applyFill="0" applyBorder="0" applyAlignment="0" applyProtection="0"/>
    <xf numFmtId="340" fontId="3" fillId="0" borderId="0" applyFont="0" applyFill="0" applyBorder="0" applyAlignment="0" applyProtection="0"/>
    <xf numFmtId="245" fontId="3" fillId="0" borderId="0" applyFont="0" applyFill="0" applyBorder="0" applyAlignment="0" applyProtection="0"/>
    <xf numFmtId="0" fontId="3" fillId="0" borderId="0" applyFont="0" applyFill="0" applyBorder="0" applyAlignment="0" applyProtection="0"/>
    <xf numFmtId="245" fontId="3" fillId="0" borderId="0" applyFont="0" applyFill="0" applyBorder="0" applyAlignment="0" applyProtection="0"/>
    <xf numFmtId="343"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338" fontId="3" fillId="0" borderId="0" applyFont="0" applyFill="0" applyBorder="0" applyAlignment="0" applyProtection="0"/>
    <xf numFmtId="194" fontId="3" fillId="0" borderId="0" applyFont="0" applyFill="0" applyBorder="0" applyAlignment="0" applyProtection="0"/>
    <xf numFmtId="0" fontId="173" fillId="0" borderId="0"/>
    <xf numFmtId="0" fontId="229" fillId="0" borderId="0">
      <alignment vertical="center"/>
    </xf>
    <xf numFmtId="1" fontId="230" fillId="2" borderId="0" applyNumberFormat="0" applyFont="0" applyFill="0" applyBorder="0" applyAlignment="0">
      <alignment vertical="center"/>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298" fontId="3" fillId="0" borderId="0">
      <protection locked="0"/>
    </xf>
    <xf numFmtId="298" fontId="3" fillId="0" borderId="0">
      <protection locked="0"/>
    </xf>
    <xf numFmtId="178" fontId="42"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86" fontId="11" fillId="0" borderId="0" applyFont="0" applyFill="0" applyBorder="0" applyProtection="0">
      <alignment vertical="center"/>
    </xf>
    <xf numFmtId="176" fontId="23" fillId="0" borderId="0" applyFont="0" applyFill="0" applyBorder="0" applyAlignment="0" applyProtection="0">
      <alignment vertical="center"/>
    </xf>
    <xf numFmtId="0" fontId="7" fillId="0" borderId="0" applyFont="0" applyFill="0" applyBorder="0" applyAlignment="0" applyProtection="0"/>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298" fontId="3" fillId="0" borderId="0">
      <protection locked="0"/>
    </xf>
    <xf numFmtId="298" fontId="3" fillId="0" borderId="0">
      <protection locked="0"/>
    </xf>
    <xf numFmtId="178" fontId="42"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3" fillId="0" borderId="0" applyFont="0" applyFill="0" applyBorder="0" applyAlignment="0" applyProtection="0"/>
    <xf numFmtId="0" fontId="3" fillId="0" borderId="0">
      <alignment vertical="center"/>
      <protection locked="0"/>
    </xf>
    <xf numFmtId="0" fontId="11" fillId="0" borderId="0">
      <alignment vertical="center"/>
      <protection locked="0"/>
    </xf>
    <xf numFmtId="0" fontId="58" fillId="0" borderId="0">
      <alignment vertical="center"/>
      <protection locked="0"/>
    </xf>
    <xf numFmtId="0" fontId="58" fillId="0" borderId="0">
      <alignment vertical="center"/>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189"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299" fontId="3" fillId="0" borderId="0">
      <protection locked="0"/>
    </xf>
    <xf numFmtId="299"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99" fontId="3" fillId="0" borderId="0">
      <protection locked="0"/>
    </xf>
    <xf numFmtId="0" fontId="3" fillId="0" borderId="0">
      <protection locked="0"/>
    </xf>
    <xf numFmtId="300"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1"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300" fontId="3" fillId="0" borderId="0">
      <protection locked="0"/>
    </xf>
    <xf numFmtId="298" fontId="3" fillId="0" borderId="0">
      <protection locked="0"/>
    </xf>
    <xf numFmtId="298" fontId="3" fillId="0" borderId="0">
      <protection locked="0"/>
    </xf>
    <xf numFmtId="178" fontId="42"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298" fontId="3" fillId="0" borderId="0">
      <protection locked="0"/>
    </xf>
    <xf numFmtId="0" fontId="231" fillId="0" borderId="0" applyNumberFormat="0" applyFill="0" applyBorder="0" applyAlignment="0" applyProtection="0">
      <alignment vertical="top"/>
      <protection locked="0"/>
    </xf>
    <xf numFmtId="0" fontId="3" fillId="0" borderId="0">
      <alignment vertical="center"/>
    </xf>
    <xf numFmtId="0" fontId="3" fillId="0" borderId="0">
      <alignment vertical="center"/>
    </xf>
    <xf numFmtId="0" fontId="3" fillId="0" borderId="0"/>
    <xf numFmtId="0" fontId="3" fillId="0" borderId="0"/>
    <xf numFmtId="0" fontId="143" fillId="0" borderId="0">
      <alignment vertical="center"/>
    </xf>
    <xf numFmtId="0" fontId="144" fillId="0" borderId="0">
      <alignment vertical="center"/>
    </xf>
    <xf numFmtId="0" fontId="41" fillId="0" borderId="0">
      <alignment vertical="center"/>
    </xf>
    <xf numFmtId="0" fontId="183" fillId="0" borderId="0">
      <alignment vertical="center"/>
    </xf>
    <xf numFmtId="0" fontId="232" fillId="0" borderId="0"/>
    <xf numFmtId="0" fontId="11" fillId="0" borderId="15">
      <alignment vertical="center" wrapText="1"/>
    </xf>
    <xf numFmtId="344" fontId="19" fillId="0" borderId="0" applyFont="0" applyFill="0" applyBorder="0" applyAlignment="0" applyProtection="0"/>
    <xf numFmtId="0" fontId="3" fillId="0" borderId="0">
      <alignment vertical="center"/>
    </xf>
    <xf numFmtId="41" fontId="3" fillId="0" borderId="0" applyFont="0" applyFill="0" applyBorder="0" applyAlignment="0" applyProtection="0">
      <alignment vertical="center"/>
    </xf>
    <xf numFmtId="0" fontId="19" fillId="0" borderId="0"/>
    <xf numFmtId="0" fontId="19" fillId="0" borderId="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11" fillId="0" borderId="0">
      <protection locked="0"/>
    </xf>
    <xf numFmtId="0" fontId="11" fillId="0" borderId="0">
      <protection locked="0"/>
    </xf>
    <xf numFmtId="0" fontId="11"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11" fillId="0" borderId="0">
      <protection locked="0"/>
    </xf>
    <xf numFmtId="0" fontId="9" fillId="0" borderId="0">
      <protection locked="0"/>
    </xf>
    <xf numFmtId="0" fontId="9" fillId="0" borderId="0">
      <protection locked="0"/>
    </xf>
    <xf numFmtId="0"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9" fillId="0" borderId="0">
      <protection locked="0"/>
    </xf>
    <xf numFmtId="178" fontId="9" fillId="0" borderId="0">
      <protection locked="0"/>
    </xf>
    <xf numFmtId="178" fontId="9" fillId="0" borderId="0">
      <protection locked="0"/>
    </xf>
    <xf numFmtId="0" fontId="9" fillId="0" borderId="0">
      <protection locked="0"/>
    </xf>
    <xf numFmtId="178" fontId="9" fillId="0" borderId="0">
      <protection locked="0"/>
    </xf>
    <xf numFmtId="0"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178" fontId="9" fillId="0" borderId="0">
      <protection locked="0"/>
    </xf>
    <xf numFmtId="0" fontId="9" fillId="0" borderId="0">
      <protection locked="0"/>
    </xf>
    <xf numFmtId="0" fontId="7" fillId="0" borderId="0"/>
    <xf numFmtId="345" fontId="2" fillId="0" borderId="76" applyBorder="0">
      <alignment horizontal="center"/>
    </xf>
    <xf numFmtId="10" fontId="2" fillId="0" borderId="76" applyBorder="0">
      <alignment horizontal="center"/>
    </xf>
    <xf numFmtId="0" fontId="2" fillId="0" borderId="0"/>
    <xf numFmtId="302" fontId="12" fillId="0" borderId="0" applyFont="0" applyFill="0" applyBorder="0" applyAlignment="0" applyProtection="0"/>
    <xf numFmtId="302"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346" fontId="11" fillId="0" borderId="0" applyNumberFormat="0" applyFont="0" applyFill="0" applyBorder="0" applyAlignment="0" applyProtection="0"/>
    <xf numFmtId="302" fontId="12" fillId="0" borderId="0" applyFont="0" applyFill="0" applyBorder="0" applyAlignment="0" applyProtection="0"/>
    <xf numFmtId="302" fontId="12" fillId="0" borderId="0" applyFont="0" applyFill="0" applyBorder="0" applyAlignment="0" applyProtection="0"/>
    <xf numFmtId="302" fontId="12" fillId="0" borderId="0" applyFont="0" applyFill="0" applyBorder="0" applyAlignment="0" applyProtection="0"/>
    <xf numFmtId="302"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302" fontId="12" fillId="0" borderId="0" applyFont="0" applyFill="0" applyBorder="0" applyAlignment="0" applyProtection="0"/>
    <xf numFmtId="302"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302"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302" fontId="12" fillId="0" borderId="0" applyFont="0" applyFill="0" applyBorder="0" applyAlignment="0" applyProtection="0"/>
    <xf numFmtId="24" fontId="12" fillId="0" borderId="0" applyFont="0" applyFill="0" applyBorder="0" applyAlignment="0" applyProtection="0"/>
    <xf numFmtId="24" fontId="12" fillId="0" borderId="0" applyFont="0" applyFill="0" applyBorder="0" applyAlignment="0" applyProtection="0"/>
    <xf numFmtId="347" fontId="252" fillId="0" borderId="0" applyNumberFormat="0">
      <alignment horizontal="center" vertical="center"/>
      <protection locked="0" hidden="1"/>
    </xf>
    <xf numFmtId="0" fontId="29" fillId="0" borderId="10">
      <protection locked="0"/>
    </xf>
    <xf numFmtId="0" fontId="3" fillId="0" borderId="0"/>
    <xf numFmtId="0" fontId="19" fillId="0" borderId="0" applyFont="0" applyFill="0" applyBorder="0" applyAlignment="0" applyProtection="0"/>
    <xf numFmtId="304" fontId="23" fillId="0" borderId="0" applyFill="0" applyBorder="0" applyProtection="0">
      <alignment vertical="center"/>
    </xf>
    <xf numFmtId="305" fontId="88" fillId="0" borderId="0" applyFill="0" applyBorder="0" applyProtection="0">
      <alignment vertical="center"/>
    </xf>
    <xf numFmtId="304" fontId="23" fillId="0" borderId="0" applyFill="0" applyBorder="0" applyProtection="0">
      <alignment vertical="center"/>
    </xf>
    <xf numFmtId="304" fontId="23" fillId="0" borderId="0" applyFill="0" applyBorder="0" applyProtection="0">
      <alignment vertical="center"/>
    </xf>
    <xf numFmtId="305" fontId="88" fillId="0" borderId="0" applyFill="0" applyBorder="0" applyProtection="0">
      <alignment vertical="center"/>
    </xf>
    <xf numFmtId="304" fontId="23" fillId="0" borderId="0" applyFill="0" applyBorder="0" applyProtection="0">
      <alignment vertical="center"/>
    </xf>
    <xf numFmtId="305" fontId="88" fillId="0" borderId="0" applyFill="0" applyBorder="0" applyProtection="0">
      <alignment vertical="center"/>
    </xf>
    <xf numFmtId="305" fontId="88" fillId="0" borderId="0" applyFill="0" applyBorder="0" applyProtection="0">
      <alignment vertical="center"/>
    </xf>
    <xf numFmtId="305" fontId="88" fillId="0" borderId="0" applyFill="0" applyBorder="0" applyProtection="0">
      <alignment vertical="center"/>
    </xf>
    <xf numFmtId="305" fontId="88" fillId="0" borderId="0" applyFill="0" applyBorder="0" applyProtection="0">
      <alignment vertical="center"/>
    </xf>
    <xf numFmtId="304" fontId="23" fillId="0" borderId="0" applyFill="0" applyBorder="0" applyProtection="0">
      <alignment vertical="center"/>
    </xf>
    <xf numFmtId="305" fontId="88" fillId="0" borderId="0" applyFill="0" applyBorder="0" applyProtection="0">
      <alignment vertical="center"/>
    </xf>
    <xf numFmtId="304" fontId="23" fillId="0" borderId="0" applyFill="0" applyBorder="0" applyProtection="0">
      <alignment vertical="center"/>
    </xf>
    <xf numFmtId="304" fontId="23" fillId="0" borderId="0" applyFill="0" applyBorder="0" applyProtection="0">
      <alignment vertical="center"/>
    </xf>
    <xf numFmtId="0" fontId="19" fillId="0" borderId="0"/>
    <xf numFmtId="0" fontId="253" fillId="0" borderId="0" applyProtection="0"/>
    <xf numFmtId="0" fontId="12" fillId="0" borderId="0"/>
    <xf numFmtId="0" fontId="19" fillId="0" borderId="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9" fillId="0" borderId="0"/>
    <xf numFmtId="0" fontId="19" fillId="0" borderId="0"/>
    <xf numFmtId="0" fontId="19" fillId="0" borderId="0"/>
    <xf numFmtId="0" fontId="2" fillId="0" borderId="0"/>
    <xf numFmtId="0" fontId="3" fillId="0" borderId="0"/>
    <xf numFmtId="0" fontId="2" fillId="0" borderId="0" applyFont="0" applyFill="0" applyBorder="0" applyAlignment="0" applyProtection="0"/>
    <xf numFmtId="0" fontId="2" fillId="0" borderId="0"/>
    <xf numFmtId="0" fontId="3" fillId="0" borderId="0"/>
    <xf numFmtId="0" fontId="2" fillId="0" borderId="0" applyFont="0" applyFill="0" applyBorder="0" applyAlignment="0" applyProtection="0"/>
    <xf numFmtId="0" fontId="2" fillId="0" borderId="0" applyFont="0" applyFill="0" applyBorder="0" applyAlignment="0" applyProtection="0"/>
    <xf numFmtId="0" fontId="2" fillId="0" borderId="0"/>
    <xf numFmtId="0" fontId="19" fillId="0" borderId="0"/>
    <xf numFmtId="0" fontId="2" fillId="0" borderId="0"/>
    <xf numFmtId="0" fontId="19" fillId="0" borderId="0"/>
    <xf numFmtId="0" fontId="2" fillId="0" borderId="0"/>
    <xf numFmtId="0" fontId="19" fillId="0" borderId="0"/>
    <xf numFmtId="0" fontId="19" fillId="0" borderId="0"/>
    <xf numFmtId="0" fontId="11" fillId="0" borderId="0" applyFont="0" applyFill="0" applyBorder="0" applyAlignment="0" applyProtection="0"/>
    <xf numFmtId="0" fontId="19" fillId="0" borderId="0"/>
    <xf numFmtId="0" fontId="2" fillId="0" borderId="0" applyFont="0" applyFill="0" applyBorder="0" applyAlignment="0" applyProtection="0"/>
    <xf numFmtId="0" fontId="2" fillId="0" borderId="0" applyFont="0" applyFill="0" applyBorder="0" applyAlignment="0" applyProtection="0"/>
    <xf numFmtId="0" fontId="19"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3" fillId="0" borderId="0"/>
    <xf numFmtId="0" fontId="19" fillId="0" borderId="0"/>
    <xf numFmtId="0" fontId="19" fillId="0" borderId="0"/>
    <xf numFmtId="0" fontId="19" fillId="0" borderId="0"/>
    <xf numFmtId="0" fontId="19" fillId="0" borderId="0"/>
    <xf numFmtId="0" fontId="19" fillId="0" borderId="0"/>
    <xf numFmtId="0" fontId="28" fillId="0" borderId="0"/>
    <xf numFmtId="0" fontId="19" fillId="0" borderId="0"/>
    <xf numFmtId="0" fontId="2" fillId="0" borderId="0"/>
    <xf numFmtId="0" fontId="19" fillId="0" borderId="0"/>
    <xf numFmtId="0" fontId="19" fillId="0" borderId="0"/>
    <xf numFmtId="0" fontId="11" fillId="0" borderId="0">
      <alignment vertical="center"/>
    </xf>
    <xf numFmtId="0" fontId="24" fillId="0" borderId="0"/>
    <xf numFmtId="0" fontId="5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2" fillId="0" borderId="0" applyFont="0" applyFill="0" applyBorder="0" applyAlignment="0" applyProtection="0"/>
    <xf numFmtId="0" fontId="11" fillId="0" borderId="0"/>
    <xf numFmtId="0" fontId="2" fillId="0" borderId="0"/>
    <xf numFmtId="0" fontId="19" fillId="0" borderId="0"/>
    <xf numFmtId="0" fontId="19" fillId="0" borderId="0"/>
    <xf numFmtId="0" fontId="19" fillId="0" borderId="0"/>
    <xf numFmtId="0" fontId="19" fillId="0" borderId="0"/>
    <xf numFmtId="0" fontId="19" fillId="0" borderId="0"/>
    <xf numFmtId="0" fontId="2"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applyFont="0" applyFill="0" applyBorder="0" applyAlignment="0" applyProtection="0"/>
    <xf numFmtId="0" fontId="19" fillId="0" borderId="0"/>
    <xf numFmtId="0" fontId="3" fillId="0" borderId="0" applyNumberFormat="0" applyFont="0" applyFill="0" applyBorder="0" applyAlignment="0" applyProtection="0">
      <alignment vertical="center"/>
    </xf>
    <xf numFmtId="0" fontId="19" fillId="0" borderId="0"/>
    <xf numFmtId="0"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254" fillId="0" borderId="0"/>
    <xf numFmtId="0" fontId="254" fillId="0" borderId="0"/>
    <xf numFmtId="0" fontId="11" fillId="0" borderId="0"/>
    <xf numFmtId="0" fontId="19" fillId="0" borderId="0"/>
    <xf numFmtId="0" fontId="19" fillId="0" borderId="0"/>
    <xf numFmtId="0" fontId="19"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8" fillId="0" borderId="0"/>
    <xf numFmtId="0" fontId="3" fillId="0" borderId="0" applyNumberFormat="0" applyFont="0" applyFill="0" applyBorder="0" applyAlignment="0" applyProtection="0">
      <alignment vertical="center"/>
    </xf>
    <xf numFmtId="0" fontId="11"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applyFont="0" applyFill="0" applyBorder="0" applyAlignment="0" applyProtection="0"/>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19" fillId="0" borderId="0"/>
    <xf numFmtId="0" fontId="2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1" fillId="0" borderId="0"/>
    <xf numFmtId="0" fontId="2" fillId="0" borderId="0" applyFont="0" applyFill="0" applyBorder="0" applyAlignment="0" applyProtection="0"/>
    <xf numFmtId="0" fontId="2" fillId="0" borderId="0" applyFont="0" applyFill="0" applyBorder="0" applyAlignment="0" applyProtection="0"/>
    <xf numFmtId="0" fontId="12"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9"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1" fillId="0" borderId="0"/>
    <xf numFmtId="0" fontId="19" fillId="0" borderId="0"/>
    <xf numFmtId="0" fontId="19" fillId="0" borderId="0"/>
    <xf numFmtId="0" fontId="2" fillId="0" borderId="0" applyFont="0" applyFill="0" applyBorder="0" applyAlignment="0" applyProtection="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1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205" fontId="255" fillId="0" borderId="0" applyFont="0" applyFill="0" applyBorder="0" applyAlignment="0" applyProtection="0"/>
    <xf numFmtId="0" fontId="19" fillId="0" borderId="0"/>
    <xf numFmtId="0" fontId="19" fillId="0" borderId="0"/>
    <xf numFmtId="0"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1" fillId="0" borderId="0"/>
    <xf numFmtId="0" fontId="12" fillId="0" borderId="0"/>
    <xf numFmtId="0" fontId="11" fillId="0" borderId="0"/>
    <xf numFmtId="0" fontId="2" fillId="0" borderId="0" applyFont="0" applyFill="0" applyBorder="0" applyAlignment="0" applyProtection="0"/>
    <xf numFmtId="0" fontId="19" fillId="0" borderId="0"/>
    <xf numFmtId="0" fontId="2" fillId="0" borderId="0" applyFont="0" applyFill="0" applyBorder="0" applyAlignment="0" applyProtection="0"/>
    <xf numFmtId="0" fontId="2" fillId="0" borderId="0" applyFont="0" applyFill="0" applyBorder="0" applyAlignment="0" applyProtection="0"/>
    <xf numFmtId="0" fontId="25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19" fillId="0" borderId="0"/>
    <xf numFmtId="0" fontId="11"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9" fillId="0" borderId="0"/>
    <xf numFmtId="0" fontId="19" fillId="0" borderId="0"/>
    <xf numFmtId="0" fontId="47" fillId="0" borderId="0"/>
    <xf numFmtId="205" fontId="255" fillId="0" borderId="0" applyFont="0" applyFill="0" applyBorder="0" applyAlignment="0" applyProtection="0"/>
    <xf numFmtId="0" fontId="19" fillId="0" borderId="0"/>
    <xf numFmtId="0" fontId="28" fillId="0" borderId="0"/>
    <xf numFmtId="0" fontId="3" fillId="0" borderId="0"/>
    <xf numFmtId="0" fontId="3" fillId="0" borderId="0"/>
    <xf numFmtId="0" fontId="11" fillId="0" borderId="0" applyFont="0" applyFill="0" applyBorder="0" applyAlignment="0" applyProtection="0"/>
    <xf numFmtId="0" fontId="19" fillId="0" borderId="0"/>
    <xf numFmtId="0" fontId="19" fillId="0" borderId="0"/>
    <xf numFmtId="0" fontId="19" fillId="0" borderId="0"/>
    <xf numFmtId="0" fontId="2" fillId="0" borderId="0" applyFont="0" applyFill="0" applyBorder="0" applyAlignment="0" applyProtection="0"/>
    <xf numFmtId="0" fontId="1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 fillId="0" borderId="0"/>
    <xf numFmtId="0" fontId="19" fillId="0" borderId="0"/>
    <xf numFmtId="0" fontId="19" fillId="0" borderId="0"/>
    <xf numFmtId="0" fontId="19" fillId="0" borderId="0"/>
    <xf numFmtId="0" fontId="1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19" fillId="0" borderId="0"/>
    <xf numFmtId="0" fontId="19" fillId="0" borderId="0"/>
    <xf numFmtId="0"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9" fillId="0" borderId="0"/>
    <xf numFmtId="0" fontId="63" fillId="0" borderId="0"/>
    <xf numFmtId="0" fontId="63" fillId="0" borderId="0"/>
    <xf numFmtId="0" fontId="63" fillId="0" borderId="0"/>
    <xf numFmtId="0" fontId="19" fillId="0" borderId="0"/>
    <xf numFmtId="0" fontId="19" fillId="0" borderId="0"/>
    <xf numFmtId="0" fontId="11" fillId="0" borderId="0"/>
    <xf numFmtId="0" fontId="19" fillId="0" borderId="0"/>
    <xf numFmtId="0" fontId="19" fillId="0" borderId="0"/>
    <xf numFmtId="0" fontId="2" fillId="0" borderId="0" applyFont="0" applyFill="0" applyBorder="0" applyAlignment="0" applyProtection="0"/>
    <xf numFmtId="0" fontId="11" fillId="0" borderId="0"/>
    <xf numFmtId="0" fontId="3" fillId="0" borderId="0"/>
    <xf numFmtId="0" fontId="3" fillId="0" borderId="0"/>
    <xf numFmtId="0" fontId="2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2" fillId="0" borderId="0" applyFont="0" applyFill="0" applyBorder="0" applyAlignment="0" applyProtection="0"/>
    <xf numFmtId="0" fontId="2" fillId="0" borderId="0" applyFont="0" applyFill="0" applyBorder="0" applyAlignment="0" applyProtection="0"/>
    <xf numFmtId="0" fontId="19" fillId="0" borderId="0"/>
    <xf numFmtId="0" fontId="19" fillId="0" borderId="0"/>
    <xf numFmtId="0" fontId="19" fillId="0" borderId="0"/>
    <xf numFmtId="0" fontId="19" fillId="0" borderId="0"/>
    <xf numFmtId="0" fontId="2" fillId="0" borderId="0"/>
    <xf numFmtId="0" fontId="12" fillId="0" borderId="0"/>
    <xf numFmtId="0" fontId="19" fillId="0" borderId="0"/>
    <xf numFmtId="0" fontId="2" fillId="0" borderId="0"/>
    <xf numFmtId="0" fontId="2" fillId="0" borderId="0"/>
    <xf numFmtId="0" fontId="19" fillId="0" borderId="0"/>
    <xf numFmtId="0" fontId="2" fillId="0" borderId="0"/>
    <xf numFmtId="0" fontId="12" fillId="0" borderId="0"/>
    <xf numFmtId="0" fontId="19"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9" fillId="0" borderId="0"/>
    <xf numFmtId="0" fontId="19"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applyFont="0" applyFill="0" applyBorder="0" applyAlignment="0" applyProtection="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3" fillId="0" borderId="0"/>
    <xf numFmtId="0" fontId="3" fillId="0" borderId="0"/>
    <xf numFmtId="0" fontId="2" fillId="0" borderId="0"/>
    <xf numFmtId="0" fontId="12" fillId="0" borderId="0"/>
    <xf numFmtId="0" fontId="2" fillId="0" borderId="0"/>
    <xf numFmtId="0" fontId="2" fillId="0" borderId="0"/>
    <xf numFmtId="0" fontId="19" fillId="0" borderId="0"/>
    <xf numFmtId="0" fontId="11"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3" fillId="0" borderId="0"/>
    <xf numFmtId="0" fontId="3" fillId="0" borderId="0"/>
    <xf numFmtId="0" fontId="11" fillId="0" borderId="0"/>
    <xf numFmtId="0" fontId="11" fillId="0" borderId="0"/>
    <xf numFmtId="0" fontId="2" fillId="0" borderId="0" applyFont="0" applyFill="0" applyBorder="0" applyAlignment="0" applyProtection="0"/>
    <xf numFmtId="0" fontId="19" fillId="0" borderId="0"/>
    <xf numFmtId="0" fontId="28" fillId="0" borderId="0"/>
    <xf numFmtId="0"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28" fillId="0" borderId="0"/>
    <xf numFmtId="0" fontId="11" fillId="0" borderId="0"/>
    <xf numFmtId="0" fontId="11" fillId="0" borderId="0"/>
    <xf numFmtId="0" fontId="19" fillId="0" borderId="0"/>
    <xf numFmtId="0" fontId="12" fillId="0" borderId="0"/>
    <xf numFmtId="0" fontId="19"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 fillId="0" borderId="0"/>
    <xf numFmtId="0" fontId="12" fillId="0" borderId="0"/>
    <xf numFmtId="0" fontId="19" fillId="0" borderId="0"/>
    <xf numFmtId="0" fontId="19" fillId="0" borderId="0"/>
    <xf numFmtId="205" fontId="255" fillId="0" borderId="0" applyFont="0" applyFill="0" applyBorder="0" applyAlignment="0" applyProtection="0"/>
    <xf numFmtId="0" fontId="11" fillId="0" borderId="0" applyFont="0" applyFill="0" applyBorder="0" applyAlignment="0" applyProtection="0"/>
    <xf numFmtId="0" fontId="3" fillId="0" borderId="0"/>
    <xf numFmtId="0" fontId="3" fillId="0" borderId="0"/>
    <xf numFmtId="0" fontId="11" fillId="0" borderId="0"/>
    <xf numFmtId="0" fontId="2" fillId="0" borderId="0" applyFont="0" applyFill="0" applyBorder="0" applyAlignment="0" applyProtection="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19" fillId="0" borderId="0"/>
    <xf numFmtId="0" fontId="2" fillId="0" borderId="0" applyFont="0" applyFill="0" applyBorder="0" applyAlignment="0" applyProtection="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1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2" fillId="0" borderId="0" applyFont="0" applyFill="0" applyBorder="0" applyAlignment="0" applyProtection="0"/>
    <xf numFmtId="0" fontId="19" fillId="0" borderId="0"/>
    <xf numFmtId="0" fontId="63" fillId="0" borderId="0"/>
    <xf numFmtId="0" fontId="19" fillId="0" borderId="0"/>
    <xf numFmtId="0" fontId="19" fillId="0" borderId="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0" fillId="0" borderId="0"/>
    <xf numFmtId="0" fontId="19" fillId="0" borderId="0"/>
    <xf numFmtId="0" fontId="19" fillId="0" borderId="0"/>
    <xf numFmtId="0" fontId="11" fillId="0" borderId="0"/>
    <xf numFmtId="0" fontId="3" fillId="0" borderId="0"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ont="0" applyFill="0" applyBorder="0" applyAlignment="0" applyProtection="0">
      <alignment vertical="center"/>
    </xf>
    <xf numFmtId="0" fontId="19" fillId="0" borderId="0"/>
    <xf numFmtId="205" fontId="255" fillId="0" borderId="0" applyFont="0" applyFill="0" applyBorder="0" applyAlignment="0" applyProtection="0"/>
    <xf numFmtId="205" fontId="255" fillId="0" borderId="0" applyFont="0" applyFill="0" applyBorder="0" applyAlignment="0" applyProtection="0"/>
    <xf numFmtId="0" fontId="19" fillId="0" borderId="0"/>
    <xf numFmtId="0" fontId="11" fillId="0" borderId="0"/>
    <xf numFmtId="0" fontId="19" fillId="0" borderId="0"/>
    <xf numFmtId="0" fontId="19" fillId="0" borderId="0"/>
    <xf numFmtId="0" fontId="28" fillId="0" borderId="0"/>
    <xf numFmtId="0" fontId="1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28" fillId="0" borderId="0"/>
    <xf numFmtId="0" fontId="28" fillId="0" borderId="0"/>
    <xf numFmtId="0" fontId="2" fillId="0" borderId="0" applyFont="0" applyFill="0" applyBorder="0" applyAlignment="0" applyProtection="0"/>
    <xf numFmtId="0" fontId="19" fillId="0" borderId="0"/>
    <xf numFmtId="0" fontId="19" fillId="0" borderId="0"/>
    <xf numFmtId="0" fontId="3" fillId="0" borderId="0" applyNumberFormat="0" applyFont="0" applyFill="0" applyBorder="0" applyAlignment="0" applyProtection="0">
      <alignment vertical="center"/>
    </xf>
    <xf numFmtId="0" fontId="9" fillId="0" borderId="0">
      <protection locked="0"/>
    </xf>
    <xf numFmtId="0" fontId="9" fillId="0" borderId="0">
      <protection locked="0"/>
    </xf>
    <xf numFmtId="0"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9" fillId="0" borderId="0">
      <protection locked="0"/>
    </xf>
    <xf numFmtId="178" fontId="9" fillId="0" borderId="0">
      <protection locked="0"/>
    </xf>
    <xf numFmtId="178" fontId="9" fillId="0" borderId="0">
      <protection locked="0"/>
    </xf>
    <xf numFmtId="0" fontId="9" fillId="0" borderId="0">
      <protection locked="0"/>
    </xf>
    <xf numFmtId="178" fontId="9" fillId="0" borderId="0">
      <protection locked="0"/>
    </xf>
    <xf numFmtId="0"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178" fontId="9" fillId="0" borderId="0">
      <protection locked="0"/>
    </xf>
    <xf numFmtId="0" fontId="28" fillId="0" borderId="0"/>
    <xf numFmtId="0" fontId="12" fillId="0" borderId="0"/>
    <xf numFmtId="0" fontId="11" fillId="0" borderId="0"/>
    <xf numFmtId="0" fontId="1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 fillId="0" borderId="0"/>
    <xf numFmtId="0" fontId="11" fillId="0" borderId="0"/>
    <xf numFmtId="0" fontId="11" fillId="0" borderId="0"/>
    <xf numFmtId="0" fontId="19" fillId="0" borderId="0"/>
    <xf numFmtId="0" fontId="10" fillId="0" borderId="0"/>
    <xf numFmtId="0" fontId="19" fillId="0" borderId="0"/>
    <xf numFmtId="0" fontId="19" fillId="0" borderId="0"/>
    <xf numFmtId="0" fontId="19" fillId="0" borderId="0"/>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63" fillId="0" borderId="0"/>
    <xf numFmtId="0" fontId="3" fillId="0" borderId="0" applyNumberFormat="0" applyFont="0" applyFill="0" applyBorder="0" applyAlignment="0" applyProtection="0">
      <alignment vertical="center"/>
    </xf>
    <xf numFmtId="0" fontId="19" fillId="0" borderId="0"/>
    <xf numFmtId="0" fontId="19" fillId="0" borderId="0"/>
    <xf numFmtId="0" fontId="19" fillId="0" borderId="0"/>
    <xf numFmtId="0" fontId="10" fillId="0" borderId="0"/>
    <xf numFmtId="0" fontId="9" fillId="0" borderId="0">
      <protection locked="0"/>
    </xf>
    <xf numFmtId="0" fontId="9" fillId="0" borderId="0">
      <protection locked="0"/>
    </xf>
    <xf numFmtId="0"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9" fillId="0" borderId="0">
      <protection locked="0"/>
    </xf>
    <xf numFmtId="178" fontId="9" fillId="0" borderId="0">
      <protection locked="0"/>
    </xf>
    <xf numFmtId="178" fontId="9" fillId="0" borderId="0">
      <protection locked="0"/>
    </xf>
    <xf numFmtId="0" fontId="9" fillId="0" borderId="0">
      <protection locked="0"/>
    </xf>
    <xf numFmtId="178" fontId="9" fillId="0" borderId="0">
      <protection locked="0"/>
    </xf>
    <xf numFmtId="0"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178" fontId="9" fillId="0" borderId="0">
      <protection locked="0"/>
    </xf>
    <xf numFmtId="0" fontId="256" fillId="0" borderId="0"/>
    <xf numFmtId="0" fontId="63" fillId="0" borderId="0"/>
    <xf numFmtId="1" fontId="36" fillId="0" borderId="0" applyFont="0" applyProtection="0">
      <protection locked="0"/>
    </xf>
    <xf numFmtId="1" fontId="36" fillId="0" borderId="0" applyFont="0" applyProtection="0">
      <protection locked="0"/>
    </xf>
    <xf numFmtId="0" fontId="7" fillId="0" borderId="0"/>
    <xf numFmtId="0" fontId="5" fillId="0" borderId="0">
      <alignment horizontal="center" vertical="center"/>
    </xf>
    <xf numFmtId="1" fontId="36" fillId="0" borderId="0" applyFont="0" applyProtection="0">
      <protection locked="0"/>
    </xf>
    <xf numFmtId="1" fontId="36" fillId="0" borderId="0" applyFont="0" applyProtection="0">
      <protection locked="0"/>
    </xf>
    <xf numFmtId="1" fontId="36" fillId="0" borderId="0" applyFont="0" applyProtection="0">
      <protection locked="0"/>
    </xf>
    <xf numFmtId="1" fontId="36" fillId="0" borderId="0" applyFont="0" applyProtection="0">
      <protection locked="0"/>
    </xf>
    <xf numFmtId="0" fontId="5" fillId="0" borderId="0">
      <alignment horizontal="center" vertical="center"/>
    </xf>
    <xf numFmtId="0" fontId="5" fillId="0" borderId="0">
      <alignment horizontal="center" vertical="center"/>
    </xf>
    <xf numFmtId="1" fontId="36" fillId="0" borderId="0" applyFont="0" applyProtection="0">
      <protection locked="0"/>
    </xf>
    <xf numFmtId="0" fontId="7" fillId="0" borderId="0"/>
    <xf numFmtId="1" fontId="36" fillId="0" borderId="0" applyFont="0" applyProtection="0">
      <protection locked="0"/>
    </xf>
    <xf numFmtId="9" fontId="32" fillId="0" borderId="0" applyFont="0" applyFill="0" applyBorder="0" applyAlignment="0" applyProtection="0"/>
    <xf numFmtId="10" fontId="31" fillId="0" borderId="0" applyFont="0" applyFill="0" applyBorder="0" applyAlignment="0" applyProtection="0"/>
    <xf numFmtId="0" fontId="11" fillId="0" borderId="0"/>
    <xf numFmtId="0" fontId="11" fillId="0" borderId="0"/>
    <xf numFmtId="0" fontId="11" fillId="0" borderId="0"/>
    <xf numFmtId="0" fontId="11" fillId="0" borderId="0"/>
    <xf numFmtId="0" fontId="177" fillId="0" borderId="77">
      <alignment horizontal="center" vertical="center"/>
    </xf>
    <xf numFmtId="0" fontId="29" fillId="0" borderId="0">
      <protection locked="0"/>
    </xf>
    <xf numFmtId="0" fontId="29" fillId="0" borderId="0">
      <protection locked="0"/>
    </xf>
    <xf numFmtId="0"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0" fontId="29" fillId="0" borderId="0">
      <protection locked="0"/>
    </xf>
    <xf numFmtId="178" fontId="29" fillId="0" borderId="0">
      <protection locked="0"/>
    </xf>
    <xf numFmtId="178" fontId="29" fillId="0" borderId="0">
      <protection locked="0"/>
    </xf>
    <xf numFmtId="0" fontId="29" fillId="0" borderId="0">
      <protection locked="0"/>
    </xf>
    <xf numFmtId="178" fontId="29" fillId="0" borderId="0">
      <protection locked="0"/>
    </xf>
    <xf numFmtId="0"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178" fontId="29" fillId="0" borderId="0">
      <protection locked="0"/>
    </xf>
    <xf numFmtId="205" fontId="5" fillId="0" borderId="78">
      <alignment horizontal="center" vertical="center"/>
    </xf>
    <xf numFmtId="178" fontId="29"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0" fontId="29"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96" fontId="41" fillId="0" borderId="0">
      <protection locked="0"/>
    </xf>
    <xf numFmtId="0" fontId="29" fillId="0" borderId="0">
      <protection locked="0"/>
    </xf>
    <xf numFmtId="178" fontId="29" fillId="0" borderId="0">
      <protection locked="0"/>
    </xf>
    <xf numFmtId="178" fontId="42" fillId="0" borderId="0">
      <protection locked="0"/>
    </xf>
    <xf numFmtId="0" fontId="51" fillId="0" borderId="0" applyFont="0" applyFill="0" applyBorder="0" applyAlignment="0" applyProtection="0"/>
    <xf numFmtId="185" fontId="32" fillId="0" borderId="0" applyFont="0" applyFill="0" applyBorder="0" applyAlignment="0" applyProtection="0"/>
    <xf numFmtId="0" fontId="50" fillId="0" borderId="0" applyFont="0" applyFill="0" applyBorder="0" applyAlignment="0" applyProtection="0"/>
    <xf numFmtId="0" fontId="19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185" fontId="52" fillId="0" borderId="0" applyFont="0" applyFill="0" applyBorder="0" applyAlignment="0" applyProtection="0"/>
    <xf numFmtId="0" fontId="61" fillId="0" borderId="0" applyFont="0" applyFill="0" applyBorder="0" applyAlignment="0" applyProtection="0"/>
    <xf numFmtId="0" fontId="50"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5" fillId="0" borderId="0" applyFont="0" applyFill="0" applyBorder="0" applyAlignment="0" applyProtection="0"/>
    <xf numFmtId="0" fontId="52" fillId="0" borderId="0" applyFont="0" applyFill="0" applyBorder="0" applyAlignment="0" applyProtection="0"/>
    <xf numFmtId="42" fontId="51" fillId="0" borderId="0" applyFont="0" applyFill="0" applyBorder="0" applyAlignment="0" applyProtection="0"/>
    <xf numFmtId="42" fontId="50" fillId="0" borderId="0" applyFont="0" applyFill="0" applyBorder="0" applyAlignment="0" applyProtection="0"/>
    <xf numFmtId="0" fontId="3" fillId="0" borderId="0">
      <protection locked="0"/>
    </xf>
    <xf numFmtId="0" fontId="31" fillId="0" borderId="0" applyFont="0" applyFill="0" applyBorder="0" applyAlignment="0" applyProtection="0"/>
    <xf numFmtId="217" fontId="32" fillId="0" borderId="0" applyFont="0" applyFill="0" applyBorder="0" applyAlignment="0" applyProtection="0"/>
    <xf numFmtId="0" fontId="9" fillId="0" borderId="0">
      <protection locked="0"/>
    </xf>
    <xf numFmtId="0" fontId="52" fillId="0" borderId="0" applyFont="0" applyFill="0" applyBorder="0" applyAlignment="0" applyProtection="0"/>
    <xf numFmtId="0" fontId="15"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217" fontId="52" fillId="0" borderId="0" applyFont="0" applyFill="0" applyBorder="0" applyAlignment="0" applyProtection="0"/>
    <xf numFmtId="0" fontId="61" fillId="0" borderId="0" applyFont="0" applyFill="0" applyBorder="0" applyAlignment="0" applyProtection="0"/>
    <xf numFmtId="0" fontId="50"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217" fontId="51" fillId="0" borderId="0" applyFont="0" applyFill="0" applyBorder="0" applyAlignment="0" applyProtection="0"/>
    <xf numFmtId="217" fontId="50"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222" fontId="31" fillId="0" borderId="0" applyFont="0" applyFill="0" applyBorder="0" applyAlignment="0" applyProtection="0"/>
    <xf numFmtId="222"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56"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5" fillId="0" borderId="0" applyFont="0" applyFill="0" applyBorder="0" applyAlignment="0" applyProtection="0"/>
    <xf numFmtId="0" fontId="52"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44" fontId="51" fillId="0" borderId="0" applyFont="0" applyFill="0" applyBorder="0" applyAlignment="0" applyProtection="0"/>
    <xf numFmtId="44" fontId="50" fillId="0" borderId="0" applyFont="0" applyFill="0" applyBorder="0" applyAlignment="0" applyProtection="0"/>
    <xf numFmtId="0" fontId="9" fillId="0" borderId="0">
      <protection locked="0"/>
    </xf>
    <xf numFmtId="178" fontId="29" fillId="0" borderId="0">
      <protection locked="0"/>
    </xf>
    <xf numFmtId="207" fontId="11" fillId="0" borderId="0" applyFont="0" applyFill="0" applyBorder="0" applyAlignment="0" applyProtection="0"/>
    <xf numFmtId="0" fontId="10" fillId="0" borderId="1" applyNumberFormat="0" applyBorder="0" applyAlignment="0"/>
    <xf numFmtId="0" fontId="51" fillId="0" borderId="0" applyFont="0" applyFill="0" applyBorder="0" applyAlignment="0" applyProtection="0"/>
    <xf numFmtId="205" fontId="32" fillId="0" borderId="0" applyFont="0" applyFill="0" applyBorder="0" applyAlignment="0" applyProtection="0"/>
    <xf numFmtId="205" fontId="261" fillId="0" borderId="0" applyFont="0" applyFill="0" applyBorder="0" applyAlignment="0" applyProtection="0"/>
    <xf numFmtId="205" fontId="61" fillId="0" borderId="0" applyFont="0" applyFill="0" applyBorder="0" applyAlignment="0" applyProtection="0"/>
    <xf numFmtId="41" fontId="50"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0" fontId="61"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52"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31" fillId="0" borderId="0" applyFont="0" applyFill="0" applyBorder="0" applyAlignment="0" applyProtection="0"/>
    <xf numFmtId="229"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257" fillId="0" borderId="0" applyFont="0" applyFill="0" applyBorder="0" applyAlignment="0" applyProtection="0"/>
    <xf numFmtId="0" fontId="258"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50" fillId="0" borderId="0" applyFont="0" applyFill="0" applyBorder="0" applyAlignment="0" applyProtection="0"/>
    <xf numFmtId="0" fontId="61"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15" fillId="0" borderId="0" applyFont="0" applyFill="0" applyBorder="0" applyAlignment="0" applyProtection="0"/>
    <xf numFmtId="0" fontId="52"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259" fillId="0" borderId="0" applyFont="0" applyFill="0" applyBorder="0" applyAlignment="0" applyProtection="0"/>
    <xf numFmtId="0" fontId="260"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29" fillId="0" borderId="0">
      <protection locked="0"/>
    </xf>
    <xf numFmtId="0" fontId="29" fillId="0" borderId="0">
      <protection locked="0"/>
    </xf>
    <xf numFmtId="0"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0" fontId="29" fillId="0" borderId="0">
      <protection locked="0"/>
    </xf>
    <xf numFmtId="178" fontId="29" fillId="0" borderId="0">
      <protection locked="0"/>
    </xf>
    <xf numFmtId="178" fontId="29" fillId="0" borderId="0">
      <protection locked="0"/>
    </xf>
    <xf numFmtId="0" fontId="29" fillId="0" borderId="0">
      <protection locked="0"/>
    </xf>
    <xf numFmtId="178" fontId="29" fillId="0" borderId="0">
      <protection locked="0"/>
    </xf>
    <xf numFmtId="0"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178" fontId="29" fillId="0" borderId="0">
      <protection locked="0"/>
    </xf>
    <xf numFmtId="0" fontId="31" fillId="0" borderId="0"/>
    <xf numFmtId="0" fontId="32" fillId="0" borderId="0"/>
    <xf numFmtId="0" fontId="32" fillId="0" borderId="0"/>
    <xf numFmtId="0" fontId="61" fillId="0" borderId="0"/>
    <xf numFmtId="0" fontId="32" fillId="0" borderId="0"/>
    <xf numFmtId="0" fontId="257" fillId="0" borderId="0"/>
    <xf numFmtId="0" fontId="258" fillId="0" borderId="0"/>
    <xf numFmtId="0" fontId="257" fillId="0" borderId="0"/>
    <xf numFmtId="0" fontId="258" fillId="0" borderId="0"/>
    <xf numFmtId="0" fontId="61" fillId="0" borderId="0"/>
    <xf numFmtId="0" fontId="32" fillId="0" borderId="0"/>
    <xf numFmtId="0" fontId="257" fillId="0" borderId="0"/>
    <xf numFmtId="0" fontId="258"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37" fontId="61" fillId="0" borderId="0"/>
    <xf numFmtId="0" fontId="32" fillId="0" borderId="0"/>
    <xf numFmtId="0" fontId="61" fillId="0" borderId="0"/>
    <xf numFmtId="0" fontId="31" fillId="0" borderId="0"/>
    <xf numFmtId="0" fontId="32" fillId="0" borderId="0"/>
    <xf numFmtId="0" fontId="261" fillId="0" borderId="0"/>
    <xf numFmtId="0" fontId="31" fillId="0" borderId="0"/>
    <xf numFmtId="0" fontId="32" fillId="0" borderId="0"/>
    <xf numFmtId="0" fontId="261" fillId="0" borderId="0"/>
    <xf numFmtId="0" fontId="52" fillId="0" borderId="0"/>
    <xf numFmtId="0" fontId="15" fillId="0" borderId="0"/>
    <xf numFmtId="0" fontId="61" fillId="0" borderId="0"/>
    <xf numFmtId="0" fontId="32" fillId="0" borderId="0"/>
    <xf numFmtId="0" fontId="61" fillId="0" borderId="0"/>
    <xf numFmtId="0" fontId="32" fillId="0" borderId="0"/>
    <xf numFmtId="0" fontId="15" fillId="0" borderId="0"/>
    <xf numFmtId="0" fontId="61" fillId="0" borderId="0"/>
    <xf numFmtId="0" fontId="32" fillId="0" borderId="0"/>
    <xf numFmtId="0" fontId="61" fillId="0" borderId="0"/>
    <xf numFmtId="0" fontId="61" fillId="0" borderId="0"/>
    <xf numFmtId="0" fontId="32" fillId="0" borderId="0"/>
    <xf numFmtId="0" fontId="61" fillId="0" borderId="0"/>
    <xf numFmtId="0" fontId="32" fillId="0" borderId="0"/>
    <xf numFmtId="0" fontId="257" fillId="0" borderId="0"/>
    <xf numFmtId="0" fontId="257" fillId="0" borderId="0"/>
    <xf numFmtId="0" fontId="257" fillId="0" borderId="0"/>
    <xf numFmtId="0" fontId="53" fillId="0" borderId="0" applyBorder="0"/>
    <xf numFmtId="0" fontId="54" fillId="0" borderId="0" applyBorder="0"/>
    <xf numFmtId="0" fontId="259" fillId="0" borderId="0" applyBorder="0"/>
    <xf numFmtId="0" fontId="260" fillId="0" borderId="0" applyBorder="0"/>
    <xf numFmtId="0" fontId="53" fillId="0" borderId="0" applyBorder="0"/>
    <xf numFmtId="0" fontId="54" fillId="0" borderId="0" applyBorder="0"/>
    <xf numFmtId="0" fontId="259" fillId="0" borderId="0" applyBorder="0"/>
    <xf numFmtId="0" fontId="260" fillId="0" borderId="0" applyBorder="0"/>
    <xf numFmtId="0" fontId="61" fillId="0" borderId="0"/>
    <xf numFmtId="0" fontId="32" fillId="0" borderId="0"/>
    <xf numFmtId="0" fontId="31" fillId="0" borderId="0"/>
    <xf numFmtId="0" fontId="32" fillId="0" borderId="0"/>
    <xf numFmtId="0" fontId="261" fillId="0" borderId="0"/>
    <xf numFmtId="0" fontId="31" fillId="0" borderId="0"/>
    <xf numFmtId="0" fontId="32" fillId="0" borderId="0"/>
    <xf numFmtId="0" fontId="261"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8" fillId="0" borderId="0"/>
    <xf numFmtId="0" fontId="31" fillId="0" borderId="0"/>
    <xf numFmtId="0" fontId="32" fillId="0" borderId="0"/>
    <xf numFmtId="0" fontId="261" fillId="0" borderId="0"/>
    <xf numFmtId="0" fontId="31" fillId="0" borderId="0"/>
    <xf numFmtId="0" fontId="32" fillId="0" borderId="0"/>
    <xf numFmtId="0" fontId="261" fillId="0" borderId="0"/>
    <xf numFmtId="0" fontId="53" fillId="0" borderId="0" applyBorder="0"/>
    <xf numFmtId="0" fontId="54" fillId="0" borderId="0" applyBorder="0"/>
    <xf numFmtId="0" fontId="259" fillId="0" borderId="0" applyBorder="0"/>
    <xf numFmtId="0" fontId="260" fillId="0" borderId="0" applyBorder="0"/>
    <xf numFmtId="0" fontId="53" fillId="0" borderId="0" applyBorder="0"/>
    <xf numFmtId="0" fontId="54" fillId="0" borderId="0" applyBorder="0"/>
    <xf numFmtId="0" fontId="259" fillId="0" borderId="0" applyBorder="0"/>
    <xf numFmtId="0" fontId="260" fillId="0" borderId="0" applyBorder="0"/>
    <xf numFmtId="0" fontId="61" fillId="0" borderId="0"/>
    <xf numFmtId="0" fontId="32" fillId="0" borderId="0"/>
    <xf numFmtId="0" fontId="57" fillId="0" borderId="0"/>
    <xf numFmtId="0" fontId="66" fillId="0" borderId="0"/>
    <xf numFmtId="0" fontId="81" fillId="0" borderId="0"/>
    <xf numFmtId="0" fontId="82" fillId="0" borderId="0"/>
    <xf numFmtId="0" fontId="81" fillId="0" borderId="0"/>
    <xf numFmtId="0" fontId="82" fillId="0" borderId="0"/>
    <xf numFmtId="0" fontId="81" fillId="0" borderId="0"/>
    <xf numFmtId="0" fontId="82" fillId="0" borderId="0"/>
    <xf numFmtId="0" fontId="57" fillId="0" borderId="0"/>
    <xf numFmtId="0" fontId="66" fillId="0" borderId="0"/>
    <xf numFmtId="0" fontId="81" fillId="0" borderId="0"/>
    <xf numFmtId="0" fontId="82" fillId="0" borderId="0"/>
    <xf numFmtId="0" fontId="262" fillId="0" borderId="21">
      <alignment horizontal="center" vertical="center"/>
    </xf>
    <xf numFmtId="0" fontId="21" fillId="0" borderId="0" applyNumberFormat="0" applyFill="0" applyBorder="0" applyAlignment="0" applyProtection="0">
      <alignment vertical="top"/>
      <protection locked="0"/>
    </xf>
    <xf numFmtId="178" fontId="29" fillId="0" borderId="0">
      <protection locked="0"/>
    </xf>
    <xf numFmtId="0" fontId="263" fillId="26" borderId="6">
      <alignment horizontal="center" wrapText="1"/>
    </xf>
    <xf numFmtId="4" fontId="29" fillId="0" borderId="0">
      <protection locked="0"/>
    </xf>
    <xf numFmtId="4" fontId="29" fillId="0" borderId="0">
      <protection locked="0"/>
    </xf>
    <xf numFmtId="0" fontId="3" fillId="0" borderId="0" applyNumberFormat="0" applyFont="0" applyFill="0" applyBorder="0" applyAlignment="0" applyProtection="0">
      <alignment vertical="center"/>
    </xf>
    <xf numFmtId="40" fontId="12" fillId="0" borderId="0" applyFont="0" applyFill="0" applyBorder="0" applyAlignment="0" applyProtection="0"/>
    <xf numFmtId="0" fontId="3" fillId="0" borderId="0" applyNumberFormat="0" applyFont="0" applyFill="0" applyBorder="0" applyAlignment="0" applyProtection="0">
      <alignment vertical="center"/>
    </xf>
    <xf numFmtId="0" fontId="12" fillId="0" borderId="0" applyFont="0" applyFill="0" applyBorder="0" applyAlignment="0" applyProtection="0"/>
    <xf numFmtId="0" fontId="264" fillId="0" borderId="79">
      <alignment horizontal="center" vertical="center"/>
    </xf>
    <xf numFmtId="0" fontId="11" fillId="0" borderId="0">
      <alignment vertical="center"/>
    </xf>
    <xf numFmtId="3" fontId="10" fillId="0" borderId="80">
      <alignment horizontal="right" vertical="center"/>
    </xf>
    <xf numFmtId="4" fontId="10" fillId="0" borderId="80">
      <alignment horizontal="right" vertical="center"/>
    </xf>
    <xf numFmtId="348" fontId="3" fillId="0" borderId="0" applyFont="0" applyFill="0" applyBorder="0" applyAlignment="0" applyProtection="0"/>
    <xf numFmtId="0" fontId="30" fillId="0" borderId="0"/>
    <xf numFmtId="0" fontId="19" fillId="0" borderId="0"/>
    <xf numFmtId="0" fontId="19" fillId="0" borderId="0"/>
    <xf numFmtId="0" fontId="88" fillId="0" borderId="0"/>
    <xf numFmtId="0" fontId="11" fillId="0" borderId="81"/>
    <xf numFmtId="0" fontId="11" fillId="0" borderId="0"/>
    <xf numFmtId="0" fontId="3" fillId="0" borderId="0"/>
    <xf numFmtId="0" fontId="23" fillId="0" borderId="0"/>
    <xf numFmtId="0" fontId="115" fillId="0" borderId="9">
      <alignment horizontal="left"/>
    </xf>
    <xf numFmtId="0" fontId="265" fillId="0" borderId="0"/>
    <xf numFmtId="0" fontId="63" fillId="0" borderId="0"/>
    <xf numFmtId="0" fontId="266" fillId="0" borderId="0">
      <alignment vertical="center"/>
    </xf>
    <xf numFmtId="0" fontId="265" fillId="0" borderId="0" applyNumberFormat="0" applyFill="0" applyBorder="0">
      <alignment horizontal="left"/>
    </xf>
    <xf numFmtId="0" fontId="11" fillId="0" borderId="0"/>
    <xf numFmtId="0" fontId="11" fillId="0" borderId="0"/>
    <xf numFmtId="349" fontId="19" fillId="0" borderId="0" applyFont="0" applyFill="0" applyBorder="0" applyAlignment="0" applyProtection="0"/>
    <xf numFmtId="349" fontId="19" fillId="0" borderId="0" applyFont="0" applyFill="0" applyBorder="0" applyAlignment="0" applyProtection="0"/>
    <xf numFmtId="349" fontId="19" fillId="0" borderId="0" applyFont="0" applyFill="0" applyBorder="0" applyAlignment="0" applyProtection="0"/>
    <xf numFmtId="0" fontId="126" fillId="5" borderId="12">
      <alignment vertical="center"/>
    </xf>
    <xf numFmtId="0" fontId="126" fillId="5" borderId="12">
      <alignment vertical="center"/>
    </xf>
    <xf numFmtId="0" fontId="19" fillId="0" borderId="10" applyFill="0" applyAlignment="0" applyProtection="0"/>
    <xf numFmtId="0" fontId="267" fillId="0" borderId="0"/>
    <xf numFmtId="0" fontId="268" fillId="0" borderId="0" applyNumberFormat="0" applyFill="0" applyBorder="0" applyAlignment="0" applyProtection="0"/>
    <xf numFmtId="0" fontId="3" fillId="0" borderId="0"/>
    <xf numFmtId="0" fontId="26" fillId="0" borderId="0" applyNumberFormat="0" applyFill="0" applyBorder="0" applyAlignment="0" applyProtection="0">
      <alignment vertical="top"/>
      <protection locked="0"/>
    </xf>
    <xf numFmtId="0" fontId="11" fillId="0" borderId="0"/>
    <xf numFmtId="0" fontId="11" fillId="0" borderId="0"/>
    <xf numFmtId="3" fontId="152" fillId="0" borderId="7" applyFill="0" applyBorder="0" applyAlignment="0" applyProtection="0">
      <alignment horizontal="centerContinuous" vertical="center"/>
    </xf>
    <xf numFmtId="0" fontId="5" fillId="0" borderId="0"/>
    <xf numFmtId="0" fontId="145" fillId="0" borderId="20" applyFill="0"/>
    <xf numFmtId="49" fontId="3" fillId="0" borderId="0" applyFont="0" applyFill="0" applyBorder="0" applyAlignment="0" applyProtection="0"/>
    <xf numFmtId="0" fontId="2" fillId="0" borderId="0"/>
    <xf numFmtId="3" fontId="269" fillId="0" borderId="21">
      <protection locked="0"/>
    </xf>
    <xf numFmtId="0" fontId="270" fillId="0" borderId="0" applyFont="0" applyFill="0" applyBorder="0" applyAlignment="0" applyProtection="0"/>
    <xf numFmtId="0" fontId="270" fillId="0" borderId="0" applyFont="0" applyFill="0" applyBorder="0" applyAlignment="0" applyProtection="0"/>
    <xf numFmtId="0" fontId="42" fillId="0" borderId="0">
      <protection locked="0"/>
    </xf>
    <xf numFmtId="0" fontId="42" fillId="0" borderId="0">
      <protection locked="0"/>
    </xf>
    <xf numFmtId="0"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0" fontId="42" fillId="0" borderId="0">
      <protection locked="0"/>
    </xf>
    <xf numFmtId="178" fontId="42" fillId="0" borderId="0">
      <protection locked="0"/>
    </xf>
    <xf numFmtId="178" fontId="42" fillId="0" borderId="0">
      <protection locked="0"/>
    </xf>
    <xf numFmtId="0" fontId="42" fillId="0" borderId="0">
      <protection locked="0"/>
    </xf>
    <xf numFmtId="178" fontId="42" fillId="0" borderId="0">
      <protection locked="0"/>
    </xf>
    <xf numFmtId="0"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0" fontId="42" fillId="0" borderId="0">
      <protection locked="0"/>
    </xf>
    <xf numFmtId="0" fontId="42" fillId="0" borderId="0">
      <protection locked="0"/>
    </xf>
    <xf numFmtId="0" fontId="42" fillId="0" borderId="0">
      <protection locked="0"/>
    </xf>
    <xf numFmtId="0" fontId="42" fillId="0" borderId="0">
      <protection locked="0"/>
    </xf>
    <xf numFmtId="178" fontId="42" fillId="0" borderId="0">
      <protection locked="0"/>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xf numFmtId="0" fontId="181" fillId="0" borderId="0" applyFont="0" applyFill="0" applyBorder="0" applyProtection="0">
      <alignment horizontal="center" vertical="center"/>
    </xf>
    <xf numFmtId="0" fontId="181" fillId="0" borderId="0" applyFont="0" applyFill="0" applyBorder="0" applyProtection="0">
      <alignment horizontal="center" vertical="center"/>
    </xf>
    <xf numFmtId="3" fontId="10" fillId="0" borderId="80">
      <alignment vertical="center"/>
    </xf>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1" fillId="0" borderId="0"/>
    <xf numFmtId="0" fontId="272" fillId="0" borderId="0"/>
    <xf numFmtId="0" fontId="270" fillId="0" borderId="0" applyFont="0" applyFill="0" applyBorder="0" applyAlignment="0" applyProtection="0"/>
    <xf numFmtId="0" fontId="270" fillId="0" borderId="0" applyFont="0" applyFill="0" applyBorder="0" applyAlignment="0" applyProtection="0"/>
    <xf numFmtId="350" fontId="87" fillId="0" borderId="22" applyBorder="0"/>
    <xf numFmtId="0" fontId="10" fillId="64" borderId="1" applyNumberFormat="0">
      <alignment vertical="center"/>
    </xf>
    <xf numFmtId="0" fontId="10" fillId="0" borderId="1">
      <alignment vertical="center"/>
    </xf>
    <xf numFmtId="3" fontId="273" fillId="0" borderId="80" applyFill="0" applyBorder="0" applyProtection="0">
      <alignment vertical="center"/>
    </xf>
    <xf numFmtId="351" fontId="11" fillId="0" borderId="80" applyFill="0" applyBorder="0" applyProtection="0">
      <alignment vertical="center"/>
    </xf>
    <xf numFmtId="352" fontId="11" fillId="0" borderId="80" applyFill="0" applyBorder="0" applyProtection="0">
      <alignment vertical="center"/>
    </xf>
    <xf numFmtId="346" fontId="11" fillId="0" borderId="80" applyFill="0" applyBorder="0" applyProtection="0">
      <alignment vertical="center"/>
    </xf>
    <xf numFmtId="3" fontId="274" fillId="0" borderId="0">
      <alignment vertical="center" wrapText="1"/>
    </xf>
    <xf numFmtId="3" fontId="275" fillId="0" borderId="0">
      <alignment vertical="center" wrapText="1"/>
    </xf>
    <xf numFmtId="176" fontId="41" fillId="2" borderId="1">
      <alignment horizontal="right" vertical="center"/>
      <protection locked="0"/>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44" fillId="0" borderId="0" applyFont="0" applyFill="0" applyBorder="0" applyAlignment="0" applyProtection="0">
      <alignment vertical="center"/>
    </xf>
    <xf numFmtId="41" fontId="44"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xf numFmtId="41" fontId="44" fillId="0" borderId="0" applyFont="0" applyFill="0" applyBorder="0" applyAlignment="0" applyProtection="0">
      <alignment vertical="center"/>
    </xf>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3" fillId="0" borderId="0"/>
    <xf numFmtId="0" fontId="3" fillId="0" borderId="0"/>
    <xf numFmtId="0" fontId="3" fillId="0" borderId="0"/>
    <xf numFmtId="0" fontId="3" fillId="0" borderId="0"/>
    <xf numFmtId="0"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324" fontId="41" fillId="0" borderId="0" applyFont="0" applyFill="0" applyBorder="0" applyAlignment="0" applyProtection="0"/>
    <xf numFmtId="0" fontId="161" fillId="0" borderId="0" applyFont="0" applyFill="0" applyBorder="0" applyAlignment="0" applyProtection="0"/>
    <xf numFmtId="353" fontId="11" fillId="0" borderId="0" applyFont="0" applyFill="0" applyBorder="0" applyAlignment="0" applyProtection="0"/>
    <xf numFmtId="353" fontId="11" fillId="0" borderId="0" applyFont="0" applyFill="0" applyBorder="0" applyAlignment="0" applyProtection="0"/>
    <xf numFmtId="354" fontId="11" fillId="0" borderId="0" applyFont="0" applyFill="0" applyBorder="0" applyAlignment="0" applyProtection="0"/>
    <xf numFmtId="354" fontId="11" fillId="0" borderId="0" applyFont="0" applyFill="0" applyBorder="0" applyAlignment="0" applyProtection="0"/>
    <xf numFmtId="354" fontId="11" fillId="0" borderId="0" applyFont="0" applyFill="0" applyBorder="0" applyAlignment="0" applyProtection="0"/>
    <xf numFmtId="354" fontId="1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233" fontId="161" fillId="0" borderId="0" applyFont="0" applyFill="0" applyBorder="0" applyAlignment="0" applyProtection="0"/>
    <xf numFmtId="233" fontId="161" fillId="0" borderId="0" applyFont="0" applyFill="0" applyBorder="0" applyAlignment="0" applyProtection="0"/>
    <xf numFmtId="233" fontId="161" fillId="0" borderId="0" applyFont="0" applyFill="0" applyBorder="0" applyAlignment="0" applyProtection="0"/>
    <xf numFmtId="0" fontId="161" fillId="0" borderId="0" applyFont="0" applyFill="0" applyBorder="0" applyAlignment="0" applyProtection="0"/>
    <xf numFmtId="354" fontId="1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324" fontId="41" fillId="0" borderId="0" applyFont="0" applyFill="0" applyBorder="0" applyAlignment="0" applyProtection="0"/>
    <xf numFmtId="353" fontId="11" fillId="0" borderId="0" applyFont="0" applyFill="0" applyBorder="0" applyAlignment="0" applyProtection="0"/>
    <xf numFmtId="353" fontId="11" fillId="0" borderId="0" applyFont="0" applyFill="0" applyBorder="0" applyAlignment="0" applyProtection="0"/>
    <xf numFmtId="353" fontId="11" fillId="0" borderId="0" applyFont="0" applyFill="0" applyBorder="0" applyAlignment="0" applyProtection="0"/>
    <xf numFmtId="353" fontId="11" fillId="0" borderId="0" applyFont="0" applyFill="0" applyBorder="0" applyAlignment="0" applyProtection="0"/>
    <xf numFmtId="0" fontId="161" fillId="0" borderId="0" applyFont="0" applyFill="0" applyBorder="0" applyAlignment="0" applyProtection="0"/>
    <xf numFmtId="354" fontId="11" fillId="0" borderId="0" applyFont="0" applyFill="0" applyBorder="0" applyAlignment="0" applyProtection="0"/>
    <xf numFmtId="354" fontId="11" fillId="0" borderId="0" applyFont="0" applyFill="0" applyBorder="0" applyAlignment="0" applyProtection="0"/>
    <xf numFmtId="353" fontId="11" fillId="0" borderId="0" applyFont="0" applyFill="0" applyBorder="0" applyAlignment="0" applyProtection="0"/>
    <xf numFmtId="353" fontId="11" fillId="0" borderId="0" applyFont="0" applyFill="0" applyBorder="0" applyAlignment="0" applyProtection="0"/>
    <xf numFmtId="233" fontId="161" fillId="0" borderId="0" applyFont="0" applyFill="0" applyBorder="0" applyAlignment="0" applyProtection="0"/>
    <xf numFmtId="354" fontId="11" fillId="0" borderId="0" applyFont="0" applyFill="0" applyBorder="0" applyAlignment="0" applyProtection="0"/>
    <xf numFmtId="0" fontId="161" fillId="0" borderId="0" applyFont="0" applyFill="0" applyBorder="0" applyAlignment="0" applyProtection="0"/>
    <xf numFmtId="216" fontId="11" fillId="0" borderId="0" applyFont="0" applyFill="0" applyBorder="0" applyAlignment="0" applyProtection="0"/>
    <xf numFmtId="354" fontId="11" fillId="0" borderId="0" applyFont="0" applyFill="0" applyBorder="0" applyAlignment="0" applyProtection="0"/>
    <xf numFmtId="353" fontId="11" fillId="0" borderId="0" applyFont="0" applyFill="0" applyBorder="0" applyAlignment="0" applyProtection="0"/>
    <xf numFmtId="354" fontId="11" fillId="0" borderId="0" applyFont="0" applyFill="0" applyBorder="0" applyAlignment="0" applyProtection="0"/>
    <xf numFmtId="354" fontId="11" fillId="0" borderId="0" applyFont="0" applyFill="0" applyBorder="0" applyAlignment="0" applyProtection="0"/>
    <xf numFmtId="354" fontId="11" fillId="0" borderId="0" applyFont="0" applyFill="0" applyBorder="0" applyAlignment="0" applyProtection="0"/>
    <xf numFmtId="354" fontId="11" fillId="0" borderId="0" applyFont="0" applyFill="0" applyBorder="0" applyAlignment="0" applyProtection="0"/>
    <xf numFmtId="353" fontId="11" fillId="0" borderId="0" applyFont="0" applyFill="0" applyBorder="0" applyAlignment="0" applyProtection="0"/>
    <xf numFmtId="355" fontId="3" fillId="0" borderId="0" applyFont="0" applyFill="0" applyBorder="0" applyAlignment="0" applyProtection="0"/>
    <xf numFmtId="233" fontId="16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354" fontId="1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354" fontId="11" fillId="0" borderId="0" applyFont="0" applyFill="0" applyBorder="0" applyAlignment="0" applyProtection="0"/>
    <xf numFmtId="233" fontId="161" fillId="0" borderId="0" applyFont="0" applyFill="0" applyBorder="0" applyAlignment="0" applyProtection="0"/>
    <xf numFmtId="229" fontId="3" fillId="0" borderId="0" applyFont="0" applyFill="0" applyBorder="0" applyAlignment="0" applyProtection="0"/>
    <xf numFmtId="233" fontId="161" fillId="0" borderId="0" applyFont="0" applyFill="0" applyBorder="0" applyAlignment="0" applyProtection="0"/>
    <xf numFmtId="354" fontId="11" fillId="0" borderId="0" applyFont="0" applyFill="0" applyBorder="0" applyAlignment="0" applyProtection="0"/>
    <xf numFmtId="0" fontId="276" fillId="0" borderId="0">
      <alignment horizontal="center" vertical="center"/>
    </xf>
    <xf numFmtId="0" fontId="2" fillId="0" borderId="0">
      <alignment vertical="center"/>
    </xf>
    <xf numFmtId="4" fontId="29" fillId="0" borderId="0">
      <protection locked="0"/>
    </xf>
    <xf numFmtId="0" fontId="63" fillId="0" borderId="0"/>
    <xf numFmtId="1" fontId="14" fillId="2" borderId="0" applyNumberFormat="0" applyFont="0" applyFill="0" applyBorder="0" applyAlignment="0">
      <alignment vertical="center"/>
    </xf>
    <xf numFmtId="1" fontId="277" fillId="2" borderId="0" applyNumberFormat="0" applyBorder="0" applyAlignment="0">
      <alignment vertical="center"/>
    </xf>
    <xf numFmtId="0" fontId="264" fillId="0" borderId="0"/>
    <xf numFmtId="0" fontId="168" fillId="0" borderId="0" applyNumberFormat="0" applyFill="0" applyBorder="0" applyAlignment="0" applyProtection="0">
      <alignment vertical="center"/>
    </xf>
    <xf numFmtId="0" fontId="278" fillId="0" borderId="0">
      <alignment vertical="center"/>
    </xf>
    <xf numFmtId="0" fontId="63" fillId="0" borderId="0"/>
    <xf numFmtId="0" fontId="3" fillId="0" borderId="0"/>
    <xf numFmtId="0" fontId="42" fillId="0" borderId="0">
      <protection locked="0"/>
    </xf>
    <xf numFmtId="0" fontId="42" fillId="0" borderId="0">
      <protection locked="0"/>
    </xf>
    <xf numFmtId="0"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0" fontId="42" fillId="0" borderId="0">
      <protection locked="0"/>
    </xf>
    <xf numFmtId="178" fontId="42" fillId="0" borderId="0">
      <protection locked="0"/>
    </xf>
    <xf numFmtId="178" fontId="42" fillId="0" borderId="0">
      <protection locked="0"/>
    </xf>
    <xf numFmtId="0" fontId="42" fillId="0" borderId="0">
      <protection locked="0"/>
    </xf>
    <xf numFmtId="178" fontId="42" fillId="0" borderId="0">
      <protection locked="0"/>
    </xf>
    <xf numFmtId="0" fontId="42" fillId="0" borderId="0">
      <protection locked="0"/>
    </xf>
    <xf numFmtId="178" fontId="42" fillId="0" borderId="0">
      <protection locked="0"/>
    </xf>
    <xf numFmtId="178" fontId="42" fillId="0" borderId="0">
      <protection locked="0"/>
    </xf>
    <xf numFmtId="186" fontId="3" fillId="0" borderId="0">
      <protection locked="0"/>
    </xf>
    <xf numFmtId="178" fontId="42"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78" fontId="42" fillId="0" borderId="0">
      <protection locked="0"/>
    </xf>
    <xf numFmtId="186" fontId="3"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0" fontId="42"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42" fillId="0" borderId="0">
      <protection locked="0"/>
    </xf>
    <xf numFmtId="0" fontId="42" fillId="0" borderId="0">
      <protection locked="0"/>
    </xf>
    <xf numFmtId="0" fontId="42" fillId="0" borderId="0">
      <protection locked="0"/>
    </xf>
    <xf numFmtId="178" fontId="42" fillId="0" borderId="0">
      <protection locked="0"/>
    </xf>
    <xf numFmtId="0" fontId="42" fillId="0" borderId="0">
      <protection locked="0"/>
    </xf>
    <xf numFmtId="205" fontId="11" fillId="0" borderId="0" applyNumberFormat="0" applyFont="0" applyFill="0" applyBorder="0" applyProtection="0">
      <alignment vertical="center"/>
    </xf>
    <xf numFmtId="0" fontId="3" fillId="0" borderId="0" applyFont="0" applyFill="0" applyBorder="0" applyAlignment="0" applyProtection="0"/>
    <xf numFmtId="0" fontId="42" fillId="0" borderId="0">
      <protection locked="0"/>
    </xf>
    <xf numFmtId="0" fontId="42" fillId="0" borderId="0">
      <protection locked="0"/>
    </xf>
    <xf numFmtId="0"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0" fontId="42" fillId="0" borderId="0">
      <protection locked="0"/>
    </xf>
    <xf numFmtId="178" fontId="42" fillId="0" borderId="0">
      <protection locked="0"/>
    </xf>
    <xf numFmtId="178" fontId="42" fillId="0" borderId="0">
      <protection locked="0"/>
    </xf>
    <xf numFmtId="0" fontId="42" fillId="0" borderId="0">
      <protection locked="0"/>
    </xf>
    <xf numFmtId="178" fontId="42" fillId="0" borderId="0">
      <protection locked="0"/>
    </xf>
    <xf numFmtId="0" fontId="42" fillId="0" borderId="0">
      <protection locked="0"/>
    </xf>
    <xf numFmtId="178" fontId="42" fillId="0" borderId="0">
      <protection locked="0"/>
    </xf>
    <xf numFmtId="178" fontId="42" fillId="0" borderId="0">
      <protection locked="0"/>
    </xf>
    <xf numFmtId="186" fontId="3" fillId="0" borderId="0">
      <protection locked="0"/>
    </xf>
    <xf numFmtId="178" fontId="42"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78" fontId="42" fillId="0" borderId="0">
      <protection locked="0"/>
    </xf>
    <xf numFmtId="186" fontId="3"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0" fontId="42"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42" fillId="0" borderId="0">
      <protection locked="0"/>
    </xf>
    <xf numFmtId="0" fontId="42" fillId="0" borderId="0">
      <protection locked="0"/>
    </xf>
    <xf numFmtId="0" fontId="42" fillId="0" borderId="0">
      <protection locked="0"/>
    </xf>
    <xf numFmtId="178" fontId="42" fillId="0" borderId="0">
      <protection locked="0"/>
    </xf>
    <xf numFmtId="42" fontId="3" fillId="0" borderId="0" applyFont="0" applyFill="0" applyBorder="0" applyAlignment="0" applyProtection="0"/>
    <xf numFmtId="42" fontId="3" fillId="0" borderId="0" applyFont="0" applyFill="0" applyBorder="0" applyAlignment="0" applyProtection="0"/>
    <xf numFmtId="0" fontId="11" fillId="0" borderId="0" applyFont="0" applyFill="0" applyBorder="0" applyAlignment="0" applyProtection="0"/>
    <xf numFmtId="0" fontId="42" fillId="0" borderId="0">
      <protection locked="0"/>
    </xf>
    <xf numFmtId="0" fontId="42" fillId="0" borderId="0">
      <protection locked="0"/>
    </xf>
    <xf numFmtId="0"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0" fontId="42" fillId="0" borderId="0">
      <protection locked="0"/>
    </xf>
    <xf numFmtId="178" fontId="42" fillId="0" borderId="0">
      <protection locked="0"/>
    </xf>
    <xf numFmtId="178" fontId="42" fillId="0" borderId="0">
      <protection locked="0"/>
    </xf>
    <xf numFmtId="0" fontId="42" fillId="0" borderId="0">
      <protection locked="0"/>
    </xf>
    <xf numFmtId="178" fontId="42" fillId="0" borderId="0">
      <protection locked="0"/>
    </xf>
    <xf numFmtId="0" fontId="42" fillId="0" borderId="0">
      <protection locked="0"/>
    </xf>
    <xf numFmtId="178" fontId="42" fillId="0" borderId="0">
      <protection locked="0"/>
    </xf>
    <xf numFmtId="178" fontId="42" fillId="0" borderId="0">
      <protection locked="0"/>
    </xf>
    <xf numFmtId="186" fontId="3" fillId="0" borderId="0">
      <protection locked="0"/>
    </xf>
    <xf numFmtId="178" fontId="42"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78" fontId="42" fillId="0" borderId="0">
      <protection locked="0"/>
    </xf>
    <xf numFmtId="186" fontId="3"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0" fontId="42"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3" fillId="0" borderId="0" applyNumberFormat="0" applyFont="0" applyFill="0" applyBorder="0" applyAlignment="0" applyProtection="0">
      <alignment vertical="center"/>
    </xf>
    <xf numFmtId="186" fontId="3" fillId="0" borderId="0">
      <protection locked="0"/>
    </xf>
    <xf numFmtId="0" fontId="3" fillId="0" borderId="0" applyNumberFormat="0" applyFont="0" applyFill="0" applyBorder="0" applyAlignment="0" applyProtection="0">
      <alignment vertical="center"/>
    </xf>
    <xf numFmtId="0" fontId="42" fillId="0" borderId="0">
      <protection locked="0"/>
    </xf>
    <xf numFmtId="0" fontId="42" fillId="0" borderId="0">
      <protection locked="0"/>
    </xf>
    <xf numFmtId="0" fontId="42" fillId="0" borderId="0">
      <protection locked="0"/>
    </xf>
    <xf numFmtId="178" fontId="42" fillId="0" borderId="0">
      <protection locked="0"/>
    </xf>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77" fillId="0" borderId="77">
      <alignment horizontal="center" vertical="center"/>
    </xf>
    <xf numFmtId="0" fontId="279" fillId="0" borderId="0"/>
    <xf numFmtId="0" fontId="280" fillId="0" borderId="0" applyNumberFormat="0" applyFill="0" applyBorder="0" applyAlignment="0" applyProtection="0">
      <alignment vertical="top"/>
      <protection locked="0"/>
    </xf>
    <xf numFmtId="0" fontId="281" fillId="0" borderId="0" applyNumberFormat="0" applyFont="0" applyBorder="0" applyAlignment="0">
      <alignment horizontal="centerContinuous"/>
      <protection locked="0"/>
    </xf>
    <xf numFmtId="0" fontId="8" fillId="0" borderId="0">
      <alignment horizontal="center"/>
    </xf>
    <xf numFmtId="41" fontId="282" fillId="0" borderId="0" applyFont="0" applyFill="0" applyBorder="0" applyAlignment="0" applyProtection="0">
      <alignment vertical="center"/>
    </xf>
    <xf numFmtId="0" fontId="3" fillId="0" borderId="0"/>
    <xf numFmtId="3" fontId="15" fillId="0" borderId="1"/>
    <xf numFmtId="0" fontId="12" fillId="0" borderId="0"/>
    <xf numFmtId="0" fontId="12" fillId="0" borderId="0"/>
    <xf numFmtId="0" fontId="3" fillId="0" borderId="0"/>
    <xf numFmtId="0" fontId="3" fillId="0" borderId="0"/>
    <xf numFmtId="0" fontId="3" fillId="0" borderId="0"/>
    <xf numFmtId="0" fontId="149" fillId="0" borderId="0"/>
    <xf numFmtId="0" fontId="149" fillId="0" borderId="0"/>
    <xf numFmtId="0" fontId="19" fillId="0" borderId="0" applyFont="0" applyFill="0" applyBorder="0" applyAlignment="0" applyProtection="0"/>
    <xf numFmtId="0" fontId="3" fillId="0" borderId="0" applyFont="0" applyFill="0" applyBorder="0" applyAlignment="0" applyProtection="0"/>
    <xf numFmtId="0" fontId="3" fillId="0" borderId="0"/>
    <xf numFmtId="0" fontId="19" fillId="0" borderId="0"/>
    <xf numFmtId="0" fontId="12" fillId="0" borderId="0"/>
    <xf numFmtId="0" fontId="2" fillId="0" borderId="0"/>
    <xf numFmtId="0" fontId="12" fillId="0" borderId="0"/>
    <xf numFmtId="0" fontId="12" fillId="0" borderId="0"/>
    <xf numFmtId="0" fontId="12" fillId="0" borderId="0"/>
    <xf numFmtId="0" fontId="12" fillId="0" borderId="0"/>
    <xf numFmtId="0" fontId="2" fillId="0" borderId="0"/>
    <xf numFmtId="0" fontId="2" fillId="0" borderId="0" applyFont="0" applyFill="0" applyBorder="0" applyAlignment="0" applyProtection="0"/>
    <xf numFmtId="0" fontId="19" fillId="0" borderId="0"/>
    <xf numFmtId="0" fontId="12" fillId="0" borderId="0"/>
    <xf numFmtId="0" fontId="2" fillId="0" borderId="0"/>
    <xf numFmtId="0" fontId="12" fillId="0" borderId="0"/>
    <xf numFmtId="0" fontId="12" fillId="0" borderId="0"/>
    <xf numFmtId="0" fontId="19" fillId="0" borderId="0"/>
    <xf numFmtId="0" fontId="19" fillId="0" borderId="0"/>
    <xf numFmtId="0" fontId="11" fillId="0" borderId="0"/>
    <xf numFmtId="0" fontId="11" fillId="0" borderId="0"/>
    <xf numFmtId="0" fontId="2" fillId="0" borderId="0" applyFont="0" applyFill="0" applyBorder="0" applyAlignment="0" applyProtection="0"/>
    <xf numFmtId="0" fontId="2" fillId="0" borderId="0" applyFont="0" applyFill="0" applyBorder="0" applyAlignment="0" applyProtection="0"/>
    <xf numFmtId="0" fontId="19" fillId="0" borderId="0"/>
    <xf numFmtId="0" fontId="2" fillId="0" borderId="0"/>
    <xf numFmtId="0" fontId="2" fillId="0" borderId="0"/>
    <xf numFmtId="0" fontId="12" fillId="0" borderId="0"/>
    <xf numFmtId="0" fontId="19" fillId="0" borderId="0"/>
    <xf numFmtId="0" fontId="1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2" fillId="0" borderId="0"/>
    <xf numFmtId="0" fontId="12" fillId="0" borderId="0"/>
    <xf numFmtId="0" fontId="19" fillId="0" borderId="0"/>
    <xf numFmtId="0" fontId="19" fillId="0" borderId="0" applyFont="0" applyFill="0" applyBorder="0" applyAlignment="0" applyProtection="0"/>
    <xf numFmtId="0" fontId="12" fillId="0" borderId="0"/>
    <xf numFmtId="0" fontId="3" fillId="0" borderId="0"/>
    <xf numFmtId="0" fontId="3" fillId="0" borderId="0"/>
    <xf numFmtId="0" fontId="12" fillId="0" borderId="0"/>
    <xf numFmtId="0" fontId="12" fillId="0" borderId="0"/>
    <xf numFmtId="0" fontId="12" fillId="0" borderId="0"/>
    <xf numFmtId="0" fontId="12" fillId="0" borderId="0"/>
    <xf numFmtId="0" fontId="2"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3" fillId="0" borderId="0"/>
    <xf numFmtId="0" fontId="3" fillId="0" borderId="0"/>
    <xf numFmtId="0" fontId="3" fillId="0" borderId="0"/>
    <xf numFmtId="0" fontId="19" fillId="0" borderId="0"/>
    <xf numFmtId="0" fontId="19" fillId="0" borderId="0"/>
    <xf numFmtId="0" fontId="2" fillId="0" borderId="0"/>
    <xf numFmtId="0" fontId="12" fillId="0" borderId="0"/>
    <xf numFmtId="0" fontId="2" fillId="0" borderId="0" applyFont="0" applyFill="0" applyBorder="0" applyAlignment="0" applyProtection="0"/>
    <xf numFmtId="0" fontId="19" fillId="0" borderId="0"/>
    <xf numFmtId="0" fontId="12" fillId="0" borderId="0"/>
    <xf numFmtId="0" fontId="2" fillId="0" borderId="0"/>
    <xf numFmtId="0" fontId="12" fillId="0" borderId="0"/>
    <xf numFmtId="0" fontId="2" fillId="0" borderId="0"/>
    <xf numFmtId="0" fontId="2" fillId="0" borderId="0"/>
    <xf numFmtId="0" fontId="12" fillId="0" borderId="0"/>
    <xf numFmtId="0" fontId="11" fillId="0" borderId="0" applyFont="0" applyFill="0" applyBorder="0" applyAlignment="0" applyProtection="0"/>
    <xf numFmtId="0" fontId="12" fillId="0" borderId="0"/>
    <xf numFmtId="0" fontId="12" fillId="0" borderId="0"/>
    <xf numFmtId="186" fontId="3" fillId="0" borderId="0">
      <protection locked="0"/>
    </xf>
    <xf numFmtId="0" fontId="2" fillId="0" borderId="0"/>
    <xf numFmtId="0" fontId="11" fillId="0" borderId="0"/>
    <xf numFmtId="0" fontId="24" fillId="0" borderId="0"/>
    <xf numFmtId="3" fontId="14" fillId="0" borderId="1"/>
    <xf numFmtId="3" fontId="14" fillId="0" borderId="1"/>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0" fontId="44" fillId="11" borderId="0" applyNumberFormat="0" applyBorder="0" applyAlignment="0" applyProtection="0">
      <alignment vertical="center"/>
    </xf>
    <xf numFmtId="0" fontId="44" fillId="11"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186" fontId="3" fillId="0" borderId="0">
      <protection locked="0"/>
    </xf>
    <xf numFmtId="0" fontId="30" fillId="0" borderId="25">
      <alignment vertical="center"/>
    </xf>
    <xf numFmtId="194"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0"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8" fillId="0" borderId="25">
      <alignment vertical="center"/>
    </xf>
    <xf numFmtId="0" fontId="8" fillId="0" borderId="25">
      <alignment vertical="center"/>
    </xf>
    <xf numFmtId="194" fontId="8" fillId="0" borderId="25">
      <alignment vertical="center"/>
    </xf>
    <xf numFmtId="0" fontId="8" fillId="0" borderId="25">
      <alignment vertical="center"/>
    </xf>
    <xf numFmtId="194" fontId="8" fillId="0" borderId="25">
      <alignment vertical="center"/>
    </xf>
    <xf numFmtId="194" fontId="8" fillId="0" borderId="25">
      <alignment vertical="center"/>
    </xf>
    <xf numFmtId="0" fontId="8" fillId="0" borderId="25">
      <alignment vertical="center"/>
    </xf>
    <xf numFmtId="194" fontId="8" fillId="0" borderId="25">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6" fillId="21" borderId="0" applyNumberFormat="0" applyBorder="0" applyAlignment="0" applyProtection="0">
      <alignment vertical="center"/>
    </xf>
    <xf numFmtId="0" fontId="46" fillId="21" borderId="0" applyNumberFormat="0" applyBorder="0" applyAlignment="0" applyProtection="0">
      <alignment vertical="center"/>
    </xf>
    <xf numFmtId="0" fontId="46" fillId="18"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22"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6" fillId="24" borderId="0" applyNumberFormat="0" applyBorder="0" applyAlignment="0" applyProtection="0">
      <alignment vertical="center"/>
    </xf>
    <xf numFmtId="0" fontId="283" fillId="0" borderId="0" applyFont="0" applyFill="0" applyBorder="0" applyAlignment="0" applyProtection="0"/>
    <xf numFmtId="0" fontId="283" fillId="0" borderId="0" applyFont="0" applyFill="0" applyBorder="0" applyAlignment="0" applyProtection="0"/>
    <xf numFmtId="0" fontId="64" fillId="0" borderId="0" applyFont="0" applyFill="0" applyBorder="0" applyAlignment="0" applyProtection="0"/>
    <xf numFmtId="0" fontId="48" fillId="0" borderId="0" applyFont="0" applyFill="0" applyBorder="0" applyAlignment="0" applyProtection="0"/>
    <xf numFmtId="0" fontId="64" fillId="0" borderId="0" applyFont="0" applyFill="0" applyBorder="0" applyAlignment="0" applyProtection="0"/>
    <xf numFmtId="0" fontId="48" fillId="0" borderId="0" applyFont="0" applyFill="0" applyBorder="0" applyAlignment="0" applyProtection="0"/>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185" fontId="32" fillId="0" borderId="0" applyFont="0" applyFill="0" applyBorder="0" applyAlignment="0" applyProtection="0"/>
    <xf numFmtId="185" fontId="31" fillId="0" borderId="0" applyFont="0" applyFill="0" applyBorder="0" applyAlignment="0" applyProtection="0"/>
    <xf numFmtId="0" fontId="31" fillId="0" borderId="0" applyFont="0" applyFill="0" applyBorder="0" applyAlignment="0" applyProtection="0"/>
    <xf numFmtId="0" fontId="197" fillId="0" borderId="0" applyFont="0" applyFill="0" applyBorder="0" applyAlignment="0" applyProtection="0"/>
    <xf numFmtId="217" fontId="31" fillId="0" borderId="0" applyFont="0" applyFill="0" applyBorder="0" applyAlignment="0" applyProtection="0"/>
    <xf numFmtId="217" fontId="32" fillId="0" borderId="0" applyFont="0" applyFill="0" applyBorder="0" applyAlignment="0" applyProtection="0"/>
    <xf numFmtId="217" fontId="31" fillId="0" borderId="0" applyFont="0" applyFill="0" applyBorder="0" applyAlignment="0" applyProtection="0"/>
    <xf numFmtId="217" fontId="31" fillId="0" borderId="0" applyFont="0" applyFill="0" applyBorder="0" applyAlignment="0" applyProtection="0"/>
    <xf numFmtId="0" fontId="197" fillId="0" borderId="0" applyFont="0" applyFill="0" applyBorder="0" applyAlignment="0" applyProtection="0"/>
    <xf numFmtId="0" fontId="31" fillId="0" borderId="0" applyFont="0" applyFill="0" applyBorder="0" applyAlignment="0" applyProtection="0"/>
    <xf numFmtId="0" fontId="197" fillId="0" borderId="0" applyFont="0" applyFill="0" applyBorder="0" applyAlignment="0" applyProtection="0"/>
    <xf numFmtId="0" fontId="283" fillId="0" borderId="0" applyFont="0" applyFill="0" applyBorder="0" applyAlignment="0" applyProtection="0"/>
    <xf numFmtId="0" fontId="283" fillId="0" borderId="0" applyFont="0" applyFill="0" applyBorder="0" applyAlignment="0" applyProtection="0"/>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5" fontId="31" fillId="0" borderId="0" applyFont="0" applyFill="0" applyBorder="0" applyAlignment="0" applyProtection="0"/>
    <xf numFmtId="0" fontId="31" fillId="0" borderId="0" applyFont="0" applyFill="0" applyBorder="0" applyAlignment="0"/>
    <xf numFmtId="205" fontId="32" fillId="0" borderId="0" applyFont="0" applyFill="0" applyBorder="0" applyAlignment="0" applyProtection="0"/>
    <xf numFmtId="205" fontId="31" fillId="0" borderId="0" applyFont="0" applyFill="0" applyBorder="0" applyAlignment="0" applyProtection="0"/>
    <xf numFmtId="0" fontId="31" fillId="0" borderId="0" applyFont="0" applyFill="0" applyBorder="0" applyAlignment="0" applyProtection="0"/>
    <xf numFmtId="0" fontId="197" fillId="0" borderId="0" applyFont="0" applyFill="0" applyBorder="0" applyAlignment="0" applyProtection="0"/>
    <xf numFmtId="229" fontId="31" fillId="0" borderId="0" applyFont="0" applyFill="0" applyBorder="0" applyAlignment="0" applyProtection="0"/>
    <xf numFmtId="229" fontId="32" fillId="0" borderId="0" applyFont="0" applyFill="0" applyBorder="0" applyAlignment="0" applyProtection="0"/>
    <xf numFmtId="229" fontId="31" fillId="0" borderId="0" applyFont="0" applyFill="0" applyBorder="0" applyAlignment="0" applyProtection="0"/>
    <xf numFmtId="0" fontId="197" fillId="0" borderId="0" applyFont="0" applyFill="0" applyBorder="0" applyAlignment="0" applyProtection="0"/>
    <xf numFmtId="186" fontId="3" fillId="0" borderId="0">
      <protection locked="0"/>
    </xf>
    <xf numFmtId="0" fontId="64" fillId="0" borderId="0"/>
    <xf numFmtId="0" fontId="48" fillId="0" borderId="0"/>
    <xf numFmtId="0" fontId="64" fillId="0" borderId="0"/>
    <xf numFmtId="0" fontId="48" fillId="0" borderId="0"/>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1"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0" fontId="31" fillId="0" borderId="0"/>
    <xf numFmtId="37" fontId="32" fillId="0" borderId="0"/>
    <xf numFmtId="0" fontId="284" fillId="0" borderId="0"/>
    <xf numFmtId="0" fontId="76" fillId="0" borderId="0"/>
    <xf numFmtId="0" fontId="31" fillId="0" borderId="0"/>
    <xf numFmtId="0" fontId="76" fillId="0" borderId="0"/>
    <xf numFmtId="0" fontId="31" fillId="0" borderId="0"/>
    <xf numFmtId="0" fontId="76"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15" fillId="0" borderId="0"/>
    <xf numFmtId="0" fontId="75"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32" fillId="0" borderId="0"/>
    <xf numFmtId="0" fontId="61"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0" fontId="61" fillId="0" borderId="0"/>
    <xf numFmtId="0" fontId="32" fillId="0" borderId="0"/>
    <xf numFmtId="357" fontId="11" fillId="0" borderId="0" applyFont="0" applyFill="0" applyBorder="0" applyAlignment="0" applyProtection="0"/>
    <xf numFmtId="186" fontId="3" fillId="0" borderId="27">
      <protection locked="0"/>
    </xf>
    <xf numFmtId="0" fontId="149" fillId="0" borderId="0" applyFont="0" applyFill="0" applyBorder="0" applyAlignment="0" applyProtection="0"/>
    <xf numFmtId="0" fontId="3" fillId="0" borderId="0" applyFont="0" applyFill="0" applyBorder="0" applyAlignment="0" applyProtection="0"/>
    <xf numFmtId="186" fontId="3" fillId="0" borderId="0">
      <protection locked="0"/>
    </xf>
    <xf numFmtId="186" fontId="3" fillId="0" borderId="0">
      <protection locked="0"/>
    </xf>
    <xf numFmtId="0" fontId="104" fillId="0" borderId="0" applyNumberFormat="0" applyFill="0" applyBorder="0" applyAlignment="0" applyProtection="0"/>
    <xf numFmtId="0" fontId="285" fillId="0" borderId="0"/>
    <xf numFmtId="0" fontId="106" fillId="0" borderId="0"/>
    <xf numFmtId="0" fontId="285" fillId="0" borderId="0"/>
    <xf numFmtId="0" fontId="106" fillId="0" borderId="0"/>
    <xf numFmtId="0" fontId="286" fillId="0" borderId="0"/>
    <xf numFmtId="0" fontId="19" fillId="0" borderId="0" applyFont="0" applyFill="0" applyBorder="0" applyAlignment="0" applyProtection="0"/>
    <xf numFmtId="0" fontId="19" fillId="0" borderId="0" applyFont="0" applyFill="0" applyBorder="0" applyAlignment="0" applyProtection="0"/>
    <xf numFmtId="0" fontId="285" fillId="0" borderId="0"/>
    <xf numFmtId="0" fontId="106" fillId="0" borderId="0"/>
    <xf numFmtId="0" fontId="106" fillId="0" borderId="0"/>
    <xf numFmtId="0" fontId="19" fillId="0" borderId="0"/>
    <xf numFmtId="0" fontId="19" fillId="0" borderId="0"/>
    <xf numFmtId="40" fontId="287" fillId="0" borderId="0" applyFont="0" applyFill="0" applyBorder="0" applyAlignment="0" applyProtection="0"/>
    <xf numFmtId="38" fontId="287" fillId="0" borderId="0" applyFont="0" applyFill="0" applyBorder="0" applyAlignment="0" applyProtection="0"/>
    <xf numFmtId="0" fontId="19" fillId="0" borderId="0" applyFont="0" applyFill="0" applyBorder="0" applyAlignment="0" applyProtection="0"/>
    <xf numFmtId="0" fontId="88" fillId="0" borderId="0"/>
    <xf numFmtId="0" fontId="3" fillId="0" borderId="0"/>
    <xf numFmtId="0" fontId="5" fillId="0" borderId="0"/>
    <xf numFmtId="0" fontId="11" fillId="0" borderId="0"/>
    <xf numFmtId="0" fontId="11" fillId="0" borderId="0"/>
    <xf numFmtId="0" fontId="2" fillId="0" borderId="0">
      <alignment vertical="center"/>
    </xf>
    <xf numFmtId="0" fontId="11" fillId="0" borderId="0"/>
    <xf numFmtId="0" fontId="11" fillId="0" borderId="0"/>
    <xf numFmtId="0" fontId="11" fillId="0" borderId="0"/>
    <xf numFmtId="0" fontId="11" fillId="0" borderId="0"/>
    <xf numFmtId="0" fontId="11" fillId="0" borderId="0"/>
    <xf numFmtId="0" fontId="14" fillId="0" borderId="0"/>
    <xf numFmtId="0" fontId="7" fillId="0" borderId="0"/>
    <xf numFmtId="0" fontId="12" fillId="0" borderId="0"/>
    <xf numFmtId="0" fontId="7" fillId="0" borderId="0"/>
    <xf numFmtId="0" fontId="24" fillId="0" borderId="0"/>
    <xf numFmtId="0" fontId="11" fillId="0" borderId="0"/>
    <xf numFmtId="0" fontId="11" fillId="0" borderId="0"/>
    <xf numFmtId="0" fontId="24" fillId="0" borderId="0"/>
    <xf numFmtId="0" fontId="46" fillId="33"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6" fillId="34" borderId="0" applyNumberFormat="0" applyBorder="0" applyAlignment="0" applyProtection="0">
      <alignment vertical="center"/>
    </xf>
    <xf numFmtId="0" fontId="46" fillId="35" borderId="0" applyNumberFormat="0" applyBorder="0" applyAlignment="0" applyProtection="0">
      <alignment vertical="center"/>
    </xf>
    <xf numFmtId="0" fontId="46" fillId="35" borderId="0" applyNumberFormat="0" applyBorder="0" applyAlignment="0" applyProtection="0">
      <alignment vertical="center"/>
    </xf>
    <xf numFmtId="0" fontId="46" fillId="22"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6" fillId="23" borderId="0" applyNumberFormat="0" applyBorder="0" applyAlignment="0" applyProtection="0">
      <alignment vertical="center"/>
    </xf>
    <xf numFmtId="0" fontId="46" fillId="36" borderId="0" applyNumberFormat="0" applyBorder="0" applyAlignment="0" applyProtection="0">
      <alignment vertical="center"/>
    </xf>
    <xf numFmtId="0" fontId="46" fillId="36" borderId="0" applyNumberFormat="0" applyBorder="0" applyAlignment="0" applyProtection="0">
      <alignment vertical="center"/>
    </xf>
    <xf numFmtId="0" fontId="133" fillId="0" borderId="0" applyNumberFormat="0" applyFill="0" applyBorder="0" applyAlignment="0" applyProtection="0">
      <alignment vertical="center"/>
    </xf>
    <xf numFmtId="0" fontId="133" fillId="0" borderId="0" applyNumberFormat="0" applyFill="0" applyBorder="0" applyAlignment="0" applyProtection="0">
      <alignment vertical="center"/>
    </xf>
    <xf numFmtId="0" fontId="134" fillId="37" borderId="33" applyNumberFormat="0" applyAlignment="0" applyProtection="0">
      <alignment vertical="center"/>
    </xf>
    <xf numFmtId="0" fontId="134" fillId="37" borderId="33" applyNumberFormat="0" applyAlignment="0" applyProtection="0">
      <alignment vertical="center"/>
    </xf>
    <xf numFmtId="356" fontId="3" fillId="0" borderId="0" applyNumberFormat="0" applyFill="0" applyBorder="0" applyAlignment="0">
      <alignment horizontal="left"/>
    </xf>
    <xf numFmtId="0" fontId="139" fillId="12" borderId="0" applyNumberFormat="0" applyBorder="0" applyAlignment="0" applyProtection="0">
      <alignment vertical="center"/>
    </xf>
    <xf numFmtId="0" fontId="139" fillId="12" borderId="0" applyNumberFormat="0" applyBorder="0" applyAlignment="0" applyProtection="0">
      <alignment vertical="center"/>
    </xf>
    <xf numFmtId="0" fontId="19" fillId="0" borderId="0" applyFont="0" applyFill="0" applyBorder="0" applyAlignment="0" applyProtection="0"/>
    <xf numFmtId="0" fontId="19" fillId="0" borderId="0" applyFont="0" applyFill="0" applyBorder="0" applyAlignment="0" applyProtection="0"/>
    <xf numFmtId="0" fontId="3" fillId="26" borderId="83" applyNumberFormat="0" applyFont="0" applyAlignment="0" applyProtection="0">
      <alignment vertical="center"/>
    </xf>
    <xf numFmtId="0" fontId="3" fillId="46" borderId="83" applyNumberFormat="0" applyFont="0" applyAlignment="0" applyProtection="0">
      <alignment vertical="center"/>
    </xf>
    <xf numFmtId="0" fontId="3" fillId="46" borderId="83" applyNumberFormat="0" applyFont="0" applyAlignment="0" applyProtection="0">
      <alignment vertical="center"/>
    </xf>
    <xf numFmtId="0" fontId="19" fillId="0" borderId="0" applyFont="0" applyFill="0" applyBorder="0" applyAlignment="0" applyProtection="0"/>
    <xf numFmtId="0" fontId="19" fillId="0" borderId="0" applyFont="0" applyFill="0" applyBorder="0" applyAlignment="0" applyProtection="0"/>
    <xf numFmtId="0" fontId="146" fillId="39" borderId="0" applyNumberFormat="0" applyBorder="0" applyAlignment="0" applyProtection="0">
      <alignment vertical="center"/>
    </xf>
    <xf numFmtId="0" fontId="146" fillId="39" borderId="0" applyNumberFormat="0" applyBorder="0" applyAlignment="0" applyProtection="0">
      <alignment vertical="center"/>
    </xf>
    <xf numFmtId="0" fontId="150" fillId="0" borderId="0" applyNumberFormat="0" applyFill="0" applyBorder="0" applyAlignment="0" applyProtection="0">
      <alignment vertical="center"/>
    </xf>
    <xf numFmtId="0" fontId="150" fillId="0" borderId="0" applyNumberFormat="0" applyFill="0" applyBorder="0" applyAlignment="0" applyProtection="0">
      <alignment vertical="center"/>
    </xf>
    <xf numFmtId="0" fontId="151" fillId="40" borderId="37" applyNumberFormat="0" applyAlignment="0" applyProtection="0">
      <alignment vertical="center"/>
    </xf>
    <xf numFmtId="0" fontId="151" fillId="40" borderId="37" applyNumberFormat="0" applyAlignment="0" applyProtection="0">
      <alignment vertical="center"/>
    </xf>
    <xf numFmtId="41" fontId="178" fillId="0" borderId="0" applyFont="0" applyFill="0" applyBorder="0" applyAlignment="0" applyProtection="0">
      <alignment vertical="center"/>
    </xf>
    <xf numFmtId="41" fontId="5"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xf numFmtId="0" fontId="157" fillId="0" borderId="39" applyNumberFormat="0" applyFill="0" applyAlignment="0" applyProtection="0">
      <alignment vertical="center"/>
    </xf>
    <xf numFmtId="0" fontId="157" fillId="0" borderId="39" applyNumberFormat="0" applyFill="0" applyAlignment="0" applyProtection="0">
      <alignment vertical="center"/>
    </xf>
    <xf numFmtId="0" fontId="160" fillId="0" borderId="40" applyNumberFormat="0" applyFill="0" applyAlignment="0" applyProtection="0">
      <alignment vertical="center"/>
    </xf>
    <xf numFmtId="0" fontId="160" fillId="0" borderId="40" applyNumberFormat="0" applyFill="0" applyAlignment="0" applyProtection="0">
      <alignment vertical="center"/>
    </xf>
    <xf numFmtId="0" fontId="164" fillId="16" borderId="33" applyNumberFormat="0" applyAlignment="0" applyProtection="0">
      <alignment vertical="center"/>
    </xf>
    <xf numFmtId="0" fontId="164" fillId="16" borderId="33" applyNumberFormat="0" applyAlignment="0" applyProtection="0">
      <alignment vertical="center"/>
    </xf>
    <xf numFmtId="0" fontId="166" fillId="0" borderId="41" applyNumberFormat="0" applyFill="0" applyAlignment="0" applyProtection="0">
      <alignment vertical="center"/>
    </xf>
    <xf numFmtId="0" fontId="166" fillId="0" borderId="41" applyNumberFormat="0" applyFill="0" applyAlignment="0" applyProtection="0">
      <alignment vertical="center"/>
    </xf>
    <xf numFmtId="0" fontId="288" fillId="0" borderId="84" applyNumberFormat="0" applyFill="0" applyAlignment="0" applyProtection="0">
      <alignment vertical="center"/>
    </xf>
    <xf numFmtId="0" fontId="169" fillId="0" borderId="0">
      <alignment vertical="center"/>
    </xf>
    <xf numFmtId="0" fontId="170" fillId="0" borderId="42" applyNumberFormat="0" applyFill="0" applyAlignment="0" applyProtection="0">
      <alignment vertical="center"/>
    </xf>
    <xf numFmtId="0" fontId="170" fillId="0" borderId="42" applyNumberFormat="0" applyFill="0" applyAlignment="0" applyProtection="0">
      <alignment vertical="center"/>
    </xf>
    <xf numFmtId="0" fontId="170" fillId="0" borderId="0" applyNumberFormat="0" applyFill="0" applyBorder="0" applyAlignment="0" applyProtection="0">
      <alignment vertical="center"/>
    </xf>
    <xf numFmtId="0" fontId="170" fillId="0" borderId="0" applyNumberFormat="0" applyFill="0" applyBorder="0" applyAlignment="0" applyProtection="0">
      <alignment vertical="center"/>
    </xf>
    <xf numFmtId="0" fontId="174" fillId="13" borderId="0" applyNumberFormat="0" applyBorder="0" applyAlignment="0" applyProtection="0">
      <alignment vertical="center"/>
    </xf>
    <xf numFmtId="0" fontId="174" fillId="13" borderId="0" applyNumberFormat="0" applyBorder="0" applyAlignment="0" applyProtection="0">
      <alignment vertical="center"/>
    </xf>
    <xf numFmtId="0" fontId="176" fillId="37" borderId="43" applyNumberFormat="0" applyAlignment="0" applyProtection="0">
      <alignment vertical="center"/>
    </xf>
    <xf numFmtId="0" fontId="176" fillId="37" borderId="43" applyNumberFormat="0" applyAlignment="0" applyProtection="0">
      <alignment vertical="center"/>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0" fontId="11" fillId="0" borderId="0" applyFont="0" applyFill="0" applyBorder="0" applyAlignment="0" applyProtection="0"/>
    <xf numFmtId="358" fontId="11" fillId="0" borderId="0" applyFont="0" applyFill="0" applyBorder="0" applyAlignment="0" applyProtection="0"/>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0" fontId="19" fillId="0" borderId="0" applyFont="0" applyFill="0" applyBorder="0" applyAlignment="0" applyProtection="0"/>
    <xf numFmtId="0" fontId="289" fillId="0" borderId="0" applyFont="0" applyFill="0" applyBorder="0" applyAlignment="0" applyProtection="0"/>
    <xf numFmtId="219" fontId="289" fillId="0" borderId="0" applyFont="0" applyFill="0" applyBorder="0" applyAlignment="0" applyProtection="0"/>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0" fontId="3" fillId="0" borderId="0">
      <alignment vertical="center"/>
    </xf>
    <xf numFmtId="0" fontId="3" fillId="0" borderId="0">
      <alignment vertical="center"/>
    </xf>
    <xf numFmtId="0" fontId="181" fillId="0" borderId="0">
      <alignment vertical="center"/>
    </xf>
    <xf numFmtId="359" fontId="130" fillId="0" borderId="85">
      <alignment horizontal="right" vertical="center"/>
    </xf>
    <xf numFmtId="0" fontId="289" fillId="0" borderId="0" applyFont="0" applyFill="0" applyBorder="0" applyAlignment="0" applyProtection="0"/>
    <xf numFmtId="0" fontId="289" fillId="0" borderId="0" applyFont="0" applyFill="0" applyBorder="0" applyAlignment="0" applyProtection="0"/>
    <xf numFmtId="3" fontId="5" fillId="0" borderId="86">
      <alignment vertical="center"/>
    </xf>
    <xf numFmtId="0" fontId="3" fillId="0" borderId="0" applyNumberFormat="0" applyFont="0" applyFill="0" applyBorder="0" applyAlignment="0" applyProtection="0">
      <alignment vertical="center"/>
    </xf>
    <xf numFmtId="0" fontId="3" fillId="0" borderId="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37" fontId="29" fillId="0" borderId="0">
      <protection locked="0"/>
    </xf>
    <xf numFmtId="0" fontId="88"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88" fillId="0" borderId="0" applyFont="0" applyFill="0" applyBorder="0" applyAlignment="0" applyProtection="0"/>
    <xf numFmtId="37" fontId="29"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88" fillId="0" borderId="0" applyFont="0" applyFill="0" applyBorder="0" applyAlignment="0" applyProtection="0"/>
    <xf numFmtId="37" fontId="29"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88" fillId="0" borderId="0" applyFont="0" applyFill="0" applyBorder="0" applyAlignment="0" applyProtection="0"/>
    <xf numFmtId="37" fontId="29" fillId="0" borderId="0">
      <protection locked="0"/>
    </xf>
    <xf numFmtId="0" fontId="11" fillId="0" borderId="0">
      <protection locked="0"/>
    </xf>
    <xf numFmtId="0" fontId="88" fillId="0" borderId="0" applyFont="0" applyFill="0" applyBorder="0" applyAlignment="0" applyProtection="0"/>
    <xf numFmtId="37" fontId="29" fillId="0" borderId="0">
      <protection locked="0"/>
    </xf>
    <xf numFmtId="0" fontId="88" fillId="0" borderId="0" applyFont="0" applyFill="0" applyBorder="0" applyAlignment="0" applyProtection="0"/>
    <xf numFmtId="37" fontId="29" fillId="0" borderId="0">
      <protection locked="0"/>
    </xf>
    <xf numFmtId="0" fontId="88" fillId="0" borderId="0" applyFont="0" applyFill="0" applyBorder="0" applyAlignment="0" applyProtection="0"/>
    <xf numFmtId="37" fontId="29" fillId="0" borderId="0">
      <protection locked="0"/>
    </xf>
    <xf numFmtId="0" fontId="88" fillId="0" borderId="0" applyFont="0" applyFill="0" applyBorder="0" applyAlignment="0" applyProtection="0"/>
    <xf numFmtId="37" fontId="29" fillId="0" borderId="0">
      <protection locked="0"/>
    </xf>
    <xf numFmtId="37" fontId="29" fillId="0" borderId="0">
      <protection locked="0"/>
    </xf>
    <xf numFmtId="0" fontId="88" fillId="0" borderId="0" applyFont="0" applyFill="0" applyBorder="0" applyAlignment="0" applyProtection="0"/>
    <xf numFmtId="0" fontId="11" fillId="0" borderId="0">
      <protection locked="0"/>
    </xf>
    <xf numFmtId="0" fontId="11" fillId="0" borderId="0">
      <protection locked="0"/>
    </xf>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9" fillId="0" borderId="0">
      <protection locked="0"/>
    </xf>
    <xf numFmtId="0" fontId="11" fillId="0" borderId="0">
      <protection locked="0"/>
    </xf>
    <xf numFmtId="0" fontId="11" fillId="0" borderId="0">
      <protection locked="0"/>
    </xf>
    <xf numFmtId="0" fontId="11" fillId="0" borderId="0">
      <protection locked="0"/>
    </xf>
    <xf numFmtId="0" fontId="88" fillId="0" borderId="0" applyFont="0" applyFill="0" applyBorder="0" applyAlignment="0" applyProtection="0"/>
    <xf numFmtId="0" fontId="11" fillId="0" borderId="0">
      <protection locked="0"/>
    </xf>
    <xf numFmtId="0" fontId="11" fillId="0" borderId="0">
      <protection locked="0"/>
    </xf>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11" fillId="0" borderId="0">
      <protection locked="0"/>
    </xf>
    <xf numFmtId="0" fontId="11" fillId="0" borderId="0">
      <protection locked="0"/>
    </xf>
    <xf numFmtId="0" fontId="24" fillId="0" borderId="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11"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9" fillId="0" borderId="0">
      <protection locked="0"/>
    </xf>
    <xf numFmtId="0" fontId="9"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37" fontId="29" fillId="0" borderId="0">
      <protection locked="0"/>
    </xf>
    <xf numFmtId="0" fontId="11" fillId="0" borderId="0">
      <protection locked="0"/>
    </xf>
    <xf numFmtId="0" fontId="24" fillId="0" borderId="0"/>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3" fillId="0" borderId="0" applyFont="0" applyFill="0" applyBorder="0" applyAlignment="0" applyProtection="0"/>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88" fillId="0" borderId="0" applyFont="0" applyFill="0" applyBorder="0" applyAlignment="0" applyProtection="0"/>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9" fillId="0" borderId="0">
      <protection locked="0"/>
    </xf>
    <xf numFmtId="0" fontId="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11" fillId="0" borderId="0">
      <protection locked="0"/>
    </xf>
    <xf numFmtId="0" fontId="11" fillId="0" borderId="0">
      <protection locked="0"/>
    </xf>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11" fillId="0" borderId="0">
      <protection locked="0"/>
    </xf>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3" fillId="0" borderId="0">
      <protection locked="0"/>
    </xf>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3" fillId="0" borderId="0">
      <protection locked="0"/>
    </xf>
    <xf numFmtId="0" fontId="3" fillId="0" borderId="0">
      <protection locked="0"/>
    </xf>
    <xf numFmtId="0" fontId="3" fillId="0" borderId="0">
      <protection locked="0"/>
    </xf>
    <xf numFmtId="0" fontId="3" fillId="0" borderId="0">
      <protection locked="0"/>
    </xf>
    <xf numFmtId="0" fontId="11" fillId="0" borderId="0">
      <protection locked="0"/>
    </xf>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9" fillId="0" borderId="0">
      <protection locked="0"/>
    </xf>
    <xf numFmtId="0" fontId="3"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9" fillId="0" borderId="0">
      <protection locked="0"/>
    </xf>
    <xf numFmtId="0" fontId="9" fillId="0" borderId="0">
      <protection locked="0"/>
    </xf>
    <xf numFmtId="0" fontId="11" fillId="0" borderId="0">
      <protection locked="0"/>
    </xf>
    <xf numFmtId="0" fontId="9" fillId="0" borderId="0">
      <protection locked="0"/>
    </xf>
    <xf numFmtId="0" fontId="9" fillId="0" borderId="0">
      <protection locked="0"/>
    </xf>
    <xf numFmtId="0"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229"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88" fillId="0" borderId="0" applyFont="0" applyFill="0" applyBorder="0" applyAlignment="0" applyProtection="0"/>
    <xf numFmtId="0" fontId="11" fillId="0" borderId="0" applyFont="0" applyFill="0" applyBorder="0" applyAlignment="0" applyProtection="0"/>
    <xf numFmtId="0" fontId="3" fillId="0" borderId="0"/>
    <xf numFmtId="205" fontId="14" fillId="0" borderId="0" applyFont="0" applyFill="0" applyBorder="0" applyAlignment="0" applyProtection="0"/>
    <xf numFmtId="358" fontId="3" fillId="0" borderId="0" applyNumberFormat="0" applyFont="0" applyFill="0" applyBorder="0" applyAlignment="0" applyProtection="0"/>
    <xf numFmtId="177" fontId="3" fillId="0" borderId="0" applyNumberFormat="0" applyFont="0" applyFill="0" applyBorder="0" applyAlignment="0" applyProtection="0"/>
    <xf numFmtId="177" fontId="3" fillId="0" borderId="0" applyNumberFormat="0" applyFont="0" applyFill="0" applyBorder="0" applyAlignment="0" applyProtection="0"/>
    <xf numFmtId="0" fontId="19" fillId="0" borderId="0" applyFont="0" applyFill="0" applyBorder="0" applyAlignment="0" applyProtection="0"/>
    <xf numFmtId="0" fontId="186" fillId="0" borderId="0" applyFont="0" applyFill="0" applyBorder="0" applyAlignment="0" applyProtection="0"/>
    <xf numFmtId="0" fontId="19" fillId="0" borderId="0" applyNumberFormat="0" applyFill="0" applyBorder="0" applyAlignment="0" applyProtection="0"/>
    <xf numFmtId="40" fontId="290" fillId="0" borderId="0" applyFont="0" applyFill="0" applyBorder="0" applyAlignment="0" applyProtection="0"/>
    <xf numFmtId="38" fontId="290" fillId="0" borderId="0" applyFont="0" applyFill="0" applyBorder="0" applyAlignment="0" applyProtection="0"/>
    <xf numFmtId="41" fontId="291" fillId="0" borderId="0" applyFont="0" applyFill="0" applyBorder="0" applyAlignment="0" applyProtection="0"/>
    <xf numFmtId="0" fontId="186" fillId="0" borderId="0" applyFont="0" applyFill="0" applyBorder="0" applyAlignment="0" applyProtection="0"/>
    <xf numFmtId="43" fontId="291" fillId="0" borderId="0" applyFont="0" applyFill="0" applyBorder="0" applyAlignment="0" applyProtection="0"/>
    <xf numFmtId="181" fontId="138" fillId="0" borderId="0" applyFont="0" applyFill="0" applyBorder="0" applyAlignment="0" applyProtection="0"/>
    <xf numFmtId="0" fontId="292" fillId="0" borderId="0"/>
    <xf numFmtId="0" fontId="293" fillId="0" borderId="0"/>
    <xf numFmtId="0" fontId="19" fillId="0" borderId="0" applyNumberFormat="0" applyFill="0" applyBorder="0" applyAlignment="0" applyProtection="0"/>
    <xf numFmtId="0" fontId="186" fillId="0" borderId="0" applyFont="0" applyFill="0" applyBorder="0" applyAlignment="0" applyProtection="0"/>
    <xf numFmtId="0" fontId="186" fillId="0" borderId="0" applyFont="0" applyFill="0" applyBorder="0" applyAlignment="0" applyProtection="0"/>
    <xf numFmtId="0" fontId="24" fillId="0" borderId="0"/>
    <xf numFmtId="0" fontId="27" fillId="9" borderId="0"/>
    <xf numFmtId="0" fontId="19" fillId="0" borderId="0"/>
    <xf numFmtId="0" fontId="19" fillId="0" borderId="0"/>
    <xf numFmtId="0" fontId="19" fillId="0" borderId="0"/>
    <xf numFmtId="0" fontId="19" fillId="0" borderId="0" applyFont="0" applyFill="0" applyBorder="0" applyAlignment="0" applyProtection="0"/>
    <xf numFmtId="0" fontId="19" fillId="0" borderId="0" applyFont="0" applyFill="0" applyBorder="0" applyAlignment="0" applyProtection="0"/>
    <xf numFmtId="0" fontId="29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294" fillId="0" borderId="0"/>
    <xf numFmtId="0" fontId="2" fillId="0" borderId="0" applyFont="0" applyFill="0" applyBorder="0" applyAlignment="0" applyProtection="0"/>
    <xf numFmtId="0" fontId="19" fillId="0" borderId="0"/>
    <xf numFmtId="0" fontId="11" fillId="0" borderId="0" applyFont="0" applyFill="0" applyBorder="0" applyAlignment="0" applyProtection="0"/>
    <xf numFmtId="0" fontId="19" fillId="0" borderId="0"/>
    <xf numFmtId="0" fontId="19" fillId="0" borderId="0"/>
    <xf numFmtId="0" fontId="9" fillId="0" borderId="0">
      <protection locked="0"/>
    </xf>
    <xf numFmtId="0" fontId="9" fillId="0" borderId="0">
      <protection locked="0"/>
    </xf>
    <xf numFmtId="0" fontId="9" fillId="0" borderId="0">
      <protection locked="0"/>
    </xf>
    <xf numFmtId="0" fontId="9" fillId="0" borderId="0">
      <protection locked="0"/>
    </xf>
    <xf numFmtId="0" fontId="9" fillId="0" borderId="0">
      <protection locked="0"/>
    </xf>
    <xf numFmtId="0" fontId="3" fillId="0" borderId="0"/>
    <xf numFmtId="0" fontId="19" fillId="0" borderId="0"/>
    <xf numFmtId="0" fontId="19" fillId="0" borderId="0"/>
    <xf numFmtId="0" fontId="19"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231" fontId="11" fillId="0" borderId="0" applyFont="0" applyFill="0" applyBorder="0" applyAlignment="0" applyProtection="0"/>
    <xf numFmtId="360" fontId="19" fillId="0" borderId="0" applyFont="0" applyFill="0" applyBorder="0" applyAlignment="0" applyProtection="0"/>
    <xf numFmtId="0" fontId="2" fillId="0" borderId="0" applyFont="0" applyFill="0" applyBorder="0" applyAlignment="0" applyProtection="0"/>
    <xf numFmtId="0" fontId="19" fillId="0" borderId="0"/>
    <xf numFmtId="0" fontId="19"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9" fillId="0" borderId="0"/>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12" fillId="0" borderId="0"/>
    <xf numFmtId="0" fontId="2" fillId="0" borderId="0"/>
    <xf numFmtId="0" fontId="3" fillId="0" borderId="0"/>
    <xf numFmtId="0" fontId="11" fillId="0" borderId="0" applyFont="0" applyFill="0" applyBorder="0" applyAlignment="0" applyProtection="0"/>
    <xf numFmtId="40" fontId="56"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178" fontId="9" fillId="0" borderId="0">
      <protection locked="0"/>
    </xf>
    <xf numFmtId="178" fontId="9" fillId="0" borderId="0">
      <protection locked="0"/>
    </xf>
    <xf numFmtId="178" fontId="9" fillId="0" borderId="0">
      <protection locked="0"/>
    </xf>
    <xf numFmtId="178" fontId="9" fillId="0" borderId="0">
      <protection locked="0"/>
    </xf>
    <xf numFmtId="178" fontId="9" fillId="0" borderId="0">
      <protection locked="0"/>
    </xf>
    <xf numFmtId="0" fontId="30" fillId="0" borderId="0"/>
    <xf numFmtId="361" fontId="3" fillId="0" borderId="0" applyFont="0" applyFill="0" applyBorder="0" applyAlignment="0" applyProtection="0"/>
    <xf numFmtId="0" fontId="30" fillId="0" borderId="0"/>
    <xf numFmtId="0" fontId="29" fillId="0" borderId="0">
      <protection locked="0"/>
    </xf>
    <xf numFmtId="205" fontId="295" fillId="0" borderId="0" applyFont="0" applyFill="0" applyBorder="0" applyAlignment="0" applyProtection="0"/>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6" fontId="41" fillId="0" borderId="0">
      <protection locked="0"/>
    </xf>
    <xf numFmtId="196" fontId="41"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6" fontId="41" fillId="0" borderId="0">
      <protection locked="0"/>
    </xf>
    <xf numFmtId="196" fontId="41"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0" fontId="296" fillId="0" borderId="0" applyFont="0" applyFill="0" applyBorder="0" applyAlignment="0" applyProtection="0"/>
    <xf numFmtId="0" fontId="296" fillId="0" borderId="0" applyFont="0" applyFill="0" applyBorder="0" applyAlignment="0" applyProtection="0"/>
    <xf numFmtId="0" fontId="297" fillId="0" borderId="0" applyFont="0" applyFill="0" applyBorder="0" applyAlignment="0" applyProtection="0"/>
    <xf numFmtId="0" fontId="297" fillId="0" borderId="0" applyFont="0" applyFill="0" applyBorder="0" applyAlignment="0" applyProtection="0"/>
    <xf numFmtId="0" fontId="298" fillId="0" borderId="0" applyFont="0" applyFill="0" applyBorder="0" applyAlignment="0" applyProtection="0"/>
    <xf numFmtId="0" fontId="299" fillId="0" borderId="0" applyFont="0" applyFill="0" applyBorder="0" applyAlignment="0" applyProtection="0"/>
    <xf numFmtId="0" fontId="300" fillId="0" borderId="0" applyFont="0" applyFill="0" applyBorder="0" applyAlignment="0" applyProtection="0"/>
    <xf numFmtId="0" fontId="300" fillId="0" borderId="0" applyFont="0" applyFill="0" applyBorder="0" applyAlignment="0" applyProtection="0"/>
    <xf numFmtId="0" fontId="64" fillId="0" borderId="0" applyFont="0" applyFill="0" applyBorder="0" applyAlignment="0" applyProtection="0"/>
    <xf numFmtId="0" fontId="301" fillId="0" borderId="0" applyFont="0" applyFill="0" applyBorder="0" applyAlignment="0" applyProtection="0"/>
    <xf numFmtId="0" fontId="64" fillId="0" borderId="0" applyFont="0" applyFill="0" applyBorder="0" applyAlignment="0" applyProtection="0"/>
    <xf numFmtId="0" fontId="48" fillId="0" borderId="0" applyFont="0" applyFill="0" applyBorder="0" applyAlignment="0" applyProtection="0"/>
    <xf numFmtId="0" fontId="256" fillId="0" borderId="0" applyFont="0" applyFill="0" applyBorder="0" applyAlignment="0" applyProtection="0"/>
    <xf numFmtId="0" fontId="64" fillId="0" borderId="0" applyFont="0" applyFill="0" applyBorder="0" applyAlignment="0" applyProtection="0"/>
    <xf numFmtId="0" fontId="301" fillId="0" borderId="0" applyFont="0" applyFill="0" applyBorder="0" applyAlignment="0" applyProtection="0"/>
    <xf numFmtId="0" fontId="64" fillId="0" borderId="0" applyFont="0" applyFill="0" applyBorder="0" applyAlignment="0" applyProtection="0"/>
    <xf numFmtId="0" fontId="48" fillId="0" borderId="0" applyFont="0" applyFill="0" applyBorder="0" applyAlignment="0" applyProtection="0"/>
    <xf numFmtId="0" fontId="256" fillId="0" borderId="0" applyFont="0" applyFill="0" applyBorder="0" applyAlignment="0" applyProtection="0"/>
    <xf numFmtId="0" fontId="302" fillId="0" borderId="0" applyFont="0" applyFill="0" applyBorder="0" applyAlignment="0" applyProtection="0"/>
    <xf numFmtId="0" fontId="302" fillId="0" borderId="0" applyFont="0" applyFill="0" applyBorder="0" applyAlignment="0" applyProtection="0"/>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78" fontId="29" fillId="0" borderId="0">
      <protection locked="0"/>
    </xf>
    <xf numFmtId="178" fontId="42"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6" fontId="41" fillId="0" borderId="0">
      <protection locked="0"/>
    </xf>
    <xf numFmtId="196" fontId="41"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200" fontId="43" fillId="0" borderId="0">
      <protection locked="0"/>
    </xf>
    <xf numFmtId="200"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0" fontId="43" fillId="0" borderId="0">
      <protection locked="0"/>
    </xf>
    <xf numFmtId="200" fontId="43" fillId="0" borderId="0">
      <protection locked="0"/>
    </xf>
    <xf numFmtId="199" fontId="3" fillId="0" borderId="0">
      <protection locked="0"/>
    </xf>
    <xf numFmtId="199" fontId="3" fillId="0" borderId="0">
      <protection locked="0"/>
    </xf>
    <xf numFmtId="197" fontId="3" fillId="0" borderId="0">
      <protection locked="0"/>
    </xf>
    <xf numFmtId="197"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9" fontId="3" fillId="0" borderId="0">
      <protection locked="0"/>
    </xf>
    <xf numFmtId="196" fontId="41" fillId="0" borderId="0">
      <protection locked="0"/>
    </xf>
    <xf numFmtId="196" fontId="41"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6" fontId="41" fillId="0" borderId="0">
      <protection locked="0"/>
    </xf>
    <xf numFmtId="196" fontId="41"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204" fontId="3" fillId="0" borderId="0">
      <protection locked="0"/>
    </xf>
    <xf numFmtId="204"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203" fontId="3" fillId="0" borderId="0">
      <protection locked="0"/>
    </xf>
    <xf numFmtId="196" fontId="41" fillId="0" borderId="0">
      <protection locked="0"/>
    </xf>
    <xf numFmtId="196" fontId="41"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196" fontId="41" fillId="0" borderId="0">
      <protection locked="0"/>
    </xf>
    <xf numFmtId="196" fontId="41" fillId="0" borderId="0">
      <protection locked="0"/>
    </xf>
    <xf numFmtId="201" fontId="3" fillId="0" borderId="0">
      <protection locked="0"/>
    </xf>
    <xf numFmtId="201" fontId="3" fillId="0" borderId="0">
      <protection locked="0"/>
    </xf>
    <xf numFmtId="196" fontId="41" fillId="0" borderId="0">
      <protection locked="0"/>
    </xf>
    <xf numFmtId="196" fontId="41" fillId="0" borderId="0">
      <protection locked="0"/>
    </xf>
    <xf numFmtId="202" fontId="3" fillId="0" borderId="0">
      <protection locked="0"/>
    </xf>
    <xf numFmtId="202" fontId="3" fillId="0" borderId="0">
      <protection locked="0"/>
    </xf>
    <xf numFmtId="203" fontId="3" fillId="0" borderId="0">
      <protection locked="0"/>
    </xf>
    <xf numFmtId="203" fontId="3" fillId="0" borderId="0">
      <protection locked="0"/>
    </xf>
    <xf numFmtId="202" fontId="3" fillId="0" borderId="0">
      <protection locked="0"/>
    </xf>
    <xf numFmtId="202" fontId="3" fillId="0" borderId="0">
      <protection locked="0"/>
    </xf>
    <xf numFmtId="204" fontId="3" fillId="0" borderId="0">
      <protection locked="0"/>
    </xf>
    <xf numFmtId="204" fontId="3" fillId="0" borderId="0">
      <protection locked="0"/>
    </xf>
    <xf numFmtId="198" fontId="43" fillId="0" borderId="0">
      <protection locked="0"/>
    </xf>
    <xf numFmtId="198" fontId="43" fillId="0" borderId="0">
      <protection locked="0"/>
    </xf>
    <xf numFmtId="203" fontId="3" fillId="0" borderId="0">
      <protection locked="0"/>
    </xf>
    <xf numFmtId="203" fontId="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198" fontId="43" fillId="0" borderId="0">
      <protection locked="0"/>
    </xf>
    <xf numFmtId="198" fontId="43" fillId="0" borderId="0">
      <protection locked="0"/>
    </xf>
    <xf numFmtId="197" fontId="3" fillId="0" borderId="0">
      <protection locked="0"/>
    </xf>
    <xf numFmtId="197" fontId="3" fillId="0" borderId="0">
      <protection locked="0"/>
    </xf>
    <xf numFmtId="197" fontId="3" fillId="0" borderId="0">
      <protection locked="0"/>
    </xf>
    <xf numFmtId="197" fontId="3" fillId="0" borderId="0">
      <protection locked="0"/>
    </xf>
    <xf numFmtId="203" fontId="3" fillId="0" borderId="0">
      <protection locked="0"/>
    </xf>
    <xf numFmtId="203" fontId="3" fillId="0" borderId="0">
      <protection locked="0"/>
    </xf>
    <xf numFmtId="196" fontId="41" fillId="0" borderId="0">
      <protection locked="0"/>
    </xf>
    <xf numFmtId="196" fontId="41" fillId="0" borderId="0">
      <protection locked="0"/>
    </xf>
    <xf numFmtId="196" fontId="41" fillId="0" borderId="0">
      <protection locked="0"/>
    </xf>
    <xf numFmtId="196" fontId="41" fillId="0" borderId="0">
      <protection locked="0"/>
    </xf>
    <xf numFmtId="0" fontId="32" fillId="0" borderId="0" applyFont="0" applyFill="0" applyBorder="0" applyAlignment="0" applyProtection="0"/>
    <xf numFmtId="185" fontId="3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0" fontId="61" fillId="0" borderId="0" applyFont="0" applyFill="0" applyBorder="0" applyAlignment="0" applyProtection="0"/>
    <xf numFmtId="185"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185" fontId="31" fillId="0" borderId="0" applyFont="0" applyFill="0" applyBorder="0" applyAlignment="0" applyProtection="0"/>
    <xf numFmtId="185" fontId="31" fillId="0" borderId="0" applyFont="0" applyFill="0" applyBorder="0" applyAlignment="0" applyProtection="0"/>
    <xf numFmtId="185" fontId="61" fillId="0" borderId="0" applyFont="0" applyFill="0" applyBorder="0" applyAlignment="0" applyProtection="0"/>
    <xf numFmtId="185" fontId="61" fillId="0" borderId="0" applyFont="0" applyFill="0" applyBorder="0" applyAlignment="0" applyProtection="0"/>
    <xf numFmtId="0" fontId="61" fillId="0" borderId="0" applyFont="0" applyFill="0" applyBorder="0" applyAlignment="0" applyProtection="0"/>
    <xf numFmtId="185"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42" fontId="31"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68" fillId="0" borderId="0" applyFont="0" applyFill="0" applyBorder="0" applyAlignment="0" applyProtection="0"/>
    <xf numFmtId="0" fontId="32" fillId="0" borderId="0" applyFont="0" applyFill="0" applyBorder="0" applyAlignment="0" applyProtection="0"/>
    <xf numFmtId="185" fontId="61" fillId="0" borderId="0" applyFont="0" applyFill="0" applyBorder="0" applyAlignment="0" applyProtection="0"/>
    <xf numFmtId="0" fontId="52" fillId="0" borderId="0" applyFont="0" applyFill="0" applyBorder="0" applyAlignment="0" applyProtection="0"/>
    <xf numFmtId="211" fontId="61" fillId="0" borderId="0" applyFont="0" applyFill="0" applyBorder="0" applyAlignment="0" applyProtection="0"/>
    <xf numFmtId="185" fontId="61"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217" fontId="31" fillId="0" borderId="0" applyFont="0" applyFill="0" applyBorder="0" applyAlignment="0" applyProtection="0"/>
    <xf numFmtId="217" fontId="61" fillId="0" borderId="0" applyFont="0" applyFill="0" applyBorder="0" applyAlignment="0" applyProtection="0"/>
    <xf numFmtId="217" fontId="61" fillId="0" borderId="0" applyFont="0" applyFill="0" applyBorder="0" applyAlignment="0" applyProtection="0"/>
    <xf numFmtId="0" fontId="61" fillId="0" borderId="0" applyFont="0" applyFill="0" applyBorder="0" applyAlignment="0" applyProtection="0"/>
    <xf numFmtId="217"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217" fontId="31" fillId="0" borderId="0" applyFont="0" applyFill="0" applyBorder="0" applyAlignment="0" applyProtection="0"/>
    <xf numFmtId="217" fontId="31" fillId="0" borderId="0" applyFont="0" applyFill="0" applyBorder="0" applyAlignment="0" applyProtection="0"/>
    <xf numFmtId="217" fontId="61" fillId="0" borderId="0" applyFont="0" applyFill="0" applyBorder="0" applyAlignment="0" applyProtection="0"/>
    <xf numFmtId="217" fontId="61" fillId="0" borderId="0" applyFont="0" applyFill="0" applyBorder="0" applyAlignment="0" applyProtection="0"/>
    <xf numFmtId="0" fontId="61" fillId="0" borderId="0" applyFont="0" applyFill="0" applyBorder="0" applyAlignment="0" applyProtection="0"/>
    <xf numFmtId="217"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44" fontId="31"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68" fillId="0" borderId="0" applyFont="0" applyFill="0" applyBorder="0" applyAlignment="0" applyProtection="0"/>
    <xf numFmtId="0" fontId="32" fillId="0" borderId="0" applyFont="0" applyFill="0" applyBorder="0" applyAlignment="0" applyProtection="0"/>
    <xf numFmtId="217" fontId="61" fillId="0" borderId="0" applyFont="0" applyFill="0" applyBorder="0" applyAlignment="0" applyProtection="0"/>
    <xf numFmtId="0" fontId="52" fillId="0" borderId="0" applyFont="0" applyFill="0" applyBorder="0" applyAlignment="0" applyProtection="0"/>
    <xf numFmtId="178" fontId="9" fillId="0" borderId="0">
      <protection locked="0"/>
    </xf>
    <xf numFmtId="222" fontId="31" fillId="0" borderId="0" applyFont="0" applyFill="0" applyBorder="0" applyAlignment="0" applyProtection="0"/>
    <xf numFmtId="219" fontId="61" fillId="0" borderId="0" applyFont="0" applyFill="0" applyBorder="0" applyAlignment="0" applyProtection="0"/>
    <xf numFmtId="217" fontId="61"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300" fillId="0" borderId="0" applyFont="0" applyFill="0" applyBorder="0" applyAlignment="0" applyProtection="0"/>
    <xf numFmtId="0" fontId="300" fillId="0" borderId="0" applyFont="0" applyFill="0" applyBorder="0" applyAlignment="0" applyProtection="0"/>
    <xf numFmtId="0" fontId="301" fillId="0" borderId="0" applyFont="0" applyFill="0" applyBorder="0" applyAlignment="0" applyProtection="0"/>
    <xf numFmtId="0" fontId="301" fillId="0" borderId="0" applyFon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303" fillId="0" borderId="0" applyFont="0" applyFill="0" applyBorder="0" applyAlignment="0" applyProtection="0"/>
    <xf numFmtId="0" fontId="303" fillId="0" borderId="0" applyFont="0" applyFill="0" applyBorder="0" applyAlignment="0" applyProtection="0"/>
    <xf numFmtId="0" fontId="304" fillId="0" borderId="0" applyFont="0" applyFill="0" applyBorder="0" applyAlignment="0" applyProtection="0"/>
    <xf numFmtId="0" fontId="304" fillId="0" borderId="0" applyFont="0" applyFill="0" applyBorder="0" applyAlignment="0" applyProtection="0"/>
    <xf numFmtId="0" fontId="296" fillId="0" borderId="0" applyFont="0" applyFill="0" applyBorder="0" applyAlignment="0" applyProtection="0"/>
    <xf numFmtId="0" fontId="296" fillId="0" borderId="0" applyFont="0" applyFill="0" applyBorder="0" applyAlignment="0" applyProtection="0"/>
    <xf numFmtId="0" fontId="297" fillId="0" borderId="0" applyFont="0" applyFill="0" applyBorder="0" applyAlignment="0" applyProtection="0"/>
    <xf numFmtId="0" fontId="297" fillId="0" borderId="0" applyFont="0" applyFill="0" applyBorder="0" applyAlignment="0" applyProtection="0"/>
    <xf numFmtId="0" fontId="298" fillId="0" borderId="0" applyFont="0" applyFill="0" applyBorder="0" applyAlignment="0" applyProtection="0"/>
    <xf numFmtId="0" fontId="299" fillId="0" borderId="0" applyFont="0" applyFill="0" applyBorder="0" applyAlignment="0" applyProtection="0"/>
    <xf numFmtId="0" fontId="32" fillId="0" borderId="0" applyFont="0" applyFill="0" applyBorder="0" applyAlignment="0" applyProtection="0"/>
    <xf numFmtId="0" fontId="3" fillId="0" borderId="0">
      <alignment vertical="center"/>
    </xf>
    <xf numFmtId="205" fontId="61" fillId="0" borderId="0" applyFont="0" applyFill="0" applyBorder="0" applyAlignment="0" applyProtection="0"/>
    <xf numFmtId="0" fontId="61" fillId="0" borderId="0" applyFont="0" applyFill="0" applyBorder="0" applyAlignment="0" applyProtection="0"/>
    <xf numFmtId="205"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205" fontId="52" fillId="0" borderId="0" applyFont="0" applyFill="0" applyBorder="0" applyAlignment="0" applyProtection="0"/>
    <xf numFmtId="205" fontId="61" fillId="0" borderId="0" applyFont="0" applyFill="0" applyBorder="0" applyAlignment="0" applyProtection="0"/>
    <xf numFmtId="205" fontId="61" fillId="0" borderId="0" applyFont="0" applyFill="0" applyBorder="0" applyAlignment="0" applyProtection="0"/>
    <xf numFmtId="205" fontId="61" fillId="0" borderId="0" applyFont="0" applyFill="0" applyBorder="0" applyAlignment="0" applyProtection="0"/>
    <xf numFmtId="0" fontId="61" fillId="0" borderId="0" applyFont="0" applyFill="0" applyBorder="0" applyAlignment="0" applyProtection="0"/>
    <xf numFmtId="205"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41" fontId="31"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68" fillId="0" borderId="0" applyFont="0" applyFill="0" applyBorder="0" applyAlignment="0" applyProtection="0"/>
    <xf numFmtId="205" fontId="61" fillId="0" borderId="0" applyFont="0" applyFill="0" applyBorder="0" applyAlignment="0" applyProtection="0"/>
    <xf numFmtId="205" fontId="32" fillId="0" borderId="0" applyNumberFormat="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207" fontId="61" fillId="0" borderId="0" applyFont="0" applyFill="0" applyBorder="0" applyAlignment="0" applyProtection="0"/>
    <xf numFmtId="205" fontId="61" fillId="0" borderId="0" applyFont="0" applyFill="0" applyBorder="0" applyAlignment="0" applyProtection="0"/>
    <xf numFmtId="0" fontId="32" fillId="0" borderId="0" applyFont="0" applyFill="0" applyBorder="0" applyAlignment="0" applyProtection="0"/>
    <xf numFmtId="0" fontId="3" fillId="0" borderId="0">
      <alignment vertical="center"/>
    </xf>
    <xf numFmtId="229" fontId="61" fillId="0" borderId="0" applyFont="0" applyFill="0" applyBorder="0" applyAlignment="0" applyProtection="0"/>
    <xf numFmtId="229" fontId="61" fillId="0" borderId="0" applyFont="0" applyFill="0" applyBorder="0" applyAlignment="0" applyProtection="0"/>
    <xf numFmtId="229" fontId="31" fillId="0" borderId="0" applyFont="0" applyFill="0" applyBorder="0" applyAlignment="0" applyProtection="0"/>
    <xf numFmtId="229" fontId="31" fillId="0" borderId="0" applyFont="0" applyFill="0" applyBorder="0" applyAlignment="0" applyProtection="0"/>
    <xf numFmtId="229" fontId="61" fillId="0" borderId="0" applyFont="0" applyFill="0" applyBorder="0" applyAlignment="0" applyProtection="0"/>
    <xf numFmtId="0" fontId="61" fillId="0" borderId="0" applyFont="0" applyFill="0" applyBorder="0" applyAlignment="0" applyProtection="0"/>
    <xf numFmtId="229" fontId="61" fillId="0" borderId="0" applyFont="0" applyFill="0" applyBorder="0" applyAlignment="0" applyProtection="0"/>
    <xf numFmtId="229"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180" fillId="0" borderId="0" applyFont="0" applyFill="0" applyBorder="0" applyAlignment="0" applyProtection="0"/>
    <xf numFmtId="0" fontId="50" fillId="0" borderId="0" applyFont="0" applyFill="0" applyBorder="0" applyAlignment="0" applyProtection="0"/>
    <xf numFmtId="229" fontId="31" fillId="0" borderId="0" applyFont="0" applyFill="0" applyBorder="0" applyAlignment="0" applyProtection="0"/>
    <xf numFmtId="229" fontId="61" fillId="0" borderId="0" applyFont="0" applyFill="0" applyBorder="0" applyAlignment="0" applyProtection="0"/>
    <xf numFmtId="229" fontId="61" fillId="0" borderId="0" applyFont="0" applyFill="0" applyBorder="0" applyAlignment="0" applyProtection="0"/>
    <xf numFmtId="229" fontId="61" fillId="0" borderId="0" applyFont="0" applyFill="0" applyBorder="0" applyAlignment="0" applyProtection="0"/>
    <xf numFmtId="0" fontId="61" fillId="0" borderId="0" applyFont="0" applyFill="0" applyBorder="0" applyAlignment="0" applyProtection="0"/>
    <xf numFmtId="229" fontId="61" fillId="0" borderId="0" applyFont="0" applyFill="0" applyBorder="0" applyAlignment="0" applyProtection="0"/>
    <xf numFmtId="229"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43" fontId="31" fillId="0" borderId="0" applyFont="0" applyFill="0" applyBorder="0" applyAlignment="0" applyProtection="0"/>
    <xf numFmtId="0" fontId="32" fillId="0" borderId="0" applyFont="0" applyFill="0" applyBorder="0" applyAlignment="0" applyProtection="0"/>
    <xf numFmtId="0" fontId="31" fillId="0" borderId="0" applyFont="0" applyFill="0" applyBorder="0" applyAlignment="0" applyProtection="0"/>
    <xf numFmtId="0" fontId="32" fillId="0" borderId="0" applyFont="0" applyFill="0" applyBorder="0" applyAlignment="0" applyProtection="0"/>
    <xf numFmtId="0" fontId="68" fillId="0" borderId="0" applyFont="0" applyFill="0" applyBorder="0" applyAlignment="0" applyProtection="0"/>
    <xf numFmtId="40" fontId="32" fillId="0" borderId="0" applyFont="0" applyFill="0" applyBorder="0" applyAlignment="0" applyProtection="0"/>
    <xf numFmtId="229" fontId="61" fillId="0" borderId="0" applyFont="0" applyFill="0" applyBorder="0" applyAlignment="0" applyProtection="0"/>
    <xf numFmtId="229" fontId="61" fillId="0" borderId="0" applyFont="0" applyFill="0" applyBorder="0" applyAlignment="0" applyProtection="0"/>
    <xf numFmtId="0" fontId="197" fillId="0" borderId="0" applyFont="0" applyFill="0" applyBorder="0" applyAlignment="0" applyProtection="0"/>
    <xf numFmtId="0" fontId="53" fillId="0" borderId="0" applyFont="0" applyFill="0" applyBorder="0" applyAlignment="0" applyProtection="0"/>
    <xf numFmtId="0" fontId="32" fillId="0" borderId="0" applyFont="0" applyFill="0" applyBorder="0" applyAlignment="0" applyProtection="0"/>
    <xf numFmtId="191" fontId="61" fillId="0" borderId="0" applyFont="0" applyFill="0" applyBorder="0" applyAlignment="0" applyProtection="0"/>
    <xf numFmtId="229" fontId="61" fillId="0" borderId="0" applyFont="0" applyFill="0" applyBorder="0" applyAlignment="0" applyProtection="0"/>
    <xf numFmtId="4" fontId="29" fillId="0" borderId="0">
      <protection locked="0"/>
    </xf>
    <xf numFmtId="0" fontId="19" fillId="0" borderId="0" applyFont="0" applyFill="0" applyBorder="0" applyAlignment="0" applyProtection="0"/>
    <xf numFmtId="0" fontId="31" fillId="0" borderId="0"/>
    <xf numFmtId="178" fontId="29" fillId="0" borderId="0">
      <protection locked="0"/>
    </xf>
    <xf numFmtId="178" fontId="29" fillId="0" borderId="0">
      <protection locked="0"/>
    </xf>
    <xf numFmtId="178" fontId="29" fillId="0" borderId="0">
      <protection locked="0"/>
    </xf>
    <xf numFmtId="178" fontId="29" fillId="0" borderId="0">
      <protection locked="0"/>
    </xf>
    <xf numFmtId="178" fontId="29" fillId="0" borderId="0">
      <protection locked="0"/>
    </xf>
    <xf numFmtId="0" fontId="304" fillId="0" borderId="0"/>
    <xf numFmtId="0" fontId="305" fillId="0" borderId="0"/>
    <xf numFmtId="0" fontId="64" fillId="0" borderId="0"/>
    <xf numFmtId="0" fontId="306" fillId="0" borderId="0"/>
    <xf numFmtId="0" fontId="48" fillId="0" borderId="0"/>
    <xf numFmtId="0" fontId="64" fillId="0" borderId="0"/>
    <xf numFmtId="0" fontId="48" fillId="0" borderId="0"/>
    <xf numFmtId="0" fontId="64" fillId="0" borderId="0"/>
    <xf numFmtId="0" fontId="48" fillId="0" borderId="0"/>
    <xf numFmtId="0" fontId="307" fillId="0" borderId="0"/>
    <xf numFmtId="0" fontId="308" fillId="0" borderId="0"/>
    <xf numFmtId="0" fontId="309" fillId="0" borderId="0"/>
    <xf numFmtId="0" fontId="299" fillId="0" borderId="0"/>
    <xf numFmtId="0" fontId="297" fillId="0" borderId="0"/>
    <xf numFmtId="0" fontId="310" fillId="0" borderId="0"/>
    <xf numFmtId="0" fontId="311" fillId="0" borderId="0"/>
    <xf numFmtId="0" fontId="72" fillId="0" borderId="0"/>
    <xf numFmtId="0" fontId="197" fillId="0" borderId="0"/>
    <xf numFmtId="0" fontId="72" fillId="0" borderId="0"/>
    <xf numFmtId="0" fontId="311" fillId="0" borderId="0"/>
    <xf numFmtId="0" fontId="19" fillId="0" borderId="0"/>
    <xf numFmtId="0" fontId="15" fillId="0" borderId="0"/>
    <xf numFmtId="0" fontId="66" fillId="0" borderId="0"/>
    <xf numFmtId="0" fontId="31" fillId="0" borderId="0"/>
    <xf numFmtId="0" fontId="257" fillId="0" borderId="0"/>
    <xf numFmtId="0" fontId="31" fillId="0" borderId="0"/>
    <xf numFmtId="0" fontId="257" fillId="0" borderId="0"/>
    <xf numFmtId="0" fontId="31" fillId="0" borderId="0"/>
    <xf numFmtId="0" fontId="32" fillId="0" borderId="0"/>
    <xf numFmtId="0" fontId="52" fillId="0" borderId="0"/>
    <xf numFmtId="0" fontId="68" fillId="0" borderId="0"/>
    <xf numFmtId="0" fontId="75" fillId="0" borderId="0"/>
    <xf numFmtId="0" fontId="57" fillId="0" borderId="0"/>
    <xf numFmtId="0" fontId="66" fillId="0" borderId="0"/>
    <xf numFmtId="0" fontId="312" fillId="0" borderId="0">
      <alignment vertical="center"/>
    </xf>
    <xf numFmtId="0" fontId="47" fillId="0" borderId="0"/>
    <xf numFmtId="0" fontId="78" fillId="0" borderId="0"/>
    <xf numFmtId="0" fontId="54" fillId="0" borderId="0"/>
    <xf numFmtId="0" fontId="32" fillId="0" borderId="0"/>
    <xf numFmtId="0" fontId="61" fillId="0" borderId="0"/>
    <xf numFmtId="0" fontId="61" fillId="0" borderId="0"/>
    <xf numFmtId="0" fontId="31" fillId="0" borderId="0"/>
    <xf numFmtId="0" fontId="257" fillId="0" borderId="0"/>
    <xf numFmtId="0" fontId="31" fillId="0" borderId="0"/>
    <xf numFmtId="0" fontId="257" fillId="0" borderId="0"/>
    <xf numFmtId="0" fontId="61" fillId="0" borderId="0"/>
    <xf numFmtId="0" fontId="61" fillId="0" borderId="0"/>
    <xf numFmtId="0" fontId="50" fillId="0" borderId="0"/>
    <xf numFmtId="0" fontId="61" fillId="0" borderId="0"/>
    <xf numFmtId="0" fontId="31" fillId="0" borderId="0"/>
    <xf numFmtId="0" fontId="257" fillId="0" borderId="0"/>
    <xf numFmtId="0" fontId="31" fillId="0" borderId="0"/>
    <xf numFmtId="0" fontId="257" fillId="0" borderId="0"/>
    <xf numFmtId="0" fontId="72" fillId="0" borderId="0"/>
    <xf numFmtId="0" fontId="32" fillId="0" borderId="0"/>
    <xf numFmtId="0" fontId="19" fillId="0" borderId="0"/>
    <xf numFmtId="0" fontId="57" fillId="0" borderId="0"/>
    <xf numFmtId="0" fontId="66" fillId="0" borderId="0"/>
    <xf numFmtId="0" fontId="32" fillId="0" borderId="0"/>
    <xf numFmtId="0" fontId="31" fillId="0" borderId="0" applyBorder="0"/>
    <xf numFmtId="0" fontId="32" fillId="0" borderId="0"/>
    <xf numFmtId="37" fontId="31" fillId="0" borderId="0"/>
    <xf numFmtId="0" fontId="19" fillId="0" borderId="0" applyFont="0" applyFill="0" applyBorder="0" applyAlignment="0" applyProtection="0"/>
    <xf numFmtId="362" fontId="313" fillId="0" borderId="1" applyFill="0" applyBorder="0" applyAlignment="0"/>
    <xf numFmtId="0" fontId="3" fillId="0" borderId="0" applyFont="0" applyFill="0" applyBorder="0" applyAlignment="0" applyProtection="0"/>
    <xf numFmtId="205" fontId="11" fillId="0" borderId="0" applyFont="0" applyFill="0" applyBorder="0" applyAlignment="0" applyProtection="0"/>
    <xf numFmtId="205" fontId="14" fillId="0" borderId="0" applyFont="0" applyFill="0" applyBorder="0" applyAlignment="0" applyProtection="0"/>
    <xf numFmtId="0" fontId="11" fillId="0" borderId="0"/>
    <xf numFmtId="0" fontId="19" fillId="0" borderId="0" applyNumberFormat="0" applyFill="0" applyBorder="0" applyAlignment="0" applyProtection="0"/>
    <xf numFmtId="0" fontId="19" fillId="0" borderId="0" applyNumberFormat="0" applyFill="0" applyBorder="0" applyAlignment="0" applyProtection="0"/>
    <xf numFmtId="9" fontId="14" fillId="0" borderId="0" applyFont="0" applyFill="0" applyBorder="0" applyAlignment="0" applyProtection="0"/>
    <xf numFmtId="0" fontId="19" fillId="0" borderId="0" applyFont="0" applyFill="0" applyBorder="0" applyAlignment="0" applyProtection="0"/>
    <xf numFmtId="0" fontId="149" fillId="0" borderId="0" applyNumberFormat="0" applyFill="0" applyBorder="0" applyAlignment="0" applyProtection="0"/>
    <xf numFmtId="205" fontId="14" fillId="0" borderId="0" applyFont="0" applyFill="0" applyBorder="0" applyAlignment="0" applyProtection="0"/>
    <xf numFmtId="363" fontId="314" fillId="0" borderId="7">
      <alignment horizontal="right" vertical="center"/>
    </xf>
    <xf numFmtId="364" fontId="315" fillId="0" borderId="7">
      <alignment horizontal="center"/>
    </xf>
    <xf numFmtId="0" fontId="61" fillId="0" borderId="0"/>
    <xf numFmtId="0" fontId="31" fillId="0" borderId="0"/>
    <xf numFmtId="0" fontId="61" fillId="0" borderId="0"/>
    <xf numFmtId="0" fontId="3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65" fontId="316" fillId="0" borderId="0"/>
    <xf numFmtId="366" fontId="316" fillId="0" borderId="1"/>
    <xf numFmtId="0" fontId="11" fillId="0" borderId="0" applyFont="0" applyFill="0" applyBorder="0" applyAlignment="0" applyProtection="0"/>
    <xf numFmtId="360" fontId="19" fillId="0" borderId="0" applyFont="0" applyFill="0" applyBorder="0" applyAlignment="0" applyProtection="0"/>
    <xf numFmtId="0" fontId="11" fillId="0" borderId="0" applyFont="0" applyFill="0" applyBorder="0" applyAlignment="0" applyProtection="0"/>
    <xf numFmtId="0" fontId="136" fillId="0" borderId="0" applyNumberFormat="0" applyFill="0" applyBorder="0" applyAlignment="0" applyProtection="0"/>
    <xf numFmtId="0" fontId="137" fillId="0" borderId="0" applyNumberForma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9" fontId="44" fillId="0" borderId="0" applyFont="0" applyFill="0" applyBorder="0" applyAlignment="0" applyProtection="0">
      <alignment vertical="center"/>
    </xf>
    <xf numFmtId="0" fontId="272" fillId="0" borderId="0"/>
    <xf numFmtId="0" fontId="312" fillId="0" borderId="0">
      <alignment vertical="center"/>
    </xf>
    <xf numFmtId="41" fontId="44" fillId="0" borderId="0" applyFont="0" applyFill="0" applyBorder="0" applyAlignment="0" applyProtection="0">
      <alignment vertical="center"/>
    </xf>
    <xf numFmtId="41" fontId="44" fillId="0" borderId="0" applyFont="0" applyFill="0" applyBorder="0" applyAlignment="0" applyProtection="0">
      <alignment vertical="center"/>
    </xf>
    <xf numFmtId="41" fontId="143" fillId="0" borderId="0" applyFont="0" applyFill="0" applyBorder="0" applyAlignment="0" applyProtection="0">
      <alignment vertical="center"/>
    </xf>
    <xf numFmtId="229" fontId="179" fillId="0" borderId="0"/>
    <xf numFmtId="231" fontId="11" fillId="0" borderId="0" applyFont="0" applyFill="0" applyBorder="0" applyAlignment="0" applyProtection="0"/>
    <xf numFmtId="205" fontId="3" fillId="0" borderId="0" applyFont="0" applyFill="0" applyBorder="0" applyAlignment="0" applyProtection="0"/>
    <xf numFmtId="205" fontId="11" fillId="0" borderId="0" applyFont="0" applyFill="0" applyBorder="0" applyAlignment="0" applyProtection="0"/>
    <xf numFmtId="0" fontId="88" fillId="0" borderId="0"/>
    <xf numFmtId="0" fontId="317" fillId="0" borderId="0" applyFont="0" applyFill="0" applyBorder="0" applyAlignment="0" applyProtection="0"/>
    <xf numFmtId="0" fontId="24" fillId="0" borderId="0" applyFont="0" applyFill="0" applyBorder="0" applyAlignment="0" applyProtection="0"/>
    <xf numFmtId="0" fontId="3" fillId="0" borderId="0" applyFont="0" applyFill="0" applyBorder="0" applyAlignment="0" applyProtection="0"/>
    <xf numFmtId="0" fontId="318" fillId="0" borderId="0">
      <alignment vertical="center"/>
    </xf>
    <xf numFmtId="0" fontId="319" fillId="0" borderId="0"/>
    <xf numFmtId="41" fontId="319" fillId="0" borderId="0" applyFont="0" applyFill="0" applyBorder="0" applyAlignment="0" applyProtection="0"/>
    <xf numFmtId="43" fontId="319" fillId="0" borderId="0" applyFont="0" applyFill="0" applyBorder="0" applyAlignment="0" applyProtection="0"/>
    <xf numFmtId="0" fontId="2" fillId="0" borderId="80">
      <alignment horizontal="center" vertical="center"/>
    </xf>
    <xf numFmtId="205" fontId="31" fillId="0" borderId="0" applyFont="0" applyFill="0" applyBorder="0" applyAlignment="0" applyProtection="0"/>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0" fontId="11" fillId="0" borderId="0" applyFont="0" applyFill="0" applyBorder="0" applyAlignment="0" applyProtection="0"/>
    <xf numFmtId="0" fontId="2" fillId="0" borderId="0" applyFont="0" applyFill="0" applyBorder="0" applyAlignment="0" applyProtection="0"/>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0" fontId="317" fillId="0" borderId="0" applyFont="0" applyFill="0" applyBorder="0" applyAlignment="0" applyProtection="0"/>
    <xf numFmtId="0" fontId="317" fillId="0" borderId="0" applyFont="0" applyFill="0" applyBorder="0" applyAlignment="0" applyProtection="0"/>
    <xf numFmtId="178" fontId="42" fillId="0" borderId="0">
      <protection locked="0"/>
    </xf>
    <xf numFmtId="178" fontId="42" fillId="0" borderId="0">
      <protection locked="0"/>
    </xf>
    <xf numFmtId="178" fontId="42" fillId="0" borderId="0">
      <protection locked="0"/>
    </xf>
    <xf numFmtId="178" fontId="42" fillId="0" borderId="0">
      <protection locked="0"/>
    </xf>
    <xf numFmtId="178" fontId="42"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186" fontId="3" fillId="0" borderId="0">
      <protection locked="0"/>
    </xf>
    <xf numFmtId="0" fontId="3" fillId="0" borderId="0">
      <alignment vertical="center"/>
    </xf>
    <xf numFmtId="0" fontId="44" fillId="0" borderId="0"/>
    <xf numFmtId="293" fontId="319" fillId="0" borderId="0" applyFont="0" applyFill="0" applyBorder="0" applyAlignment="0" applyProtection="0"/>
    <xf numFmtId="294" fontId="319" fillId="0" borderId="0" applyFont="0" applyFill="0" applyBorder="0" applyAlignment="0" applyProtection="0"/>
    <xf numFmtId="0" fontId="5" fillId="0" borderId="0" applyFont="0" applyFill="0" applyBorder="0" applyAlignment="0" applyProtection="0"/>
    <xf numFmtId="205" fontId="11" fillId="0" borderId="82"/>
    <xf numFmtId="0" fontId="3" fillId="0" borderId="0"/>
  </cellStyleXfs>
  <cellXfs count="255">
    <xf numFmtId="0" fontId="0" fillId="0" borderId="0" xfId="0">
      <alignment vertical="center"/>
    </xf>
    <xf numFmtId="0" fontId="0" fillId="0" borderId="0" xfId="0" quotePrefix="1">
      <alignment vertical="center"/>
    </xf>
    <xf numFmtId="0" fontId="233" fillId="0" borderId="0" xfId="10642" applyFont="1">
      <alignment vertical="center"/>
    </xf>
    <xf numFmtId="0" fontId="234" fillId="0" borderId="0" xfId="10642" applyFont="1">
      <alignment vertical="center"/>
    </xf>
    <xf numFmtId="0" fontId="235" fillId="0" borderId="0" xfId="10642" applyFont="1">
      <alignment vertical="center"/>
    </xf>
    <xf numFmtId="0" fontId="236" fillId="0" borderId="1" xfId="10642" quotePrefix="1" applyFont="1" applyBorder="1" applyAlignment="1">
      <alignment vertical="center" wrapText="1"/>
    </xf>
    <xf numFmtId="0" fontId="237" fillId="0" borderId="7" xfId="10642" quotePrefix="1" applyFont="1" applyBorder="1" applyAlignment="1">
      <alignment vertical="center" wrapText="1"/>
    </xf>
    <xf numFmtId="176" fontId="238" fillId="0" borderId="1" xfId="10642" applyNumberFormat="1" applyFont="1" applyBorder="1" applyAlignment="1">
      <alignment vertical="center" wrapText="1"/>
    </xf>
    <xf numFmtId="0" fontId="236" fillId="5" borderId="1" xfId="10642" quotePrefix="1" applyFont="1" applyFill="1" applyBorder="1" applyAlignment="1">
      <alignment vertical="center" wrapText="1"/>
    </xf>
    <xf numFmtId="0" fontId="237" fillId="5" borderId="7" xfId="10642" quotePrefix="1" applyFont="1" applyFill="1" applyBorder="1" applyAlignment="1">
      <alignment vertical="center" wrapText="1"/>
    </xf>
    <xf numFmtId="176" fontId="238" fillId="5" borderId="1" xfId="10642" applyNumberFormat="1" applyFont="1" applyFill="1" applyBorder="1" applyAlignment="1">
      <alignment vertical="center" wrapText="1"/>
    </xf>
    <xf numFmtId="0" fontId="236" fillId="5" borderId="1" xfId="10642" applyFont="1" applyFill="1" applyBorder="1" applyAlignment="1">
      <alignment vertical="center" wrapText="1"/>
    </xf>
    <xf numFmtId="0" fontId="236" fillId="0" borderId="22" xfId="10642" applyFont="1" applyBorder="1" applyAlignment="1">
      <alignment vertical="center" wrapText="1"/>
    </xf>
    <xf numFmtId="0" fontId="237" fillId="0" borderId="58" xfId="10642" quotePrefix="1" applyFont="1" applyBorder="1" applyAlignment="1">
      <alignment vertical="center" wrapText="1"/>
    </xf>
    <xf numFmtId="176" fontId="238" fillId="0" borderId="22" xfId="10642" applyNumberFormat="1" applyFont="1" applyBorder="1" applyAlignment="1">
      <alignment vertical="center" wrapText="1"/>
    </xf>
    <xf numFmtId="0" fontId="239" fillId="0" borderId="59" xfId="10642" applyFont="1" applyBorder="1" applyAlignment="1">
      <alignment vertical="center" wrapText="1"/>
    </xf>
    <xf numFmtId="0" fontId="237" fillId="0" borderId="60" xfId="10642" quotePrefix="1" applyFont="1" applyBorder="1" applyAlignment="1">
      <alignment vertical="center" wrapText="1"/>
    </xf>
    <xf numFmtId="176" fontId="238" fillId="0" borderId="61" xfId="10642" applyNumberFormat="1" applyFont="1" applyBorder="1" applyAlignment="1">
      <alignment vertical="center" wrapText="1"/>
    </xf>
    <xf numFmtId="0" fontId="239" fillId="0" borderId="64" xfId="10642" applyFont="1" applyBorder="1" applyAlignment="1">
      <alignment vertical="center" wrapText="1"/>
    </xf>
    <xf numFmtId="0" fontId="237" fillId="0" borderId="65" xfId="10642" quotePrefix="1" applyFont="1" applyBorder="1" applyAlignment="1">
      <alignment vertical="center" wrapText="1"/>
    </xf>
    <xf numFmtId="176" fontId="238" fillId="0" borderId="66" xfId="10642" applyNumberFormat="1" applyFont="1" applyBorder="1" applyAlignment="1">
      <alignment vertical="center" wrapText="1"/>
    </xf>
    <xf numFmtId="0" fontId="240" fillId="8" borderId="20" xfId="10642" quotePrefix="1" applyFont="1" applyFill="1" applyBorder="1" applyAlignment="1">
      <alignment vertical="center" wrapText="1"/>
    </xf>
    <xf numFmtId="0" fontId="237" fillId="8" borderId="69" xfId="10642" quotePrefix="1" applyFont="1" applyFill="1" applyBorder="1" applyAlignment="1">
      <alignment vertical="center" wrapText="1"/>
    </xf>
    <xf numFmtId="0" fontId="236" fillId="5" borderId="20" xfId="10642" quotePrefix="1" applyFont="1" applyFill="1" applyBorder="1" applyAlignment="1">
      <alignment vertical="center" wrapText="1"/>
    </xf>
    <xf numFmtId="0" fontId="237" fillId="5" borderId="69" xfId="10642" quotePrefix="1" applyFont="1" applyFill="1" applyBorder="1" applyAlignment="1">
      <alignment vertical="center" wrapText="1"/>
    </xf>
    <xf numFmtId="0" fontId="236" fillId="2" borderId="1" xfId="10642" quotePrefix="1" applyFont="1" applyFill="1" applyBorder="1" applyAlignment="1">
      <alignment vertical="center" wrapText="1"/>
    </xf>
    <xf numFmtId="0" fontId="237" fillId="2" borderId="7" xfId="10642" quotePrefix="1" applyFont="1" applyFill="1" applyBorder="1" applyAlignment="1">
      <alignment vertical="center" wrapText="1"/>
    </xf>
    <xf numFmtId="0" fontId="238" fillId="2" borderId="57" xfId="10642" quotePrefix="1" applyFont="1" applyFill="1" applyBorder="1" applyAlignment="1">
      <alignment horizontal="center" vertical="center" wrapText="1"/>
    </xf>
    <xf numFmtId="0" fontId="236" fillId="7" borderId="1" xfId="10642" applyFont="1" applyFill="1" applyBorder="1" applyAlignment="1">
      <alignment vertical="center" wrapText="1"/>
    </xf>
    <xf numFmtId="0" fontId="237" fillId="7" borderId="1" xfId="10642" applyFont="1" applyFill="1" applyBorder="1" applyAlignment="1">
      <alignment vertical="center" shrinkToFit="1"/>
    </xf>
    <xf numFmtId="0" fontId="238" fillId="7" borderId="1" xfId="10642" applyFont="1" applyFill="1" applyBorder="1" applyAlignment="1">
      <alignment horizontal="center" vertical="center" wrapText="1"/>
    </xf>
    <xf numFmtId="0" fontId="237" fillId="7" borderId="1" xfId="10642" applyFont="1" applyFill="1" applyBorder="1" applyAlignment="1">
      <alignment vertical="center" wrapText="1" shrinkToFit="1"/>
    </xf>
    <xf numFmtId="0" fontId="236" fillId="0" borderId="1" xfId="10642" applyFont="1" applyBorder="1" applyAlignment="1">
      <alignment vertical="center" wrapText="1"/>
    </xf>
    <xf numFmtId="0" fontId="237" fillId="2" borderId="1" xfId="10642" quotePrefix="1" applyFont="1" applyFill="1" applyBorder="1" applyAlignment="1">
      <alignment vertical="center" wrapText="1"/>
    </xf>
    <xf numFmtId="0" fontId="238" fillId="2" borderId="1" xfId="10642" quotePrefix="1" applyFont="1" applyFill="1" applyBorder="1" applyAlignment="1">
      <alignment horizontal="center" vertical="center" wrapText="1"/>
    </xf>
    <xf numFmtId="0" fontId="236" fillId="7" borderId="22" xfId="10642" applyFont="1" applyFill="1" applyBorder="1" applyAlignment="1">
      <alignment vertical="center" wrapText="1"/>
    </xf>
    <xf numFmtId="0" fontId="237" fillId="7" borderId="58" xfId="10642" quotePrefix="1" applyFont="1" applyFill="1" applyBorder="1" applyAlignment="1">
      <alignment vertical="center" wrapText="1"/>
    </xf>
    <xf numFmtId="0" fontId="238" fillId="7" borderId="22" xfId="10642" quotePrefix="1" applyFont="1" applyFill="1" applyBorder="1" applyAlignment="1">
      <alignment horizontal="center" vertical="center" wrapText="1"/>
    </xf>
    <xf numFmtId="0" fontId="240" fillId="7" borderId="59" xfId="10642" applyFont="1" applyFill="1" applyBorder="1" applyAlignment="1">
      <alignment vertical="center" wrapText="1"/>
    </xf>
    <xf numFmtId="0" fontId="237" fillId="7" borderId="60" xfId="10642" applyFont="1" applyFill="1" applyBorder="1" applyAlignment="1">
      <alignment vertical="center" wrapText="1"/>
    </xf>
    <xf numFmtId="0" fontId="241" fillId="7" borderId="71" xfId="10642" applyFont="1" applyFill="1" applyBorder="1" applyAlignment="1">
      <alignment horizontal="center" vertical="center" wrapText="1"/>
    </xf>
    <xf numFmtId="0" fontId="240" fillId="2" borderId="72" xfId="10642" applyFont="1" applyFill="1" applyBorder="1" applyAlignment="1">
      <alignment vertical="center" wrapText="1"/>
    </xf>
    <xf numFmtId="0" fontId="243" fillId="2" borderId="7" xfId="10642" applyFont="1" applyFill="1" applyBorder="1" applyAlignment="1">
      <alignment vertical="center" wrapText="1"/>
    </xf>
    <xf numFmtId="0" fontId="241" fillId="2" borderId="73" xfId="10642" applyFont="1" applyFill="1" applyBorder="1" applyAlignment="1">
      <alignment horizontal="center" vertical="center" wrapText="1"/>
    </xf>
    <xf numFmtId="0" fontId="240" fillId="2" borderId="74" xfId="10642" applyFont="1" applyFill="1" applyBorder="1" applyAlignment="1">
      <alignment vertical="center" wrapText="1"/>
    </xf>
    <xf numFmtId="0" fontId="240" fillId="2" borderId="64" xfId="10642" applyFont="1" applyFill="1" applyBorder="1" applyAlignment="1">
      <alignment vertical="center" wrapText="1"/>
    </xf>
    <xf numFmtId="0" fontId="237" fillId="2" borderId="65" xfId="10642" quotePrefix="1" applyFont="1" applyFill="1" applyBorder="1" applyAlignment="1">
      <alignment vertical="center" wrapText="1"/>
    </xf>
    <xf numFmtId="0" fontId="241" fillId="2" borderId="75" xfId="10642" applyFont="1" applyFill="1" applyBorder="1" applyAlignment="1">
      <alignment horizontal="center" vertical="center" wrapText="1"/>
    </xf>
    <xf numFmtId="0" fontId="236" fillId="6" borderId="20" xfId="10642" applyFont="1" applyFill="1" applyBorder="1" applyAlignment="1">
      <alignment vertical="center" wrapText="1"/>
    </xf>
    <xf numFmtId="0" fontId="237" fillId="6" borderId="69" xfId="10642" quotePrefix="1" applyFont="1" applyFill="1" applyBorder="1" applyAlignment="1">
      <alignment vertical="center" wrapText="1"/>
    </xf>
    <xf numFmtId="0" fontId="238" fillId="6" borderId="20" xfId="10642" applyFont="1" applyFill="1" applyBorder="1" applyAlignment="1">
      <alignment horizontal="center" vertical="center" wrapText="1"/>
    </xf>
    <xf numFmtId="0" fontId="244" fillId="2" borderId="1" xfId="10642" applyFont="1" applyFill="1" applyBorder="1" applyAlignment="1">
      <alignment vertical="center" wrapText="1"/>
    </xf>
    <xf numFmtId="0" fontId="245" fillId="2" borderId="7" xfId="10642" quotePrefix="1" applyFont="1" applyFill="1" applyBorder="1" applyAlignment="1">
      <alignment vertical="center" wrapText="1"/>
    </xf>
    <xf numFmtId="0" fontId="246" fillId="2" borderId="1" xfId="10642" quotePrefix="1" applyFont="1" applyFill="1" applyBorder="1" applyAlignment="1">
      <alignment horizontal="center" vertical="center" wrapText="1"/>
    </xf>
    <xf numFmtId="0" fontId="236" fillId="6" borderId="1" xfId="10642" applyFont="1" applyFill="1" applyBorder="1" applyAlignment="1">
      <alignment vertical="center" wrapText="1"/>
    </xf>
    <xf numFmtId="0" fontId="237" fillId="6" borderId="7" xfId="10642" quotePrefix="1" applyFont="1" applyFill="1" applyBorder="1" applyAlignment="1">
      <alignment vertical="center" wrapText="1"/>
    </xf>
    <xf numFmtId="0" fontId="238" fillId="6" borderId="1" xfId="10642" quotePrefix="1" applyFont="1" applyFill="1" applyBorder="1" applyAlignment="1">
      <alignment horizontal="center" vertical="center" wrapText="1"/>
    </xf>
    <xf numFmtId="0" fontId="244" fillId="0" borderId="1" xfId="10642" applyFont="1" applyBorder="1" applyAlignment="1">
      <alignment vertical="center" wrapText="1"/>
    </xf>
    <xf numFmtId="0" fontId="238" fillId="2" borderId="1" xfId="10642" applyFont="1" applyFill="1" applyBorder="1" applyAlignment="1">
      <alignment horizontal="center" vertical="center" wrapText="1"/>
    </xf>
    <xf numFmtId="0" fontId="238" fillId="0" borderId="1" xfId="10642" applyFont="1" applyBorder="1" applyAlignment="1">
      <alignment horizontal="center" vertical="center" wrapText="1"/>
    </xf>
    <xf numFmtId="0" fontId="241" fillId="0" borderId="1" xfId="10642" applyFont="1" applyBorder="1" applyAlignment="1">
      <alignment horizontal="center" vertical="center" wrapText="1"/>
    </xf>
    <xf numFmtId="0" fontId="247" fillId="0" borderId="10" xfId="10642" applyFont="1" applyBorder="1" applyAlignment="1">
      <alignment vertical="center"/>
    </xf>
    <xf numFmtId="0" fontId="238" fillId="0" borderId="10" xfId="10642" applyFont="1" applyBorder="1" applyAlignment="1">
      <alignment vertical="center"/>
    </xf>
    <xf numFmtId="0" fontId="248" fillId="0" borderId="0" xfId="10642" applyFont="1" applyAlignment="1">
      <alignment horizontal="center" vertical="center"/>
    </xf>
    <xf numFmtId="0" fontId="249" fillId="0" borderId="0" xfId="10642" applyFont="1" applyAlignment="1">
      <alignment horizontal="center" vertical="center"/>
    </xf>
    <xf numFmtId="176" fontId="238" fillId="6" borderId="1" xfId="0" applyNumberFormat="1" applyFont="1" applyFill="1" applyBorder="1" applyAlignment="1">
      <alignment vertical="center" wrapText="1"/>
    </xf>
    <xf numFmtId="176" fontId="238" fillId="2" borderId="1" xfId="0" applyNumberFormat="1" applyFont="1" applyFill="1" applyBorder="1" applyAlignment="1">
      <alignment vertical="center" wrapText="1"/>
    </xf>
    <xf numFmtId="176" fontId="238" fillId="2" borderId="1" xfId="0" applyNumberFormat="1" applyFont="1" applyFill="1" applyBorder="1" applyAlignment="1" applyProtection="1">
      <alignment vertical="center" wrapText="1"/>
      <protection hidden="1"/>
    </xf>
    <xf numFmtId="176" fontId="246" fillId="2" borderId="1" xfId="0" applyNumberFormat="1" applyFont="1" applyFill="1" applyBorder="1" applyAlignment="1">
      <alignment vertical="center" wrapText="1"/>
    </xf>
    <xf numFmtId="176" fontId="238" fillId="6" borderId="20" xfId="0" applyNumberFormat="1" applyFont="1" applyFill="1" applyBorder="1" applyAlignment="1">
      <alignment vertical="center" wrapText="1"/>
    </xf>
    <xf numFmtId="176" fontId="241" fillId="2" borderId="66" xfId="0" applyNumberFormat="1" applyFont="1" applyFill="1" applyBorder="1" applyAlignment="1">
      <alignment vertical="center" wrapText="1"/>
    </xf>
    <xf numFmtId="176" fontId="241" fillId="2" borderId="1" xfId="0" applyNumberFormat="1" applyFont="1" applyFill="1" applyBorder="1" applyAlignment="1">
      <alignment vertical="center" wrapText="1"/>
    </xf>
    <xf numFmtId="176" fontId="241" fillId="7" borderId="61" xfId="0" applyNumberFormat="1" applyFont="1" applyFill="1" applyBorder="1" applyAlignment="1">
      <alignment vertical="center" wrapText="1"/>
    </xf>
    <xf numFmtId="176" fontId="238" fillId="7" borderId="22" xfId="0" applyNumberFormat="1" applyFont="1" applyFill="1" applyBorder="1" applyAlignment="1">
      <alignment vertical="center" wrapText="1"/>
    </xf>
    <xf numFmtId="176" fontId="238" fillId="7" borderId="1" xfId="0" applyNumberFormat="1" applyFont="1" applyFill="1" applyBorder="1" applyAlignment="1">
      <alignment vertical="center" wrapText="1"/>
    </xf>
    <xf numFmtId="176" fontId="238" fillId="5" borderId="1" xfId="0" applyNumberFormat="1" applyFont="1" applyFill="1" applyBorder="1" applyAlignment="1">
      <alignment vertical="center" wrapText="1"/>
    </xf>
    <xf numFmtId="176" fontId="238" fillId="5" borderId="20" xfId="0" applyNumberFormat="1" applyFont="1" applyFill="1" applyBorder="1" applyAlignment="1">
      <alignment vertical="center" wrapText="1"/>
    </xf>
    <xf numFmtId="176" fontId="241" fillId="8" borderId="20" xfId="0" applyNumberFormat="1" applyFont="1" applyFill="1" applyBorder="1" applyAlignment="1">
      <alignment vertical="center" wrapText="1"/>
    </xf>
    <xf numFmtId="41" fontId="233" fillId="0" borderId="0" xfId="24698" applyFont="1">
      <alignment vertical="center"/>
    </xf>
    <xf numFmtId="41" fontId="321" fillId="0" borderId="0" xfId="10699" applyNumberFormat="1" applyFont="1" applyFill="1" applyAlignment="1">
      <alignment vertical="center"/>
    </xf>
    <xf numFmtId="41" fontId="321" fillId="0" borderId="0" xfId="10699" applyNumberFormat="1" applyFont="1" applyAlignment="1">
      <alignment vertical="center"/>
    </xf>
    <xf numFmtId="41" fontId="321" fillId="0" borderId="0" xfId="10700" applyNumberFormat="1" applyFont="1" applyFill="1" applyAlignment="1">
      <alignment horizontal="center" vertical="center"/>
    </xf>
    <xf numFmtId="41" fontId="321" fillId="0" borderId="0" xfId="10700" applyNumberFormat="1" applyFont="1" applyFill="1" applyAlignment="1">
      <alignment vertical="center"/>
    </xf>
    <xf numFmtId="41" fontId="321" fillId="0" borderId="0" xfId="10700" applyNumberFormat="1" applyFont="1" applyAlignment="1">
      <alignment vertical="center"/>
    </xf>
    <xf numFmtId="41" fontId="321" fillId="43" borderId="17" xfId="10335" applyNumberFormat="1" applyFont="1" applyFill="1" applyBorder="1" applyAlignment="1">
      <alignment horizontal="center" vertical="center"/>
    </xf>
    <xf numFmtId="41" fontId="322" fillId="0" borderId="50" xfId="10699" applyNumberFormat="1" applyFont="1" applyFill="1" applyBorder="1" applyAlignment="1">
      <alignment horizontal="left" vertical="center"/>
    </xf>
    <xf numFmtId="41" fontId="321" fillId="0" borderId="13" xfId="10335" applyNumberFormat="1" applyFont="1" applyFill="1" applyBorder="1" applyAlignment="1">
      <alignment vertical="center"/>
    </xf>
    <xf numFmtId="41" fontId="321" fillId="0" borderId="13" xfId="10699" applyNumberFormat="1" applyFont="1" applyFill="1" applyBorder="1" applyAlignment="1">
      <alignment horizontal="center" vertical="center"/>
    </xf>
    <xf numFmtId="41" fontId="321" fillId="0" borderId="13" xfId="10699" applyNumberFormat="1" applyFont="1" applyFill="1" applyBorder="1" applyAlignment="1">
      <alignment vertical="center"/>
    </xf>
    <xf numFmtId="41" fontId="321" fillId="0" borderId="14" xfId="10699" applyNumberFormat="1" applyFont="1" applyFill="1" applyBorder="1" applyAlignment="1">
      <alignment horizontal="center" vertical="center"/>
    </xf>
    <xf numFmtId="41" fontId="321" fillId="0" borderId="0" xfId="10699" applyNumberFormat="1" applyFont="1" applyFill="1" applyBorder="1" applyAlignment="1">
      <alignment vertical="center"/>
    </xf>
    <xf numFmtId="41" fontId="321" fillId="0" borderId="0" xfId="10699" applyNumberFormat="1" applyFont="1" applyBorder="1" applyAlignment="1">
      <alignment vertical="center"/>
    </xf>
    <xf numFmtId="41" fontId="323" fillId="0" borderId="24" xfId="10699" applyNumberFormat="1" applyFont="1" applyFill="1" applyBorder="1" applyAlignment="1">
      <alignment horizontal="left" vertical="center"/>
    </xf>
    <xf numFmtId="41" fontId="322" fillId="0" borderId="15" xfId="10335" applyNumberFormat="1" applyFont="1" applyFill="1" applyBorder="1" applyAlignment="1">
      <alignment vertical="center"/>
    </xf>
    <xf numFmtId="41" fontId="321" fillId="0" borderId="15" xfId="10699" applyNumberFormat="1" applyFont="1" applyFill="1" applyBorder="1" applyAlignment="1">
      <alignment horizontal="center" vertical="center"/>
    </xf>
    <xf numFmtId="41" fontId="321" fillId="0" borderId="15" xfId="10699" applyNumberFormat="1" applyFont="1" applyFill="1" applyBorder="1" applyAlignment="1">
      <alignment vertical="center"/>
    </xf>
    <xf numFmtId="41" fontId="321" fillId="0" borderId="16" xfId="10699" applyNumberFormat="1" applyFont="1" applyFill="1" applyBorder="1" applyAlignment="1">
      <alignment horizontal="center" vertical="center"/>
    </xf>
    <xf numFmtId="41" fontId="323" fillId="0" borderId="24" xfId="10335" applyFont="1" applyFill="1" applyBorder="1" applyAlignment="1">
      <alignment vertical="center"/>
    </xf>
    <xf numFmtId="1" fontId="321" fillId="0" borderId="15" xfId="10339" applyNumberFormat="1" applyFont="1" applyFill="1" applyBorder="1" applyAlignment="1">
      <alignment horizontal="center" vertical="center" shrinkToFit="1"/>
    </xf>
    <xf numFmtId="0" fontId="321" fillId="0" borderId="15" xfId="10339" applyNumberFormat="1" applyFont="1" applyFill="1" applyBorder="1" applyAlignment="1">
      <alignment horizontal="center" vertical="center" shrinkToFit="1"/>
    </xf>
    <xf numFmtId="41" fontId="321" fillId="0" borderId="15" xfId="10339" applyFont="1" applyFill="1" applyBorder="1" applyAlignment="1">
      <alignment horizontal="right" vertical="center" shrinkToFit="1"/>
    </xf>
    <xf numFmtId="41" fontId="321" fillId="0" borderId="15" xfId="10339" applyFont="1" applyFill="1" applyBorder="1" applyAlignment="1">
      <alignment vertical="center" shrinkToFit="1"/>
    </xf>
    <xf numFmtId="0" fontId="321" fillId="0" borderId="0" xfId="10642" applyFont="1" applyFill="1">
      <alignment vertical="center"/>
    </xf>
    <xf numFmtId="0" fontId="321" fillId="0" borderId="0" xfId="10642" applyFont="1">
      <alignment vertical="center"/>
    </xf>
    <xf numFmtId="41" fontId="321" fillId="0" borderId="24" xfId="10699" applyNumberFormat="1" applyFont="1" applyFill="1" applyBorder="1" applyAlignment="1">
      <alignment horizontal="left" vertical="center"/>
    </xf>
    <xf numFmtId="41" fontId="321" fillId="0" borderId="15" xfId="10342" applyNumberFormat="1" applyFont="1" applyFill="1" applyBorder="1" applyAlignment="1">
      <alignment horizontal="left" vertical="center"/>
    </xf>
    <xf numFmtId="41" fontId="321" fillId="0" borderId="16" xfId="10342" applyNumberFormat="1" applyFont="1" applyFill="1" applyBorder="1" applyAlignment="1">
      <alignment horizontal="left" vertical="center"/>
    </xf>
    <xf numFmtId="41" fontId="321" fillId="0" borderId="0" xfId="10699" applyNumberFormat="1" applyFont="1" applyAlignment="1">
      <alignment vertical="center" shrinkToFit="1"/>
    </xf>
    <xf numFmtId="41" fontId="323" fillId="65" borderId="24" xfId="10699" applyNumberFormat="1" applyFont="1" applyFill="1" applyBorder="1" applyAlignment="1">
      <alignment horizontal="center" vertical="center"/>
    </xf>
    <xf numFmtId="41" fontId="323" fillId="65" borderId="15" xfId="30308" applyNumberFormat="1" applyFont="1" applyFill="1" applyBorder="1" applyAlignment="1">
      <alignment vertical="center"/>
    </xf>
    <xf numFmtId="41" fontId="323" fillId="65" borderId="15" xfId="30308" applyNumberFormat="1" applyFont="1" applyFill="1" applyBorder="1" applyAlignment="1">
      <alignment horizontal="center" vertical="center"/>
    </xf>
    <xf numFmtId="41" fontId="323" fillId="65" borderId="15" xfId="10335" applyFont="1" applyFill="1" applyBorder="1" applyAlignment="1">
      <alignment vertical="center" shrinkToFit="1"/>
    </xf>
    <xf numFmtId="41" fontId="323" fillId="65" borderId="16" xfId="10699" applyNumberFormat="1" applyFont="1" applyFill="1" applyBorder="1" applyAlignment="1">
      <alignment horizontal="center" vertical="center"/>
    </xf>
    <xf numFmtId="41" fontId="323" fillId="66" borderId="51" xfId="10335" applyFont="1" applyFill="1" applyBorder="1" applyAlignment="1">
      <alignment horizontal="center" vertical="center"/>
    </xf>
    <xf numFmtId="41" fontId="323" fillId="66" borderId="17" xfId="10335" applyFont="1" applyFill="1" applyBorder="1" applyAlignment="1">
      <alignment horizontal="left" vertical="center"/>
    </xf>
    <xf numFmtId="0" fontId="323" fillId="66" borderId="17" xfId="1" applyFont="1" applyFill="1" applyBorder="1" applyAlignment="1">
      <alignment horizontal="center" vertical="center"/>
    </xf>
    <xf numFmtId="41" fontId="323" fillId="66" borderId="17" xfId="10335" quotePrefix="1" applyFont="1" applyFill="1" applyBorder="1" applyAlignment="1">
      <alignment horizontal="center" vertical="center" shrinkToFit="1"/>
    </xf>
    <xf numFmtId="0" fontId="321" fillId="4" borderId="0" xfId="10642" applyFont="1" applyFill="1">
      <alignment vertical="center"/>
    </xf>
    <xf numFmtId="41" fontId="321" fillId="0" borderId="0" xfId="10699" applyNumberFormat="1" applyFont="1" applyBorder="1" applyAlignment="1">
      <alignment horizontal="left" vertical="center"/>
    </xf>
    <xf numFmtId="41" fontId="321" fillId="0" borderId="0" xfId="10335" applyNumberFormat="1" applyFont="1" applyAlignment="1">
      <alignment vertical="center"/>
    </xf>
    <xf numFmtId="41" fontId="321" fillId="0" borderId="0" xfId="10699" applyNumberFormat="1" applyFont="1" applyAlignment="1">
      <alignment horizontal="center" vertical="center"/>
    </xf>
    <xf numFmtId="41" fontId="321" fillId="0" borderId="0" xfId="10335" applyNumberFormat="1" applyFont="1" applyAlignment="1">
      <alignment horizontal="center" vertical="center"/>
    </xf>
    <xf numFmtId="41" fontId="323" fillId="3" borderId="49" xfId="10699" applyNumberFormat="1" applyFont="1" applyFill="1" applyBorder="1" applyAlignment="1">
      <alignment horizontal="center" vertical="center"/>
    </xf>
    <xf numFmtId="41" fontId="321" fillId="3" borderId="47" xfId="10342" applyNumberFormat="1" applyFont="1" applyFill="1" applyBorder="1" applyAlignment="1">
      <alignment horizontal="left" vertical="center"/>
    </xf>
    <xf numFmtId="41" fontId="321" fillId="3" borderId="47" xfId="10699" applyNumberFormat="1" applyFont="1" applyFill="1" applyBorder="1" applyAlignment="1">
      <alignment horizontal="center" vertical="center"/>
    </xf>
    <xf numFmtId="41" fontId="323" fillId="3" borderId="47" xfId="10699" applyNumberFormat="1" applyFont="1" applyFill="1" applyBorder="1" applyAlignment="1">
      <alignment vertical="center"/>
    </xf>
    <xf numFmtId="41" fontId="321" fillId="3" borderId="48" xfId="10342" applyNumberFormat="1" applyFont="1" applyFill="1" applyBorder="1" applyAlignment="1">
      <alignment horizontal="left" vertical="center"/>
    </xf>
    <xf numFmtId="41" fontId="321" fillId="3" borderId="0" xfId="10699" applyNumberFormat="1" applyFont="1" applyFill="1" applyAlignment="1">
      <alignment vertical="center" shrinkToFit="1"/>
    </xf>
    <xf numFmtId="41" fontId="321" fillId="0" borderId="16" xfId="10339" applyFont="1" applyFill="1" applyBorder="1" applyAlignment="1">
      <alignment horizontal="center" vertical="center"/>
    </xf>
    <xf numFmtId="41" fontId="323" fillId="66" borderId="18" xfId="10335" applyFont="1" applyFill="1" applyBorder="1" applyAlignment="1">
      <alignment horizontal="left" vertical="center" shrinkToFit="1"/>
    </xf>
    <xf numFmtId="367" fontId="321" fillId="0" borderId="0" xfId="10699" applyNumberFormat="1" applyFont="1" applyAlignment="1">
      <alignment vertical="center" shrinkToFit="1"/>
    </xf>
    <xf numFmtId="0" fontId="321" fillId="0" borderId="0" xfId="10699" applyNumberFormat="1" applyFont="1" applyFill="1" applyAlignment="1">
      <alignment vertical="center"/>
    </xf>
    <xf numFmtId="0" fontId="321" fillId="0" borderId="0" xfId="10700" applyNumberFormat="1" applyFont="1" applyFill="1" applyAlignment="1">
      <alignment vertical="center"/>
    </xf>
    <xf numFmtId="0" fontId="321" fillId="0" borderId="0" xfId="10699" applyNumberFormat="1" applyFont="1" applyFill="1" applyBorder="1" applyAlignment="1">
      <alignment vertical="center"/>
    </xf>
    <xf numFmtId="0" fontId="321" fillId="0" borderId="0" xfId="10642" applyNumberFormat="1" applyFont="1" applyFill="1">
      <alignment vertical="center"/>
    </xf>
    <xf numFmtId="0" fontId="321" fillId="0" borderId="0" xfId="10699" applyNumberFormat="1" applyFont="1" applyAlignment="1">
      <alignment vertical="center" shrinkToFit="1"/>
    </xf>
    <xf numFmtId="0" fontId="321" fillId="3" borderId="0" xfId="10699" applyNumberFormat="1" applyFont="1" applyFill="1" applyAlignment="1">
      <alignment vertical="center" shrinkToFit="1"/>
    </xf>
    <xf numFmtId="0" fontId="325" fillId="0" borderId="0" xfId="32443" applyFont="1" applyAlignment="1">
      <alignment horizontal="centerContinuous" vertical="center"/>
    </xf>
    <xf numFmtId="0" fontId="6" fillId="3" borderId="87" xfId="0" applyFont="1" applyFill="1" applyBorder="1" applyAlignment="1">
      <alignment horizontal="center" vertical="center"/>
    </xf>
    <xf numFmtId="0" fontId="6" fillId="3" borderId="45" xfId="0" applyFont="1" applyFill="1" applyBorder="1" applyAlignment="1">
      <alignment horizontal="center" vertical="center"/>
    </xf>
    <xf numFmtId="0" fontId="5" fillId="3" borderId="89" xfId="32443" applyFont="1" applyFill="1" applyBorder="1" applyAlignment="1">
      <alignment horizontal="center" vertical="center"/>
    </xf>
    <xf numFmtId="3" fontId="5" fillId="3" borderId="89" xfId="10335" applyNumberFormat="1" applyFont="1" applyFill="1" applyBorder="1" applyAlignment="1">
      <alignment vertical="center"/>
    </xf>
    <xf numFmtId="41" fontId="5" fillId="3" borderId="89" xfId="10335" applyFont="1" applyFill="1" applyBorder="1" applyAlignment="1">
      <alignment vertical="center"/>
    </xf>
    <xf numFmtId="0" fontId="5" fillId="3" borderId="77" xfId="32443" applyFont="1" applyFill="1" applyBorder="1" applyAlignment="1">
      <alignment horizontal="center" vertical="center"/>
    </xf>
    <xf numFmtId="41" fontId="5" fillId="3" borderId="77" xfId="10335" applyNumberFormat="1" applyFont="1" applyFill="1" applyBorder="1" applyAlignment="1">
      <alignment vertical="center"/>
    </xf>
    <xf numFmtId="41" fontId="5" fillId="3" borderId="77" xfId="10335" applyFont="1" applyFill="1" applyBorder="1" applyAlignment="1">
      <alignment vertical="center"/>
    </xf>
    <xf numFmtId="0" fontId="5" fillId="3" borderId="22" xfId="32443" applyFont="1" applyFill="1" applyBorder="1" applyAlignment="1">
      <alignment horizontal="center" vertical="center"/>
    </xf>
    <xf numFmtId="41" fontId="5" fillId="3" borderId="22" xfId="10335" applyNumberFormat="1" applyFont="1" applyFill="1" applyBorder="1" applyAlignment="1">
      <alignment vertical="center"/>
    </xf>
    <xf numFmtId="41" fontId="5" fillId="3" borderId="22" xfId="10335" applyFont="1" applyFill="1" applyBorder="1" applyAlignment="1">
      <alignment vertical="center"/>
    </xf>
    <xf numFmtId="0" fontId="6" fillId="3" borderId="1" xfId="32443" applyFont="1" applyFill="1" applyBorder="1" applyAlignment="1">
      <alignment horizontal="center" vertical="center"/>
    </xf>
    <xf numFmtId="3" fontId="6" fillId="3" borderId="1" xfId="10335" applyNumberFormat="1" applyFont="1" applyFill="1" applyBorder="1" applyAlignment="1">
      <alignment vertical="center"/>
    </xf>
    <xf numFmtId="9" fontId="6" fillId="3" borderId="1" xfId="24042" applyFont="1" applyFill="1" applyBorder="1" applyAlignment="1">
      <alignment vertical="center"/>
    </xf>
    <xf numFmtId="0" fontId="5" fillId="3" borderId="20" xfId="32443" applyFont="1" applyFill="1" applyBorder="1" applyAlignment="1">
      <alignment horizontal="center" vertical="center"/>
    </xf>
    <xf numFmtId="3" fontId="5" fillId="3" borderId="20" xfId="10335" applyNumberFormat="1" applyFont="1" applyFill="1" applyBorder="1" applyAlignment="1">
      <alignment vertical="center"/>
    </xf>
    <xf numFmtId="0" fontId="5" fillId="3" borderId="90" xfId="32443" applyFont="1" applyFill="1" applyBorder="1" applyAlignment="1">
      <alignment horizontal="center" vertical="center"/>
    </xf>
    <xf numFmtId="3" fontId="5" fillId="3" borderId="90" xfId="10335" applyNumberFormat="1" applyFont="1" applyFill="1" applyBorder="1" applyAlignment="1">
      <alignment vertical="center"/>
    </xf>
    <xf numFmtId="3" fontId="5" fillId="3" borderId="90" xfId="10335" applyNumberFormat="1" applyFont="1" applyFill="1" applyBorder="1" applyAlignment="1">
      <alignment horizontal="center" vertical="center"/>
    </xf>
    <xf numFmtId="3" fontId="6" fillId="3" borderId="1" xfId="10335" applyNumberFormat="1" applyFont="1" applyFill="1" applyBorder="1" applyAlignment="1">
      <alignment horizontal="center" vertical="center"/>
    </xf>
    <xf numFmtId="3" fontId="5" fillId="3" borderId="77" xfId="10335" applyNumberFormat="1" applyFont="1" applyFill="1" applyBorder="1" applyAlignment="1">
      <alignment vertical="center"/>
    </xf>
    <xf numFmtId="3" fontId="5" fillId="3" borderId="77" xfId="10335" applyNumberFormat="1" applyFont="1" applyFill="1" applyBorder="1" applyAlignment="1">
      <alignment horizontal="center" vertical="center"/>
    </xf>
    <xf numFmtId="2" fontId="7" fillId="3" borderId="77" xfId="32443" applyNumberFormat="1" applyFont="1" applyFill="1" applyBorder="1" applyAlignment="1">
      <alignment vertical="center"/>
    </xf>
    <xf numFmtId="0" fontId="7" fillId="3" borderId="77" xfId="32443" applyFont="1" applyFill="1" applyBorder="1" applyAlignment="1">
      <alignment vertical="center"/>
    </xf>
    <xf numFmtId="3" fontId="5" fillId="3" borderId="22" xfId="10335" applyNumberFormat="1" applyFont="1" applyFill="1" applyBorder="1" applyAlignment="1">
      <alignment vertical="center"/>
    </xf>
    <xf numFmtId="3" fontId="5" fillId="3" borderId="22" xfId="10335" applyNumberFormat="1" applyFont="1" applyFill="1" applyBorder="1" applyAlignment="1">
      <alignment horizontal="center" vertical="center"/>
    </xf>
    <xf numFmtId="2" fontId="7" fillId="3" borderId="22" xfId="32443" applyNumberFormat="1" applyFont="1" applyFill="1" applyBorder="1" applyAlignment="1">
      <alignment vertical="center"/>
    </xf>
    <xf numFmtId="0" fontId="6" fillId="3" borderId="57" xfId="32443" applyFont="1" applyFill="1" applyBorder="1" applyAlignment="1">
      <alignment horizontal="center" vertical="center"/>
    </xf>
    <xf numFmtId="0" fontId="5" fillId="3" borderId="7" xfId="32443" applyFont="1" applyFill="1" applyBorder="1" applyAlignment="1">
      <alignment horizontal="centerContinuous" vertical="center"/>
    </xf>
    <xf numFmtId="0" fontId="5" fillId="3" borderId="12" xfId="32443" applyFont="1" applyFill="1" applyBorder="1" applyAlignment="1">
      <alignment horizontal="centerContinuous" vertical="center"/>
    </xf>
    <xf numFmtId="0" fontId="5" fillId="3" borderId="57" xfId="32443" applyFont="1" applyFill="1" applyBorder="1" applyAlignment="1">
      <alignment horizontal="centerContinuous" vertical="center"/>
    </xf>
    <xf numFmtId="0" fontId="7" fillId="3" borderId="1" xfId="32443" applyFont="1" applyFill="1" applyBorder="1" applyAlignment="1">
      <alignment vertical="center"/>
    </xf>
    <xf numFmtId="3" fontId="5" fillId="3" borderId="1" xfId="10335" applyNumberFormat="1" applyFont="1" applyFill="1" applyBorder="1" applyAlignment="1">
      <alignment vertical="center"/>
    </xf>
    <xf numFmtId="3" fontId="5" fillId="3" borderId="21" xfId="10335" applyNumberFormat="1" applyFont="1" applyFill="1" applyBorder="1" applyAlignment="1">
      <alignment horizontal="center" vertical="center"/>
    </xf>
    <xf numFmtId="0" fontId="7" fillId="3" borderId="78" xfId="32443" applyFont="1" applyFill="1" applyBorder="1" applyAlignment="1">
      <alignment vertical="center"/>
    </xf>
    <xf numFmtId="9" fontId="5" fillId="3" borderId="1" xfId="24042" applyFont="1" applyFill="1" applyBorder="1" applyAlignment="1">
      <alignment vertical="center"/>
    </xf>
    <xf numFmtId="0" fontId="6" fillId="3" borderId="7" xfId="32443" applyFont="1" applyFill="1" applyBorder="1" applyAlignment="1">
      <alignment horizontal="centerContinuous" vertical="center"/>
    </xf>
    <xf numFmtId="0" fontId="6" fillId="3" borderId="12" xfId="32443" applyFont="1" applyFill="1" applyBorder="1" applyAlignment="1">
      <alignment horizontal="centerContinuous" vertical="center"/>
    </xf>
    <xf numFmtId="0" fontId="6" fillId="3" borderId="57" xfId="32443" applyFont="1" applyFill="1" applyBorder="1" applyAlignment="1">
      <alignment horizontal="centerContinuous" vertical="center"/>
    </xf>
    <xf numFmtId="41" fontId="321" fillId="0" borderId="91" xfId="10335" applyNumberFormat="1" applyFont="1" applyFill="1" applyBorder="1" applyAlignment="1">
      <alignment horizontal="right" vertical="center"/>
    </xf>
    <xf numFmtId="41" fontId="321" fillId="0" borderId="93" xfId="10335" applyNumberFormat="1" applyFont="1" applyFill="1" applyBorder="1" applyAlignment="1">
      <alignment horizontal="right" vertical="center"/>
    </xf>
    <xf numFmtId="0" fontId="321" fillId="0" borderId="93" xfId="10339" applyNumberFormat="1" applyFont="1" applyFill="1" applyBorder="1" applyAlignment="1">
      <alignment horizontal="center" vertical="center" shrinkToFit="1"/>
    </xf>
    <xf numFmtId="41" fontId="321" fillId="0" borderId="93" xfId="10342" applyNumberFormat="1" applyFont="1" applyFill="1" applyBorder="1" applyAlignment="1">
      <alignment horizontal="right" vertical="center"/>
    </xf>
    <xf numFmtId="41" fontId="323" fillId="65" borderId="93" xfId="10339" applyNumberFormat="1" applyFont="1" applyFill="1" applyBorder="1" applyAlignment="1">
      <alignment horizontal="right" vertical="center"/>
    </xf>
    <xf numFmtId="41" fontId="321" fillId="3" borderId="94" xfId="10342" applyNumberFormat="1" applyFont="1" applyFill="1" applyBorder="1" applyAlignment="1">
      <alignment horizontal="right" vertical="center"/>
    </xf>
    <xf numFmtId="297" fontId="323" fillId="66" borderId="92" xfId="10335" applyNumberFormat="1" applyFont="1" applyFill="1" applyBorder="1">
      <alignment vertical="center"/>
    </xf>
    <xf numFmtId="41" fontId="321" fillId="43" borderId="95" xfId="10335" applyNumberFormat="1" applyFont="1" applyFill="1" applyBorder="1" applyAlignment="1">
      <alignment horizontal="center" vertical="center"/>
    </xf>
    <xf numFmtId="41" fontId="321" fillId="0" borderId="96" xfId="10699" applyNumberFormat="1" applyFont="1" applyFill="1" applyBorder="1" applyAlignment="1">
      <alignment vertical="center"/>
    </xf>
    <xf numFmtId="41" fontId="321" fillId="0" borderId="85" xfId="10699" applyNumberFormat="1" applyFont="1" applyFill="1" applyBorder="1" applyAlignment="1">
      <alignment vertical="center"/>
    </xf>
    <xf numFmtId="41" fontId="321" fillId="0" borderId="85" xfId="10339" applyFont="1" applyFill="1" applyBorder="1" applyAlignment="1">
      <alignment horizontal="right" vertical="center" shrinkToFit="1"/>
    </xf>
    <xf numFmtId="41" fontId="323" fillId="65" borderId="85" xfId="10335" applyFont="1" applyFill="1" applyBorder="1" applyAlignment="1">
      <alignment vertical="center" shrinkToFit="1"/>
    </xf>
    <xf numFmtId="41" fontId="323" fillId="3" borderId="97" xfId="10699" applyNumberFormat="1" applyFont="1" applyFill="1" applyBorder="1" applyAlignment="1">
      <alignment vertical="center"/>
    </xf>
    <xf numFmtId="41" fontId="323" fillId="66" borderId="95" xfId="10335" quotePrefix="1" applyFont="1" applyFill="1" applyBorder="1" applyAlignment="1">
      <alignment horizontal="center" vertical="center"/>
    </xf>
    <xf numFmtId="41" fontId="321" fillId="0" borderId="0" xfId="10335" applyNumberFormat="1" applyFont="1" applyBorder="1" applyAlignment="1">
      <alignment vertical="center"/>
    </xf>
    <xf numFmtId="0" fontId="0" fillId="0" borderId="20"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5" fillId="3" borderId="89" xfId="32443" applyFont="1" applyFill="1" applyBorder="1" applyAlignment="1">
      <alignment horizontal="center" vertical="center" textRotation="255"/>
    </xf>
    <xf numFmtId="0" fontId="5" fillId="3" borderId="21" xfId="32443" applyFont="1" applyFill="1" applyBorder="1" applyAlignment="1">
      <alignment horizontal="center" vertical="center" textRotation="255"/>
    </xf>
    <xf numFmtId="0" fontId="5" fillId="3" borderId="22" xfId="32443" applyFont="1" applyFill="1" applyBorder="1" applyAlignment="1">
      <alignment horizontal="center" vertical="center" textRotation="255"/>
    </xf>
    <xf numFmtId="0" fontId="6" fillId="3" borderId="7" xfId="32443" applyFont="1" applyFill="1" applyBorder="1" applyAlignment="1">
      <alignment horizontal="center" vertical="center"/>
    </xf>
    <xf numFmtId="0" fontId="6" fillId="3" borderId="12" xfId="32443" applyFont="1" applyFill="1" applyBorder="1" applyAlignment="1">
      <alignment horizontal="center" vertical="center"/>
    </xf>
    <xf numFmtId="0" fontId="6" fillId="3" borderId="57" xfId="32443" applyFont="1" applyFill="1" applyBorder="1" applyAlignment="1">
      <alignment horizontal="center" vertical="center"/>
    </xf>
    <xf numFmtId="0" fontId="324" fillId="0" borderId="0" xfId="32443" applyFont="1" applyAlignment="1">
      <alignment horizontal="center" vertical="center"/>
    </xf>
    <xf numFmtId="41" fontId="8" fillId="0" borderId="10" xfId="10335" applyFont="1" applyBorder="1" applyAlignment="1">
      <alignment horizontal="left" vertical="center"/>
    </xf>
    <xf numFmtId="0" fontId="6" fillId="3" borderId="87" xfId="32443" applyFont="1" applyFill="1" applyBorder="1" applyAlignment="1">
      <alignment horizontal="center" vertical="center"/>
    </xf>
    <xf numFmtId="0" fontId="6" fillId="3" borderId="31" xfId="32443" applyFont="1" applyFill="1" applyBorder="1" applyAlignment="1">
      <alignment horizontal="center" vertical="center"/>
    </xf>
    <xf numFmtId="0" fontId="6" fillId="3" borderId="88" xfId="32443" applyFont="1" applyFill="1" applyBorder="1" applyAlignment="1">
      <alignment horizontal="center" vertical="center"/>
    </xf>
    <xf numFmtId="0" fontId="5" fillId="3" borderId="20" xfId="32443" applyFont="1" applyFill="1" applyBorder="1" applyAlignment="1">
      <alignment horizontal="center" vertical="center" textRotation="255"/>
    </xf>
    <xf numFmtId="9" fontId="5" fillId="3" borderId="20" xfId="24042" applyFont="1" applyFill="1" applyBorder="1" applyAlignment="1">
      <alignment horizontal="left" vertical="center" wrapText="1"/>
    </xf>
    <xf numFmtId="9" fontId="5" fillId="3" borderId="21" xfId="24042" applyFont="1" applyFill="1" applyBorder="1" applyAlignment="1">
      <alignment horizontal="left" vertical="center"/>
    </xf>
    <xf numFmtId="9" fontId="5" fillId="3" borderId="22" xfId="24042" applyFont="1" applyFill="1" applyBorder="1" applyAlignment="1">
      <alignment horizontal="left" vertical="center"/>
    </xf>
    <xf numFmtId="41" fontId="320" fillId="0" borderId="0" xfId="10699" applyNumberFormat="1" applyFont="1" applyFill="1" applyAlignment="1">
      <alignment horizontal="center" vertical="center"/>
    </xf>
    <xf numFmtId="41" fontId="321" fillId="43" borderId="50" xfId="10699" applyNumberFormat="1" applyFont="1" applyFill="1" applyBorder="1" applyAlignment="1">
      <alignment horizontal="center" vertical="center"/>
    </xf>
    <xf numFmtId="41" fontId="321" fillId="43" borderId="51" xfId="30308" applyNumberFormat="1" applyFont="1" applyFill="1" applyBorder="1" applyAlignment="1">
      <alignment vertical="center"/>
    </xf>
    <xf numFmtId="41" fontId="321" fillId="43" borderId="13" xfId="10335" applyNumberFormat="1" applyFont="1" applyFill="1" applyBorder="1" applyAlignment="1">
      <alignment horizontal="center" vertical="center"/>
    </xf>
    <xf numFmtId="41" fontId="321" fillId="43" borderId="17" xfId="30308" applyNumberFormat="1" applyFont="1" applyFill="1" applyBorder="1" applyAlignment="1">
      <alignment vertical="center"/>
    </xf>
    <xf numFmtId="41" fontId="321" fillId="43" borderId="13" xfId="10699" applyNumberFormat="1" applyFont="1" applyFill="1" applyBorder="1" applyAlignment="1">
      <alignment horizontal="center" vertical="center"/>
    </xf>
    <xf numFmtId="41" fontId="321" fillId="43" borderId="91" xfId="10699" applyNumberFormat="1" applyFont="1" applyFill="1" applyBorder="1" applyAlignment="1">
      <alignment horizontal="center" vertical="center"/>
    </xf>
    <xf numFmtId="41" fontId="321" fillId="43" borderId="92" xfId="30308" applyNumberFormat="1" applyFont="1" applyFill="1" applyBorder="1" applyAlignment="1">
      <alignment vertical="center"/>
    </xf>
    <xf numFmtId="41" fontId="321" fillId="43" borderId="14" xfId="10335" applyNumberFormat="1" applyFont="1" applyFill="1" applyBorder="1" applyAlignment="1">
      <alignment horizontal="center" vertical="center"/>
    </xf>
    <xf numFmtId="41" fontId="321" fillId="43" borderId="18" xfId="30308" applyNumberFormat="1" applyFont="1" applyFill="1" applyBorder="1" applyAlignment="1">
      <alignment horizontal="center" vertical="center"/>
    </xf>
    <xf numFmtId="41" fontId="326" fillId="0" borderId="10" xfId="10335" applyFont="1" applyBorder="1" applyAlignment="1">
      <alignment horizontal="left" vertical="center"/>
    </xf>
    <xf numFmtId="49" fontId="238" fillId="5" borderId="58" xfId="10642" applyNumberFormat="1" applyFont="1" applyFill="1" applyBorder="1" applyAlignment="1">
      <alignment horizontal="center" vertical="center" wrapText="1"/>
    </xf>
    <xf numFmtId="0" fontId="235" fillId="5" borderId="12" xfId="10642" applyFont="1" applyFill="1" applyBorder="1" applyAlignment="1">
      <alignment horizontal="center" vertical="center"/>
    </xf>
    <xf numFmtId="0" fontId="235" fillId="5" borderId="57" xfId="10642" applyFont="1" applyFill="1" applyBorder="1" applyAlignment="1">
      <alignment horizontal="center" vertical="center"/>
    </xf>
    <xf numFmtId="49" fontId="238" fillId="5" borderId="7" xfId="10642" applyNumberFormat="1" applyFont="1" applyFill="1" applyBorder="1" applyAlignment="1">
      <alignment horizontal="center" vertical="center" wrapText="1"/>
    </xf>
    <xf numFmtId="49" fontId="238" fillId="0" borderId="7" xfId="10642" applyNumberFormat="1" applyFont="1" applyBorder="1" applyAlignment="1">
      <alignment horizontal="center" vertical="center" wrapText="1"/>
    </xf>
    <xf numFmtId="0" fontId="235" fillId="0" borderId="12" xfId="10642" applyFont="1" applyBorder="1" applyAlignment="1">
      <alignment horizontal="center" vertical="center"/>
    </xf>
    <xf numFmtId="0" fontId="235" fillId="0" borderId="57" xfId="10642" applyFont="1" applyBorder="1" applyAlignment="1">
      <alignment horizontal="center" vertical="center"/>
    </xf>
    <xf numFmtId="49" fontId="238" fillId="0" borderId="63" xfId="10642" applyNumberFormat="1" applyFont="1" applyBorder="1" applyAlignment="1">
      <alignment horizontal="center" vertical="center" wrapText="1"/>
    </xf>
    <xf numFmtId="49" fontId="238" fillId="0" borderId="62" xfId="10642" applyNumberFormat="1" applyFont="1" applyBorder="1" applyAlignment="1">
      <alignment horizontal="center" vertical="center" wrapText="1"/>
    </xf>
    <xf numFmtId="49" fontId="238" fillId="0" borderId="58" xfId="10642" applyNumberFormat="1" applyFont="1" applyBorder="1" applyAlignment="1">
      <alignment horizontal="center" vertical="center" wrapText="1"/>
    </xf>
    <xf numFmtId="49" fontId="238" fillId="0" borderId="11" xfId="10642" applyNumberFormat="1" applyFont="1" applyBorder="1" applyAlignment="1">
      <alignment horizontal="center" vertical="center" wrapText="1"/>
    </xf>
    <xf numFmtId="0" fontId="251" fillId="0" borderId="0" xfId="10642" applyFont="1" applyAlignment="1">
      <alignment horizontal="center" vertical="center"/>
    </xf>
    <xf numFmtId="0" fontId="250" fillId="0" borderId="0" xfId="10642" applyFont="1" applyAlignment="1">
      <alignment horizontal="center" vertical="center"/>
    </xf>
    <xf numFmtId="0" fontId="238" fillId="0" borderId="1" xfId="10642" applyFont="1" applyBorder="1" applyAlignment="1">
      <alignment horizontal="center" vertical="center" wrapText="1"/>
    </xf>
    <xf numFmtId="0" fontId="238" fillId="0" borderId="1" xfId="10642" quotePrefix="1" applyFont="1" applyBorder="1" applyAlignment="1">
      <alignment horizontal="center" vertical="center" wrapText="1"/>
    </xf>
    <xf numFmtId="0" fontId="238" fillId="5" borderId="20" xfId="10642" applyFont="1" applyFill="1" applyBorder="1" applyAlignment="1">
      <alignment horizontal="center" vertical="center"/>
    </xf>
    <xf numFmtId="0" fontId="238" fillId="5" borderId="21" xfId="10642" applyFont="1" applyFill="1" applyBorder="1" applyAlignment="1">
      <alignment horizontal="center" vertical="center"/>
    </xf>
    <xf numFmtId="0" fontId="238" fillId="2" borderId="1" xfId="10642" applyFont="1" applyFill="1" applyBorder="1" applyAlignment="1">
      <alignment horizontal="distributed" vertical="center" wrapText="1"/>
    </xf>
    <xf numFmtId="0" fontId="238" fillId="2" borderId="1" xfId="10642" quotePrefix="1" applyFont="1" applyFill="1" applyBorder="1" applyAlignment="1">
      <alignment horizontal="distributed" vertical="center" wrapText="1"/>
    </xf>
    <xf numFmtId="0" fontId="238" fillId="2" borderId="7" xfId="10642" quotePrefix="1" applyFont="1" applyFill="1" applyBorder="1" applyAlignment="1">
      <alignment horizontal="distributed" vertical="center" wrapText="1"/>
    </xf>
    <xf numFmtId="0" fontId="238" fillId="2" borderId="69" xfId="10642" applyFont="1" applyFill="1" applyBorder="1" applyAlignment="1">
      <alignment horizontal="center" vertical="center" wrapText="1"/>
    </xf>
    <xf numFmtId="0" fontId="238" fillId="2" borderId="9" xfId="10642" applyFont="1" applyFill="1" applyBorder="1" applyAlignment="1">
      <alignment horizontal="center" vertical="center" wrapText="1"/>
    </xf>
    <xf numFmtId="0" fontId="238" fillId="2" borderId="58" xfId="10642" applyFont="1" applyFill="1" applyBorder="1" applyAlignment="1">
      <alignment horizontal="center" vertical="center" wrapText="1"/>
    </xf>
    <xf numFmtId="0" fontId="238" fillId="5" borderId="7" xfId="10642" applyFont="1" applyFill="1" applyBorder="1" applyAlignment="1">
      <alignment horizontal="center" vertical="center" wrapText="1"/>
    </xf>
    <xf numFmtId="0" fontId="238" fillId="5" borderId="12" xfId="10642" applyFont="1" applyFill="1" applyBorder="1" applyAlignment="1">
      <alignment horizontal="center" vertical="center" wrapText="1"/>
    </xf>
    <xf numFmtId="0" fontId="238" fillId="5" borderId="57" xfId="10642" applyFont="1" applyFill="1" applyBorder="1" applyAlignment="1">
      <alignment horizontal="center" vertical="center" wrapText="1"/>
    </xf>
    <xf numFmtId="0" fontId="241" fillId="8" borderId="7" xfId="10642" applyFont="1" applyFill="1" applyBorder="1" applyAlignment="1">
      <alignment horizontal="center" vertical="center" wrapText="1"/>
    </xf>
    <xf numFmtId="0" fontId="241" fillId="8" borderId="70" xfId="10642" applyFont="1" applyFill="1" applyBorder="1" applyAlignment="1">
      <alignment horizontal="center" vertical="center" wrapText="1"/>
    </xf>
    <xf numFmtId="0" fontId="241" fillId="8" borderId="8" xfId="10642" applyFont="1" applyFill="1" applyBorder="1" applyAlignment="1">
      <alignment horizontal="center" vertical="center" wrapText="1"/>
    </xf>
    <xf numFmtId="49" fontId="238" fillId="5" borderId="69" xfId="10642" applyNumberFormat="1" applyFont="1" applyFill="1" applyBorder="1" applyAlignment="1">
      <alignment horizontal="center" vertical="center" wrapText="1"/>
    </xf>
    <xf numFmtId="49" fontId="238" fillId="5" borderId="9" xfId="10642" applyNumberFormat="1" applyFont="1" applyFill="1" applyBorder="1" applyAlignment="1">
      <alignment horizontal="center" vertical="center" wrapText="1"/>
    </xf>
    <xf numFmtId="49" fontId="238" fillId="5" borderId="21" xfId="10642" applyNumberFormat="1" applyFont="1" applyFill="1" applyBorder="1" applyAlignment="1">
      <alignment horizontal="center" vertical="center" wrapText="1"/>
    </xf>
    <xf numFmtId="49" fontId="238" fillId="0" borderId="68" xfId="10642" applyNumberFormat="1" applyFont="1" applyBorder="1" applyAlignment="1">
      <alignment horizontal="center" vertical="center" wrapText="1"/>
    </xf>
    <xf numFmtId="49" fontId="238" fillId="0" borderId="67" xfId="10642" applyNumberFormat="1" applyFont="1" applyBorder="1" applyAlignment="1">
      <alignment horizontal="center" vertical="center" wrapText="1"/>
    </xf>
  </cellXfs>
  <cellStyles count="32444">
    <cellStyle name="_x0014_" xfId="14723"/>
    <cellStyle name="_x001f_" xfId="5"/>
    <cellStyle name=" " xfId="6"/>
    <cellStyle name="' '" xfId="7"/>
    <cellStyle name="          _x000d__x000a_386grabber=vga.3gr_x000d__x000a_" xfId="8"/>
    <cellStyle name="          _x000d__x000a_mouse.drv=lmouse.drv" xfId="14724"/>
    <cellStyle name="  10" xfId="30309"/>
    <cellStyle name="  11" xfId="30310"/>
    <cellStyle name="  12" xfId="30311"/>
    <cellStyle name="  13" xfId="30312"/>
    <cellStyle name="  14" xfId="30313"/>
    <cellStyle name="  15" xfId="30314"/>
    <cellStyle name="  16" xfId="30315"/>
    <cellStyle name="  17" xfId="30316"/>
    <cellStyle name="  18" xfId="30317"/>
    <cellStyle name="  19" xfId="30318"/>
    <cellStyle name="  2" xfId="30319"/>
    <cellStyle name="  2 2" xfId="30320"/>
    <cellStyle name="  20" xfId="30321"/>
    <cellStyle name="  21" xfId="30322"/>
    <cellStyle name="  22" xfId="30323"/>
    <cellStyle name="  23" xfId="30324"/>
    <cellStyle name="  24" xfId="30325"/>
    <cellStyle name="  25" xfId="30326"/>
    <cellStyle name="  26" xfId="30327"/>
    <cellStyle name="  27" xfId="30328"/>
    <cellStyle name="  28" xfId="30329"/>
    <cellStyle name="  29" xfId="30330"/>
    <cellStyle name="  3" xfId="30331"/>
    <cellStyle name="  3 2" xfId="30332"/>
    <cellStyle name="  30" xfId="30333"/>
    <cellStyle name="  31" xfId="30334"/>
    <cellStyle name="  32" xfId="30335"/>
    <cellStyle name="  33" xfId="30336"/>
    <cellStyle name="  34" xfId="30337"/>
    <cellStyle name="  35" xfId="30338"/>
    <cellStyle name="  36" xfId="30339"/>
    <cellStyle name="  37" xfId="30340"/>
    <cellStyle name="  38" xfId="30341"/>
    <cellStyle name="  39" xfId="30342"/>
    <cellStyle name="  4" xfId="30343"/>
    <cellStyle name="  4 2" xfId="30344"/>
    <cellStyle name="  40" xfId="30345"/>
    <cellStyle name="  41" xfId="30346"/>
    <cellStyle name="  42" xfId="30347"/>
    <cellStyle name="  43" xfId="30348"/>
    <cellStyle name="  44" xfId="30349"/>
    <cellStyle name="  45" xfId="30350"/>
    <cellStyle name="  46" xfId="30351"/>
    <cellStyle name="  47" xfId="30352"/>
    <cellStyle name="  48" xfId="30353"/>
    <cellStyle name="  49" xfId="30354"/>
    <cellStyle name="  5" xfId="30355"/>
    <cellStyle name="  5 2" xfId="30356"/>
    <cellStyle name="  50" xfId="30357"/>
    <cellStyle name="  6" xfId="30358"/>
    <cellStyle name="  6 2" xfId="30359"/>
    <cellStyle name="  7" xfId="30360"/>
    <cellStyle name="  7 2" xfId="30361"/>
    <cellStyle name="  8" xfId="30362"/>
    <cellStyle name="  8 2" xfId="30363"/>
    <cellStyle name="  9" xfId="30364"/>
    <cellStyle name="  9 2" xfId="30365"/>
    <cellStyle name=" ?&quot;U??2U??BU??RU??bU??rU??괮??뭊??줦_x000e_`?쾇$`?헧&lt;`??_x0008_@??_x001e_@??:@?_x0002_VP@?_x0012_V`@?&quot;Vt@?2V??BV??RV??bV??rVP`?괯n`?뭋`?줧??쾈??헩_x0012_곞_x0010_ " xfId="24699"/>
    <cellStyle name=" _(갑)OO현장" xfId="30366"/>
    <cellStyle name=" _(치료)FCR_ware house H파일 항타(수정)" xfId="30367"/>
    <cellStyle name=" _□ 02-자재 도급계약-13.02월-rev02" xfId="30368"/>
    <cellStyle name=" _■ 110531 도급계약 제철소 3기 토목공사-하도급분-설비별" xfId="30369"/>
    <cellStyle name=" _★081106 코크스(롯데)400강도 실정보고" xfId="30370"/>
    <cellStyle name=" _★081106 코크스(롯데)400강도 실정보고 2" xfId="30371"/>
    <cellStyle name=" _★081106 코크스(롯데)400강도 실정보고_대형" xfId="30372"/>
    <cellStyle name=" _★081106 코크스(롯데)400강도 실정보고_소형" xfId="30373"/>
    <cellStyle name=" _★081106 코크스(롯데)400강도 실정보고_연주" xfId="30374"/>
    <cellStyle name=" _★081106 코크스(롯데)400강도 실정보고_정정" xfId="30375"/>
    <cellStyle name=" _★081106 코크스(롯데)400강도 실정보고_제강" xfId="30376"/>
    <cellStyle name=" _★081106 코크스(롯데)400강도 실정보고_제강_1" xfId="30377"/>
    <cellStyle name=" _★081106 코크스(롯데)400강도 실정보고_제철양식-변경" xfId="30378"/>
    <cellStyle name=" _★081106 코크스(롯데)400강도 실정보고_코크스-갑" xfId="30379"/>
    <cellStyle name=" _★081106 코크스(롯데)400강도 실정보고_코크스-갑_대형" xfId="30380"/>
    <cellStyle name=" _★081106 코크스(롯데)400강도 실정보고_코크스-갑_소형" xfId="30381"/>
    <cellStyle name=" _★081106 코크스(롯데)400강도 실정보고_코크스-갑_연주" xfId="30382"/>
    <cellStyle name=" _★081106 코크스(롯데)400강도 실정보고_코크스-갑_정정" xfId="30383"/>
    <cellStyle name=" _★081106 코크스(롯데)400강도 실정보고_코크스-갑_제강" xfId="30384"/>
    <cellStyle name=" _★081106 코크스(롯데)400강도 실정보고_코크스-갑_제철양식-변경" xfId="30385"/>
    <cellStyle name=" _★081106 코크스(롯데)400강도 실정보고_코크스-갑_통합 문서2" xfId="30386"/>
    <cellStyle name=" _★081106 코크스(롯데)400강도 실정보고_통합 문서2" xfId="30387"/>
    <cellStyle name=" _★부두준설 요약전★" xfId="30388"/>
    <cellStyle name=" _★소결 1회 도급기성내역서_rev" xfId="30389"/>
    <cellStyle name=" _01. 입찰 내역서(준설)" xfId="30390"/>
    <cellStyle name=" _031001-0 남양)하이브리드동-금속잡철-견적대비표(명진엔지니어링)" xfId="30391"/>
    <cellStyle name=" _06-4-호안부대공_1E" xfId="30392"/>
    <cellStyle name=" _080718 선시행품의(파일소운반)" xfId="30393"/>
    <cellStyle name=" _080718 선시행품의(폴리시멘트)" xfId="30394"/>
    <cellStyle name=" _0810월 자재기성청구" xfId="30395"/>
    <cellStyle name=" _0-발파공법구분 횡단면도" xfId="30396"/>
    <cellStyle name=" _0-발파공법구분 횡단면도_대형" xfId="30397"/>
    <cellStyle name=" _0-발파공법구분 횡단면도_소형" xfId="30398"/>
    <cellStyle name=" _0-발파공법구분 횡단면도_연주" xfId="30399"/>
    <cellStyle name=" _0-발파공법구분 횡단면도_정정" xfId="30400"/>
    <cellStyle name=" _0-발파공법구분 횡단면도_제강" xfId="30401"/>
    <cellStyle name=" _0-발파공법구분 횡단면도_제철양식-변경" xfId="30402"/>
    <cellStyle name=" _0-발파공법구분 횡단면도_통합 문서2" xfId="30403"/>
    <cellStyle name=" _1.기계내역서070여수" xfId="30404"/>
    <cellStyle name=" _1.시행내역서-당진)합금철창고-파일,철콘,우오수포장-10.04.12.-엠코비교표(엠코송부)" xfId="30405"/>
    <cellStyle name=" _100316 HYSCO CGL증설 개략공사비" xfId="30406"/>
    <cellStyle name=" _100406 합금철 창고 신축공사 -도급견적서(토목+건축)" xfId="30407"/>
    <cellStyle name=" _100406 합금철 창고 신축공사 -도급견적서(토목+건축)_코크스-갑" xfId="30408"/>
    <cellStyle name=" _100406 합금철 창고 신축공사 -도급견적서(토목+건축)_코크스-갑_대형" xfId="30409"/>
    <cellStyle name=" _100406 합금철 창고 신축공사 -도급견적서(토목+건축)_코크스-갑_소형" xfId="30410"/>
    <cellStyle name=" _100406 합금철 창고 신축공사 -도급견적서(토목+건축)_코크스-갑_연주" xfId="30411"/>
    <cellStyle name=" _100406 합금철 창고 신축공사 -도급견적서(토목+건축)_코크스-갑_정정" xfId="30412"/>
    <cellStyle name=" _100406 합금철 창고 신축공사 -도급견적서(토목+건축)_코크스-갑_제강" xfId="30413"/>
    <cellStyle name=" _100406 합금철 창고 신축공사 -도급견적서(토목+건축)_코크스-갑_제철양식-변경" xfId="30414"/>
    <cellStyle name=" _100406 합금철 창고 신축공사 -도급견적서(토목+건축)_코크스-갑_통합 문서2" xfId="30415"/>
    <cellStyle name=" _110401 엠코공문" xfId="30416"/>
    <cellStyle name=" _2.기계분야(대우)" xfId="10702"/>
    <cellStyle name=" _20030218144011020-E1C865BF" xfId="10703"/>
    <cellStyle name=" _20030221140423820-A5C865BF" xfId="10704"/>
    <cellStyle name=" _20030221140423820-A5C865BF_381105@강광희(기계)보령78 건설공사" xfId="10705"/>
    <cellStyle name=" _20030221140423820-A5C865BF_Quotation(기계설치-MC01-DL)" xfId="10706"/>
    <cellStyle name=" _20030221140423820-A5C865BF_Quptation (제주화력 MC-01,02_Rev.0)" xfId="10707"/>
    <cellStyle name=" _20030221140423820-A5C865BF_건설공사-전기집진기" xfId="10708"/>
    <cellStyle name=" _20030221140423820-A5C865BF_공사비집계표(품의용)" xfId="10709"/>
    <cellStyle name=" _20030221140423820-A5C865BF_공사비집계표(품의용)_381105@강광희(기계)보령78 건설공사" xfId="10710"/>
    <cellStyle name=" _20030221140423820-A5C865BF_공사비집계표(품의용)_Quotation(기계설치-MC01-DL)" xfId="10711"/>
    <cellStyle name=" _20030221140423820-A5C865BF_공사비집계표(품의용)_Quptation (제주화력 MC-01,02_Rev.0)" xfId="10712"/>
    <cellStyle name=" _20030221140423820-A5C865BF_공사비집계표(품의용)_건설공사-전기집진기" xfId="10713"/>
    <cellStyle name=" _20030221140423820-A5C865BF_공사비집계표(품의용)_내역서_총액확정" xfId="10714"/>
    <cellStyle name=" _20030221140423820-A5C865BF_공사비집계표(품의용)_보령78 건설공사" xfId="10715"/>
    <cellStyle name=" _20030221140423820-A5C865BF_공사비집계표(품의용)_회처리설비 산출내역" xfId="10716"/>
    <cellStyle name=" _20030221140423820-A5C865BF_내역서_총액확정" xfId="10717"/>
    <cellStyle name=" _20030221140423820-A5C865BF_보령78 건설공사" xfId="10718"/>
    <cellStyle name=" _20030221140423820-A5C865BF_석고부두 수량산출서400" xfId="30417"/>
    <cellStyle name=" _20030221140423820-A5C865BF_석고부두 수량산출서400_석고부두 수량산출서49" xfId="30418"/>
    <cellStyle name=" _20030221140423820-A5C865BF_석고부두 수량산출서49" xfId="30419"/>
    <cellStyle name=" _20030221140423820-A5C865BF_잡철물 수량산출서(CC-18)-최종-설치제외" xfId="30420"/>
    <cellStyle name=" _20030221140423820-A5C865BF_잡철물 수량산출서(CC-18)-최종-설치제외_석고부두 수량산출서49" xfId="30421"/>
    <cellStyle name=" _20030221140423820-A5C865BF_추가품셈1-박" xfId="10719"/>
    <cellStyle name=" _20030221140423820-A5C865BF_추가품셈1-박_Quptation (제주화력 MC-01,02_Rev.0)" xfId="10720"/>
    <cellStyle name=" _20030221140423820-A5C865BF_회처리설비 산출내역" xfId="10721"/>
    <cellStyle name=" _329전기설비기초-비교" xfId="10722"/>
    <cellStyle name=" _7,8물량반영-전기설비기초0224" xfId="10723"/>
    <cellStyle name=" _7. 품의 110721 (35, 35)-2산단단가적용★" xfId="30422"/>
    <cellStyle name=" _7. 품의 110721 (35, 35)-2산단단가적용★_대형" xfId="30423"/>
    <cellStyle name=" _7. 품의 110721 (35, 35)-2산단단가적용★_소형" xfId="30424"/>
    <cellStyle name=" _7. 품의 110721 (35, 35)-2산단단가적용★_연주" xfId="30425"/>
    <cellStyle name=" _7. 품의 110721 (35, 35)-2산단단가적용★_정정" xfId="30426"/>
    <cellStyle name=" _7. 품의 110721 (35, 35)-2산단단가적용★_제강" xfId="30427"/>
    <cellStyle name=" _7. 품의 110721 (35, 35)-2산단단가적용★_제철양식-변경" xfId="30428"/>
    <cellStyle name=" _7. 품의 110721 (35, 35)-2산단단가적용★_통합 문서2" xfId="30429"/>
    <cellStyle name=" _8월 기성" xfId="10724"/>
    <cellStyle name=" _8월 기성_1회변경_기존구조물깨기" xfId="30430"/>
    <cellStyle name=" _8월 기성_연료부두 별표" xfId="30431"/>
    <cellStyle name=" _97연말" xfId="9"/>
    <cellStyle name=" _97연말_01. 입찰 내역서(준설)" xfId="30432"/>
    <cellStyle name=" _97연말_1.기계내역서070여수" xfId="30433"/>
    <cellStyle name=" _97연말_1.시행내역서-당진)합금철창고-파일,철콘,우오수포장-10.04.12.-엠코비교표(엠코송부)" xfId="30434"/>
    <cellStyle name=" _97연말_반포2-커뮤니티(약전)080509" xfId="14725"/>
    <cellStyle name=" _97연말_반포2-커뮤니티(약전)080513" xfId="14726"/>
    <cellStyle name=" _97연말_반포2-커뮤니티(약전)080515" xfId="14727"/>
    <cellStyle name=" _97연말_시행내역서" xfId="30435"/>
    <cellStyle name=" _97연말_잡자재단가의뢰" xfId="14728"/>
    <cellStyle name=" _97연말_철구조물 금액내역서" xfId="30436"/>
    <cellStyle name=" _97연말_철구조물 수량산출서" xfId="30437"/>
    <cellStyle name=" _97연말1" xfId="10"/>
    <cellStyle name=" _97연말1_01. 입찰 내역서(준설)" xfId="30438"/>
    <cellStyle name=" _97연말1_1.기계내역서070여수" xfId="30439"/>
    <cellStyle name=" _97연말1_1.시행내역서-당진)합금철창고-파일,철콘,우오수포장-10.04.12.-엠코비교표(엠코송부)" xfId="30440"/>
    <cellStyle name=" _97연말1_반포2-커뮤니티(약전)080509" xfId="14729"/>
    <cellStyle name=" _97연말1_반포2-커뮤니티(약전)080513" xfId="14730"/>
    <cellStyle name=" _97연말1_반포2-커뮤니티(약전)080515" xfId="14731"/>
    <cellStyle name=" _97연말1_시행내역서" xfId="30441"/>
    <cellStyle name=" _97연말1_잡자재단가의뢰" xfId="14732"/>
    <cellStyle name=" _97연말1_철구조물 금액내역서" xfId="30442"/>
    <cellStyle name=" _97연말1_철구조물 수량산출서" xfId="30443"/>
    <cellStyle name=" _AC06실적기성" xfId="10725"/>
    <cellStyle name=" _A열연 ALF세면장 신설공사(0922)-제출용" xfId="11"/>
    <cellStyle name=" _A열연 ALF세면장 신설공사(0922)-제출용 2" xfId="12"/>
    <cellStyle name=" _A열연 ALF세면장 신설공사(0922)-제출용_2009년 우기철대비 누수보수 내역서(0325)" xfId="13"/>
    <cellStyle name=" _A열연 ALF세면장 신설공사(0922)-제출용_20100707 C지구 후생2동 주방경보기 보수공사" xfId="30444"/>
    <cellStyle name=" _A열연 ALF세면장 신설공사(0922)-제출용_20100707 C지구 후생2동 주방경보기 보수공사완료확인서" xfId="30445"/>
    <cellStyle name=" _A열연 ALF세면장 신설공사(0922)-제출용_A-LF 조작실 환경개선공사(0416)" xfId="14"/>
    <cellStyle name=" _A열연 ALF세면장 신설공사(0922)-제출용_A열연 SPM운전실 창호보수공사(950)" xfId="14733"/>
    <cellStyle name=" _A열연 ALF세면장 신설공사(0922)-제출용_A열연 VDOB화장실 보수공사(0312)" xfId="14734"/>
    <cellStyle name=" _A열연 ALF세면장 신설공사(0922)-제출용_A열연압연 S.P.M운전실 상부강판 보수공사(0107)" xfId="15"/>
    <cellStyle name=" _A열연 ALF세면장 신설공사(0922)-제출용_A열연제강 VD-OB 화장실 타일보수(0105)" xfId="14735"/>
    <cellStyle name=" _A열연 ALF세면장 신설공사(0922)-제출용_A열연제강 기계실 화장실 보수공사(1204)" xfId="30446"/>
    <cellStyle name=" _A열연 ALF세면장 신설공사(0922)-제출용_A열연제강 망입유리 및 복층유리 교체공사(2,640)" xfId="14736"/>
    <cellStyle name=" _A열연 ALF세면장 신설공사(0922)-제출용_A지구 분진보관소 환경개선공사(1102)" xfId="16"/>
    <cellStyle name=" _A열연 ALF세면장 신설공사(0922)-제출용_A지구 정문 보안실 환경개선공사(0512)" xfId="14737"/>
    <cellStyle name=" _A열연 ALF세면장 신설공사(0922)-제출용_B열연 ORP Room 증설공사(0301)" xfId="14738"/>
    <cellStyle name=" _A열연 ALF세면장 신설공사(0922)-제출용_B열연 건강관리실 출입문 설치공사(0518)" xfId="17"/>
    <cellStyle name=" _A열연 ALF세면장 신설공사(0922)-제출용_B열연공장 도장공사(9,900)" xfId="14739"/>
    <cellStyle name=" _A열연 ALF세면장 신설공사(0922)-제출용_B지구 수처리펌프실 콘크리트패드 해체 및 재설치(1223)2개소" xfId="14740"/>
    <cellStyle name=" _A열연 ALF세면장 신설공사(0922)-제출용_B지구한아름관 주방가스배관 보수공사" xfId="30447"/>
    <cellStyle name=" _A열연 ALF세면장 신설공사(0922)-제출용_C지구 방재센터 2층화장실 개보수공사(680만변경)" xfId="30448"/>
    <cellStyle name=" _A열연 ALF세면장 신설공사(0922)-제출용_C지구 보안실 컨테이너 및 천막이설공사(0427)" xfId="14741"/>
    <cellStyle name=" _A열연 ALF세면장 신설공사(0922)-제출용_C지구 항만 의전행사관련 가설공사(0903)" xfId="14742"/>
    <cellStyle name=" _A열연 ALF세면장 신설공사(0922)-제출용_게시판 보수공사(0218)" xfId="14743"/>
    <cellStyle name=" _A열연 ALF세면장 신설공사(0922)-제출용_기성내역(0731)" xfId="14744"/>
    <cellStyle name=" _A열연 ALF세면장 신설공사(0922)-제출용_방재센타 사무실보수 및 화장실 증축공사(0225)" xfId="14745"/>
    <cellStyle name=" _A열연 ALF세면장 신설공사(0922)-제출용_방제센터 창호암대 교체공사(1208)" xfId="14746"/>
    <cellStyle name=" _A열연 ALF세면장 신설공사(0922)-제출용_복지관 방충망 설치공사(1,900)" xfId="14747"/>
    <cellStyle name=" _A열연 ALF세면장 신설공사(0922)-제출용_복지관 배드민턴장 휴게실 설치공사(4,910)" xfId="14748"/>
    <cellStyle name=" _A열연 ALF세면장 신설공사(0922)-제출용_본관 4층 출입문 및 자동도어 보수(0603)" xfId="14749"/>
    <cellStyle name=" _A열연 ALF세면장 신설공사(0922)-제출용_본관4층 천정 보수공사(1,240)" xfId="14750"/>
    <cellStyle name=" _A열연 ALF세면장 신설공사(0922)-제출용_본관4층 천정보수공사(0617)" xfId="14751"/>
    <cellStyle name=" _A열연 ALF세면장 신설공사(0922)-제출용_산소공장 전동샷다 보수공사(0312)" xfId="14752"/>
    <cellStyle name=" _A열연 ALF세면장 신설공사(0922)-제출용_산소공장 전동샷다 보수공사(1,820)" xfId="14753"/>
    <cellStyle name=" _A열연 ALF세면장 신설공사(0922)-제출용_수처리 환경개선공사(0310)" xfId="14754"/>
    <cellStyle name=" _A열연 ALF세면장 신설공사(0922)-제출용_승보주유소 휀스보수공사(0620)" xfId="14755"/>
    <cellStyle name=" _A열연 ALF세면장 신설공사(0922)-제출용_영빈관 현수막 거치대 제작 및 설치공사(610)" xfId="14756"/>
    <cellStyle name=" _A열연 ALF세면장 신설공사(0922)-제출용_영빈관 현수막거치대 제작 및 설치공사(0204)" xfId="14757"/>
    <cellStyle name=" _A열연 ALF세면장 신설공사(0922)-제출용_제1문 경비실 바람막이 설치공사" xfId="14758"/>
    <cellStyle name=" _A열연 ALF세면장 신설공사(0922)-제출용_제철사업단 강화도어 핸들보수(0120)" xfId="14759"/>
    <cellStyle name=" _A열연 ALF세면장 신설공사(0922)-제출용_제품출하팀 항만사무실 환경개선공사(0715)" xfId="18"/>
    <cellStyle name=" _A열연 ALF세면장 신설공사(0922)-제출용_제품출하팀 항만사무실 환경개선공사(0723)-2차" xfId="19"/>
    <cellStyle name=" _A열연 ALF세면장 신설공사(0922)-제출용_철근 전기로 창고 천정보수(0309)" xfId="14760"/>
    <cellStyle name=" _A열연 ALF세면장 신설공사(0922)-제출용_철근공장 사절판공사(0112)" xfId="20"/>
    <cellStyle name=" _A열연 ALF세면장 신설공사(0922)-제출용_철근정리대 환경개선공사(0312)" xfId="14761"/>
    <cellStyle name=" _A열연 ALF세면장 신설공사(0922)-제출용_철근제강 D2운전실 방음문손잡이 교체공사(0112)" xfId="14762"/>
    <cellStyle name=" _A열연 ALF세면장 신설공사(0922)-제출용_한마음관 식당 환경개선공사(1015)" xfId="21"/>
    <cellStyle name=" _A열연 ALF세면장 신설공사(0922)-제출용_한아름관및연구소타일보수공사(0309)" xfId="14763"/>
    <cellStyle name=" _A열연 ALF세면장 신설공사(0922)-제출용_후생2동 기관실 현장사무실 신축공사(0203)" xfId="22"/>
    <cellStyle name=" _A열연제강 VD-OB 화장실 타일보수(0105)" xfId="14764"/>
    <cellStyle name=" _A열연제강 VD-OB 화장실 타일보수(0105)_C지구 보안실 컨테이너 및 천막이설공사(0427)" xfId="14765"/>
    <cellStyle name=" _Book1" xfId="23"/>
    <cellStyle name=" _Book1(후판 도급내역 지급관급 포함)" xfId="30449"/>
    <cellStyle name=" _Book1_01. 입찰 내역서(준설)" xfId="30450"/>
    <cellStyle name=" _Book1_1.기계내역서070여수" xfId="30451"/>
    <cellStyle name=" _Book1_1.시행내역서-당진)합금철창고-파일,철콘,우오수포장-10.04.12.-엠코비교표(엠코송부)" xfId="30452"/>
    <cellStyle name=" _Book1_반포2-커뮤니티(약전)080509" xfId="14766"/>
    <cellStyle name=" _Book1_반포2-커뮤니티(약전)080513" xfId="14767"/>
    <cellStyle name=" _Book1_반포2-커뮤니티(약전)080515" xfId="14768"/>
    <cellStyle name=" _Book1_시행내역서" xfId="30453"/>
    <cellStyle name=" _Book1_잡자재단가의뢰" xfId="14769"/>
    <cellStyle name=" _Book1_철구조물 금액내역서" xfId="30454"/>
    <cellStyle name=" _Book1_철구조물 수량산출서" xfId="30455"/>
    <cellStyle name=" _B열연 가열로 조압연 운전실 도어교체(1216)" xfId="14770"/>
    <cellStyle name=" _FCN-실정보고(Φ508) 신규단가_2008.2.5" xfId="30456"/>
    <cellStyle name=" _Quotation (기계설치_MC-01)" xfId="10726"/>
    <cellStyle name=" _Quotation (기계설치-MC01-DW)" xfId="10727"/>
    <cellStyle name=" _Quotation (배관설치-MC02_Rev.0_29.40)" xfId="10728"/>
    <cellStyle name=" _Quptation (제주화력 MC-01,02_Rev.0)" xfId="10729"/>
    <cellStyle name=" _간지" xfId="10730"/>
    <cellStyle name=" _간지_1" xfId="10731"/>
    <cellStyle name=" _간지_1_381105@강광희(기계)보령78 건설공사" xfId="10732"/>
    <cellStyle name=" _간지_1_Quotation(기계설치-MC01-DL)" xfId="10733"/>
    <cellStyle name=" _간지_1_Quptation (제주화력 MC-01,02_Rev.0)" xfId="10734"/>
    <cellStyle name=" _간지_1_건설공사-전기집진기" xfId="10735"/>
    <cellStyle name=" _간지_1_공사비집계표(품의용)" xfId="10736"/>
    <cellStyle name=" _간지_1_공사비집계표(품의용)_381105@강광희(기계)보령78 건설공사" xfId="10737"/>
    <cellStyle name=" _간지_1_공사비집계표(품의용)_Quotation(기계설치-MC01-DL)" xfId="10738"/>
    <cellStyle name=" _간지_1_공사비집계표(품의용)_Quptation (제주화력 MC-01,02_Rev.0)" xfId="10739"/>
    <cellStyle name=" _간지_1_공사비집계표(품의용)_건설공사-전기집진기" xfId="10740"/>
    <cellStyle name=" _간지_1_공사비집계표(품의용)_내역서_총액확정" xfId="10741"/>
    <cellStyle name=" _간지_1_공사비집계표(품의용)_보령78 건설공사" xfId="10742"/>
    <cellStyle name=" _간지_1_공사비집계표(품의용)_회처리설비 산출내역" xfId="10743"/>
    <cellStyle name=" _간지_1_내역서_총액확정" xfId="10744"/>
    <cellStyle name=" _간지_1_보령78 건설공사" xfId="10745"/>
    <cellStyle name=" _간지_1_회처리설비 산출내역" xfId="10746"/>
    <cellStyle name=" _간지_20030310114821780-E1C865BF" xfId="10747"/>
    <cellStyle name=" _간지_20030310114821780-E1C865BF_381105@강광희(기계)보령78 건설공사" xfId="10748"/>
    <cellStyle name=" _간지_20030310114821780-E1C865BF_Quotation(기계설치-MC01-DL)" xfId="10749"/>
    <cellStyle name=" _간지_20030310114821780-E1C865BF_Quptation (제주화력 MC-01,02_Rev.0)" xfId="10750"/>
    <cellStyle name=" _간지_20030310114821780-E1C865BF_건설공사-전기집진기" xfId="10751"/>
    <cellStyle name=" _간지_20030310114821780-E1C865BF_공사비집계표(품의용)" xfId="10752"/>
    <cellStyle name=" _간지_20030310114821780-E1C865BF_공사비집계표(품의용)_381105@강광희(기계)보령78 건설공사" xfId="10753"/>
    <cellStyle name=" _간지_20030310114821780-E1C865BF_공사비집계표(품의용)_Quotation(기계설치-MC01-DL)" xfId="10754"/>
    <cellStyle name=" _간지_20030310114821780-E1C865BF_공사비집계표(품의용)_Quptation (제주화력 MC-01,02_Rev.0)" xfId="10755"/>
    <cellStyle name=" _간지_20030310114821780-E1C865BF_공사비집계표(품의용)_건설공사-전기집진기" xfId="10756"/>
    <cellStyle name=" _간지_20030310114821780-E1C865BF_공사비집계표(품의용)_내역서_총액확정" xfId="10757"/>
    <cellStyle name=" _간지_20030310114821780-E1C865BF_공사비집계표(품의용)_보령78 건설공사" xfId="10758"/>
    <cellStyle name=" _간지_20030310114821780-E1C865BF_공사비집계표(품의용)_회처리설비 산출내역" xfId="10759"/>
    <cellStyle name=" _간지_20030310114821780-E1C865BF_내역서_총액확정" xfId="10760"/>
    <cellStyle name=" _간지_20030310114821780-E1C865BF_보령78 건설공사" xfId="10761"/>
    <cellStyle name=" _간지_20030310114821780-E1C865BF_석고부두 수량산출서400" xfId="30457"/>
    <cellStyle name=" _간지_20030310114821780-E1C865BF_석고부두 수량산출서400_석고부두 수량산출서49" xfId="30458"/>
    <cellStyle name=" _간지_20030310114821780-E1C865BF_석고부두 수량산출서49" xfId="30459"/>
    <cellStyle name=" _간지_20030310114821780-E1C865BF_잡철물 수량산출서(CC-18)-최종-설치제외" xfId="30460"/>
    <cellStyle name=" _간지_20030310114821780-E1C865BF_잡철물 수량산출서(CC-18)-최종-설치제외_석고부두 수량산출서49" xfId="30461"/>
    <cellStyle name=" _간지_20030310114821780-E1C865BF_추가품셈1-박" xfId="10762"/>
    <cellStyle name=" _간지_20030310114821780-E1C865BF_추가품셈1-박_Quptation (제주화력 MC-01,02_Rev.0)" xfId="10763"/>
    <cellStyle name=" _간지_20030310114821780-E1C865BF_회처리설비 산출내역" xfId="10764"/>
    <cellStyle name=" _간지_20030310150903590-E1C865BF" xfId="10765"/>
    <cellStyle name=" _간지_20030310150903590-E1C865BF_381105@강광희(기계)보령78 건설공사" xfId="10766"/>
    <cellStyle name=" _간지_20030310150903590-E1C865BF_Quotation(기계설치-MC01-DL)" xfId="10767"/>
    <cellStyle name=" _간지_20030310150903590-E1C865BF_Quptation (제주화력 MC-01,02_Rev.0)" xfId="10768"/>
    <cellStyle name=" _간지_20030310150903590-E1C865BF_건설공사-전기집진기" xfId="10769"/>
    <cellStyle name=" _간지_20030310150903590-E1C865BF_공사비집계표(품의용)" xfId="10770"/>
    <cellStyle name=" _간지_20030310150903590-E1C865BF_공사비집계표(품의용)_381105@강광희(기계)보령78 건설공사" xfId="10771"/>
    <cellStyle name=" _간지_20030310150903590-E1C865BF_공사비집계표(품의용)_Quotation(기계설치-MC01-DL)" xfId="10772"/>
    <cellStyle name=" _간지_20030310150903590-E1C865BF_공사비집계표(품의용)_Quptation (제주화력 MC-01,02_Rev.0)" xfId="10773"/>
    <cellStyle name=" _간지_20030310150903590-E1C865BF_공사비집계표(품의용)_건설공사-전기집진기" xfId="10774"/>
    <cellStyle name=" _간지_20030310150903590-E1C865BF_공사비집계표(품의용)_내역서_총액확정" xfId="10775"/>
    <cellStyle name=" _간지_20030310150903590-E1C865BF_공사비집계표(품의용)_보령78 건설공사" xfId="10776"/>
    <cellStyle name=" _간지_20030310150903590-E1C865BF_공사비집계표(품의용)_회처리설비 산출내역" xfId="10777"/>
    <cellStyle name=" _간지_20030310150903590-E1C865BF_내역서_총액확정" xfId="10778"/>
    <cellStyle name=" _간지_20030310150903590-E1C865BF_보령78 건설공사" xfId="10779"/>
    <cellStyle name=" _간지_20030310150903590-E1C865BF_석고부두 수량산출서400" xfId="30462"/>
    <cellStyle name=" _간지_20030310150903590-E1C865BF_석고부두 수량산출서400_석고부두 수량산출서49" xfId="30463"/>
    <cellStyle name=" _간지_20030310150903590-E1C865BF_석고부두 수량산출서49" xfId="30464"/>
    <cellStyle name=" _간지_20030310150903590-E1C865BF_잡철물 수량산출서(CC-18)-최종-설치제외" xfId="30465"/>
    <cellStyle name=" _간지_20030310150903590-E1C865BF_잡철물 수량산출서(CC-18)-최종-설치제외_석고부두 수량산출서49" xfId="30466"/>
    <cellStyle name=" _간지_20030310150903590-E1C865BF_추가품셈1-박" xfId="10780"/>
    <cellStyle name=" _간지_20030310150903590-E1C865BF_추가품셈1-박_Quptation (제주화력 MC-01,02_Rev.0)" xfId="10781"/>
    <cellStyle name=" _간지_20030310150903590-E1C865BF_회처리설비 산출내역" xfId="10782"/>
    <cellStyle name=" _간지_381105@강광희(기계)보령78 건설공사" xfId="10783"/>
    <cellStyle name=" _간지_Quotation(기계설치-MC01-DL)" xfId="10784"/>
    <cellStyle name=" _간지_Quptation (제주화력 MC-01,02_Rev.0)" xfId="10785"/>
    <cellStyle name=" _간지_건설공사-전기집진기" xfId="10786"/>
    <cellStyle name=" _간지_공사비집계표(품의용)" xfId="10787"/>
    <cellStyle name=" _간지_공사비집계표(품의용)_381105@강광희(기계)보령78 건설공사" xfId="10788"/>
    <cellStyle name=" _간지_공사비집계표(품의용)_Quotation(기계설치-MC01-DL)" xfId="10789"/>
    <cellStyle name=" _간지_공사비집계표(품의용)_Quptation (제주화력 MC-01,02_Rev.0)" xfId="10790"/>
    <cellStyle name=" _간지_공사비집계표(품의용)_건설공사-전기집진기" xfId="10791"/>
    <cellStyle name=" _간지_공사비집계표(품의용)_내역서_총액확정" xfId="10792"/>
    <cellStyle name=" _간지_공사비집계표(품의용)_보령78 건설공사" xfId="10793"/>
    <cellStyle name=" _간지_공사비집계표(품의용)_회처리설비 산출내역" xfId="10794"/>
    <cellStyle name=" _간지_내역서_총액확정" xfId="10795"/>
    <cellStyle name=" _간지_보령78 건설공사" xfId="10796"/>
    <cellStyle name=" _간지_석고부두 수량산출서400" xfId="30467"/>
    <cellStyle name=" _간지_석고부두 수량산출서400_석고부두 수량산출서49" xfId="30468"/>
    <cellStyle name=" _간지_석고부두 수량산출서49" xfId="30469"/>
    <cellStyle name=" _간지_영흥(별표)" xfId="10797"/>
    <cellStyle name=" _간지_영흥(별표)_석고부두 수량산출서400" xfId="30470"/>
    <cellStyle name=" _간지_영흥(별표)_석고부두 수량산출서400_석고부두 수량산출서49" xfId="30471"/>
    <cellStyle name=" _간지_영흥(별표)_석고부두 수량산출서49" xfId="30472"/>
    <cellStyle name=" _간지_영흥(별표)_잡철물 수량산출서(CC-18)-최종-설치제외" xfId="30473"/>
    <cellStyle name=" _간지_영흥(별표)_잡철물 수량산출서(CC-18)-최종-설치제외_석고부두 수량산출서49" xfId="30474"/>
    <cellStyle name=" _간지_옥외탱크및기기기초(단가)" xfId="10798"/>
    <cellStyle name=" _간지_옥외탱크및기기기초(단가)_381105@강광희(기계)보령78 건설공사" xfId="10799"/>
    <cellStyle name=" _간지_옥외탱크및기기기초(단가)_Quotation(기계설치-MC01-DL)" xfId="10800"/>
    <cellStyle name=" _간지_옥외탱크및기기기초(단가)_Quptation (제주화력 MC-01,02_Rev.0)" xfId="10801"/>
    <cellStyle name=" _간지_옥외탱크및기기기초(단가)_건설공사-전기집진기" xfId="10802"/>
    <cellStyle name=" _간지_옥외탱크및기기기초(단가)_공사비집계표(품의용)" xfId="10803"/>
    <cellStyle name=" _간지_옥외탱크및기기기초(단가)_공사비집계표(품의용)_381105@강광희(기계)보령78 건설공사" xfId="10804"/>
    <cellStyle name=" _간지_옥외탱크및기기기초(단가)_공사비집계표(품의용)_Quotation(기계설치-MC01-DL)" xfId="10805"/>
    <cellStyle name=" _간지_옥외탱크및기기기초(단가)_공사비집계표(품의용)_Quptation (제주화력 MC-01,02_Rev.0)" xfId="10806"/>
    <cellStyle name=" _간지_옥외탱크및기기기초(단가)_공사비집계표(품의용)_건설공사-전기집진기" xfId="10807"/>
    <cellStyle name=" _간지_옥외탱크및기기기초(단가)_공사비집계표(품의용)_내역서_총액확정" xfId="10808"/>
    <cellStyle name=" _간지_옥외탱크및기기기초(단가)_공사비집계표(품의용)_보령78 건설공사" xfId="10809"/>
    <cellStyle name=" _간지_옥외탱크및기기기초(단가)_공사비집계표(품의용)_회처리설비 산출내역" xfId="10810"/>
    <cellStyle name=" _간지_옥외탱크및기기기초(단가)_내역서_총액확정" xfId="10811"/>
    <cellStyle name=" _간지_옥외탱크및기기기초(단가)_보령78 건설공사" xfId="10812"/>
    <cellStyle name=" _간지_옥외탱크및기기기초(단가)_석고부두 수량산출서400" xfId="30475"/>
    <cellStyle name=" _간지_옥외탱크및기기기초(단가)_석고부두 수량산출서400_석고부두 수량산출서49" xfId="30476"/>
    <cellStyle name=" _간지_옥외탱크및기기기초(단가)_석고부두 수량산출서49" xfId="30477"/>
    <cellStyle name=" _간지_옥외탱크및기기기초(단가)_잡철물 수량산출서(CC-18)-최종-설치제외" xfId="30478"/>
    <cellStyle name=" _간지_옥외탱크및기기기초(단가)_잡철물 수량산출서(CC-18)-최종-설치제외_석고부두 수량산출서49" xfId="30479"/>
    <cellStyle name=" _간지_옥외탱크및기기기초(단가)_추가품셈1-박" xfId="10813"/>
    <cellStyle name=" _간지_옥외탱크및기기기초(단가)_추가품셈1-박_Quptation (제주화력 MC-01,02_Rev.0)" xfId="10814"/>
    <cellStyle name=" _간지_옥외탱크및기기기초(단가)_회처리설비 산출내역" xfId="10815"/>
    <cellStyle name=" _간지_잡철물 수량산출서(CC-18)-최종-설치제외" xfId="30480"/>
    <cellStyle name=" _간지_잡철물 수량산출서(CC-18)-최종-설치제외_석고부두 수량산출서49" xfId="30481"/>
    <cellStyle name=" _간지_전기설비기초-FF" xfId="10816"/>
    <cellStyle name=" _간지_전기설비기초-FF_석고부두 수량산출서400" xfId="30482"/>
    <cellStyle name=" _간지_전기설비기초-FF_석고부두 수량산출서400_석고부두 수량산출서49" xfId="30483"/>
    <cellStyle name=" _간지_전기설비기초-FF_석고부두 수량산출서49" xfId="30484"/>
    <cellStyle name=" _간지_전기설비기초-FF_잡철물 수량산출서(CC-18)-최종-설치제외" xfId="30485"/>
    <cellStyle name=" _간지_전기설비기초-FF_잡철물 수량산출서(CC-18)-최종-설치제외_석고부두 수량산출서49" xfId="30486"/>
    <cellStyle name=" _간지_추가품셈1" xfId="10817"/>
    <cellStyle name=" _간지_추가품셈1_325전기설비기초" xfId="10818"/>
    <cellStyle name=" _간지_추가품셈1_325전기설비기초_381105@강광희(기계)보령78 건설공사" xfId="10819"/>
    <cellStyle name=" _간지_추가품셈1_325전기설비기초_Quotation(기계설치-MC01-DL)" xfId="10820"/>
    <cellStyle name=" _간지_추가품셈1_325전기설비기초_Quptation (제주화력 MC-01,02_Rev.0)" xfId="10821"/>
    <cellStyle name=" _간지_추가품셈1_325전기설비기초_건설공사-전기집진기" xfId="10822"/>
    <cellStyle name=" _간지_추가품셈1_325전기설비기초_공사비집계표(품의용)" xfId="10823"/>
    <cellStyle name=" _간지_추가품셈1_325전기설비기초_공사비집계표(품의용)_381105@강광희(기계)보령78 건설공사" xfId="10824"/>
    <cellStyle name=" _간지_추가품셈1_325전기설비기초_공사비집계표(품의용)_Quotation(기계설치-MC01-DL)" xfId="10825"/>
    <cellStyle name=" _간지_추가품셈1_325전기설비기초_공사비집계표(품의용)_Quptation (제주화력 MC-01,02_Rev.0)" xfId="10826"/>
    <cellStyle name=" _간지_추가품셈1_325전기설비기초_공사비집계표(품의용)_건설공사-전기집진기" xfId="10827"/>
    <cellStyle name=" _간지_추가품셈1_325전기설비기초_공사비집계표(품의용)_내역서_총액확정" xfId="10828"/>
    <cellStyle name=" _간지_추가품셈1_325전기설비기초_공사비집계표(품의용)_보령78 건설공사" xfId="10829"/>
    <cellStyle name=" _간지_추가품셈1_325전기설비기초_공사비집계표(품의용)_회처리설비 산출내역" xfId="10830"/>
    <cellStyle name=" _간지_추가품셈1_325전기설비기초_내역서_총액확정" xfId="10831"/>
    <cellStyle name=" _간지_추가품셈1_325전기설비기초_보령78 건설공사" xfId="10832"/>
    <cellStyle name=" _간지_추가품셈1_325전기설비기초_회처리설비 산출내역" xfId="10833"/>
    <cellStyle name=" _간지_추가품셈1_329전기설비기초-비교" xfId="10834"/>
    <cellStyle name=" _간지_추가품셈1_329전기설비기초-비교_Quptation (제주화력 MC-01,02_Rev.0)" xfId="10835"/>
    <cellStyle name=" _간지_추가품셈1_381105@강광희(기계)보령78 건설공사" xfId="10836"/>
    <cellStyle name=" _간지_추가품셈1_Quotation(기계설치-MC01-DL)" xfId="10837"/>
    <cellStyle name=" _간지_추가품셈1_Quptation (제주화력 MC-01,02_Rev.0)" xfId="10838"/>
    <cellStyle name=" _간지_추가품셈1_건설공사-전기집진기" xfId="10839"/>
    <cellStyle name=" _간지_추가품셈1_공사비집계표(품의용)" xfId="10840"/>
    <cellStyle name=" _간지_추가품셈1_공사비집계표(품의용)_381105@강광희(기계)보령78 건설공사" xfId="10841"/>
    <cellStyle name=" _간지_추가품셈1_공사비집계표(품의용)_Quotation(기계설치-MC01-DL)" xfId="10842"/>
    <cellStyle name=" _간지_추가품셈1_공사비집계표(품의용)_Quptation (제주화력 MC-01,02_Rev.0)" xfId="10843"/>
    <cellStyle name=" _간지_추가품셈1_공사비집계표(품의용)_건설공사-전기집진기" xfId="10844"/>
    <cellStyle name=" _간지_추가품셈1_공사비집계표(품의용)_내역서_총액확정" xfId="10845"/>
    <cellStyle name=" _간지_추가품셈1_공사비집계표(품의용)_보령78 건설공사" xfId="10846"/>
    <cellStyle name=" _간지_추가품셈1_공사비집계표(품의용)_회처리설비 산출내역" xfId="10847"/>
    <cellStyle name=" _간지_추가품셈1_내역서_총액확정" xfId="10848"/>
    <cellStyle name=" _간지_추가품셈1_보령78 건설공사" xfId="10849"/>
    <cellStyle name=" _간지_추가품셈1_사급및확정분공통품" xfId="10850"/>
    <cellStyle name=" _간지_추가품셈1_사급및확정분공통품_석고부두 수량산출서400" xfId="30487"/>
    <cellStyle name=" _간지_추가품셈1_사급및확정분공통품_석고부두 수량산출서400_석고부두 수량산출서49" xfId="30488"/>
    <cellStyle name=" _간지_추가품셈1_사급및확정분공통품_석고부두 수량산출서49" xfId="30489"/>
    <cellStyle name=" _간지_추가품셈1_사급및확정분공통품_잡철물 수량산출서(CC-18)-최종-설치제외" xfId="30490"/>
    <cellStyle name=" _간지_추가품셈1_사급및확정분공통품_잡철물 수량산출서(CC-18)-최종-설치제외_석고부두 수량산출서49" xfId="30491"/>
    <cellStyle name=" _간지_추가품셈1_석고부두 수량산출서400" xfId="30492"/>
    <cellStyle name=" _간지_추가품셈1_석고부두 수량산출서400_석고부두 수량산출서49" xfId="30493"/>
    <cellStyle name=" _간지_추가품셈1_석고부두 수량산출서49" xfId="30494"/>
    <cellStyle name=" _간지_추가품셈1_영흥34품셈" xfId="10851"/>
    <cellStyle name=" _간지_추가품셈1_영흥34품셈_석고부두 수량산출서400" xfId="30495"/>
    <cellStyle name=" _간지_추가품셈1_영흥34품셈_석고부두 수량산출서400_석고부두 수량산출서49" xfId="30496"/>
    <cellStyle name=" _간지_추가품셈1_영흥34품셈_석고부두 수량산출서49" xfId="30497"/>
    <cellStyle name=" _간지_추가품셈1_영흥34품셈_잡철물 수량산출서(CC-18)-최종-설치제외" xfId="30498"/>
    <cellStyle name=" _간지_추가품셈1_영흥34품셈_잡철물 수량산출서(CC-18)-최종-설치제외_석고부두 수량산출서49" xfId="30499"/>
    <cellStyle name=" _간지_추가품셈1_옥외탱크기초(단가)" xfId="10852"/>
    <cellStyle name=" _간지_추가품셈1_옥외탱크기초(단가)_381105@강광희(기계)보령78 건설공사" xfId="10853"/>
    <cellStyle name=" _간지_추가품셈1_옥외탱크기초(단가)_Quotation(기계설치-MC01-DL)" xfId="10854"/>
    <cellStyle name=" _간지_추가품셈1_옥외탱크기초(단가)_Quptation (제주화력 MC-01,02_Rev.0)" xfId="10855"/>
    <cellStyle name=" _간지_추가품셈1_옥외탱크기초(단가)_건설공사-전기집진기" xfId="10856"/>
    <cellStyle name=" _간지_추가품셈1_옥외탱크기초(단가)_공사비집계표(품의용)" xfId="10857"/>
    <cellStyle name=" _간지_추가품셈1_옥외탱크기초(단가)_공사비집계표(품의용)_381105@강광희(기계)보령78 건설공사" xfId="10858"/>
    <cellStyle name=" _간지_추가품셈1_옥외탱크기초(단가)_공사비집계표(품의용)_Quotation(기계설치-MC01-DL)" xfId="10859"/>
    <cellStyle name=" _간지_추가품셈1_옥외탱크기초(단가)_공사비집계표(품의용)_Quptation (제주화력 MC-01,02_Rev.0)" xfId="10860"/>
    <cellStyle name=" _간지_추가품셈1_옥외탱크기초(단가)_공사비집계표(품의용)_건설공사-전기집진기" xfId="10861"/>
    <cellStyle name=" _간지_추가품셈1_옥외탱크기초(단가)_공사비집계표(품의용)_내역서_총액확정" xfId="10862"/>
    <cellStyle name=" _간지_추가품셈1_옥외탱크기초(단가)_공사비집계표(품의용)_보령78 건설공사" xfId="10863"/>
    <cellStyle name=" _간지_추가품셈1_옥외탱크기초(단가)_공사비집계표(품의용)_회처리설비 산출내역" xfId="10864"/>
    <cellStyle name=" _간지_추가품셈1_옥외탱크기초(단가)_내역서_총액확정" xfId="10865"/>
    <cellStyle name=" _간지_추가품셈1_옥외탱크기초(단가)_보령78 건설공사" xfId="10866"/>
    <cellStyle name=" _간지_추가품셈1_옥외탱크기초(단가)_회처리설비 산출내역" xfId="10867"/>
    <cellStyle name=" _간지_추가품셈1_옥외탱크기초-비교" xfId="10868"/>
    <cellStyle name=" _간지_추가품셈1_옥외탱크기초-비교_Quptation (제주화력 MC-01,02_Rev.0)" xfId="10869"/>
    <cellStyle name=" _간지_추가품셈1_잡철물 수량산출서(CC-18)-최종-설치제외" xfId="30500"/>
    <cellStyle name=" _간지_추가품셈1_잡철물 수량산출서(CC-18)-최종-설치제외_석고부두 수량산출서49" xfId="30501"/>
    <cellStyle name=" _간지_추가품셈1_회처리설비 산출내역" xfId="10870"/>
    <cellStyle name=" _간지_추가품셈1-박" xfId="10871"/>
    <cellStyle name=" _간지_추가품셈1-박_Quptation (제주화력 MC-01,02_Rev.0)" xfId="10872"/>
    <cellStyle name=" _간지_콘크리트품및 품질관리비" xfId="10873"/>
    <cellStyle name=" _간지_콘크리트품및 품질관리비_329전기설비기초-비교" xfId="10874"/>
    <cellStyle name=" _간지_콘크리트품및 품질관리비_329전기설비기초-비교_Quptation (제주화력 MC-01,02_Rev.0)" xfId="10875"/>
    <cellStyle name=" _간지_콘크리트품및 품질관리비_381105@강광희(기계)보령78 건설공사" xfId="10876"/>
    <cellStyle name=" _간지_콘크리트품및 품질관리비_Quotation(기계설치-MC01-DL)" xfId="10877"/>
    <cellStyle name=" _간지_콘크리트품및 품질관리비_Quptation (제주화력 MC-01,02_Rev.0)" xfId="10878"/>
    <cellStyle name=" _간지_콘크리트품및 품질관리비_건설공사-전기집진기" xfId="10879"/>
    <cellStyle name=" _간지_콘크리트품및 품질관리비_공사비집계표(품의용)" xfId="10880"/>
    <cellStyle name=" _간지_콘크리트품및 품질관리비_공사비집계표(품의용)_381105@강광희(기계)보령78 건설공사" xfId="10881"/>
    <cellStyle name=" _간지_콘크리트품및 품질관리비_공사비집계표(품의용)_Quotation(기계설치-MC01-DL)" xfId="10882"/>
    <cellStyle name=" _간지_콘크리트품및 품질관리비_공사비집계표(품의용)_Quptation (제주화력 MC-01,02_Rev.0)" xfId="10883"/>
    <cellStyle name=" _간지_콘크리트품및 품질관리비_공사비집계표(품의용)_건설공사-전기집진기" xfId="10884"/>
    <cellStyle name=" _간지_콘크리트품및 품질관리비_공사비집계표(품의용)_내역서_총액확정" xfId="10885"/>
    <cellStyle name=" _간지_콘크리트품및 품질관리비_공사비집계표(품의용)_보령78 건설공사" xfId="10886"/>
    <cellStyle name=" _간지_콘크리트품및 품질관리비_공사비집계표(품의용)_회처리설비 산출내역" xfId="10887"/>
    <cellStyle name=" _간지_콘크리트품및 품질관리비_내역서_총액확정" xfId="10888"/>
    <cellStyle name=" _간지_콘크리트품및 품질관리비_냉각수배수로-비교" xfId="10889"/>
    <cellStyle name=" _간지_콘크리트품및 품질관리비_냉각수배수로-비교_Quptation (제주화력 MC-01,02_Rev.0)" xfId="10890"/>
    <cellStyle name=" _간지_콘크리트품및 품질관리비_냉각수취수펌프구조물-비교" xfId="10891"/>
    <cellStyle name=" _간지_콘크리트품및 품질관리비_냉각수취수펌프구조물-비교_Quptation (제주화력 MC-01,02_Rev.0)" xfId="10892"/>
    <cellStyle name=" _간지_콘크리트품및 품질관리비_보령78 건설공사" xfId="10893"/>
    <cellStyle name=" _간지_콘크리트품및 품질관리비_석고부두 수량산출서400" xfId="30502"/>
    <cellStyle name=" _간지_콘크리트품및 품질관리비_석고부두 수량산출서400_석고부두 수량산출서49" xfId="30503"/>
    <cellStyle name=" _간지_콘크리트품및 품질관리비_석고부두 수량산출서49" xfId="30504"/>
    <cellStyle name=" _간지_콘크리트품및 품질관리비_잡철물 수량산출서(CC-18)-최종-설치제외" xfId="30505"/>
    <cellStyle name=" _간지_콘크리트품및 품질관리비_잡철물 수량산출서(CC-18)-최종-설치제외_석고부두 수량산출서49" xfId="30506"/>
    <cellStyle name=" _간지_콘크리트품및 품질관리비_조경(final)-비교" xfId="10894"/>
    <cellStyle name=" _간지_콘크리트품및 품질관리비_조경(final)-비교_Quptation (제주화력 MC-01,02_Rev.0)" xfId="10895"/>
    <cellStyle name=" _간지_콘크리트품및 품질관리비_회처리설비 산출내역" xfId="10896"/>
    <cellStyle name=" _간지_품셈" xfId="10897"/>
    <cellStyle name=" _간지_품셈_329전기설비기초-비교" xfId="10898"/>
    <cellStyle name=" _간지_품셈_329전기설비기초-비교_Quptation (제주화력 MC-01,02_Rev.0)" xfId="10899"/>
    <cellStyle name=" _간지_품셈_381105@강광희(기계)보령78 건설공사" xfId="10900"/>
    <cellStyle name=" _간지_품셈_Quotation(기계설치-MC01-DL)" xfId="10901"/>
    <cellStyle name=" _간지_품셈_Quptation (제주화력 MC-01,02_Rev.0)" xfId="10902"/>
    <cellStyle name=" _간지_품셈_건설공사-전기집진기" xfId="10903"/>
    <cellStyle name=" _간지_품셈_공사비집계표(품의용)" xfId="10904"/>
    <cellStyle name=" _간지_품셈_공사비집계표(품의용)_381105@강광희(기계)보령78 건설공사" xfId="10905"/>
    <cellStyle name=" _간지_품셈_공사비집계표(품의용)_Quotation(기계설치-MC01-DL)" xfId="10906"/>
    <cellStyle name=" _간지_품셈_공사비집계표(품의용)_Quptation (제주화력 MC-01,02_Rev.0)" xfId="10907"/>
    <cellStyle name=" _간지_품셈_공사비집계표(품의용)_건설공사-전기집진기" xfId="10908"/>
    <cellStyle name=" _간지_품셈_공사비집계표(품의용)_내역서_총액확정" xfId="10909"/>
    <cellStyle name=" _간지_품셈_공사비집계표(품의용)_보령78 건설공사" xfId="10910"/>
    <cellStyle name=" _간지_품셈_공사비집계표(품의용)_회처리설비 산출내역" xfId="10911"/>
    <cellStyle name=" _간지_품셈_내역서_총액확정" xfId="10912"/>
    <cellStyle name=" _간지_품셈_냉각수배수로-비교" xfId="10913"/>
    <cellStyle name=" _간지_품셈_냉각수배수로-비교_Quptation (제주화력 MC-01,02_Rev.0)" xfId="10914"/>
    <cellStyle name=" _간지_품셈_냉각수취수펌프구조물-비교" xfId="10915"/>
    <cellStyle name=" _간지_품셈_냉각수취수펌프구조물-비교_Quptation (제주화력 MC-01,02_Rev.0)" xfId="10916"/>
    <cellStyle name=" _간지_품셈_보령78 건설공사" xfId="10917"/>
    <cellStyle name=" _간지_품셈_석고부두 수량산출서400" xfId="30507"/>
    <cellStyle name=" _간지_품셈_석고부두 수량산출서400_석고부두 수량산출서49" xfId="30508"/>
    <cellStyle name=" _간지_품셈_석고부두 수량산출서49" xfId="30509"/>
    <cellStyle name=" _간지_품셈_잡철물 수량산출서(CC-18)-최종-설치제외" xfId="30510"/>
    <cellStyle name=" _간지_품셈_잡철물 수량산출서(CC-18)-최종-설치제외_석고부두 수량산출서49" xfId="30511"/>
    <cellStyle name=" _간지_품셈_조경(final)-비교" xfId="10918"/>
    <cellStyle name=" _간지_품셈_조경(final)-비교_Quptation (제주화력 MC-01,02_Rev.0)" xfId="10919"/>
    <cellStyle name=" _간지_품셈_회처리설비 산출내역" xfId="10920"/>
    <cellStyle name=" _간지_회처리설비 산출내역" xfId="10921"/>
    <cellStyle name=" _견적서 (기계설치공사-Rev.1)" xfId="10922"/>
    <cellStyle name=" _견적서 (제주내연설비-Rev.0)" xfId="10923"/>
    <cellStyle name=" _견적서 (철골,기계)" xfId="10924"/>
    <cellStyle name=" _고로-갑" xfId="30512"/>
    <cellStyle name=" _고로-갑_대형" xfId="30513"/>
    <cellStyle name=" _고로-갑_소형" xfId="30514"/>
    <cellStyle name=" _고로-갑_연주" xfId="30515"/>
    <cellStyle name=" _고로-갑_정정" xfId="30516"/>
    <cellStyle name=" _고로-갑_제강" xfId="30517"/>
    <cellStyle name=" _고로-갑_제철양식-변경" xfId="30518"/>
    <cellStyle name=" _고로-갑_통합 문서2" xfId="30519"/>
    <cellStyle name=" _고양건축내역서" xfId="30520"/>
    <cellStyle name=" _공사일보" xfId="14771"/>
    <cellStyle name=" _공사일보_C지구 보안실 컨테이너 및 천막이설공사(0427)" xfId="14772"/>
    <cellStyle name=" _구내도로 및 배수(단가)" xfId="10925"/>
    <cellStyle name=" _구내도로 및 배수-비교" xfId="10926"/>
    <cellStyle name=" _기중기사무실외 2곳-기성3차(0928)" xfId="14773"/>
    <cellStyle name=" _내역서(토목)" xfId="30521"/>
    <cellStyle name=" _내역서(토목)_1" xfId="30522"/>
    <cellStyle name=" _냉각수배수로-비교" xfId="10927"/>
    <cellStyle name=" _냉각수취수펌프구조물-비교" xfId="10928"/>
    <cellStyle name=" _대표공종내역" xfId="10929"/>
    <cellStyle name=" _대표공종내역_381105@강광희(기계)보령78 건설공사" xfId="10930"/>
    <cellStyle name=" _대표공종내역_Quotation(기계설치-MC01-DL)" xfId="10931"/>
    <cellStyle name=" _대표공종내역_Quptation (제주화력 MC-01,02_Rev.0)" xfId="10932"/>
    <cellStyle name=" _대표공종내역_건설공사-전기집진기" xfId="10933"/>
    <cellStyle name=" _대표공종내역_공사비집계표(품의용)" xfId="10934"/>
    <cellStyle name=" _대표공종내역_공사비집계표(품의용)_381105@강광희(기계)보령78 건설공사" xfId="10935"/>
    <cellStyle name=" _대표공종내역_공사비집계표(품의용)_Quotation(기계설치-MC01-DL)" xfId="10936"/>
    <cellStyle name=" _대표공종내역_공사비집계표(품의용)_Quptation (제주화력 MC-01,02_Rev.0)" xfId="10937"/>
    <cellStyle name=" _대표공종내역_공사비집계표(품의용)_건설공사-전기집진기" xfId="10938"/>
    <cellStyle name=" _대표공종내역_공사비집계표(품의용)_내역서_총액확정" xfId="10939"/>
    <cellStyle name=" _대표공종내역_공사비집계표(품의용)_보령78 건설공사" xfId="10940"/>
    <cellStyle name=" _대표공종내역_공사비집계표(품의용)_회처리설비 산출내역" xfId="10941"/>
    <cellStyle name=" _대표공종내역_내역서_총액확정" xfId="10942"/>
    <cellStyle name=" _대표공종내역_보령78 건설공사" xfId="10943"/>
    <cellStyle name=" _대표공종내역_석고부두 수량산출서400" xfId="30523"/>
    <cellStyle name=" _대표공종내역_석고부두 수량산출서400_석고부두 수량산출서49" xfId="30524"/>
    <cellStyle name=" _대표공종내역_석고부두 수량산출서49" xfId="30525"/>
    <cellStyle name=" _대표공종내역_잡철물 수량산출서(CC-18)-최종-설치제외" xfId="30526"/>
    <cellStyle name=" _대표공종내역_잡철물 수량산출서(CC-18)-최종-설치제외_석고부두 수량산출서49" xfId="30527"/>
    <cellStyle name=" _대표공종내역_추가품셈1-박" xfId="10944"/>
    <cellStyle name=" _대표공종내역_추가품셈1-박_Quptation (제주화력 MC-01,02_Rev.0)" xfId="10945"/>
    <cellStyle name=" _대표공종내역_회처리설비 산출내역" xfId="10946"/>
    <cellStyle name=" _도급-기성양식" xfId="30528"/>
    <cellStyle name=" _도급-기성양식_대형" xfId="30529"/>
    <cellStyle name=" _도급-기성양식_소형" xfId="30530"/>
    <cellStyle name=" _도급-기성양식_연주" xfId="30531"/>
    <cellStyle name=" _도급-기성양식_정정" xfId="30532"/>
    <cellStyle name=" _도급-기성양식_제강" xfId="30533"/>
    <cellStyle name=" _도급-기성양식_제철양식-변경" xfId="30534"/>
    <cellStyle name=" _도급-기성양식_통합 문서2" xfId="30535"/>
    <cellStyle name=" _모래되메우기 일위대가" xfId="30536"/>
    <cellStyle name=" _모래되메우기 일위대가 2" xfId="30537"/>
    <cellStyle name=" _모래되메우기 일위대가_★소결 1회 도급기성내역서_rev" xfId="30538"/>
    <cellStyle name=" _모래되메우기 일위대가_★소결 1회 도급기성내역서_rev_대형" xfId="30539"/>
    <cellStyle name=" _모래되메우기 일위대가_★소결 1회 도급기성내역서_rev_소형" xfId="30540"/>
    <cellStyle name=" _모래되메우기 일위대가_★소결 1회 도급기성내역서_rev_연주" xfId="30541"/>
    <cellStyle name=" _모래되메우기 일위대가_★소결 1회 도급기성내역서_rev_정정" xfId="30542"/>
    <cellStyle name=" _모래되메우기 일위대가_★소결 1회 도급기성내역서_rev_제강" xfId="30543"/>
    <cellStyle name=" _모래되메우기 일위대가_★소결 1회 도급기성내역서_rev_제철양식-변경" xfId="30544"/>
    <cellStyle name=" _모래되메우기 일위대가_★소결 1회 도급기성내역서_rev_통합 문서2" xfId="30545"/>
    <cellStyle name=" _모래되메우기 일위대가_01) 090509) 변경요청(고로 계단 추가)수정" xfId="30546"/>
    <cellStyle name=" _모래되메우기 일위대가_090509 계약요청(서호-고로3기 야적장 배수)" xfId="30547"/>
    <cellStyle name=" _모래되메우기 일위대가_090509 계약요청(서호-고로3기 야적장 배수) 2" xfId="30548"/>
    <cellStyle name=" _모래되메우기 일위대가_090509 계약요청(서호-고로3기 야적장 배수)_대형" xfId="30549"/>
    <cellStyle name=" _모래되메우기 일위대가_090509 계약요청(서호-고로3기 야적장 배수)_소형" xfId="30550"/>
    <cellStyle name=" _모래되메우기 일위대가_090509 계약요청(서호-고로3기 야적장 배수)_연주" xfId="30551"/>
    <cellStyle name=" _모래되메우기 일위대가_090509 계약요청(서호-고로3기 야적장 배수)_정정" xfId="30552"/>
    <cellStyle name=" _모래되메우기 일위대가_090509 계약요청(서호-고로3기 야적장 배수)_제강" xfId="30553"/>
    <cellStyle name=" _모래되메우기 일위대가_090509 계약요청(서호-고로3기 야적장 배수)_제강_1" xfId="30554"/>
    <cellStyle name=" _모래되메우기 일위대가_090509 계약요청(서호-고로3기 야적장 배수)_제철양식-변경" xfId="30555"/>
    <cellStyle name=" _모래되메우기 일위대가_090509 계약요청(서호-고로3기 야적장 배수)_코크스-갑" xfId="30556"/>
    <cellStyle name=" _모래되메우기 일위대가_090509 계약요청(서호-고로3기 야적장 배수)_코크스-갑_대형" xfId="30557"/>
    <cellStyle name=" _모래되메우기 일위대가_090509 계약요청(서호-고로3기 야적장 배수)_코크스-갑_소형" xfId="30558"/>
    <cellStyle name=" _모래되메우기 일위대가_090509 계약요청(서호-고로3기 야적장 배수)_코크스-갑_연주" xfId="30559"/>
    <cellStyle name=" _모래되메우기 일위대가_090509 계약요청(서호-고로3기 야적장 배수)_코크스-갑_정정" xfId="30560"/>
    <cellStyle name=" _모래되메우기 일위대가_090509 계약요청(서호-고로3기 야적장 배수)_코크스-갑_제강" xfId="30561"/>
    <cellStyle name=" _모래되메우기 일위대가_090509 계약요청(서호-고로3기 야적장 배수)_코크스-갑_제철양식-변경" xfId="30562"/>
    <cellStyle name=" _모래되메우기 일위대가_090509 계약요청(서호-고로3기 야적장 배수)_코크스-갑_통합 문서2" xfId="30563"/>
    <cellStyle name=" _모래되메우기 일위대가_090509 계약요청(서호-고로3기 야적장 배수)_통합 문서2" xfId="30564"/>
    <cellStyle name=" _모래되메우기 일위대가_대형" xfId="30565"/>
    <cellStyle name=" _모래되메우기 일위대가_소형" xfId="30566"/>
    <cellStyle name=" _모래되메우기 일위대가_실정보고 수평비계(수량증감)0822" xfId="30567"/>
    <cellStyle name=" _모래되메우기 일위대가_연주" xfId="30568"/>
    <cellStyle name=" _모래되메우기 일위대가_정정" xfId="30569"/>
    <cellStyle name=" _모래되메우기 일위대가_제강" xfId="30570"/>
    <cellStyle name=" _모래되메우기 일위대가_제강_1" xfId="30571"/>
    <cellStyle name=" _모래되메우기 일위대가_제철양식-변경" xfId="30572"/>
    <cellStyle name=" _모래되메우기 일위대가_코크스-갑" xfId="30573"/>
    <cellStyle name=" _모래되메우기 일위대가_코크스-갑_대형" xfId="30574"/>
    <cellStyle name=" _모래되메우기 일위대가_코크스-갑_소형" xfId="30575"/>
    <cellStyle name=" _모래되메우기 일위대가_코크스-갑_연주" xfId="30576"/>
    <cellStyle name=" _모래되메우기 일위대가_코크스-갑_정정" xfId="30577"/>
    <cellStyle name=" _모래되메우기 일위대가_코크스-갑_제강" xfId="30578"/>
    <cellStyle name=" _모래되메우기 일위대가_코크스-갑_제철양식-변경" xfId="30579"/>
    <cellStyle name=" _모래되메우기 일위대가_코크스-갑_통합 문서2" xfId="30580"/>
    <cellStyle name=" _모래되메우기 일위대가_통합 문서2" xfId="30581"/>
    <cellStyle name=" _무역10월 " xfId="30582"/>
    <cellStyle name=" _반포2-커뮤니티(약전)080509" xfId="14774"/>
    <cellStyle name=" _반포2-커뮤니티(약전)080513" xfId="14775"/>
    <cellStyle name=" _반포2-커뮤니티(약전)080515" xfId="14776"/>
    <cellStyle name=" _본관 1층 홀 무대(단상)제작 설치(2,200)" xfId="14777"/>
    <cellStyle name=" _본관기초굴착(단가)" xfId="10947"/>
    <cellStyle name=" _본관기초굴착(단가)-비교" xfId="10948"/>
    <cellStyle name=" _사급자재단가산출" xfId="10949"/>
    <cellStyle name=" _사급자재단가산출_325전기설비기초" xfId="10950"/>
    <cellStyle name=" _사급자재단가산출_325전기설비기초_381105@강광희(기계)보령78 건설공사" xfId="10951"/>
    <cellStyle name=" _사급자재단가산출_325전기설비기초_Quotation(기계설치-MC01-DL)" xfId="10952"/>
    <cellStyle name=" _사급자재단가산출_325전기설비기초_Quptation (제주화력 MC-01,02_Rev.0)" xfId="10953"/>
    <cellStyle name=" _사급자재단가산출_325전기설비기초_건설공사-전기집진기" xfId="10954"/>
    <cellStyle name=" _사급자재단가산출_325전기설비기초_공사비집계표(품의용)" xfId="10955"/>
    <cellStyle name=" _사급자재단가산출_325전기설비기초_공사비집계표(품의용)_381105@강광희(기계)보령78 건설공사" xfId="10956"/>
    <cellStyle name=" _사급자재단가산출_325전기설비기초_공사비집계표(품의용)_Quotation(기계설치-MC01-DL)" xfId="10957"/>
    <cellStyle name=" _사급자재단가산출_325전기설비기초_공사비집계표(품의용)_Quptation (제주화력 MC-01,02_Rev.0)" xfId="10958"/>
    <cellStyle name=" _사급자재단가산출_325전기설비기초_공사비집계표(품의용)_건설공사-전기집진기" xfId="10959"/>
    <cellStyle name=" _사급자재단가산출_325전기설비기초_공사비집계표(품의용)_내역서_총액확정" xfId="10960"/>
    <cellStyle name=" _사급자재단가산출_325전기설비기초_공사비집계표(품의용)_보령78 건설공사" xfId="10961"/>
    <cellStyle name=" _사급자재단가산출_325전기설비기초_공사비집계표(품의용)_회처리설비 산출내역" xfId="10962"/>
    <cellStyle name=" _사급자재단가산출_325전기설비기초_내역서_총액확정" xfId="10963"/>
    <cellStyle name=" _사급자재단가산출_325전기설비기초_보령78 건설공사" xfId="10964"/>
    <cellStyle name=" _사급자재단가산출_325전기설비기초_회처리설비 산출내역" xfId="10965"/>
    <cellStyle name=" _사급자재단가산출_329전기설비기초-비교" xfId="10966"/>
    <cellStyle name=" _사급자재단가산출_329전기설비기초-비교_Quptation (제주화력 MC-01,02_Rev.0)" xfId="10967"/>
    <cellStyle name=" _사급자재단가산출_381105@강광희(기계)보령78 건설공사" xfId="10968"/>
    <cellStyle name=" _사급자재단가산출_Quotation(기계설치-MC01-DL)" xfId="10969"/>
    <cellStyle name=" _사급자재단가산출_Quptation (제주화력 MC-01,02_Rev.0)" xfId="10970"/>
    <cellStyle name=" _사급자재단가산출_건설공사-전기집진기" xfId="10971"/>
    <cellStyle name=" _사급자재단가산출_공사비집계표(품의용)" xfId="10972"/>
    <cellStyle name=" _사급자재단가산출_공사비집계표(품의용)_381105@강광희(기계)보령78 건설공사" xfId="10973"/>
    <cellStyle name=" _사급자재단가산출_공사비집계표(품의용)_Quotation(기계설치-MC01-DL)" xfId="10974"/>
    <cellStyle name=" _사급자재단가산출_공사비집계표(품의용)_Quptation (제주화력 MC-01,02_Rev.0)" xfId="10975"/>
    <cellStyle name=" _사급자재단가산출_공사비집계표(품의용)_건설공사-전기집진기" xfId="10976"/>
    <cellStyle name=" _사급자재단가산출_공사비집계표(품의용)_내역서_총액확정" xfId="10977"/>
    <cellStyle name=" _사급자재단가산출_공사비집계표(품의용)_보령78 건설공사" xfId="10978"/>
    <cellStyle name=" _사급자재단가산출_공사비집계표(품의용)_회처리설비 산출내역" xfId="10979"/>
    <cellStyle name=" _사급자재단가산출_내역서_총액확정" xfId="10980"/>
    <cellStyle name=" _사급자재단가산출_대표공종 분류내역" xfId="10981"/>
    <cellStyle name=" _사급자재단가산출_대표공종 분류내역_381105@강광희(기계)보령78 건설공사" xfId="10982"/>
    <cellStyle name=" _사급자재단가산출_대표공종 분류내역_Quotation(기계설치-MC01-DL)" xfId="10983"/>
    <cellStyle name=" _사급자재단가산출_대표공종 분류내역_Quptation (제주화력 MC-01,02_Rev.0)" xfId="10984"/>
    <cellStyle name=" _사급자재단가산출_대표공종 분류내역_건설공사-전기집진기" xfId="10985"/>
    <cellStyle name=" _사급자재단가산출_대표공종 분류내역_공사비집계표(품의용)" xfId="10986"/>
    <cellStyle name=" _사급자재단가산출_대표공종 분류내역_공사비집계표(품의용)_381105@강광희(기계)보령78 건설공사" xfId="10987"/>
    <cellStyle name=" _사급자재단가산출_대표공종 분류내역_공사비집계표(품의용)_Quotation(기계설치-MC01-DL)" xfId="10988"/>
    <cellStyle name=" _사급자재단가산출_대표공종 분류내역_공사비집계표(품의용)_Quptation (제주화력 MC-01,02_Rev.0)" xfId="10989"/>
    <cellStyle name=" _사급자재단가산출_대표공종 분류내역_공사비집계표(품의용)_건설공사-전기집진기" xfId="10990"/>
    <cellStyle name=" _사급자재단가산출_대표공종 분류내역_공사비집계표(품의용)_내역서_총액확정" xfId="10991"/>
    <cellStyle name=" _사급자재단가산출_대표공종 분류내역_공사비집계표(품의용)_보령78 건설공사" xfId="10992"/>
    <cellStyle name=" _사급자재단가산출_대표공종 분류내역_공사비집계표(품의용)_회처리설비 산출내역" xfId="10993"/>
    <cellStyle name=" _사급자재단가산출_대표공종 분류내역_내역서_총액확정" xfId="10994"/>
    <cellStyle name=" _사급자재단가산출_대표공종 분류내역_냉각수배수로-비교" xfId="10995"/>
    <cellStyle name=" _사급자재단가산출_대표공종 분류내역_냉각수배수로-비교_Quptation (제주화력 MC-01,02_Rev.0)" xfId="10996"/>
    <cellStyle name=" _사급자재단가산출_대표공종 분류내역_냉각수취수펌프구조물-비교" xfId="10997"/>
    <cellStyle name=" _사급자재단가산출_대표공종 분류내역_냉각수취수펌프구조물-비교_Quptation (제주화력 MC-01,02_Rev.0)" xfId="10998"/>
    <cellStyle name=" _사급자재단가산출_대표공종 분류내역_보령78 건설공사" xfId="10999"/>
    <cellStyle name=" _사급자재단가산출_대표공종 분류내역_회처리설비 산출내역" xfId="11000"/>
    <cellStyle name=" _사급자재단가산출_대표공종분류" xfId="11001"/>
    <cellStyle name=" _사급자재단가산출_대표공종분류_381105@강광희(기계)보령78 건설공사" xfId="11002"/>
    <cellStyle name=" _사급자재단가산출_대표공종분류_Quotation(기계설치-MC01-DL)" xfId="11003"/>
    <cellStyle name=" _사급자재단가산출_대표공종분류_Quptation (제주화력 MC-01,02_Rev.0)" xfId="11004"/>
    <cellStyle name=" _사급자재단가산출_대표공종분류_건설공사-전기집진기" xfId="11005"/>
    <cellStyle name=" _사급자재단가산출_대표공종분류_공사비집계표(품의용)" xfId="11006"/>
    <cellStyle name=" _사급자재단가산출_대표공종분류_공사비집계표(품의용)_381105@강광희(기계)보령78 건설공사" xfId="11007"/>
    <cellStyle name=" _사급자재단가산출_대표공종분류_공사비집계표(품의용)_Quotation(기계설치-MC01-DL)" xfId="11008"/>
    <cellStyle name=" _사급자재단가산출_대표공종분류_공사비집계표(품의용)_Quptation (제주화력 MC-01,02_Rev.0)" xfId="11009"/>
    <cellStyle name=" _사급자재단가산출_대표공종분류_공사비집계표(품의용)_건설공사-전기집진기" xfId="11010"/>
    <cellStyle name=" _사급자재단가산출_대표공종분류_공사비집계표(품의용)_내역서_총액확정" xfId="11011"/>
    <cellStyle name=" _사급자재단가산출_대표공종분류_공사비집계표(품의용)_보령78 건설공사" xfId="11012"/>
    <cellStyle name=" _사급자재단가산출_대표공종분류_공사비집계표(품의용)_회처리설비 산출내역" xfId="11013"/>
    <cellStyle name=" _사급자재단가산출_대표공종분류_내역서_총액확정" xfId="11014"/>
    <cellStyle name=" _사급자재단가산출_대표공종분류_보령78 건설공사" xfId="11015"/>
    <cellStyle name=" _사급자재단가산출_대표공종분류_회처리설비 산출내역" xfId="11016"/>
    <cellStyle name=" _사급자재단가산출_보령78 건설공사" xfId="11017"/>
    <cellStyle name=" _사급자재단가산출_본관기초굴착(단가)" xfId="11018"/>
    <cellStyle name=" _사급자재단가산출_본관기초굴착(단가)_Quptation (제주화력 MC-01,02_Rev.0)" xfId="11019"/>
    <cellStyle name=" _사급자재단가산출_사급및확정분공통품" xfId="11020"/>
    <cellStyle name=" _사급자재단가산출_사급및확정분공통품_석고부두 수량산출서400" xfId="30583"/>
    <cellStyle name=" _사급자재단가산출_사급및확정분공통품_석고부두 수량산출서400_석고부두 수량산출서49" xfId="30584"/>
    <cellStyle name=" _사급자재단가산출_사급및확정분공통품_석고부두 수량산출서49" xfId="30585"/>
    <cellStyle name=" _사급자재단가산출_사급및확정분공통품_잡철물 수량산출서(CC-18)-최종-설치제외" xfId="30586"/>
    <cellStyle name=" _사급자재단가산출_사급및확정분공통품_잡철물 수량산출서(CC-18)-최종-설치제외_석고부두 수량산출서49" xfId="30587"/>
    <cellStyle name=" _사급자재단가산출_사급자재총괄표" xfId="11021"/>
    <cellStyle name=" _사급자재단가산출_사급자재총괄표_381105@강광희(기계)보령78 건설공사" xfId="11022"/>
    <cellStyle name=" _사급자재단가산출_사급자재총괄표_Quotation(기계설치-MC01-DL)" xfId="11023"/>
    <cellStyle name=" _사급자재단가산출_사급자재총괄표_Quptation (제주화력 MC-01,02_Rev.0)" xfId="11024"/>
    <cellStyle name=" _사급자재단가산출_사급자재총괄표_건설공사-전기집진기" xfId="11025"/>
    <cellStyle name=" _사급자재단가산출_사급자재총괄표_공사비집계표(품의용)" xfId="11026"/>
    <cellStyle name=" _사급자재단가산출_사급자재총괄표_공사비집계표(품의용)_381105@강광희(기계)보령78 건설공사" xfId="11027"/>
    <cellStyle name=" _사급자재단가산출_사급자재총괄표_공사비집계표(품의용)_Quotation(기계설치-MC01-DL)" xfId="11028"/>
    <cellStyle name=" _사급자재단가산출_사급자재총괄표_공사비집계표(품의용)_Quptation (제주화력 MC-01,02_Rev.0)" xfId="11029"/>
    <cellStyle name=" _사급자재단가산출_사급자재총괄표_공사비집계표(품의용)_건설공사-전기집진기" xfId="11030"/>
    <cellStyle name=" _사급자재단가산출_사급자재총괄표_공사비집계표(품의용)_내역서_총액확정" xfId="11031"/>
    <cellStyle name=" _사급자재단가산출_사급자재총괄표_공사비집계표(품의용)_보령78 건설공사" xfId="11032"/>
    <cellStyle name=" _사급자재단가산출_사급자재총괄표_공사비집계표(품의용)_회처리설비 산출내역" xfId="11033"/>
    <cellStyle name=" _사급자재단가산출_사급자재총괄표_내역서_총액확정" xfId="11034"/>
    <cellStyle name=" _사급자재단가산출_사급자재총괄표_보령78 건설공사" xfId="11035"/>
    <cellStyle name=" _사급자재단가산출_사급자재총괄표_회처리설비 산출내역" xfId="11036"/>
    <cellStyle name=" _사급자재단가산출_석고부두 수량산출서400" xfId="30588"/>
    <cellStyle name=" _사급자재단가산출_석고부두 수량산출서400_석고부두 수량산출서49" xfId="30589"/>
    <cellStyle name=" _사급자재단가산출_석고부두 수량산출서49" xfId="30590"/>
    <cellStyle name=" _사급자재단가산출_설계개요" xfId="11037"/>
    <cellStyle name=" _사급자재단가산출_설계개요_381105@강광희(기계)보령78 건설공사" xfId="11038"/>
    <cellStyle name=" _사급자재단가산출_설계개요_Quotation(기계설치-MC01-DL)" xfId="11039"/>
    <cellStyle name=" _사급자재단가산출_설계개요_Quptation (제주화력 MC-01,02_Rev.0)" xfId="11040"/>
    <cellStyle name=" _사급자재단가산출_설계개요_건설공사-전기집진기" xfId="11041"/>
    <cellStyle name=" _사급자재단가산출_설계개요_공사비집계표(품의용)" xfId="11042"/>
    <cellStyle name=" _사급자재단가산출_설계개요_공사비집계표(품의용)_381105@강광희(기계)보령78 건설공사" xfId="11043"/>
    <cellStyle name=" _사급자재단가산출_설계개요_공사비집계표(품의용)_Quotation(기계설치-MC01-DL)" xfId="11044"/>
    <cellStyle name=" _사급자재단가산출_설계개요_공사비집계표(품의용)_Quptation (제주화력 MC-01,02_Rev.0)" xfId="11045"/>
    <cellStyle name=" _사급자재단가산출_설계개요_공사비집계표(품의용)_건설공사-전기집진기" xfId="11046"/>
    <cellStyle name=" _사급자재단가산출_설계개요_공사비집계표(품의용)_내역서_총액확정" xfId="11047"/>
    <cellStyle name=" _사급자재단가산출_설계개요_공사비집계표(품의용)_보령78 건설공사" xfId="11048"/>
    <cellStyle name=" _사급자재단가산출_설계개요_공사비집계표(품의용)_회처리설비 산출내역" xfId="11049"/>
    <cellStyle name=" _사급자재단가산출_설계개요_내역서_총액확정" xfId="11050"/>
    <cellStyle name=" _사급자재단가산출_설계개요_냉각수배수로-비교" xfId="11051"/>
    <cellStyle name=" _사급자재단가산출_설계개요_냉각수배수로-비교_Quptation (제주화력 MC-01,02_Rev.0)" xfId="11052"/>
    <cellStyle name=" _사급자재단가산출_설계개요_냉각수취수펌프구조물-비교" xfId="11053"/>
    <cellStyle name=" _사급자재단가산출_설계개요_냉각수취수펌프구조물-비교_Quptation (제주화력 MC-01,02_Rev.0)" xfId="11054"/>
    <cellStyle name=" _사급자재단가산출_설계개요_보령78 건설공사" xfId="11055"/>
    <cellStyle name=" _사급자재단가산출_설계개요_회처리설비 산출내역" xfId="11056"/>
    <cellStyle name=" _사급자재단가산출_설계명세서" xfId="11057"/>
    <cellStyle name=" _사급자재단가산출_설계명세서_325전기설비기초" xfId="11058"/>
    <cellStyle name=" _사급자재단가산출_설계명세서_325전기설비기초_381105@강광희(기계)보령78 건설공사" xfId="11059"/>
    <cellStyle name=" _사급자재단가산출_설계명세서_325전기설비기초_Quotation(기계설치-MC01-DL)" xfId="11060"/>
    <cellStyle name=" _사급자재단가산출_설계명세서_325전기설비기초_Quptation (제주화력 MC-01,02_Rev.0)" xfId="11061"/>
    <cellStyle name=" _사급자재단가산출_설계명세서_325전기설비기초_건설공사-전기집진기" xfId="11062"/>
    <cellStyle name=" _사급자재단가산출_설계명세서_325전기설비기초_공사비집계표(품의용)" xfId="11063"/>
    <cellStyle name=" _사급자재단가산출_설계명세서_325전기설비기초_공사비집계표(품의용)_381105@강광희(기계)보령78 건설공사" xfId="11064"/>
    <cellStyle name=" _사급자재단가산출_설계명세서_325전기설비기초_공사비집계표(품의용)_Quotation(기계설치-MC01-DL)" xfId="11065"/>
    <cellStyle name=" _사급자재단가산출_설계명세서_325전기설비기초_공사비집계표(품의용)_Quptation (제주화력 MC-01,02_Rev.0)" xfId="11066"/>
    <cellStyle name=" _사급자재단가산출_설계명세서_325전기설비기초_공사비집계표(품의용)_건설공사-전기집진기" xfId="11067"/>
    <cellStyle name=" _사급자재단가산출_설계명세서_325전기설비기초_공사비집계표(품의용)_내역서_총액확정" xfId="11068"/>
    <cellStyle name=" _사급자재단가산출_설계명세서_325전기설비기초_공사비집계표(품의용)_보령78 건설공사" xfId="11069"/>
    <cellStyle name=" _사급자재단가산출_설계명세서_325전기설비기초_공사비집계표(품의용)_회처리설비 산출내역" xfId="11070"/>
    <cellStyle name=" _사급자재단가산출_설계명세서_325전기설비기초_내역서_총액확정" xfId="11071"/>
    <cellStyle name=" _사급자재단가산출_설계명세서_325전기설비기초_보령78 건설공사" xfId="11072"/>
    <cellStyle name=" _사급자재단가산출_설계명세서_325전기설비기초_회처리설비 산출내역" xfId="11073"/>
    <cellStyle name=" _사급자재단가산출_설계명세서_381105@강광희(기계)보령78 건설공사" xfId="11074"/>
    <cellStyle name=" _사급자재단가산출_설계명세서_Quotation(기계설치-MC01-DL)" xfId="11075"/>
    <cellStyle name=" _사급자재단가산출_설계명세서_Quptation (제주화력 MC-01,02_Rev.0)" xfId="11076"/>
    <cellStyle name=" _사급자재단가산출_설계명세서_건설공사-전기집진기" xfId="11077"/>
    <cellStyle name=" _사급자재단가산출_설계명세서_공사비집계표(품의용)" xfId="11078"/>
    <cellStyle name=" _사급자재단가산출_설계명세서_공사비집계표(품의용)_381105@강광희(기계)보령78 건설공사" xfId="11079"/>
    <cellStyle name=" _사급자재단가산출_설계명세서_공사비집계표(품의용)_Quotation(기계설치-MC01-DL)" xfId="11080"/>
    <cellStyle name=" _사급자재단가산출_설계명세서_공사비집계표(품의용)_Quptation (제주화력 MC-01,02_Rev.0)" xfId="11081"/>
    <cellStyle name=" _사급자재단가산출_설계명세서_공사비집계표(품의용)_건설공사-전기집진기" xfId="11082"/>
    <cellStyle name=" _사급자재단가산출_설계명세서_공사비집계표(품의용)_내역서_총액확정" xfId="11083"/>
    <cellStyle name=" _사급자재단가산출_설계명세서_공사비집계표(품의용)_보령78 건설공사" xfId="11084"/>
    <cellStyle name=" _사급자재단가산출_설계명세서_공사비집계표(품의용)_회처리설비 산출내역" xfId="11085"/>
    <cellStyle name=" _사급자재단가산출_설계명세서_내역서_총액확정" xfId="11086"/>
    <cellStyle name=" _사급자재단가산출_설계명세서_냉각수배수로-비교" xfId="11087"/>
    <cellStyle name=" _사급자재단가산출_설계명세서_냉각수배수로-비교_Quptation (제주화력 MC-01,02_Rev.0)" xfId="11088"/>
    <cellStyle name=" _사급자재단가산출_설계명세서_냉각수취수펌프구조물-비교" xfId="11089"/>
    <cellStyle name=" _사급자재단가산출_설계명세서_냉각수취수펌프구조물-비교_Quptation (제주화력 MC-01,02_Rev.0)" xfId="11090"/>
    <cellStyle name=" _사급자재단가산출_설계명세서_보령78 건설공사" xfId="11091"/>
    <cellStyle name=" _사급자재단가산출_설계명세서_설계개요" xfId="11092"/>
    <cellStyle name=" _사급자재단가산출_설계명세서_설계개요_381105@강광희(기계)보령78 건설공사" xfId="11093"/>
    <cellStyle name=" _사급자재단가산출_설계명세서_설계개요_Quotation(기계설치-MC01-DL)" xfId="11094"/>
    <cellStyle name=" _사급자재단가산출_설계명세서_설계개요_Quptation (제주화력 MC-01,02_Rev.0)" xfId="11095"/>
    <cellStyle name=" _사급자재단가산출_설계명세서_설계개요_건설공사-전기집진기" xfId="11096"/>
    <cellStyle name=" _사급자재단가산출_설계명세서_설계개요_공사비집계표(품의용)" xfId="11097"/>
    <cellStyle name=" _사급자재단가산출_설계명세서_설계개요_공사비집계표(품의용)_381105@강광희(기계)보령78 건설공사" xfId="11098"/>
    <cellStyle name=" _사급자재단가산출_설계명세서_설계개요_공사비집계표(품의용)_Quotation(기계설치-MC01-DL)" xfId="11099"/>
    <cellStyle name=" _사급자재단가산출_설계명세서_설계개요_공사비집계표(품의용)_Quptation (제주화력 MC-01,02_Rev.0)" xfId="11100"/>
    <cellStyle name=" _사급자재단가산출_설계명세서_설계개요_공사비집계표(품의용)_건설공사-전기집진기" xfId="11101"/>
    <cellStyle name=" _사급자재단가산출_설계명세서_설계개요_공사비집계표(품의용)_내역서_총액확정" xfId="11102"/>
    <cellStyle name=" _사급자재단가산출_설계명세서_설계개요_공사비집계표(품의용)_보령78 건설공사" xfId="11103"/>
    <cellStyle name=" _사급자재단가산출_설계명세서_설계개요_공사비집계표(품의용)_회처리설비 산출내역" xfId="11104"/>
    <cellStyle name=" _사급자재단가산출_설계명세서_설계개요_내역서_총액확정" xfId="11105"/>
    <cellStyle name=" _사급자재단가산출_설계명세서_설계개요_보령78 건설공사" xfId="11106"/>
    <cellStyle name=" _사급자재단가산출_설계명세서_설계개요_회처리설비 산출내역" xfId="11107"/>
    <cellStyle name=" _사급자재단가산출_설계명세서_회처리설비 산출내역" xfId="11108"/>
    <cellStyle name=" _사급자재단가산출_영흥34품셈" xfId="11109"/>
    <cellStyle name=" _사급자재단가산출_영흥34품셈_석고부두 수량산출서400" xfId="30591"/>
    <cellStyle name=" _사급자재단가산출_영흥34품셈_석고부두 수량산출서400_석고부두 수량산출서49" xfId="30592"/>
    <cellStyle name=" _사급자재단가산출_영흥34품셈_석고부두 수량산출서49" xfId="30593"/>
    <cellStyle name=" _사급자재단가산출_영흥34품셈_잡철물 수량산출서(CC-18)-최종-설치제외" xfId="30594"/>
    <cellStyle name=" _사급자재단가산출_영흥34품셈_잡철물 수량산출서(CC-18)-최종-설치제외_석고부두 수량산출서49" xfId="30595"/>
    <cellStyle name=" _사급자재단가산출_옥외탱크기초(단가)" xfId="11110"/>
    <cellStyle name=" _사급자재단가산출_옥외탱크기초(단가)_381105@강광희(기계)보령78 건설공사" xfId="11111"/>
    <cellStyle name=" _사급자재단가산출_옥외탱크기초(단가)_Quotation(기계설치-MC01-DL)" xfId="11112"/>
    <cellStyle name=" _사급자재단가산출_옥외탱크기초(단가)_Quptation (제주화력 MC-01,02_Rev.0)" xfId="11113"/>
    <cellStyle name=" _사급자재단가산출_옥외탱크기초(단가)_건설공사-전기집진기" xfId="11114"/>
    <cellStyle name=" _사급자재단가산출_옥외탱크기초(단가)_공사비집계표(품의용)" xfId="11115"/>
    <cellStyle name=" _사급자재단가산출_옥외탱크기초(단가)_공사비집계표(품의용)_381105@강광희(기계)보령78 건설공사" xfId="11116"/>
    <cellStyle name=" _사급자재단가산출_옥외탱크기초(단가)_공사비집계표(품의용)_Quotation(기계설치-MC01-DL)" xfId="11117"/>
    <cellStyle name=" _사급자재단가산출_옥외탱크기초(단가)_공사비집계표(품의용)_Quptation (제주화력 MC-01,02_Rev.0)" xfId="11118"/>
    <cellStyle name=" _사급자재단가산출_옥외탱크기초(단가)_공사비집계표(품의용)_건설공사-전기집진기" xfId="11119"/>
    <cellStyle name=" _사급자재단가산출_옥외탱크기초(단가)_공사비집계표(품의용)_내역서_총액확정" xfId="11120"/>
    <cellStyle name=" _사급자재단가산출_옥외탱크기초(단가)_공사비집계표(품의용)_보령78 건설공사" xfId="11121"/>
    <cellStyle name=" _사급자재단가산출_옥외탱크기초(단가)_공사비집계표(품의용)_회처리설비 산출내역" xfId="11122"/>
    <cellStyle name=" _사급자재단가산출_옥외탱크기초(단가)_내역서_총액확정" xfId="11123"/>
    <cellStyle name=" _사급자재단가산출_옥외탱크기초(단가)_보령78 건설공사" xfId="11124"/>
    <cellStyle name=" _사급자재단가산출_옥외탱크기초(단가)_회처리설비 산출내역" xfId="11125"/>
    <cellStyle name=" _사급자재단가산출_옥외탱크기초-비교" xfId="11126"/>
    <cellStyle name=" _사급자재단가산출_옥외탱크기초-비교_Quptation (제주화력 MC-01,02_Rev.0)" xfId="11127"/>
    <cellStyle name=" _사급자재단가산출_옥외탱크및기기기초(단가)" xfId="11128"/>
    <cellStyle name=" _사급자재단가산출_옥외탱크및기기기초(단가)_329전기설비기초-비교" xfId="11129"/>
    <cellStyle name=" _사급자재단가산출_옥외탱크및기기기초(단가)_329전기설비기초-비교_Quptation (제주화력 MC-01,02_Rev.0)" xfId="11130"/>
    <cellStyle name=" _사급자재단가산출_옥외탱크및기기기초(단가)_381105@강광희(기계)보령78 건설공사" xfId="11131"/>
    <cellStyle name=" _사급자재단가산출_옥외탱크및기기기초(단가)_Quotation(기계설치-MC01-DL)" xfId="11132"/>
    <cellStyle name=" _사급자재단가산출_옥외탱크및기기기초(단가)_Quptation (제주화력 MC-01,02_Rev.0)" xfId="11133"/>
    <cellStyle name=" _사급자재단가산출_옥외탱크및기기기초(단가)_건설공사-전기집진기" xfId="11134"/>
    <cellStyle name=" _사급자재단가산출_옥외탱크및기기기초(단가)_공사비집계표(품의용)" xfId="11135"/>
    <cellStyle name=" _사급자재단가산출_옥외탱크및기기기초(단가)_공사비집계표(품의용)_381105@강광희(기계)보령78 건설공사" xfId="11136"/>
    <cellStyle name=" _사급자재단가산출_옥외탱크및기기기초(단가)_공사비집계표(품의용)_Quotation(기계설치-MC01-DL)" xfId="11137"/>
    <cellStyle name=" _사급자재단가산출_옥외탱크및기기기초(단가)_공사비집계표(품의용)_Quptation (제주화력 MC-01,02_Rev.0)" xfId="11138"/>
    <cellStyle name=" _사급자재단가산출_옥외탱크및기기기초(단가)_공사비집계표(품의용)_건설공사-전기집진기" xfId="11139"/>
    <cellStyle name=" _사급자재단가산출_옥외탱크및기기기초(단가)_공사비집계표(품의용)_내역서_총액확정" xfId="11140"/>
    <cellStyle name=" _사급자재단가산출_옥외탱크및기기기초(단가)_공사비집계표(품의용)_보령78 건설공사" xfId="11141"/>
    <cellStyle name=" _사급자재단가산출_옥외탱크및기기기초(단가)_공사비집계표(품의용)_회처리설비 산출내역" xfId="11142"/>
    <cellStyle name=" _사급자재단가산출_옥외탱크및기기기초(단가)_내역서_총액확정" xfId="11143"/>
    <cellStyle name=" _사급자재단가산출_옥외탱크및기기기초(단가)_보령78 건설공사" xfId="11144"/>
    <cellStyle name=" _사급자재단가산출_옥외탱크및기기기초(단가)_석탄취급설비기초-비교" xfId="11145"/>
    <cellStyle name=" _사급자재단가산출_옥외탱크및기기기초(단가)_석탄취급설비기초-비교_Quptation (제주화력 MC-01,02_Rev.0)" xfId="11146"/>
    <cellStyle name=" _사급자재단가산출_옥외탱크및기기기초(단가)_회처리설비 산출내역" xfId="11147"/>
    <cellStyle name=" _사급자재단가산출_잡철물 수량산출서(CC-18)-최종-설치제외" xfId="30596"/>
    <cellStyle name=" _사급자재단가산출_잡철물 수량산출서(CC-18)-최종-설치제외_석고부두 수량산출서49" xfId="30597"/>
    <cellStyle name=" _사급자재단가산출_조경(final)-비교" xfId="11148"/>
    <cellStyle name=" _사급자재단가산출_조경(final)-비교_Quptation (제주화력 MC-01,02_Rev.0)" xfId="11149"/>
    <cellStyle name=" _사급자재단가산출_추가품셈1" xfId="11150"/>
    <cellStyle name=" _사급자재단가산출_추가품셈1_381105@강광희(기계)보령78 건설공사" xfId="11151"/>
    <cellStyle name=" _사급자재단가산출_추가품셈1_Quotation(기계설치-MC01-DL)" xfId="11152"/>
    <cellStyle name=" _사급자재단가산출_추가품셈1_Quptation (제주화력 MC-01,02_Rev.0)" xfId="11153"/>
    <cellStyle name=" _사급자재단가산출_추가품셈1_건설공사-전기집진기" xfId="11154"/>
    <cellStyle name=" _사급자재단가산출_추가품셈1_공사비집계표(품의용)" xfId="11155"/>
    <cellStyle name=" _사급자재단가산출_추가품셈1_공사비집계표(품의용)_381105@강광희(기계)보령78 건설공사" xfId="11156"/>
    <cellStyle name=" _사급자재단가산출_추가품셈1_공사비집계표(품의용)_Quotation(기계설치-MC01-DL)" xfId="11157"/>
    <cellStyle name=" _사급자재단가산출_추가품셈1_공사비집계표(품의용)_Quptation (제주화력 MC-01,02_Rev.0)" xfId="11158"/>
    <cellStyle name=" _사급자재단가산출_추가품셈1_공사비집계표(품의용)_건설공사-전기집진기" xfId="11159"/>
    <cellStyle name=" _사급자재단가산출_추가품셈1_공사비집계표(품의용)_내역서_총액확정" xfId="11160"/>
    <cellStyle name=" _사급자재단가산출_추가품셈1_공사비집계표(품의용)_보령78 건설공사" xfId="11161"/>
    <cellStyle name=" _사급자재단가산출_추가품셈1_공사비집계표(품의용)_회처리설비 산출내역" xfId="11162"/>
    <cellStyle name=" _사급자재단가산출_추가품셈1_내역서_총액확정" xfId="11163"/>
    <cellStyle name=" _사급자재단가산출_추가품셈1_보령78 건설공사" xfId="11164"/>
    <cellStyle name=" _사급자재단가산출_추가품셈1_석고부두 수량산출서400" xfId="30598"/>
    <cellStyle name=" _사급자재단가산출_추가품셈1_석고부두 수량산출서400_석고부두 수량산출서49" xfId="30599"/>
    <cellStyle name=" _사급자재단가산출_추가품셈1_석고부두 수량산출서49" xfId="30600"/>
    <cellStyle name=" _사급자재단가산출_추가품셈1_잡철물 수량산출서(CC-18)-최종-설치제외" xfId="30601"/>
    <cellStyle name=" _사급자재단가산출_추가품셈1_잡철물 수량산출서(CC-18)-최종-설치제외_석고부두 수량산출서49" xfId="30602"/>
    <cellStyle name=" _사급자재단가산출_추가품셈1_회처리설비 산출내역" xfId="11165"/>
    <cellStyle name=" _사급자재단가산출_추가품셈1-박" xfId="11166"/>
    <cellStyle name=" _사급자재단가산출_추가품셈1-박_Quptation (제주화력 MC-01,02_Rev.0)" xfId="11167"/>
    <cellStyle name=" _사급자재단가산출_회처리설비 산출내역" xfId="11168"/>
    <cellStyle name=" _사급재료비및운반비" xfId="11169"/>
    <cellStyle name=" _사급재료비및운반비_1회변경_기존구조물깨기" xfId="30603"/>
    <cellStyle name=" _사급재료비및운반비_AC-05옥내기기기초" xfId="11170"/>
    <cellStyle name=" _사급재료비및운반비_AC-05옥내기기기초_Quotation(기계설치-MC01-DL)" xfId="11171"/>
    <cellStyle name=" _사급재료비및운반비_AC-05옥내기기기초_Quptation (제주화력 MC-01,02_Rev.0)" xfId="11172"/>
    <cellStyle name=" _사급재료비및운반비_AC-05옥내기기기초_내역서_총액확정" xfId="11173"/>
    <cellStyle name=" _사급재료비및운반비_Quotation (2-1. 영흥#3 본체설치-Rev.1)" xfId="11174"/>
    <cellStyle name=" _사급재료비및운반비_Quotation (2-6. 영흥#3,4 터빈,발전기설치-Rev.1)" xfId="11175"/>
    <cellStyle name=" _사급재료비및운반비_Quotation (2-7. 영흥#3,4 기계설비설치-Rev.1)" xfId="11176"/>
    <cellStyle name=" _사급재료비및운반비_Quotation (기계설치_MC-01)" xfId="11177"/>
    <cellStyle name=" _사급재료비및운반비_Quotation (기계설치-MC01-DW)" xfId="11178"/>
    <cellStyle name=" _사급재료비및운반비_Quotation (배관설치-MC02_Rev.0_29.40)" xfId="11179"/>
    <cellStyle name=" _사급재료비및운반비_Quotation (보령 #3~6 탈질설비 제작,설치-Rev.0)" xfId="11180"/>
    <cellStyle name=" _사급재료비및운반비_Quotation(기계설치-MC01-DL)" xfId="11181"/>
    <cellStyle name=" _사급재료비및운반비_Quptation (제주화력 MC-01,02_Rev.0)" xfId="11182"/>
    <cellStyle name=" _사급재료비및운반비_내역서_총액확정" xfId="11183"/>
    <cellStyle name=" _사급재료비및운반비_석고부두 수량산출서400" xfId="30604"/>
    <cellStyle name=" _사급재료비및운반비_석고부두 수량산출서400_1회변경_기존구조물깨기" xfId="30605"/>
    <cellStyle name=" _사급재료비및운반비_석고부두 수량산출서400_석고부두 수량산출서49" xfId="30606"/>
    <cellStyle name=" _사급재료비및운반비_석고부두 수량산출서400_석고부두 수량산출서49_1회변경_기존구조물깨기" xfId="30607"/>
    <cellStyle name=" _사급재료비및운반비_석고부두 수량산출서49" xfId="30608"/>
    <cellStyle name=" _사급재료비및운반비_석고부두 수량산출서49_1회변경_기존구조물깨기" xfId="30609"/>
    <cellStyle name=" _사급재료비및운반비_연료부두 별표" xfId="30610"/>
    <cellStyle name=" _사급재료비및운반비_잡철물 수량산출서(CC-18)-최종-설치제외" xfId="30611"/>
    <cellStyle name=" _사급재료비및운반비_잡철물 수량산출서(CC-18)-최종-설치제외_1회변경_기존구조물깨기" xfId="30612"/>
    <cellStyle name=" _사급재료비및운반비_잡철물 수량산출서(CC-18)-최종-설치제외_석고부두 수량산출서49" xfId="30613"/>
    <cellStyle name=" _사급재료비및운반비_잡철물 수량산출서(CC-18)-최종-설치제외_석고부두 수량산출서49_1회변경_기존구조물깨기" xfId="30614"/>
    <cellStyle name=" _사급재료비및운반비_터빈발전기기초(단가)" xfId="11184"/>
    <cellStyle name=" _사급재료비및운반비_터빈발전기기초(단가)_1" xfId="11185"/>
    <cellStyle name=" _사급재료비및운반비_터빈발전기기초(단가)_1_AC-05옥내기기기초" xfId="11186"/>
    <cellStyle name=" _사급재료비및운반비_터빈발전기기초(단가)_1_AC-05옥내기기기초_Quotation(기계설치-MC01-DL)" xfId="11187"/>
    <cellStyle name=" _사급재료비및운반비_터빈발전기기초(단가)_1_AC-05옥내기기기초_Quptation (제주화력 MC-01,02_Rev.0)" xfId="11188"/>
    <cellStyle name=" _사급재료비및운반비_터빈발전기기초(단가)_1_AC-05옥내기기기초_내역서_총액확정" xfId="11189"/>
    <cellStyle name=" _사급재료비및운반비_터빈발전기기초(단가)_1_Quotation(기계설치-MC01-DL)" xfId="11190"/>
    <cellStyle name=" _사급재료비및운반비_터빈발전기기초(단가)_1_Quptation (제주화력 MC-01,02_Rev.0)" xfId="11191"/>
    <cellStyle name=" _사급재료비및운반비_터빈발전기기초(단가)_1_내역서_총액확정" xfId="11192"/>
    <cellStyle name=" _사급재료비및운반비_터빈발전기기초(단가)_AC-05옥내기기기초" xfId="11193"/>
    <cellStyle name=" _사급재료비및운반비_터빈발전기기초(단가)_AC-05옥내기기기초_Quotation(기계설치-MC01-DL)" xfId="11194"/>
    <cellStyle name=" _사급재료비및운반비_터빈발전기기초(단가)_AC-05옥내기기기초_Quptation (제주화력 MC-01,02_Rev.0)" xfId="11195"/>
    <cellStyle name=" _사급재료비및운반비_터빈발전기기초(단가)_AC-05옥내기기기초_내역서_총액확정" xfId="11196"/>
    <cellStyle name=" _사급재료비및운반비_터빈발전기기초(단가)_Quotation(기계설치-MC01-DL)" xfId="11197"/>
    <cellStyle name=" _사급재료비및운반비_터빈발전기기초(단가)_Quptation (제주화력 MC-01,02_Rev.0)" xfId="11198"/>
    <cellStyle name=" _사급재료비및운반비_터빈발전기기초(단가)_내역서_총액확정" xfId="11199"/>
    <cellStyle name=" _석고부두 수량산출서400" xfId="30615"/>
    <cellStyle name=" _석고부두 수량산출서400_1회변경_기존구조물깨기" xfId="30616"/>
    <cellStyle name=" _석고부두 수량산출서400_석고부두 수량산출서49" xfId="30617"/>
    <cellStyle name=" _석고부두 수량산출서400_석고부두 수량산출서49_1회변경_기존구조물깨기" xfId="30618"/>
    <cellStyle name=" _석고부두 수량산출서49" xfId="30619"/>
    <cellStyle name=" _석고부두 수량산출서49_1회변경_기존구조물깨기" xfId="30620"/>
    <cellStyle name=" _석탄취급설비기초-비교" xfId="11200"/>
    <cellStyle name=" _선시행 품의서(P.C블럭)-수정" xfId="30621"/>
    <cellStyle name=" _설계명세서" xfId="11201"/>
    <cellStyle name=" _설계명세서_1" xfId="11202"/>
    <cellStyle name=" _설계명세서_1_329전기설비기초-비교" xfId="11203"/>
    <cellStyle name=" _설계명세서_1_Quotation (2-1. 영흥#3 본체설치-Rev.1)" xfId="11204"/>
    <cellStyle name=" _설계명세서_1_Quotation (2-6. 영흥#3,4 터빈,발전기설치-Rev.1)" xfId="11205"/>
    <cellStyle name=" _설계명세서_1_Quotation (2-7. 영흥#3,4 기계설비설치-Rev.1)" xfId="11206"/>
    <cellStyle name=" _설계명세서_1_Quotation (기계설치_MC-01)" xfId="11207"/>
    <cellStyle name=" _설계명세서_1_Quotation (기계설치-MC01-DW)" xfId="11208"/>
    <cellStyle name=" _설계명세서_1_Quotation (배관설치-MC02_Rev.0_29.40)" xfId="11209"/>
    <cellStyle name=" _설계명세서_1_Quotation (보령 #3~6 탈질설비 제작,설치-Rev.0)" xfId="11210"/>
    <cellStyle name=" _설계명세서_1_Quptation (제주화력 MC-01,02_Rev.0)" xfId="11211"/>
    <cellStyle name=" _설계명세서_1_냉각수배수로-비교" xfId="11212"/>
    <cellStyle name=" _설계명세서_1_냉각수취수펌프구조물-비교" xfId="11213"/>
    <cellStyle name=" _설계명세서_1_석고부두 수량산출서400" xfId="30622"/>
    <cellStyle name=" _설계명세서_1_석고부두 수량산출서400_석고부두 수량산출서49" xfId="30623"/>
    <cellStyle name=" _설계명세서_1_석고부두 수량산출서49" xfId="30624"/>
    <cellStyle name=" _설계명세서_1_잡철물 수량산출서(CC-18)-최종-설치제외" xfId="30625"/>
    <cellStyle name=" _설계명세서_1_잡철물 수량산출서(CC-18)-최종-설치제외_석고부두 수량산출서49" xfId="30626"/>
    <cellStyle name=" _설계명세서_1_전기설비기초-FF" xfId="11214"/>
    <cellStyle name=" _설계명세서_1_전기설비기초-FF_석고부두 수량산출서400" xfId="30627"/>
    <cellStyle name=" _설계명세서_1_전기설비기초-FF_석고부두 수량산출서400_석고부두 수량산출서49" xfId="30628"/>
    <cellStyle name=" _설계명세서_1_전기설비기초-FF_석고부두 수량산출서49" xfId="30629"/>
    <cellStyle name=" _설계명세서_1_전기설비기초-FF_잡철물 수량산출서(CC-18)-최종-설치제외" xfId="30630"/>
    <cellStyle name=" _설계명세서_1_전기설비기초-FF_잡철물 수량산출서(CC-18)-최종-설치제외_석고부두 수량산출서49" xfId="30631"/>
    <cellStyle name=" _설계명세서_1_조경(final)-비교" xfId="11215"/>
    <cellStyle name=" _설계명세서_381105@강광희(기계)보령78 건설공사" xfId="11216"/>
    <cellStyle name=" _설계명세서_Quotation(기계설치-MC01-DL)" xfId="11217"/>
    <cellStyle name=" _설계명세서_Quptation (제주화력 MC-01,02_Rev.0)" xfId="11218"/>
    <cellStyle name=" _설계명세서_건설공사-전기집진기" xfId="11219"/>
    <cellStyle name=" _설계명세서_공사비집계표(품의용)" xfId="11220"/>
    <cellStyle name=" _설계명세서_공사비집계표(품의용)_381105@강광희(기계)보령78 건설공사" xfId="11221"/>
    <cellStyle name=" _설계명세서_공사비집계표(품의용)_Quotation(기계설치-MC01-DL)" xfId="11222"/>
    <cellStyle name=" _설계명세서_공사비집계표(품의용)_Quptation (제주화력 MC-01,02_Rev.0)" xfId="11223"/>
    <cellStyle name=" _설계명세서_공사비집계표(품의용)_건설공사-전기집진기" xfId="11224"/>
    <cellStyle name=" _설계명세서_공사비집계표(품의용)_내역서_총액확정" xfId="11225"/>
    <cellStyle name=" _설계명세서_공사비집계표(품의용)_보령78 건설공사" xfId="11226"/>
    <cellStyle name=" _설계명세서_공사비집계표(품의용)_회처리설비 산출내역" xfId="11227"/>
    <cellStyle name=" _설계명세서_내역서_총액확정" xfId="11228"/>
    <cellStyle name=" _설계명세서_보령78 건설공사" xfId="11229"/>
    <cellStyle name=" _설계명세서_석고부두 수량산출서400" xfId="30632"/>
    <cellStyle name=" _설계명세서_석고부두 수량산출서400_석고부두 수량산출서49" xfId="30633"/>
    <cellStyle name=" _설계명세서_석고부두 수량산출서49" xfId="30634"/>
    <cellStyle name=" _설계명세서_잡철물 수량산출서(CC-18)-최종-설치제외" xfId="30635"/>
    <cellStyle name=" _설계명세서_잡철물 수량산출서(CC-18)-최종-설치제외_석고부두 수량산출서49" xfId="30636"/>
    <cellStyle name=" _설계명세서_추가품셈1-박" xfId="11230"/>
    <cellStyle name=" _설계명세서_추가품셈1-박_Quptation (제주화력 MC-01,02_Rev.0)" xfId="11231"/>
    <cellStyle name=" _설계명세서_회처리설비 산출내역" xfId="11232"/>
    <cellStyle name=" _설계변경조서" xfId="11233"/>
    <cellStyle name=" _설계변경조서_1회변경_기존구조물깨기" xfId="30637"/>
    <cellStyle name=" _설계변경조서_연료부두 별표" xfId="30638"/>
    <cellStyle name=" _소화수(REV.1)" xfId="11234"/>
    <cellStyle name=" _수량및 단가 산출내용표" xfId="11235"/>
    <cellStyle name=" _수량및 단가 산출내용표_1회변경_기존구조물깨기" xfId="30639"/>
    <cellStyle name=" _수량및 단가 산출내용표_20030310150903590-E1C865BF" xfId="11236"/>
    <cellStyle name=" _수량및 단가 산출내용표_20030310150903590-E1C865BF_381105@강광희(기계)보령78 건설공사" xfId="11237"/>
    <cellStyle name=" _수량및 단가 산출내용표_20030310150903590-E1C865BF_Quotation(기계설치-MC01-DL)" xfId="11238"/>
    <cellStyle name=" _수량및 단가 산출내용표_20030310150903590-E1C865BF_Quptation (제주화력 MC-01,02_Rev.0)" xfId="11239"/>
    <cellStyle name=" _수량및 단가 산출내용표_20030310150903590-E1C865BF_건설공사-전기집진기" xfId="11240"/>
    <cellStyle name=" _수량및 단가 산출내용표_20030310150903590-E1C865BF_공사비집계표(품의용)" xfId="11241"/>
    <cellStyle name=" _수량및 단가 산출내용표_20030310150903590-E1C865BF_공사비집계표(품의용)_381105@강광희(기계)보령78 건설공사" xfId="11242"/>
    <cellStyle name=" _수량및 단가 산출내용표_20030310150903590-E1C865BF_공사비집계표(품의용)_Quotation(기계설치-MC01-DL)" xfId="11243"/>
    <cellStyle name=" _수량및 단가 산출내용표_20030310150903590-E1C865BF_공사비집계표(품의용)_Quptation (제주화력 MC-01,02_Rev.0)" xfId="11244"/>
    <cellStyle name=" _수량및 단가 산출내용표_20030310150903590-E1C865BF_공사비집계표(품의용)_건설공사-전기집진기" xfId="11245"/>
    <cellStyle name=" _수량및 단가 산출내용표_20030310150903590-E1C865BF_공사비집계표(품의용)_내역서_총액확정" xfId="11246"/>
    <cellStyle name=" _수량및 단가 산출내용표_20030310150903590-E1C865BF_공사비집계표(품의용)_보령78 건설공사" xfId="11247"/>
    <cellStyle name=" _수량및 단가 산출내용표_20030310150903590-E1C865BF_공사비집계표(품의용)_회처리설비 산출내역" xfId="11248"/>
    <cellStyle name=" _수량및 단가 산출내용표_20030310150903590-E1C865BF_내역서_총액확정" xfId="11249"/>
    <cellStyle name=" _수량및 단가 산출내용표_20030310150903590-E1C865BF_보령78 건설공사" xfId="11250"/>
    <cellStyle name=" _수량및 단가 산출내용표_20030310150903590-E1C865BF_석고부두 수량산출서400" xfId="30640"/>
    <cellStyle name=" _수량및 단가 산출내용표_20030310150903590-E1C865BF_석고부두 수량산출서400_석고부두 수량산출서49" xfId="30641"/>
    <cellStyle name=" _수량및 단가 산출내용표_20030310150903590-E1C865BF_석고부두 수량산출서49" xfId="30642"/>
    <cellStyle name=" _수량및 단가 산출내용표_20030310150903590-E1C865BF_잡철물 수량산출서(CC-18)-최종-설치제외" xfId="30643"/>
    <cellStyle name=" _수량및 단가 산출내용표_20030310150903590-E1C865BF_잡철물 수량산출서(CC-18)-최종-설치제외_석고부두 수량산출서49" xfId="30644"/>
    <cellStyle name=" _수량및 단가 산출내용표_20030310150903590-E1C865BF_회처리설비 산출내역" xfId="11251"/>
    <cellStyle name=" _수량및 단가 산출내용표_329전기설비기초-비교" xfId="11252"/>
    <cellStyle name=" _수량및 단가 산출내용표_329전기설비기초-비교_Quptation (제주화력 MC-01,02_Rev.0)" xfId="11253"/>
    <cellStyle name=" _수량및 단가 산출내용표_381105@강광희(기계)보령78 건설공사" xfId="11254"/>
    <cellStyle name=" _수량및 단가 산출내용표_AC-05옥내기기기초" xfId="11255"/>
    <cellStyle name=" _수량및 단가 산출내용표_AC-05옥내기기기초_Quotation(기계설치-MC01-DL)" xfId="11256"/>
    <cellStyle name=" _수량및 단가 산출내용표_AC-05옥내기기기초_Quptation (제주화력 MC-01,02_Rev.0)" xfId="11257"/>
    <cellStyle name=" _수량및 단가 산출내용표_AC-05옥내기기기초_내역서_총액확정" xfId="11258"/>
    <cellStyle name=" _수량및 단가 산출내용표_Quotation (2-1. 영흥#3 본체설치-Rev.1)" xfId="11259"/>
    <cellStyle name=" _수량및 단가 산출내용표_Quotation (2-6. 영흥#3,4 터빈,발전기설치-Rev.1)" xfId="11260"/>
    <cellStyle name=" _수량및 단가 산출내용표_Quotation (2-7. 영흥#3,4 기계설비설치-Rev.1)" xfId="11261"/>
    <cellStyle name=" _수량및 단가 산출내용표_Quotation (배관설치-MC02_Rev.0_29.40)" xfId="11262"/>
    <cellStyle name=" _수량및 단가 산출내용표_Quotation (보령 #3~6 탈질설비 제작,설치-Rev.0)" xfId="11263"/>
    <cellStyle name=" _수량및 단가 산출내용표_Quotation(기계설치-MC01-DL)" xfId="11264"/>
    <cellStyle name=" _수량및 단가 산출내용표_Quptation (제주화력 MC-01,02_Rev.0)" xfId="11265"/>
    <cellStyle name=" _수량및 단가 산출내용표_간지" xfId="11266"/>
    <cellStyle name=" _수량및 단가 산출내용표_간지_325전기설비기초" xfId="11267"/>
    <cellStyle name=" _수량및 단가 산출내용표_간지_325전기설비기초_381105@강광희(기계)보령78 건설공사" xfId="11268"/>
    <cellStyle name=" _수량및 단가 산출내용표_간지_325전기설비기초_Quotation(기계설치-MC01-DL)" xfId="11269"/>
    <cellStyle name=" _수량및 단가 산출내용표_간지_325전기설비기초_Quptation (제주화력 MC-01,02_Rev.0)" xfId="11270"/>
    <cellStyle name=" _수량및 단가 산출내용표_간지_325전기설비기초_건설공사-전기집진기" xfId="11271"/>
    <cellStyle name=" _수량및 단가 산출내용표_간지_325전기설비기초_공사비집계표(품의용)" xfId="11272"/>
    <cellStyle name=" _수량및 단가 산출내용표_간지_325전기설비기초_공사비집계표(품의용)_381105@강광희(기계)보령78 건설공사" xfId="11273"/>
    <cellStyle name=" _수량및 단가 산출내용표_간지_325전기설비기초_공사비집계표(품의용)_Quotation(기계설치-MC01-DL)" xfId="11274"/>
    <cellStyle name=" _수량및 단가 산출내용표_간지_325전기설비기초_공사비집계표(품의용)_Quptation (제주화력 MC-01,02_Rev.0)" xfId="11275"/>
    <cellStyle name=" _수량및 단가 산출내용표_간지_325전기설비기초_공사비집계표(품의용)_건설공사-전기집진기" xfId="11276"/>
    <cellStyle name=" _수량및 단가 산출내용표_간지_325전기설비기초_공사비집계표(품의용)_내역서_총액확정" xfId="11277"/>
    <cellStyle name=" _수량및 단가 산출내용표_간지_325전기설비기초_공사비집계표(품의용)_보령78 건설공사" xfId="11278"/>
    <cellStyle name=" _수량및 단가 산출내용표_간지_325전기설비기초_공사비집계표(품의용)_회처리설비 산출내역" xfId="11279"/>
    <cellStyle name=" _수량및 단가 산출내용표_간지_325전기설비기초_내역서_총액확정" xfId="11280"/>
    <cellStyle name=" _수량및 단가 산출내용표_간지_325전기설비기초_보령78 건설공사" xfId="11281"/>
    <cellStyle name=" _수량및 단가 산출내용표_간지_325전기설비기초_회처리설비 산출내역" xfId="11282"/>
    <cellStyle name=" _수량및 단가 산출내용표_간지_329전기설비기초-비교" xfId="11283"/>
    <cellStyle name=" _수량및 단가 산출내용표_간지_329전기설비기초-비교_Quptation (제주화력 MC-01,02_Rev.0)" xfId="11284"/>
    <cellStyle name=" _수량및 단가 산출내용표_간지_381105@강광희(기계)보령78 건설공사" xfId="11285"/>
    <cellStyle name=" _수량및 단가 산출내용표_간지_Quotation(기계설치-MC01-DL)" xfId="11286"/>
    <cellStyle name=" _수량및 단가 산출내용표_간지_Quptation (제주화력 MC-01,02_Rev.0)" xfId="11287"/>
    <cellStyle name=" _수량및 단가 산출내용표_간지_건설공사-전기집진기" xfId="11288"/>
    <cellStyle name=" _수량및 단가 산출내용표_간지_공사비집계표(품의용)" xfId="11289"/>
    <cellStyle name=" _수량및 단가 산출내용표_간지_공사비집계표(품의용)_381105@강광희(기계)보령78 건설공사" xfId="11290"/>
    <cellStyle name=" _수량및 단가 산출내용표_간지_공사비집계표(품의용)_Quotation(기계설치-MC01-DL)" xfId="11291"/>
    <cellStyle name=" _수량및 단가 산출내용표_간지_공사비집계표(품의용)_Quptation (제주화력 MC-01,02_Rev.0)" xfId="11292"/>
    <cellStyle name=" _수량및 단가 산출내용표_간지_공사비집계표(품의용)_건설공사-전기집진기" xfId="11293"/>
    <cellStyle name=" _수량및 단가 산출내용표_간지_공사비집계표(품의용)_내역서_총액확정" xfId="11294"/>
    <cellStyle name=" _수량및 단가 산출내용표_간지_공사비집계표(품의용)_보령78 건설공사" xfId="11295"/>
    <cellStyle name=" _수량및 단가 산출내용표_간지_공사비집계표(품의용)_회처리설비 산출내역" xfId="11296"/>
    <cellStyle name=" _수량및 단가 산출내용표_간지_내역서_총액확정" xfId="11297"/>
    <cellStyle name=" _수량및 단가 산출내용표_간지_대표공종 분류내역" xfId="11298"/>
    <cellStyle name=" _수량및 단가 산출내용표_간지_대표공종 분류내역_381105@강광희(기계)보령78 건설공사" xfId="11299"/>
    <cellStyle name=" _수량및 단가 산출내용표_간지_대표공종 분류내역_Quotation(기계설치-MC01-DL)" xfId="11300"/>
    <cellStyle name=" _수량및 단가 산출내용표_간지_대표공종 분류내역_Quptation (제주화력 MC-01,02_Rev.0)" xfId="11301"/>
    <cellStyle name=" _수량및 단가 산출내용표_간지_대표공종 분류내역_건설공사-전기집진기" xfId="11302"/>
    <cellStyle name=" _수량및 단가 산출내용표_간지_대표공종 분류내역_공사비집계표(품의용)" xfId="11303"/>
    <cellStyle name=" _수량및 단가 산출내용표_간지_대표공종 분류내역_공사비집계표(품의용)_381105@강광희(기계)보령78 건설공사" xfId="11304"/>
    <cellStyle name=" _수량및 단가 산출내용표_간지_대표공종 분류내역_공사비집계표(품의용)_Quotation(기계설치-MC01-DL)" xfId="11305"/>
    <cellStyle name=" _수량및 단가 산출내용표_간지_대표공종 분류내역_공사비집계표(품의용)_Quptation (제주화력 MC-01,02_Rev.0)" xfId="11306"/>
    <cellStyle name=" _수량및 단가 산출내용표_간지_대표공종 분류내역_공사비집계표(품의용)_건설공사-전기집진기" xfId="11307"/>
    <cellStyle name=" _수량및 단가 산출내용표_간지_대표공종 분류내역_공사비집계표(품의용)_내역서_총액확정" xfId="11308"/>
    <cellStyle name=" _수량및 단가 산출내용표_간지_대표공종 분류내역_공사비집계표(품의용)_보령78 건설공사" xfId="11309"/>
    <cellStyle name=" _수량및 단가 산출내용표_간지_대표공종 분류내역_공사비집계표(품의용)_회처리설비 산출내역" xfId="11310"/>
    <cellStyle name=" _수량및 단가 산출내용표_간지_대표공종 분류내역_내역서_총액확정" xfId="11311"/>
    <cellStyle name=" _수량및 단가 산출내용표_간지_대표공종 분류내역_냉각수배수로-비교" xfId="11312"/>
    <cellStyle name=" _수량및 단가 산출내용표_간지_대표공종 분류내역_냉각수배수로-비교_Quptation (제주화력 MC-01,02_Rev.0)" xfId="11313"/>
    <cellStyle name=" _수량및 단가 산출내용표_간지_대표공종 분류내역_냉각수취수펌프구조물-비교" xfId="11314"/>
    <cellStyle name=" _수량및 단가 산출내용표_간지_대표공종 분류내역_냉각수취수펌프구조물-비교_Quptation (제주화력 MC-01,02_Rev.0)" xfId="11315"/>
    <cellStyle name=" _수량및 단가 산출내용표_간지_대표공종 분류내역_보령78 건설공사" xfId="11316"/>
    <cellStyle name=" _수량및 단가 산출내용표_간지_대표공종 분류내역_회처리설비 산출내역" xfId="11317"/>
    <cellStyle name=" _수량및 단가 산출내용표_간지_대표공종분류" xfId="11318"/>
    <cellStyle name=" _수량및 단가 산출내용표_간지_대표공종분류_381105@강광희(기계)보령78 건설공사" xfId="11319"/>
    <cellStyle name=" _수량및 단가 산출내용표_간지_대표공종분류_Quotation(기계설치-MC01-DL)" xfId="11320"/>
    <cellStyle name=" _수량및 단가 산출내용표_간지_대표공종분류_Quptation (제주화력 MC-01,02_Rev.0)" xfId="11321"/>
    <cellStyle name=" _수량및 단가 산출내용표_간지_대표공종분류_건설공사-전기집진기" xfId="11322"/>
    <cellStyle name=" _수량및 단가 산출내용표_간지_대표공종분류_공사비집계표(품의용)" xfId="11323"/>
    <cellStyle name=" _수량및 단가 산출내용표_간지_대표공종분류_공사비집계표(품의용)_381105@강광희(기계)보령78 건설공사" xfId="11324"/>
    <cellStyle name=" _수량및 단가 산출내용표_간지_대표공종분류_공사비집계표(품의용)_Quotation(기계설치-MC01-DL)" xfId="11325"/>
    <cellStyle name=" _수량및 단가 산출내용표_간지_대표공종분류_공사비집계표(품의용)_Quptation (제주화력 MC-01,02_Rev.0)" xfId="11326"/>
    <cellStyle name=" _수량및 단가 산출내용표_간지_대표공종분류_공사비집계표(품의용)_건설공사-전기집진기" xfId="11327"/>
    <cellStyle name=" _수량및 단가 산출내용표_간지_대표공종분류_공사비집계표(품의용)_내역서_총액확정" xfId="11328"/>
    <cellStyle name=" _수량및 단가 산출내용표_간지_대표공종분류_공사비집계표(품의용)_보령78 건설공사" xfId="11329"/>
    <cellStyle name=" _수량및 단가 산출내용표_간지_대표공종분류_공사비집계표(품의용)_회처리설비 산출내역" xfId="11330"/>
    <cellStyle name=" _수량및 단가 산출내용표_간지_대표공종분류_내역서_총액확정" xfId="11331"/>
    <cellStyle name=" _수량및 단가 산출내용표_간지_대표공종분류_보령78 건설공사" xfId="11332"/>
    <cellStyle name=" _수량및 단가 산출내용표_간지_대표공종분류_회처리설비 산출내역" xfId="11333"/>
    <cellStyle name=" _수량및 단가 산출내용표_간지_보령78 건설공사" xfId="11334"/>
    <cellStyle name=" _수량및 단가 산출내용표_간지_본관기초굴착(단가)" xfId="11335"/>
    <cellStyle name=" _수량및 단가 산출내용표_간지_본관기초굴착(단가)_Quptation (제주화력 MC-01,02_Rev.0)" xfId="11336"/>
    <cellStyle name=" _수량및 단가 산출내용표_간지_사급및확정분공통품" xfId="11337"/>
    <cellStyle name=" _수량및 단가 산출내용표_간지_사급및확정분공통품_석고부두 수량산출서400" xfId="30645"/>
    <cellStyle name=" _수량및 단가 산출내용표_간지_사급및확정분공통품_석고부두 수량산출서400_석고부두 수량산출서49" xfId="30646"/>
    <cellStyle name=" _수량및 단가 산출내용표_간지_사급및확정분공통품_석고부두 수량산출서49" xfId="30647"/>
    <cellStyle name=" _수량및 단가 산출내용표_간지_사급및확정분공통품_잡철물 수량산출서(CC-18)-최종-설치제외" xfId="30648"/>
    <cellStyle name=" _수량및 단가 산출내용표_간지_사급및확정분공통품_잡철물 수량산출서(CC-18)-최종-설치제외_석고부두 수량산출서49" xfId="30649"/>
    <cellStyle name=" _수량및 단가 산출내용표_간지_사급자재총괄표" xfId="11338"/>
    <cellStyle name=" _수량및 단가 산출내용표_간지_사급자재총괄표_381105@강광희(기계)보령78 건설공사" xfId="11339"/>
    <cellStyle name=" _수량및 단가 산출내용표_간지_사급자재총괄표_Quotation(기계설치-MC01-DL)" xfId="11340"/>
    <cellStyle name=" _수량및 단가 산출내용표_간지_사급자재총괄표_Quptation (제주화력 MC-01,02_Rev.0)" xfId="11341"/>
    <cellStyle name=" _수량및 단가 산출내용표_간지_사급자재총괄표_건설공사-전기집진기" xfId="11342"/>
    <cellStyle name=" _수량및 단가 산출내용표_간지_사급자재총괄표_공사비집계표(품의용)" xfId="11343"/>
    <cellStyle name=" _수량및 단가 산출내용표_간지_사급자재총괄표_공사비집계표(품의용)_381105@강광희(기계)보령78 건설공사" xfId="11344"/>
    <cellStyle name=" _수량및 단가 산출내용표_간지_사급자재총괄표_공사비집계표(품의용)_Quotation(기계설치-MC01-DL)" xfId="11345"/>
    <cellStyle name=" _수량및 단가 산출내용표_간지_사급자재총괄표_공사비집계표(품의용)_Quptation (제주화력 MC-01,02_Rev.0)" xfId="11346"/>
    <cellStyle name=" _수량및 단가 산출내용표_간지_사급자재총괄표_공사비집계표(품의용)_건설공사-전기집진기" xfId="11347"/>
    <cellStyle name=" _수량및 단가 산출내용표_간지_사급자재총괄표_공사비집계표(품의용)_내역서_총액확정" xfId="11348"/>
    <cellStyle name=" _수량및 단가 산출내용표_간지_사급자재총괄표_공사비집계표(품의용)_보령78 건설공사" xfId="11349"/>
    <cellStyle name=" _수량및 단가 산출내용표_간지_사급자재총괄표_공사비집계표(품의용)_회처리설비 산출내역" xfId="11350"/>
    <cellStyle name=" _수량및 단가 산출내용표_간지_사급자재총괄표_내역서_총액확정" xfId="11351"/>
    <cellStyle name=" _수량및 단가 산출내용표_간지_사급자재총괄표_보령78 건설공사" xfId="11352"/>
    <cellStyle name=" _수량및 단가 산출내용표_간지_사급자재총괄표_회처리설비 산출내역" xfId="11353"/>
    <cellStyle name=" _수량및 단가 산출내용표_간지_석고부두 수량산출서400" xfId="30650"/>
    <cellStyle name=" _수량및 단가 산출내용표_간지_석고부두 수량산출서400_석고부두 수량산출서49" xfId="30651"/>
    <cellStyle name=" _수량및 단가 산출내용표_간지_석고부두 수량산출서49" xfId="30652"/>
    <cellStyle name=" _수량및 단가 산출내용표_간지_설계개요" xfId="11354"/>
    <cellStyle name=" _수량및 단가 산출내용표_간지_설계개요_381105@강광희(기계)보령78 건설공사" xfId="11355"/>
    <cellStyle name=" _수량및 단가 산출내용표_간지_설계개요_Quotation(기계설치-MC01-DL)" xfId="11356"/>
    <cellStyle name=" _수량및 단가 산출내용표_간지_설계개요_Quptation (제주화력 MC-01,02_Rev.0)" xfId="11357"/>
    <cellStyle name=" _수량및 단가 산출내용표_간지_설계개요_건설공사-전기집진기" xfId="11358"/>
    <cellStyle name=" _수량및 단가 산출내용표_간지_설계개요_공사비집계표(품의용)" xfId="11359"/>
    <cellStyle name=" _수량및 단가 산출내용표_간지_설계개요_공사비집계표(품의용)_381105@강광희(기계)보령78 건설공사" xfId="11360"/>
    <cellStyle name=" _수량및 단가 산출내용표_간지_설계개요_공사비집계표(품의용)_Quotation(기계설치-MC01-DL)" xfId="11361"/>
    <cellStyle name=" _수량및 단가 산출내용표_간지_설계개요_공사비집계표(품의용)_Quptation (제주화력 MC-01,02_Rev.0)" xfId="11362"/>
    <cellStyle name=" _수량및 단가 산출내용표_간지_설계개요_공사비집계표(품의용)_건설공사-전기집진기" xfId="11363"/>
    <cellStyle name=" _수량및 단가 산출내용표_간지_설계개요_공사비집계표(품의용)_내역서_총액확정" xfId="11364"/>
    <cellStyle name=" _수량및 단가 산출내용표_간지_설계개요_공사비집계표(품의용)_보령78 건설공사" xfId="11365"/>
    <cellStyle name=" _수량및 단가 산출내용표_간지_설계개요_공사비집계표(품의용)_회처리설비 산출내역" xfId="11366"/>
    <cellStyle name=" _수량및 단가 산출내용표_간지_설계개요_내역서_총액확정" xfId="11367"/>
    <cellStyle name=" _수량및 단가 산출내용표_간지_설계개요_냉각수배수로-비교" xfId="11368"/>
    <cellStyle name=" _수량및 단가 산출내용표_간지_설계개요_냉각수배수로-비교_Quptation (제주화력 MC-01,02_Rev.0)" xfId="11369"/>
    <cellStyle name=" _수량및 단가 산출내용표_간지_설계개요_냉각수취수펌프구조물-비교" xfId="11370"/>
    <cellStyle name=" _수량및 단가 산출내용표_간지_설계개요_냉각수취수펌프구조물-비교_Quptation (제주화력 MC-01,02_Rev.0)" xfId="11371"/>
    <cellStyle name=" _수량및 단가 산출내용표_간지_설계개요_보령78 건설공사" xfId="11372"/>
    <cellStyle name=" _수량및 단가 산출내용표_간지_설계개요_회처리설비 산출내역" xfId="11373"/>
    <cellStyle name=" _수량및 단가 산출내용표_간지_설계명세서" xfId="11374"/>
    <cellStyle name=" _수량및 단가 산출내용표_간지_설계명세서_325전기설비기초" xfId="11375"/>
    <cellStyle name=" _수량및 단가 산출내용표_간지_설계명세서_325전기설비기초_381105@강광희(기계)보령78 건설공사" xfId="11376"/>
    <cellStyle name=" _수량및 단가 산출내용표_간지_설계명세서_325전기설비기초_Quotation(기계설치-MC01-DL)" xfId="11377"/>
    <cellStyle name=" _수량및 단가 산출내용표_간지_설계명세서_325전기설비기초_Quptation (제주화력 MC-01,02_Rev.0)" xfId="11378"/>
    <cellStyle name=" _수량및 단가 산출내용표_간지_설계명세서_325전기설비기초_건설공사-전기집진기" xfId="11379"/>
    <cellStyle name=" _수량및 단가 산출내용표_간지_설계명세서_325전기설비기초_공사비집계표(품의용)" xfId="11380"/>
    <cellStyle name=" _수량및 단가 산출내용표_간지_설계명세서_325전기설비기초_공사비집계표(품의용)_381105@강광희(기계)보령78 건설공사" xfId="11381"/>
    <cellStyle name=" _수량및 단가 산출내용표_간지_설계명세서_325전기설비기초_공사비집계표(품의용)_Quotation(기계설치-MC01-DL)" xfId="11382"/>
    <cellStyle name=" _수량및 단가 산출내용표_간지_설계명세서_325전기설비기초_공사비집계표(품의용)_Quptation (제주화력 MC-01,02_Rev.0)" xfId="11383"/>
    <cellStyle name=" _수량및 단가 산출내용표_간지_설계명세서_325전기설비기초_공사비집계표(품의용)_건설공사-전기집진기" xfId="11384"/>
    <cellStyle name=" _수량및 단가 산출내용표_간지_설계명세서_325전기설비기초_공사비집계표(품의용)_내역서_총액확정" xfId="11385"/>
    <cellStyle name=" _수량및 단가 산출내용표_간지_설계명세서_325전기설비기초_공사비집계표(품의용)_보령78 건설공사" xfId="11386"/>
    <cellStyle name=" _수량및 단가 산출내용표_간지_설계명세서_325전기설비기초_공사비집계표(품의용)_회처리설비 산출내역" xfId="11387"/>
    <cellStyle name=" _수량및 단가 산출내용표_간지_설계명세서_325전기설비기초_내역서_총액확정" xfId="11388"/>
    <cellStyle name=" _수량및 단가 산출내용표_간지_설계명세서_325전기설비기초_보령78 건설공사" xfId="11389"/>
    <cellStyle name=" _수량및 단가 산출내용표_간지_설계명세서_325전기설비기초_회처리설비 산출내역" xfId="11390"/>
    <cellStyle name=" _수량및 단가 산출내용표_간지_설계명세서_381105@강광희(기계)보령78 건설공사" xfId="11391"/>
    <cellStyle name=" _수량및 단가 산출내용표_간지_설계명세서_Quotation(기계설치-MC01-DL)" xfId="11392"/>
    <cellStyle name=" _수량및 단가 산출내용표_간지_설계명세서_Quptation (제주화력 MC-01,02_Rev.0)" xfId="11393"/>
    <cellStyle name=" _수량및 단가 산출내용표_간지_설계명세서_건설공사-전기집진기" xfId="11394"/>
    <cellStyle name=" _수량및 단가 산출내용표_간지_설계명세서_공사비집계표(품의용)" xfId="11395"/>
    <cellStyle name=" _수량및 단가 산출내용표_간지_설계명세서_공사비집계표(품의용)_381105@강광희(기계)보령78 건설공사" xfId="11396"/>
    <cellStyle name=" _수량및 단가 산출내용표_간지_설계명세서_공사비집계표(품의용)_Quotation(기계설치-MC01-DL)" xfId="11397"/>
    <cellStyle name=" _수량및 단가 산출내용표_간지_설계명세서_공사비집계표(품의용)_Quptation (제주화력 MC-01,02_Rev.0)" xfId="11398"/>
    <cellStyle name=" _수량및 단가 산출내용표_간지_설계명세서_공사비집계표(품의용)_건설공사-전기집진기" xfId="11399"/>
    <cellStyle name=" _수량및 단가 산출내용표_간지_설계명세서_공사비집계표(품의용)_내역서_총액확정" xfId="11400"/>
    <cellStyle name=" _수량및 단가 산출내용표_간지_설계명세서_공사비집계표(품의용)_보령78 건설공사" xfId="11401"/>
    <cellStyle name=" _수량및 단가 산출내용표_간지_설계명세서_공사비집계표(품의용)_회처리설비 산출내역" xfId="11402"/>
    <cellStyle name=" _수량및 단가 산출내용표_간지_설계명세서_내역서_총액확정" xfId="11403"/>
    <cellStyle name=" _수량및 단가 산출내용표_간지_설계명세서_냉각수배수로-비교" xfId="11404"/>
    <cellStyle name=" _수량및 단가 산출내용표_간지_설계명세서_냉각수배수로-비교_Quptation (제주화력 MC-01,02_Rev.0)" xfId="11405"/>
    <cellStyle name=" _수량및 단가 산출내용표_간지_설계명세서_냉각수취수펌프구조물-비교" xfId="11406"/>
    <cellStyle name=" _수량및 단가 산출내용표_간지_설계명세서_냉각수취수펌프구조물-비교_Quptation (제주화력 MC-01,02_Rev.0)" xfId="11407"/>
    <cellStyle name=" _수량및 단가 산출내용표_간지_설계명세서_보령78 건설공사" xfId="11408"/>
    <cellStyle name=" _수량및 단가 산출내용표_간지_설계명세서_설계개요" xfId="11409"/>
    <cellStyle name=" _수량및 단가 산출내용표_간지_설계명세서_설계개요_381105@강광희(기계)보령78 건설공사" xfId="11410"/>
    <cellStyle name=" _수량및 단가 산출내용표_간지_설계명세서_설계개요_Quotation(기계설치-MC01-DL)" xfId="11411"/>
    <cellStyle name=" _수량및 단가 산출내용표_간지_설계명세서_설계개요_Quptation (제주화력 MC-01,02_Rev.0)" xfId="11412"/>
    <cellStyle name=" _수량및 단가 산출내용표_간지_설계명세서_설계개요_건설공사-전기집진기" xfId="11413"/>
    <cellStyle name=" _수량및 단가 산출내용표_간지_설계명세서_설계개요_공사비집계표(품의용)" xfId="11414"/>
    <cellStyle name=" _수량및 단가 산출내용표_간지_설계명세서_설계개요_공사비집계표(품의용)_381105@강광희(기계)보령78 건설공사" xfId="11415"/>
    <cellStyle name=" _수량및 단가 산출내용표_간지_설계명세서_설계개요_공사비집계표(품의용)_Quotation(기계설치-MC01-DL)" xfId="11416"/>
    <cellStyle name=" _수량및 단가 산출내용표_간지_설계명세서_설계개요_공사비집계표(품의용)_Quptation (제주화력 MC-01,02_Rev.0)" xfId="11417"/>
    <cellStyle name=" _수량및 단가 산출내용표_간지_설계명세서_설계개요_공사비집계표(품의용)_건설공사-전기집진기" xfId="11418"/>
    <cellStyle name=" _수량및 단가 산출내용표_간지_설계명세서_설계개요_공사비집계표(품의용)_내역서_총액확정" xfId="11419"/>
    <cellStyle name=" _수량및 단가 산출내용표_간지_설계명세서_설계개요_공사비집계표(품의용)_보령78 건설공사" xfId="11420"/>
    <cellStyle name=" _수량및 단가 산출내용표_간지_설계명세서_설계개요_공사비집계표(품의용)_회처리설비 산출내역" xfId="11421"/>
    <cellStyle name=" _수량및 단가 산출내용표_간지_설계명세서_설계개요_내역서_총액확정" xfId="11422"/>
    <cellStyle name=" _수량및 단가 산출내용표_간지_설계명세서_설계개요_보령78 건설공사" xfId="11423"/>
    <cellStyle name=" _수량및 단가 산출내용표_간지_설계명세서_설계개요_회처리설비 산출내역" xfId="11424"/>
    <cellStyle name=" _수량및 단가 산출내용표_간지_설계명세서_회처리설비 산출내역" xfId="11425"/>
    <cellStyle name=" _수량및 단가 산출내용표_간지_영흥34품셈" xfId="11426"/>
    <cellStyle name=" _수량및 단가 산출내용표_간지_영흥34품셈_석고부두 수량산출서400" xfId="30653"/>
    <cellStyle name=" _수량및 단가 산출내용표_간지_영흥34품셈_석고부두 수량산출서400_석고부두 수량산출서49" xfId="30654"/>
    <cellStyle name=" _수량및 단가 산출내용표_간지_영흥34품셈_석고부두 수량산출서49" xfId="30655"/>
    <cellStyle name=" _수량및 단가 산출내용표_간지_영흥34품셈_잡철물 수량산출서(CC-18)-최종-설치제외" xfId="30656"/>
    <cellStyle name=" _수량및 단가 산출내용표_간지_영흥34품셈_잡철물 수량산출서(CC-18)-최종-설치제외_석고부두 수량산출서49" xfId="30657"/>
    <cellStyle name=" _수량및 단가 산출내용표_간지_옥외탱크기초(단가)" xfId="11427"/>
    <cellStyle name=" _수량및 단가 산출내용표_간지_옥외탱크기초(단가)_381105@강광희(기계)보령78 건설공사" xfId="11428"/>
    <cellStyle name=" _수량및 단가 산출내용표_간지_옥외탱크기초(단가)_Quotation(기계설치-MC01-DL)" xfId="11429"/>
    <cellStyle name=" _수량및 단가 산출내용표_간지_옥외탱크기초(단가)_Quptation (제주화력 MC-01,02_Rev.0)" xfId="11430"/>
    <cellStyle name=" _수량및 단가 산출내용표_간지_옥외탱크기초(단가)_건설공사-전기집진기" xfId="11431"/>
    <cellStyle name=" _수량및 단가 산출내용표_간지_옥외탱크기초(단가)_공사비집계표(품의용)" xfId="11432"/>
    <cellStyle name=" _수량및 단가 산출내용표_간지_옥외탱크기초(단가)_공사비집계표(품의용)_381105@강광희(기계)보령78 건설공사" xfId="11433"/>
    <cellStyle name=" _수량및 단가 산출내용표_간지_옥외탱크기초(단가)_공사비집계표(품의용)_Quotation(기계설치-MC01-DL)" xfId="11434"/>
    <cellStyle name=" _수량및 단가 산출내용표_간지_옥외탱크기초(단가)_공사비집계표(품의용)_Quptation (제주화력 MC-01,02_Rev.0)" xfId="11435"/>
    <cellStyle name=" _수량및 단가 산출내용표_간지_옥외탱크기초(단가)_공사비집계표(품의용)_건설공사-전기집진기" xfId="11436"/>
    <cellStyle name=" _수량및 단가 산출내용표_간지_옥외탱크기초(단가)_공사비집계표(품의용)_내역서_총액확정" xfId="11437"/>
    <cellStyle name=" _수량및 단가 산출내용표_간지_옥외탱크기초(단가)_공사비집계표(품의용)_보령78 건설공사" xfId="11438"/>
    <cellStyle name=" _수량및 단가 산출내용표_간지_옥외탱크기초(단가)_공사비집계표(품의용)_회처리설비 산출내역" xfId="11439"/>
    <cellStyle name=" _수량및 단가 산출내용표_간지_옥외탱크기초(단가)_내역서_총액확정" xfId="11440"/>
    <cellStyle name=" _수량및 단가 산출내용표_간지_옥외탱크기초(단가)_보령78 건설공사" xfId="11441"/>
    <cellStyle name=" _수량및 단가 산출내용표_간지_옥외탱크기초(단가)_회처리설비 산출내역" xfId="11442"/>
    <cellStyle name=" _수량및 단가 산출내용표_간지_옥외탱크기초-비교" xfId="11443"/>
    <cellStyle name=" _수량및 단가 산출내용표_간지_옥외탱크기초-비교_Quptation (제주화력 MC-01,02_Rev.0)" xfId="11444"/>
    <cellStyle name=" _수량및 단가 산출내용표_간지_잡철물 수량산출서(CC-18)-최종-설치제외" xfId="30658"/>
    <cellStyle name=" _수량및 단가 산출내용표_간지_잡철물 수량산출서(CC-18)-최종-설치제외_석고부두 수량산출서49" xfId="30659"/>
    <cellStyle name=" _수량및 단가 산출내용표_간지_조경(final)-비교" xfId="11445"/>
    <cellStyle name=" _수량및 단가 산출내용표_간지_조경(final)-비교_Quptation (제주화력 MC-01,02_Rev.0)" xfId="11446"/>
    <cellStyle name=" _수량및 단가 산출내용표_간지_추가품셈1" xfId="11447"/>
    <cellStyle name=" _수량및 단가 산출내용표_간지_추가품셈1_381105@강광희(기계)보령78 건설공사" xfId="11448"/>
    <cellStyle name=" _수량및 단가 산출내용표_간지_추가품셈1_Quotation(기계설치-MC01-DL)" xfId="11449"/>
    <cellStyle name=" _수량및 단가 산출내용표_간지_추가품셈1_Quptation (제주화력 MC-01,02_Rev.0)" xfId="11450"/>
    <cellStyle name=" _수량및 단가 산출내용표_간지_추가품셈1_건설공사-전기집진기" xfId="11451"/>
    <cellStyle name=" _수량및 단가 산출내용표_간지_추가품셈1_공사비집계표(품의용)" xfId="11452"/>
    <cellStyle name=" _수량및 단가 산출내용표_간지_추가품셈1_공사비집계표(품의용)_381105@강광희(기계)보령78 건설공사" xfId="11453"/>
    <cellStyle name=" _수량및 단가 산출내용표_간지_추가품셈1_공사비집계표(품의용)_Quotation(기계설치-MC01-DL)" xfId="11454"/>
    <cellStyle name=" _수량및 단가 산출내용표_간지_추가품셈1_공사비집계표(품의용)_Quptation (제주화력 MC-01,02_Rev.0)" xfId="11455"/>
    <cellStyle name=" _수량및 단가 산출내용표_간지_추가품셈1_공사비집계표(품의용)_건설공사-전기집진기" xfId="11456"/>
    <cellStyle name=" _수량및 단가 산출내용표_간지_추가품셈1_공사비집계표(품의용)_내역서_총액확정" xfId="11457"/>
    <cellStyle name=" _수량및 단가 산출내용표_간지_추가품셈1_공사비집계표(품의용)_보령78 건설공사" xfId="11458"/>
    <cellStyle name=" _수량및 단가 산출내용표_간지_추가품셈1_공사비집계표(품의용)_회처리설비 산출내역" xfId="11459"/>
    <cellStyle name=" _수량및 단가 산출내용표_간지_추가품셈1_내역서_총액확정" xfId="11460"/>
    <cellStyle name=" _수량및 단가 산출내용표_간지_추가품셈1_보령78 건설공사" xfId="11461"/>
    <cellStyle name=" _수량및 단가 산출내용표_간지_추가품셈1_석고부두 수량산출서400" xfId="30660"/>
    <cellStyle name=" _수량및 단가 산출내용표_간지_추가품셈1_석고부두 수량산출서400_석고부두 수량산출서49" xfId="30661"/>
    <cellStyle name=" _수량및 단가 산출내용표_간지_추가품셈1_석고부두 수량산출서49" xfId="30662"/>
    <cellStyle name=" _수량및 단가 산출내용표_간지_추가품셈1_잡철물 수량산출서(CC-18)-최종-설치제외" xfId="30663"/>
    <cellStyle name=" _수량및 단가 산출내용표_간지_추가품셈1_잡철물 수량산출서(CC-18)-최종-설치제외_석고부두 수량산출서49" xfId="30664"/>
    <cellStyle name=" _수량및 단가 산출내용표_간지_추가품셈1_회처리설비 산출내역" xfId="11462"/>
    <cellStyle name=" _수량및 단가 산출내용표_간지_추가품셈1-박" xfId="11463"/>
    <cellStyle name=" _수량및 단가 산출내용표_간지_추가품셈1-박_Quptation (제주화력 MC-01,02_Rev.0)" xfId="11464"/>
    <cellStyle name=" _수량및 단가 산출내용표_간지_회처리설비 산출내역" xfId="11465"/>
    <cellStyle name=" _수량및 단가 산출내용표_건설공사-전기집진기" xfId="11466"/>
    <cellStyle name=" _수량및 단가 산출내용표_견적서 (기계설치공사-Rev.1)" xfId="11467"/>
    <cellStyle name=" _수량및 단가 산출내용표_견적서 (제주내연설비-Rev.0)" xfId="11468"/>
    <cellStyle name=" _수량및 단가 산출내용표_견적서 (철골,기계)" xfId="11469"/>
    <cellStyle name=" _수량및 단가 산출내용표_공사비집계표(품의용)" xfId="11470"/>
    <cellStyle name=" _수량및 단가 산출내용표_공사비집계표(품의용)_381105@강광희(기계)보령78 건설공사" xfId="11471"/>
    <cellStyle name=" _수량및 단가 산출내용표_공사비집계표(품의용)_Quotation(기계설치-MC01-DL)" xfId="11472"/>
    <cellStyle name=" _수량및 단가 산출내용표_공사비집계표(품의용)_Quptation (제주화력 MC-01,02_Rev.0)" xfId="11473"/>
    <cellStyle name=" _수량및 단가 산출내용표_공사비집계표(품의용)_건설공사-전기집진기" xfId="11474"/>
    <cellStyle name=" _수량및 단가 산출내용표_공사비집계표(품의용)_내역서_총액확정" xfId="11475"/>
    <cellStyle name=" _수량및 단가 산출내용표_공사비집계표(품의용)_보령78 건설공사" xfId="11476"/>
    <cellStyle name=" _수량및 단가 산출내용표_공사비집계표(품의용)_회처리설비 산출내역" xfId="11477"/>
    <cellStyle name=" _수량및 단가 산출내용표_구내도로 및 배수(단가)" xfId="11478"/>
    <cellStyle name=" _수량및 단가 산출내용표_구내도로 및 배수(단가)_381105@강광희(기계)보령78 건설공사" xfId="11479"/>
    <cellStyle name=" _수량및 단가 산출내용표_구내도로 및 배수(단가)_Quotation(기계설치-MC01-DL)" xfId="11480"/>
    <cellStyle name=" _수량및 단가 산출내용표_구내도로 및 배수(단가)_Quptation (제주화력 MC-01,02_Rev.0)" xfId="11481"/>
    <cellStyle name=" _수량및 단가 산출내용표_구내도로 및 배수(단가)_건설공사-전기집진기" xfId="11482"/>
    <cellStyle name=" _수량및 단가 산출내용표_구내도로 및 배수(단가)_공사비집계표(품의용)" xfId="11483"/>
    <cellStyle name=" _수량및 단가 산출내용표_구내도로 및 배수(단가)_공사비집계표(품의용)_381105@강광희(기계)보령78 건설공사" xfId="11484"/>
    <cellStyle name=" _수량및 단가 산출내용표_구내도로 및 배수(단가)_공사비집계표(품의용)_Quotation(기계설치-MC01-DL)" xfId="11485"/>
    <cellStyle name=" _수량및 단가 산출내용표_구내도로 및 배수(단가)_공사비집계표(품의용)_Quptation (제주화력 MC-01,02_Rev.0)" xfId="11486"/>
    <cellStyle name=" _수량및 단가 산출내용표_구내도로 및 배수(단가)_공사비집계표(품의용)_건설공사-전기집진기" xfId="11487"/>
    <cellStyle name=" _수량및 단가 산출내용표_구내도로 및 배수(단가)_공사비집계표(품의용)_내역서_총액확정" xfId="11488"/>
    <cellStyle name=" _수량및 단가 산출내용표_구내도로 및 배수(단가)_공사비집계표(품의용)_보령78 건설공사" xfId="11489"/>
    <cellStyle name=" _수량및 단가 산출내용표_구내도로 및 배수(단가)_공사비집계표(품의용)_회처리설비 산출내역" xfId="11490"/>
    <cellStyle name=" _수량및 단가 산출내용표_구내도로 및 배수(단가)_내역서_총액확정" xfId="11491"/>
    <cellStyle name=" _수량및 단가 산출내용표_구내도로 및 배수(단가)_보령78 건설공사" xfId="11492"/>
    <cellStyle name=" _수량및 단가 산출내용표_구내도로 및 배수(단가)_석고부두 수량산출서400" xfId="30665"/>
    <cellStyle name=" _수량및 단가 산출내용표_구내도로 및 배수(단가)_석고부두 수량산출서400_석고부두 수량산출서49" xfId="30666"/>
    <cellStyle name=" _수량및 단가 산출내용표_구내도로 및 배수(단가)_석고부두 수량산출서49" xfId="30667"/>
    <cellStyle name=" _수량및 단가 산출내용표_구내도로 및 배수(단가)_잡철물 수량산출서(CC-18)-최종-설치제외" xfId="30668"/>
    <cellStyle name=" _수량및 단가 산출내용표_구내도로 및 배수(단가)_잡철물 수량산출서(CC-18)-최종-설치제외_석고부두 수량산출서49" xfId="30669"/>
    <cellStyle name=" _수량및 단가 산출내용표_구내도로 및 배수(단가)_회처리설비 산출내역" xfId="11493"/>
    <cellStyle name=" _수량및 단가 산출내용표_구내도로 및 배수-비교" xfId="11494"/>
    <cellStyle name=" _수량및 단가 산출내용표_구내도로 및 배수-비교_Quptation (제주화력 MC-01,02_Rev.0)" xfId="11495"/>
    <cellStyle name=" _수량및 단가 산출내용표_내역서_총액확정" xfId="11496"/>
    <cellStyle name=" _수량및 단가 산출내용표_냉각수배수로-비교" xfId="11497"/>
    <cellStyle name=" _수량및 단가 산출내용표_냉각수배수로-비교_Quptation (제주화력 MC-01,02_Rev.0)" xfId="11498"/>
    <cellStyle name=" _수량및 단가 산출내용표_냉각수취수펌프구조물-비교" xfId="11499"/>
    <cellStyle name=" _수량및 단가 산출내용표_냉각수취수펌프구조물-비교_Quptation (제주화력 MC-01,02_Rev.0)" xfId="11500"/>
    <cellStyle name=" _수량및 단가 산출내용표_보령78 건설공사" xfId="11501"/>
    <cellStyle name=" _수량및 단가 산출내용표_본관기초굴착 하도급저가심사" xfId="30670"/>
    <cellStyle name=" _수량및 단가 산출내용표_본관기초굴착 하도급저가심사_1회변경_기존구조물깨기" xfId="30671"/>
    <cellStyle name=" _수량및 단가 산출내용표_본관기초굴착 하도급저가심사_석고부두 수량산출서400" xfId="30672"/>
    <cellStyle name=" _수량및 단가 산출내용표_본관기초굴착 하도급저가심사_석고부두 수량산출서400_1회변경_기존구조물깨기" xfId="30673"/>
    <cellStyle name=" _수량및 단가 산출내용표_본관기초굴착 하도급저가심사_석고부두 수량산출서400_석고부두 수량산출서49" xfId="30674"/>
    <cellStyle name=" _수량및 단가 산출내용표_본관기초굴착 하도급저가심사_석고부두 수량산출서400_석고부두 수량산출서49_1회변경_기존구조물깨기" xfId="30675"/>
    <cellStyle name=" _수량및 단가 산출내용표_본관기초굴착 하도급저가심사_석고부두 수량산출서49" xfId="30676"/>
    <cellStyle name=" _수량및 단가 산출내용표_본관기초굴착 하도급저가심사_석고부두 수량산출서49_1회변경_기존구조물깨기" xfId="30677"/>
    <cellStyle name=" _수량및 단가 산출내용표_본관기초굴착 하도급저가심사_연료부두 별표" xfId="30678"/>
    <cellStyle name=" _수량및 단가 산출내용표_본관기초굴착 하도급저가심사_잡철물 수량산출서(CC-18)-최종-설치제외" xfId="30679"/>
    <cellStyle name=" _수량및 단가 산출내용표_본관기초굴착 하도급저가심사_잡철물 수량산출서(CC-18)-최종-설치제외_1회변경_기존구조물깨기" xfId="30680"/>
    <cellStyle name=" _수량및 단가 산출내용표_본관기초굴착 하도급저가심사_잡철물 수량산출서(CC-18)-최종-설치제외_석고부두 수량산출서49" xfId="30681"/>
    <cellStyle name=" _수량및 단가 산출내용표_본관기초굴착 하도급저가심사_잡철물 수량산출서(CC-18)-최종-설치제외_석고부두 수량산출서49_1회변경_기존구조물깨기" xfId="30682"/>
    <cellStyle name=" _수량및 단가 산출내용표_본관기초굴착(CC-01)최종(입찰용)" xfId="11502"/>
    <cellStyle name=" _수량및 단가 산출내용표_본관기초굴착(CC-01)최종(입찰용)_석고부두 수량산출서400" xfId="30683"/>
    <cellStyle name=" _수량및 단가 산출내용표_본관기초굴착(CC-01)최종(입찰용)_석고부두 수량산출서400_석고부두 수량산출서49" xfId="30684"/>
    <cellStyle name=" _수량및 단가 산출내용표_본관기초굴착(CC-01)최종(입찰용)_석고부두 수량산출서49" xfId="30685"/>
    <cellStyle name=" _수량및 단가 산출내용표_본관기초굴착(CC-01)최종(입찰용)_잡철물 수량산출서(CC-18)-최종-설치제외" xfId="30686"/>
    <cellStyle name=" _수량및 단가 산출내용표_본관기초굴착(CC-01)최종(입찰용)_잡철물 수량산출서(CC-18)-최종-설치제외_석고부두 수량산출서49" xfId="30687"/>
    <cellStyle name=" _수량및 단가 산출내용표_본관기초굴착(단가)" xfId="11503"/>
    <cellStyle name=" _수량및 단가 산출내용표_본관기초굴착(단가)_석고부두 수량산출서400" xfId="30688"/>
    <cellStyle name=" _수량및 단가 산출내용표_본관기초굴착(단가)_석고부두 수량산출서400_석고부두 수량산출서49" xfId="30689"/>
    <cellStyle name=" _수량및 단가 산출내용표_본관기초굴착(단가)_석고부두 수량산출서49" xfId="30690"/>
    <cellStyle name=" _수량및 단가 산출내용표_본관기초굴착(단가)_잡철물 수량산출서(CC-18)-최종-설치제외" xfId="30691"/>
    <cellStyle name=" _수량및 단가 산출내용표_본관기초굴착(단가)_잡철물 수량산출서(CC-18)-최종-설치제외_석고부두 수량산출서49" xfId="30692"/>
    <cellStyle name=" _수량및 단가 산출내용표_본관기초굴착(단가)-비교" xfId="11504"/>
    <cellStyle name=" _수량및 단가 산출내용표_본관기초굴착(단가)-비교_Quptation (제주화력 MC-01,02_Rev.0)" xfId="11505"/>
    <cellStyle name=" _수량및 단가 산출내용표_사급자재단가산출" xfId="11506"/>
    <cellStyle name=" _수량및 단가 산출내용표_사급자재단가산출_325전기설비기초" xfId="11507"/>
    <cellStyle name=" _수량및 단가 산출내용표_사급자재단가산출_325전기설비기초_381105@강광희(기계)보령78 건설공사" xfId="11508"/>
    <cellStyle name=" _수량및 단가 산출내용표_사급자재단가산출_325전기설비기초_Quotation(기계설치-MC01-DL)" xfId="11509"/>
    <cellStyle name=" _수량및 단가 산출내용표_사급자재단가산출_325전기설비기초_Quptation (제주화력 MC-01,02_Rev.0)" xfId="11510"/>
    <cellStyle name=" _수량및 단가 산출내용표_사급자재단가산출_325전기설비기초_건설공사-전기집진기" xfId="11511"/>
    <cellStyle name=" _수량및 단가 산출내용표_사급자재단가산출_325전기설비기초_공사비집계표(품의용)" xfId="11512"/>
    <cellStyle name=" _수량및 단가 산출내용표_사급자재단가산출_325전기설비기초_공사비집계표(품의용)_381105@강광희(기계)보령78 건설공사" xfId="11513"/>
    <cellStyle name=" _수량및 단가 산출내용표_사급자재단가산출_325전기설비기초_공사비집계표(품의용)_Quotation(기계설치-MC01-DL)" xfId="11514"/>
    <cellStyle name=" _수량및 단가 산출내용표_사급자재단가산출_325전기설비기초_공사비집계표(품의용)_Quptation (제주화력 MC-01,02_Rev.0)" xfId="11515"/>
    <cellStyle name=" _수량및 단가 산출내용표_사급자재단가산출_325전기설비기초_공사비집계표(품의용)_건설공사-전기집진기" xfId="11516"/>
    <cellStyle name=" _수량및 단가 산출내용표_사급자재단가산출_325전기설비기초_공사비집계표(품의용)_내역서_총액확정" xfId="11517"/>
    <cellStyle name=" _수량및 단가 산출내용표_사급자재단가산출_325전기설비기초_공사비집계표(품의용)_보령78 건설공사" xfId="11518"/>
    <cellStyle name=" _수량및 단가 산출내용표_사급자재단가산출_325전기설비기초_공사비집계표(품의용)_회처리설비 산출내역" xfId="11519"/>
    <cellStyle name=" _수량및 단가 산출내용표_사급자재단가산출_325전기설비기초_내역서_총액확정" xfId="11520"/>
    <cellStyle name=" _수량및 단가 산출내용표_사급자재단가산출_325전기설비기초_보령78 건설공사" xfId="11521"/>
    <cellStyle name=" _수량및 단가 산출내용표_사급자재단가산출_325전기설비기초_회처리설비 산출내역" xfId="11522"/>
    <cellStyle name=" _수량및 단가 산출내용표_사급자재단가산출_329전기설비기초-비교" xfId="11523"/>
    <cellStyle name=" _수량및 단가 산출내용표_사급자재단가산출_329전기설비기초-비교_Quptation (제주화력 MC-01,02_Rev.0)" xfId="11524"/>
    <cellStyle name=" _수량및 단가 산출내용표_사급자재단가산출_381105@강광희(기계)보령78 건설공사" xfId="11525"/>
    <cellStyle name=" _수량및 단가 산출내용표_사급자재단가산출_Quotation(기계설치-MC01-DL)" xfId="11526"/>
    <cellStyle name=" _수량및 단가 산출내용표_사급자재단가산출_Quptation (제주화력 MC-01,02_Rev.0)" xfId="11527"/>
    <cellStyle name=" _수량및 단가 산출내용표_사급자재단가산출_건설공사-전기집진기" xfId="11528"/>
    <cellStyle name=" _수량및 단가 산출내용표_사급자재단가산출_공사비집계표(품의용)" xfId="11529"/>
    <cellStyle name=" _수량및 단가 산출내용표_사급자재단가산출_공사비집계표(품의용)_381105@강광희(기계)보령78 건설공사" xfId="11530"/>
    <cellStyle name=" _수량및 단가 산출내용표_사급자재단가산출_공사비집계표(품의용)_Quotation(기계설치-MC01-DL)" xfId="11531"/>
    <cellStyle name=" _수량및 단가 산출내용표_사급자재단가산출_공사비집계표(품의용)_Quptation (제주화력 MC-01,02_Rev.0)" xfId="11532"/>
    <cellStyle name=" _수량및 단가 산출내용표_사급자재단가산출_공사비집계표(품의용)_건설공사-전기집진기" xfId="11533"/>
    <cellStyle name=" _수량및 단가 산출내용표_사급자재단가산출_공사비집계표(품의용)_내역서_총액확정" xfId="11534"/>
    <cellStyle name=" _수량및 단가 산출내용표_사급자재단가산출_공사비집계표(품의용)_보령78 건설공사" xfId="11535"/>
    <cellStyle name=" _수량및 단가 산출내용표_사급자재단가산출_공사비집계표(품의용)_회처리설비 산출내역" xfId="11536"/>
    <cellStyle name=" _수량및 단가 산출내용표_사급자재단가산출_내역서_총액확정" xfId="11537"/>
    <cellStyle name=" _수량및 단가 산출내용표_사급자재단가산출_대표공종 분류내역" xfId="11538"/>
    <cellStyle name=" _수량및 단가 산출내용표_사급자재단가산출_대표공종 분류내역_381105@강광희(기계)보령78 건설공사" xfId="11539"/>
    <cellStyle name=" _수량및 단가 산출내용표_사급자재단가산출_대표공종 분류내역_Quotation(기계설치-MC01-DL)" xfId="11540"/>
    <cellStyle name=" _수량및 단가 산출내용표_사급자재단가산출_대표공종 분류내역_Quptation (제주화력 MC-01,02_Rev.0)" xfId="11541"/>
    <cellStyle name=" _수량및 단가 산출내용표_사급자재단가산출_대표공종 분류내역_건설공사-전기집진기" xfId="11542"/>
    <cellStyle name=" _수량및 단가 산출내용표_사급자재단가산출_대표공종 분류내역_공사비집계표(품의용)" xfId="11543"/>
    <cellStyle name=" _수량및 단가 산출내용표_사급자재단가산출_대표공종 분류내역_공사비집계표(품의용)_381105@강광희(기계)보령78 건설공사" xfId="11544"/>
    <cellStyle name=" _수량및 단가 산출내용표_사급자재단가산출_대표공종 분류내역_공사비집계표(품의용)_Quotation(기계설치-MC01-DL)" xfId="11545"/>
    <cellStyle name=" _수량및 단가 산출내용표_사급자재단가산출_대표공종 분류내역_공사비집계표(품의용)_Quptation (제주화력 MC-01,02_Rev.0)" xfId="11546"/>
    <cellStyle name=" _수량및 단가 산출내용표_사급자재단가산출_대표공종 분류내역_공사비집계표(품의용)_건설공사-전기집진기" xfId="11547"/>
    <cellStyle name=" _수량및 단가 산출내용표_사급자재단가산출_대표공종 분류내역_공사비집계표(품의용)_내역서_총액확정" xfId="11548"/>
    <cellStyle name=" _수량및 단가 산출내용표_사급자재단가산출_대표공종 분류내역_공사비집계표(품의용)_보령78 건설공사" xfId="11549"/>
    <cellStyle name=" _수량및 단가 산출내용표_사급자재단가산출_대표공종 분류내역_공사비집계표(품의용)_회처리설비 산출내역" xfId="11550"/>
    <cellStyle name=" _수량및 단가 산출내용표_사급자재단가산출_대표공종 분류내역_내역서_총액확정" xfId="11551"/>
    <cellStyle name=" _수량및 단가 산출내용표_사급자재단가산출_대표공종 분류내역_냉각수배수로-비교" xfId="11552"/>
    <cellStyle name=" _수량및 단가 산출내용표_사급자재단가산출_대표공종 분류내역_냉각수배수로-비교_Quptation (제주화력 MC-01,02_Rev.0)" xfId="11553"/>
    <cellStyle name=" _수량및 단가 산출내용표_사급자재단가산출_대표공종 분류내역_냉각수취수펌프구조물-비교" xfId="11554"/>
    <cellStyle name=" _수량및 단가 산출내용표_사급자재단가산출_대표공종 분류내역_냉각수취수펌프구조물-비교_Quptation (제주화력 MC-01,02_Rev.0)" xfId="11555"/>
    <cellStyle name=" _수량및 단가 산출내용표_사급자재단가산출_대표공종 분류내역_보령78 건설공사" xfId="11556"/>
    <cellStyle name=" _수량및 단가 산출내용표_사급자재단가산출_대표공종 분류내역_회처리설비 산출내역" xfId="11557"/>
    <cellStyle name=" _수량및 단가 산출내용표_사급자재단가산출_대표공종분류" xfId="11558"/>
    <cellStyle name=" _수량및 단가 산출내용표_사급자재단가산출_대표공종분류_381105@강광희(기계)보령78 건설공사" xfId="11559"/>
    <cellStyle name=" _수량및 단가 산출내용표_사급자재단가산출_대표공종분류_Quotation(기계설치-MC01-DL)" xfId="11560"/>
    <cellStyle name=" _수량및 단가 산출내용표_사급자재단가산출_대표공종분류_Quptation (제주화력 MC-01,02_Rev.0)" xfId="11561"/>
    <cellStyle name=" _수량및 단가 산출내용표_사급자재단가산출_대표공종분류_건설공사-전기집진기" xfId="11562"/>
    <cellStyle name=" _수량및 단가 산출내용표_사급자재단가산출_대표공종분류_공사비집계표(품의용)" xfId="11563"/>
    <cellStyle name=" _수량및 단가 산출내용표_사급자재단가산출_대표공종분류_공사비집계표(품의용)_381105@강광희(기계)보령78 건설공사" xfId="11564"/>
    <cellStyle name=" _수량및 단가 산출내용표_사급자재단가산출_대표공종분류_공사비집계표(품의용)_Quotation(기계설치-MC01-DL)" xfId="11565"/>
    <cellStyle name=" _수량및 단가 산출내용표_사급자재단가산출_대표공종분류_공사비집계표(품의용)_Quptation (제주화력 MC-01,02_Rev.0)" xfId="11566"/>
    <cellStyle name=" _수량및 단가 산출내용표_사급자재단가산출_대표공종분류_공사비집계표(품의용)_건설공사-전기집진기" xfId="11567"/>
    <cellStyle name=" _수량및 단가 산출내용표_사급자재단가산출_대표공종분류_공사비집계표(품의용)_내역서_총액확정" xfId="11568"/>
    <cellStyle name=" _수량및 단가 산출내용표_사급자재단가산출_대표공종분류_공사비집계표(품의용)_보령78 건설공사" xfId="11569"/>
    <cellStyle name=" _수량및 단가 산출내용표_사급자재단가산출_대표공종분류_공사비집계표(품의용)_회처리설비 산출내역" xfId="11570"/>
    <cellStyle name=" _수량및 단가 산출내용표_사급자재단가산출_대표공종분류_내역서_총액확정" xfId="11571"/>
    <cellStyle name=" _수량및 단가 산출내용표_사급자재단가산출_대표공종분류_보령78 건설공사" xfId="11572"/>
    <cellStyle name=" _수량및 단가 산출내용표_사급자재단가산출_대표공종분류_회처리설비 산출내역" xfId="11573"/>
    <cellStyle name=" _수량및 단가 산출내용표_사급자재단가산출_보령78 건설공사" xfId="11574"/>
    <cellStyle name=" _수량및 단가 산출내용표_사급자재단가산출_본관기초굴착(단가)" xfId="11575"/>
    <cellStyle name=" _수량및 단가 산출내용표_사급자재단가산출_본관기초굴착(단가)_Quptation (제주화력 MC-01,02_Rev.0)" xfId="11576"/>
    <cellStyle name=" _수량및 단가 산출내용표_사급자재단가산출_사급및확정분공통품" xfId="11577"/>
    <cellStyle name=" _수량및 단가 산출내용표_사급자재단가산출_사급및확정분공통품_석고부두 수량산출서400" xfId="30693"/>
    <cellStyle name=" _수량및 단가 산출내용표_사급자재단가산출_사급및확정분공통품_석고부두 수량산출서400_석고부두 수량산출서49" xfId="30694"/>
    <cellStyle name=" _수량및 단가 산출내용표_사급자재단가산출_사급및확정분공통품_석고부두 수량산출서49" xfId="30695"/>
    <cellStyle name=" _수량및 단가 산출내용표_사급자재단가산출_사급및확정분공통품_잡철물 수량산출서(CC-18)-최종-설치제외" xfId="30696"/>
    <cellStyle name=" _수량및 단가 산출내용표_사급자재단가산출_사급및확정분공통품_잡철물 수량산출서(CC-18)-최종-설치제외_석고부두 수량산출서49" xfId="30697"/>
    <cellStyle name=" _수량및 단가 산출내용표_사급자재단가산출_사급자재총괄표" xfId="11578"/>
    <cellStyle name=" _수량및 단가 산출내용표_사급자재단가산출_사급자재총괄표_381105@강광희(기계)보령78 건설공사" xfId="11579"/>
    <cellStyle name=" _수량및 단가 산출내용표_사급자재단가산출_사급자재총괄표_Quotation(기계설치-MC01-DL)" xfId="11580"/>
    <cellStyle name=" _수량및 단가 산출내용표_사급자재단가산출_사급자재총괄표_Quptation (제주화력 MC-01,02_Rev.0)" xfId="11581"/>
    <cellStyle name=" _수량및 단가 산출내용표_사급자재단가산출_사급자재총괄표_건설공사-전기집진기" xfId="11582"/>
    <cellStyle name=" _수량및 단가 산출내용표_사급자재단가산출_사급자재총괄표_공사비집계표(품의용)" xfId="11583"/>
    <cellStyle name=" _수량및 단가 산출내용표_사급자재단가산출_사급자재총괄표_공사비집계표(품의용)_381105@강광희(기계)보령78 건설공사" xfId="11584"/>
    <cellStyle name=" _수량및 단가 산출내용표_사급자재단가산출_사급자재총괄표_공사비집계표(품의용)_Quotation(기계설치-MC01-DL)" xfId="11585"/>
    <cellStyle name=" _수량및 단가 산출내용표_사급자재단가산출_사급자재총괄표_공사비집계표(품의용)_Quptation (제주화력 MC-01,02_Rev.0)" xfId="11586"/>
    <cellStyle name=" _수량및 단가 산출내용표_사급자재단가산출_사급자재총괄표_공사비집계표(품의용)_건설공사-전기집진기" xfId="11587"/>
    <cellStyle name=" _수량및 단가 산출내용표_사급자재단가산출_사급자재총괄표_공사비집계표(품의용)_내역서_총액확정" xfId="11588"/>
    <cellStyle name=" _수량및 단가 산출내용표_사급자재단가산출_사급자재총괄표_공사비집계표(품의용)_보령78 건설공사" xfId="11589"/>
    <cellStyle name=" _수량및 단가 산출내용표_사급자재단가산출_사급자재총괄표_공사비집계표(품의용)_회처리설비 산출내역" xfId="11590"/>
    <cellStyle name=" _수량및 단가 산출내용표_사급자재단가산출_사급자재총괄표_내역서_총액확정" xfId="11591"/>
    <cellStyle name=" _수량및 단가 산출내용표_사급자재단가산출_사급자재총괄표_보령78 건설공사" xfId="11592"/>
    <cellStyle name=" _수량및 단가 산출내용표_사급자재단가산출_사급자재총괄표_회처리설비 산출내역" xfId="11593"/>
    <cellStyle name=" _수량및 단가 산출내용표_사급자재단가산출_석고부두 수량산출서400" xfId="30698"/>
    <cellStyle name=" _수량및 단가 산출내용표_사급자재단가산출_석고부두 수량산출서400_석고부두 수량산출서49" xfId="30699"/>
    <cellStyle name=" _수량및 단가 산출내용표_사급자재단가산출_석고부두 수량산출서49" xfId="30700"/>
    <cellStyle name=" _수량및 단가 산출내용표_사급자재단가산출_설계개요" xfId="11594"/>
    <cellStyle name=" _수량및 단가 산출내용표_사급자재단가산출_설계개요_381105@강광희(기계)보령78 건설공사" xfId="11595"/>
    <cellStyle name=" _수량및 단가 산출내용표_사급자재단가산출_설계개요_Quotation(기계설치-MC01-DL)" xfId="11596"/>
    <cellStyle name=" _수량및 단가 산출내용표_사급자재단가산출_설계개요_Quptation (제주화력 MC-01,02_Rev.0)" xfId="11597"/>
    <cellStyle name=" _수량및 단가 산출내용표_사급자재단가산출_설계개요_건설공사-전기집진기" xfId="11598"/>
    <cellStyle name=" _수량및 단가 산출내용표_사급자재단가산출_설계개요_공사비집계표(품의용)" xfId="11599"/>
    <cellStyle name=" _수량및 단가 산출내용표_사급자재단가산출_설계개요_공사비집계표(품의용)_381105@강광희(기계)보령78 건설공사" xfId="11600"/>
    <cellStyle name=" _수량및 단가 산출내용표_사급자재단가산출_설계개요_공사비집계표(품의용)_Quotation(기계설치-MC01-DL)" xfId="11601"/>
    <cellStyle name=" _수량및 단가 산출내용표_사급자재단가산출_설계개요_공사비집계표(품의용)_Quptation (제주화력 MC-01,02_Rev.0)" xfId="11602"/>
    <cellStyle name=" _수량및 단가 산출내용표_사급자재단가산출_설계개요_공사비집계표(품의용)_건설공사-전기집진기" xfId="11603"/>
    <cellStyle name=" _수량및 단가 산출내용표_사급자재단가산출_설계개요_공사비집계표(품의용)_내역서_총액확정" xfId="11604"/>
    <cellStyle name=" _수량및 단가 산출내용표_사급자재단가산출_설계개요_공사비집계표(품의용)_보령78 건설공사" xfId="11605"/>
    <cellStyle name=" _수량및 단가 산출내용표_사급자재단가산출_설계개요_공사비집계표(품의용)_회처리설비 산출내역" xfId="11606"/>
    <cellStyle name=" _수량및 단가 산출내용표_사급자재단가산출_설계개요_내역서_총액확정" xfId="11607"/>
    <cellStyle name=" _수량및 단가 산출내용표_사급자재단가산출_설계개요_냉각수배수로-비교" xfId="11608"/>
    <cellStyle name=" _수량및 단가 산출내용표_사급자재단가산출_설계개요_냉각수배수로-비교_Quptation (제주화력 MC-01,02_Rev.0)" xfId="11609"/>
    <cellStyle name=" _수량및 단가 산출내용표_사급자재단가산출_설계개요_냉각수취수펌프구조물-비교" xfId="11610"/>
    <cellStyle name=" _수량및 단가 산출내용표_사급자재단가산출_설계개요_냉각수취수펌프구조물-비교_Quptation (제주화력 MC-01,02_Rev.0)" xfId="11611"/>
    <cellStyle name=" _수량및 단가 산출내용표_사급자재단가산출_설계개요_보령78 건설공사" xfId="11612"/>
    <cellStyle name=" _수량및 단가 산출내용표_사급자재단가산출_설계개요_회처리설비 산출내역" xfId="11613"/>
    <cellStyle name=" _수량및 단가 산출내용표_사급자재단가산출_설계명세서" xfId="11614"/>
    <cellStyle name=" _수량및 단가 산출내용표_사급자재단가산출_설계명세서_325전기설비기초" xfId="11615"/>
    <cellStyle name=" _수량및 단가 산출내용표_사급자재단가산출_설계명세서_325전기설비기초_381105@강광희(기계)보령78 건설공사" xfId="11616"/>
    <cellStyle name=" _수량및 단가 산출내용표_사급자재단가산출_설계명세서_325전기설비기초_Quotation(기계설치-MC01-DL)" xfId="11617"/>
    <cellStyle name=" _수량및 단가 산출내용표_사급자재단가산출_설계명세서_325전기설비기초_Quptation (제주화력 MC-01,02_Rev.0)" xfId="11618"/>
    <cellStyle name=" _수량및 단가 산출내용표_사급자재단가산출_설계명세서_325전기설비기초_건설공사-전기집진기" xfId="11619"/>
    <cellStyle name=" _수량및 단가 산출내용표_사급자재단가산출_설계명세서_325전기설비기초_공사비집계표(품의용)" xfId="11620"/>
    <cellStyle name=" _수량및 단가 산출내용표_사급자재단가산출_설계명세서_325전기설비기초_공사비집계표(품의용)_381105@강광희(기계)보령78 건설공사" xfId="11621"/>
    <cellStyle name=" _수량및 단가 산출내용표_사급자재단가산출_설계명세서_325전기설비기초_공사비집계표(품의용)_Quotation(기계설치-MC01-DL)" xfId="11622"/>
    <cellStyle name=" _수량및 단가 산출내용표_사급자재단가산출_설계명세서_325전기설비기초_공사비집계표(품의용)_Quptation (제주화력 MC-01,02_Rev.0)" xfId="11623"/>
    <cellStyle name=" _수량및 단가 산출내용표_사급자재단가산출_설계명세서_325전기설비기초_공사비집계표(품의용)_건설공사-전기집진기" xfId="11624"/>
    <cellStyle name=" _수량및 단가 산출내용표_사급자재단가산출_설계명세서_325전기설비기초_공사비집계표(품의용)_내역서_총액확정" xfId="11625"/>
    <cellStyle name=" _수량및 단가 산출내용표_사급자재단가산출_설계명세서_325전기설비기초_공사비집계표(품의용)_보령78 건설공사" xfId="11626"/>
    <cellStyle name=" _수량및 단가 산출내용표_사급자재단가산출_설계명세서_325전기설비기초_공사비집계표(품의용)_회처리설비 산출내역" xfId="11627"/>
    <cellStyle name=" _수량및 단가 산출내용표_사급자재단가산출_설계명세서_325전기설비기초_내역서_총액확정" xfId="11628"/>
    <cellStyle name=" _수량및 단가 산출내용표_사급자재단가산출_설계명세서_325전기설비기초_보령78 건설공사" xfId="11629"/>
    <cellStyle name=" _수량및 단가 산출내용표_사급자재단가산출_설계명세서_325전기설비기초_회처리설비 산출내역" xfId="11630"/>
    <cellStyle name=" _수량및 단가 산출내용표_사급자재단가산출_설계명세서_381105@강광희(기계)보령78 건설공사" xfId="11631"/>
    <cellStyle name=" _수량및 단가 산출내용표_사급자재단가산출_설계명세서_Quotation(기계설치-MC01-DL)" xfId="11632"/>
    <cellStyle name=" _수량및 단가 산출내용표_사급자재단가산출_설계명세서_Quptation (제주화력 MC-01,02_Rev.0)" xfId="11633"/>
    <cellStyle name=" _수량및 단가 산출내용표_사급자재단가산출_설계명세서_건설공사-전기집진기" xfId="11634"/>
    <cellStyle name=" _수량및 단가 산출내용표_사급자재단가산출_설계명세서_공사비집계표(품의용)" xfId="11635"/>
    <cellStyle name=" _수량및 단가 산출내용표_사급자재단가산출_설계명세서_공사비집계표(품의용)_381105@강광희(기계)보령78 건설공사" xfId="11636"/>
    <cellStyle name=" _수량및 단가 산출내용표_사급자재단가산출_설계명세서_공사비집계표(품의용)_Quotation(기계설치-MC01-DL)" xfId="11637"/>
    <cellStyle name=" _수량및 단가 산출내용표_사급자재단가산출_설계명세서_공사비집계표(품의용)_Quptation (제주화력 MC-01,02_Rev.0)" xfId="11638"/>
    <cellStyle name=" _수량및 단가 산출내용표_사급자재단가산출_설계명세서_공사비집계표(품의용)_건설공사-전기집진기" xfId="11639"/>
    <cellStyle name=" _수량및 단가 산출내용표_사급자재단가산출_설계명세서_공사비집계표(품의용)_내역서_총액확정" xfId="11640"/>
    <cellStyle name=" _수량및 단가 산출내용표_사급자재단가산출_설계명세서_공사비집계표(품의용)_보령78 건설공사" xfId="11641"/>
    <cellStyle name=" _수량및 단가 산출내용표_사급자재단가산출_설계명세서_공사비집계표(품의용)_회처리설비 산출내역" xfId="11642"/>
    <cellStyle name=" _수량및 단가 산출내용표_사급자재단가산출_설계명세서_내역서_총액확정" xfId="11643"/>
    <cellStyle name=" _수량및 단가 산출내용표_사급자재단가산출_설계명세서_냉각수배수로-비교" xfId="11644"/>
    <cellStyle name=" _수량및 단가 산출내용표_사급자재단가산출_설계명세서_냉각수배수로-비교_Quptation (제주화력 MC-01,02_Rev.0)" xfId="11645"/>
    <cellStyle name=" _수량및 단가 산출내용표_사급자재단가산출_설계명세서_냉각수취수펌프구조물-비교" xfId="11646"/>
    <cellStyle name=" _수량및 단가 산출내용표_사급자재단가산출_설계명세서_냉각수취수펌프구조물-비교_Quptation (제주화력 MC-01,02_Rev.0)" xfId="11647"/>
    <cellStyle name=" _수량및 단가 산출내용표_사급자재단가산출_설계명세서_보령78 건설공사" xfId="11648"/>
    <cellStyle name=" _수량및 단가 산출내용표_사급자재단가산출_설계명세서_설계개요" xfId="11649"/>
    <cellStyle name=" _수량및 단가 산출내용표_사급자재단가산출_설계명세서_설계개요_381105@강광희(기계)보령78 건설공사" xfId="11650"/>
    <cellStyle name=" _수량및 단가 산출내용표_사급자재단가산출_설계명세서_설계개요_Quotation(기계설치-MC01-DL)" xfId="11651"/>
    <cellStyle name=" _수량및 단가 산출내용표_사급자재단가산출_설계명세서_설계개요_Quptation (제주화력 MC-01,02_Rev.0)" xfId="11652"/>
    <cellStyle name=" _수량및 단가 산출내용표_사급자재단가산출_설계명세서_설계개요_건설공사-전기집진기" xfId="11653"/>
    <cellStyle name=" _수량및 단가 산출내용표_사급자재단가산출_설계명세서_설계개요_공사비집계표(품의용)" xfId="11654"/>
    <cellStyle name=" _수량및 단가 산출내용표_사급자재단가산출_설계명세서_설계개요_공사비집계표(품의용)_381105@강광희(기계)보령78 건설공사" xfId="11655"/>
    <cellStyle name=" _수량및 단가 산출내용표_사급자재단가산출_설계명세서_설계개요_공사비집계표(품의용)_Quotation(기계설치-MC01-DL)" xfId="11656"/>
    <cellStyle name=" _수량및 단가 산출내용표_사급자재단가산출_설계명세서_설계개요_공사비집계표(품의용)_Quptation (제주화력 MC-01,02_Rev.0)" xfId="11657"/>
    <cellStyle name=" _수량및 단가 산출내용표_사급자재단가산출_설계명세서_설계개요_공사비집계표(품의용)_건설공사-전기집진기" xfId="11658"/>
    <cellStyle name=" _수량및 단가 산출내용표_사급자재단가산출_설계명세서_설계개요_공사비집계표(품의용)_내역서_총액확정" xfId="11659"/>
    <cellStyle name=" _수량및 단가 산출내용표_사급자재단가산출_설계명세서_설계개요_공사비집계표(품의용)_보령78 건설공사" xfId="11660"/>
    <cellStyle name=" _수량및 단가 산출내용표_사급자재단가산출_설계명세서_설계개요_공사비집계표(품의용)_회처리설비 산출내역" xfId="11661"/>
    <cellStyle name=" _수량및 단가 산출내용표_사급자재단가산출_설계명세서_설계개요_내역서_총액확정" xfId="11662"/>
    <cellStyle name=" _수량및 단가 산출내용표_사급자재단가산출_설계명세서_설계개요_보령78 건설공사" xfId="11663"/>
    <cellStyle name=" _수량및 단가 산출내용표_사급자재단가산출_설계명세서_설계개요_회처리설비 산출내역" xfId="11664"/>
    <cellStyle name=" _수량및 단가 산출내용표_사급자재단가산출_설계명세서_회처리설비 산출내역" xfId="11665"/>
    <cellStyle name=" _수량및 단가 산출내용표_사급자재단가산출_영흥34품셈" xfId="11666"/>
    <cellStyle name=" _수량및 단가 산출내용표_사급자재단가산출_영흥34품셈_석고부두 수량산출서400" xfId="30701"/>
    <cellStyle name=" _수량및 단가 산출내용표_사급자재단가산출_영흥34품셈_석고부두 수량산출서400_석고부두 수량산출서49" xfId="30702"/>
    <cellStyle name=" _수량및 단가 산출내용표_사급자재단가산출_영흥34품셈_석고부두 수량산출서49" xfId="30703"/>
    <cellStyle name=" _수량및 단가 산출내용표_사급자재단가산출_영흥34품셈_잡철물 수량산출서(CC-18)-최종-설치제외" xfId="30704"/>
    <cellStyle name=" _수량및 단가 산출내용표_사급자재단가산출_영흥34품셈_잡철물 수량산출서(CC-18)-최종-설치제외_석고부두 수량산출서49" xfId="30705"/>
    <cellStyle name=" _수량및 단가 산출내용표_사급자재단가산출_옥외탱크기초(단가)" xfId="11667"/>
    <cellStyle name=" _수량및 단가 산출내용표_사급자재단가산출_옥외탱크기초(단가)_381105@강광희(기계)보령78 건설공사" xfId="11668"/>
    <cellStyle name=" _수량및 단가 산출내용표_사급자재단가산출_옥외탱크기초(단가)_Quotation(기계설치-MC01-DL)" xfId="11669"/>
    <cellStyle name=" _수량및 단가 산출내용표_사급자재단가산출_옥외탱크기초(단가)_Quptation (제주화력 MC-01,02_Rev.0)" xfId="11670"/>
    <cellStyle name=" _수량및 단가 산출내용표_사급자재단가산출_옥외탱크기초(단가)_건설공사-전기집진기" xfId="11671"/>
    <cellStyle name=" _수량및 단가 산출내용표_사급자재단가산출_옥외탱크기초(단가)_공사비집계표(품의용)" xfId="11672"/>
    <cellStyle name=" _수량및 단가 산출내용표_사급자재단가산출_옥외탱크기초(단가)_공사비집계표(품의용)_381105@강광희(기계)보령78 건설공사" xfId="11673"/>
    <cellStyle name=" _수량및 단가 산출내용표_사급자재단가산출_옥외탱크기초(단가)_공사비집계표(품의용)_Quotation(기계설치-MC01-DL)" xfId="11674"/>
    <cellStyle name=" _수량및 단가 산출내용표_사급자재단가산출_옥외탱크기초(단가)_공사비집계표(품의용)_Quptation (제주화력 MC-01,02_Rev.0)" xfId="11675"/>
    <cellStyle name=" _수량및 단가 산출내용표_사급자재단가산출_옥외탱크기초(단가)_공사비집계표(품의용)_건설공사-전기집진기" xfId="11676"/>
    <cellStyle name=" _수량및 단가 산출내용표_사급자재단가산출_옥외탱크기초(단가)_공사비집계표(품의용)_내역서_총액확정" xfId="11677"/>
    <cellStyle name=" _수량및 단가 산출내용표_사급자재단가산출_옥외탱크기초(단가)_공사비집계표(품의용)_보령78 건설공사" xfId="11678"/>
    <cellStyle name=" _수량및 단가 산출내용표_사급자재단가산출_옥외탱크기초(단가)_공사비집계표(품의용)_회처리설비 산출내역" xfId="11679"/>
    <cellStyle name=" _수량및 단가 산출내용표_사급자재단가산출_옥외탱크기초(단가)_내역서_총액확정" xfId="11680"/>
    <cellStyle name=" _수량및 단가 산출내용표_사급자재단가산출_옥외탱크기초(단가)_보령78 건설공사" xfId="11681"/>
    <cellStyle name=" _수량및 단가 산출내용표_사급자재단가산출_옥외탱크기초(단가)_회처리설비 산출내역" xfId="11682"/>
    <cellStyle name=" _수량및 단가 산출내용표_사급자재단가산출_옥외탱크기초-비교" xfId="11683"/>
    <cellStyle name=" _수량및 단가 산출내용표_사급자재단가산출_옥외탱크기초-비교_Quptation (제주화력 MC-01,02_Rev.0)" xfId="11684"/>
    <cellStyle name=" _수량및 단가 산출내용표_사급자재단가산출_옥외탱크및기기기초(단가)" xfId="11685"/>
    <cellStyle name=" _수량및 단가 산출내용표_사급자재단가산출_옥외탱크및기기기초(단가)_329전기설비기초-비교" xfId="11686"/>
    <cellStyle name=" _수량및 단가 산출내용표_사급자재단가산출_옥외탱크및기기기초(단가)_329전기설비기초-비교_Quptation (제주화력 MC-01,02_Rev.0)" xfId="11687"/>
    <cellStyle name=" _수량및 단가 산출내용표_사급자재단가산출_옥외탱크및기기기초(단가)_381105@강광희(기계)보령78 건설공사" xfId="11688"/>
    <cellStyle name=" _수량및 단가 산출내용표_사급자재단가산출_옥외탱크및기기기초(단가)_Quotation(기계설치-MC01-DL)" xfId="11689"/>
    <cellStyle name=" _수량및 단가 산출내용표_사급자재단가산출_옥외탱크및기기기초(단가)_Quptation (제주화력 MC-01,02_Rev.0)" xfId="11690"/>
    <cellStyle name=" _수량및 단가 산출내용표_사급자재단가산출_옥외탱크및기기기초(단가)_건설공사-전기집진기" xfId="11691"/>
    <cellStyle name=" _수량및 단가 산출내용표_사급자재단가산출_옥외탱크및기기기초(단가)_공사비집계표(품의용)" xfId="11692"/>
    <cellStyle name=" _수량및 단가 산출내용표_사급자재단가산출_옥외탱크및기기기초(단가)_공사비집계표(품의용)_381105@강광희(기계)보령78 건설공사" xfId="11693"/>
    <cellStyle name=" _수량및 단가 산출내용표_사급자재단가산출_옥외탱크및기기기초(단가)_공사비집계표(품의용)_Quotation(기계설치-MC01-DL)" xfId="11694"/>
    <cellStyle name=" _수량및 단가 산출내용표_사급자재단가산출_옥외탱크및기기기초(단가)_공사비집계표(품의용)_Quptation (제주화력 MC-01,02_Rev.0)" xfId="11695"/>
    <cellStyle name=" _수량및 단가 산출내용표_사급자재단가산출_옥외탱크및기기기초(단가)_공사비집계표(품의용)_건설공사-전기집진기" xfId="11696"/>
    <cellStyle name=" _수량및 단가 산출내용표_사급자재단가산출_옥외탱크및기기기초(단가)_공사비집계표(품의용)_내역서_총액확정" xfId="11697"/>
    <cellStyle name=" _수량및 단가 산출내용표_사급자재단가산출_옥외탱크및기기기초(단가)_공사비집계표(품의용)_보령78 건설공사" xfId="11698"/>
    <cellStyle name=" _수량및 단가 산출내용표_사급자재단가산출_옥외탱크및기기기초(단가)_공사비집계표(품의용)_회처리설비 산출내역" xfId="11699"/>
    <cellStyle name=" _수량및 단가 산출내용표_사급자재단가산출_옥외탱크및기기기초(단가)_내역서_총액확정" xfId="11700"/>
    <cellStyle name=" _수량및 단가 산출내용표_사급자재단가산출_옥외탱크및기기기초(단가)_보령78 건설공사" xfId="11701"/>
    <cellStyle name=" _수량및 단가 산출내용표_사급자재단가산출_옥외탱크및기기기초(단가)_석탄취급설비기초-비교" xfId="11702"/>
    <cellStyle name=" _수량및 단가 산출내용표_사급자재단가산출_옥외탱크및기기기초(단가)_석탄취급설비기초-비교_Quptation (제주화력 MC-01,02_Rev.0)" xfId="11703"/>
    <cellStyle name=" _수량및 단가 산출내용표_사급자재단가산출_옥외탱크및기기기초(단가)_회처리설비 산출내역" xfId="11704"/>
    <cellStyle name=" _수량및 단가 산출내용표_사급자재단가산출_잡철물 수량산출서(CC-18)-최종-설치제외" xfId="30706"/>
    <cellStyle name=" _수량및 단가 산출내용표_사급자재단가산출_잡철물 수량산출서(CC-18)-최종-설치제외_석고부두 수량산출서49" xfId="30707"/>
    <cellStyle name=" _수량및 단가 산출내용표_사급자재단가산출_조경(final)-비교" xfId="11705"/>
    <cellStyle name=" _수량및 단가 산출내용표_사급자재단가산출_조경(final)-비교_Quptation (제주화력 MC-01,02_Rev.0)" xfId="11706"/>
    <cellStyle name=" _수량및 단가 산출내용표_사급자재단가산출_추가품셈1" xfId="11707"/>
    <cellStyle name=" _수량및 단가 산출내용표_사급자재단가산출_추가품셈1_381105@강광희(기계)보령78 건설공사" xfId="11708"/>
    <cellStyle name=" _수량및 단가 산출내용표_사급자재단가산출_추가품셈1_Quotation(기계설치-MC01-DL)" xfId="11709"/>
    <cellStyle name=" _수량및 단가 산출내용표_사급자재단가산출_추가품셈1_Quptation (제주화력 MC-01,02_Rev.0)" xfId="11710"/>
    <cellStyle name=" _수량및 단가 산출내용표_사급자재단가산출_추가품셈1_건설공사-전기집진기" xfId="11711"/>
    <cellStyle name=" _수량및 단가 산출내용표_사급자재단가산출_추가품셈1_공사비집계표(품의용)" xfId="11712"/>
    <cellStyle name=" _수량및 단가 산출내용표_사급자재단가산출_추가품셈1_공사비집계표(품의용)_381105@강광희(기계)보령78 건설공사" xfId="11713"/>
    <cellStyle name=" _수량및 단가 산출내용표_사급자재단가산출_추가품셈1_공사비집계표(품의용)_Quotation(기계설치-MC01-DL)" xfId="11714"/>
    <cellStyle name=" _수량및 단가 산출내용표_사급자재단가산출_추가품셈1_공사비집계표(품의용)_Quptation (제주화력 MC-01,02_Rev.0)" xfId="11715"/>
    <cellStyle name=" _수량및 단가 산출내용표_사급자재단가산출_추가품셈1_공사비집계표(품의용)_건설공사-전기집진기" xfId="11716"/>
    <cellStyle name=" _수량및 단가 산출내용표_사급자재단가산출_추가품셈1_공사비집계표(품의용)_내역서_총액확정" xfId="11717"/>
    <cellStyle name=" _수량및 단가 산출내용표_사급자재단가산출_추가품셈1_공사비집계표(품의용)_보령78 건설공사" xfId="11718"/>
    <cellStyle name=" _수량및 단가 산출내용표_사급자재단가산출_추가품셈1_공사비집계표(품의용)_회처리설비 산출내역" xfId="11719"/>
    <cellStyle name=" _수량및 단가 산출내용표_사급자재단가산출_추가품셈1_내역서_총액확정" xfId="11720"/>
    <cellStyle name=" _수량및 단가 산출내용표_사급자재단가산출_추가품셈1_보령78 건설공사" xfId="11721"/>
    <cellStyle name=" _수량및 단가 산출내용표_사급자재단가산출_추가품셈1_석고부두 수량산출서400" xfId="30708"/>
    <cellStyle name=" _수량및 단가 산출내용표_사급자재단가산출_추가품셈1_석고부두 수량산출서400_석고부두 수량산출서49" xfId="30709"/>
    <cellStyle name=" _수량및 단가 산출내용표_사급자재단가산출_추가품셈1_석고부두 수량산출서49" xfId="30710"/>
    <cellStyle name=" _수량및 단가 산출내용표_사급자재단가산출_추가품셈1_잡철물 수량산출서(CC-18)-최종-설치제외" xfId="30711"/>
    <cellStyle name=" _수량및 단가 산출내용표_사급자재단가산출_추가품셈1_잡철물 수량산출서(CC-18)-최종-설치제외_석고부두 수량산출서49" xfId="30712"/>
    <cellStyle name=" _수량및 단가 산출내용표_사급자재단가산출_추가품셈1_회처리설비 산출내역" xfId="11722"/>
    <cellStyle name=" _수량및 단가 산출내용표_사급자재단가산출_추가품셈1-박" xfId="11723"/>
    <cellStyle name=" _수량및 단가 산출내용표_사급자재단가산출_추가품셈1-박_Quptation (제주화력 MC-01,02_Rev.0)" xfId="11724"/>
    <cellStyle name=" _수량및 단가 산출내용표_사급자재단가산출_회처리설비 산출내역" xfId="11725"/>
    <cellStyle name=" _수량및 단가 산출내용표_석고부두 수량산출서400" xfId="30713"/>
    <cellStyle name=" _수량및 단가 산출내용표_석고부두 수량산출서400_1회변경_기존구조물깨기" xfId="30714"/>
    <cellStyle name=" _수량및 단가 산출내용표_석고부두 수량산출서400_석고부두 수량산출서49" xfId="30715"/>
    <cellStyle name=" _수량및 단가 산출내용표_석고부두 수량산출서400_석고부두 수량산출서49_1회변경_기존구조물깨기" xfId="30716"/>
    <cellStyle name=" _수량및 단가 산출내용표_석고부두 수량산출서49" xfId="30717"/>
    <cellStyle name=" _수량및 단가 산출내용표_석고부두 수량산출서49_1회변경_기존구조물깨기" xfId="30718"/>
    <cellStyle name=" _수량및 단가 산출내용표_석탄취급설비기초-비교" xfId="11726"/>
    <cellStyle name=" _수량및 단가 산출내용표_석탄취급설비기초-비교_Quptation (제주화력 MC-01,02_Rev.0)" xfId="11727"/>
    <cellStyle name=" _수량및 단가 산출내용표_연료부두 별표" xfId="30719"/>
    <cellStyle name=" _수량및 단가 산출내용표_영흥#3,4 배수로축조공사(CC-03)최종(입찰용)" xfId="11728"/>
    <cellStyle name=" _수량및 단가 산출내용표_영흥#3,4 배수로축조공사(CC-03)최종(입찰용)_석고부두 수량산출서400" xfId="30720"/>
    <cellStyle name=" _수량및 단가 산출내용표_영흥#3,4 배수로축조공사(CC-03)최종(입찰용)_석고부두 수량산출서400_석고부두 수량산출서49" xfId="30721"/>
    <cellStyle name=" _수량및 단가 산출내용표_영흥#3,4 배수로축조공사(CC-03)최종(입찰용)_석고부두 수량산출서49" xfId="30722"/>
    <cellStyle name=" _수량및 단가 산출내용표_영흥#3,4 배수로축조공사(CC-03)최종(입찰용)_잡철물 수량산출서(CC-18)-최종-설치제외" xfId="30723"/>
    <cellStyle name=" _수량및 단가 산출내용표_영흥#3,4 배수로축조공사(CC-03)최종(입찰용)_잡철물 수량산출서(CC-18)-최종-설치제외_석고부두 수량산출서49" xfId="30724"/>
    <cellStyle name=" _수량및 단가 산출내용표_영흥#3,4 옥내기기기초(AC-05)" xfId="11729"/>
    <cellStyle name=" _수량및 단가 산출내용표_영흥#3,4 옥내기기기초(AC-05)_석고부두 수량산출서400" xfId="30725"/>
    <cellStyle name=" _수량및 단가 산출내용표_영흥#3,4 옥내기기기초(AC-05)_석고부두 수량산출서400_석고부두 수량산출서49" xfId="30726"/>
    <cellStyle name=" _수량및 단가 산출내용표_영흥#3,4 옥내기기기초(AC-05)_석고부두 수량산출서49" xfId="30727"/>
    <cellStyle name=" _수량및 단가 산출내용표_영흥#3,4 옥내기기기초(AC-05)_잡철물 수량산출서(CC-18)-최종-설치제외" xfId="30728"/>
    <cellStyle name=" _수량및 단가 산출내용표_영흥#3,4 옥내기기기초(AC-05)_잡철물 수량산출서(CC-18)-최종-설치제외_석고부두 수량산출서49" xfId="30729"/>
    <cellStyle name=" _수량및 단가 산출내용표_영흥#3,4터빈발전기기초공사(AC-04)" xfId="11730"/>
    <cellStyle name=" _수량및 단가 산출내용표_영흥#3,4터빈발전기기초공사(AC-04)_1회변경_기존구조물깨기" xfId="30730"/>
    <cellStyle name=" _수량및 단가 산출내용표_영흥#3,4터빈발전기기초공사(AC-04)_석고부두 수량산출서400" xfId="30731"/>
    <cellStyle name=" _수량및 단가 산출내용표_영흥#3,4터빈발전기기초공사(AC-04)_석고부두 수량산출서400_1회변경_기존구조물깨기" xfId="30732"/>
    <cellStyle name=" _수량및 단가 산출내용표_영흥#3,4터빈발전기기초공사(AC-04)_석고부두 수량산출서400_석고부두 수량산출서49" xfId="30733"/>
    <cellStyle name=" _수량및 단가 산출내용표_영흥#3,4터빈발전기기초공사(AC-04)_석고부두 수량산출서400_석고부두 수량산출서49_1회변경_기존구조물깨기" xfId="30734"/>
    <cellStyle name=" _수량및 단가 산출내용표_영흥#3,4터빈발전기기초공사(AC-04)_석고부두 수량산출서49" xfId="30735"/>
    <cellStyle name=" _수량및 단가 산출내용표_영흥#3,4터빈발전기기초공사(AC-04)_석고부두 수량산출서49_1회변경_기존구조물깨기" xfId="30736"/>
    <cellStyle name=" _수량및 단가 산출내용표_영흥#3,4터빈발전기기초공사(AC-04)_연료부두 별표" xfId="30737"/>
    <cellStyle name=" _수량및 단가 산출내용표_영흥#3,4터빈발전기기초공사(AC-04)_잡철물 수량산출서(CC-18)-최종-설치제외" xfId="30738"/>
    <cellStyle name=" _수량및 단가 산출내용표_영흥#3,4터빈발전기기초공사(AC-04)_잡철물 수량산출서(CC-18)-최종-설치제외_1회변경_기존구조물깨기" xfId="30739"/>
    <cellStyle name=" _수량및 단가 산출내용표_영흥#3,4터빈발전기기초공사(AC-04)_잡철물 수량산출서(CC-18)-최종-설치제외_석고부두 수량산출서49" xfId="30740"/>
    <cellStyle name=" _수량및 단가 산출내용표_영흥#3,4터빈발전기기초공사(AC-04)_잡철물 수량산출서(CC-18)-최종-설치제외_석고부두 수량산출서49_1회변경_기존구조물깨기" xfId="30741"/>
    <cellStyle name=" _수량및 단가 산출내용표_옥외탱크기초-비교" xfId="11731"/>
    <cellStyle name=" _수량및 단가 산출내용표_옥외탱크기초-비교_Quptation (제주화력 MC-01,02_Rev.0)" xfId="11732"/>
    <cellStyle name=" _수량및 단가 산출내용표_잡철물 수량산출서(CC-18)-최종-설치제외" xfId="30742"/>
    <cellStyle name=" _수량및 단가 산출내용표_잡철물 수량산출서(CC-18)-최종-설치제외_1회변경_기존구조물깨기" xfId="30743"/>
    <cellStyle name=" _수량및 단가 산출내용표_잡철물 수량산출서(CC-18)-최종-설치제외_석고부두 수량산출서49" xfId="30744"/>
    <cellStyle name=" _수량및 단가 산출내용표_잡철물 수량산출서(CC-18)-최종-설치제외_석고부두 수량산출서49_1회변경_기존구조물깨기" xfId="30745"/>
    <cellStyle name=" _수량및 단가 산출내용표_조경(final)-비교" xfId="11733"/>
    <cellStyle name=" _수량및 단가 산출내용표_조경(final)-비교_Quptation (제주화력 MC-01,02_Rev.0)" xfId="11734"/>
    <cellStyle name=" _수량및 단가 산출내용표_직접비(02)" xfId="11735"/>
    <cellStyle name=" _수량및 단가 산출내용표_추가품셈1-박" xfId="11736"/>
    <cellStyle name=" _수량및 단가 산출내용표_추가품셈1-박_Quptation (제주화력 MC-01,02_Rev.0)" xfId="11737"/>
    <cellStyle name=" _수량및 단가 산출내용표_태안7,8 건설공사(기계분야_계약)-1" xfId="11738"/>
    <cellStyle name=" _수량및 단가 산출내용표_태안7,8 건설공사(기계분야_계약)-1_Quotation(기계설치-MC01-DL)" xfId="11739"/>
    <cellStyle name=" _수량및 단가 산출내용표_태안7,8 건설공사(기계분야_계약)-1_Quptation (제주화력 MC-01,02_Rev.0)" xfId="11740"/>
    <cellStyle name=" _수량및 단가 산출내용표_태안7,8 건설공사(기계분야_계약)-1_내역서_총액확정" xfId="11741"/>
    <cellStyle name=" _수량및 단가 산출내용표_태안7,8 건설공사(제어분야_계약)" xfId="11742"/>
    <cellStyle name=" _수량및 단가 산출내용표_태안7,8 건설공사(제어분야_계약)_Quptation (제주화력 MC-01,02_Rev.0)" xfId="11743"/>
    <cellStyle name=" _수량및 단가 산출내용표_하도급신고용본관기초굴착설계서(040816)" xfId="30746"/>
    <cellStyle name=" _수량및 단가 산출내용표_하도급신고용본관기초굴착설계서(040816)_석고부두 수량산출서400" xfId="30747"/>
    <cellStyle name=" _수량및 단가 산출내용표_하도급신고용본관기초굴착설계서(040816)_석고부두 수량산출서400_석고부두 수량산출서49" xfId="30748"/>
    <cellStyle name=" _수량및 단가 산출내용표_하도급신고용본관기초굴착설계서(040816)_석고부두 수량산출서49" xfId="30749"/>
    <cellStyle name=" _수량및 단가 산출내용표_하도급신고용본관기초굴착설계서(040816)_잡철물 수량산출서(CC-18)-최종-설치제외" xfId="30750"/>
    <cellStyle name=" _수량및 단가 산출내용표_하도급신고용본관기초굴착설계서(040816)_잡철물 수량산출서(CC-18)-최종-설치제외_석고부두 수량산출서49" xfId="30751"/>
    <cellStyle name=" _수량및 단가 산출내용표_하도급신고용본관기초굴착설계서(040823)" xfId="30752"/>
    <cellStyle name=" _수량및 단가 산출내용표_하도급신고용본관기초굴착설계서(040823)_석고부두 수량산출서400" xfId="30753"/>
    <cellStyle name=" _수량및 단가 산출내용표_하도급신고용본관기초굴착설계서(040823)_석고부두 수량산출서400_석고부두 수량산출서49" xfId="30754"/>
    <cellStyle name=" _수량및 단가 산출내용표_하도급신고용본관기초굴착설계서(040823)_석고부두 수량산출서49" xfId="30755"/>
    <cellStyle name=" _수량및 단가 산출내용표_하도급신고용본관기초굴착설계서(040823)_잡철물 수량산출서(CC-18)-최종-설치제외" xfId="30756"/>
    <cellStyle name=" _수량및 단가 산출내용표_하도급신고용본관기초굴착설계서(040823)_잡철물 수량산출서(CC-18)-최종-설치제외_석고부두 수량산출서49" xfId="30757"/>
    <cellStyle name=" _수량및 단가 산출내용표_회처리설비 산출내역" xfId="11744"/>
    <cellStyle name=" _시행내역서" xfId="30758"/>
    <cellStyle name=" _실정보고(대형장비구간조성)_2008.8.11" xfId="30759"/>
    <cellStyle name=" _실정보고(수재모래되메우기)_2008.6.9" xfId="30760"/>
    <cellStyle name=" _실정보고(수재모래되메우기)_2008.6.9_01) 090509) 변경요청(고로 계단 추가)수정" xfId="30761"/>
    <cellStyle name=" _실정보고(수재모래되메우기)_2008.6.9_01) 090509) 변경요청(고로 계단 추가)수정 2" xfId="30762"/>
    <cellStyle name=" _실정보고(수재모래되메우기)_2008.6.9_01) 090509) 변경요청(고로 계단 추가)수정_대형" xfId="30763"/>
    <cellStyle name=" _실정보고(수재모래되메우기)_2008.6.9_01) 090509) 변경요청(고로 계단 추가)수정_소형" xfId="30764"/>
    <cellStyle name=" _실정보고(수재모래되메우기)_2008.6.9_01) 090509) 변경요청(고로 계단 추가)수정_연주" xfId="30765"/>
    <cellStyle name=" _실정보고(수재모래되메우기)_2008.6.9_01) 090509) 변경요청(고로 계단 추가)수정_정정" xfId="30766"/>
    <cellStyle name=" _실정보고(수재모래되메우기)_2008.6.9_01) 090509) 변경요청(고로 계단 추가)수정_제강" xfId="30767"/>
    <cellStyle name=" _실정보고(수재모래되메우기)_2008.6.9_01) 090509) 변경요청(고로 계단 추가)수정_제강_1" xfId="30768"/>
    <cellStyle name=" _실정보고(수재모래되메우기)_2008.6.9_01) 090509) 변경요청(고로 계단 추가)수정_제철양식-변경" xfId="30769"/>
    <cellStyle name=" _실정보고(수재모래되메우기)_2008.6.9_01) 090509) 변경요청(고로 계단 추가)수정_코크스-갑" xfId="30770"/>
    <cellStyle name=" _실정보고(수재모래되메우기)_2008.6.9_01) 090509) 변경요청(고로 계단 추가)수정_코크스-갑_대형" xfId="30771"/>
    <cellStyle name=" _실정보고(수재모래되메우기)_2008.6.9_01) 090509) 변경요청(고로 계단 추가)수정_코크스-갑_소형" xfId="30772"/>
    <cellStyle name=" _실정보고(수재모래되메우기)_2008.6.9_01) 090509) 변경요청(고로 계단 추가)수정_코크스-갑_연주" xfId="30773"/>
    <cellStyle name=" _실정보고(수재모래되메우기)_2008.6.9_01) 090509) 변경요청(고로 계단 추가)수정_코크스-갑_정정" xfId="30774"/>
    <cellStyle name=" _실정보고(수재모래되메우기)_2008.6.9_01) 090509) 변경요청(고로 계단 추가)수정_코크스-갑_제강" xfId="30775"/>
    <cellStyle name=" _실정보고(수재모래되메우기)_2008.6.9_01) 090509) 변경요청(고로 계단 추가)수정_코크스-갑_제철양식-변경" xfId="30776"/>
    <cellStyle name=" _실정보고(수재모래되메우기)_2008.6.9_01) 090509) 변경요청(고로 계단 추가)수정_코크스-갑_통합 문서2" xfId="30777"/>
    <cellStyle name=" _실정보고(수재모래되메우기)_2008.6.9_01) 090509) 변경요청(고로 계단 추가)수정_통합 문서2" xfId="30778"/>
    <cellStyle name=" _실정보고(수재모래되메우기)_2008.6.9_090509 계약요청(서호-고로3기 야적장 배수)" xfId="30779"/>
    <cellStyle name=" _실정보고(수재모래되메우기)_2008.6.9_검토의견서" xfId="30780"/>
    <cellStyle name=" _실정보고(수재모래되메우기)_2008.6.9_검토의견서_대형" xfId="30781"/>
    <cellStyle name=" _실정보고(수재모래되메우기)_2008.6.9_검토의견서_소형" xfId="30782"/>
    <cellStyle name=" _실정보고(수재모래되메우기)_2008.6.9_검토의견서_연주" xfId="30783"/>
    <cellStyle name=" _실정보고(수재모래되메우기)_2008.6.9_검토의견서_정정" xfId="30784"/>
    <cellStyle name=" _실정보고(수재모래되메우기)_2008.6.9_검토의견서_제강" xfId="30785"/>
    <cellStyle name=" _실정보고(수재모래되메우기)_2008.6.9_검토의견서_제강_1" xfId="30786"/>
    <cellStyle name=" _실정보고(수재모래되메우기)_2008.6.9_검토의견서_제철양식-변경" xfId="30787"/>
    <cellStyle name=" _실정보고(수재모래되메우기)_2008.6.9_검토의견서_통합 문서2" xfId="30788"/>
    <cellStyle name=" _실정보고(수재모래되메우기)_2008.6.9_실정보고(대형장비구간조성)_2008.8.11" xfId="30789"/>
    <cellStyle name=" _실정보고(수재모래되메우기)_2008.6.9_실정보고(대형장비구간조성)_2008.8.11 2" xfId="30790"/>
    <cellStyle name=" _실정보고(수재모래되메우기)_2008.6.9_실정보고(대형장비구간조성)_2008.8.11_★소결 1회 도급기성내역서_rev" xfId="30791"/>
    <cellStyle name=" _실정보고(수재모래되메우기)_2008.6.9_실정보고(대형장비구간조성)_2008.8.11_★소결 1회 도급기성내역서_rev_대형" xfId="30792"/>
    <cellStyle name=" _실정보고(수재모래되메우기)_2008.6.9_실정보고(대형장비구간조성)_2008.8.11_★소결 1회 도급기성내역서_rev_소형" xfId="30793"/>
    <cellStyle name=" _실정보고(수재모래되메우기)_2008.6.9_실정보고(대형장비구간조성)_2008.8.11_★소결 1회 도급기성내역서_rev_연주" xfId="30794"/>
    <cellStyle name=" _실정보고(수재모래되메우기)_2008.6.9_실정보고(대형장비구간조성)_2008.8.11_★소결 1회 도급기성내역서_rev_정정" xfId="30795"/>
    <cellStyle name=" _실정보고(수재모래되메우기)_2008.6.9_실정보고(대형장비구간조성)_2008.8.11_★소결 1회 도급기성내역서_rev_제강" xfId="30796"/>
    <cellStyle name=" _실정보고(수재모래되메우기)_2008.6.9_실정보고(대형장비구간조성)_2008.8.11_★소결 1회 도급기성내역서_rev_제철양식-변경" xfId="30797"/>
    <cellStyle name=" _실정보고(수재모래되메우기)_2008.6.9_실정보고(대형장비구간조성)_2008.8.11_★소결 1회 도급기성내역서_rev_통합 문서2" xfId="30798"/>
    <cellStyle name=" _실정보고(수재모래되메우기)_2008.6.9_실정보고(대형장비구간조성)_2008.8.11_대형" xfId="30799"/>
    <cellStyle name=" _실정보고(수재모래되메우기)_2008.6.9_실정보고(대형장비구간조성)_2008.8.11_소형" xfId="30800"/>
    <cellStyle name=" _실정보고(수재모래되메우기)_2008.6.9_실정보고(대형장비구간조성)_2008.8.11_연주" xfId="30801"/>
    <cellStyle name=" _실정보고(수재모래되메우기)_2008.6.9_실정보고(대형장비구간조성)_2008.8.11_정정" xfId="30802"/>
    <cellStyle name=" _실정보고(수재모래되메우기)_2008.6.9_실정보고(대형장비구간조성)_2008.8.11_제강" xfId="30803"/>
    <cellStyle name=" _실정보고(수재모래되메우기)_2008.6.9_실정보고(대형장비구간조성)_2008.8.11_제강_1" xfId="30804"/>
    <cellStyle name=" _실정보고(수재모래되메우기)_2008.6.9_실정보고(대형장비구간조성)_2008.8.11_제철양식-변경" xfId="30805"/>
    <cellStyle name=" _실정보고(수재모래되메우기)_2008.6.9_실정보고(대형장비구간조성)_2008.8.11_코크스-갑" xfId="30806"/>
    <cellStyle name=" _실정보고(수재모래되메우기)_2008.6.9_실정보고(대형장비구간조성)_2008.8.11_코크스-갑_대형" xfId="30807"/>
    <cellStyle name=" _실정보고(수재모래되메우기)_2008.6.9_실정보고(대형장비구간조성)_2008.8.11_코크스-갑_소형" xfId="30808"/>
    <cellStyle name=" _실정보고(수재모래되메우기)_2008.6.9_실정보고(대형장비구간조성)_2008.8.11_코크스-갑_연주" xfId="30809"/>
    <cellStyle name=" _실정보고(수재모래되메우기)_2008.6.9_실정보고(대형장비구간조성)_2008.8.11_코크스-갑_정정" xfId="30810"/>
    <cellStyle name=" _실정보고(수재모래되메우기)_2008.6.9_실정보고(대형장비구간조성)_2008.8.11_코크스-갑_제강" xfId="30811"/>
    <cellStyle name=" _실정보고(수재모래되메우기)_2008.6.9_실정보고(대형장비구간조성)_2008.8.11_코크스-갑_제철양식-변경" xfId="30812"/>
    <cellStyle name=" _실정보고(수재모래되메우기)_2008.6.9_실정보고(대형장비구간조성)_2008.8.11_코크스-갑_통합 문서2" xfId="30813"/>
    <cellStyle name=" _실정보고(수재모래되메우기)_2008.6.9_실정보고(대형장비구간조성)_2008.8.11_통합 문서2" xfId="30814"/>
    <cellStyle name=" _실정보고(수재모래되메우기)_2008.6.9_실정보고(수재모래되메우기)-0800801-고로" xfId="30815"/>
    <cellStyle name=" _실정보고(수재모래되메우기)_2008.6.9_실정보고(수재모래되메우기)-0800801-고로_실정보고 수평비계(수량증감)0822" xfId="30816"/>
    <cellStyle name=" _실정보고(수재모래되메우기)_2008.6.9_후판파일운반 실정보고" xfId="30817"/>
    <cellStyle name=" _실정보고(수재모래되메우기)-0800801-고로" xfId="30818"/>
    <cellStyle name=" _실정보고(철거합계)여제기" xfId="30819"/>
    <cellStyle name=" _안전관리ㅂ" xfId="30820"/>
    <cellStyle name=" _안전관리ㅂ_대형" xfId="30821"/>
    <cellStyle name=" _안전관리ㅂ_소형" xfId="30822"/>
    <cellStyle name=" _안전관리ㅂ_연주" xfId="30823"/>
    <cellStyle name=" _안전관리ㅂ_정정" xfId="30824"/>
    <cellStyle name=" _안전관리ㅂ_제강" xfId="30825"/>
    <cellStyle name=" _안전관리ㅂ_제철양식-변경" xfId="30826"/>
    <cellStyle name=" _안전관리ㅂ_통합 문서2" xfId="30827"/>
    <cellStyle name=" _안전-사업관리팀-산업안전보건관리비 도급기성 청구(2011.06)" xfId="30828"/>
    <cellStyle name=" _안전-사업관리팀-산업안전보건관리비 도급기성 청구(2011.06)_대형" xfId="30829"/>
    <cellStyle name=" _안전-사업관리팀-산업안전보건관리비 도급기성 청구(2011.06)_소형" xfId="30830"/>
    <cellStyle name=" _안전-사업관리팀-산업안전보건관리비 도급기성 청구(2011.06)_연주" xfId="30831"/>
    <cellStyle name=" _안전-사업관리팀-산업안전보건관리비 도급기성 청구(2011.06)_정정" xfId="30832"/>
    <cellStyle name=" _안전-사업관리팀-산업안전보건관리비 도급기성 청구(2011.06)_제강" xfId="30833"/>
    <cellStyle name=" _안전-사업관리팀-산업안전보건관리비 도급기성 청구(2011.06)_제철양식-변경" xfId="30834"/>
    <cellStyle name=" _안전-사업관리팀-산업안전보건관리비 도급기성 청구(2011.06)_통합 문서2" xfId="30835"/>
    <cellStyle name=" _엠코-재하시험현황(08.5.28)" xfId="30836"/>
    <cellStyle name=" _엠코-재하시험현황(08.5.28)_대형" xfId="30837"/>
    <cellStyle name=" _엠코-재하시험현황(08.5.28)_소형" xfId="30838"/>
    <cellStyle name=" _엠코-재하시험현황(08.5.28)_연주" xfId="30839"/>
    <cellStyle name=" _엠코-재하시험현황(08.5.28)_정정" xfId="30840"/>
    <cellStyle name=" _엠코-재하시험현황(08.5.28)_제강" xfId="30841"/>
    <cellStyle name=" _엠코-재하시험현황(08.5.28)_제강_1" xfId="30842"/>
    <cellStyle name=" _엠코-재하시험현황(08.5.28)_제철양식-변경" xfId="30843"/>
    <cellStyle name=" _엠코-재하시험현황(08.5.28)_통합 문서2" xfId="30844"/>
    <cellStyle name=" _연료부두 별표" xfId="30845"/>
    <cellStyle name=" _연주-갑" xfId="30846"/>
    <cellStyle name=" _연주-갑_대형" xfId="30847"/>
    <cellStyle name=" _연주-갑_소형" xfId="30848"/>
    <cellStyle name=" _연주-갑_연주" xfId="30849"/>
    <cellStyle name=" _연주-갑_정정" xfId="30850"/>
    <cellStyle name=" _연주-갑_제강" xfId="30851"/>
    <cellStyle name=" _연주-갑_제철양식-변경" xfId="30852"/>
    <cellStyle name=" _연주-갑_통합 문서2" xfId="30853"/>
    <cellStyle name=" _영빈관 현수막거치대 제작 및 설치공사(0204)" xfId="14778"/>
    <cellStyle name=" _영빈관 현수막거치대 제작 및 설치공사(0204)_C지구 보안실 컨테이너 및 천막이설공사(0427)" xfId="14779"/>
    <cellStyle name=" _영흥#3,4 보일러철골설치및마감(MC-01)FINAL" xfId="11745"/>
    <cellStyle name=" _영흥#3,4 보일러철골설치및마감(MC-01)FINAL_1회변경_기존구조물깨기" xfId="30854"/>
    <cellStyle name=" _영흥#3,4 보일러철골설치및마감(MC-01)FINAL_석고부두 수량산출서400" xfId="30855"/>
    <cellStyle name=" _영흥#3,4 보일러철골설치및마감(MC-01)FINAL_석고부두 수량산출서400_1회변경_기존구조물깨기" xfId="30856"/>
    <cellStyle name=" _영흥#3,4 보일러철골설치및마감(MC-01)FINAL_석고부두 수량산출서400_석고부두 수량산출서49" xfId="30857"/>
    <cellStyle name=" _영흥#3,4 보일러철골설치및마감(MC-01)FINAL_석고부두 수량산출서400_석고부두 수량산출서49_1회변경_기존구조물깨기" xfId="30858"/>
    <cellStyle name=" _영흥#3,4 보일러철골설치및마감(MC-01)FINAL_석고부두 수량산출서49" xfId="30859"/>
    <cellStyle name=" _영흥#3,4 보일러철골설치및마감(MC-01)FINAL_석고부두 수량산출서49_1회변경_기존구조물깨기" xfId="30860"/>
    <cellStyle name=" _영흥#3,4 보일러철골설치및마감(MC-01)FINAL_연료부두 별표" xfId="30861"/>
    <cellStyle name=" _영흥#3,4 보일러철골설치및마감(MC-01)FINAL_잡철물 수량산출서(CC-18)-최종-설치제외" xfId="30862"/>
    <cellStyle name=" _영흥#3,4 보일러철골설치및마감(MC-01)FINAL_잡철물 수량산출서(CC-18)-최종-설치제외_1회변경_기존구조물깨기" xfId="30863"/>
    <cellStyle name=" _영흥#3,4 보일러철골설치및마감(MC-01)FINAL_잡철물 수량산출서(CC-18)-최종-설치제외_석고부두 수량산출서49" xfId="30864"/>
    <cellStyle name=" _영흥#3,4 보일러철골설치및마감(MC-01)FINAL_잡철물 수량산출서(CC-18)-최종-설치제외_석고부두 수량산출서49_1회변경_기존구조물깨기" xfId="30865"/>
    <cellStyle name=" _영흥#3,4 터빈발전기기초(AC-04)" xfId="11746"/>
    <cellStyle name=" _영흥#3,4 터빈발전기기초(AC-04)_1회변경_기존구조물깨기" xfId="30866"/>
    <cellStyle name=" _영흥#3,4 터빈발전기기초(AC-04)_석고부두 수량산출서400" xfId="30867"/>
    <cellStyle name=" _영흥#3,4 터빈발전기기초(AC-04)_석고부두 수량산출서400_1회변경_기존구조물깨기" xfId="30868"/>
    <cellStyle name=" _영흥#3,4 터빈발전기기초(AC-04)_석고부두 수량산출서400_석고부두 수량산출서49" xfId="30869"/>
    <cellStyle name=" _영흥#3,4 터빈발전기기초(AC-04)_석고부두 수량산출서400_석고부두 수량산출서49_1회변경_기존구조물깨기" xfId="30870"/>
    <cellStyle name=" _영흥#3,4 터빈발전기기초(AC-04)_석고부두 수량산출서49" xfId="30871"/>
    <cellStyle name=" _영흥#3,4 터빈발전기기초(AC-04)_석고부두 수량산출서49_1회변경_기존구조물깨기" xfId="30872"/>
    <cellStyle name=" _영흥#3,4 터빈발전기기초(AC-04)_연료부두 별표" xfId="30873"/>
    <cellStyle name=" _영흥#3,4 터빈발전기기초(AC-04)_잡철물 수량산출서(CC-18)-최종-설치제외" xfId="30874"/>
    <cellStyle name=" _영흥#3,4 터빈발전기기초(AC-04)_잡철물 수량산출서(CC-18)-최종-설치제외_1회변경_기존구조물깨기" xfId="30875"/>
    <cellStyle name=" _영흥#3,4 터빈발전기기초(AC-04)_잡철물 수량산출서(CC-18)-최종-설치제외_석고부두 수량산출서49" xfId="30876"/>
    <cellStyle name=" _영흥#3,4 터빈발전기기초(AC-04)_잡철물 수량산출서(CC-18)-최종-설치제외_석고부두 수량산출서49_1회변경_기존구조물깨기" xfId="30877"/>
    <cellStyle name=" _영흥#3,4터빈발전기기초공사(AC-04)" xfId="11747"/>
    <cellStyle name=" _영흥#3,4터빈발전기기초공사(AC-04)_1회변경_기존구조물깨기" xfId="30878"/>
    <cellStyle name=" _영흥#3,4터빈발전기기초공사(AC-04)_석고부두 수량산출서400" xfId="30879"/>
    <cellStyle name=" _영흥#3,4터빈발전기기초공사(AC-04)_석고부두 수량산출서400_1회변경_기존구조물깨기" xfId="30880"/>
    <cellStyle name=" _영흥#3,4터빈발전기기초공사(AC-04)_석고부두 수량산출서400_석고부두 수량산출서49" xfId="30881"/>
    <cellStyle name=" _영흥#3,4터빈발전기기초공사(AC-04)_석고부두 수량산출서400_석고부두 수량산출서49_1회변경_기존구조물깨기" xfId="30882"/>
    <cellStyle name=" _영흥#3,4터빈발전기기초공사(AC-04)_석고부두 수량산출서49" xfId="30883"/>
    <cellStyle name=" _영흥#3,4터빈발전기기초공사(AC-04)_석고부두 수량산출서49_1회변경_기존구조물깨기" xfId="30884"/>
    <cellStyle name=" _영흥#3,4터빈발전기기초공사(AC-04)_연료부두 별표" xfId="30885"/>
    <cellStyle name=" _영흥#3,4터빈발전기기초공사(AC-04)_잡철물 수량산출서(CC-18)-최종-설치제외" xfId="30886"/>
    <cellStyle name=" _영흥#3,4터빈발전기기초공사(AC-04)_잡철물 수량산출서(CC-18)-최종-설치제외_1회변경_기존구조물깨기" xfId="30887"/>
    <cellStyle name=" _영흥#3,4터빈발전기기초공사(AC-04)_잡철물 수량산출서(CC-18)-최종-설치제외_석고부두 수량산출서49" xfId="30888"/>
    <cellStyle name=" _영흥#3,4터빈발전기기초공사(AC-04)_잡철물 수량산출서(CC-18)-최종-설치제외_석고부두 수량산출서49_1회변경_기존구조물깨기" xfId="30889"/>
    <cellStyle name=" _옥내기기기초공설" xfId="24"/>
    <cellStyle name=" _옥내기기기초공설_A열연 ALF세면장 신설공사(0922)-제출용" xfId="25"/>
    <cellStyle name=" _옥내기기기초공설_A열연 ALF세면장 신설공사(0922)-제출용 2" xfId="26"/>
    <cellStyle name=" _옥내기기기초공설_A열연 ALF세면장 신설공사(0922)-제출용_2009년 우기철대비 누수보수 내역서(0325)" xfId="27"/>
    <cellStyle name=" _옥내기기기초공설_A열연 ALF세면장 신설공사(0922)-제출용_20100707 C지구 후생2동 주방경보기 보수공사" xfId="30890"/>
    <cellStyle name=" _옥내기기기초공설_A열연 ALF세면장 신설공사(0922)-제출용_20100707 C지구 후생2동 주방경보기 보수공사완료확인서" xfId="30891"/>
    <cellStyle name=" _옥내기기기초공설_A열연 ALF세면장 신설공사(0922)-제출용_A-LF 조작실 환경개선공사(0416)" xfId="28"/>
    <cellStyle name=" _옥내기기기초공설_A열연 ALF세면장 신설공사(0922)-제출용_A열연 SPM운전실 창호보수공사(950)" xfId="14780"/>
    <cellStyle name=" _옥내기기기초공설_A열연 ALF세면장 신설공사(0922)-제출용_A열연 VDOB화장실 보수공사(0312)" xfId="14781"/>
    <cellStyle name=" _옥내기기기초공설_A열연 ALF세면장 신설공사(0922)-제출용_A열연압연 S.P.M운전실 상부강판 보수공사(0107)" xfId="29"/>
    <cellStyle name=" _옥내기기기초공설_A열연 ALF세면장 신설공사(0922)-제출용_A열연제강 VD-OB 화장실 타일보수(0105)" xfId="14782"/>
    <cellStyle name=" _옥내기기기초공설_A열연 ALF세면장 신설공사(0922)-제출용_A열연제강 기계실 화장실 보수공사(1204)" xfId="30892"/>
    <cellStyle name=" _옥내기기기초공설_A열연 ALF세면장 신설공사(0922)-제출용_A열연제강 망입유리 및 복층유리 교체공사(2,640)" xfId="14783"/>
    <cellStyle name=" _옥내기기기초공설_A열연 ALF세면장 신설공사(0922)-제출용_A지구 분진보관소 환경개선공사(1102)" xfId="30"/>
    <cellStyle name=" _옥내기기기초공설_A열연 ALF세면장 신설공사(0922)-제출용_A지구 정문 보안실 환경개선공사(0512)" xfId="14784"/>
    <cellStyle name=" _옥내기기기초공설_A열연 ALF세면장 신설공사(0922)-제출용_B열연 ORP Room 증설공사(0301)" xfId="14785"/>
    <cellStyle name=" _옥내기기기초공설_A열연 ALF세면장 신설공사(0922)-제출용_B열연 건강관리실 출입문 설치공사(0518)" xfId="31"/>
    <cellStyle name=" _옥내기기기초공설_A열연 ALF세면장 신설공사(0922)-제출용_B열연공장 도장공사(9,900)" xfId="14786"/>
    <cellStyle name=" _옥내기기기초공설_A열연 ALF세면장 신설공사(0922)-제출용_B지구 수처리펌프실 콘크리트패드 해체 및 재설치(1223)2개소" xfId="14787"/>
    <cellStyle name=" _옥내기기기초공설_A열연 ALF세면장 신설공사(0922)-제출용_B지구한아름관 주방가스배관 보수공사" xfId="30893"/>
    <cellStyle name=" _옥내기기기초공설_A열연 ALF세면장 신설공사(0922)-제출용_C지구 방재센터 2층화장실 개보수공사(680만변경)" xfId="30894"/>
    <cellStyle name=" _옥내기기기초공설_A열연 ALF세면장 신설공사(0922)-제출용_C지구 보안실 컨테이너 및 천막이설공사(0427)" xfId="14788"/>
    <cellStyle name=" _옥내기기기초공설_A열연 ALF세면장 신설공사(0922)-제출용_C지구 항만 의전행사관련 가설공사(0903)" xfId="14789"/>
    <cellStyle name=" _옥내기기기초공설_A열연 ALF세면장 신설공사(0922)-제출용_게시판 보수공사(0218)" xfId="14790"/>
    <cellStyle name=" _옥내기기기초공설_A열연 ALF세면장 신설공사(0922)-제출용_기성내역(0731)" xfId="14791"/>
    <cellStyle name=" _옥내기기기초공설_A열연 ALF세면장 신설공사(0922)-제출용_방재센타 사무실보수 및 화장실 증축공사(0225)" xfId="14792"/>
    <cellStyle name=" _옥내기기기초공설_A열연 ALF세면장 신설공사(0922)-제출용_방제센터 창호암대 교체공사(1208)" xfId="14793"/>
    <cellStyle name=" _옥내기기기초공설_A열연 ALF세면장 신설공사(0922)-제출용_복지관 방충망 설치공사(1,900)" xfId="14794"/>
    <cellStyle name=" _옥내기기기초공설_A열연 ALF세면장 신설공사(0922)-제출용_복지관 배드민턴장 휴게실 설치공사(4,910)" xfId="14795"/>
    <cellStyle name=" _옥내기기기초공설_A열연 ALF세면장 신설공사(0922)-제출용_본관 4층 출입문 및 자동도어 보수(0603)" xfId="14796"/>
    <cellStyle name=" _옥내기기기초공설_A열연 ALF세면장 신설공사(0922)-제출용_본관4층 천정 보수공사(1,240)" xfId="14797"/>
    <cellStyle name=" _옥내기기기초공설_A열연 ALF세면장 신설공사(0922)-제출용_본관4층 천정보수공사(0617)" xfId="14798"/>
    <cellStyle name=" _옥내기기기초공설_A열연 ALF세면장 신설공사(0922)-제출용_산소공장 전동샷다 보수공사(0312)" xfId="14799"/>
    <cellStyle name=" _옥내기기기초공설_A열연 ALF세면장 신설공사(0922)-제출용_산소공장 전동샷다 보수공사(1,820)" xfId="14800"/>
    <cellStyle name=" _옥내기기기초공설_A열연 ALF세면장 신설공사(0922)-제출용_수처리 환경개선공사(0310)" xfId="14801"/>
    <cellStyle name=" _옥내기기기초공설_A열연 ALF세면장 신설공사(0922)-제출용_승보주유소 휀스보수공사(0620)" xfId="14802"/>
    <cellStyle name=" _옥내기기기초공설_A열연 ALF세면장 신설공사(0922)-제출용_영빈관 현수막 거치대 제작 및 설치공사(610)" xfId="14803"/>
    <cellStyle name=" _옥내기기기초공설_A열연 ALF세면장 신설공사(0922)-제출용_영빈관 현수막거치대 제작 및 설치공사(0204)" xfId="14804"/>
    <cellStyle name=" _옥내기기기초공설_A열연 ALF세면장 신설공사(0922)-제출용_제1문 경비실 바람막이 설치공사" xfId="14805"/>
    <cellStyle name=" _옥내기기기초공설_A열연 ALF세면장 신설공사(0922)-제출용_제철사업단 강화도어 핸들보수(0120)" xfId="14806"/>
    <cellStyle name=" _옥내기기기초공설_A열연 ALF세면장 신설공사(0922)-제출용_제품출하팀 항만사무실 환경개선공사(0715)" xfId="32"/>
    <cellStyle name=" _옥내기기기초공설_A열연 ALF세면장 신설공사(0922)-제출용_제품출하팀 항만사무실 환경개선공사(0723)-2차" xfId="33"/>
    <cellStyle name=" _옥내기기기초공설_A열연 ALF세면장 신설공사(0922)-제출용_철근 전기로 창고 천정보수(0309)" xfId="14807"/>
    <cellStyle name=" _옥내기기기초공설_A열연 ALF세면장 신설공사(0922)-제출용_철근공장 사절판공사(0112)" xfId="34"/>
    <cellStyle name=" _옥내기기기초공설_A열연 ALF세면장 신설공사(0922)-제출용_철근정리대 환경개선공사(0312)" xfId="14808"/>
    <cellStyle name=" _옥내기기기초공설_A열연 ALF세면장 신설공사(0922)-제출용_철근제강 D2운전실 방음문손잡이 교체공사(0112)" xfId="14809"/>
    <cellStyle name=" _옥내기기기초공설_A열연 ALF세면장 신설공사(0922)-제출용_한마음관 식당 환경개선공사(1015)" xfId="35"/>
    <cellStyle name=" _옥내기기기초공설_A열연 ALF세면장 신설공사(0922)-제출용_한아름관및연구소타일보수공사(0309)" xfId="14810"/>
    <cellStyle name=" _옥내기기기초공설_A열연 ALF세면장 신설공사(0922)-제출용_후생2동 기관실 현장사무실 신축공사(0203)" xfId="36"/>
    <cellStyle name=" _옥내기기기초공설_A열연제강 VD-OB 화장실 타일보수(0105)" xfId="14811"/>
    <cellStyle name=" _옥내기기기초공설_A열연제강 VD-OB 화장실 타일보수(0105)_C지구 보안실 컨테이너 및 천막이설공사(0427)" xfId="14812"/>
    <cellStyle name=" _옥내기기기초공설_B열연 가열로 조압연 운전실 도어교체(1216)" xfId="14813"/>
    <cellStyle name=" _옥내기기기초공설_공사일보" xfId="14814"/>
    <cellStyle name=" _옥내기기기초공설_공사일보_C지구 보안실 컨테이너 및 천막이설공사(0427)" xfId="14815"/>
    <cellStyle name=" _옥내기기기초공설_기중기사무실외 2곳-기성3차(0928)" xfId="14816"/>
    <cellStyle name=" _옥내기기기초공설_본관 1층 홀 무대(단상)제작 설치(2,200)" xfId="14817"/>
    <cellStyle name=" _옥내기기기초공설_영빈관 현수막거치대 제작 및 설치공사(0204)" xfId="14818"/>
    <cellStyle name=" _옥내기기기초공설_영빈관 현수막거치대 제작 및 설치공사(0204)_C지구 보안실 컨테이너 및 천막이설공사(0427)" xfId="14819"/>
    <cellStyle name=" _옥내기기기초공설_우기철-4차 기성내역(12월30일)" xfId="14820"/>
    <cellStyle name=" _옥내기기기초공설_우기철-4차 기성내역(12월30일)_C지구 보안실 컨테이너 및 천막이설공사(0427)" xfId="14821"/>
    <cellStyle name=" _옥내기기기초공설_한마음관 2층식당 바닥타일 보수공사(0417)" xfId="37"/>
    <cellStyle name=" _옥내기기기초공설_한마음관 2층식당 바닥타일 보수공사(0417) 2" xfId="38"/>
    <cellStyle name=" _옥내기기기초공설_한마음관 강화도어교체(1212)" xfId="14822"/>
    <cellStyle name=" _옥외탱크기초-비교" xfId="11748"/>
    <cellStyle name=" _옥외탱크및기기기초(단가)" xfId="11749"/>
    <cellStyle name=" _우기철-4차 기성내역(12월30일)" xfId="14823"/>
    <cellStyle name=" _우기철-4차 기성내역(12월30일)_C지구 보안실 컨테이너 및 천막이설공사(0427)" xfId="14824"/>
    <cellStyle name=" _일위대가-강관508단본파일가공이음" xfId="30895"/>
    <cellStyle name=" _일위대가-강관508단본파일가공이음_01) 090509) 변경요청(고로 계단 추가)수정" xfId="30896"/>
    <cellStyle name=" _일위대가-강관508단본파일가공이음_01) 090509) 변경요청(고로 계단 추가)수정 2" xfId="30897"/>
    <cellStyle name=" _일위대가-강관508단본파일가공이음_01) 090509) 변경요청(고로 계단 추가)수정_대형" xfId="30898"/>
    <cellStyle name=" _일위대가-강관508단본파일가공이음_01) 090509) 변경요청(고로 계단 추가)수정_소형" xfId="30899"/>
    <cellStyle name=" _일위대가-강관508단본파일가공이음_01) 090509) 변경요청(고로 계단 추가)수정_연주" xfId="30900"/>
    <cellStyle name=" _일위대가-강관508단본파일가공이음_01) 090509) 변경요청(고로 계단 추가)수정_정정" xfId="30901"/>
    <cellStyle name=" _일위대가-강관508단본파일가공이음_01) 090509) 변경요청(고로 계단 추가)수정_제강" xfId="30902"/>
    <cellStyle name=" _일위대가-강관508단본파일가공이음_01) 090509) 변경요청(고로 계단 추가)수정_제강_1" xfId="30903"/>
    <cellStyle name=" _일위대가-강관508단본파일가공이음_01) 090509) 변경요청(고로 계단 추가)수정_제철양식-변경" xfId="30904"/>
    <cellStyle name=" _일위대가-강관508단본파일가공이음_01) 090509) 변경요청(고로 계단 추가)수정_코크스-갑" xfId="30905"/>
    <cellStyle name=" _일위대가-강관508단본파일가공이음_01) 090509) 변경요청(고로 계단 추가)수정_코크스-갑_대형" xfId="30906"/>
    <cellStyle name=" _일위대가-강관508단본파일가공이음_01) 090509) 변경요청(고로 계단 추가)수정_코크스-갑_소형" xfId="30907"/>
    <cellStyle name=" _일위대가-강관508단본파일가공이음_01) 090509) 변경요청(고로 계단 추가)수정_코크스-갑_연주" xfId="30908"/>
    <cellStyle name=" _일위대가-강관508단본파일가공이음_01) 090509) 변경요청(고로 계단 추가)수정_코크스-갑_정정" xfId="30909"/>
    <cellStyle name=" _일위대가-강관508단본파일가공이음_01) 090509) 변경요청(고로 계단 추가)수정_코크스-갑_제강" xfId="30910"/>
    <cellStyle name=" _일위대가-강관508단본파일가공이음_01) 090509) 변경요청(고로 계단 추가)수정_코크스-갑_제철양식-변경" xfId="30911"/>
    <cellStyle name=" _일위대가-강관508단본파일가공이음_01) 090509) 변경요청(고로 계단 추가)수정_코크스-갑_통합 문서2" xfId="30912"/>
    <cellStyle name=" _일위대가-강관508단본파일가공이음_01) 090509) 변경요청(고로 계단 추가)수정_통합 문서2" xfId="30913"/>
    <cellStyle name=" _일위대가-강관508단본파일가공이음_090509 계약요청(서호-고로3기 야적장 배수)" xfId="30914"/>
    <cellStyle name=" _일위대가-강관508단본파일가공이음_검토의견서" xfId="30915"/>
    <cellStyle name=" _일위대가-강관508단본파일가공이음_검토의견서_대형" xfId="30916"/>
    <cellStyle name=" _일위대가-강관508단본파일가공이음_검토의견서_소형" xfId="30917"/>
    <cellStyle name=" _일위대가-강관508단본파일가공이음_검토의견서_연주" xfId="30918"/>
    <cellStyle name=" _일위대가-강관508단본파일가공이음_검토의견서_정정" xfId="30919"/>
    <cellStyle name=" _일위대가-강관508단본파일가공이음_검토의견서_제강" xfId="30920"/>
    <cellStyle name=" _일위대가-강관508단본파일가공이음_검토의견서_제강_1" xfId="30921"/>
    <cellStyle name=" _일위대가-강관508단본파일가공이음_검토의견서_제철양식-변경" xfId="30922"/>
    <cellStyle name=" _일위대가-강관508단본파일가공이음_검토의견서_통합 문서2" xfId="30923"/>
    <cellStyle name=" _일위대가-강관508단본파일가공이음_실정보고(대형장비구간조성)_2008.8.11" xfId="30924"/>
    <cellStyle name=" _일위대가-강관508단본파일가공이음_실정보고(대형장비구간조성)_2008.8.11 2" xfId="30925"/>
    <cellStyle name=" _일위대가-강관508단본파일가공이음_실정보고(대형장비구간조성)_2008.8.11_★소결 1회 도급기성내역서_rev" xfId="30926"/>
    <cellStyle name=" _일위대가-강관508단본파일가공이음_실정보고(대형장비구간조성)_2008.8.11_★소결 1회 도급기성내역서_rev_대형" xfId="30927"/>
    <cellStyle name=" _일위대가-강관508단본파일가공이음_실정보고(대형장비구간조성)_2008.8.11_★소결 1회 도급기성내역서_rev_소형" xfId="30928"/>
    <cellStyle name=" _일위대가-강관508단본파일가공이음_실정보고(대형장비구간조성)_2008.8.11_★소결 1회 도급기성내역서_rev_연주" xfId="30929"/>
    <cellStyle name=" _일위대가-강관508단본파일가공이음_실정보고(대형장비구간조성)_2008.8.11_★소결 1회 도급기성내역서_rev_정정" xfId="30930"/>
    <cellStyle name=" _일위대가-강관508단본파일가공이음_실정보고(대형장비구간조성)_2008.8.11_★소결 1회 도급기성내역서_rev_제강" xfId="30931"/>
    <cellStyle name=" _일위대가-강관508단본파일가공이음_실정보고(대형장비구간조성)_2008.8.11_★소결 1회 도급기성내역서_rev_제철양식-변경" xfId="30932"/>
    <cellStyle name=" _일위대가-강관508단본파일가공이음_실정보고(대형장비구간조성)_2008.8.11_★소결 1회 도급기성내역서_rev_통합 문서2" xfId="30933"/>
    <cellStyle name=" _일위대가-강관508단본파일가공이음_실정보고(대형장비구간조성)_2008.8.11_대형" xfId="30934"/>
    <cellStyle name=" _일위대가-강관508단본파일가공이음_실정보고(대형장비구간조성)_2008.8.11_소형" xfId="30935"/>
    <cellStyle name=" _일위대가-강관508단본파일가공이음_실정보고(대형장비구간조성)_2008.8.11_연주" xfId="30936"/>
    <cellStyle name=" _일위대가-강관508단본파일가공이음_실정보고(대형장비구간조성)_2008.8.11_정정" xfId="30937"/>
    <cellStyle name=" _일위대가-강관508단본파일가공이음_실정보고(대형장비구간조성)_2008.8.11_제강" xfId="30938"/>
    <cellStyle name=" _일위대가-강관508단본파일가공이음_실정보고(대형장비구간조성)_2008.8.11_제강_1" xfId="30939"/>
    <cellStyle name=" _일위대가-강관508단본파일가공이음_실정보고(대형장비구간조성)_2008.8.11_제철양식-변경" xfId="30940"/>
    <cellStyle name=" _일위대가-강관508단본파일가공이음_실정보고(대형장비구간조성)_2008.8.11_코크스-갑" xfId="30941"/>
    <cellStyle name=" _일위대가-강관508단본파일가공이음_실정보고(대형장비구간조성)_2008.8.11_코크스-갑_대형" xfId="30942"/>
    <cellStyle name=" _일위대가-강관508단본파일가공이음_실정보고(대형장비구간조성)_2008.8.11_코크스-갑_소형" xfId="30943"/>
    <cellStyle name=" _일위대가-강관508단본파일가공이음_실정보고(대형장비구간조성)_2008.8.11_코크스-갑_연주" xfId="30944"/>
    <cellStyle name=" _일위대가-강관508단본파일가공이음_실정보고(대형장비구간조성)_2008.8.11_코크스-갑_정정" xfId="30945"/>
    <cellStyle name=" _일위대가-강관508단본파일가공이음_실정보고(대형장비구간조성)_2008.8.11_코크스-갑_제강" xfId="30946"/>
    <cellStyle name=" _일위대가-강관508단본파일가공이음_실정보고(대형장비구간조성)_2008.8.11_코크스-갑_제철양식-변경" xfId="30947"/>
    <cellStyle name=" _일위대가-강관508단본파일가공이음_실정보고(대형장비구간조성)_2008.8.11_코크스-갑_통합 문서2" xfId="30948"/>
    <cellStyle name=" _일위대가-강관508단본파일가공이음_실정보고(대형장비구간조성)_2008.8.11_통합 문서2" xfId="30949"/>
    <cellStyle name=" _일위대가-강관파일항타508 30-45M" xfId="30950"/>
    <cellStyle name=" _일위대가-강관파일항타508 30-45M_01) 090509) 변경요청(고로 계단 추가)수정" xfId="30951"/>
    <cellStyle name=" _일위대가-강관파일항타508 30-45M_01) 090509) 변경요청(고로 계단 추가)수정 2" xfId="30952"/>
    <cellStyle name=" _일위대가-강관파일항타508 30-45M_01) 090509) 변경요청(고로 계단 추가)수정_대형" xfId="30953"/>
    <cellStyle name=" _일위대가-강관파일항타508 30-45M_01) 090509) 변경요청(고로 계단 추가)수정_소형" xfId="30954"/>
    <cellStyle name=" _일위대가-강관파일항타508 30-45M_01) 090509) 변경요청(고로 계단 추가)수정_연주" xfId="30955"/>
    <cellStyle name=" _일위대가-강관파일항타508 30-45M_01) 090509) 변경요청(고로 계단 추가)수정_정정" xfId="30956"/>
    <cellStyle name=" _일위대가-강관파일항타508 30-45M_01) 090509) 변경요청(고로 계단 추가)수정_제강" xfId="30957"/>
    <cellStyle name=" _일위대가-강관파일항타508 30-45M_01) 090509) 변경요청(고로 계단 추가)수정_제강_1" xfId="30958"/>
    <cellStyle name=" _일위대가-강관파일항타508 30-45M_01) 090509) 변경요청(고로 계단 추가)수정_제철양식-변경" xfId="30959"/>
    <cellStyle name=" _일위대가-강관파일항타508 30-45M_01) 090509) 변경요청(고로 계단 추가)수정_코크스-갑" xfId="30960"/>
    <cellStyle name=" _일위대가-강관파일항타508 30-45M_01) 090509) 변경요청(고로 계단 추가)수정_코크스-갑_대형" xfId="30961"/>
    <cellStyle name=" _일위대가-강관파일항타508 30-45M_01) 090509) 변경요청(고로 계단 추가)수정_코크스-갑_소형" xfId="30962"/>
    <cellStyle name=" _일위대가-강관파일항타508 30-45M_01) 090509) 변경요청(고로 계단 추가)수정_코크스-갑_연주" xfId="30963"/>
    <cellStyle name=" _일위대가-강관파일항타508 30-45M_01) 090509) 변경요청(고로 계단 추가)수정_코크스-갑_정정" xfId="30964"/>
    <cellStyle name=" _일위대가-강관파일항타508 30-45M_01) 090509) 변경요청(고로 계단 추가)수정_코크스-갑_제강" xfId="30965"/>
    <cellStyle name=" _일위대가-강관파일항타508 30-45M_01) 090509) 변경요청(고로 계단 추가)수정_코크스-갑_제철양식-변경" xfId="30966"/>
    <cellStyle name=" _일위대가-강관파일항타508 30-45M_01) 090509) 변경요청(고로 계단 추가)수정_코크스-갑_통합 문서2" xfId="30967"/>
    <cellStyle name=" _일위대가-강관파일항타508 30-45M_01) 090509) 변경요청(고로 계단 추가)수정_통합 문서2" xfId="30968"/>
    <cellStyle name=" _일위대가-강관파일항타508 30-45M_090509 계약요청(서호-고로3기 야적장 배수)" xfId="30969"/>
    <cellStyle name=" _일위대가-강관파일항타508 30-45M_검토의견서" xfId="30970"/>
    <cellStyle name=" _일위대가-강관파일항타508 30-45M_검토의견서_대형" xfId="30971"/>
    <cellStyle name=" _일위대가-강관파일항타508 30-45M_검토의견서_소형" xfId="30972"/>
    <cellStyle name=" _일위대가-강관파일항타508 30-45M_검토의견서_연주" xfId="30973"/>
    <cellStyle name=" _일위대가-강관파일항타508 30-45M_검토의견서_정정" xfId="30974"/>
    <cellStyle name=" _일위대가-강관파일항타508 30-45M_검토의견서_제강" xfId="30975"/>
    <cellStyle name=" _일위대가-강관파일항타508 30-45M_검토의견서_제강_1" xfId="30976"/>
    <cellStyle name=" _일위대가-강관파일항타508 30-45M_검토의견서_제철양식-변경" xfId="30977"/>
    <cellStyle name=" _일위대가-강관파일항타508 30-45M_검토의견서_통합 문서2" xfId="30978"/>
    <cellStyle name=" _일위대가-강관파일항타508 30-45M_실정보고(대형장비구간조성)_2008.8.11" xfId="30979"/>
    <cellStyle name=" _일위대가-강관파일항타508 30-45M_실정보고(대형장비구간조성)_2008.8.11 2" xfId="30980"/>
    <cellStyle name=" _일위대가-강관파일항타508 30-45M_실정보고(대형장비구간조성)_2008.8.11_★소결 1회 도급기성내역서_rev" xfId="30981"/>
    <cellStyle name=" _일위대가-강관파일항타508 30-45M_실정보고(대형장비구간조성)_2008.8.11_★소결 1회 도급기성내역서_rev_대형" xfId="30982"/>
    <cellStyle name=" _일위대가-강관파일항타508 30-45M_실정보고(대형장비구간조성)_2008.8.11_★소결 1회 도급기성내역서_rev_소형" xfId="30983"/>
    <cellStyle name=" _일위대가-강관파일항타508 30-45M_실정보고(대형장비구간조성)_2008.8.11_★소결 1회 도급기성내역서_rev_연주" xfId="30984"/>
    <cellStyle name=" _일위대가-강관파일항타508 30-45M_실정보고(대형장비구간조성)_2008.8.11_★소결 1회 도급기성내역서_rev_정정" xfId="30985"/>
    <cellStyle name=" _일위대가-강관파일항타508 30-45M_실정보고(대형장비구간조성)_2008.8.11_★소결 1회 도급기성내역서_rev_제강" xfId="30986"/>
    <cellStyle name=" _일위대가-강관파일항타508 30-45M_실정보고(대형장비구간조성)_2008.8.11_★소결 1회 도급기성내역서_rev_제철양식-변경" xfId="30987"/>
    <cellStyle name=" _일위대가-강관파일항타508 30-45M_실정보고(대형장비구간조성)_2008.8.11_★소결 1회 도급기성내역서_rev_통합 문서2" xfId="30988"/>
    <cellStyle name=" _일위대가-강관파일항타508 30-45M_실정보고(대형장비구간조성)_2008.8.11_대형" xfId="30989"/>
    <cellStyle name=" _일위대가-강관파일항타508 30-45M_실정보고(대형장비구간조성)_2008.8.11_소형" xfId="30990"/>
    <cellStyle name=" _일위대가-강관파일항타508 30-45M_실정보고(대형장비구간조성)_2008.8.11_연주" xfId="30991"/>
    <cellStyle name=" _일위대가-강관파일항타508 30-45M_실정보고(대형장비구간조성)_2008.8.11_정정" xfId="30992"/>
    <cellStyle name=" _일위대가-강관파일항타508 30-45M_실정보고(대형장비구간조성)_2008.8.11_제강" xfId="30993"/>
    <cellStyle name=" _일위대가-강관파일항타508 30-45M_실정보고(대형장비구간조성)_2008.8.11_제강_1" xfId="30994"/>
    <cellStyle name=" _일위대가-강관파일항타508 30-45M_실정보고(대형장비구간조성)_2008.8.11_제철양식-변경" xfId="30995"/>
    <cellStyle name=" _일위대가-강관파일항타508 30-45M_실정보고(대형장비구간조성)_2008.8.11_코크스-갑" xfId="30996"/>
    <cellStyle name=" _일위대가-강관파일항타508 30-45M_실정보고(대형장비구간조성)_2008.8.11_코크스-갑_대형" xfId="30997"/>
    <cellStyle name=" _일위대가-강관파일항타508 30-45M_실정보고(대형장비구간조성)_2008.8.11_코크스-갑_소형" xfId="30998"/>
    <cellStyle name=" _일위대가-강관파일항타508 30-45M_실정보고(대형장비구간조성)_2008.8.11_코크스-갑_연주" xfId="30999"/>
    <cellStyle name=" _일위대가-강관파일항타508 30-45M_실정보고(대형장비구간조성)_2008.8.11_코크스-갑_정정" xfId="31000"/>
    <cellStyle name=" _일위대가-강관파일항타508 30-45M_실정보고(대형장비구간조성)_2008.8.11_코크스-갑_제강" xfId="31001"/>
    <cellStyle name=" _일위대가-강관파일항타508 30-45M_실정보고(대형장비구간조성)_2008.8.11_코크스-갑_제철양식-변경" xfId="31002"/>
    <cellStyle name=" _일위대가-강관파일항타508 30-45M_실정보고(대형장비구간조성)_2008.8.11_코크스-갑_통합 문서2" xfId="31003"/>
    <cellStyle name=" _일위대가-강관파일항타508 30-45M_실정보고(대형장비구간조성)_2008.8.11_통합 문서2" xfId="31004"/>
    <cellStyle name=" _일위대가-두부보강-강관508" xfId="31005"/>
    <cellStyle name=" _일위대가-두부보강-강관508_01) 090509) 변경요청(고로 계단 추가)수정" xfId="31006"/>
    <cellStyle name=" _일위대가-두부보강-강관508_01) 090509) 변경요청(고로 계단 추가)수정 2" xfId="31007"/>
    <cellStyle name=" _일위대가-두부보강-강관508_01) 090509) 변경요청(고로 계단 추가)수정_대형" xfId="31008"/>
    <cellStyle name=" _일위대가-두부보강-강관508_01) 090509) 변경요청(고로 계단 추가)수정_소형" xfId="31009"/>
    <cellStyle name=" _일위대가-두부보강-강관508_01) 090509) 변경요청(고로 계단 추가)수정_연주" xfId="31010"/>
    <cellStyle name=" _일위대가-두부보강-강관508_01) 090509) 변경요청(고로 계단 추가)수정_정정" xfId="31011"/>
    <cellStyle name=" _일위대가-두부보강-강관508_01) 090509) 변경요청(고로 계단 추가)수정_제강" xfId="31012"/>
    <cellStyle name=" _일위대가-두부보강-강관508_01) 090509) 변경요청(고로 계단 추가)수정_제강_1" xfId="31013"/>
    <cellStyle name=" _일위대가-두부보강-강관508_01) 090509) 변경요청(고로 계단 추가)수정_제철양식-변경" xfId="31014"/>
    <cellStyle name=" _일위대가-두부보강-강관508_01) 090509) 변경요청(고로 계단 추가)수정_코크스-갑" xfId="31015"/>
    <cellStyle name=" _일위대가-두부보강-강관508_01) 090509) 변경요청(고로 계단 추가)수정_코크스-갑_대형" xfId="31016"/>
    <cellStyle name=" _일위대가-두부보강-강관508_01) 090509) 변경요청(고로 계단 추가)수정_코크스-갑_소형" xfId="31017"/>
    <cellStyle name=" _일위대가-두부보강-강관508_01) 090509) 변경요청(고로 계단 추가)수정_코크스-갑_연주" xfId="31018"/>
    <cellStyle name=" _일위대가-두부보강-강관508_01) 090509) 변경요청(고로 계단 추가)수정_코크스-갑_정정" xfId="31019"/>
    <cellStyle name=" _일위대가-두부보강-강관508_01) 090509) 변경요청(고로 계단 추가)수정_코크스-갑_제강" xfId="31020"/>
    <cellStyle name=" _일위대가-두부보강-강관508_01) 090509) 변경요청(고로 계단 추가)수정_코크스-갑_제철양식-변경" xfId="31021"/>
    <cellStyle name=" _일위대가-두부보강-강관508_01) 090509) 변경요청(고로 계단 추가)수정_코크스-갑_통합 문서2" xfId="31022"/>
    <cellStyle name=" _일위대가-두부보강-강관508_01) 090509) 변경요청(고로 계단 추가)수정_통합 문서2" xfId="31023"/>
    <cellStyle name=" _일위대가-두부보강-강관508_090509 계약요청(서호-고로3기 야적장 배수)" xfId="31024"/>
    <cellStyle name=" _일위대가-두부보강-강관508_검토의견서" xfId="31025"/>
    <cellStyle name=" _일위대가-두부보강-강관508_검토의견서_대형" xfId="31026"/>
    <cellStyle name=" _일위대가-두부보강-강관508_검토의견서_소형" xfId="31027"/>
    <cellStyle name=" _일위대가-두부보강-강관508_검토의견서_연주" xfId="31028"/>
    <cellStyle name=" _일위대가-두부보강-강관508_검토의견서_정정" xfId="31029"/>
    <cellStyle name=" _일위대가-두부보강-강관508_검토의견서_제강" xfId="31030"/>
    <cellStyle name=" _일위대가-두부보강-강관508_검토의견서_제강_1" xfId="31031"/>
    <cellStyle name=" _일위대가-두부보강-강관508_검토의견서_제철양식-변경" xfId="31032"/>
    <cellStyle name=" _일위대가-두부보강-강관508_검토의견서_통합 문서2" xfId="31033"/>
    <cellStyle name=" _일위대가-두부보강-강관508_실정보고(대형장비구간조성)_2008.8.11" xfId="31034"/>
    <cellStyle name=" _일위대가-두부보강-강관508_실정보고(대형장비구간조성)_2008.8.11 2" xfId="31035"/>
    <cellStyle name=" _일위대가-두부보강-강관508_실정보고(대형장비구간조성)_2008.8.11_★소결 1회 도급기성내역서_rev" xfId="31036"/>
    <cellStyle name=" _일위대가-두부보강-강관508_실정보고(대형장비구간조성)_2008.8.11_★소결 1회 도급기성내역서_rev_대형" xfId="31037"/>
    <cellStyle name=" _일위대가-두부보강-강관508_실정보고(대형장비구간조성)_2008.8.11_★소결 1회 도급기성내역서_rev_소형" xfId="31038"/>
    <cellStyle name=" _일위대가-두부보강-강관508_실정보고(대형장비구간조성)_2008.8.11_★소결 1회 도급기성내역서_rev_연주" xfId="31039"/>
    <cellStyle name=" _일위대가-두부보강-강관508_실정보고(대형장비구간조성)_2008.8.11_★소결 1회 도급기성내역서_rev_정정" xfId="31040"/>
    <cellStyle name=" _일위대가-두부보강-강관508_실정보고(대형장비구간조성)_2008.8.11_★소결 1회 도급기성내역서_rev_제강" xfId="31041"/>
    <cellStyle name=" _일위대가-두부보강-강관508_실정보고(대형장비구간조성)_2008.8.11_★소결 1회 도급기성내역서_rev_제철양식-변경" xfId="31042"/>
    <cellStyle name=" _일위대가-두부보강-강관508_실정보고(대형장비구간조성)_2008.8.11_★소결 1회 도급기성내역서_rev_통합 문서2" xfId="31043"/>
    <cellStyle name=" _일위대가-두부보강-강관508_실정보고(대형장비구간조성)_2008.8.11_대형" xfId="31044"/>
    <cellStyle name=" _일위대가-두부보강-강관508_실정보고(대형장비구간조성)_2008.8.11_소형" xfId="31045"/>
    <cellStyle name=" _일위대가-두부보강-강관508_실정보고(대형장비구간조성)_2008.8.11_연주" xfId="31046"/>
    <cellStyle name=" _일위대가-두부보강-강관508_실정보고(대형장비구간조성)_2008.8.11_정정" xfId="31047"/>
    <cellStyle name=" _일위대가-두부보강-강관508_실정보고(대형장비구간조성)_2008.8.11_제강" xfId="31048"/>
    <cellStyle name=" _일위대가-두부보강-강관508_실정보고(대형장비구간조성)_2008.8.11_제강_1" xfId="31049"/>
    <cellStyle name=" _일위대가-두부보강-강관508_실정보고(대형장비구간조성)_2008.8.11_제철양식-변경" xfId="31050"/>
    <cellStyle name=" _일위대가-두부보강-강관508_실정보고(대형장비구간조성)_2008.8.11_코크스-갑" xfId="31051"/>
    <cellStyle name=" _일위대가-두부보강-강관508_실정보고(대형장비구간조성)_2008.8.11_코크스-갑_대형" xfId="31052"/>
    <cellStyle name=" _일위대가-두부보강-강관508_실정보고(대형장비구간조성)_2008.8.11_코크스-갑_소형" xfId="31053"/>
    <cellStyle name=" _일위대가-두부보강-강관508_실정보고(대형장비구간조성)_2008.8.11_코크스-갑_연주" xfId="31054"/>
    <cellStyle name=" _일위대가-두부보강-강관508_실정보고(대형장비구간조성)_2008.8.11_코크스-갑_정정" xfId="31055"/>
    <cellStyle name=" _일위대가-두부보강-강관508_실정보고(대형장비구간조성)_2008.8.11_코크스-갑_제강" xfId="31056"/>
    <cellStyle name=" _일위대가-두부보강-강관508_실정보고(대형장비구간조성)_2008.8.11_코크스-갑_제철양식-변경" xfId="31057"/>
    <cellStyle name=" _일위대가-두부보강-강관508_실정보고(대형장비구간조성)_2008.8.11_코크스-갑_통합 문서2" xfId="31058"/>
    <cellStyle name=" _일위대가-두부보강-강관508_실정보고(대형장비구간조성)_2008.8.11_통합 문서2" xfId="31059"/>
    <cellStyle name=" _잡자재단가의뢰" xfId="14825"/>
    <cellStyle name=" _잡철물 수량산출서(CC-18)-최종-설치제외" xfId="31060"/>
    <cellStyle name=" _잡철물 수량산출서(CC-18)-최종-설치제외_1회변경_기존구조물깨기" xfId="31061"/>
    <cellStyle name=" _잡철물 수량산출서(CC-18)-최종-설치제외_석고부두 수량산출서49" xfId="31062"/>
    <cellStyle name=" _잡철물 수량산출서(CC-18)-최종-설치제외_석고부두 수량산출서49_1회변경_기존구조물깨기" xfId="31063"/>
    <cellStyle name=" _전기설비기초-FF" xfId="11750"/>
    <cellStyle name=" _제강" xfId="31064"/>
    <cellStyle name=" _제강-갑" xfId="31065"/>
    <cellStyle name=" _제강-갑_대형" xfId="31066"/>
    <cellStyle name=" _제강-갑_소형" xfId="31067"/>
    <cellStyle name=" _제강-갑_연주" xfId="31068"/>
    <cellStyle name=" _제강-갑_정정" xfId="31069"/>
    <cellStyle name=" _제강-갑_제강" xfId="31070"/>
    <cellStyle name=" _제강-갑_제철양식-변경" xfId="31071"/>
    <cellStyle name=" _제강-갑_통합 문서2" xfId="31072"/>
    <cellStyle name=" _조립식 강관동바리 일위대가" xfId="31073"/>
    <cellStyle name=" _조립식 강관동바리 일위대가_01) 090509) 변경요청(고로 계단 추가)수정" xfId="31074"/>
    <cellStyle name=" _조립식 강관동바리 일위대가_01) 090509) 변경요청(고로 계단 추가)수정 2" xfId="31075"/>
    <cellStyle name=" _조립식 강관동바리 일위대가_01) 090509) 변경요청(고로 계단 추가)수정_대형" xfId="31076"/>
    <cellStyle name=" _조립식 강관동바리 일위대가_01) 090509) 변경요청(고로 계단 추가)수정_소형" xfId="31077"/>
    <cellStyle name=" _조립식 강관동바리 일위대가_01) 090509) 변경요청(고로 계단 추가)수정_연주" xfId="31078"/>
    <cellStyle name=" _조립식 강관동바리 일위대가_01) 090509) 변경요청(고로 계단 추가)수정_정정" xfId="31079"/>
    <cellStyle name=" _조립식 강관동바리 일위대가_01) 090509) 변경요청(고로 계단 추가)수정_제강" xfId="31080"/>
    <cellStyle name=" _조립식 강관동바리 일위대가_01) 090509) 변경요청(고로 계단 추가)수정_제강_1" xfId="31081"/>
    <cellStyle name=" _조립식 강관동바리 일위대가_01) 090509) 변경요청(고로 계단 추가)수정_제철양식-변경" xfId="31082"/>
    <cellStyle name=" _조립식 강관동바리 일위대가_01) 090509) 변경요청(고로 계단 추가)수정_코크스-갑" xfId="31083"/>
    <cellStyle name=" _조립식 강관동바리 일위대가_01) 090509) 변경요청(고로 계단 추가)수정_코크스-갑_대형" xfId="31084"/>
    <cellStyle name=" _조립식 강관동바리 일위대가_01) 090509) 변경요청(고로 계단 추가)수정_코크스-갑_소형" xfId="31085"/>
    <cellStyle name=" _조립식 강관동바리 일위대가_01) 090509) 변경요청(고로 계단 추가)수정_코크스-갑_연주" xfId="31086"/>
    <cellStyle name=" _조립식 강관동바리 일위대가_01) 090509) 변경요청(고로 계단 추가)수정_코크스-갑_정정" xfId="31087"/>
    <cellStyle name=" _조립식 강관동바리 일위대가_01) 090509) 변경요청(고로 계단 추가)수정_코크스-갑_제강" xfId="31088"/>
    <cellStyle name=" _조립식 강관동바리 일위대가_01) 090509) 변경요청(고로 계단 추가)수정_코크스-갑_제철양식-변경" xfId="31089"/>
    <cellStyle name=" _조립식 강관동바리 일위대가_01) 090509) 변경요청(고로 계단 추가)수정_코크스-갑_통합 문서2" xfId="31090"/>
    <cellStyle name=" _조립식 강관동바리 일위대가_01) 090509) 변경요청(고로 계단 추가)수정_통합 문서2" xfId="31091"/>
    <cellStyle name=" _조립식 강관동바리 일위대가_090509 계약요청(서호-고로3기 야적장 배수)" xfId="31092"/>
    <cellStyle name=" _조립식 강관동바리 일위대가_검토의견서" xfId="31093"/>
    <cellStyle name=" _조립식 강관동바리 일위대가_검토의견서_대형" xfId="31094"/>
    <cellStyle name=" _조립식 강관동바리 일위대가_검토의견서_소형" xfId="31095"/>
    <cellStyle name=" _조립식 강관동바리 일위대가_검토의견서_연주" xfId="31096"/>
    <cellStyle name=" _조립식 강관동바리 일위대가_검토의견서_정정" xfId="31097"/>
    <cellStyle name=" _조립식 강관동바리 일위대가_검토의견서_제강" xfId="31098"/>
    <cellStyle name=" _조립식 강관동바리 일위대가_검토의견서_제강_1" xfId="31099"/>
    <cellStyle name=" _조립식 강관동바리 일위대가_검토의견서_제철양식-변경" xfId="31100"/>
    <cellStyle name=" _조립식 강관동바리 일위대가_검토의견서_통합 문서2" xfId="31101"/>
    <cellStyle name=" _조립식 강관동바리 일위대가_실정보고(대형장비구간조성)_2008.8.11" xfId="31102"/>
    <cellStyle name=" _조립식 강관동바리 일위대가_실정보고(대형장비구간조성)_2008.8.11 2" xfId="31103"/>
    <cellStyle name=" _조립식 강관동바리 일위대가_실정보고(대형장비구간조성)_2008.8.11_★소결 1회 도급기성내역서_rev" xfId="31104"/>
    <cellStyle name=" _조립식 강관동바리 일위대가_실정보고(대형장비구간조성)_2008.8.11_★소결 1회 도급기성내역서_rev_대형" xfId="31105"/>
    <cellStyle name=" _조립식 강관동바리 일위대가_실정보고(대형장비구간조성)_2008.8.11_★소결 1회 도급기성내역서_rev_소형" xfId="31106"/>
    <cellStyle name=" _조립식 강관동바리 일위대가_실정보고(대형장비구간조성)_2008.8.11_★소결 1회 도급기성내역서_rev_연주" xfId="31107"/>
    <cellStyle name=" _조립식 강관동바리 일위대가_실정보고(대형장비구간조성)_2008.8.11_★소결 1회 도급기성내역서_rev_정정" xfId="31108"/>
    <cellStyle name=" _조립식 강관동바리 일위대가_실정보고(대형장비구간조성)_2008.8.11_★소결 1회 도급기성내역서_rev_제강" xfId="31109"/>
    <cellStyle name=" _조립식 강관동바리 일위대가_실정보고(대형장비구간조성)_2008.8.11_★소결 1회 도급기성내역서_rev_제철양식-변경" xfId="31110"/>
    <cellStyle name=" _조립식 강관동바리 일위대가_실정보고(대형장비구간조성)_2008.8.11_★소결 1회 도급기성내역서_rev_통합 문서2" xfId="31111"/>
    <cellStyle name=" _조립식 강관동바리 일위대가_실정보고(대형장비구간조성)_2008.8.11_대형" xfId="31112"/>
    <cellStyle name=" _조립식 강관동바리 일위대가_실정보고(대형장비구간조성)_2008.8.11_소형" xfId="31113"/>
    <cellStyle name=" _조립식 강관동바리 일위대가_실정보고(대형장비구간조성)_2008.8.11_연주" xfId="31114"/>
    <cellStyle name=" _조립식 강관동바리 일위대가_실정보고(대형장비구간조성)_2008.8.11_정정" xfId="31115"/>
    <cellStyle name=" _조립식 강관동바리 일위대가_실정보고(대형장비구간조성)_2008.8.11_제강" xfId="31116"/>
    <cellStyle name=" _조립식 강관동바리 일위대가_실정보고(대형장비구간조성)_2008.8.11_제강_1" xfId="31117"/>
    <cellStyle name=" _조립식 강관동바리 일위대가_실정보고(대형장비구간조성)_2008.8.11_제철양식-변경" xfId="31118"/>
    <cellStyle name=" _조립식 강관동바리 일위대가_실정보고(대형장비구간조성)_2008.8.11_코크스-갑" xfId="31119"/>
    <cellStyle name=" _조립식 강관동바리 일위대가_실정보고(대형장비구간조성)_2008.8.11_코크스-갑_대형" xfId="31120"/>
    <cellStyle name=" _조립식 강관동바리 일위대가_실정보고(대형장비구간조성)_2008.8.11_코크스-갑_소형" xfId="31121"/>
    <cellStyle name=" _조립식 강관동바리 일위대가_실정보고(대형장비구간조성)_2008.8.11_코크스-갑_연주" xfId="31122"/>
    <cellStyle name=" _조립식 강관동바리 일위대가_실정보고(대형장비구간조성)_2008.8.11_코크스-갑_정정" xfId="31123"/>
    <cellStyle name=" _조립식 강관동바리 일위대가_실정보고(대형장비구간조성)_2008.8.11_코크스-갑_제강" xfId="31124"/>
    <cellStyle name=" _조립식 강관동바리 일위대가_실정보고(대형장비구간조성)_2008.8.11_코크스-갑_제철양식-변경" xfId="31125"/>
    <cellStyle name=" _조립식 강관동바리 일위대가_실정보고(대형장비구간조성)_2008.8.11_코크스-갑_통합 문서2" xfId="31126"/>
    <cellStyle name=" _조립식 강관동바리 일위대가_실정보고(대형장비구간조성)_2008.8.11_통합 문서2" xfId="31127"/>
    <cellStyle name=" _직접비(02)" xfId="11751"/>
    <cellStyle name=" _집계" xfId="31128"/>
    <cellStyle name=" _철구조물 금액내역서" xfId="31129"/>
    <cellStyle name=" _철구조물 수량산출서" xfId="31130"/>
    <cellStyle name=" _철근운반비" xfId="11752"/>
    <cellStyle name=" _철근운반비_381105@강광희(기계)보령78 건설공사" xfId="11753"/>
    <cellStyle name=" _철근운반비_7,8물량반영-전기설비기초0224" xfId="11754"/>
    <cellStyle name=" _철근운반비_7,8물량반영-전기설비기초0224_381105@강광희(기계)보령78 건설공사" xfId="11755"/>
    <cellStyle name=" _철근운반비_7,8물량반영-전기설비기초0224_Quotation(기계설치-MC01-DL)" xfId="11756"/>
    <cellStyle name=" _철근운반비_7,8물량반영-전기설비기초0224_Quptation (제주화력 MC-01,02_Rev.0)" xfId="11757"/>
    <cellStyle name=" _철근운반비_7,8물량반영-전기설비기초0224_건설공사-전기집진기" xfId="11758"/>
    <cellStyle name=" _철근운반비_7,8물량반영-전기설비기초0224_공사비집계표(품의용)" xfId="11759"/>
    <cellStyle name=" _철근운반비_7,8물량반영-전기설비기초0224_공사비집계표(품의용)_381105@강광희(기계)보령78 건설공사" xfId="11760"/>
    <cellStyle name=" _철근운반비_7,8물량반영-전기설비기초0224_공사비집계표(품의용)_Quotation(기계설치-MC01-DL)" xfId="11761"/>
    <cellStyle name=" _철근운반비_7,8물량반영-전기설비기초0224_공사비집계표(품의용)_Quptation (제주화력 MC-01,02_Rev.0)" xfId="11762"/>
    <cellStyle name=" _철근운반비_7,8물량반영-전기설비기초0224_공사비집계표(품의용)_건설공사-전기집진기" xfId="11763"/>
    <cellStyle name=" _철근운반비_7,8물량반영-전기설비기초0224_공사비집계표(품의용)_내역서_총액확정" xfId="11764"/>
    <cellStyle name=" _철근운반비_7,8물량반영-전기설비기초0224_공사비집계표(품의용)_보령78 건설공사" xfId="11765"/>
    <cellStyle name=" _철근운반비_7,8물량반영-전기설비기초0224_공사비집계표(품의용)_회처리설비 산출내역" xfId="11766"/>
    <cellStyle name=" _철근운반비_7,8물량반영-전기설비기초0224_내역서_총액확정" xfId="11767"/>
    <cellStyle name=" _철근운반비_7,8물량반영-전기설비기초0224_보령78 건설공사" xfId="11768"/>
    <cellStyle name=" _철근운반비_7,8물량반영-전기설비기초0224_회처리설비 산출내역" xfId="11769"/>
    <cellStyle name=" _철근운반비_Quotation(기계설치-MC01-DL)" xfId="11770"/>
    <cellStyle name=" _철근운반비_Quptation (제주화력 MC-01,02_Rev.0)" xfId="11771"/>
    <cellStyle name=" _철근운반비_건설공사-전기집진기" xfId="11772"/>
    <cellStyle name=" _철근운반비_공사비집계표(품의용)" xfId="11773"/>
    <cellStyle name=" _철근운반비_공사비집계표(품의용)_381105@강광희(기계)보령78 건설공사" xfId="11774"/>
    <cellStyle name=" _철근운반비_공사비집계표(품의용)_Quotation(기계설치-MC01-DL)" xfId="11775"/>
    <cellStyle name=" _철근운반비_공사비집계표(품의용)_Quptation (제주화력 MC-01,02_Rev.0)" xfId="11776"/>
    <cellStyle name=" _철근운반비_공사비집계표(품의용)_건설공사-전기집진기" xfId="11777"/>
    <cellStyle name=" _철근운반비_공사비집계표(품의용)_내역서_총액확정" xfId="11778"/>
    <cellStyle name=" _철근운반비_공사비집계표(품의용)_보령78 건설공사" xfId="11779"/>
    <cellStyle name=" _철근운반비_공사비집계표(품의용)_회처리설비 산출내역" xfId="11780"/>
    <cellStyle name=" _철근운반비_구내도로 및 배수(단가)" xfId="11781"/>
    <cellStyle name=" _철근운반비_구내도로 및 배수(단가)_381105@강광희(기계)보령78 건설공사" xfId="11782"/>
    <cellStyle name=" _철근운반비_구내도로 및 배수(단가)_Quotation(기계설치-MC01-DL)" xfId="11783"/>
    <cellStyle name=" _철근운반비_구내도로 및 배수(단가)_Quptation (제주화력 MC-01,02_Rev.0)" xfId="11784"/>
    <cellStyle name=" _철근운반비_구내도로 및 배수(단가)_건설공사-전기집진기" xfId="11785"/>
    <cellStyle name=" _철근운반비_구내도로 및 배수(단가)_공사비집계표(품의용)" xfId="11786"/>
    <cellStyle name=" _철근운반비_구내도로 및 배수(단가)_공사비집계표(품의용)_381105@강광희(기계)보령78 건설공사" xfId="11787"/>
    <cellStyle name=" _철근운반비_구내도로 및 배수(단가)_공사비집계표(품의용)_Quotation(기계설치-MC01-DL)" xfId="11788"/>
    <cellStyle name=" _철근운반비_구내도로 및 배수(단가)_공사비집계표(품의용)_Quptation (제주화력 MC-01,02_Rev.0)" xfId="11789"/>
    <cellStyle name=" _철근운반비_구내도로 및 배수(단가)_공사비집계표(품의용)_건설공사-전기집진기" xfId="11790"/>
    <cellStyle name=" _철근운반비_구내도로 및 배수(단가)_공사비집계표(품의용)_내역서_총액확정" xfId="11791"/>
    <cellStyle name=" _철근운반비_구내도로 및 배수(단가)_공사비집계표(품의용)_보령78 건설공사" xfId="11792"/>
    <cellStyle name=" _철근운반비_구내도로 및 배수(단가)_공사비집계표(품의용)_회처리설비 산출내역" xfId="11793"/>
    <cellStyle name=" _철근운반비_구내도로 및 배수(단가)_내역서_총액확정" xfId="11794"/>
    <cellStyle name=" _철근운반비_구내도로 및 배수(단가)_보령78 건설공사" xfId="11795"/>
    <cellStyle name=" _철근운반비_구내도로 및 배수(단가)_석고부두 수량산출서400" xfId="31131"/>
    <cellStyle name=" _철근운반비_구내도로 및 배수(단가)_석고부두 수량산출서400_석고부두 수량산출서49" xfId="31132"/>
    <cellStyle name=" _철근운반비_구내도로 및 배수(단가)_석고부두 수량산출서49" xfId="31133"/>
    <cellStyle name=" _철근운반비_구내도로 및 배수(단가)_잡철물 수량산출서(CC-18)-최종-설치제외" xfId="31134"/>
    <cellStyle name=" _철근운반비_구내도로 및 배수(단가)_잡철물 수량산출서(CC-18)-최종-설치제외_석고부두 수량산출서49" xfId="31135"/>
    <cellStyle name=" _철근운반비_구내도로 및 배수(단가)_추가품셈1-박" xfId="11796"/>
    <cellStyle name=" _철근운반비_구내도로 및 배수(단가)_추가품셈1-박_Quptation (제주화력 MC-01,02_Rev.0)" xfId="11797"/>
    <cellStyle name=" _철근운반비_구내도로 및 배수(단가)_회처리설비 산출내역" xfId="11798"/>
    <cellStyle name=" _철근운반비_내역서_총액확정" xfId="11799"/>
    <cellStyle name=" _철근운반비_보령78 건설공사" xfId="11800"/>
    <cellStyle name=" _철근운반비_석고부두 수량산출서400" xfId="31136"/>
    <cellStyle name=" _철근운반비_석고부두 수량산출서400_석고부두 수량산출서49" xfId="31137"/>
    <cellStyle name=" _철근운반비_석고부두 수량산출서49" xfId="31138"/>
    <cellStyle name=" _철근운반비_옥외탱크및기기기초(단가)" xfId="11801"/>
    <cellStyle name=" _철근운반비_옥외탱크및기기기초(단가)_381105@강광희(기계)보령78 건설공사" xfId="11802"/>
    <cellStyle name=" _철근운반비_옥외탱크및기기기초(단가)_Quotation(기계설치-MC01-DL)" xfId="11803"/>
    <cellStyle name=" _철근운반비_옥외탱크및기기기초(단가)_Quptation (제주화력 MC-01,02_Rev.0)" xfId="11804"/>
    <cellStyle name=" _철근운반비_옥외탱크및기기기초(단가)_건설공사-전기집진기" xfId="11805"/>
    <cellStyle name=" _철근운반비_옥외탱크및기기기초(단가)_공사비집계표(품의용)" xfId="11806"/>
    <cellStyle name=" _철근운반비_옥외탱크및기기기초(단가)_공사비집계표(품의용)_381105@강광희(기계)보령78 건설공사" xfId="11807"/>
    <cellStyle name=" _철근운반비_옥외탱크및기기기초(단가)_공사비집계표(품의용)_Quotation(기계설치-MC01-DL)" xfId="11808"/>
    <cellStyle name=" _철근운반비_옥외탱크및기기기초(단가)_공사비집계표(품의용)_Quptation (제주화력 MC-01,02_Rev.0)" xfId="11809"/>
    <cellStyle name=" _철근운반비_옥외탱크및기기기초(단가)_공사비집계표(품의용)_건설공사-전기집진기" xfId="11810"/>
    <cellStyle name=" _철근운반비_옥외탱크및기기기초(단가)_공사비집계표(품의용)_내역서_총액확정" xfId="11811"/>
    <cellStyle name=" _철근운반비_옥외탱크및기기기초(단가)_공사비집계표(품의용)_보령78 건설공사" xfId="11812"/>
    <cellStyle name=" _철근운반비_옥외탱크및기기기초(단가)_공사비집계표(품의용)_회처리설비 산출내역" xfId="11813"/>
    <cellStyle name=" _철근운반비_옥외탱크및기기기초(단가)_내역서_총액확정" xfId="11814"/>
    <cellStyle name=" _철근운반비_옥외탱크및기기기초(단가)_보령78 건설공사" xfId="11815"/>
    <cellStyle name=" _철근운반비_옥외탱크및기기기초(단가)_회처리설비 산출내역" xfId="11816"/>
    <cellStyle name=" _철근운반비_잡철물 수량산출서(CC-18)-최종-설치제외" xfId="31139"/>
    <cellStyle name=" _철근운반비_잡철물 수량산출서(CC-18)-최종-설치제외_석고부두 수량산출서49" xfId="31140"/>
    <cellStyle name=" _철근운반비_추가품셈1-박" xfId="11817"/>
    <cellStyle name=" _철근운반비_추가품셈1-박_Quptation (제주화력 MC-01,02_Rev.0)" xfId="11818"/>
    <cellStyle name=" _철근운반비_회처리설비 산출내역" xfId="11819"/>
    <cellStyle name=" _코크스" xfId="31141"/>
    <cellStyle name=" _코크스 추가잔공사 도급내역" xfId="31142"/>
    <cellStyle name=" _코크스-갑" xfId="31143"/>
    <cellStyle name=" _코크스-을" xfId="31144"/>
    <cellStyle name=" _코크스-정" xfId="31145"/>
    <cellStyle name=" _콘크리트품" xfId="11820"/>
    <cellStyle name=" _태안7,8 건설공사(기계분야_계약)-1" xfId="11821"/>
    <cellStyle name=" _태안7,8 건설공사(제어분야_계약)" xfId="11822"/>
    <cellStyle name=" _터빈발전기기초(단가)" xfId="11823"/>
    <cellStyle name=" _터빈발전기기초(단가)_AC-05옥내기기기초" xfId="11824"/>
    <cellStyle name=" _터빈발전기기초(단가)_AC-05옥내기기기초_Quotation(기계설치-MC01-DL)" xfId="11825"/>
    <cellStyle name=" _터빈발전기기초(단가)_AC-05옥내기기기초_Quptation (제주화력 MC-01,02_Rev.0)" xfId="11826"/>
    <cellStyle name=" _터빈발전기기초(단가)_AC-05옥내기기기초_내역서_총액확정" xfId="11827"/>
    <cellStyle name=" _터빈발전기기초(단가)_Quotation(기계설치-MC01-DL)" xfId="11828"/>
    <cellStyle name=" _터빈발전기기초(단가)_Quptation (제주화력 MC-01,02_Rev.0)" xfId="11829"/>
    <cellStyle name=" _터빈발전기기초(단가)_내역서_총액확정" xfId="11830"/>
    <cellStyle name=" _표지간지cc09" xfId="31146"/>
    <cellStyle name=" _품셈" xfId="39"/>
    <cellStyle name=" _품셈 2" xfId="11831"/>
    <cellStyle name=" _품셈_06투자 확정(철근제강1214)" xfId="14826"/>
    <cellStyle name=" _품셈_1회변경_기존구조물깨기" xfId="31147"/>
    <cellStyle name=" _품셈_2006투자계획(1열연압연)1028" xfId="14827"/>
    <cellStyle name=" _품셈_2006투자계획(제품출하종합)(20051025)(2차-1)" xfId="14828"/>
    <cellStyle name=" _품셈_329전기설비기초-비교" xfId="11832"/>
    <cellStyle name=" _품셈_7,8물량반영-전기설비기초0224" xfId="11833"/>
    <cellStyle name=" _품셈_AC-05옥내기기기초" xfId="11834"/>
    <cellStyle name=" _품셈_AC-05옥내기기기초_Quotation(기계설치-MC01-DL)" xfId="11835"/>
    <cellStyle name=" _품셈_AC-05옥내기기기초_Quptation (제주화력 MC-01,02_Rev.0)" xfId="11836"/>
    <cellStyle name=" _품셈_AC-05옥내기기기초_내역서_총액확정" xfId="11837"/>
    <cellStyle name=" _품셈_A열연 ALF세면장 신설공사(0922)-제출용" xfId="40"/>
    <cellStyle name=" _품셈_A열연 ALF세면장 신설공사(0922)-제출용 2" xfId="41"/>
    <cellStyle name=" _품셈_A열연 ALF세면장 신설공사(0922)-제출용_2009년 우기철대비 누수보수 내역서(0325)" xfId="42"/>
    <cellStyle name=" _품셈_A열연 ALF세면장 신설공사(0922)-제출용_20100707 C지구 후생2동 주방경보기 보수공사" xfId="31148"/>
    <cellStyle name=" _품셈_A열연 ALF세면장 신설공사(0922)-제출용_20100707 C지구 후생2동 주방경보기 보수공사완료확인서" xfId="31149"/>
    <cellStyle name=" _품셈_A열연 ALF세면장 신설공사(0922)-제출용_A-LF 조작실 환경개선공사(0416)" xfId="43"/>
    <cellStyle name=" _품셈_A열연 ALF세면장 신설공사(0922)-제출용_A열연 SPM운전실 창호보수공사(950)" xfId="14829"/>
    <cellStyle name=" _품셈_A열연 ALF세면장 신설공사(0922)-제출용_A열연 VDOB화장실 보수공사(0312)" xfId="14830"/>
    <cellStyle name=" _품셈_A열연 ALF세면장 신설공사(0922)-제출용_A열연압연 S.P.M운전실 상부강판 보수공사(0107)" xfId="44"/>
    <cellStyle name=" _품셈_A열연 ALF세면장 신설공사(0922)-제출용_A열연제강 VD-OB 화장실 타일보수(0105)" xfId="14831"/>
    <cellStyle name=" _품셈_A열연 ALF세면장 신설공사(0922)-제출용_A열연제강 기계실 화장실 보수공사(1204)" xfId="31150"/>
    <cellStyle name=" _품셈_A열연 ALF세면장 신설공사(0922)-제출용_A열연제강 망입유리 및 복층유리 교체공사(2,640)" xfId="14832"/>
    <cellStyle name=" _품셈_A열연 ALF세면장 신설공사(0922)-제출용_A지구 분진보관소 환경개선공사(1102)" xfId="45"/>
    <cellStyle name=" _품셈_A열연 ALF세면장 신설공사(0922)-제출용_A지구 정문 보안실 환경개선공사(0512)" xfId="14833"/>
    <cellStyle name=" _품셈_A열연 ALF세면장 신설공사(0922)-제출용_B열연 ORP Room 증설공사(0301)" xfId="14834"/>
    <cellStyle name=" _품셈_A열연 ALF세면장 신설공사(0922)-제출용_B열연 건강관리실 출입문 설치공사(0518)" xfId="46"/>
    <cellStyle name=" _품셈_A열연 ALF세면장 신설공사(0922)-제출용_B열연공장 도장공사(9,900)" xfId="14835"/>
    <cellStyle name=" _품셈_A열연 ALF세면장 신설공사(0922)-제출용_B지구 수처리펌프실 콘크리트패드 해체 및 재설치(1223)2개소" xfId="14836"/>
    <cellStyle name=" _품셈_A열연 ALF세면장 신설공사(0922)-제출용_B지구한아름관 주방가스배관 보수공사" xfId="31151"/>
    <cellStyle name=" _품셈_A열연 ALF세면장 신설공사(0922)-제출용_C지구 방재센터 2층화장실 개보수공사(680만변경)" xfId="31152"/>
    <cellStyle name=" _품셈_A열연 ALF세면장 신설공사(0922)-제출용_C지구 보안실 컨테이너 및 천막이설공사(0427)" xfId="14837"/>
    <cellStyle name=" _품셈_A열연 ALF세면장 신설공사(0922)-제출용_C지구 항만 의전행사관련 가설공사(0903)" xfId="14838"/>
    <cellStyle name=" _품셈_A열연 ALF세면장 신설공사(0922)-제출용_게시판 보수공사(0218)" xfId="14839"/>
    <cellStyle name=" _품셈_A열연 ALF세면장 신설공사(0922)-제출용_기성내역(0731)" xfId="14840"/>
    <cellStyle name=" _품셈_A열연 ALF세면장 신설공사(0922)-제출용_방재센타 사무실보수 및 화장실 증축공사(0225)" xfId="14841"/>
    <cellStyle name=" _품셈_A열연 ALF세면장 신설공사(0922)-제출용_방제센터 창호암대 교체공사(1208)" xfId="14842"/>
    <cellStyle name=" _품셈_A열연 ALF세면장 신설공사(0922)-제출용_복지관 방충망 설치공사(1,900)" xfId="14843"/>
    <cellStyle name=" _품셈_A열연 ALF세면장 신설공사(0922)-제출용_복지관 배드민턴장 휴게실 설치공사(4,910)" xfId="14844"/>
    <cellStyle name=" _품셈_A열연 ALF세면장 신설공사(0922)-제출용_본관 4층 출입문 및 자동도어 보수(0603)" xfId="14845"/>
    <cellStyle name=" _품셈_A열연 ALF세면장 신설공사(0922)-제출용_본관4층 천정 보수공사(1,240)" xfId="14846"/>
    <cellStyle name=" _품셈_A열연 ALF세면장 신설공사(0922)-제출용_본관4층 천정보수공사(0617)" xfId="14847"/>
    <cellStyle name=" _품셈_A열연 ALF세면장 신설공사(0922)-제출용_산소공장 전동샷다 보수공사(0312)" xfId="14848"/>
    <cellStyle name=" _품셈_A열연 ALF세면장 신설공사(0922)-제출용_산소공장 전동샷다 보수공사(1,820)" xfId="14849"/>
    <cellStyle name=" _품셈_A열연 ALF세면장 신설공사(0922)-제출용_수처리 환경개선공사(0310)" xfId="14850"/>
    <cellStyle name=" _품셈_A열연 ALF세면장 신설공사(0922)-제출용_승보주유소 휀스보수공사(0620)" xfId="14851"/>
    <cellStyle name=" _품셈_A열연 ALF세면장 신설공사(0922)-제출용_영빈관 현수막 거치대 제작 및 설치공사(610)" xfId="14852"/>
    <cellStyle name=" _품셈_A열연 ALF세면장 신설공사(0922)-제출용_영빈관 현수막거치대 제작 및 설치공사(0204)" xfId="14853"/>
    <cellStyle name=" _품셈_A열연 ALF세면장 신설공사(0922)-제출용_제1문 경비실 바람막이 설치공사" xfId="14854"/>
    <cellStyle name=" _품셈_A열연 ALF세면장 신설공사(0922)-제출용_제철사업단 강화도어 핸들보수(0120)" xfId="14855"/>
    <cellStyle name=" _품셈_A열연 ALF세면장 신설공사(0922)-제출용_제품출하팀 항만사무실 환경개선공사(0715)" xfId="47"/>
    <cellStyle name=" _품셈_A열연 ALF세면장 신설공사(0922)-제출용_제품출하팀 항만사무실 환경개선공사(0723)-2차" xfId="48"/>
    <cellStyle name=" _품셈_A열연 ALF세면장 신설공사(0922)-제출용_철근 전기로 창고 천정보수(0309)" xfId="14856"/>
    <cellStyle name=" _품셈_A열연 ALF세면장 신설공사(0922)-제출용_철근공장 사절판공사(0112)" xfId="49"/>
    <cellStyle name=" _품셈_A열연 ALF세면장 신설공사(0922)-제출용_철근정리대 환경개선공사(0312)" xfId="14857"/>
    <cellStyle name=" _품셈_A열연 ALF세면장 신설공사(0922)-제출용_철근제강 D2운전실 방음문손잡이 교체공사(0112)" xfId="14858"/>
    <cellStyle name=" _품셈_A열연 ALF세면장 신설공사(0922)-제출용_한마음관 식당 환경개선공사(1015)" xfId="50"/>
    <cellStyle name=" _품셈_A열연 ALF세면장 신설공사(0922)-제출용_한아름관및연구소타일보수공사(0309)" xfId="14859"/>
    <cellStyle name=" _품셈_A열연 ALF세면장 신설공사(0922)-제출용_후생2동 기관실 현장사무실 신축공사(0203)" xfId="51"/>
    <cellStyle name=" _품셈_A열연 라미나 냉각수배관 교체" xfId="14860"/>
    <cellStyle name=" _품셈_A열연제강 VD-OB 화장실 타일보수(0105)" xfId="14861"/>
    <cellStyle name=" _품셈_A열연제강 VD-OB 화장실 타일보수(0105)_C지구 보안실 컨테이너 및 천막이설공사(0427)" xfId="14862"/>
    <cellStyle name=" _품셈_A열연제강부-3차 검토(최종,051025)" xfId="14863"/>
    <cellStyle name=" _품셈_B열연 가열로 조압연 운전실 도어교체(1216)" xfId="14864"/>
    <cellStyle name=" _품셈_Quotation (2-1. 영흥#3 본체설치-Rev.1)" xfId="11838"/>
    <cellStyle name=" _품셈_Quotation (2-6. 영흥#3,4 터빈,발전기설치-Rev.1)" xfId="11839"/>
    <cellStyle name=" _품셈_Quotation (2-7. 영흥#3,4 기계설비설치-Rev.1)" xfId="11840"/>
    <cellStyle name=" _품셈_Quotation (배관설치-MC02_Rev.0_29.40)" xfId="11841"/>
    <cellStyle name=" _품셈_Quotation (보령 #3~6 탈질설비 제작,설치-Rev.0)" xfId="11842"/>
    <cellStyle name=" _품셈_Quotation(기계설치-MC01-DL)" xfId="11843"/>
    <cellStyle name=" _품셈_Quptation (제주화력 MC-01,02_Rev.0)" xfId="11844"/>
    <cellStyle name=" _품셈_견적서 (기계설치공사-Rev.1)" xfId="11845"/>
    <cellStyle name=" _품셈_견적서 (제주내연설비-Rev.0)" xfId="11846"/>
    <cellStyle name=" _품셈_견적서 (철골,기계)" xfId="11847"/>
    <cellStyle name=" _품셈_경제성검토 양식" xfId="14865"/>
    <cellStyle name=" _품셈_공사일보" xfId="14866"/>
    <cellStyle name=" _품셈_공사일보_C지구 보안실 컨테이너 및 천막이설공사(0427)" xfId="14867"/>
    <cellStyle name=" _품셈_구내도로 및 배수(단가)" xfId="11848"/>
    <cellStyle name=" _품셈_구내도로 및 배수-비교" xfId="11849"/>
    <cellStyle name=" _품셈_기중기사무실외 2곳-기성3차(0928)" xfId="14868"/>
    <cellStyle name=" _품셈_내역서_총액확정" xfId="11850"/>
    <cellStyle name=" _품셈_냉각수배수로-비교" xfId="11851"/>
    <cellStyle name=" _품셈_냉각수취수펌프구조물-비교" xfId="11852"/>
    <cellStyle name=" _품셈_본관 1층 홀 무대(단상)제작 설치(2,200)" xfId="14869"/>
    <cellStyle name=" _품셈_본관기초굴착 하도급저가심사" xfId="31153"/>
    <cellStyle name=" _품셈_본관기초굴착 하도급저가심사_1회변경_기존구조물깨기" xfId="31154"/>
    <cellStyle name=" _품셈_본관기초굴착 하도급저가심사_석고부두 수량산출서400" xfId="31155"/>
    <cellStyle name=" _품셈_본관기초굴착 하도급저가심사_석고부두 수량산출서400_1회변경_기존구조물깨기" xfId="31156"/>
    <cellStyle name=" _품셈_본관기초굴착 하도급저가심사_석고부두 수량산출서400_석고부두 수량산출서49" xfId="31157"/>
    <cellStyle name=" _품셈_본관기초굴착 하도급저가심사_석고부두 수량산출서400_석고부두 수량산출서49_1회변경_기존구조물깨기" xfId="31158"/>
    <cellStyle name=" _품셈_본관기초굴착 하도급저가심사_석고부두 수량산출서49" xfId="31159"/>
    <cellStyle name=" _품셈_본관기초굴착 하도급저가심사_석고부두 수량산출서49_1회변경_기존구조물깨기" xfId="31160"/>
    <cellStyle name=" _품셈_본관기초굴착 하도급저가심사_연료부두 별표" xfId="31161"/>
    <cellStyle name=" _품셈_본관기초굴착 하도급저가심사_잡철물 수량산출서(CC-18)-최종-설치제외" xfId="31162"/>
    <cellStyle name=" _품셈_본관기초굴착 하도급저가심사_잡철물 수량산출서(CC-18)-최종-설치제외_1회변경_기존구조물깨기" xfId="31163"/>
    <cellStyle name=" _품셈_본관기초굴착 하도급저가심사_잡철물 수량산출서(CC-18)-최종-설치제외_석고부두 수량산출서49" xfId="31164"/>
    <cellStyle name=" _품셈_본관기초굴착 하도급저가심사_잡철물 수량산출서(CC-18)-최종-설치제외_석고부두 수량산출서49_1회변경_기존구조물깨기" xfId="31165"/>
    <cellStyle name=" _품셈_본관기초굴착(CC-01)최종(입찰용)" xfId="11853"/>
    <cellStyle name=" _품셈_본관기초굴착(단가)" xfId="11854"/>
    <cellStyle name=" _품셈_본관기초굴착(단가)-비교" xfId="11855"/>
    <cellStyle name=" _품셈_석고부두 수량산출서400" xfId="31166"/>
    <cellStyle name=" _품셈_석고부두 수량산출서400_1회변경_기존구조물깨기" xfId="31167"/>
    <cellStyle name=" _품셈_석고부두 수량산출서400_석고부두 수량산출서49" xfId="31168"/>
    <cellStyle name=" _품셈_석고부두 수량산출서400_석고부두 수량산출서49_1회변경_기존구조물깨기" xfId="31169"/>
    <cellStyle name=" _품셈_석고부두 수량산출서49" xfId="31170"/>
    <cellStyle name=" _품셈_석고부두 수량산출서49_1회변경_기존구조물깨기" xfId="31171"/>
    <cellStyle name=" _품셈_석탄취급설비기초-비교" xfId="11856"/>
    <cellStyle name=" _품셈_연료부두 별표" xfId="31172"/>
    <cellStyle name=" _품셈_영빈관 현수막거치대 제작 및 설치공사(0204)" xfId="14870"/>
    <cellStyle name=" _품셈_영빈관 현수막거치대 제작 및 설치공사(0204)_C지구 보안실 컨테이너 및 천막이설공사(0427)" xfId="14871"/>
    <cellStyle name=" _품셈_영흥#3,4 배수로축조공사(CC-03)최종(입찰용)" xfId="11857"/>
    <cellStyle name=" _품셈_영흥#3,4 옥내기기기초(AC-05)" xfId="11858"/>
    <cellStyle name=" _품셈_영흥#3,4터빈발전기기초공사(AC-04)" xfId="11859"/>
    <cellStyle name=" _품셈_영흥#3,4터빈발전기기초공사(AC-04)_1회변경_기존구조물깨기" xfId="31173"/>
    <cellStyle name=" _품셈_영흥#3,4터빈발전기기초공사(AC-04)_석고부두 수량산출서400" xfId="31174"/>
    <cellStyle name=" _품셈_영흥#3,4터빈발전기기초공사(AC-04)_석고부두 수량산출서400_1회변경_기존구조물깨기" xfId="31175"/>
    <cellStyle name=" _품셈_영흥#3,4터빈발전기기초공사(AC-04)_석고부두 수량산출서400_석고부두 수량산출서49" xfId="31176"/>
    <cellStyle name=" _품셈_영흥#3,4터빈발전기기초공사(AC-04)_석고부두 수량산출서400_석고부두 수량산출서49_1회변경_기존구조물깨기" xfId="31177"/>
    <cellStyle name=" _품셈_영흥#3,4터빈발전기기초공사(AC-04)_석고부두 수량산출서49" xfId="31178"/>
    <cellStyle name=" _품셈_영흥#3,4터빈발전기기초공사(AC-04)_석고부두 수량산출서49_1회변경_기존구조물깨기" xfId="31179"/>
    <cellStyle name=" _품셈_영흥#3,4터빈발전기기초공사(AC-04)_연료부두 별표" xfId="31180"/>
    <cellStyle name=" _품셈_영흥#3,4터빈발전기기초공사(AC-04)_잡철물 수량산출서(CC-18)-최종-설치제외" xfId="31181"/>
    <cellStyle name=" _품셈_영흥#3,4터빈발전기기초공사(AC-04)_잡철물 수량산출서(CC-18)-최종-설치제외_1회변경_기존구조물깨기" xfId="31182"/>
    <cellStyle name=" _품셈_영흥#3,4터빈발전기기초공사(AC-04)_잡철물 수량산출서(CC-18)-최종-설치제외_석고부두 수량산출서49" xfId="31183"/>
    <cellStyle name=" _품셈_영흥#3,4터빈발전기기초공사(AC-04)_잡철물 수량산출서(CC-18)-최종-설치제외_석고부두 수량산출서49_1회변경_기존구조물깨기" xfId="31184"/>
    <cellStyle name=" _품셈_옥외탱크기초-비교" xfId="11860"/>
    <cellStyle name=" _품셈_옥외탱크및기기기초(단가)" xfId="11861"/>
    <cellStyle name=" _품셈_우기철-4차 기성내역(12월30일)" xfId="14872"/>
    <cellStyle name=" _품셈_우기철-4차 기성내역(12월30일)_C지구 보안실 컨테이너 및 천막이설공사(0427)" xfId="14873"/>
    <cellStyle name=" _품셈_잡철물 수량산출서(CC-18)-최종-설치제외" xfId="31185"/>
    <cellStyle name=" _품셈_잡철물 수량산출서(CC-18)-최종-설치제외_1회변경_기존구조물깨기" xfId="31186"/>
    <cellStyle name=" _품셈_잡철물 수량산출서(CC-18)-최종-설치제외_석고부두 수량산출서49" xfId="31187"/>
    <cellStyle name=" _품셈_잡철물 수량산출서(CC-18)-최종-설치제외_석고부두 수량산출서49_1회변경_기존구조물깨기" xfId="31188"/>
    <cellStyle name=" _품셈_전기설비기초-FF" xfId="11862"/>
    <cellStyle name=" _품셈_조 투 9 12" xfId="14874"/>
    <cellStyle name=" _품셈_조경(final)-비교" xfId="11863"/>
    <cellStyle name=" _품셈_직접비(02)" xfId="11864"/>
    <cellStyle name=" _품셈_철근운반비" xfId="11865"/>
    <cellStyle name=" _품셈_철근운반비_381105@강광희(기계)보령78 건설공사" xfId="11866"/>
    <cellStyle name=" _품셈_철근운반비_7,8물량반영-전기설비기초0224" xfId="11867"/>
    <cellStyle name=" _품셈_철근운반비_7,8물량반영-전기설비기초0224_381105@강광희(기계)보령78 건설공사" xfId="11868"/>
    <cellStyle name=" _품셈_철근운반비_7,8물량반영-전기설비기초0224_Quotation(기계설치-MC01-DL)" xfId="11869"/>
    <cellStyle name=" _품셈_철근운반비_7,8물량반영-전기설비기초0224_Quptation (제주화력 MC-01,02_Rev.0)" xfId="11870"/>
    <cellStyle name=" _품셈_철근운반비_7,8물량반영-전기설비기초0224_건설공사-전기집진기" xfId="11871"/>
    <cellStyle name=" _품셈_철근운반비_7,8물량반영-전기설비기초0224_공사비집계표(품의용)" xfId="11872"/>
    <cellStyle name=" _품셈_철근운반비_7,8물량반영-전기설비기초0224_공사비집계표(품의용)_381105@강광희(기계)보령78 건설공사" xfId="11873"/>
    <cellStyle name=" _품셈_철근운반비_7,8물량반영-전기설비기초0224_공사비집계표(품의용)_Quotation(기계설치-MC01-DL)" xfId="11874"/>
    <cellStyle name=" _품셈_철근운반비_7,8물량반영-전기설비기초0224_공사비집계표(품의용)_Quptation (제주화력 MC-01,02_Rev.0)" xfId="11875"/>
    <cellStyle name=" _품셈_철근운반비_7,8물량반영-전기설비기초0224_공사비집계표(품의용)_건설공사-전기집진기" xfId="11876"/>
    <cellStyle name=" _품셈_철근운반비_7,8물량반영-전기설비기초0224_공사비집계표(품의용)_내역서_총액확정" xfId="11877"/>
    <cellStyle name=" _품셈_철근운반비_7,8물량반영-전기설비기초0224_공사비집계표(품의용)_보령78 건설공사" xfId="11878"/>
    <cellStyle name=" _품셈_철근운반비_7,8물량반영-전기설비기초0224_공사비집계표(품의용)_회처리설비 산출내역" xfId="11879"/>
    <cellStyle name=" _품셈_철근운반비_7,8물량반영-전기설비기초0224_내역서_총액확정" xfId="11880"/>
    <cellStyle name=" _품셈_철근운반비_7,8물량반영-전기설비기초0224_보령78 건설공사" xfId="11881"/>
    <cellStyle name=" _품셈_철근운반비_7,8물량반영-전기설비기초0224_회처리설비 산출내역" xfId="11882"/>
    <cellStyle name=" _품셈_철근운반비_Quotation(기계설치-MC01-DL)" xfId="11883"/>
    <cellStyle name=" _품셈_철근운반비_Quptation (제주화력 MC-01,02_Rev.0)" xfId="11884"/>
    <cellStyle name=" _품셈_철근운반비_건설공사-전기집진기" xfId="11885"/>
    <cellStyle name=" _품셈_철근운반비_공사비집계표(품의용)" xfId="11886"/>
    <cellStyle name=" _품셈_철근운반비_공사비집계표(품의용)_381105@강광희(기계)보령78 건설공사" xfId="11887"/>
    <cellStyle name=" _품셈_철근운반비_공사비집계표(품의용)_Quotation(기계설치-MC01-DL)" xfId="11888"/>
    <cellStyle name=" _품셈_철근운반비_공사비집계표(품의용)_Quptation (제주화력 MC-01,02_Rev.0)" xfId="11889"/>
    <cellStyle name=" _품셈_철근운반비_공사비집계표(품의용)_건설공사-전기집진기" xfId="11890"/>
    <cellStyle name=" _품셈_철근운반비_공사비집계표(품의용)_내역서_총액확정" xfId="11891"/>
    <cellStyle name=" _품셈_철근운반비_공사비집계표(품의용)_보령78 건설공사" xfId="11892"/>
    <cellStyle name=" _품셈_철근운반비_공사비집계표(품의용)_회처리설비 산출내역" xfId="11893"/>
    <cellStyle name=" _품셈_철근운반비_구내도로 및 배수(단가)" xfId="11894"/>
    <cellStyle name=" _품셈_철근운반비_구내도로 및 배수(단가)_381105@강광희(기계)보령78 건설공사" xfId="11895"/>
    <cellStyle name=" _품셈_철근운반비_구내도로 및 배수(단가)_Quotation(기계설치-MC01-DL)" xfId="11896"/>
    <cellStyle name=" _품셈_철근운반비_구내도로 및 배수(단가)_Quptation (제주화력 MC-01,02_Rev.0)" xfId="11897"/>
    <cellStyle name=" _품셈_철근운반비_구내도로 및 배수(단가)_건설공사-전기집진기" xfId="11898"/>
    <cellStyle name=" _품셈_철근운반비_구내도로 및 배수(단가)_공사비집계표(품의용)" xfId="11899"/>
    <cellStyle name=" _품셈_철근운반비_구내도로 및 배수(단가)_공사비집계표(품의용)_381105@강광희(기계)보령78 건설공사" xfId="11900"/>
    <cellStyle name=" _품셈_철근운반비_구내도로 및 배수(단가)_공사비집계표(품의용)_Quotation(기계설치-MC01-DL)" xfId="11901"/>
    <cellStyle name=" _품셈_철근운반비_구내도로 및 배수(단가)_공사비집계표(품의용)_Quptation (제주화력 MC-01,02_Rev.0)" xfId="11902"/>
    <cellStyle name=" _품셈_철근운반비_구내도로 및 배수(단가)_공사비집계표(품의용)_건설공사-전기집진기" xfId="11903"/>
    <cellStyle name=" _품셈_철근운반비_구내도로 및 배수(단가)_공사비집계표(품의용)_내역서_총액확정" xfId="11904"/>
    <cellStyle name=" _품셈_철근운반비_구내도로 및 배수(단가)_공사비집계표(품의용)_보령78 건설공사" xfId="11905"/>
    <cellStyle name=" _품셈_철근운반비_구내도로 및 배수(단가)_공사비집계표(품의용)_회처리설비 산출내역" xfId="11906"/>
    <cellStyle name=" _품셈_철근운반비_구내도로 및 배수(단가)_내역서_총액확정" xfId="11907"/>
    <cellStyle name=" _품셈_철근운반비_구내도로 및 배수(단가)_보령78 건설공사" xfId="11908"/>
    <cellStyle name=" _품셈_철근운반비_구내도로 및 배수(단가)_석고부두 수량산출서400" xfId="31189"/>
    <cellStyle name=" _품셈_철근운반비_구내도로 및 배수(단가)_석고부두 수량산출서400_석고부두 수량산출서49" xfId="31190"/>
    <cellStyle name=" _품셈_철근운반비_구내도로 및 배수(단가)_석고부두 수량산출서49" xfId="31191"/>
    <cellStyle name=" _품셈_철근운반비_구내도로 및 배수(단가)_잡철물 수량산출서(CC-18)-최종-설치제외" xfId="31192"/>
    <cellStyle name=" _품셈_철근운반비_구내도로 및 배수(단가)_잡철물 수량산출서(CC-18)-최종-설치제외_석고부두 수량산출서49" xfId="31193"/>
    <cellStyle name=" _품셈_철근운반비_구내도로 및 배수(단가)_추가품셈1-박" xfId="11909"/>
    <cellStyle name=" _품셈_철근운반비_구내도로 및 배수(단가)_추가품셈1-박_Quptation (제주화력 MC-01,02_Rev.0)" xfId="11910"/>
    <cellStyle name=" _품셈_철근운반비_구내도로 및 배수(단가)_회처리설비 산출내역" xfId="11911"/>
    <cellStyle name=" _품셈_철근운반비_내역서_총액확정" xfId="11912"/>
    <cellStyle name=" _품셈_철근운반비_보령78 건설공사" xfId="11913"/>
    <cellStyle name=" _품셈_철근운반비_석고부두 수량산출서400" xfId="31194"/>
    <cellStyle name=" _품셈_철근운반비_석고부두 수량산출서400_석고부두 수량산출서49" xfId="31195"/>
    <cellStyle name=" _품셈_철근운반비_석고부두 수량산출서49" xfId="31196"/>
    <cellStyle name=" _품셈_철근운반비_옥외탱크및기기기초(단가)" xfId="11914"/>
    <cellStyle name=" _품셈_철근운반비_옥외탱크및기기기초(단가)_381105@강광희(기계)보령78 건설공사" xfId="11915"/>
    <cellStyle name=" _품셈_철근운반비_옥외탱크및기기기초(단가)_Quotation(기계설치-MC01-DL)" xfId="11916"/>
    <cellStyle name=" _품셈_철근운반비_옥외탱크및기기기초(단가)_Quptation (제주화력 MC-01,02_Rev.0)" xfId="11917"/>
    <cellStyle name=" _품셈_철근운반비_옥외탱크및기기기초(단가)_건설공사-전기집진기" xfId="11918"/>
    <cellStyle name=" _품셈_철근운반비_옥외탱크및기기기초(단가)_공사비집계표(품의용)" xfId="11919"/>
    <cellStyle name=" _품셈_철근운반비_옥외탱크및기기기초(단가)_공사비집계표(품의용)_381105@강광희(기계)보령78 건설공사" xfId="11920"/>
    <cellStyle name=" _품셈_철근운반비_옥외탱크및기기기초(단가)_공사비집계표(품의용)_Quotation(기계설치-MC01-DL)" xfId="11921"/>
    <cellStyle name=" _품셈_철근운반비_옥외탱크및기기기초(단가)_공사비집계표(품의용)_Quptation (제주화력 MC-01,02_Rev.0)" xfId="11922"/>
    <cellStyle name=" _품셈_철근운반비_옥외탱크및기기기초(단가)_공사비집계표(품의용)_건설공사-전기집진기" xfId="11923"/>
    <cellStyle name=" _품셈_철근운반비_옥외탱크및기기기초(단가)_공사비집계표(품의용)_내역서_총액확정" xfId="11924"/>
    <cellStyle name=" _품셈_철근운반비_옥외탱크및기기기초(단가)_공사비집계표(품의용)_보령78 건설공사" xfId="11925"/>
    <cellStyle name=" _품셈_철근운반비_옥외탱크및기기기초(단가)_공사비집계표(품의용)_회처리설비 산출내역" xfId="11926"/>
    <cellStyle name=" _품셈_철근운반비_옥외탱크및기기기초(단가)_내역서_총액확정" xfId="11927"/>
    <cellStyle name=" _품셈_철근운반비_옥외탱크및기기기초(단가)_보령78 건설공사" xfId="11928"/>
    <cellStyle name=" _품셈_철근운반비_옥외탱크및기기기초(단가)_회처리설비 산출내역" xfId="11929"/>
    <cellStyle name=" _품셈_철근운반비_잡철물 수량산출서(CC-18)-최종-설치제외" xfId="31197"/>
    <cellStyle name=" _품셈_철근운반비_잡철물 수량산출서(CC-18)-최종-설치제외_석고부두 수량산출서49" xfId="31198"/>
    <cellStyle name=" _품셈_철근운반비_추가품셈1-박" xfId="11930"/>
    <cellStyle name=" _품셈_철근운반비_추가품셈1-박_Quptation (제주화력 MC-01,02_Rev.0)" xfId="11931"/>
    <cellStyle name=" _품셈_철근운반비_회처리설비 산출내역" xfId="11932"/>
    <cellStyle name=" _품셈_태안7,8 건설공사(기계분야_계약)-1" xfId="11933"/>
    <cellStyle name=" _품셈_태안7,8 건설공사(제어분야_계약)" xfId="11934"/>
    <cellStyle name=" _품셈_투자검토서(철근제강 냉각탑 보수)" xfId="14875"/>
    <cellStyle name=" _품셈_투자검토서_철근제강(2007년)" xfId="14876"/>
    <cellStyle name=" _품셈_투자품의 TD" xfId="14877"/>
    <cellStyle name=" _품셈_하도급신고용본관기초굴착설계서(040816)" xfId="31199"/>
    <cellStyle name=" _품셈_하도급신고용본관기초굴착설계서(040823)" xfId="31200"/>
    <cellStyle name=" _품셈_한마음관 2층식당 바닥타일 보수공사(0417)" xfId="52"/>
    <cellStyle name=" _품셈_한마음관 2층식당 바닥타일 보수공사(0417) 2" xfId="53"/>
    <cellStyle name=" _품셈_한마음관 강화도어교체(1212)" xfId="14878"/>
    <cellStyle name=" _품질관리비" xfId="11935"/>
    <cellStyle name=" _품질관리비산출" xfId="11936"/>
    <cellStyle name=" _한마음관 2층식당 바닥타일 보수공사(0417)" xfId="54"/>
    <cellStyle name=" _한마음관 2층식당 바닥타일 보수공사(0417) 2" xfId="55"/>
    <cellStyle name=" _한마음관 강화도어교체(1212)" xfId="14879"/>
    <cellStyle name=" _행사장 포장 도급내역" xfId="31201"/>
    <cellStyle name=" _현가화기준" xfId="11937"/>
    <cellStyle name=" _현가화기준_1회변경_기존구조물깨기" xfId="31202"/>
    <cellStyle name=" _현가화기준_연료부두 별표" xfId="31203"/>
    <cellStyle name=" _후판-갑" xfId="31204"/>
    <cellStyle name=" _후판-갑_대형" xfId="31205"/>
    <cellStyle name=" _후판-갑_소형" xfId="31206"/>
    <cellStyle name=" _후판-갑_연주" xfId="31207"/>
    <cellStyle name=" _후판-갑_정정" xfId="31208"/>
    <cellStyle name=" _후판-갑_제강" xfId="31209"/>
    <cellStyle name=" _후판-갑_제철양식-변경" xfId="31210"/>
    <cellStyle name=" _후판-갑_통합 문서2" xfId="31211"/>
    <cellStyle name=" _후판파일운반 실정보고" xfId="31212"/>
    <cellStyle name=" 1" xfId="11938"/>
    <cellStyle name=" bolted_전체 LAY-OUT" xfId="31213"/>
    <cellStyle name=" ღ_x001c__xffff_" xfId="31214"/>
    <cellStyle name="Ი_x000b_" xfId="14880"/>
    <cellStyle name="&quot;" xfId="56"/>
    <cellStyle name="&quot;도급대비 &quot;백분율" xfId="14881"/>
    <cellStyle name="&quot;도급대비&quot;백분율" xfId="14882"/>
    <cellStyle name="&quot;도급대비&quot;표준" xfId="14883"/>
    <cellStyle name="&quot;큰제목&quot;" xfId="57"/>
    <cellStyle name="#" xfId="58"/>
    <cellStyle name="#,##0" xfId="59"/>
    <cellStyle name="#,##0 10" xfId="60"/>
    <cellStyle name="#,##0 11" xfId="61"/>
    <cellStyle name="#,##0 2" xfId="62"/>
    <cellStyle name="#,##0 3" xfId="63"/>
    <cellStyle name="#,##0 4" xfId="64"/>
    <cellStyle name="#,##0 5" xfId="65"/>
    <cellStyle name="#,##0 6" xfId="66"/>
    <cellStyle name="#,##0 7" xfId="67"/>
    <cellStyle name="#,##0 8" xfId="68"/>
    <cellStyle name="#,##0 9" xfId="69"/>
    <cellStyle name="#,##0.0" xfId="70"/>
    <cellStyle name="#,##0.00" xfId="71"/>
    <cellStyle name="#,##0.000" xfId="72"/>
    <cellStyle name="#,##0_금호전력내역서" xfId="24700"/>
    <cellStyle name="#_목차 " xfId="73"/>
    <cellStyle name="$" xfId="74"/>
    <cellStyle name="_x0004__x0004__x0019__x001b__x0004_$_x0010__x0010__x0008__x0001_" xfId="31215"/>
    <cellStyle name="$_±a¾Æ" xfId="31216"/>
    <cellStyle name="$_°ßAu2" xfId="31217"/>
    <cellStyle name="$_2001년 9월" xfId="14884"/>
    <cellStyle name="$_2001년 9월 일위" xfId="14885"/>
    <cellStyle name="$_2001년7월내역" xfId="14886"/>
    <cellStyle name="$_2001년8월내역" xfId="14887"/>
    <cellStyle name="$_2002년 설치" xfId="14888"/>
    <cellStyle name="$_2002년 합판거푸집" xfId="14889"/>
    <cellStyle name="$_4월생산추진계획" xfId="11939"/>
    <cellStyle name="$_5월생산" xfId="11940"/>
    <cellStyle name="$_dbAøEi" xfId="31218"/>
    <cellStyle name="$_db진흥" xfId="75"/>
    <cellStyle name="$_PCM 생산성 향상 방안(가안)" xfId="11941"/>
    <cellStyle name="$_SE40" xfId="14890"/>
    <cellStyle name="$_TDW제작시방" xfId="14891"/>
    <cellStyle name="$_TDW제작시방(2002,05,27)" xfId="14892"/>
    <cellStyle name="$_갑지" xfId="14893"/>
    <cellStyle name="$_강진동면제수문1,2x0,8B" xfId="14894"/>
    <cellStyle name="$_견적2" xfId="76"/>
    <cellStyle name="$_공사비2001-06" xfId="14895"/>
    <cellStyle name="$_공사비2001-07" xfId="14896"/>
    <cellStyle name="$_공정기술팀" xfId="11942"/>
    <cellStyle name="$_구시평야부20x20외②" xfId="14897"/>
    <cellStyle name="$_기아" xfId="77"/>
    <cellStyle name="$_남광TS-60B(둔기교)" xfId="14898"/>
    <cellStyle name="$_내역표지" xfId="14899"/>
    <cellStyle name="$_보성회령제사통-변경1" xfId="14900"/>
    <cellStyle name="$_생산성 향상 TFT-R1(05.05.03)-2005912" xfId="11943"/>
    <cellStyle name="$_설계서최종" xfId="14901"/>
    <cellStyle name="$_세풍승인" xfId="14902"/>
    <cellStyle name="$_순천구룡" xfId="14903"/>
    <cellStyle name="$_순천지부구룡해룡" xfId="14904"/>
    <cellStyle name="$_시방서" xfId="14905"/>
    <cellStyle name="$_신안중동지구20X10" xfId="14906"/>
    <cellStyle name="$_업무분장" xfId="11944"/>
    <cellStyle name="$_전도성 재측정 결과" xfId="11945"/>
    <cellStyle name="$_진도마산2차제출F18x21" xfId="14907"/>
    <cellStyle name="$_투자검토서" xfId="11946"/>
    <cellStyle name="$_합판거푸집" xfId="14908"/>
    <cellStyle name="%(+,-,0)" xfId="11947"/>
    <cellStyle name="(##.00)" xfId="78"/>
    <cellStyle name="(##.00) 2" xfId="11948"/>
    <cellStyle name="(_x0010_.D?(.D?:.D?\.D?v.D??D??D??D_x0002_)?D_x0012_)_x0006_&gt;D&quot;)?D2)?DB)?DR)?Db)?Dr)_x0006_/D?_x001a_/D?./D?@/D?b/X??rTr??괫 " xfId="24701"/>
    <cellStyle name="(△콤마)" xfId="79"/>
    <cellStyle name="(백분율)" xfId="80"/>
    <cellStyle name="(용량보정)" xfId="11949"/>
    <cellStyle name="(콤마)" xfId="81"/>
    <cellStyle name=";;;" xfId="14909"/>
    <cellStyle name="_x0001_??" xfId="24702"/>
    <cellStyle name="?? [0.00]_NT Server " xfId="31219"/>
    <cellStyle name="?? [0]_????? " xfId="82"/>
    <cellStyle name="??_x000c_@?_x000d_3?_x0001__x000b_" xfId="14910"/>
    <cellStyle name="??_x000c_둄_x001b__x000d_|?_x0001_?_x0003__x0014__x0007__x0001__x0001_" xfId="83"/>
    <cellStyle name="??&amp;" xfId="84"/>
    <cellStyle name="??&amp; 2" xfId="24703"/>
    <cellStyle name="??&amp;5_x0007_?._x0007_9_x0008_??_x0007__x0001__x0001_" xfId="85"/>
    <cellStyle name="??&amp;6_x0007_?/_x0007_9_x0008_??_x0007__x0001__x0001_" xfId="86"/>
    <cellStyle name="??&amp;O?&amp;" xfId="87"/>
    <cellStyle name="??&amp;O?&amp; 2" xfId="24704"/>
    <cellStyle name="??&amp;O?&amp;H?_x0008_" xfId="88"/>
    <cellStyle name="??&amp;O?&amp;H?_x0008_ 2" xfId="24705"/>
    <cellStyle name="??&amp;O?&amp;H?_x0008__x000f__x0007_?_x0007__x0001__x0001_" xfId="89"/>
    <cellStyle name="??&amp;O?&amp;H?_x0008_??_x0007__x0001__x0001_" xfId="90"/>
    <cellStyle name="??&amp;O?&amp;H?_x0008__x000f__x0007_?_x0007__x0001__x0001__다이렉트폰" xfId="24706"/>
    <cellStyle name="??&amp;O?&amp;H?_x0008__남양C안전시험동" xfId="14911"/>
    <cellStyle name="??&amp;O?쪯?_x0008__x000f__x0007_?_x0007__x0001__x0001_" xfId="24707"/>
    <cellStyle name="??&amp;?G_x0008_ X_x000a__x0007__x0001__x0001_" xfId="24708"/>
    <cellStyle name="??&amp;?G_x0008__x0009_X_x000a__x0007__x0001__x0001_" xfId="14912"/>
    <cellStyle name="??&amp;멅?둃9_x0008_??_x0007__x0001__x0001_" xfId="91"/>
    <cellStyle name="??&amp;쏗?뷐9_x0008__x0011__x0007_?_x0007__x0001__x0001_" xfId="92"/>
    <cellStyle name="??&amp;蟻?縊9_x0008_f_x000a_:_x000b__x0007__x0001__x0001_" xfId="11950"/>
    <cellStyle name="???_x0010_" xfId="24709"/>
    <cellStyle name="???­ [0]_ º?¸?º° ¿?º°±?¼? " xfId="31220"/>
    <cellStyle name="?_x001d_??%U©÷u&amp;H©÷9_x0008_? s_x000a__x0007__x0001__x0001_" xfId="31221"/>
    <cellStyle name="?_x001d_??%U²u&amp;H²9_x0008_? s_x000a__x0007__x0001__x0001_" xfId="11951"/>
    <cellStyle name="???? [0.00]_PRODUCT DETAIL Q1" xfId="31222"/>
    <cellStyle name="????_PRODUCT DETAIL Q1" xfId="31223"/>
    <cellStyle name="????Æ?¸???" xfId="93"/>
    <cellStyle name="???[0]_?? DI" xfId="31224"/>
    <cellStyle name="???­_ º?¸?º° ¿?º°±?¼? " xfId="31225"/>
    <cellStyle name="???_?? DI" xfId="31226"/>
    <cellStyle name="???­_¸???" xfId="94"/>
    <cellStyle name="???¡© " xfId="95"/>
    <cellStyle name="???b???b???b???b???b???b???b???b???b???b???b???b???b???b???b???b???b???b???b???b???b???b???b???b??" xfId="96"/>
    <cellStyle name="???b???b???b???b???b???b???b???b???b???b???b???b???b???b???b???b???b???b???b???b???b???b???b???bː?" xfId="97"/>
    <cellStyle name="???b???b???b???b???b???b???b???b???b???b???b???b???b???b???b???b???b???b???b???b???bː??b???b???b??" xfId="98"/>
    <cellStyle name="???b???b???b???b???b???b???b???b???b???b???b???b???b???bː??b???b???b???b???b???b???b???b???b???b??" xfId="99"/>
    <cellStyle name="???b???b???b???b???b???b???b???b???b???b???bː??b???b???b???b???b???b???b???b???b???b???b???b???b??" xfId="100"/>
    <cellStyle name="???b???b???b???b???b???b???b???b???b???b???b♬??b???b???b???b???b???b???b???b???b???b???b???b???b??" xfId="101"/>
    <cellStyle name="???b???b???b???b???b???b???b???b???bː??b???b???b???b???b???b???b???b???b???b???b???b???b???b???b??" xfId="102"/>
    <cellStyle name="???b???b???b???b???b???b???bː??b???b???b???b???b???b???b???b???b???b???b???b???b???b???b???b???b??" xfId="103"/>
    <cellStyle name="???b???b???b???b???bː??b???b???b???b???b???b???b???b???b???b???b???b???b???b???b???b???b???b???b??" xfId="104"/>
    <cellStyle name="???b???b???b???b♬??b???b???b???b???b???b???b???b???b???b???b???b???b???b???b???b???b???b???b???b??" xfId="105"/>
    <cellStyle name="???b???b???b∬??b???b???bⓨ??b???b┰??b???b???b???b???b???b???b???b???b???b???b???b???b???b???b♬??b??" xfId="106"/>
    <cellStyle name="???b┰??b???b???b???b???b???b???b???b???b???b???b???b???b???b???b♬??b???b???b???b???b???b???b???b??" xfId="107"/>
    <cellStyle name="???b⑬??b???b⒬??b???b???b???b∬??b???b???bⓨ??b???b┰??b???b???b???b???b???b???b???b???b???b???b???b??" xfId="108"/>
    <cellStyle name="???Ø_(?¤º¸º?¹?)¿?º°??¿ø°??¹" xfId="109"/>
    <cellStyle name="??[0]_MATL COST ANALYSIS" xfId="31227"/>
    <cellStyle name="??_(????)??????" xfId="31228"/>
    <cellStyle name="??¿¡ ¿?´? ????Æ?¸???" xfId="110"/>
    <cellStyle name="??A? [0]_laroux_1_¸???™? " xfId="11952"/>
    <cellStyle name="??A?_laroux_1_¸???™? " xfId="11953"/>
    <cellStyle name="??bU??rU??괮??뭊??줦_x000e_`?쾇$`?헧&lt;`??_x0008_@??_x001e_@??:@?_x0002_VP@?_x0012_V`@?&quot;Vt@?2V??BV??RV??bV??rVP`?괯n`?뭋`?줧??쾈??헩_x0012_곞_x0010_?(곞_x0010_?D곞_x0010_?T곞_x0010__x0002_Wl곞_x0010__x0012_W??&quot;W??2W??BW_x0014_a?RW4a?bWHa?rW\a? " xfId="24710"/>
    <cellStyle name="?¡±¢¥?_?¨ù??¢´¢¥_¢¬???¢â? " xfId="31229"/>
    <cellStyle name="?”´?_?¼??¤´_¸???™? " xfId="11954"/>
    <cellStyle name="?b???b???b???b???b???b???b???b???b???b???b???b???b???b???b???b???b???b???b???b???b???b???b???b???b???b???b???b???b???b???b???b???b???b???b???b喘??b???b嗔??b???b???b???b???b???b???b???b???b???b???b器??b???b???b???b???b???b???b???b嚴??b???b???b???b???b???b?" xfId="111"/>
    <cellStyle name="?b???b???b???b???b???b???b???b???b???b???b???b???b???b???b???b???b???b???b???b???b???b???b???b???b???b???b???b???b???b???b???b???b???b喘??b???b嗔??b???b???b???b???b???b???b???b???b???b???b器??b???b???b???b???b???b???b???b嚴??b???b???b???b???b???b???b???b" xfId="112"/>
    <cellStyle name="?b???b???b???b???b???b???b???b???b???b???b???b???b???b???b???b???b???b???bː??b???b???b???b???b???b???b???b???b???b???b???b???b???b???b???b???b???b???b???b???b???b???b???b???b???b???b???b???b???b???b???b???b???b???b???b???b喘??b???b嗔??b???b???b???b???b??" xfId="113"/>
    <cellStyle name="?b???b???b???b???b???b???b???b♬??b???b???b???b???b???b???b???b???b???b???b???b???b???b???b???b???b???b???b???b???b???b???b???b???b???b???bː??b???b???b???b???b???b???b???b???b???b???b???b???b???b???b???b???b???b???b???b???b???b???b???b???b???b???b???b???" xfId="114"/>
    <cellStyle name="?b???bː??b???b???b???b???b???b???b???b???b???b???b???b???b???b???b???b???b???b???b???b???b???b???b???b???b???b???b???b???b???b???b???b???b???b???b???b???b喘??b???b嗔??b???b???b???b???b???b???b???b???b???b???b器??b???b???b???b???b???b???b???b嚴??b???b???b" xfId="115"/>
    <cellStyle name="?b???b♬??b???b???b???b???b???b???b???b???b???b???b???b???b???b???b???b???b???b???b???b???b???b???b???b???b???b???bː??b???b???b???b???b???b???b???b???b???b???b???b???b???b???b???b???b???b???b???b???b???b???b???b???b???b???b???b???b???b???b???b???b???b???" xfId="116"/>
    <cellStyle name="?ðÇ%U?&amp;H?_x0008_?s_x000a__x0007__x0001__x0001_" xfId="31230"/>
    <cellStyle name="?Þ¸¶ [0]_ º?¸?º° ¿?º°±?¼? " xfId="31231"/>
    <cellStyle name="?Þ¸¶_ º?¸?º° ¿?º°±?¼? " xfId="31232"/>
    <cellStyle name="?W?_laroux" xfId="117"/>
    <cellStyle name="?귽긣깑" xfId="11955"/>
    <cellStyle name="?霖_??何喊 ?拌 " xfId="31233"/>
    <cellStyle name="?曹%U?&amp;H?_x0008_?s_x000a__x0007__x0001__x0001_" xfId="118"/>
    <cellStyle name="?珠??? " xfId="119"/>
    <cellStyle name="?珠???  2" xfId="120"/>
    <cellStyle name="?珠???  2 2" xfId="31234"/>
    <cellStyle name="@" xfId="11956"/>
    <cellStyle name="@_(A-33)목동2003실행-확정" xfId="14913"/>
    <cellStyle name="@_2003영동선미계약분실행-확정" xfId="14914"/>
    <cellStyle name="@_교량내역변경3.1" xfId="14915"/>
    <cellStyle name="@_교량추가공사가실행" xfId="14916"/>
    <cellStyle name="@_귀산 양곡간-견적예산-20040520" xfId="14917"/>
    <cellStyle name="@_마창대교 접속교-가포간 견적내역서-20040720" xfId="14918"/>
    <cellStyle name="@_마창대교 접속도로 귀산-양곡간" xfId="14919"/>
    <cellStyle name="@_생태통로(DMZ)" xfId="14920"/>
    <cellStyle name="@_시화1공구BD" xfId="14921"/>
    <cellStyle name="@_일산대교 예산서" xfId="14922"/>
    <cellStyle name="@_잔여실행(9.20)" xfId="14923"/>
    <cellStyle name="@_중력식옹벽실행-확정" xfId="14924"/>
    <cellStyle name="@_지역업체결재" xfId="11957"/>
    <cellStyle name="@_지역업체결재_당초-변경 내역서(9738백만원)-rev1" xfId="11958"/>
    <cellStyle name="@_지역업체결재_당초-변경 내역서(9738백만원)-rev1_제3차1회 설계변경서 20041215 r00" xfId="11959"/>
    <cellStyle name="@_지역업체결재_당초-변경 내역서(9738백만원)-이용일과장 작성-rev3" xfId="11960"/>
    <cellStyle name="@_지역업체결재_당초-변경 내역서(9738백만원)-이용일과장 작성-rev3_제3차1회 설계변경서 20041215 r00" xfId="11961"/>
    <cellStyle name="@_추가공사5.06" xfId="14925"/>
    <cellStyle name="@_현동-견적내역서-20040806" xfId="14926"/>
    <cellStyle name="_(04)전기-도급0322(원본)" xfId="121"/>
    <cellStyle name="_(061115)소각장 열원배관공사-작성" xfId="31235"/>
    <cellStyle name="_(061124)A열연제강 증설공사견적서-대종산업" xfId="122"/>
    <cellStyle name="_(061127)주철3공장 철거 및 알미늄 블록 2공장 신설공사 견적서-대종산업" xfId="123"/>
    <cellStyle name="_(가)실행품의-한체대" xfId="124"/>
    <cellStyle name="_(견적FAX갑지)" xfId="125"/>
    <cellStyle name="_(당진)화상회의(원본)" xfId="14927"/>
    <cellStyle name="_(도장-당진배관)견적내역(060307)5430만" xfId="126"/>
    <cellStyle name="_(본630)견적대비표" xfId="127"/>
    <cellStyle name="_(성과-실시)대산 전기내역서 (041123)" xfId="24711"/>
    <cellStyle name="_(진짜최종)(재수정)(결재용)제주풀빌라현장관리비예산(08.2.19) " xfId="31236"/>
    <cellStyle name="_(창고동)(cranerunway gir)BH예산(06.07)" xfId="14928"/>
    <cellStyle name="_(초본)메디아이산부인과인테리어전기공사" xfId="14929"/>
    <cellStyle name="_(최종)(결재용)제주풀빌라현장관리비예산(08.1.21) " xfId="31237"/>
    <cellStyle name="_(최종)대전가오실행견적4차_20050121" xfId="14930"/>
    <cellStyle name="_(최종견적)050603율촌제1지방산업단지LP-2가로등기초및배관공사" xfId="14931"/>
    <cellStyle name="__ [0]_COA -50's " xfId="31238"/>
    <cellStyle name="__ [0]_COA -60's " xfId="31239"/>
    <cellStyle name="__ [0]_New 50's " xfId="31240"/>
    <cellStyle name="___COA -50's " xfId="31241"/>
    <cellStyle name="___COA -60's " xfId="31242"/>
    <cellStyle name="___New 50's " xfId="31243"/>
    <cellStyle name="_▷기본자료기록" xfId="128"/>
    <cellStyle name="_▷기본자료들" xfId="129"/>
    <cellStyle name="_★0312퇴직충당금정산" xfId="14932"/>
    <cellStyle name="_★3분기결산조정" xfId="14933"/>
    <cellStyle name="_★투자시점★" xfId="11962"/>
    <cellStyle name="_0.제동증축-(          )공사-정산내역서(공양식)-040916" xfId="14934"/>
    <cellStyle name="_0.제동증축-방수공사-정산내역서(휘림)-040920" xfId="14935"/>
    <cellStyle name="_0.제동증축-조적,미장공사-정산내역서(휘림)-040920" xfId="14936"/>
    <cellStyle name="_0.표지" xfId="130"/>
    <cellStyle name="_00-Quotation" xfId="11963"/>
    <cellStyle name="_01.고려여주구미간(최종)" xfId="11964"/>
    <cellStyle name="_01.서산종합폐수처리장철골공사-070201-(입찰내역)" xfId="14937"/>
    <cellStyle name="_01.업체선정요청서(외벽공사)" xfId="131"/>
    <cellStyle name="_0106-06-007 금속 및 수장공사 단가견적- 대림" xfId="132"/>
    <cellStyle name="_0131장대동근생시설신축(철골)" xfId="14938"/>
    <cellStyle name="_01-탈황설비  기능공 동원 계획(20011213)" xfId="11965"/>
    <cellStyle name="_01-탈황설비  장비 동원 계획(20011213)" xfId="11966"/>
    <cellStyle name="_02.서)종합폐수처리장 (철골공사-070205)-현설자료" xfId="14939"/>
    <cellStyle name="_0204기성(공정율)" xfId="11967"/>
    <cellStyle name="_03.3월실적(현대캐피탈)" xfId="133"/>
    <cellStyle name="_03.서)종합폐수처리장 (철골공사)-07.02.05-입찰내역본사접수" xfId="14940"/>
    <cellStyle name="_03_업무추진방안" xfId="134"/>
    <cellStyle name="_031007새마음교회-가실행" xfId="135"/>
    <cellStyle name="_031031가실행내역양식" xfId="136"/>
    <cellStyle name="_031122안동명성병원-도&amp;실" xfId="137"/>
    <cellStyle name="_0325유성테크노밸리P-1LOT공장신축" xfId="14941"/>
    <cellStyle name="_03년 상반기 경영실적 통보양식(현대캐" xfId="138"/>
    <cellStyle name="_04. 1월 경영실적 통보양식" xfId="139"/>
    <cellStyle name="_04. 2월 경영실적 통보양식" xfId="140"/>
    <cellStyle name="_04. 3월 경영실적 통보양식" xfId="141"/>
    <cellStyle name="_04. 4월 경영실적 통보양식" xfId="142"/>
    <cellStyle name="_04. 6월 경영실적 통보양식" xfId="143"/>
    <cellStyle name="_04.6월실적" xfId="144"/>
    <cellStyle name="_04.7월실적 (현대카드)" xfId="145"/>
    <cellStyle name="_04.INT공사현장설명서류" xfId="146"/>
    <cellStyle name="_04.서)종합폐수처리장 (철골공사-070206)-입찰내역" xfId="14942"/>
    <cellStyle name="_04_사업추진방안" xfId="147"/>
    <cellStyle name="_0401" xfId="148"/>
    <cellStyle name="_0402원가" xfId="149"/>
    <cellStyle name="_0403원가" xfId="150"/>
    <cellStyle name="_0404성과분석" xfId="151"/>
    <cellStyle name="_0404원가(0513수정)" xfId="152"/>
    <cellStyle name="_0405성과분석" xfId="153"/>
    <cellStyle name="_0405원가" xfId="154"/>
    <cellStyle name="_0406성과분석" xfId="155"/>
    <cellStyle name="_0407원가" xfId="156"/>
    <cellStyle name="_0408원가" xfId="157"/>
    <cellStyle name="_0409원가" xfId="158"/>
    <cellStyle name="_041018건축공사내역서 (열연)_최종_★방기사" xfId="159"/>
    <cellStyle name="_0410결산" xfId="160"/>
    <cellStyle name="_0410성과분석" xfId="161"/>
    <cellStyle name="_041109-열연예산서(전기)" xfId="162"/>
    <cellStyle name="_041207.용인존슨 1층개선공사(실행)" xfId="14943"/>
    <cellStyle name="_04년 사업계획 최종(현대캐피탈)" xfId="163"/>
    <cellStyle name="_04년매출계획조정안" xfId="164"/>
    <cellStyle name="_04사업계획(월별손익수정)" xfId="165"/>
    <cellStyle name="_04사업계획(월별손익수정)(1)" xfId="166"/>
    <cellStyle name="_05(현대)" xfId="11968"/>
    <cellStyle name="_050316. 제1 열연공장 게시판 설치공사" xfId="14944"/>
    <cellStyle name="_051116 인테리어(제출)" xfId="167"/>
    <cellStyle name="_05년도보고자료지구별(재수정)" xfId="14945"/>
    <cellStyle name="_05년상반기소요계획-050228" xfId="168"/>
    <cellStyle name="_0605뉴월드호텔 객실공사(11.12.14F)" xfId="169"/>
    <cellStyle name="_07_전용부두축조공사(단축안)" xfId="170"/>
    <cellStyle name="_070605 견적특수조건" xfId="14946"/>
    <cellStyle name="_07280_계약내역서(가계약)" xfId="171"/>
    <cellStyle name="_0911-JB도장-골조마감공사(혜동)-시설로도급견적제출" xfId="172"/>
    <cellStyle name="_0913-JB도장-도급정산내역서(총괄)-1차제출" xfId="173"/>
    <cellStyle name="_09'대수리_반폐형motor수리(PGL)" xfId="11969"/>
    <cellStyle name="_① 입찰내역서_당진항만관리동신축공사" xfId="174"/>
    <cellStyle name="_1. 현장설명서 개정(첨부-입찰구비서류)(070430)A4양식" xfId="175"/>
    <cellStyle name="_1.PILOT증축-안전시설물공사-정산내역서(제일안전)-040806" xfId="14947"/>
    <cellStyle name="_1.공사개요" xfId="176"/>
    <cellStyle name="_1.목차" xfId="177"/>
    <cellStyle name="_1.설비(소방)-  실행내역" xfId="178"/>
    <cellStyle name="_1.전기요금(080701)" xfId="14948"/>
    <cellStyle name="_1.제동증축-가설,토공공사-정산내역서(혜광)-040920" xfId="14949"/>
    <cellStyle name="_10.PILOT증축-유리공사-정산내역서(금강유리)-040709-정산완료" xfId="14950"/>
    <cellStyle name="_10.설비 A지구 후생동이발소(도급)041105(2차수정)" xfId="179"/>
    <cellStyle name="_100톤로셀품의서(경제성검토)" xfId="14951"/>
    <cellStyle name="_10-27영등포마트 리뉴얼 인테리어 공사" xfId="180"/>
    <cellStyle name="_10-Quotation(기기,배관)_Nego" xfId="11970"/>
    <cellStyle name="_10월 채용계획(안)" xfId="181"/>
    <cellStyle name="_11.PILOT증축-인테리어공사-정산내역서(다올)-040716-정산완료" xfId="14952"/>
    <cellStyle name="_1115-견적서양식(현재)" xfId="182"/>
    <cellStyle name="_11-Quotation(Base-Rev.1_20020517)" xfId="11971"/>
    <cellStyle name="_11-Quotation_0(20020209)" xfId="11972"/>
    <cellStyle name="_11-Schedule" xfId="11973"/>
    <cellStyle name="_11월기성" xfId="11974"/>
    <cellStyle name="_11차기성내역서(가설01월)" xfId="14953"/>
    <cellStyle name="_11치기성내역서(가설12월)" xfId="14954"/>
    <cellStyle name="_12.PILOT증축-수장공사-정산내역서(휘림)-040719" xfId="14955"/>
    <cellStyle name="_12차기성내역서(가설01월)" xfId="14956"/>
    <cellStyle name="_12차기성내역서(가설02월)" xfId="14957"/>
    <cellStyle name="_12차기성내역서(가설11월)" xfId="14958"/>
    <cellStyle name="_12차기성내역서(가설12월)" xfId="14959"/>
    <cellStyle name="_13 견적대실행대비표(070521) rev02" xfId="14960"/>
    <cellStyle name="_13.PILOT증축-RRD이설공사-정산내역서(우인기업)-040806-정산완료" xfId="14961"/>
    <cellStyle name="_1-3.하도급양식(현장)-최종(05.10.17)" xfId="183"/>
    <cellStyle name="_14.PILOT증축-자동문설치공사-정산내역서(동보씨알피)-040806-정산완료" xfId="14962"/>
    <cellStyle name="_15.PILOT증축-OAFLOOR공사-정산내역서(벽산)-040806-정산완료" xfId="14963"/>
    <cellStyle name="_15.계약요청 (연구동외벽,가시설물,월드)" xfId="184"/>
    <cellStyle name="_15-1.남)상용엔진동,전자연구동 (준공청소)-05.11" xfId="185"/>
    <cellStyle name="_16.PILOT증축-OHD공사-정산내역서(하나기공)-040806-정산완료" xfId="14964"/>
    <cellStyle name="_17.PILOT증축-준공청소-정산내역서(미진)-040712-정산완료" xfId="14965"/>
    <cellStyle name="_1서원대학교" xfId="14966"/>
    <cellStyle name="_2(1).PILOT증축-골조공사-정산내역서(혜광)-040922" xfId="14967"/>
    <cellStyle name="_2. 전기안전공사검사수수료(080701)" xfId="14968"/>
    <cellStyle name="_2.PILOT증축-골조공사-정산내역서(혜광)-040922" xfId="14969"/>
    <cellStyle name="_2.기계분야(대우)" xfId="11975"/>
    <cellStyle name="_2.제동증축-철콘공사-정산내역서(혜광)-040920" xfId="14970"/>
    <cellStyle name="_2000하도급(세진)" xfId="14971"/>
    <cellStyle name="_2000하도급(세진)_1" xfId="14972"/>
    <cellStyle name="_2000하도급(세진)_2" xfId="14973"/>
    <cellStyle name="_2000하도급(세진)_3" xfId="14974"/>
    <cellStyle name="_2000하도급(세진)_3_Book1" xfId="14975"/>
    <cellStyle name="_2000하도급(세진)_3_Book1_단산" xfId="14976"/>
    <cellStyle name="_2000하도급(세진)_3_Book1_단산_자금청구(04년12월)" xfId="14977"/>
    <cellStyle name="_2000하도급(세진)_3_Book1_복사본 오마풍양단산" xfId="14978"/>
    <cellStyle name="_2000하도급(세진)_3_Book1_복사본 오마풍양단산_오마풍양단산" xfId="14979"/>
    <cellStyle name="_2000하도급(세진)_3_Book1_복사본 오마풍양단산_오마풍양단산_자금청구(04년12월)" xfId="14980"/>
    <cellStyle name="_2000하도급(세진)_3_Book1_복사본 오마풍양단산_자금청구(04년12월)" xfId="14981"/>
    <cellStyle name="_2000하도급(세진)_3_Book1_오마풍양단산" xfId="14982"/>
    <cellStyle name="_2000하도급(세진)_3_Book1_오마풍양단산_단가산출" xfId="14983"/>
    <cellStyle name="_2000하도급(세진)_3_Book1_오마풍양단산_단가산출_자금청구(04년12월)" xfId="14984"/>
    <cellStyle name="_2000하도급(세진)_3_Book1_오마풍양단산_단산" xfId="14985"/>
    <cellStyle name="_2000하도급(세진)_3_Book1_오마풍양단산_단산_자금청구(04년12월)" xfId="14986"/>
    <cellStyle name="_2000하도급(세진)_3_Book1_오마풍양단산_오마풍양" xfId="14987"/>
    <cellStyle name="_2000하도급(세진)_3_Book1_오마풍양단산_오마풍양_단산" xfId="14988"/>
    <cellStyle name="_2000하도급(세진)_3_Book1_오마풍양단산_오마풍양_단산_자금청구(04년12월)" xfId="14989"/>
    <cellStyle name="_2000하도급(세진)_3_Book1_오마풍양단산_오마풍양_복사본 오마풍양단산" xfId="14990"/>
    <cellStyle name="_2000하도급(세진)_3_Book1_오마풍양단산_오마풍양_복사본 오마풍양단산_오마풍양단산" xfId="14991"/>
    <cellStyle name="_2000하도급(세진)_3_Book1_오마풍양단산_오마풍양_복사본 오마풍양단산_오마풍양단산_자금청구(04년12월)" xfId="14992"/>
    <cellStyle name="_2000하도급(세진)_3_Book1_오마풍양단산_오마풍양_복사본 오마풍양단산_자금청구(04년12월)" xfId="14993"/>
    <cellStyle name="_2000하도급(세진)_3_Book1_오마풍양단산_오마풍양_오마풍양단산" xfId="14994"/>
    <cellStyle name="_2000하도급(세진)_3_Book1_오마풍양단산_오마풍양_오마풍양단산_자금청구(04년12월)" xfId="14995"/>
    <cellStyle name="_2000하도급(세진)_3_Book1_오마풍양단산_오마풍양_오마풍양일위" xfId="14996"/>
    <cellStyle name="_2000하도급(세진)_3_Book1_오마풍양단산_오마풍양_오마풍양일위_자금청구(04년12월)" xfId="14997"/>
    <cellStyle name="_2000하도급(세진)_3_Book1_오마풍양단산_오마풍양_자금청구(04년12월)" xfId="14998"/>
    <cellStyle name="_2000하도급(세진)_3_Book1_오마풍양단산_오마풍양단산" xfId="14999"/>
    <cellStyle name="_2000하도급(세진)_3_Book1_오마풍양단산_오마풍양단산_자금청구(04년12월)" xfId="15000"/>
    <cellStyle name="_2000하도급(세진)_3_Book1_오마풍양단산_자금청구(04년12월)" xfId="15001"/>
    <cellStyle name="_2000하도급(세진)_3_Book1_오마풍양일위" xfId="15002"/>
    <cellStyle name="_2000하도급(세진)_3_Book1_오마풍양일위_자금청구(04년12월)" xfId="15003"/>
    <cellStyle name="_2000하도급(세진)_3_Book1_자금청구(04년12월)" xfId="15004"/>
    <cellStyle name="_2000하도급(세진)_3_구시중기기초" xfId="15005"/>
    <cellStyle name="_2000하도급(세진)_3_구시중기기초_단산" xfId="15006"/>
    <cellStyle name="_2000하도급(세진)_3_구시중기기초_단산_자금청구(04년12월)" xfId="15007"/>
    <cellStyle name="_2000하도급(세진)_3_구시중기기초_복사본 오마풍양단산" xfId="15008"/>
    <cellStyle name="_2000하도급(세진)_3_구시중기기초_복사본 오마풍양단산_오마풍양단산" xfId="15009"/>
    <cellStyle name="_2000하도급(세진)_3_구시중기기초_복사본 오마풍양단산_오마풍양단산_자금청구(04년12월)" xfId="15010"/>
    <cellStyle name="_2000하도급(세진)_3_구시중기기초_복사본 오마풍양단산_자금청구(04년12월)" xfId="15011"/>
    <cellStyle name="_2000하도급(세진)_3_구시중기기초_오마풍양단산" xfId="15012"/>
    <cellStyle name="_2000하도급(세진)_3_구시중기기초_오마풍양단산_단가산출" xfId="15013"/>
    <cellStyle name="_2000하도급(세진)_3_구시중기기초_오마풍양단산_단가산출_자금청구(04년12월)" xfId="15014"/>
    <cellStyle name="_2000하도급(세진)_3_구시중기기초_오마풍양단산_단산" xfId="15015"/>
    <cellStyle name="_2000하도급(세진)_3_구시중기기초_오마풍양단산_단산_자금청구(04년12월)" xfId="15016"/>
    <cellStyle name="_2000하도급(세진)_3_구시중기기초_오마풍양단산_오마풍양" xfId="15017"/>
    <cellStyle name="_2000하도급(세진)_3_구시중기기초_오마풍양단산_오마풍양_단산" xfId="15018"/>
    <cellStyle name="_2000하도급(세진)_3_구시중기기초_오마풍양단산_오마풍양_단산_자금청구(04년12월)" xfId="15019"/>
    <cellStyle name="_2000하도급(세진)_3_구시중기기초_오마풍양단산_오마풍양_복사본 오마풍양단산" xfId="15020"/>
    <cellStyle name="_2000하도급(세진)_3_구시중기기초_오마풍양단산_오마풍양_복사본 오마풍양단산_오마풍양단산" xfId="15021"/>
    <cellStyle name="_2000하도급(세진)_3_구시중기기초_오마풍양단산_오마풍양_복사본 오마풍양단산_오마풍양단산_자금청구(04년12월)" xfId="15022"/>
    <cellStyle name="_2000하도급(세진)_3_구시중기기초_오마풍양단산_오마풍양_복사본 오마풍양단산_자금청구(04년12월)" xfId="15023"/>
    <cellStyle name="_2000하도급(세진)_3_구시중기기초_오마풍양단산_오마풍양_오마풍양단산" xfId="15024"/>
    <cellStyle name="_2000하도급(세진)_3_구시중기기초_오마풍양단산_오마풍양_오마풍양단산_자금청구(04년12월)" xfId="15025"/>
    <cellStyle name="_2000하도급(세진)_3_구시중기기초_오마풍양단산_오마풍양_오마풍양일위" xfId="15026"/>
    <cellStyle name="_2000하도급(세진)_3_구시중기기초_오마풍양단산_오마풍양_오마풍양일위_자금청구(04년12월)" xfId="15027"/>
    <cellStyle name="_2000하도급(세진)_3_구시중기기초_오마풍양단산_오마풍양_자금청구(04년12월)" xfId="15028"/>
    <cellStyle name="_2000하도급(세진)_3_구시중기기초_오마풍양단산_오마풍양단산" xfId="15029"/>
    <cellStyle name="_2000하도급(세진)_3_구시중기기초_오마풍양단산_오마풍양단산_자금청구(04년12월)" xfId="15030"/>
    <cellStyle name="_2000하도급(세진)_3_구시중기기초_오마풍양단산_자금청구(04년12월)" xfId="15031"/>
    <cellStyle name="_2000하도급(세진)_3_구시중기기초_오마풍양일위" xfId="15032"/>
    <cellStyle name="_2000하도급(세진)_3_구시중기기초_오마풍양일위_자금청구(04년12월)" xfId="15033"/>
    <cellStyle name="_2000하도급(세진)_3_구시중기기초_자금청구(04년12월)" xfId="15034"/>
    <cellStyle name="_2000하도급(세진)_3_구시중기기초_적성우회보고서 (version 1)" xfId="15035"/>
    <cellStyle name="_2000하도급(세진)_3_구시중기기초_적성우회보고서 (version 1)_단산" xfId="15036"/>
    <cellStyle name="_2000하도급(세진)_3_구시중기기초_적성우회보고서 (version 1)_단산_자금청구(04년12월)" xfId="15037"/>
    <cellStyle name="_2000하도급(세진)_3_구시중기기초_적성우회보고서 (version 1)_복사본 오마풍양단산" xfId="15038"/>
    <cellStyle name="_2000하도급(세진)_3_구시중기기초_적성우회보고서 (version 1)_복사본 오마풍양단산_오마풍양단산" xfId="15039"/>
    <cellStyle name="_2000하도급(세진)_3_구시중기기초_적성우회보고서 (version 1)_복사본 오마풍양단산_오마풍양단산_자금청구(04년12월)" xfId="15040"/>
    <cellStyle name="_2000하도급(세진)_3_구시중기기초_적성우회보고서 (version 1)_복사본 오마풍양단산_자금청구(04년12월)" xfId="15041"/>
    <cellStyle name="_2000하도급(세진)_3_구시중기기초_적성우회보고서 (version 1)_오마풍양단산" xfId="15042"/>
    <cellStyle name="_2000하도급(세진)_3_구시중기기초_적성우회보고서 (version 1)_오마풍양단산_단가산출" xfId="15043"/>
    <cellStyle name="_2000하도급(세진)_3_구시중기기초_적성우회보고서 (version 1)_오마풍양단산_단가산출_자금청구(04년12월)" xfId="15044"/>
    <cellStyle name="_2000하도급(세진)_3_구시중기기초_적성우회보고서 (version 1)_오마풍양단산_단산" xfId="15045"/>
    <cellStyle name="_2000하도급(세진)_3_구시중기기초_적성우회보고서 (version 1)_오마풍양단산_단산_자금청구(04년12월)" xfId="15046"/>
    <cellStyle name="_2000하도급(세진)_3_구시중기기초_적성우회보고서 (version 1)_오마풍양단산_오마풍양" xfId="15047"/>
    <cellStyle name="_2000하도급(세진)_3_구시중기기초_적성우회보고서 (version 1)_오마풍양단산_오마풍양_단산" xfId="15048"/>
    <cellStyle name="_2000하도급(세진)_3_구시중기기초_적성우회보고서 (version 1)_오마풍양단산_오마풍양_단산_자금청구(04년12월)" xfId="15049"/>
    <cellStyle name="_2000하도급(세진)_3_구시중기기초_적성우회보고서 (version 1)_오마풍양단산_오마풍양_복사본 오마풍양단산" xfId="15050"/>
    <cellStyle name="_2000하도급(세진)_3_구시중기기초_적성우회보고서 (version 1)_오마풍양단산_오마풍양_복사본 오마풍양단산_오마풍양단산" xfId="15051"/>
    <cellStyle name="_2000하도급(세진)_3_구시중기기초_적성우회보고서 (version 1)_오마풍양단산_오마풍양_복사본 오마풍양단산_오마풍양단산_자금청구(04년12월)" xfId="15052"/>
    <cellStyle name="_2000하도급(세진)_3_구시중기기초_적성우회보고서 (version 1)_오마풍양단산_오마풍양_복사본 오마풍양단산_자금청구(04년12월)" xfId="15053"/>
    <cellStyle name="_2000하도급(세진)_3_구시중기기초_적성우회보고서 (version 1)_오마풍양단산_오마풍양_오마풍양단산" xfId="15054"/>
    <cellStyle name="_2000하도급(세진)_3_구시중기기초_적성우회보고서 (version 1)_오마풍양단산_오마풍양_오마풍양단산_자금청구(04년12월)" xfId="15055"/>
    <cellStyle name="_2000하도급(세진)_3_구시중기기초_적성우회보고서 (version 1)_오마풍양단산_오마풍양_오마풍양일위" xfId="15056"/>
    <cellStyle name="_2000하도급(세진)_3_구시중기기초_적성우회보고서 (version 1)_오마풍양단산_오마풍양_오마풍양일위_자금청구(04년12월)" xfId="15057"/>
    <cellStyle name="_2000하도급(세진)_3_구시중기기초_적성우회보고서 (version 1)_오마풍양단산_오마풍양_자금청구(04년12월)" xfId="15058"/>
    <cellStyle name="_2000하도급(세진)_3_구시중기기초_적성우회보고서 (version 1)_오마풍양단산_오마풍양단산" xfId="15059"/>
    <cellStyle name="_2000하도급(세진)_3_구시중기기초_적성우회보고서 (version 1)_오마풍양단산_오마풍양단산_자금청구(04년12월)" xfId="15060"/>
    <cellStyle name="_2000하도급(세진)_3_구시중기기초_적성우회보고서 (version 1)_오마풍양단산_자금청구(04년12월)" xfId="15061"/>
    <cellStyle name="_2000하도급(세진)_3_구시중기기초_적성우회보고서 (version 1)_오마풍양일위" xfId="15062"/>
    <cellStyle name="_2000하도급(세진)_3_구시중기기초_적성우회보고서 (version 1)_오마풍양일위_자금청구(04년12월)" xfId="15063"/>
    <cellStyle name="_2000하도급(세진)_3_구시중기기초_적성우회보고서 (version 1)_자금청구(04년12월)" xfId="15064"/>
    <cellStyle name="_2000하도급(세진)_3_구시중기기초_적성우회보고서 (version 1)_초남석정" xfId="15065"/>
    <cellStyle name="_2000하도급(세진)_3_구시중기기초_적성우회보고서 (version 1)_초남석정_자금청구(04년12월)" xfId="15066"/>
    <cellStyle name="_2000하도급(세진)_3_구시중기기초_점암도로일위" xfId="15067"/>
    <cellStyle name="_2000하도급(세진)_3_구시중기기초_점암도로일위_단가산출" xfId="15068"/>
    <cellStyle name="_2000하도급(세진)_3_구시중기기초_점암도로일위_단가산출_자금청구(04년12월)" xfId="15069"/>
    <cellStyle name="_2000하도급(세진)_3_구시중기기초_점암도로일위_단산" xfId="15070"/>
    <cellStyle name="_2000하도급(세진)_3_구시중기기초_점암도로일위_단산_자금청구(04년12월)" xfId="15071"/>
    <cellStyle name="_2000하도급(세진)_3_구시중기기초_점암도로일위_오마풍양" xfId="15072"/>
    <cellStyle name="_2000하도급(세진)_3_구시중기기초_점암도로일위_오마풍양_1" xfId="15073"/>
    <cellStyle name="_2000하도급(세진)_3_구시중기기초_점암도로일위_오마풍양_1_단산" xfId="15074"/>
    <cellStyle name="_2000하도급(세진)_3_구시중기기초_점암도로일위_오마풍양_1_단산_자금청구(04년12월)" xfId="15075"/>
    <cellStyle name="_2000하도급(세진)_3_구시중기기초_점암도로일위_오마풍양_1_복사본 오마풍양단산" xfId="15076"/>
    <cellStyle name="_2000하도급(세진)_3_구시중기기초_점암도로일위_오마풍양_1_복사본 오마풍양단산_오마풍양단산" xfId="15077"/>
    <cellStyle name="_2000하도급(세진)_3_구시중기기초_점암도로일위_오마풍양_1_복사본 오마풍양단산_오마풍양단산_자금청구(04년12월)" xfId="15078"/>
    <cellStyle name="_2000하도급(세진)_3_구시중기기초_점암도로일위_오마풍양_1_복사본 오마풍양단산_자금청구(04년12월)" xfId="15079"/>
    <cellStyle name="_2000하도급(세진)_3_구시중기기초_점암도로일위_오마풍양_1_오마풍양단산" xfId="15080"/>
    <cellStyle name="_2000하도급(세진)_3_구시중기기초_점암도로일위_오마풍양_1_오마풍양단산_자금청구(04년12월)" xfId="15081"/>
    <cellStyle name="_2000하도급(세진)_3_구시중기기초_점암도로일위_오마풍양_1_오마풍양일위" xfId="15082"/>
    <cellStyle name="_2000하도급(세진)_3_구시중기기초_점암도로일위_오마풍양_1_오마풍양일위_자금청구(04년12월)" xfId="15083"/>
    <cellStyle name="_2000하도급(세진)_3_구시중기기초_점암도로일위_오마풍양_1_자금청구(04년12월)" xfId="15084"/>
    <cellStyle name="_2000하도급(세진)_3_구시중기기초_점암도로일위_오마풍양_단가산출" xfId="15085"/>
    <cellStyle name="_2000하도급(세진)_3_구시중기기초_점암도로일위_오마풍양_단가산출_자금청구(04년12월)" xfId="15086"/>
    <cellStyle name="_2000하도급(세진)_3_구시중기기초_점암도로일위_오마풍양_단산" xfId="15087"/>
    <cellStyle name="_2000하도급(세진)_3_구시중기기초_점암도로일위_오마풍양_단산_자금청구(04년12월)" xfId="15088"/>
    <cellStyle name="_2000하도급(세진)_3_구시중기기초_점암도로일위_오마풍양_오마풍양" xfId="15089"/>
    <cellStyle name="_2000하도급(세진)_3_구시중기기초_점암도로일위_오마풍양_오마풍양_단산" xfId="15090"/>
    <cellStyle name="_2000하도급(세진)_3_구시중기기초_점암도로일위_오마풍양_오마풍양_단산_자금청구(04년12월)" xfId="15091"/>
    <cellStyle name="_2000하도급(세진)_3_구시중기기초_점암도로일위_오마풍양_오마풍양_복사본 오마풍양단산" xfId="15092"/>
    <cellStyle name="_2000하도급(세진)_3_구시중기기초_점암도로일위_오마풍양_오마풍양_복사본 오마풍양단산_오마풍양단산" xfId="15093"/>
    <cellStyle name="_2000하도급(세진)_3_구시중기기초_점암도로일위_오마풍양_오마풍양_복사본 오마풍양단산_오마풍양단산_자금청구(04년12월)" xfId="15094"/>
    <cellStyle name="_2000하도급(세진)_3_구시중기기초_점암도로일위_오마풍양_오마풍양_복사본 오마풍양단산_자금청구(04년12월)" xfId="15095"/>
    <cellStyle name="_2000하도급(세진)_3_구시중기기초_점암도로일위_오마풍양_오마풍양_오마풍양단산" xfId="15096"/>
    <cellStyle name="_2000하도급(세진)_3_구시중기기초_점암도로일위_오마풍양_오마풍양_오마풍양단산_자금청구(04년12월)" xfId="15097"/>
    <cellStyle name="_2000하도급(세진)_3_구시중기기초_점암도로일위_오마풍양_오마풍양_오마풍양일위" xfId="15098"/>
    <cellStyle name="_2000하도급(세진)_3_구시중기기초_점암도로일위_오마풍양_오마풍양_오마풍양일위_자금청구(04년12월)" xfId="15099"/>
    <cellStyle name="_2000하도급(세진)_3_구시중기기초_점암도로일위_오마풍양_오마풍양_자금청구(04년12월)" xfId="15100"/>
    <cellStyle name="_2000하도급(세진)_3_구시중기기초_점암도로일위_오마풍양_오마풍양단산" xfId="15101"/>
    <cellStyle name="_2000하도급(세진)_3_구시중기기초_점암도로일위_오마풍양_오마풍양단산_자금청구(04년12월)" xfId="15102"/>
    <cellStyle name="_2000하도급(세진)_3_구시중기기초_점암도로일위_오마풍양_자금청구(04년12월)" xfId="15103"/>
    <cellStyle name="_2000하도급(세진)_3_구시중기기초_점암도로일위_오마풍양단산" xfId="15104"/>
    <cellStyle name="_2000하도급(세진)_3_구시중기기초_점암도로일위_오마풍양단산_자금청구(04년12월)" xfId="15105"/>
    <cellStyle name="_2000하도급(세진)_3_구시중기기초_점암도로일위_자금청구(04년12월)" xfId="15106"/>
    <cellStyle name="_2000하도급(세진)_3_구시중기기초_초남석정" xfId="15107"/>
    <cellStyle name="_2000하도급(세진)_3_구시중기기초_초남석정_자금청구(04년12월)" xfId="15108"/>
    <cellStyle name="_2000하도급(세진)_3_단가산출" xfId="15109"/>
    <cellStyle name="_2000하도급(세진)_3_단가산출_자금청구(04년12월)" xfId="15110"/>
    <cellStyle name="_2000하도급(세진)_3_단산" xfId="15111"/>
    <cellStyle name="_2000하도급(세진)_3_단산_자금청구(04년12월)" xfId="15112"/>
    <cellStyle name="_2000하도급(세진)_3_오마풍양" xfId="15113"/>
    <cellStyle name="_2000하도급(세진)_3_오마풍양_1" xfId="15114"/>
    <cellStyle name="_2000하도급(세진)_3_오마풍양_1_단산" xfId="15115"/>
    <cellStyle name="_2000하도급(세진)_3_오마풍양_1_단산_자금청구(04년12월)" xfId="15116"/>
    <cellStyle name="_2000하도급(세진)_3_오마풍양_1_복사본 오마풍양단산" xfId="15117"/>
    <cellStyle name="_2000하도급(세진)_3_오마풍양_1_복사본 오마풍양단산_오마풍양단산" xfId="15118"/>
    <cellStyle name="_2000하도급(세진)_3_오마풍양_1_복사본 오마풍양단산_오마풍양단산_자금청구(04년12월)" xfId="15119"/>
    <cellStyle name="_2000하도급(세진)_3_오마풍양_1_복사본 오마풍양단산_자금청구(04년12월)" xfId="15120"/>
    <cellStyle name="_2000하도급(세진)_3_오마풍양_1_오마풍양단산" xfId="15121"/>
    <cellStyle name="_2000하도급(세진)_3_오마풍양_1_오마풍양단산_자금청구(04년12월)" xfId="15122"/>
    <cellStyle name="_2000하도급(세진)_3_오마풍양_1_오마풍양일위" xfId="15123"/>
    <cellStyle name="_2000하도급(세진)_3_오마풍양_1_오마풍양일위_자금청구(04년12월)" xfId="15124"/>
    <cellStyle name="_2000하도급(세진)_3_오마풍양_1_자금청구(04년12월)" xfId="15125"/>
    <cellStyle name="_2000하도급(세진)_3_오마풍양_단가산출" xfId="15126"/>
    <cellStyle name="_2000하도급(세진)_3_오마풍양_단가산출_자금청구(04년12월)" xfId="15127"/>
    <cellStyle name="_2000하도급(세진)_3_오마풍양_단산" xfId="15128"/>
    <cellStyle name="_2000하도급(세진)_3_오마풍양_단산_자금청구(04년12월)" xfId="15129"/>
    <cellStyle name="_2000하도급(세진)_3_오마풍양_오마풍양" xfId="15130"/>
    <cellStyle name="_2000하도급(세진)_3_오마풍양_오마풍양_단산" xfId="15131"/>
    <cellStyle name="_2000하도급(세진)_3_오마풍양_오마풍양_단산_자금청구(04년12월)" xfId="15132"/>
    <cellStyle name="_2000하도급(세진)_3_오마풍양_오마풍양_복사본 오마풍양단산" xfId="15133"/>
    <cellStyle name="_2000하도급(세진)_3_오마풍양_오마풍양_복사본 오마풍양단산_오마풍양단산" xfId="15134"/>
    <cellStyle name="_2000하도급(세진)_3_오마풍양_오마풍양_복사본 오마풍양단산_오마풍양단산_자금청구(04년12월)" xfId="15135"/>
    <cellStyle name="_2000하도급(세진)_3_오마풍양_오마풍양_복사본 오마풍양단산_자금청구(04년12월)" xfId="15136"/>
    <cellStyle name="_2000하도급(세진)_3_오마풍양_오마풍양_오마풍양단산" xfId="15137"/>
    <cellStyle name="_2000하도급(세진)_3_오마풍양_오마풍양_오마풍양단산_자금청구(04년12월)" xfId="15138"/>
    <cellStyle name="_2000하도급(세진)_3_오마풍양_오마풍양_오마풍양일위" xfId="15139"/>
    <cellStyle name="_2000하도급(세진)_3_오마풍양_오마풍양_오마풍양일위_자금청구(04년12월)" xfId="15140"/>
    <cellStyle name="_2000하도급(세진)_3_오마풍양_오마풍양_자금청구(04년12월)" xfId="15141"/>
    <cellStyle name="_2000하도급(세진)_3_오마풍양_오마풍양단산" xfId="15142"/>
    <cellStyle name="_2000하도급(세진)_3_오마풍양_오마풍양단산_자금청구(04년12월)" xfId="15143"/>
    <cellStyle name="_2000하도급(세진)_3_오마풍양_자금청구(04년12월)" xfId="15144"/>
    <cellStyle name="_2000하도급(세진)_3_오마풍양단산" xfId="15145"/>
    <cellStyle name="_2000하도급(세진)_3_오마풍양단산_자금청구(04년12월)" xfId="15146"/>
    <cellStyle name="_2000하도급(세진)_3_운대간지" xfId="15147"/>
    <cellStyle name="_2000하도급(세진)_3_운대간지_단산" xfId="15148"/>
    <cellStyle name="_2000하도급(세진)_3_운대간지_단산_자금청구(04년12월)" xfId="15149"/>
    <cellStyle name="_2000하도급(세진)_3_운대간지_복사본 오마풍양단산" xfId="15150"/>
    <cellStyle name="_2000하도급(세진)_3_운대간지_복사본 오마풍양단산_오마풍양단산" xfId="15151"/>
    <cellStyle name="_2000하도급(세진)_3_운대간지_복사본 오마풍양단산_오마풍양단산_자금청구(04년12월)" xfId="15152"/>
    <cellStyle name="_2000하도급(세진)_3_운대간지_복사본 오마풍양단산_자금청구(04년12월)" xfId="15153"/>
    <cellStyle name="_2000하도급(세진)_3_운대간지_오마풍양단산" xfId="15154"/>
    <cellStyle name="_2000하도급(세진)_3_운대간지_오마풍양단산_단가산출" xfId="15155"/>
    <cellStyle name="_2000하도급(세진)_3_운대간지_오마풍양단산_단가산출_자금청구(04년12월)" xfId="15156"/>
    <cellStyle name="_2000하도급(세진)_3_운대간지_오마풍양단산_단산" xfId="15157"/>
    <cellStyle name="_2000하도급(세진)_3_운대간지_오마풍양단산_단산_자금청구(04년12월)" xfId="15158"/>
    <cellStyle name="_2000하도급(세진)_3_운대간지_오마풍양단산_오마풍양" xfId="15159"/>
    <cellStyle name="_2000하도급(세진)_3_운대간지_오마풍양단산_오마풍양_단산" xfId="15160"/>
    <cellStyle name="_2000하도급(세진)_3_운대간지_오마풍양단산_오마풍양_단산_자금청구(04년12월)" xfId="15161"/>
    <cellStyle name="_2000하도급(세진)_3_운대간지_오마풍양단산_오마풍양_복사본 오마풍양단산" xfId="15162"/>
    <cellStyle name="_2000하도급(세진)_3_운대간지_오마풍양단산_오마풍양_복사본 오마풍양단산_오마풍양단산" xfId="15163"/>
    <cellStyle name="_2000하도급(세진)_3_운대간지_오마풍양단산_오마풍양_복사본 오마풍양단산_오마풍양단산_자금청구(04년12월)" xfId="15164"/>
    <cellStyle name="_2000하도급(세진)_3_운대간지_오마풍양단산_오마풍양_복사본 오마풍양단산_자금청구(04년12월)" xfId="15165"/>
    <cellStyle name="_2000하도급(세진)_3_운대간지_오마풍양단산_오마풍양_오마풍양단산" xfId="15166"/>
    <cellStyle name="_2000하도급(세진)_3_운대간지_오마풍양단산_오마풍양_오마풍양단산_자금청구(04년12월)" xfId="15167"/>
    <cellStyle name="_2000하도급(세진)_3_운대간지_오마풍양단산_오마풍양_오마풍양일위" xfId="15168"/>
    <cellStyle name="_2000하도급(세진)_3_운대간지_오마풍양단산_오마풍양_오마풍양일위_자금청구(04년12월)" xfId="15169"/>
    <cellStyle name="_2000하도급(세진)_3_운대간지_오마풍양단산_오마풍양_자금청구(04년12월)" xfId="15170"/>
    <cellStyle name="_2000하도급(세진)_3_운대간지_오마풍양단산_오마풍양단산" xfId="15171"/>
    <cellStyle name="_2000하도급(세진)_3_운대간지_오마풍양단산_오마풍양단산_자금청구(04년12월)" xfId="15172"/>
    <cellStyle name="_2000하도급(세진)_3_운대간지_오마풍양단산_자금청구(04년12월)" xfId="15173"/>
    <cellStyle name="_2000하도급(세진)_3_운대간지_오마풍양일위" xfId="15174"/>
    <cellStyle name="_2000하도급(세진)_3_운대간지_오마풍양일위_자금청구(04년12월)" xfId="15175"/>
    <cellStyle name="_2000하도급(세진)_3_운대간지_자금청구(04년12월)" xfId="15176"/>
    <cellStyle name="_2000하도급(세진)_3_자금청구(04년12월)" xfId="15177"/>
    <cellStyle name="_2000하도급(세진)_3_장성개천(2)보고서" xfId="15178"/>
    <cellStyle name="_2000하도급(세진)_3_장성개천(2)보고서_자금청구(04년12월)" xfId="15179"/>
    <cellStyle name="_2000하도급(세진)_3_적성우회도로단가산출" xfId="15180"/>
    <cellStyle name="_2000하도급(세진)_3_적성우회도로단가산출_단산" xfId="15181"/>
    <cellStyle name="_2000하도급(세진)_3_적성우회도로단가산출_단산_자금청구(04년12월)" xfId="15182"/>
    <cellStyle name="_2000하도급(세진)_3_적성우회도로단가산출_복사본 오마풍양단산" xfId="15183"/>
    <cellStyle name="_2000하도급(세진)_3_적성우회도로단가산출_복사본 오마풍양단산_오마풍양단산" xfId="15184"/>
    <cellStyle name="_2000하도급(세진)_3_적성우회도로단가산출_복사본 오마풍양단산_오마풍양단산_자금청구(04년12월)" xfId="15185"/>
    <cellStyle name="_2000하도급(세진)_3_적성우회도로단가산출_복사본 오마풍양단산_자금청구(04년12월)" xfId="15186"/>
    <cellStyle name="_2000하도급(세진)_3_적성우회도로단가산출_오마풍양단산" xfId="15187"/>
    <cellStyle name="_2000하도급(세진)_3_적성우회도로단가산출_오마풍양단산_단가산출" xfId="15188"/>
    <cellStyle name="_2000하도급(세진)_3_적성우회도로단가산출_오마풍양단산_단가산출_자금청구(04년12월)" xfId="15189"/>
    <cellStyle name="_2000하도급(세진)_3_적성우회도로단가산출_오마풍양단산_단산" xfId="15190"/>
    <cellStyle name="_2000하도급(세진)_3_적성우회도로단가산출_오마풍양단산_단산_자금청구(04년12월)" xfId="15191"/>
    <cellStyle name="_2000하도급(세진)_3_적성우회도로단가산출_오마풍양단산_오마풍양" xfId="15192"/>
    <cellStyle name="_2000하도급(세진)_3_적성우회도로단가산출_오마풍양단산_오마풍양_단산" xfId="15193"/>
    <cellStyle name="_2000하도급(세진)_3_적성우회도로단가산출_오마풍양단산_오마풍양_단산_자금청구(04년12월)" xfId="15194"/>
    <cellStyle name="_2000하도급(세진)_3_적성우회도로단가산출_오마풍양단산_오마풍양_복사본 오마풍양단산" xfId="15195"/>
    <cellStyle name="_2000하도급(세진)_3_적성우회도로단가산출_오마풍양단산_오마풍양_복사본 오마풍양단산_오마풍양단산" xfId="15196"/>
    <cellStyle name="_2000하도급(세진)_3_적성우회도로단가산출_오마풍양단산_오마풍양_복사본 오마풍양단산_오마풍양단산_자금청구(04년12월)" xfId="15197"/>
    <cellStyle name="_2000하도급(세진)_3_적성우회도로단가산출_오마풍양단산_오마풍양_복사본 오마풍양단산_자금청구(04년12월)" xfId="15198"/>
    <cellStyle name="_2000하도급(세진)_3_적성우회도로단가산출_오마풍양단산_오마풍양_오마풍양단산" xfId="15199"/>
    <cellStyle name="_2000하도급(세진)_3_적성우회도로단가산출_오마풍양단산_오마풍양_오마풍양단산_자금청구(04년12월)" xfId="15200"/>
    <cellStyle name="_2000하도급(세진)_3_적성우회도로단가산출_오마풍양단산_오마풍양_오마풍양일위" xfId="15201"/>
    <cellStyle name="_2000하도급(세진)_3_적성우회도로단가산출_오마풍양단산_오마풍양_오마풍양일위_자금청구(04년12월)" xfId="15202"/>
    <cellStyle name="_2000하도급(세진)_3_적성우회도로단가산출_오마풍양단산_오마풍양_자금청구(04년12월)" xfId="15203"/>
    <cellStyle name="_2000하도급(세진)_3_적성우회도로단가산출_오마풍양단산_오마풍양단산" xfId="15204"/>
    <cellStyle name="_2000하도급(세진)_3_적성우회도로단가산출_오마풍양단산_오마풍양단산_자금청구(04년12월)" xfId="15205"/>
    <cellStyle name="_2000하도급(세진)_3_적성우회도로단가산출_오마풍양단산_자금청구(04년12월)" xfId="15206"/>
    <cellStyle name="_2000하도급(세진)_3_적성우회도로단가산출_오마풍양일위" xfId="15207"/>
    <cellStyle name="_2000하도급(세진)_3_적성우회도로단가산출_오마풍양일위_자금청구(04년12월)" xfId="15208"/>
    <cellStyle name="_2000하도급(세진)_3_적성우회도로단가산출_자금청구(04년12월)" xfId="15209"/>
    <cellStyle name="_2000하도급(세진)_3_적성우회도로단가산출_초남석정" xfId="15210"/>
    <cellStyle name="_2000하도급(세진)_3_적성우회도로단가산출_초남석정_자금청구(04년12월)" xfId="15211"/>
    <cellStyle name="_2000하도급(세진)_3_적성우회보고서 (version 1)" xfId="15212"/>
    <cellStyle name="_2000하도급(세진)_3_적성우회보고서 (version 1)_단산" xfId="15213"/>
    <cellStyle name="_2000하도급(세진)_3_적성우회보고서 (version 1)_단산_자금청구(04년12월)" xfId="15214"/>
    <cellStyle name="_2000하도급(세진)_3_적성우회보고서 (version 1)_복사본 오마풍양단산" xfId="15215"/>
    <cellStyle name="_2000하도급(세진)_3_적성우회보고서 (version 1)_복사본 오마풍양단산_오마풍양단산" xfId="15216"/>
    <cellStyle name="_2000하도급(세진)_3_적성우회보고서 (version 1)_복사본 오마풍양단산_오마풍양단산_자금청구(04년12월)" xfId="15217"/>
    <cellStyle name="_2000하도급(세진)_3_적성우회보고서 (version 1)_복사본 오마풍양단산_자금청구(04년12월)" xfId="15218"/>
    <cellStyle name="_2000하도급(세진)_3_적성우회보고서 (version 1)_오마풍양단산" xfId="15219"/>
    <cellStyle name="_2000하도급(세진)_3_적성우회보고서 (version 1)_오마풍양단산_단가산출" xfId="15220"/>
    <cellStyle name="_2000하도급(세진)_3_적성우회보고서 (version 1)_오마풍양단산_단가산출_자금청구(04년12월)" xfId="15221"/>
    <cellStyle name="_2000하도급(세진)_3_적성우회보고서 (version 1)_오마풍양단산_단산" xfId="15222"/>
    <cellStyle name="_2000하도급(세진)_3_적성우회보고서 (version 1)_오마풍양단산_단산_자금청구(04년12월)" xfId="15223"/>
    <cellStyle name="_2000하도급(세진)_3_적성우회보고서 (version 1)_오마풍양단산_오마풍양" xfId="15224"/>
    <cellStyle name="_2000하도급(세진)_3_적성우회보고서 (version 1)_오마풍양단산_오마풍양_단산" xfId="15225"/>
    <cellStyle name="_2000하도급(세진)_3_적성우회보고서 (version 1)_오마풍양단산_오마풍양_단산_자금청구(04년12월)" xfId="15226"/>
    <cellStyle name="_2000하도급(세진)_3_적성우회보고서 (version 1)_오마풍양단산_오마풍양_복사본 오마풍양단산" xfId="15227"/>
    <cellStyle name="_2000하도급(세진)_3_적성우회보고서 (version 1)_오마풍양단산_오마풍양_복사본 오마풍양단산_오마풍양단산" xfId="15228"/>
    <cellStyle name="_2000하도급(세진)_3_적성우회보고서 (version 1)_오마풍양단산_오마풍양_복사본 오마풍양단산_오마풍양단산_자금청구(04년12월)" xfId="15229"/>
    <cellStyle name="_2000하도급(세진)_3_적성우회보고서 (version 1)_오마풍양단산_오마풍양_복사본 오마풍양단산_자금청구(04년12월)" xfId="15230"/>
    <cellStyle name="_2000하도급(세진)_3_적성우회보고서 (version 1)_오마풍양단산_오마풍양_오마풍양단산" xfId="15231"/>
    <cellStyle name="_2000하도급(세진)_3_적성우회보고서 (version 1)_오마풍양단산_오마풍양_오마풍양단산_자금청구(04년12월)" xfId="15232"/>
    <cellStyle name="_2000하도급(세진)_3_적성우회보고서 (version 1)_오마풍양단산_오마풍양_오마풍양일위" xfId="15233"/>
    <cellStyle name="_2000하도급(세진)_3_적성우회보고서 (version 1)_오마풍양단산_오마풍양_오마풍양일위_자금청구(04년12월)" xfId="15234"/>
    <cellStyle name="_2000하도급(세진)_3_적성우회보고서 (version 1)_오마풍양단산_오마풍양_자금청구(04년12월)" xfId="15235"/>
    <cellStyle name="_2000하도급(세진)_3_적성우회보고서 (version 1)_오마풍양단산_오마풍양단산" xfId="15236"/>
    <cellStyle name="_2000하도급(세진)_3_적성우회보고서 (version 1)_오마풍양단산_오마풍양단산_자금청구(04년12월)" xfId="15237"/>
    <cellStyle name="_2000하도급(세진)_3_적성우회보고서 (version 1)_오마풍양단산_자금청구(04년12월)" xfId="15238"/>
    <cellStyle name="_2000하도급(세진)_3_적성우회보고서 (version 1)_오마풍양일위" xfId="15239"/>
    <cellStyle name="_2000하도급(세진)_3_적성우회보고서 (version 1)_오마풍양일위_자금청구(04년12월)" xfId="15240"/>
    <cellStyle name="_2000하도급(세진)_3_적성우회보고서 (version 1)_자금청구(04년12월)" xfId="15241"/>
    <cellStyle name="_2000하도급(세진)_3_적성우회보고서 (version 1)_초남석정" xfId="15242"/>
    <cellStyle name="_2000하도급(세진)_3_적성우회보고서 (version 1)_초남석정_자금청구(04년12월)" xfId="15243"/>
    <cellStyle name="_2000하도급(세진)_3_점암도로보고서" xfId="15244"/>
    <cellStyle name="_2000하도급(세진)_3_점암도로보고서_단산" xfId="15245"/>
    <cellStyle name="_2000하도급(세진)_3_점암도로보고서_단산_자금청구(04년12월)" xfId="15246"/>
    <cellStyle name="_2000하도급(세진)_3_점암도로보고서_복사본 오마풍양단산" xfId="15247"/>
    <cellStyle name="_2000하도급(세진)_3_점암도로보고서_복사본 오마풍양단산_오마풍양단산" xfId="15248"/>
    <cellStyle name="_2000하도급(세진)_3_점암도로보고서_복사본 오마풍양단산_오마풍양단산_자금청구(04년12월)" xfId="15249"/>
    <cellStyle name="_2000하도급(세진)_3_점암도로보고서_복사본 오마풍양단산_자금청구(04년12월)" xfId="15250"/>
    <cellStyle name="_2000하도급(세진)_3_점암도로보고서_오마풍양단산" xfId="15251"/>
    <cellStyle name="_2000하도급(세진)_3_점암도로보고서_오마풍양단산_단가산출" xfId="15252"/>
    <cellStyle name="_2000하도급(세진)_3_점암도로보고서_오마풍양단산_단가산출_자금청구(04년12월)" xfId="15253"/>
    <cellStyle name="_2000하도급(세진)_3_점암도로보고서_오마풍양단산_단산" xfId="15254"/>
    <cellStyle name="_2000하도급(세진)_3_점암도로보고서_오마풍양단산_단산_자금청구(04년12월)" xfId="15255"/>
    <cellStyle name="_2000하도급(세진)_3_점암도로보고서_오마풍양단산_오마풍양" xfId="15256"/>
    <cellStyle name="_2000하도급(세진)_3_점암도로보고서_오마풍양단산_오마풍양_단산" xfId="15257"/>
    <cellStyle name="_2000하도급(세진)_3_점암도로보고서_오마풍양단산_오마풍양_단산_자금청구(04년12월)" xfId="15258"/>
    <cellStyle name="_2000하도급(세진)_3_점암도로보고서_오마풍양단산_오마풍양_복사본 오마풍양단산" xfId="15259"/>
    <cellStyle name="_2000하도급(세진)_3_점암도로보고서_오마풍양단산_오마풍양_복사본 오마풍양단산_오마풍양단산" xfId="15260"/>
    <cellStyle name="_2000하도급(세진)_3_점암도로보고서_오마풍양단산_오마풍양_복사본 오마풍양단산_오마풍양단산_자금청구(04년12월)" xfId="15261"/>
    <cellStyle name="_2000하도급(세진)_3_점암도로보고서_오마풍양단산_오마풍양_복사본 오마풍양단산_자금청구(04년12월)" xfId="15262"/>
    <cellStyle name="_2000하도급(세진)_3_점암도로보고서_오마풍양단산_오마풍양_오마풍양단산" xfId="15263"/>
    <cellStyle name="_2000하도급(세진)_3_점암도로보고서_오마풍양단산_오마풍양_오마풍양단산_자금청구(04년12월)" xfId="15264"/>
    <cellStyle name="_2000하도급(세진)_3_점암도로보고서_오마풍양단산_오마풍양_오마풍양일위" xfId="15265"/>
    <cellStyle name="_2000하도급(세진)_3_점암도로보고서_오마풍양단산_오마풍양_오마풍양일위_자금청구(04년12월)" xfId="15266"/>
    <cellStyle name="_2000하도급(세진)_3_점암도로보고서_오마풍양단산_오마풍양_자금청구(04년12월)" xfId="15267"/>
    <cellStyle name="_2000하도급(세진)_3_점암도로보고서_오마풍양단산_오마풍양단산" xfId="15268"/>
    <cellStyle name="_2000하도급(세진)_3_점암도로보고서_오마풍양단산_오마풍양단산_자금청구(04년12월)" xfId="15269"/>
    <cellStyle name="_2000하도급(세진)_3_점암도로보고서_오마풍양단산_자금청구(04년12월)" xfId="15270"/>
    <cellStyle name="_2000하도급(세진)_3_점암도로보고서_오마풍양일위" xfId="15271"/>
    <cellStyle name="_2000하도급(세진)_3_점암도로보고서_오마풍양일위_자금청구(04년12월)" xfId="15272"/>
    <cellStyle name="_2000하도급(세진)_3_점암도로보고서_자금청구(04년12월)" xfId="15273"/>
    <cellStyle name="_2000하도급(세진)_3_초남석정" xfId="15274"/>
    <cellStyle name="_2000하도급(세진)_3_초남석정_자금청구(04년12월)" xfId="15275"/>
    <cellStyle name="_2000하도급(세진)_3_하천한재보고서" xfId="15276"/>
    <cellStyle name="_2000하도급(세진)_3_하천한재보고서_단산" xfId="15277"/>
    <cellStyle name="_2000하도급(세진)_3_하천한재보고서_단산_자금청구(04년12월)" xfId="15278"/>
    <cellStyle name="_2000하도급(세진)_3_하천한재보고서_복사본 오마풍양단산" xfId="15279"/>
    <cellStyle name="_2000하도급(세진)_3_하천한재보고서_복사본 오마풍양단산_오마풍양단산" xfId="15280"/>
    <cellStyle name="_2000하도급(세진)_3_하천한재보고서_복사본 오마풍양단산_오마풍양단산_자금청구(04년12월)" xfId="15281"/>
    <cellStyle name="_2000하도급(세진)_3_하천한재보고서_복사본 오마풍양단산_자금청구(04년12월)" xfId="15282"/>
    <cellStyle name="_2000하도급(세진)_3_하천한재보고서_오마풍양단산" xfId="15283"/>
    <cellStyle name="_2000하도급(세진)_3_하천한재보고서_오마풍양단산_단가산출" xfId="15284"/>
    <cellStyle name="_2000하도급(세진)_3_하천한재보고서_오마풍양단산_단가산출_자금청구(04년12월)" xfId="15285"/>
    <cellStyle name="_2000하도급(세진)_3_하천한재보고서_오마풍양단산_단산" xfId="15286"/>
    <cellStyle name="_2000하도급(세진)_3_하천한재보고서_오마풍양단산_단산_자금청구(04년12월)" xfId="15287"/>
    <cellStyle name="_2000하도급(세진)_3_하천한재보고서_오마풍양단산_오마풍양" xfId="15288"/>
    <cellStyle name="_2000하도급(세진)_3_하천한재보고서_오마풍양단산_오마풍양_단산" xfId="15289"/>
    <cellStyle name="_2000하도급(세진)_3_하천한재보고서_오마풍양단산_오마풍양_단산_자금청구(04년12월)" xfId="15290"/>
    <cellStyle name="_2000하도급(세진)_3_하천한재보고서_오마풍양단산_오마풍양_복사본 오마풍양단산" xfId="15291"/>
    <cellStyle name="_2000하도급(세진)_3_하천한재보고서_오마풍양단산_오마풍양_복사본 오마풍양단산_오마풍양단산" xfId="15292"/>
    <cellStyle name="_2000하도급(세진)_3_하천한재보고서_오마풍양단산_오마풍양_복사본 오마풍양단산_오마풍양단산_자금청구(04년12월)" xfId="15293"/>
    <cellStyle name="_2000하도급(세진)_3_하천한재보고서_오마풍양단산_오마풍양_복사본 오마풍양단산_자금청구(04년12월)" xfId="15294"/>
    <cellStyle name="_2000하도급(세진)_3_하천한재보고서_오마풍양단산_오마풍양_오마풍양단산" xfId="15295"/>
    <cellStyle name="_2000하도급(세진)_3_하천한재보고서_오마풍양단산_오마풍양_오마풍양단산_자금청구(04년12월)" xfId="15296"/>
    <cellStyle name="_2000하도급(세진)_3_하천한재보고서_오마풍양단산_오마풍양_오마풍양일위" xfId="15297"/>
    <cellStyle name="_2000하도급(세진)_3_하천한재보고서_오마풍양단산_오마풍양_오마풍양일위_자금청구(04년12월)" xfId="15298"/>
    <cellStyle name="_2000하도급(세진)_3_하천한재보고서_오마풍양단산_오마풍양_자금청구(04년12월)" xfId="15299"/>
    <cellStyle name="_2000하도급(세진)_3_하천한재보고서_오마풍양단산_오마풍양단산" xfId="15300"/>
    <cellStyle name="_2000하도급(세진)_3_하천한재보고서_오마풍양단산_오마풍양단산_자금청구(04년12월)" xfId="15301"/>
    <cellStyle name="_2000하도급(세진)_3_하천한재보고서_오마풍양단산_자금청구(04년12월)" xfId="15302"/>
    <cellStyle name="_2000하도급(세진)_3_하천한재보고서_오마풍양일위" xfId="15303"/>
    <cellStyle name="_2000하도급(세진)_3_하천한재보고서_오마풍양일위_자금청구(04년12월)" xfId="15304"/>
    <cellStyle name="_2000하도급(세진)_3_하천한재보고서_자금청구(04년12월)" xfId="15305"/>
    <cellStyle name="_2002 - 내역및양식" xfId="15306"/>
    <cellStyle name="_2002 - 내역및양식_자금청구(04년12월)" xfId="15307"/>
    <cellStyle name="_2002.포장공사산출기준" xfId="15308"/>
    <cellStyle name="_2002esc(최종) " xfId="31244"/>
    <cellStyle name="_20030218144011020-E1C865BF" xfId="11976"/>
    <cellStyle name="_2003-견적-02(현대수원하이멜)" xfId="186"/>
    <cellStyle name="_2004.04용역매입매출및 예실대비" xfId="187"/>
    <cellStyle name="_2004.05용역매입매출및 예실대비" xfId="188"/>
    <cellStyle name="_2004.05용역매입매출및 예실대비1" xfId="189"/>
    <cellStyle name="_2004년 4분기 투자확정분" xfId="15309"/>
    <cellStyle name="_2004년 용역매입매출최종" xfId="190"/>
    <cellStyle name="_2004년사업계획(실적수정040224)" xfId="191"/>
    <cellStyle name="_2004년용역매입매출-진짜완전판" xfId="192"/>
    <cellStyle name="_2004년하반기토목운영계획(0813)" xfId="193"/>
    <cellStyle name="_2004년하반기토목운영계획(0813)_00_보고자료(1020)" xfId="194"/>
    <cellStyle name="_2004년하반기토목운영계획(0813)_00_보고자료(1020)_03.당)하이드로포밍공장 부대공사 예산검토서(건축견적검토)070522" xfId="195"/>
    <cellStyle name="_2004년하반기토목운영계획(0813)_00_보고자료(1020)_03.당)하이드로포밍공장 부대공사 예산검토서(건축견적검토)070522_당진) 일관제철소 후생동외 3개동-금속 및 창호공사-입찰공내역서" xfId="196"/>
    <cellStyle name="_2004년하반기토목운영계획(0813)_00_보고자료(1020)_05.21원료선형현설" xfId="197"/>
    <cellStyle name="_2004년하반기토목운영계획(0813)_00_보고자료(1020)_05.23 고로현설" xfId="198"/>
    <cellStyle name="_2004년하반기토목운영계획(0813)_00_보고자료(1020)_20070517 시행대비표 및 현장설명서" xfId="199"/>
    <cellStyle name="_2004년하반기토목운영계획(0813)_00_보고자료(1020)_당)하이드로포밍-사무실입찰내역" xfId="200"/>
    <cellStyle name="_2004년하반기토목운영계획(0813)_00_보고자료(1020)_당)하이드로포밍-사무실입찰내역_당진) 일관제철소 후생동외 3개동-금속 및 창호공사-입찰공내역서" xfId="201"/>
    <cellStyle name="_2004년하반기토목운영계획(0813)_00_보고자료(1020)_당진) 일관제철소 후생동외 3개동-금속 및 창호공사-입찰공내역서" xfId="202"/>
    <cellStyle name="_2004년하반기토목운영계획(0813)_00_보고자료(1020)_파일공사(070322-2)" xfId="203"/>
    <cellStyle name="_2004년하반기토목운영계획(0813)_00_보고자료(1020)_파일항타공사(070322)" xfId="204"/>
    <cellStyle name="_2004년하반기토목운영계획(0813)_03.당)하이드로포밍공장 부대공사 예산검토서(건축견적검토)070522" xfId="205"/>
    <cellStyle name="_2004년하반기토목운영계획(0813)_03.당)하이드로포밍공장 부대공사 예산검토서(건축견적검토)070522_당진) 일관제철소 후생동외 3개동-금속 및 창호공사-입찰공내역서" xfId="206"/>
    <cellStyle name="_2004년하반기토목운영계획(0813)_05.21원료선형현설" xfId="207"/>
    <cellStyle name="_2004년하반기토목운영계획(0813)_05.23 고로현설" xfId="208"/>
    <cellStyle name="_2004년하반기토목운영계획(0813)_2" xfId="209"/>
    <cellStyle name="_2004년하반기토목운영계획(0813)_2_00_보고자료(1020)" xfId="210"/>
    <cellStyle name="_2004년하반기토목운영계획(0813)_2_00_보고자료(1020)_03.당)하이드로포밍공장 부대공사 예산검토서(건축견적검토)070522" xfId="211"/>
    <cellStyle name="_2004년하반기토목운영계획(0813)_2_00_보고자료(1020)_03.당)하이드로포밍공장 부대공사 예산검토서(건축견적검토)070522_당진) 일관제철소 후생동외 3개동-금속 및 창호공사-입찰공내역서" xfId="212"/>
    <cellStyle name="_2004년하반기토목운영계획(0813)_2_00_보고자료(1020)_05.21원료선형현설" xfId="213"/>
    <cellStyle name="_2004년하반기토목운영계획(0813)_2_00_보고자료(1020)_05.23 고로현설" xfId="214"/>
    <cellStyle name="_2004년하반기토목운영계획(0813)_2_00_보고자료(1020)_20070517 시행대비표 및 현장설명서" xfId="215"/>
    <cellStyle name="_2004년하반기토목운영계획(0813)_2_00_보고자료(1020)_당)하이드로포밍-사무실입찰내역" xfId="216"/>
    <cellStyle name="_2004년하반기토목운영계획(0813)_2_00_보고자료(1020)_당)하이드로포밍-사무실입찰내역_당진) 일관제철소 후생동외 3개동-금속 및 창호공사-입찰공내역서" xfId="217"/>
    <cellStyle name="_2004년하반기토목운영계획(0813)_2_00_보고자료(1020)_당진) 일관제철소 후생동외 3개동-금속 및 창호공사-입찰공내역서" xfId="218"/>
    <cellStyle name="_2004년하반기토목운영계획(0813)_2_00_보고자료(1020)_파일공사(070322-2)" xfId="219"/>
    <cellStyle name="_2004년하반기토목운영계획(0813)_2_00_보고자료(1020)_파일항타공사(070322)" xfId="220"/>
    <cellStyle name="_2004년하반기토목운영계획(0813)_2_03.당)하이드로포밍공장 부대공사 예산검토서(건축견적검토)070522" xfId="221"/>
    <cellStyle name="_2004년하반기토목운영계획(0813)_2_03.당)하이드로포밍공장 부대공사 예산검토서(건축견적검토)070522_당진) 일관제철소 후생동외 3개동-금속 및 창호공사-입찰공내역서" xfId="222"/>
    <cellStyle name="_2004년하반기토목운영계획(0813)_2_05.21원료선형현설" xfId="223"/>
    <cellStyle name="_2004년하반기토목운영계획(0813)_2_05.23 고로현설" xfId="224"/>
    <cellStyle name="_2004년하반기토목운영계획(0813)_2_20070517 시행대비표 및 현장설명서" xfId="225"/>
    <cellStyle name="_2004년하반기토목운영계획(0813)_2_당)하이드로포밍-사무실입찰내역" xfId="226"/>
    <cellStyle name="_2004년하반기토목운영계획(0813)_2_당)하이드로포밍-사무실입찰내역_당진) 일관제철소 후생동외 3개동-금속 및 창호공사-입찰공내역서" xfId="227"/>
    <cellStyle name="_2004년하반기토목운영계획(0813)_2_당진) 일관제철소 후생동외 3개동-금속 및 창호공사-입찰공내역서" xfId="228"/>
    <cellStyle name="_2004년하반기토목운영계획(0813)_2_전체배치도(공사현장)" xfId="229"/>
    <cellStyle name="_2004년하반기토목운영계획(0813)_2_파일공사(070322-2)" xfId="230"/>
    <cellStyle name="_2004년하반기토목운영계획(0813)_2_파일항타공사(070322)" xfId="231"/>
    <cellStyle name="_2004년하반기토목운영계획(0813)_20070517 시행대비표 및 현장설명서" xfId="232"/>
    <cellStyle name="_2004년하반기토목운영계획(0813)_당)하이드로포밍-사무실입찰내역" xfId="233"/>
    <cellStyle name="_2004년하반기토목운영계획(0813)_당)하이드로포밍-사무실입찰내역_당진) 일관제철소 후생동외 3개동-금속 및 창호공사-입찰공내역서" xfId="234"/>
    <cellStyle name="_2004년하반기토목운영계획(0813)_당진) 일관제철소 후생동외 3개동-금속 및 창호공사-입찰공내역서" xfId="235"/>
    <cellStyle name="_2004년하반기토목운영계획(0813)_전체배치도(공사현장)" xfId="236"/>
    <cellStyle name="_2004년하반기토목운영계획(0813)_파일공사(070322-2)" xfId="237"/>
    <cellStyle name="_2004년하반기토목운영계획(0813)_파일항타공사(070322)" xfId="238"/>
    <cellStyle name="_2005년 상반기 추가소요요청검토(050313)" xfId="239"/>
    <cellStyle name="_2005년조직변경" xfId="240"/>
    <cellStyle name="_26.업체선정(차체공장 증축공사중 철골공사)" xfId="241"/>
    <cellStyle name="_2953-01L" xfId="15310"/>
    <cellStyle name="_2열연예산_UT_양식" xfId="242"/>
    <cellStyle name="_2월마감실적" xfId="243"/>
    <cellStyle name="_2차1회변경설계서(변경1)" xfId="11977"/>
    <cellStyle name="_3. (E-01)_전력설비공사(접지 2차작업물량)" xfId="24712"/>
    <cellStyle name="_3. 전기안전관리 대행료(080701)" xfId="15311"/>
    <cellStyle name="_3.PILOT증축-철골공사-정산내역서(대주)-040716-정산완료" xfId="15312"/>
    <cellStyle name="_3.공정표,4.기본도면,5.토공계획" xfId="244"/>
    <cellStyle name="_3.당진조직도1차,2차050201" xfId="15313"/>
    <cellStyle name="_30820ICG" xfId="15314"/>
    <cellStyle name="_329전기설비기초-비교" xfId="11978"/>
    <cellStyle name="_36동 연주전기실수량산출" xfId="24713"/>
    <cellStyle name="_3월 기성(사정서류)" xfId="11979"/>
    <cellStyle name="_3회 토목기성(8월모비스)" xfId="245"/>
    <cellStyle name="_4.PILOT증축-습식공사-정산내역서(휘림)-040920" xfId="15315"/>
    <cellStyle name="_4.건축토목조경총괄공정표050201(현재)" xfId="15316"/>
    <cellStyle name="_4.협조전" xfId="15317"/>
    <cellStyle name="_5(1).PILOT증축-잡철공사-정산내역서(휘림)-040716-1" xfId="15318"/>
    <cellStyle name="_5.PILOT증축-잡철공사-정산내역서(휘림)-040716-1" xfId="15319"/>
    <cellStyle name="_5.가설수량 " xfId="31245"/>
    <cellStyle name="_5.배관(완)" xfId="24714"/>
    <cellStyle name="_5.배관(합)" xfId="24715"/>
    <cellStyle name="_5스타 평가결과('03(1).1.23)" xfId="11980"/>
    <cellStyle name="_6.계장공사" xfId="24716"/>
    <cellStyle name="_6.제동ㅈ증축-도장공사-정산내역서(전일)-040919" xfId="15320"/>
    <cellStyle name="_63.남광건설(구암주유소)" xfId="11981"/>
    <cellStyle name="_6월 카드사용내역" xfId="246"/>
    <cellStyle name="_6월모비스-열연토목기성내역서(인창)" xfId="247"/>
    <cellStyle name="_6월실적기성(안전불포함-제출)" xfId="11982"/>
    <cellStyle name="_7.PILOT증축-내화피복공사-정산내역서(휘림)-040915(정산완료-서DR)" xfId="15321"/>
    <cellStyle name="_7월실적보고_v1" xfId="248"/>
    <cellStyle name="_8.PILOT증축-호이스트공사-정산내역서(현대기전)-040806-정산완료" xfId="15322"/>
    <cellStyle name="_8.계장공사" xfId="24717"/>
    <cellStyle name="_8-11공구-견적대비" xfId="15323"/>
    <cellStyle name="_8월 기성" xfId="11983"/>
    <cellStyle name="_8월 당진현장공사현황양식(복합현장 월간현황보고)" xfId="15324"/>
    <cellStyle name="_9(1).PILOT증축-도장공사-정산내역서(신우도장)-040711" xfId="15325"/>
    <cellStyle name="_9.설비 A지구_후생동(도급)_041104(수정제출안)" xfId="249"/>
    <cellStyle name="_98). Material List-Kodaco (08_0229)" xfId="24718"/>
    <cellStyle name="_98년도1월(내부)출력" xfId="15326"/>
    <cellStyle name="_AA" xfId="250"/>
    <cellStyle name="_AC-03(3월 기성)" xfId="11984"/>
    <cellStyle name="_AC04" xfId="11985"/>
    <cellStyle name="_AC-04('02.3월기성 및 단위공사예정표)" xfId="11986"/>
    <cellStyle name="_AC-04(020329)" xfId="11987"/>
    <cellStyle name="_AC-04(3월기성 및 단위공사예정표)" xfId="11988"/>
    <cellStyle name="_AC-04-12월" xfId="11989"/>
    <cellStyle name="_AC04실적기성" xfId="11990"/>
    <cellStyle name="_AC06실적기성" xfId="11991"/>
    <cellStyle name="_AC-07" xfId="11992"/>
    <cellStyle name="_AC-07(3월실적)" xfId="11993"/>
    <cellStyle name="_AC08실적기성" xfId="11994"/>
    <cellStyle name="_AC-19" xfId="11995"/>
    <cellStyle name="_al mix 계획" xfId="15327"/>
    <cellStyle name="_Attachment (Site Orga. Chart)" xfId="11996"/>
    <cellStyle name="_AV-1" xfId="15328"/>
    <cellStyle name="_A열연-철근구동부060522-SEND-R1" xfId="31246"/>
    <cellStyle name="_BACK 기아 소하리 원격방송 물량산출 참고" xfId="251"/>
    <cellStyle name="_BINDER철 자료모음" xfId="252"/>
    <cellStyle name="_BINDER철 자료모음_00_보고자료(1020)" xfId="253"/>
    <cellStyle name="_BINDER철 자료모음_00_보고자료(1020)_03.당)하이드로포밍공장 부대공사 예산검토서(건축견적검토)070522" xfId="254"/>
    <cellStyle name="_BINDER철 자료모음_00_보고자료(1020)_03.당)하이드로포밍공장 부대공사 예산검토서(건축견적검토)070522_당진) 일관제철소 후생동외 3개동-금속 및 창호공사-입찰공내역서" xfId="255"/>
    <cellStyle name="_BINDER철 자료모음_00_보고자료(1020)_05.21원료선형현설" xfId="256"/>
    <cellStyle name="_BINDER철 자료모음_00_보고자료(1020)_05.23 고로현설" xfId="257"/>
    <cellStyle name="_BINDER철 자료모음_00_보고자료(1020)_20070517 시행대비표 및 현장설명서" xfId="258"/>
    <cellStyle name="_BINDER철 자료모음_00_보고자료(1020)_당)하이드로포밍-사무실입찰내역" xfId="259"/>
    <cellStyle name="_BINDER철 자료모음_00_보고자료(1020)_당)하이드로포밍-사무실입찰내역_당진) 일관제철소 후생동외 3개동-금속 및 창호공사-입찰공내역서" xfId="260"/>
    <cellStyle name="_BINDER철 자료모음_00_보고자료(1020)_당진) 일관제철소 후생동외 3개동-금속 및 창호공사-입찰공내역서" xfId="261"/>
    <cellStyle name="_BINDER철 자료모음_00_보고자료(1020)_파일공사(070322-2)" xfId="262"/>
    <cellStyle name="_BINDER철 자료모음_00_보고자료(1020)_파일항타공사(070322)" xfId="263"/>
    <cellStyle name="_BINDER철 자료모음_03.당)하이드로포밍공장 부대공사 예산검토서(건축견적검토)070522" xfId="264"/>
    <cellStyle name="_BINDER철 자료모음_03.당)하이드로포밍공장 부대공사 예산검토서(건축견적검토)070522_당진) 일관제철소 후생동외 3개동-금속 및 창호공사-입찰공내역서" xfId="265"/>
    <cellStyle name="_BINDER철 자료모음_05.21원료선형현설" xfId="266"/>
    <cellStyle name="_BINDER철 자료모음_05.23 고로현설" xfId="267"/>
    <cellStyle name="_BINDER철 자료모음_20070517 시행대비표 및 현장설명서" xfId="268"/>
    <cellStyle name="_BINDER철 자료모음_당)하이드로포밍-사무실입찰내역" xfId="269"/>
    <cellStyle name="_BINDER철 자료모음_당)하이드로포밍-사무실입찰내역_당진) 일관제철소 후생동외 3개동-금속 및 창호공사-입찰공내역서" xfId="270"/>
    <cellStyle name="_BINDER철 자료모음_당진) 일관제철소 후생동외 3개동-금속 및 창호공사-입찰공내역서" xfId="271"/>
    <cellStyle name="_BINDER철 자료모음_전체배치도(공사현장)" xfId="272"/>
    <cellStyle name="_BINDER철 자료모음_파일공사(070322-2)" xfId="273"/>
    <cellStyle name="_BINDER철 자료모음_파일항타공사(070322)" xfId="274"/>
    <cellStyle name="_BINDER철 자료모음r1" xfId="275"/>
    <cellStyle name="_BINDER철 자료모음r1_00_보고자료(1020)" xfId="276"/>
    <cellStyle name="_BINDER철 자료모음r1_00_보고자료(1020)_03.당)하이드로포밍공장 부대공사 예산검토서(건축견적검토)070522" xfId="277"/>
    <cellStyle name="_BINDER철 자료모음r1_00_보고자료(1020)_03.당)하이드로포밍공장 부대공사 예산검토서(건축견적검토)070522_당진) 일관제철소 후생동외 3개동-금속 및 창호공사-입찰공내역서" xfId="278"/>
    <cellStyle name="_BINDER철 자료모음r1_00_보고자료(1020)_05.21원료선형현설" xfId="279"/>
    <cellStyle name="_BINDER철 자료모음r1_00_보고자료(1020)_05.23 고로현설" xfId="280"/>
    <cellStyle name="_BINDER철 자료모음r1_00_보고자료(1020)_20070517 시행대비표 및 현장설명서" xfId="281"/>
    <cellStyle name="_BINDER철 자료모음r1_00_보고자료(1020)_당)하이드로포밍-사무실입찰내역" xfId="282"/>
    <cellStyle name="_BINDER철 자료모음r1_00_보고자료(1020)_당)하이드로포밍-사무실입찰내역_당진) 일관제철소 후생동외 3개동-금속 및 창호공사-입찰공내역서" xfId="283"/>
    <cellStyle name="_BINDER철 자료모음r1_00_보고자료(1020)_당진) 일관제철소 후생동외 3개동-금속 및 창호공사-입찰공내역서" xfId="284"/>
    <cellStyle name="_BINDER철 자료모음r1_00_보고자료(1020)_파일공사(070322-2)" xfId="285"/>
    <cellStyle name="_BINDER철 자료모음r1_00_보고자료(1020)_파일항타공사(070322)" xfId="286"/>
    <cellStyle name="_BINDER철 자료모음r1_03.당)하이드로포밍공장 부대공사 예산검토서(건축견적검토)070522" xfId="287"/>
    <cellStyle name="_BINDER철 자료모음r1_03.당)하이드로포밍공장 부대공사 예산검토서(건축견적검토)070522_당진) 일관제철소 후생동외 3개동-금속 및 창호공사-입찰공내역서" xfId="288"/>
    <cellStyle name="_BINDER철 자료모음r1_05.21원료선형현설" xfId="289"/>
    <cellStyle name="_BINDER철 자료모음r1_05.23 고로현설" xfId="290"/>
    <cellStyle name="_BINDER철 자료모음r1_20070517 시행대비표 및 현장설명서" xfId="291"/>
    <cellStyle name="_BINDER철 자료모음r1_당)하이드로포밍-사무실입찰내역" xfId="292"/>
    <cellStyle name="_BINDER철 자료모음r1_당)하이드로포밍-사무실입찰내역_당진) 일관제철소 후생동외 3개동-금속 및 창호공사-입찰공내역서" xfId="293"/>
    <cellStyle name="_BINDER철 자료모음r1_당진) 일관제철소 후생동외 3개동-금속 및 창호공사-입찰공내역서" xfId="294"/>
    <cellStyle name="_BINDER철 자료모음r1_전체배치도(공사현장)" xfId="295"/>
    <cellStyle name="_BINDER철 자료모음r1_파일공사(070322-2)" xfId="296"/>
    <cellStyle name="_BINDER철 자료모음r1_파일항타공사(070322)" xfId="297"/>
    <cellStyle name="_Book1" xfId="298"/>
    <cellStyle name="_Book1_내역서(최초)" xfId="11997"/>
    <cellStyle name="_Book1_설계내역서" xfId="11998"/>
    <cellStyle name="_Book1_설계내역서(2차)" xfId="11999"/>
    <cellStyle name="_Book2" xfId="299"/>
    <cellStyle name="_Book2_(04)전기-도급0322(원본)" xfId="300"/>
    <cellStyle name="_Book2_1. 현장설명서 개정(첨부-입찰구비서류)(070418)A4양식" xfId="301"/>
    <cellStyle name="_Book2_1. 현장설명서 개정(첨부-입찰구비서류)(070430)A4양식" xfId="302"/>
    <cellStyle name="_Book2_B열연 제강공장 부속동(2007(1).07.17)-최종" xfId="303"/>
    <cellStyle name="_Book2_실행검토_진천 현대오토넷진천신공장_(일반전기 27%)" xfId="304"/>
    <cellStyle name="_Book2_전주 엔진공장 케노피공사 정산-05.10.20" xfId="15329"/>
    <cellStyle name="_Book3" xfId="305"/>
    <cellStyle name="_Book5" xfId="306"/>
    <cellStyle name="_B열연 제강공장 부속동(2007(1).07.17)-최종" xfId="307"/>
    <cellStyle name="_B열연(VCB~CON)간 개조 실행예산서" xfId="24719"/>
    <cellStyle name="_C.B" xfId="15330"/>
    <cellStyle name="_CCP 전기공사 견적서(금호)" xfId="24720"/>
    <cellStyle name="_CCTV 개체2" xfId="15331"/>
    <cellStyle name="_config_냉연(20040919)" xfId="308"/>
    <cellStyle name="_con산출근거" xfId="15332"/>
    <cellStyle name="_con산출근거_경고철10-4" xfId="15333"/>
    <cellStyle name="_con산출근거_경고철10-4_관제센터 시행내역서(결재용)-설비" xfId="15334"/>
    <cellStyle name="_con산출근거_경고철10-4_실행예산(안)" xfId="15335"/>
    <cellStyle name="_con산출근거_경고철10-4_실행예산(안)_관제센터 시행내역서(결재용)-설비" xfId="15336"/>
    <cellStyle name="_con산출근거_경고철10-4_일위대가1" xfId="15337"/>
    <cellStyle name="_con산출근거_경고철10-4_일위대가1_관제센터 시행내역서(결재용)-설비" xfId="15338"/>
    <cellStyle name="_con산출근거_관제센터 시행내역서(결재용)-설비" xfId="15339"/>
    <cellStyle name="_con산출근거_실행예산(안)" xfId="15340"/>
    <cellStyle name="_con산출근거_실행예산(안)_관제센터 시행내역서(결재용)-설비" xfId="15341"/>
    <cellStyle name="_con산출근거_일위대가1" xfId="15342"/>
    <cellStyle name="_con산출근거_일위대가1_관제센터 시행내역서(결재용)-설비" xfId="15343"/>
    <cellStyle name="_CVnet_용산파크타워 현대_홈네트워크_2006020801" xfId="15344"/>
    <cellStyle name="_CVnet_용산파크타워_삼성물산_2006022700_기가구성" xfId="15345"/>
    <cellStyle name="_CVnet_용산파크타워_삼성물산_20060307_기가구성" xfId="15346"/>
    <cellStyle name="_CVnet_용산파크타워_원격검침_2006022702" xfId="15347"/>
    <cellStyle name="_CVnet_용산파크타워_전력조명(아나로그)_20060307" xfId="15348"/>
    <cellStyle name="_dimon" xfId="309"/>
    <cellStyle name="_DRYWALL일위대가방화석고보드" xfId="310"/>
    <cellStyle name="_fax양식" xfId="311"/>
    <cellStyle name="_fax-표지" xfId="31247"/>
    <cellStyle name="_hmc전주공장견적조건1" xfId="312"/>
    <cellStyle name="_HS_PROJECT_050613_3차_최종" xfId="313"/>
    <cellStyle name="_INI_HYSCO정상화현황(050309)(1)" xfId="15349"/>
    <cellStyle name="_I-PARK인테리어2" xfId="314"/>
    <cellStyle name="_JB관련 소방 품의(040524)" xfId="315"/>
    <cellStyle name="_KBS홀(전동마이크교체)예산안" xfId="15350"/>
    <cellStyle name="_LG 필립스 LCD P8(cleam sa-3절주)" xfId="15351"/>
    <cellStyle name="_MBO평가지침서 - Rev3" xfId="316"/>
    <cellStyle name="_mk보고자료(0418)" xfId="317"/>
    <cellStyle name="_NCE83D00" xfId="15352"/>
    <cellStyle name="_NEGS" xfId="15353"/>
    <cellStyle name="_NEGS_0131장대동근생시설신축(철골)" xfId="15354"/>
    <cellStyle name="_NEGS_0325유성테크노밸리P-1LOT공장신축" xfId="15355"/>
    <cellStyle name="_NEGS_소수우회도로방음벽(계약내역)" xfId="15356"/>
    <cellStyle name="_NEGS_소수우회도로방음벽(계약내역)_0131장대동근생시설신축(철골)" xfId="15357"/>
    <cellStyle name="_NEGS_소수우회도로방음벽(계약내역)_0325유성테크노밸리P-1LOT공장신축" xfId="15358"/>
    <cellStyle name="_NEGS_소수우회도로방음벽(계약내역)_방음벽 견적연습(기주)" xfId="15359"/>
    <cellStyle name="_NEGS_소수우회도로방음벽(계약내역)_방음벽 견적연습(기주)_0131장대동근생시설신축(철골)" xfId="15360"/>
    <cellStyle name="_NEGS_소수우회도로방음벽(계약내역)_방음벽 견적연습(기주)_0325유성테크노밸리P-1LOT공장신축" xfId="15361"/>
    <cellStyle name="_NEGS_소수우회도로방음벽(계약내역)_중앙선5공구" xfId="15362"/>
    <cellStyle name="_NEGS_소수우회도로방음벽(계약내역)_중앙선5공구_0131장대동근생시설신축(철골)" xfId="15363"/>
    <cellStyle name="_NEGS_소수우회도로방음벽(계약내역)_중앙선5공구_0325유성테크노밸리P-1LOT공장신축" xfId="15364"/>
    <cellStyle name="_NEGS_집행단가블랙다운1" xfId="15365"/>
    <cellStyle name="_NEGS_집행단가블랙다운1_0131장대동근생시설신축(철골)" xfId="15366"/>
    <cellStyle name="_NEGS_집행단가블랙다운1_0325유성테크노밸리P-1LOT공장신축" xfId="15367"/>
    <cellStyle name="_NEGS_집행단가블랙다운1_소수우회도로방음벽(계약내역)" xfId="15368"/>
    <cellStyle name="_NEGS_집행단가블랙다운1_소수우회도로방음벽(계약내역)_0131장대동근생시설신축(철골)" xfId="15369"/>
    <cellStyle name="_NEGS_집행단가블랙다운1_소수우회도로방음벽(계약내역)_0325유성테크노밸리P-1LOT공장신축" xfId="15370"/>
    <cellStyle name="_NEGS_집행단가블랙다운1_소수우회도로방음벽(계약내역)_방음벽 견적연습(기주)" xfId="15371"/>
    <cellStyle name="_NEGS_집행단가블랙다운1_소수우회도로방음벽(계약내역)_방음벽 견적연습(기주)_0131장대동근생시설신축(철골)" xfId="15372"/>
    <cellStyle name="_NEGS_집행단가블랙다운1_소수우회도로방음벽(계약내역)_방음벽 견적연습(기주)_0325유성테크노밸리P-1LOT공장신축" xfId="15373"/>
    <cellStyle name="_NEGS_집행단가블랙다운1_소수우회도로방음벽(계약내역)_중앙선5공구" xfId="15374"/>
    <cellStyle name="_NEGS_집행단가블랙다운1_소수우회도로방음벽(계약내역)_중앙선5공구_0131장대동근생시설신축(철골)" xfId="15375"/>
    <cellStyle name="_NEGS_집행단가블랙다운1_소수우회도로방음벽(계약내역)_중앙선5공구_0325유성테크노밸리P-1LOT공장신축" xfId="15376"/>
    <cellStyle name="_NEGS_집행단가블랙다운1_집행단가블랙다운1" xfId="15377"/>
    <cellStyle name="_NEGS_집행단가블랙다운1_집행단가블랙다운1_0131장대동근생시설신축(철골)" xfId="15378"/>
    <cellStyle name="_NEGS_집행단가블랙다운1_집행단가블랙다운1_0325유성테크노밸리P-1LOT공장신축" xfId="15379"/>
    <cellStyle name="_NEGS_집행단가블랙다운1_집행단가블랙다운1_소수우회도로방음벽(계약내역)" xfId="15380"/>
    <cellStyle name="_NEGS_집행단가블랙다운1_집행단가블랙다운1_소수우회도로방음벽(계약내역)_0131장대동근생시설신축(철골)" xfId="15381"/>
    <cellStyle name="_NEGS_집행단가블랙다운1_집행단가블랙다운1_소수우회도로방음벽(계약내역)_0325유성테크노밸리P-1LOT공장신축" xfId="15382"/>
    <cellStyle name="_NEGS_집행단가블랙다운1_집행단가블랙다운1_소수우회도로방음벽(계약내역)_방음벽 견적연습(기주)" xfId="15383"/>
    <cellStyle name="_NEGS_집행단가블랙다운1_집행단가블랙다운1_소수우회도로방음벽(계약내역)_방음벽 견적연습(기주)_0131장대동근생시설신축(철골)" xfId="15384"/>
    <cellStyle name="_NEGS_집행단가블랙다운1_집행단가블랙다운1_소수우회도로방음벽(계약내역)_방음벽 견적연습(기주)_0325유성테크노밸리P-1LOT공장신축" xfId="15385"/>
    <cellStyle name="_NEGS_집행단가블랙다운1_집행단가블랙다운1_소수우회도로방음벽(계약내역)_중앙선5공구" xfId="15386"/>
    <cellStyle name="_NEGS_집행단가블랙다운1_집행단가블랙다운1_소수우회도로방음벽(계약내역)_중앙선5공구_0131장대동근생시설신축(철골)" xfId="15387"/>
    <cellStyle name="_NEGS_집행단가블랙다운1_집행단가블랙다운1_소수우회도로방음벽(계약내역)_중앙선5공구_0325유성테크노밸리P-1LOT공장신축" xfId="15388"/>
    <cellStyle name="_NORTEL" xfId="15389"/>
    <cellStyle name="_P-(현리-신팔)" xfId="12000"/>
    <cellStyle name="_P-(현리-신팔)_내역서(최초)" xfId="12001"/>
    <cellStyle name="_P-(현리-신팔)_설계내역서" xfId="12002"/>
    <cellStyle name="_P-(현리-신팔)_설계내역서(2차)" xfId="12003"/>
    <cellStyle name="_pilot증축2동 판넬공사 정산확정분(1)" xfId="15390"/>
    <cellStyle name="_PILOT증축-파일공사-계약요청의건(혜동)031113" xfId="318"/>
    <cellStyle name="_port" xfId="319"/>
    <cellStyle name="_PROJECT_CUR" xfId="12004"/>
    <cellStyle name="_p-하남강일1" xfId="12005"/>
    <cellStyle name="_p-하남강일1_내역서(최초)" xfId="12006"/>
    <cellStyle name="_p-하남강일1_설계내역서" xfId="12007"/>
    <cellStyle name="_p-하남강일1_설계내역서(2차)" xfId="12008"/>
    <cellStyle name="_Quotation (Rev.2)" xfId="12009"/>
    <cellStyle name="_Quotation (가설배관-Rev.1)" xfId="12010"/>
    <cellStyle name="_Quotation (기계설치_MC-01)" xfId="12011"/>
    <cellStyle name="_Quotation (기계설치-MC01-DW)" xfId="12012"/>
    <cellStyle name="_Quotation (내연설비-Rev.0)" xfId="12013"/>
    <cellStyle name="_Quotation (당진5,6_현장가공배관-Rev.0)" xfId="12014"/>
    <cellStyle name="_Quotation (배관설치-MC02_Rev.0_29.40)" xfId="12015"/>
    <cellStyle name="_Quotation (보령 #3~6 탈질설비 제작,설치-Rev.0)" xfId="12016"/>
    <cellStyle name="_Quotation(for Piping)" xfId="12017"/>
    <cellStyle name="_Quotation_Stick" xfId="12018"/>
    <cellStyle name="_Quptation (제주화력 MC-01,02_Rev.0)" xfId="12019"/>
    <cellStyle name="_RE" xfId="15391"/>
    <cellStyle name="_Sheet1" xfId="15392"/>
    <cellStyle name="_SK수송동 주상복합" xfId="320"/>
    <cellStyle name="_SK수송동 주상복합 신축공사" xfId="321"/>
    <cellStyle name="_SWISS(풍림)" xfId="322"/>
    <cellStyle name="_ud수장공사1(카본)-본사보고" xfId="323"/>
    <cellStyle name="_ud수장공사1(카본)-본사보고(1)" xfId="324"/>
    <cellStyle name="_Unit Rate (Labor)" xfId="12020"/>
    <cellStyle name="_Unit Rate-Piping" xfId="12021"/>
    <cellStyle name="_U수량" xfId="325"/>
    <cellStyle name="_U수량_01_자재" xfId="326"/>
    <cellStyle name="_U수량_3배수공" xfId="327"/>
    <cellStyle name="_U수량_3배수공_01_자재" xfId="328"/>
    <cellStyle name="_U수량_3배수공_roadI" xfId="329"/>
    <cellStyle name="_U수량_3배수공_roadI_01_자재" xfId="330"/>
    <cellStyle name="_U수량_3배수공_도로1구조물공" xfId="331"/>
    <cellStyle name="_U수량_3배수공_도로1구조물공_01_자재" xfId="332"/>
    <cellStyle name="_U수량_roadI" xfId="333"/>
    <cellStyle name="_U수량_roadI_01_자재" xfId="334"/>
    <cellStyle name="_U수량_강경읍염천리" xfId="335"/>
    <cellStyle name="_U수량_강경읍염천리_01_자재" xfId="336"/>
    <cellStyle name="_U수량_강경읍염천리_3배수공" xfId="337"/>
    <cellStyle name="_U수량_강경읍염천리_3배수공_01_자재" xfId="338"/>
    <cellStyle name="_U수량_강경읍염천리_3배수공_roadI" xfId="339"/>
    <cellStyle name="_U수량_강경읍염천리_3배수공_roadI_01_자재" xfId="340"/>
    <cellStyle name="_U수량_강경읍염천리_3배수공_도로1구조물공" xfId="341"/>
    <cellStyle name="_U수량_강경읍염천리_3배수공_도로1구조물공_01_자재" xfId="342"/>
    <cellStyle name="_U수량_강경읍염천리_roadI" xfId="343"/>
    <cellStyle name="_U수량_강경읍염천리_roadI_01_자재" xfId="344"/>
    <cellStyle name="_U수량_강경읍염천리_구조물깨기" xfId="345"/>
    <cellStyle name="_U수량_강경읍염천리_구조물깨기_01_자재" xfId="346"/>
    <cellStyle name="_U수량_강경읍염천리_대야포장공" xfId="347"/>
    <cellStyle name="_U수량_강경읍염천리_대야포장공_01_자재" xfId="348"/>
    <cellStyle name="_U수량_강경읍염천리_대야포장공_roadI" xfId="349"/>
    <cellStyle name="_U수량_강경읍염천리_대야포장공_roadI_01_자재" xfId="350"/>
    <cellStyle name="_U수량_강경읍염천리_대야포장공_대야배수공" xfId="351"/>
    <cellStyle name="_U수량_강경읍염천리_대야포장공_대야배수공_01_자재" xfId="352"/>
    <cellStyle name="_U수량_강경읍염천리_대야포장공_대야배수공_3배수공" xfId="353"/>
    <cellStyle name="_U수량_강경읍염천리_대야포장공_대야배수공_3배수공_01_자재" xfId="354"/>
    <cellStyle name="_U수량_강경읍염천리_대야포장공_대야배수공_3배수공_roadI" xfId="355"/>
    <cellStyle name="_U수량_강경읍염천리_대야포장공_대야배수공_3배수공_roadI_01_자재" xfId="356"/>
    <cellStyle name="_U수량_강경읍염천리_대야포장공_대야배수공_3배수공_도로1구조물공" xfId="357"/>
    <cellStyle name="_U수량_강경읍염천리_대야포장공_대야배수공_3배수공_도로1구조물공_01_자재" xfId="358"/>
    <cellStyle name="_U수량_강경읍염천리_대야포장공_대야배수공_roadI" xfId="359"/>
    <cellStyle name="_U수량_강경읍염천리_대야포장공_대야배수공_roadI_01_자재" xfId="360"/>
    <cellStyle name="_U수량_강경읍염천리_대야포장공_대야배수공_도로1구조물공" xfId="361"/>
    <cellStyle name="_U수량_강경읍염천리_대야포장공_대야배수공_도로1구조물공_01_자재" xfId="362"/>
    <cellStyle name="_U수량_강경읍염천리_대야포장공_도로1구조물공" xfId="363"/>
    <cellStyle name="_U수량_강경읍염천리_대야포장공_도로1구조물공_01_자재" xfId="364"/>
    <cellStyle name="_U수량_강경읍염천리_대야포장공_맹동총집계0728" xfId="365"/>
    <cellStyle name="_U수량_강경읍염천리_대야포장공_맹동총집계0728_01_자재" xfId="366"/>
    <cellStyle name="_U수량_강경읍염천리_도로1구조물공" xfId="367"/>
    <cellStyle name="_U수량_강경읍염천리_도로1구조물공_01_자재" xfId="368"/>
    <cellStyle name="_U수량_강경읍염천리_맹동총집계0728" xfId="369"/>
    <cellStyle name="_U수량_강경읍염천리_맹동총집계0728_01_자재" xfId="370"/>
    <cellStyle name="_U수량_강경읍염천리_수량산출1" xfId="371"/>
    <cellStyle name="_U수량_강경읍염천리_수량산출1_01_자재" xfId="372"/>
    <cellStyle name="_U수량_강경읍염천리_수량산출1_roadI" xfId="373"/>
    <cellStyle name="_U수량_강경읍염천리_수량산출1_roadI_01_자재" xfId="374"/>
    <cellStyle name="_U수량_강경읍염천리_수량산출1_구조물" xfId="375"/>
    <cellStyle name="_U수량_강경읍염천리_수량산출1_구조물_01_자재" xfId="376"/>
    <cellStyle name="_U수량_강경읍염천리_수량산출1_구조물_수량집계" xfId="377"/>
    <cellStyle name="_U수량_강경읍염천리_수량산출1_구조물_수량집계_01수량산출" xfId="378"/>
    <cellStyle name="_U수량_강경읍염천리_수량산출1_구조물_수량집계_01수량산출_01_자재" xfId="379"/>
    <cellStyle name="_U수량_강경읍염천리_수량산출1_구조물_수량집계_01자재집계표" xfId="380"/>
    <cellStyle name="_U수량_강경읍염천리_수량산출1_구조물_수량집계_01자재집계표_01_자재" xfId="381"/>
    <cellStyle name="_U수량_강경읍염천리_수량산출1_구조물_수량집계_01자재집계표-1공구" xfId="382"/>
    <cellStyle name="_U수량_강경읍염천리_수량산출1_구조물_수량집계_01자재집계표-1공구_01_자재" xfId="383"/>
    <cellStyle name="_U수량_강경읍염천리_수량산출1_구조물_수량집계_기존구조물깨기" xfId="384"/>
    <cellStyle name="_U수량_강경읍염천리_수량산출1_구조물_수량집계_기존구조물깨기_01_자재" xfId="385"/>
    <cellStyle name="_U수량_강경읍염천리_수량산출1_구조물_수량집계_산막골도로수량산출" xfId="386"/>
    <cellStyle name="_U수량_강경읍염천리_수량산출1_구조물_수량집계_산막골도로수량산출_01_자재" xfId="387"/>
    <cellStyle name="_U수량_강경읍염천리_수량산출1_구조물_수량집계_산막골도로수량산출-1공구" xfId="388"/>
    <cellStyle name="_U수량_강경읍염천리_수량산출1_구조물_수량집계_산막골도로수량산출-1공구_01_자재" xfId="389"/>
    <cellStyle name="_U수량_강경읍염천리_수량산출1_구조물_수량집계_산막골도로수량산출-2공구" xfId="390"/>
    <cellStyle name="_U수량_강경읍염천리_수량산출1_구조물_수량집계_산막골도로수량산출-2공구_01_자재" xfId="391"/>
    <cellStyle name="_U수량_강경읍염천리_수량산출1_구조물_수량집계_산막골도로수량산출-금회분" xfId="392"/>
    <cellStyle name="_U수량_강경읍염천리_수량산출1_구조물_수량집계_산막골도로수량산출-금회분_01_자재" xfId="393"/>
    <cellStyle name="_U수량_강경읍염천리_수량산출1_구조물_수량집계_산막골도로수량산출-잔여분" xfId="394"/>
    <cellStyle name="_U수량_강경읍염천리_수량산출1_구조물_수량집계_산막골도로수량산출-잔여분_01_자재" xfId="395"/>
    <cellStyle name="_U수량_강경읍염천리_수량산출1_구조물_수량집계_성대리수량산출" xfId="396"/>
    <cellStyle name="_U수량_강경읍염천리_수량산출1_구조물_수량집계_성대리수량산출_01_자재" xfId="397"/>
    <cellStyle name="_U수량_강경읍염천리_수량산출1_구조물_수량집계_수량산출" xfId="398"/>
    <cellStyle name="_U수량_강경읍염천리_수량산출1_구조물_수량집계_수량산출_01_자재" xfId="399"/>
    <cellStyle name="_U수량_강경읍염천리_수량산출1_구조물_수량집계_수량산출-1공구-500" xfId="400"/>
    <cellStyle name="_U수량_강경읍염천리_수량산출1_구조물_수량집계_수량산출-1공구-500_01_자재" xfId="401"/>
    <cellStyle name="_U수량_강경읍염천리_수량산출1_구조물_수량집계_신평2리도로수량산출" xfId="402"/>
    <cellStyle name="_U수량_강경읍염천리_수량산출1_구조물_수량집계_신평2리도로수량산출_01_자재" xfId="403"/>
    <cellStyle name="_U수량_강경읍염천리_수량산출1_구조물_수량집계_신평2리암거수량산출" xfId="404"/>
    <cellStyle name="_U수량_강경읍염천리_수량산출1_구조물_수량집계_신평2리암거수량산출_01_자재" xfId="405"/>
    <cellStyle name="_U수량_강경읍염천리_수량산출1_구조물_수량집계_오십천수량산출" xfId="406"/>
    <cellStyle name="_U수량_강경읍염천리_수량산출1_구조물_수량집계_오십천수량산출_01_자재" xfId="407"/>
    <cellStyle name="_U수량_강경읍염천리_수량산출1_구조물_수량집계_원암리수량산출" xfId="408"/>
    <cellStyle name="_U수량_강경읍염천리_수량산출1_구조물_수량집계_원암리수량산출_01_자재" xfId="409"/>
    <cellStyle name="_U수량_강경읍염천리_수량산출1_구조물_수량집계_추천수량산출" xfId="410"/>
    <cellStyle name="_U수량_강경읍염천리_수량산출1_구조물_수량집계_추천수량산출_01_자재" xfId="411"/>
    <cellStyle name="_U수량_강경읍염천리_수량산출1_구조물_수량집계_호산천수량산출" xfId="412"/>
    <cellStyle name="_U수량_강경읍염천리_수량산출1_구조물_수량집계_호산천수량산출_01_자재" xfId="413"/>
    <cellStyle name="_U수량_강경읍염천리_수량산출1_구조물_수량집계_호안공수량산출" xfId="414"/>
    <cellStyle name="_U수량_강경읍염천리_수량산출1_구조물_수량집계_호안공수량산출_01_자재" xfId="415"/>
    <cellStyle name="_U수량_강경읍염천리_수량산출1_도로1구조물공" xfId="416"/>
    <cellStyle name="_U수량_강경읍염천리_수량산출1_도로1구조물공_01_자재" xfId="417"/>
    <cellStyle name="_U수량_강경읍염천리_수량산출1_수량집계" xfId="418"/>
    <cellStyle name="_U수량_강경읍염천리_수량산출1_수량집계_01수량산출" xfId="419"/>
    <cellStyle name="_U수량_강경읍염천리_수량산출1_수량집계_01수량산출_01_자재" xfId="420"/>
    <cellStyle name="_U수량_강경읍염천리_수량산출1_수량집계_01자재집계표" xfId="421"/>
    <cellStyle name="_U수량_강경읍염천리_수량산출1_수량집계_01자재집계표_01_자재" xfId="422"/>
    <cellStyle name="_U수량_강경읍염천리_수량산출1_수량집계_01자재집계표-1공구" xfId="423"/>
    <cellStyle name="_U수량_강경읍염천리_수량산출1_수량집계_01자재집계표-1공구_01_자재" xfId="424"/>
    <cellStyle name="_U수량_강경읍염천리_수량산출1_수량집계_기존구조물깨기" xfId="425"/>
    <cellStyle name="_U수량_강경읍염천리_수량산출1_수량집계_기존구조물깨기_01_자재" xfId="426"/>
    <cellStyle name="_U수량_강경읍염천리_수량산출1_수량집계_산막골도로수량산출" xfId="427"/>
    <cellStyle name="_U수량_강경읍염천리_수량산출1_수량집계_산막골도로수량산출_01_자재" xfId="428"/>
    <cellStyle name="_U수량_강경읍염천리_수량산출1_수량집계_산막골도로수량산출-1공구" xfId="429"/>
    <cellStyle name="_U수량_강경읍염천리_수량산출1_수량집계_산막골도로수량산출-1공구_01_자재" xfId="430"/>
    <cellStyle name="_U수량_강경읍염천리_수량산출1_수량집계_산막골도로수량산출-2공구" xfId="431"/>
    <cellStyle name="_U수량_강경읍염천리_수량산출1_수량집계_산막골도로수량산출-2공구_01_자재" xfId="432"/>
    <cellStyle name="_U수량_강경읍염천리_수량산출1_수량집계_산막골도로수량산출-금회분" xfId="433"/>
    <cellStyle name="_U수량_강경읍염천리_수량산출1_수량집계_산막골도로수량산출-금회분_01_자재" xfId="434"/>
    <cellStyle name="_U수량_강경읍염천리_수량산출1_수량집계_산막골도로수량산출-잔여분" xfId="435"/>
    <cellStyle name="_U수량_강경읍염천리_수량산출1_수량집계_산막골도로수량산출-잔여분_01_자재" xfId="436"/>
    <cellStyle name="_U수량_강경읍염천리_수량산출1_수량집계_성대리수량산출" xfId="437"/>
    <cellStyle name="_U수량_강경읍염천리_수량산출1_수량집계_성대리수량산출_01_자재" xfId="438"/>
    <cellStyle name="_U수량_강경읍염천리_수량산출1_수량집계_수량산출" xfId="439"/>
    <cellStyle name="_U수량_강경읍염천리_수량산출1_수량집계_수량산출_01_자재" xfId="440"/>
    <cellStyle name="_U수량_강경읍염천리_수량산출1_수량집계_수량산출-1공구-500" xfId="441"/>
    <cellStyle name="_U수량_강경읍염천리_수량산출1_수량집계_수량산출-1공구-500_01_자재" xfId="442"/>
    <cellStyle name="_U수량_강경읍염천리_수량산출1_수량집계_신평2리도로수량산출" xfId="443"/>
    <cellStyle name="_U수량_강경읍염천리_수량산출1_수량집계_신평2리도로수량산출_01_자재" xfId="444"/>
    <cellStyle name="_U수량_강경읍염천리_수량산출1_수량집계_신평2리암거수량산출" xfId="445"/>
    <cellStyle name="_U수량_강경읍염천리_수량산출1_수량집계_신평2리암거수량산출_01_자재" xfId="446"/>
    <cellStyle name="_U수량_강경읍염천리_수량산출1_수량집계_오십천수량산출" xfId="447"/>
    <cellStyle name="_U수량_강경읍염천리_수량산출1_수량집계_오십천수량산출_01_자재" xfId="448"/>
    <cellStyle name="_U수량_강경읍염천리_수량산출1_수량집계_원암리수량산출" xfId="449"/>
    <cellStyle name="_U수량_강경읍염천리_수량산출1_수량집계_원암리수량산출_01_자재" xfId="450"/>
    <cellStyle name="_U수량_강경읍염천리_수량산출1_수량집계_추천수량산출" xfId="451"/>
    <cellStyle name="_U수량_강경읍염천리_수량산출1_수량집계_추천수량산출_01_자재" xfId="452"/>
    <cellStyle name="_U수량_강경읍염천리_수량산출1_수량집계_호산천수량산출" xfId="453"/>
    <cellStyle name="_U수량_강경읍염천리_수량산출1_수량집계_호산천수량산출_01_자재" xfId="454"/>
    <cellStyle name="_U수량_강경읍염천리_수량산출1_수량집계_호안공수량산출" xfId="455"/>
    <cellStyle name="_U수량_강경읍염천리_수량산출1_수량집계_호안공수량산출_01_자재" xfId="456"/>
    <cellStyle name="_U수량_강경읍염천리_수량산출1_토공" xfId="457"/>
    <cellStyle name="_U수량_강경읍염천리_수량산출1_토공_01_자재" xfId="458"/>
    <cellStyle name="_U수량_강경읍염천리_수량산출1_토공_수량집계" xfId="459"/>
    <cellStyle name="_U수량_강경읍염천리_수량산출1_토공_수량집계_01수량산출" xfId="460"/>
    <cellStyle name="_U수량_강경읍염천리_수량산출1_토공_수량집계_01수량산출_01_자재" xfId="461"/>
    <cellStyle name="_U수량_강경읍염천리_수량산출1_토공_수량집계_01자재집계표" xfId="462"/>
    <cellStyle name="_U수량_강경읍염천리_수량산출1_토공_수량집계_01자재집계표_01_자재" xfId="463"/>
    <cellStyle name="_U수량_강경읍염천리_수량산출1_토공_수량집계_01자재집계표-1공구" xfId="464"/>
    <cellStyle name="_U수량_강경읍염천리_수량산출1_토공_수량집계_01자재집계표-1공구_01_자재" xfId="465"/>
    <cellStyle name="_U수량_강경읍염천리_수량산출1_토공_수량집계_기존구조물깨기" xfId="466"/>
    <cellStyle name="_U수량_강경읍염천리_수량산출1_토공_수량집계_기존구조물깨기_01_자재" xfId="467"/>
    <cellStyle name="_U수량_강경읍염천리_수량산출1_토공_수량집계_산막골도로수량산출" xfId="468"/>
    <cellStyle name="_U수량_강경읍염천리_수량산출1_토공_수량집계_산막골도로수량산출_01_자재" xfId="469"/>
    <cellStyle name="_U수량_강경읍염천리_수량산출1_토공_수량집계_산막골도로수량산출-1공구" xfId="470"/>
    <cellStyle name="_U수량_강경읍염천리_수량산출1_토공_수량집계_산막골도로수량산출-1공구_01_자재" xfId="471"/>
    <cellStyle name="_U수량_강경읍염천리_수량산출1_토공_수량집계_산막골도로수량산출-2공구" xfId="472"/>
    <cellStyle name="_U수량_강경읍염천리_수량산출1_토공_수량집계_산막골도로수량산출-2공구_01_자재" xfId="473"/>
    <cellStyle name="_U수량_강경읍염천리_수량산출1_토공_수량집계_산막골도로수량산출-금회분" xfId="474"/>
    <cellStyle name="_U수량_강경읍염천리_수량산출1_토공_수량집계_산막골도로수량산출-금회분_01_자재" xfId="475"/>
    <cellStyle name="_U수량_강경읍염천리_수량산출1_토공_수량집계_산막골도로수량산출-잔여분" xfId="476"/>
    <cellStyle name="_U수량_강경읍염천리_수량산출1_토공_수량집계_산막골도로수량산출-잔여분_01_자재" xfId="477"/>
    <cellStyle name="_U수량_강경읍염천리_수량산출1_토공_수량집계_성대리수량산출" xfId="478"/>
    <cellStyle name="_U수량_강경읍염천리_수량산출1_토공_수량집계_성대리수량산출_01_자재" xfId="479"/>
    <cellStyle name="_U수량_강경읍염천리_수량산출1_토공_수량집계_수량산출" xfId="480"/>
    <cellStyle name="_U수량_강경읍염천리_수량산출1_토공_수량집계_수량산출_01_자재" xfId="481"/>
    <cellStyle name="_U수량_강경읍염천리_수량산출1_토공_수량집계_수량산출-1공구-500" xfId="482"/>
    <cellStyle name="_U수량_강경읍염천리_수량산출1_토공_수량집계_수량산출-1공구-500_01_자재" xfId="483"/>
    <cellStyle name="_U수량_강경읍염천리_수량산출1_토공_수량집계_신평2리도로수량산출" xfId="484"/>
    <cellStyle name="_U수량_강경읍염천리_수량산출1_토공_수량집계_신평2리도로수량산출_01_자재" xfId="485"/>
    <cellStyle name="_U수량_강경읍염천리_수량산출1_토공_수량집계_신평2리암거수량산출" xfId="486"/>
    <cellStyle name="_U수량_강경읍염천리_수량산출1_토공_수량집계_신평2리암거수량산출_01_자재" xfId="487"/>
    <cellStyle name="_U수량_강경읍염천리_수량산출1_토공_수량집계_오십천수량산출" xfId="488"/>
    <cellStyle name="_U수량_강경읍염천리_수량산출1_토공_수량집계_오십천수량산출_01_자재" xfId="489"/>
    <cellStyle name="_U수량_강경읍염천리_수량산출1_토공_수량집계_원암리수량산출" xfId="490"/>
    <cellStyle name="_U수량_강경읍염천리_수량산출1_토공_수량집계_원암리수량산출_01_자재" xfId="491"/>
    <cellStyle name="_U수량_강경읍염천리_수량산출1_토공_수량집계_추천수량산출" xfId="492"/>
    <cellStyle name="_U수량_강경읍염천리_수량산출1_토공_수량집계_추천수량산출_01_자재" xfId="493"/>
    <cellStyle name="_U수량_강경읍염천리_수량산출1_토공_수량집계_호산천수량산출" xfId="494"/>
    <cellStyle name="_U수량_강경읍염천리_수량산출1_토공_수량집계_호산천수량산출_01_자재" xfId="495"/>
    <cellStyle name="_U수량_강경읍염천리_수량산출1_토공_수량집계_호안공수량산출" xfId="496"/>
    <cellStyle name="_U수량_강경읍염천리_수량산출1_토공_수량집계_호안공수량산출_01_자재" xfId="497"/>
    <cellStyle name="_U수량_강경읍염천리_수량집계" xfId="498"/>
    <cellStyle name="_U수량_강경읍염천리_수량집계_01수량산출" xfId="499"/>
    <cellStyle name="_U수량_강경읍염천리_수량집계_01수량산출_01_자재" xfId="500"/>
    <cellStyle name="_U수량_강경읍염천리_수량집계_01자재집계표" xfId="501"/>
    <cellStyle name="_U수량_강경읍염천리_수량집계_01자재집계표_01_자재" xfId="502"/>
    <cellStyle name="_U수량_강경읍염천리_수량집계_01자재집계표-1공구" xfId="503"/>
    <cellStyle name="_U수량_강경읍염천리_수량집계_01자재집계표-1공구_01_자재" xfId="504"/>
    <cellStyle name="_U수량_강경읍염천리_수량집계_기존구조물깨기" xfId="505"/>
    <cellStyle name="_U수량_강경읍염천리_수량집계_기존구조물깨기_01_자재" xfId="506"/>
    <cellStyle name="_U수량_강경읍염천리_수량집계_산막골도로수량산출" xfId="507"/>
    <cellStyle name="_U수량_강경읍염천리_수량집계_산막골도로수량산출_01_자재" xfId="508"/>
    <cellStyle name="_U수량_강경읍염천리_수량집계_산막골도로수량산출-1공구" xfId="509"/>
    <cellStyle name="_U수량_강경읍염천리_수량집계_산막골도로수량산출-1공구_01_자재" xfId="510"/>
    <cellStyle name="_U수량_강경읍염천리_수량집계_산막골도로수량산출-2공구" xfId="511"/>
    <cellStyle name="_U수량_강경읍염천리_수량집계_산막골도로수량산출-2공구_01_자재" xfId="512"/>
    <cellStyle name="_U수량_강경읍염천리_수량집계_산막골도로수량산출-금회분" xfId="513"/>
    <cellStyle name="_U수량_강경읍염천리_수량집계_산막골도로수량산출-금회분_01_자재" xfId="514"/>
    <cellStyle name="_U수량_강경읍염천리_수량집계_산막골도로수량산출-잔여분" xfId="515"/>
    <cellStyle name="_U수량_강경읍염천리_수량집계_산막골도로수량산출-잔여분_01_자재" xfId="516"/>
    <cellStyle name="_U수량_강경읍염천리_수량집계_성대리수량산출" xfId="517"/>
    <cellStyle name="_U수량_강경읍염천리_수량집계_성대리수량산출_01_자재" xfId="518"/>
    <cellStyle name="_U수량_강경읍염천리_수량집계_수량산출" xfId="519"/>
    <cellStyle name="_U수량_강경읍염천리_수량집계_수량산출_01_자재" xfId="520"/>
    <cellStyle name="_U수량_강경읍염천리_수량집계_수량산출-1공구-500" xfId="521"/>
    <cellStyle name="_U수량_강경읍염천리_수량집계_수량산출-1공구-500_01_자재" xfId="522"/>
    <cellStyle name="_U수량_강경읍염천리_수량집계_신평2리도로수량산출" xfId="523"/>
    <cellStyle name="_U수량_강경읍염천리_수량집계_신평2리도로수량산출_01_자재" xfId="524"/>
    <cellStyle name="_U수량_강경읍염천리_수량집계_신평2리암거수량산출" xfId="525"/>
    <cellStyle name="_U수량_강경읍염천리_수량집계_신평2리암거수량산출_01_자재" xfId="526"/>
    <cellStyle name="_U수량_강경읍염천리_수량집계_오십천수량산출" xfId="527"/>
    <cellStyle name="_U수량_강경읍염천리_수량집계_오십천수량산출_01_자재" xfId="528"/>
    <cellStyle name="_U수량_강경읍염천리_수량집계_원암리수량산출" xfId="529"/>
    <cellStyle name="_U수량_강경읍염천리_수량집계_원암리수량산출_01_자재" xfId="530"/>
    <cellStyle name="_U수량_강경읍염천리_수량집계_추천수량산출" xfId="531"/>
    <cellStyle name="_U수량_강경읍염천리_수량집계_추천수량산출_01_자재" xfId="532"/>
    <cellStyle name="_U수량_강경읍염천리_수량집계_호산천수량산출" xfId="533"/>
    <cellStyle name="_U수량_강경읍염천리_수량집계_호산천수량산출_01_자재" xfId="534"/>
    <cellStyle name="_U수량_강경읍염천리_수량집계_호안공수량산출" xfId="535"/>
    <cellStyle name="_U수량_강경읍염천리_수량집계_호안공수량산출_01_자재" xfId="536"/>
    <cellStyle name="_U수량_강경읍염천리_우수공" xfId="537"/>
    <cellStyle name="_U수량_강경읍염천리_우수공_01_자재" xfId="538"/>
    <cellStyle name="_U수량_강경읍염천리_토적표" xfId="539"/>
    <cellStyle name="_U수량_강경읍염천리_토적표_01_자재" xfId="540"/>
    <cellStyle name="_U수량_강경읍염천리_토적표_roadI" xfId="541"/>
    <cellStyle name="_U수량_강경읍염천리_토적표_roadI_01_자재" xfId="542"/>
    <cellStyle name="_U수량_강경읍염천리_토적표_도로1구조물공" xfId="543"/>
    <cellStyle name="_U수량_강경읍염천리_토적표_도로1구조물공_01_자재" xfId="544"/>
    <cellStyle name="_U수량_강경읍염천리_폐도토공" xfId="545"/>
    <cellStyle name="_U수량_강경읍염천리_폐도토공_01_자재" xfId="546"/>
    <cellStyle name="_U수량_강경읍염천리_폐도토공_구조물" xfId="547"/>
    <cellStyle name="_U수량_강경읍염천리_폐도토공_구조물_01_자재" xfId="548"/>
    <cellStyle name="_U수량_강경읍염천리_폐도토공_구조물_수량집계" xfId="549"/>
    <cellStyle name="_U수량_강경읍염천리_폐도토공_구조물_수량집계_01수량산출" xfId="550"/>
    <cellStyle name="_U수량_강경읍염천리_폐도토공_구조물_수량집계_01수량산출_01_자재" xfId="551"/>
    <cellStyle name="_U수량_강경읍염천리_폐도토공_구조물_수량집계_01자재집계표" xfId="552"/>
    <cellStyle name="_U수량_강경읍염천리_폐도토공_구조물_수량집계_01자재집계표_01_자재" xfId="553"/>
    <cellStyle name="_U수량_강경읍염천리_폐도토공_구조물_수량집계_01자재집계표-1공구" xfId="554"/>
    <cellStyle name="_U수량_강경읍염천리_폐도토공_구조물_수량집계_01자재집계표-1공구_01_자재" xfId="555"/>
    <cellStyle name="_U수량_강경읍염천리_폐도토공_구조물_수량집계_기존구조물깨기" xfId="556"/>
    <cellStyle name="_U수량_강경읍염천리_폐도토공_구조물_수량집계_기존구조물깨기_01_자재" xfId="557"/>
    <cellStyle name="_U수량_강경읍염천리_폐도토공_구조물_수량집계_산막골도로수량산출" xfId="558"/>
    <cellStyle name="_U수량_강경읍염천리_폐도토공_구조물_수량집계_산막골도로수량산출_01_자재" xfId="559"/>
    <cellStyle name="_U수량_강경읍염천리_폐도토공_구조물_수량집계_산막골도로수량산출-1공구" xfId="560"/>
    <cellStyle name="_U수량_강경읍염천리_폐도토공_구조물_수량집계_산막골도로수량산출-1공구_01_자재" xfId="561"/>
    <cellStyle name="_U수량_강경읍염천리_폐도토공_구조물_수량집계_산막골도로수량산출-2공구" xfId="562"/>
    <cellStyle name="_U수량_강경읍염천리_폐도토공_구조물_수량집계_산막골도로수량산출-2공구_01_자재" xfId="563"/>
    <cellStyle name="_U수량_강경읍염천리_폐도토공_구조물_수량집계_산막골도로수량산출-금회분" xfId="564"/>
    <cellStyle name="_U수량_강경읍염천리_폐도토공_구조물_수량집계_산막골도로수량산출-금회분_01_자재" xfId="565"/>
    <cellStyle name="_U수량_강경읍염천리_폐도토공_구조물_수량집계_산막골도로수량산출-잔여분" xfId="566"/>
    <cellStyle name="_U수량_강경읍염천리_폐도토공_구조물_수량집계_산막골도로수량산출-잔여분_01_자재" xfId="567"/>
    <cellStyle name="_U수량_강경읍염천리_폐도토공_구조물_수량집계_성대리수량산출" xfId="568"/>
    <cellStyle name="_U수량_강경읍염천리_폐도토공_구조물_수량집계_성대리수량산출_01_자재" xfId="569"/>
    <cellStyle name="_U수량_강경읍염천리_폐도토공_구조물_수량집계_수량산출" xfId="570"/>
    <cellStyle name="_U수량_강경읍염천리_폐도토공_구조물_수량집계_수량산출_01_자재" xfId="571"/>
    <cellStyle name="_U수량_강경읍염천리_폐도토공_구조물_수량집계_수량산출-1공구-500" xfId="572"/>
    <cellStyle name="_U수량_강경읍염천리_폐도토공_구조물_수량집계_수량산출-1공구-500_01_자재" xfId="573"/>
    <cellStyle name="_U수량_강경읍염천리_폐도토공_구조물_수량집계_신평2리도로수량산출" xfId="574"/>
    <cellStyle name="_U수량_강경읍염천리_폐도토공_구조물_수량집계_신평2리도로수량산출_01_자재" xfId="575"/>
    <cellStyle name="_U수량_강경읍염천리_폐도토공_구조물_수량집계_신평2리암거수량산출" xfId="576"/>
    <cellStyle name="_U수량_강경읍염천리_폐도토공_구조물_수량집계_신평2리암거수량산출_01_자재" xfId="577"/>
    <cellStyle name="_U수량_강경읍염천리_폐도토공_구조물_수량집계_오십천수량산출" xfId="578"/>
    <cellStyle name="_U수량_강경읍염천리_폐도토공_구조물_수량집계_오십천수량산출_01_자재" xfId="579"/>
    <cellStyle name="_U수량_강경읍염천리_폐도토공_구조물_수량집계_원암리수량산출" xfId="580"/>
    <cellStyle name="_U수량_강경읍염천리_폐도토공_구조물_수량집계_원암리수량산출_01_자재" xfId="581"/>
    <cellStyle name="_U수량_강경읍염천리_폐도토공_구조물_수량집계_추천수량산출" xfId="582"/>
    <cellStyle name="_U수량_강경읍염천리_폐도토공_구조물_수량집계_추천수량산출_01_자재" xfId="583"/>
    <cellStyle name="_U수량_강경읍염천리_폐도토공_구조물_수량집계_호산천수량산출" xfId="584"/>
    <cellStyle name="_U수량_강경읍염천리_폐도토공_구조물_수량집계_호산천수량산출_01_자재" xfId="585"/>
    <cellStyle name="_U수량_강경읍염천리_폐도토공_구조물_수량집계_호안공수량산출" xfId="586"/>
    <cellStyle name="_U수량_강경읍염천리_폐도토공_구조물_수량집계_호안공수량산출_01_자재" xfId="587"/>
    <cellStyle name="_U수량_강경읍염천리_폐도토공_수량집계" xfId="588"/>
    <cellStyle name="_U수량_강경읍염천리_폐도토공_수량집계_01수량산출" xfId="589"/>
    <cellStyle name="_U수량_강경읍염천리_폐도토공_수량집계_01수량산출_01_자재" xfId="590"/>
    <cellStyle name="_U수량_강경읍염천리_폐도토공_수량집계_01자재집계표" xfId="591"/>
    <cellStyle name="_U수량_강경읍염천리_폐도토공_수량집계_01자재집계표_01_자재" xfId="592"/>
    <cellStyle name="_U수량_강경읍염천리_폐도토공_수량집계_01자재집계표-1공구" xfId="593"/>
    <cellStyle name="_U수량_강경읍염천리_폐도토공_수량집계_01자재집계표-1공구_01_자재" xfId="594"/>
    <cellStyle name="_U수량_강경읍염천리_폐도토공_수량집계_기존구조물깨기" xfId="595"/>
    <cellStyle name="_U수량_강경읍염천리_폐도토공_수량집계_기존구조물깨기_01_자재" xfId="596"/>
    <cellStyle name="_U수량_강경읍염천리_폐도토공_수량집계_산막골도로수량산출" xfId="597"/>
    <cellStyle name="_U수량_강경읍염천리_폐도토공_수량집계_산막골도로수량산출_01_자재" xfId="598"/>
    <cellStyle name="_U수량_강경읍염천리_폐도토공_수량집계_산막골도로수량산출-1공구" xfId="599"/>
    <cellStyle name="_U수량_강경읍염천리_폐도토공_수량집계_산막골도로수량산출-1공구_01_자재" xfId="600"/>
    <cellStyle name="_U수량_강경읍염천리_폐도토공_수량집계_산막골도로수량산출-2공구" xfId="601"/>
    <cellStyle name="_U수량_강경읍염천리_폐도토공_수량집계_산막골도로수량산출-2공구_01_자재" xfId="602"/>
    <cellStyle name="_U수량_강경읍염천리_폐도토공_수량집계_산막골도로수량산출-금회분" xfId="603"/>
    <cellStyle name="_U수량_강경읍염천리_폐도토공_수량집계_산막골도로수량산출-금회분_01_자재" xfId="604"/>
    <cellStyle name="_U수량_강경읍염천리_폐도토공_수량집계_산막골도로수량산출-잔여분" xfId="605"/>
    <cellStyle name="_U수량_강경읍염천리_폐도토공_수량집계_산막골도로수량산출-잔여분_01_자재" xfId="606"/>
    <cellStyle name="_U수량_강경읍염천리_폐도토공_수량집계_성대리수량산출" xfId="607"/>
    <cellStyle name="_U수량_강경읍염천리_폐도토공_수량집계_성대리수량산출_01_자재" xfId="608"/>
    <cellStyle name="_U수량_강경읍염천리_폐도토공_수량집계_수량산출" xfId="609"/>
    <cellStyle name="_U수량_강경읍염천리_폐도토공_수량집계_수량산출_01_자재" xfId="610"/>
    <cellStyle name="_U수량_강경읍염천리_폐도토공_수량집계_수량산출-1공구-500" xfId="611"/>
    <cellStyle name="_U수량_강경읍염천리_폐도토공_수량집계_수량산출-1공구-500_01_자재" xfId="612"/>
    <cellStyle name="_U수량_강경읍염천리_폐도토공_수량집계_신평2리도로수량산출" xfId="613"/>
    <cellStyle name="_U수량_강경읍염천리_폐도토공_수량집계_신평2리도로수량산출_01_자재" xfId="614"/>
    <cellStyle name="_U수량_강경읍염천리_폐도토공_수량집계_신평2리암거수량산출" xfId="615"/>
    <cellStyle name="_U수량_강경읍염천리_폐도토공_수량집계_신평2리암거수량산출_01_자재" xfId="616"/>
    <cellStyle name="_U수량_강경읍염천리_폐도토공_수량집계_오십천수량산출" xfId="617"/>
    <cellStyle name="_U수량_강경읍염천리_폐도토공_수량집계_오십천수량산출_01_자재" xfId="618"/>
    <cellStyle name="_U수량_강경읍염천리_폐도토공_수량집계_원암리수량산출" xfId="619"/>
    <cellStyle name="_U수량_강경읍염천리_폐도토공_수량집계_원암리수량산출_01_자재" xfId="620"/>
    <cellStyle name="_U수량_강경읍염천리_폐도토공_수량집계_추천수량산출" xfId="621"/>
    <cellStyle name="_U수량_강경읍염천리_폐도토공_수량집계_추천수량산출_01_자재" xfId="622"/>
    <cellStyle name="_U수량_강경읍염천리_폐도토공_수량집계_호산천수량산출" xfId="623"/>
    <cellStyle name="_U수량_강경읍염천리_폐도토공_수량집계_호산천수량산출_01_자재" xfId="624"/>
    <cellStyle name="_U수량_강경읍염천리_폐도토공_수량집계_호안공수량산출" xfId="625"/>
    <cellStyle name="_U수량_강경읍염천리_폐도토공_수량집계_호안공수량산출_01_자재" xfId="626"/>
    <cellStyle name="_U수량_강경읍염천리_폐도토공_토공" xfId="627"/>
    <cellStyle name="_U수량_강경읍염천리_폐도토공_토공_01_자재" xfId="628"/>
    <cellStyle name="_U수량_강경읍염천리_폐도토공_토공_수량집계" xfId="629"/>
    <cellStyle name="_U수량_강경읍염천리_폐도토공_토공_수량집계_01수량산출" xfId="630"/>
    <cellStyle name="_U수량_강경읍염천리_폐도토공_토공_수량집계_01수량산출_01_자재" xfId="631"/>
    <cellStyle name="_U수량_강경읍염천리_폐도토공_토공_수량집계_01자재집계표" xfId="632"/>
    <cellStyle name="_U수량_강경읍염천리_폐도토공_토공_수량집계_01자재집계표_01_자재" xfId="633"/>
    <cellStyle name="_U수량_강경읍염천리_폐도토공_토공_수량집계_01자재집계표-1공구" xfId="634"/>
    <cellStyle name="_U수량_강경읍염천리_폐도토공_토공_수량집계_01자재집계표-1공구_01_자재" xfId="635"/>
    <cellStyle name="_U수량_강경읍염천리_폐도토공_토공_수량집계_기존구조물깨기" xfId="636"/>
    <cellStyle name="_U수량_강경읍염천리_폐도토공_토공_수량집계_기존구조물깨기_01_자재" xfId="637"/>
    <cellStyle name="_U수량_강경읍염천리_폐도토공_토공_수량집계_산막골도로수량산출" xfId="638"/>
    <cellStyle name="_U수량_강경읍염천리_폐도토공_토공_수량집계_산막골도로수량산출_01_자재" xfId="639"/>
    <cellStyle name="_U수량_강경읍염천리_폐도토공_토공_수량집계_산막골도로수량산출-1공구" xfId="640"/>
    <cellStyle name="_U수량_강경읍염천리_폐도토공_토공_수량집계_산막골도로수량산출-1공구_01_자재" xfId="641"/>
    <cellStyle name="_U수량_강경읍염천리_폐도토공_토공_수량집계_산막골도로수량산출-2공구" xfId="642"/>
    <cellStyle name="_U수량_강경읍염천리_폐도토공_토공_수량집계_산막골도로수량산출-2공구_01_자재" xfId="643"/>
    <cellStyle name="_U수량_강경읍염천리_폐도토공_토공_수량집계_산막골도로수량산출-금회분" xfId="644"/>
    <cellStyle name="_U수량_강경읍염천리_폐도토공_토공_수량집계_산막골도로수량산출-금회분_01_자재" xfId="645"/>
    <cellStyle name="_U수량_강경읍염천리_폐도토공_토공_수량집계_산막골도로수량산출-잔여분" xfId="646"/>
    <cellStyle name="_U수량_강경읍염천리_폐도토공_토공_수량집계_산막골도로수량산출-잔여분_01_자재" xfId="647"/>
    <cellStyle name="_U수량_강경읍염천리_폐도토공_토공_수량집계_성대리수량산출" xfId="648"/>
    <cellStyle name="_U수량_강경읍염천리_폐도토공_토공_수량집계_성대리수량산출_01_자재" xfId="649"/>
    <cellStyle name="_U수량_강경읍염천리_폐도토공_토공_수량집계_수량산출" xfId="650"/>
    <cellStyle name="_U수량_강경읍염천리_폐도토공_토공_수량집계_수량산출_01_자재" xfId="651"/>
    <cellStyle name="_U수량_강경읍염천리_폐도토공_토공_수량집계_수량산출-1공구-500" xfId="652"/>
    <cellStyle name="_U수량_강경읍염천리_폐도토공_토공_수량집계_수량산출-1공구-500_01_자재" xfId="653"/>
    <cellStyle name="_U수량_강경읍염천리_폐도토공_토공_수량집계_신평2리도로수량산출" xfId="654"/>
    <cellStyle name="_U수량_강경읍염천리_폐도토공_토공_수량집계_신평2리도로수량산출_01_자재" xfId="655"/>
    <cellStyle name="_U수량_강경읍염천리_폐도토공_토공_수량집계_신평2리암거수량산출" xfId="656"/>
    <cellStyle name="_U수량_강경읍염천리_폐도토공_토공_수량집계_신평2리암거수량산출_01_자재" xfId="657"/>
    <cellStyle name="_U수량_강경읍염천리_폐도토공_토공_수량집계_오십천수량산출" xfId="658"/>
    <cellStyle name="_U수량_강경읍염천리_폐도토공_토공_수량집계_오십천수량산출_01_자재" xfId="659"/>
    <cellStyle name="_U수량_강경읍염천리_폐도토공_토공_수량집계_원암리수량산출" xfId="660"/>
    <cellStyle name="_U수량_강경읍염천리_폐도토공_토공_수량집계_원암리수량산출_01_자재" xfId="661"/>
    <cellStyle name="_U수량_강경읍염천리_폐도토공_토공_수량집계_추천수량산출" xfId="662"/>
    <cellStyle name="_U수량_강경읍염천리_폐도토공_토공_수량집계_추천수량산출_01_자재" xfId="663"/>
    <cellStyle name="_U수량_강경읍염천리_폐도토공_토공_수량집계_호산천수량산출" xfId="664"/>
    <cellStyle name="_U수량_강경읍염천리_폐도토공_토공_수량집계_호산천수량산출_01_자재" xfId="665"/>
    <cellStyle name="_U수량_강경읍염천리_폐도토공_토공_수량집계_호안공수량산출" xfId="666"/>
    <cellStyle name="_U수량_강경읍염천리_폐도토공_토공_수량집계_호안공수량산출_01_자재" xfId="667"/>
    <cellStyle name="_U수량_공설시장내" xfId="668"/>
    <cellStyle name="_U수량_공설시장내_01_자재" xfId="669"/>
    <cellStyle name="_U수량_공설시장내_3배수공" xfId="670"/>
    <cellStyle name="_U수량_공설시장내_3배수공_01_자재" xfId="671"/>
    <cellStyle name="_U수량_공설시장내_3배수공_roadI" xfId="672"/>
    <cellStyle name="_U수량_공설시장내_3배수공_roadI_01_자재" xfId="673"/>
    <cellStyle name="_U수량_공설시장내_3배수공_도로1구조물공" xfId="674"/>
    <cellStyle name="_U수량_공설시장내_3배수공_도로1구조물공_01_자재" xfId="675"/>
    <cellStyle name="_U수량_공설시장내_roadI" xfId="676"/>
    <cellStyle name="_U수량_공설시장내_roadI_01_자재" xfId="677"/>
    <cellStyle name="_U수량_공설시장내_대야포장공" xfId="678"/>
    <cellStyle name="_U수량_공설시장내_대야포장공_01_자재" xfId="679"/>
    <cellStyle name="_U수량_공설시장내_대야포장공_roadI" xfId="680"/>
    <cellStyle name="_U수량_공설시장내_대야포장공_roadI_01_자재" xfId="681"/>
    <cellStyle name="_U수량_공설시장내_대야포장공_대야배수공" xfId="682"/>
    <cellStyle name="_U수량_공설시장내_대야포장공_대야배수공_01_자재" xfId="683"/>
    <cellStyle name="_U수량_공설시장내_대야포장공_대야배수공_3배수공" xfId="684"/>
    <cellStyle name="_U수량_공설시장내_대야포장공_대야배수공_3배수공_01_자재" xfId="685"/>
    <cellStyle name="_U수량_공설시장내_대야포장공_대야배수공_3배수공_roadI" xfId="686"/>
    <cellStyle name="_U수량_공설시장내_대야포장공_대야배수공_3배수공_roadI_01_자재" xfId="687"/>
    <cellStyle name="_U수량_공설시장내_대야포장공_대야배수공_3배수공_도로1구조물공" xfId="688"/>
    <cellStyle name="_U수량_공설시장내_대야포장공_대야배수공_3배수공_도로1구조물공_01_자재" xfId="689"/>
    <cellStyle name="_U수량_공설시장내_대야포장공_대야배수공_roadI" xfId="690"/>
    <cellStyle name="_U수량_공설시장내_대야포장공_대야배수공_roadI_01_자재" xfId="691"/>
    <cellStyle name="_U수량_공설시장내_대야포장공_대야배수공_도로1구조물공" xfId="692"/>
    <cellStyle name="_U수량_공설시장내_대야포장공_대야배수공_도로1구조물공_01_자재" xfId="693"/>
    <cellStyle name="_U수량_공설시장내_대야포장공_도로1구조물공" xfId="694"/>
    <cellStyle name="_U수량_공설시장내_대야포장공_도로1구조물공_01_자재" xfId="695"/>
    <cellStyle name="_U수량_공설시장내_대야포장공_맹동총집계0728" xfId="696"/>
    <cellStyle name="_U수량_공설시장내_대야포장공_맹동총집계0728_01_자재" xfId="697"/>
    <cellStyle name="_U수량_공설시장내_도로1구조물공" xfId="698"/>
    <cellStyle name="_U수량_공설시장내_도로1구조물공_01_자재" xfId="699"/>
    <cellStyle name="_U수량_공설시장내_맹동총집계0728" xfId="700"/>
    <cellStyle name="_U수량_공설시장내_맹동총집계0728_01_자재" xfId="701"/>
    <cellStyle name="_U수량_구조물깨기" xfId="702"/>
    <cellStyle name="_U수량_구조물깨기_01_자재" xfId="703"/>
    <cellStyle name="_U수량_대야포장공" xfId="704"/>
    <cellStyle name="_U수량_대야포장공_01_자재" xfId="705"/>
    <cellStyle name="_U수량_대야포장공_roadI" xfId="706"/>
    <cellStyle name="_U수량_대야포장공_roadI_01_자재" xfId="707"/>
    <cellStyle name="_U수량_대야포장공_대야배수공" xfId="708"/>
    <cellStyle name="_U수량_대야포장공_대야배수공_01_자재" xfId="709"/>
    <cellStyle name="_U수량_대야포장공_대야배수공_3배수공" xfId="710"/>
    <cellStyle name="_U수량_대야포장공_대야배수공_3배수공_01_자재" xfId="711"/>
    <cellStyle name="_U수량_대야포장공_대야배수공_3배수공_roadI" xfId="712"/>
    <cellStyle name="_U수량_대야포장공_대야배수공_3배수공_roadI_01_자재" xfId="713"/>
    <cellStyle name="_U수량_대야포장공_대야배수공_3배수공_도로1구조물공" xfId="714"/>
    <cellStyle name="_U수량_대야포장공_대야배수공_3배수공_도로1구조물공_01_자재" xfId="715"/>
    <cellStyle name="_U수량_대야포장공_대야배수공_roadI" xfId="716"/>
    <cellStyle name="_U수량_대야포장공_대야배수공_roadI_01_자재" xfId="717"/>
    <cellStyle name="_U수량_대야포장공_대야배수공_도로1구조물공" xfId="718"/>
    <cellStyle name="_U수량_대야포장공_대야배수공_도로1구조물공_01_자재" xfId="719"/>
    <cellStyle name="_U수량_대야포장공_도로1구조물공" xfId="720"/>
    <cellStyle name="_U수량_대야포장공_도로1구조물공_01_자재" xfId="721"/>
    <cellStyle name="_U수량_대야포장공_맹동총집계0728" xfId="722"/>
    <cellStyle name="_U수량_대야포장공_맹동총집계0728_01_자재" xfId="723"/>
    <cellStyle name="_U수량_도로1구조물공" xfId="724"/>
    <cellStyle name="_U수량_도로1구조물공_01_자재" xfId="725"/>
    <cellStyle name="_U수량_맹동총집계0728" xfId="726"/>
    <cellStyle name="_U수량_맹동총집계0728_01_자재" xfId="727"/>
    <cellStyle name="_U수량_수량산출1" xfId="728"/>
    <cellStyle name="_U수량_수량산출1_01_자재" xfId="729"/>
    <cellStyle name="_U수량_수량산출1_roadI" xfId="730"/>
    <cellStyle name="_U수량_수량산출1_roadI_01_자재" xfId="731"/>
    <cellStyle name="_U수량_수량산출1_구조물" xfId="732"/>
    <cellStyle name="_U수량_수량산출1_구조물_01_자재" xfId="733"/>
    <cellStyle name="_U수량_수량산출1_구조물_수량집계" xfId="734"/>
    <cellStyle name="_U수량_수량산출1_구조물_수량집계_01수량산출" xfId="735"/>
    <cellStyle name="_U수량_수량산출1_구조물_수량집계_01수량산출_01_자재" xfId="736"/>
    <cellStyle name="_U수량_수량산출1_구조물_수량집계_01자재집계표" xfId="737"/>
    <cellStyle name="_U수량_수량산출1_구조물_수량집계_01자재집계표_01_자재" xfId="738"/>
    <cellStyle name="_U수량_수량산출1_구조물_수량집계_01자재집계표-1공구" xfId="739"/>
    <cellStyle name="_U수량_수량산출1_구조물_수량집계_01자재집계표-1공구_01_자재" xfId="740"/>
    <cellStyle name="_U수량_수량산출1_구조물_수량집계_기존구조물깨기" xfId="741"/>
    <cellStyle name="_U수량_수량산출1_구조물_수량집계_기존구조물깨기_01_자재" xfId="742"/>
    <cellStyle name="_U수량_수량산출1_구조물_수량집계_산막골도로수량산출" xfId="743"/>
    <cellStyle name="_U수량_수량산출1_구조물_수량집계_산막골도로수량산출_01_자재" xfId="744"/>
    <cellStyle name="_U수량_수량산출1_구조물_수량집계_산막골도로수량산출-1공구" xfId="745"/>
    <cellStyle name="_U수량_수량산출1_구조물_수량집계_산막골도로수량산출-1공구_01_자재" xfId="746"/>
    <cellStyle name="_U수량_수량산출1_구조물_수량집계_산막골도로수량산출-2공구" xfId="747"/>
    <cellStyle name="_U수량_수량산출1_구조물_수량집계_산막골도로수량산출-2공구_01_자재" xfId="748"/>
    <cellStyle name="_U수량_수량산출1_구조물_수량집계_산막골도로수량산출-금회분" xfId="749"/>
    <cellStyle name="_U수량_수량산출1_구조물_수량집계_산막골도로수량산출-금회분_01_자재" xfId="750"/>
    <cellStyle name="_U수량_수량산출1_구조물_수량집계_산막골도로수량산출-잔여분" xfId="751"/>
    <cellStyle name="_U수량_수량산출1_구조물_수량집계_산막골도로수량산출-잔여분_01_자재" xfId="752"/>
    <cellStyle name="_U수량_수량산출1_구조물_수량집계_성대리수량산출" xfId="753"/>
    <cellStyle name="_U수량_수량산출1_구조물_수량집계_성대리수량산출_01_자재" xfId="754"/>
    <cellStyle name="_U수량_수량산출1_구조물_수량집계_수량산출" xfId="755"/>
    <cellStyle name="_U수량_수량산출1_구조물_수량집계_수량산출_01_자재" xfId="756"/>
    <cellStyle name="_U수량_수량산출1_구조물_수량집계_수량산출-1공구-500" xfId="757"/>
    <cellStyle name="_U수량_수량산출1_구조물_수량집계_수량산출-1공구-500_01_자재" xfId="758"/>
    <cellStyle name="_U수량_수량산출1_구조물_수량집계_신평2리도로수량산출" xfId="759"/>
    <cellStyle name="_U수량_수량산출1_구조물_수량집계_신평2리도로수량산출_01_자재" xfId="760"/>
    <cellStyle name="_U수량_수량산출1_구조물_수량집계_신평2리암거수량산출" xfId="761"/>
    <cellStyle name="_U수량_수량산출1_구조물_수량집계_신평2리암거수량산출_01_자재" xfId="762"/>
    <cellStyle name="_U수량_수량산출1_구조물_수량집계_오십천수량산출" xfId="763"/>
    <cellStyle name="_U수량_수량산출1_구조물_수량집계_오십천수량산출_01_자재" xfId="764"/>
    <cellStyle name="_U수량_수량산출1_구조물_수량집계_원암리수량산출" xfId="765"/>
    <cellStyle name="_U수량_수량산출1_구조물_수량집계_원암리수량산출_01_자재" xfId="766"/>
    <cellStyle name="_U수량_수량산출1_구조물_수량집계_추천수량산출" xfId="767"/>
    <cellStyle name="_U수량_수량산출1_구조물_수량집계_추천수량산출_01_자재" xfId="768"/>
    <cellStyle name="_U수량_수량산출1_구조물_수량집계_호산천수량산출" xfId="769"/>
    <cellStyle name="_U수량_수량산출1_구조물_수량집계_호산천수량산출_01_자재" xfId="770"/>
    <cellStyle name="_U수량_수량산출1_구조물_수량집계_호안공수량산출" xfId="771"/>
    <cellStyle name="_U수량_수량산출1_구조물_수량집계_호안공수량산출_01_자재" xfId="772"/>
    <cellStyle name="_U수량_수량산출1_도로1구조물공" xfId="773"/>
    <cellStyle name="_U수량_수량산출1_도로1구조물공_01_자재" xfId="774"/>
    <cellStyle name="_U수량_수량산출1_수량집계" xfId="775"/>
    <cellStyle name="_U수량_수량산출1_수량집계_01수량산출" xfId="776"/>
    <cellStyle name="_U수량_수량산출1_수량집계_01수량산출_01_자재" xfId="777"/>
    <cellStyle name="_U수량_수량산출1_수량집계_01자재집계표" xfId="778"/>
    <cellStyle name="_U수량_수량산출1_수량집계_01자재집계표_01_자재" xfId="779"/>
    <cellStyle name="_U수량_수량산출1_수량집계_01자재집계표-1공구" xfId="780"/>
    <cellStyle name="_U수량_수량산출1_수량집계_01자재집계표-1공구_01_자재" xfId="781"/>
    <cellStyle name="_U수량_수량산출1_수량집계_기존구조물깨기" xfId="782"/>
    <cellStyle name="_U수량_수량산출1_수량집계_기존구조물깨기_01_자재" xfId="783"/>
    <cellStyle name="_U수량_수량산출1_수량집계_산막골도로수량산출" xfId="784"/>
    <cellStyle name="_U수량_수량산출1_수량집계_산막골도로수량산출_01_자재" xfId="785"/>
    <cellStyle name="_U수량_수량산출1_수량집계_산막골도로수량산출-1공구" xfId="786"/>
    <cellStyle name="_U수량_수량산출1_수량집계_산막골도로수량산출-1공구_01_자재" xfId="787"/>
    <cellStyle name="_U수량_수량산출1_수량집계_산막골도로수량산출-2공구" xfId="788"/>
    <cellStyle name="_U수량_수량산출1_수량집계_산막골도로수량산출-2공구_01_자재" xfId="789"/>
    <cellStyle name="_U수량_수량산출1_수량집계_산막골도로수량산출-금회분" xfId="790"/>
    <cellStyle name="_U수량_수량산출1_수량집계_산막골도로수량산출-금회분_01_자재" xfId="791"/>
    <cellStyle name="_U수량_수량산출1_수량집계_산막골도로수량산출-잔여분" xfId="792"/>
    <cellStyle name="_U수량_수량산출1_수량집계_산막골도로수량산출-잔여분_01_자재" xfId="793"/>
    <cellStyle name="_U수량_수량산출1_수량집계_성대리수량산출" xfId="794"/>
    <cellStyle name="_U수량_수량산출1_수량집계_성대리수량산출_01_자재" xfId="795"/>
    <cellStyle name="_U수량_수량산출1_수량집계_수량산출" xfId="796"/>
    <cellStyle name="_U수량_수량산출1_수량집계_수량산출_01_자재" xfId="797"/>
    <cellStyle name="_U수량_수량산출1_수량집계_수량산출-1공구-500" xfId="798"/>
    <cellStyle name="_U수량_수량산출1_수량집계_수량산출-1공구-500_01_자재" xfId="799"/>
    <cellStyle name="_U수량_수량산출1_수량집계_신평2리도로수량산출" xfId="800"/>
    <cellStyle name="_U수량_수량산출1_수량집계_신평2리도로수량산출_01_자재" xfId="801"/>
    <cellStyle name="_U수량_수량산출1_수량집계_신평2리암거수량산출" xfId="802"/>
    <cellStyle name="_U수량_수량산출1_수량집계_신평2리암거수량산출_01_자재" xfId="803"/>
    <cellStyle name="_U수량_수량산출1_수량집계_오십천수량산출" xfId="804"/>
    <cellStyle name="_U수량_수량산출1_수량집계_오십천수량산출_01_자재" xfId="805"/>
    <cellStyle name="_U수량_수량산출1_수량집계_원암리수량산출" xfId="806"/>
    <cellStyle name="_U수량_수량산출1_수량집계_원암리수량산출_01_자재" xfId="807"/>
    <cellStyle name="_U수량_수량산출1_수량집계_추천수량산출" xfId="808"/>
    <cellStyle name="_U수량_수량산출1_수량집계_추천수량산출_01_자재" xfId="809"/>
    <cellStyle name="_U수량_수량산출1_수량집계_호산천수량산출" xfId="810"/>
    <cellStyle name="_U수량_수량산출1_수량집계_호산천수량산출_01_자재" xfId="811"/>
    <cellStyle name="_U수량_수량산출1_수량집계_호안공수량산출" xfId="812"/>
    <cellStyle name="_U수량_수량산출1_수량집계_호안공수량산출_01_자재" xfId="813"/>
    <cellStyle name="_U수량_수량산출1_토공" xfId="814"/>
    <cellStyle name="_U수량_수량산출1_토공_01_자재" xfId="815"/>
    <cellStyle name="_U수량_수량산출1_토공_수량집계" xfId="816"/>
    <cellStyle name="_U수량_수량산출1_토공_수량집계_01수량산출" xfId="817"/>
    <cellStyle name="_U수량_수량산출1_토공_수량집계_01수량산출_01_자재" xfId="818"/>
    <cellStyle name="_U수량_수량산출1_토공_수량집계_01자재집계표" xfId="819"/>
    <cellStyle name="_U수량_수량산출1_토공_수량집계_01자재집계표_01_자재" xfId="820"/>
    <cellStyle name="_U수량_수량산출1_토공_수량집계_01자재집계표-1공구" xfId="821"/>
    <cellStyle name="_U수량_수량산출1_토공_수량집계_01자재집계표-1공구_01_자재" xfId="822"/>
    <cellStyle name="_U수량_수량산출1_토공_수량집계_기존구조물깨기" xfId="823"/>
    <cellStyle name="_U수량_수량산출1_토공_수량집계_기존구조물깨기_01_자재" xfId="824"/>
    <cellStyle name="_U수량_수량산출1_토공_수량집계_산막골도로수량산출" xfId="825"/>
    <cellStyle name="_U수량_수량산출1_토공_수량집계_산막골도로수량산출_01_자재" xfId="826"/>
    <cellStyle name="_U수량_수량산출1_토공_수량집계_산막골도로수량산출-1공구" xfId="827"/>
    <cellStyle name="_U수량_수량산출1_토공_수량집계_산막골도로수량산출-1공구_01_자재" xfId="828"/>
    <cellStyle name="_U수량_수량산출1_토공_수량집계_산막골도로수량산출-2공구" xfId="829"/>
    <cellStyle name="_U수량_수량산출1_토공_수량집계_산막골도로수량산출-2공구_01_자재" xfId="830"/>
    <cellStyle name="_U수량_수량산출1_토공_수량집계_산막골도로수량산출-금회분" xfId="831"/>
    <cellStyle name="_U수량_수량산출1_토공_수량집계_산막골도로수량산출-금회분_01_자재" xfId="832"/>
    <cellStyle name="_U수량_수량산출1_토공_수량집계_산막골도로수량산출-잔여분" xfId="833"/>
    <cellStyle name="_U수량_수량산출1_토공_수량집계_산막골도로수량산출-잔여분_01_자재" xfId="834"/>
    <cellStyle name="_U수량_수량산출1_토공_수량집계_성대리수량산출" xfId="835"/>
    <cellStyle name="_U수량_수량산출1_토공_수량집계_성대리수량산출_01_자재" xfId="836"/>
    <cellStyle name="_U수량_수량산출1_토공_수량집계_수량산출" xfId="837"/>
    <cellStyle name="_U수량_수량산출1_토공_수량집계_수량산출_01_자재" xfId="838"/>
    <cellStyle name="_U수량_수량산출1_토공_수량집계_수량산출-1공구-500" xfId="839"/>
    <cellStyle name="_U수량_수량산출1_토공_수량집계_수량산출-1공구-500_01_자재" xfId="840"/>
    <cellStyle name="_U수량_수량산출1_토공_수량집계_신평2리도로수량산출" xfId="841"/>
    <cellStyle name="_U수량_수량산출1_토공_수량집계_신평2리도로수량산출_01_자재" xfId="842"/>
    <cellStyle name="_U수량_수량산출1_토공_수량집계_신평2리암거수량산출" xfId="843"/>
    <cellStyle name="_U수량_수량산출1_토공_수량집계_신평2리암거수량산출_01_자재" xfId="844"/>
    <cellStyle name="_U수량_수량산출1_토공_수량집계_오십천수량산출" xfId="845"/>
    <cellStyle name="_U수량_수량산출1_토공_수량집계_오십천수량산출_01_자재" xfId="846"/>
    <cellStyle name="_U수량_수량산출1_토공_수량집계_원암리수량산출" xfId="847"/>
    <cellStyle name="_U수량_수량산출1_토공_수량집계_원암리수량산출_01_자재" xfId="848"/>
    <cellStyle name="_U수량_수량산출1_토공_수량집계_추천수량산출" xfId="849"/>
    <cellStyle name="_U수량_수량산출1_토공_수량집계_추천수량산출_01_자재" xfId="850"/>
    <cellStyle name="_U수량_수량산출1_토공_수량집계_호산천수량산출" xfId="851"/>
    <cellStyle name="_U수량_수량산출1_토공_수량집계_호산천수량산출_01_자재" xfId="852"/>
    <cellStyle name="_U수량_수량산출1_토공_수량집계_호안공수량산출" xfId="853"/>
    <cellStyle name="_U수량_수량산출1_토공_수량집계_호안공수량산출_01_자재" xfId="854"/>
    <cellStyle name="_U수량_수량집계" xfId="855"/>
    <cellStyle name="_U수량_수량집계_01수량산출" xfId="856"/>
    <cellStyle name="_U수량_수량집계_01수량산출_01_자재" xfId="857"/>
    <cellStyle name="_U수량_수량집계_01자재집계표" xfId="858"/>
    <cellStyle name="_U수량_수량집계_01자재집계표_01_자재" xfId="859"/>
    <cellStyle name="_U수량_수량집계_01자재집계표-1공구" xfId="860"/>
    <cellStyle name="_U수량_수량집계_01자재집계표-1공구_01_자재" xfId="861"/>
    <cellStyle name="_U수량_수량집계_기존구조물깨기" xfId="862"/>
    <cellStyle name="_U수량_수량집계_기존구조물깨기_01_자재" xfId="863"/>
    <cellStyle name="_U수량_수량집계_산막골도로수량산출" xfId="864"/>
    <cellStyle name="_U수량_수량집계_산막골도로수량산출_01_자재" xfId="865"/>
    <cellStyle name="_U수량_수량집계_산막골도로수량산출-1공구" xfId="866"/>
    <cellStyle name="_U수량_수량집계_산막골도로수량산출-1공구_01_자재" xfId="867"/>
    <cellStyle name="_U수량_수량집계_산막골도로수량산출-2공구" xfId="868"/>
    <cellStyle name="_U수량_수량집계_산막골도로수량산출-2공구_01_자재" xfId="869"/>
    <cellStyle name="_U수량_수량집계_산막골도로수량산출-금회분" xfId="870"/>
    <cellStyle name="_U수량_수량집계_산막골도로수량산출-금회분_01_자재" xfId="871"/>
    <cellStyle name="_U수량_수량집계_산막골도로수량산출-잔여분" xfId="872"/>
    <cellStyle name="_U수량_수량집계_산막골도로수량산출-잔여분_01_자재" xfId="873"/>
    <cellStyle name="_U수량_수량집계_성대리수량산출" xfId="874"/>
    <cellStyle name="_U수량_수량집계_성대리수량산출_01_자재" xfId="875"/>
    <cellStyle name="_U수량_수량집계_수량산출" xfId="876"/>
    <cellStyle name="_U수량_수량집계_수량산출_01_자재" xfId="877"/>
    <cellStyle name="_U수량_수량집계_수량산출-1공구-500" xfId="878"/>
    <cellStyle name="_U수량_수량집계_수량산출-1공구-500_01_자재" xfId="879"/>
    <cellStyle name="_U수량_수량집계_신평2리도로수량산출" xfId="880"/>
    <cellStyle name="_U수량_수량집계_신평2리도로수량산출_01_자재" xfId="881"/>
    <cellStyle name="_U수량_수량집계_신평2리암거수량산출" xfId="882"/>
    <cellStyle name="_U수량_수량집계_신평2리암거수량산출_01_자재" xfId="883"/>
    <cellStyle name="_U수량_수량집계_오십천수량산출" xfId="884"/>
    <cellStyle name="_U수량_수량집계_오십천수량산출_01_자재" xfId="885"/>
    <cellStyle name="_U수량_수량집계_원암리수량산출" xfId="886"/>
    <cellStyle name="_U수량_수량집계_원암리수량산출_01_자재" xfId="887"/>
    <cellStyle name="_U수량_수량집계_추천수량산출" xfId="888"/>
    <cellStyle name="_U수량_수량집계_추천수량산출_01_자재" xfId="889"/>
    <cellStyle name="_U수량_수량집계_호산천수량산출" xfId="890"/>
    <cellStyle name="_U수량_수량집계_호산천수량산출_01_자재" xfId="891"/>
    <cellStyle name="_U수량_수량집계_호안공수량산출" xfId="892"/>
    <cellStyle name="_U수량_수량집계_호안공수량산출_01_자재" xfId="893"/>
    <cellStyle name="_U수량_우수공" xfId="894"/>
    <cellStyle name="_U수량_우수공_01_자재" xfId="895"/>
    <cellStyle name="_U수량_취암sample" xfId="896"/>
    <cellStyle name="_U수량_취암sample_01_자재" xfId="897"/>
    <cellStyle name="_U수량_취암sample_3배수공" xfId="898"/>
    <cellStyle name="_U수량_취암sample_3배수공_01_자재" xfId="899"/>
    <cellStyle name="_U수량_취암sample_3배수공_roadI" xfId="900"/>
    <cellStyle name="_U수량_취암sample_3배수공_roadI_01_자재" xfId="901"/>
    <cellStyle name="_U수량_취암sample_3배수공_도로1구조물공" xfId="902"/>
    <cellStyle name="_U수량_취암sample_3배수공_도로1구조물공_01_자재" xfId="903"/>
    <cellStyle name="_U수량_취암sample_roadI" xfId="904"/>
    <cellStyle name="_U수량_취암sample_roadI_01_자재" xfId="905"/>
    <cellStyle name="_U수량_취암sample_대야포장공" xfId="906"/>
    <cellStyle name="_U수량_취암sample_대야포장공_01_자재" xfId="907"/>
    <cellStyle name="_U수량_취암sample_대야포장공_roadI" xfId="908"/>
    <cellStyle name="_U수량_취암sample_대야포장공_roadI_01_자재" xfId="909"/>
    <cellStyle name="_U수량_취암sample_대야포장공_대야배수공" xfId="910"/>
    <cellStyle name="_U수량_취암sample_대야포장공_대야배수공_01_자재" xfId="911"/>
    <cellStyle name="_U수량_취암sample_대야포장공_대야배수공_3배수공" xfId="912"/>
    <cellStyle name="_U수량_취암sample_대야포장공_대야배수공_3배수공_01_자재" xfId="913"/>
    <cellStyle name="_U수량_취암sample_대야포장공_대야배수공_3배수공_roadI" xfId="914"/>
    <cellStyle name="_U수량_취암sample_대야포장공_대야배수공_3배수공_roadI_01_자재" xfId="915"/>
    <cellStyle name="_U수량_취암sample_대야포장공_대야배수공_3배수공_도로1구조물공" xfId="916"/>
    <cellStyle name="_U수량_취암sample_대야포장공_대야배수공_3배수공_도로1구조물공_01_자재" xfId="917"/>
    <cellStyle name="_U수량_취암sample_대야포장공_대야배수공_roadI" xfId="918"/>
    <cellStyle name="_U수량_취암sample_대야포장공_대야배수공_roadI_01_자재" xfId="919"/>
    <cellStyle name="_U수량_취암sample_대야포장공_대야배수공_도로1구조물공" xfId="920"/>
    <cellStyle name="_U수량_취암sample_대야포장공_대야배수공_도로1구조물공_01_자재" xfId="921"/>
    <cellStyle name="_U수량_취암sample_대야포장공_도로1구조물공" xfId="922"/>
    <cellStyle name="_U수량_취암sample_대야포장공_도로1구조물공_01_자재" xfId="923"/>
    <cellStyle name="_U수량_취암sample_대야포장공_맹동총집계0728" xfId="924"/>
    <cellStyle name="_U수량_취암sample_대야포장공_맹동총집계0728_01_자재" xfId="925"/>
    <cellStyle name="_U수량_취암sample_도로1구조물공" xfId="926"/>
    <cellStyle name="_U수량_취암sample_도로1구조물공_01_자재" xfId="927"/>
    <cellStyle name="_U수량_취암sample_맹동총집계0728" xfId="928"/>
    <cellStyle name="_U수량_취암sample_맹동총집계0728_01_자재" xfId="929"/>
    <cellStyle name="_U수량_토적표" xfId="930"/>
    <cellStyle name="_U수량_토적표_01_자재" xfId="931"/>
    <cellStyle name="_U수량_토적표_roadI" xfId="932"/>
    <cellStyle name="_U수량_토적표_roadI_01_자재" xfId="933"/>
    <cellStyle name="_U수량_토적표_도로1구조물공" xfId="934"/>
    <cellStyle name="_U수량_토적표_도로1구조물공_01_자재" xfId="935"/>
    <cellStyle name="_U수량_폐도토공" xfId="936"/>
    <cellStyle name="_U수량_폐도토공_01_자재" xfId="937"/>
    <cellStyle name="_U수량_폐도토공_구조물" xfId="938"/>
    <cellStyle name="_U수량_폐도토공_구조물_01_자재" xfId="939"/>
    <cellStyle name="_U수량_폐도토공_구조물_수량집계" xfId="940"/>
    <cellStyle name="_U수량_폐도토공_구조물_수량집계_01수량산출" xfId="941"/>
    <cellStyle name="_U수량_폐도토공_구조물_수량집계_01수량산출_01_자재" xfId="942"/>
    <cellStyle name="_U수량_폐도토공_구조물_수량집계_01자재집계표" xfId="943"/>
    <cellStyle name="_U수량_폐도토공_구조물_수량집계_01자재집계표_01_자재" xfId="944"/>
    <cellStyle name="_U수량_폐도토공_구조물_수량집계_01자재집계표-1공구" xfId="945"/>
    <cellStyle name="_U수량_폐도토공_구조물_수량집계_01자재집계표-1공구_01_자재" xfId="946"/>
    <cellStyle name="_U수량_폐도토공_구조물_수량집계_기존구조물깨기" xfId="947"/>
    <cellStyle name="_U수량_폐도토공_구조물_수량집계_기존구조물깨기_01_자재" xfId="948"/>
    <cellStyle name="_U수량_폐도토공_구조물_수량집계_산막골도로수량산출" xfId="949"/>
    <cellStyle name="_U수량_폐도토공_구조물_수량집계_산막골도로수량산출_01_자재" xfId="950"/>
    <cellStyle name="_U수량_폐도토공_구조물_수량집계_산막골도로수량산출-1공구" xfId="951"/>
    <cellStyle name="_U수량_폐도토공_구조물_수량집계_산막골도로수량산출-1공구_01_자재" xfId="952"/>
    <cellStyle name="_U수량_폐도토공_구조물_수량집계_산막골도로수량산출-2공구" xfId="953"/>
    <cellStyle name="_U수량_폐도토공_구조물_수량집계_산막골도로수량산출-2공구_01_자재" xfId="954"/>
    <cellStyle name="_U수량_폐도토공_구조물_수량집계_산막골도로수량산출-금회분" xfId="955"/>
    <cellStyle name="_U수량_폐도토공_구조물_수량집계_산막골도로수량산출-금회분_01_자재" xfId="956"/>
    <cellStyle name="_U수량_폐도토공_구조물_수량집계_산막골도로수량산출-잔여분" xfId="957"/>
    <cellStyle name="_U수량_폐도토공_구조물_수량집계_산막골도로수량산출-잔여분_01_자재" xfId="958"/>
    <cellStyle name="_U수량_폐도토공_구조물_수량집계_성대리수량산출" xfId="959"/>
    <cellStyle name="_U수량_폐도토공_구조물_수량집계_성대리수량산출_01_자재" xfId="960"/>
    <cellStyle name="_U수량_폐도토공_구조물_수량집계_수량산출" xfId="961"/>
    <cellStyle name="_U수량_폐도토공_구조물_수량집계_수량산출_01_자재" xfId="962"/>
    <cellStyle name="_U수량_폐도토공_구조물_수량집계_수량산출-1공구-500" xfId="963"/>
    <cellStyle name="_U수량_폐도토공_구조물_수량집계_수량산출-1공구-500_01_자재" xfId="964"/>
    <cellStyle name="_U수량_폐도토공_구조물_수량집계_신평2리도로수량산출" xfId="965"/>
    <cellStyle name="_U수량_폐도토공_구조물_수량집계_신평2리도로수량산출_01_자재" xfId="966"/>
    <cellStyle name="_U수량_폐도토공_구조물_수량집계_신평2리암거수량산출" xfId="967"/>
    <cellStyle name="_U수량_폐도토공_구조물_수량집계_신평2리암거수량산출_01_자재" xfId="968"/>
    <cellStyle name="_U수량_폐도토공_구조물_수량집계_오십천수량산출" xfId="969"/>
    <cellStyle name="_U수량_폐도토공_구조물_수량집계_오십천수량산출_01_자재" xfId="970"/>
    <cellStyle name="_U수량_폐도토공_구조물_수량집계_원암리수량산출" xfId="971"/>
    <cellStyle name="_U수량_폐도토공_구조물_수량집계_원암리수량산출_01_자재" xfId="972"/>
    <cellStyle name="_U수량_폐도토공_구조물_수량집계_추천수량산출" xfId="973"/>
    <cellStyle name="_U수량_폐도토공_구조물_수량집계_추천수량산출_01_자재" xfId="974"/>
    <cellStyle name="_U수량_폐도토공_구조물_수량집계_호산천수량산출" xfId="975"/>
    <cellStyle name="_U수량_폐도토공_구조물_수량집계_호산천수량산출_01_자재" xfId="976"/>
    <cellStyle name="_U수량_폐도토공_구조물_수량집계_호안공수량산출" xfId="977"/>
    <cellStyle name="_U수량_폐도토공_구조물_수량집계_호안공수량산출_01_자재" xfId="978"/>
    <cellStyle name="_U수량_폐도토공_수량집계" xfId="979"/>
    <cellStyle name="_U수량_폐도토공_수량집계_01수량산출" xfId="980"/>
    <cellStyle name="_U수량_폐도토공_수량집계_01수량산출_01_자재" xfId="981"/>
    <cellStyle name="_U수량_폐도토공_수량집계_01자재집계표" xfId="982"/>
    <cellStyle name="_U수량_폐도토공_수량집계_01자재집계표_01_자재" xfId="983"/>
    <cellStyle name="_U수량_폐도토공_수량집계_01자재집계표-1공구" xfId="984"/>
    <cellStyle name="_U수량_폐도토공_수량집계_01자재집계표-1공구_01_자재" xfId="985"/>
    <cellStyle name="_U수량_폐도토공_수량집계_기존구조물깨기" xfId="986"/>
    <cellStyle name="_U수량_폐도토공_수량집계_기존구조물깨기_01_자재" xfId="987"/>
    <cellStyle name="_U수량_폐도토공_수량집계_산막골도로수량산출" xfId="988"/>
    <cellStyle name="_U수량_폐도토공_수량집계_산막골도로수량산출_01_자재" xfId="989"/>
    <cellStyle name="_U수량_폐도토공_수량집계_산막골도로수량산출-1공구" xfId="990"/>
    <cellStyle name="_U수량_폐도토공_수량집계_산막골도로수량산출-1공구_01_자재" xfId="991"/>
    <cellStyle name="_U수량_폐도토공_수량집계_산막골도로수량산출-2공구" xfId="992"/>
    <cellStyle name="_U수량_폐도토공_수량집계_산막골도로수량산출-2공구_01_자재" xfId="993"/>
    <cellStyle name="_U수량_폐도토공_수량집계_산막골도로수량산출-금회분" xfId="994"/>
    <cellStyle name="_U수량_폐도토공_수량집계_산막골도로수량산출-금회분_01_자재" xfId="995"/>
    <cellStyle name="_U수량_폐도토공_수량집계_산막골도로수량산출-잔여분" xfId="996"/>
    <cellStyle name="_U수량_폐도토공_수량집계_산막골도로수량산출-잔여분_01_자재" xfId="997"/>
    <cellStyle name="_U수량_폐도토공_수량집계_성대리수량산출" xfId="998"/>
    <cellStyle name="_U수량_폐도토공_수량집계_성대리수량산출_01_자재" xfId="999"/>
    <cellStyle name="_U수량_폐도토공_수량집계_수량산출" xfId="1000"/>
    <cellStyle name="_U수량_폐도토공_수량집계_수량산출_01_자재" xfId="1001"/>
    <cellStyle name="_U수량_폐도토공_수량집계_수량산출-1공구-500" xfId="1002"/>
    <cellStyle name="_U수량_폐도토공_수량집계_수량산출-1공구-500_01_자재" xfId="1003"/>
    <cellStyle name="_U수량_폐도토공_수량집계_신평2리도로수량산출" xfId="1004"/>
    <cellStyle name="_U수량_폐도토공_수량집계_신평2리도로수량산출_01_자재" xfId="1005"/>
    <cellStyle name="_U수량_폐도토공_수량집계_신평2리암거수량산출" xfId="1006"/>
    <cellStyle name="_U수량_폐도토공_수량집계_신평2리암거수량산출_01_자재" xfId="1007"/>
    <cellStyle name="_U수량_폐도토공_수량집계_오십천수량산출" xfId="1008"/>
    <cellStyle name="_U수량_폐도토공_수량집계_오십천수량산출_01_자재" xfId="1009"/>
    <cellStyle name="_U수량_폐도토공_수량집계_원암리수량산출" xfId="1010"/>
    <cellStyle name="_U수량_폐도토공_수량집계_원암리수량산출_01_자재" xfId="1011"/>
    <cellStyle name="_U수량_폐도토공_수량집계_추천수량산출" xfId="1012"/>
    <cellStyle name="_U수량_폐도토공_수량집계_추천수량산출_01_자재" xfId="1013"/>
    <cellStyle name="_U수량_폐도토공_수량집계_호산천수량산출" xfId="1014"/>
    <cellStyle name="_U수량_폐도토공_수량집계_호산천수량산출_01_자재" xfId="1015"/>
    <cellStyle name="_U수량_폐도토공_수량집계_호안공수량산출" xfId="1016"/>
    <cellStyle name="_U수량_폐도토공_수량집계_호안공수량산출_01_자재" xfId="1017"/>
    <cellStyle name="_U수량_폐도토공_토공" xfId="1018"/>
    <cellStyle name="_U수량_폐도토공_토공_01_자재" xfId="1019"/>
    <cellStyle name="_U수량_폐도토공_토공_수량집계" xfId="1020"/>
    <cellStyle name="_U수량_폐도토공_토공_수량집계_01수량산출" xfId="1021"/>
    <cellStyle name="_U수량_폐도토공_토공_수량집계_01수량산출_01_자재" xfId="1022"/>
    <cellStyle name="_U수량_폐도토공_토공_수량집계_01자재집계표" xfId="1023"/>
    <cellStyle name="_U수량_폐도토공_토공_수량집계_01자재집계표_01_자재" xfId="1024"/>
    <cellStyle name="_U수량_폐도토공_토공_수량집계_01자재집계표-1공구" xfId="1025"/>
    <cellStyle name="_U수량_폐도토공_토공_수량집계_01자재집계표-1공구_01_자재" xfId="1026"/>
    <cellStyle name="_U수량_폐도토공_토공_수량집계_기존구조물깨기" xfId="1027"/>
    <cellStyle name="_U수량_폐도토공_토공_수량집계_기존구조물깨기_01_자재" xfId="1028"/>
    <cellStyle name="_U수량_폐도토공_토공_수량집계_산막골도로수량산출" xfId="1029"/>
    <cellStyle name="_U수량_폐도토공_토공_수량집계_산막골도로수량산출_01_자재" xfId="1030"/>
    <cellStyle name="_U수량_폐도토공_토공_수량집계_산막골도로수량산출-1공구" xfId="1031"/>
    <cellStyle name="_U수량_폐도토공_토공_수량집계_산막골도로수량산출-1공구_01_자재" xfId="1032"/>
    <cellStyle name="_U수량_폐도토공_토공_수량집계_산막골도로수량산출-2공구" xfId="1033"/>
    <cellStyle name="_U수량_폐도토공_토공_수량집계_산막골도로수량산출-2공구_01_자재" xfId="1034"/>
    <cellStyle name="_U수량_폐도토공_토공_수량집계_산막골도로수량산출-금회분" xfId="1035"/>
    <cellStyle name="_U수량_폐도토공_토공_수량집계_산막골도로수량산출-금회분_01_자재" xfId="1036"/>
    <cellStyle name="_U수량_폐도토공_토공_수량집계_산막골도로수량산출-잔여분" xfId="1037"/>
    <cellStyle name="_U수량_폐도토공_토공_수량집계_산막골도로수량산출-잔여분_01_자재" xfId="1038"/>
    <cellStyle name="_U수량_폐도토공_토공_수량집계_성대리수량산출" xfId="1039"/>
    <cellStyle name="_U수량_폐도토공_토공_수량집계_성대리수량산출_01_자재" xfId="1040"/>
    <cellStyle name="_U수량_폐도토공_토공_수량집계_수량산출" xfId="1041"/>
    <cellStyle name="_U수량_폐도토공_토공_수량집계_수량산출_01_자재" xfId="1042"/>
    <cellStyle name="_U수량_폐도토공_토공_수량집계_수량산출-1공구-500" xfId="1043"/>
    <cellStyle name="_U수량_폐도토공_토공_수량집계_수량산출-1공구-500_01_자재" xfId="1044"/>
    <cellStyle name="_U수량_폐도토공_토공_수량집계_신평2리도로수량산출" xfId="1045"/>
    <cellStyle name="_U수량_폐도토공_토공_수량집계_신평2리도로수량산출_01_자재" xfId="1046"/>
    <cellStyle name="_U수량_폐도토공_토공_수량집계_신평2리암거수량산출" xfId="1047"/>
    <cellStyle name="_U수량_폐도토공_토공_수량집계_신평2리암거수량산출_01_자재" xfId="1048"/>
    <cellStyle name="_U수량_폐도토공_토공_수량집계_오십천수량산출" xfId="1049"/>
    <cellStyle name="_U수량_폐도토공_토공_수량집계_오십천수량산출_01_자재" xfId="1050"/>
    <cellStyle name="_U수량_폐도토공_토공_수량집계_원암리수량산출" xfId="1051"/>
    <cellStyle name="_U수량_폐도토공_토공_수량집계_원암리수량산출_01_자재" xfId="1052"/>
    <cellStyle name="_U수량_폐도토공_토공_수량집계_추천수량산출" xfId="1053"/>
    <cellStyle name="_U수량_폐도토공_토공_수량집계_추천수량산출_01_자재" xfId="1054"/>
    <cellStyle name="_U수량_폐도토공_토공_수량집계_호산천수량산출" xfId="1055"/>
    <cellStyle name="_U수량_폐도토공_토공_수량집계_호산천수량산출_01_자재" xfId="1056"/>
    <cellStyle name="_U수량_폐도토공_토공_수량집계_호안공수량산출" xfId="1057"/>
    <cellStyle name="_U수량_폐도토공_토공_수량집계_호안공수량산출_01_자재" xfId="1058"/>
    <cellStyle name="_Virus" xfId="12022"/>
    <cellStyle name="_VQ도장 도급하도급(전기,소방-최종)" xfId="1059"/>
    <cellStyle name="_VQ조립 계약(동산-040722)" xfId="1060"/>
    <cellStyle name="_VQ조립(의장)도급(100%)하도급(작성완041021)" xfId="1061"/>
    <cellStyle name="_VQ조립도급예산용(전기-100%선041122)-누락분보완" xfId="1062"/>
    <cellStyle name="_VQ조립도급예산용(전기-100%선041122)안대리님송부" xfId="1063"/>
    <cellStyle name="_VQ품의서(040510)" xfId="1064"/>
    <cellStyle name="_X" xfId="1065"/>
    <cellStyle name="_가계약관련협조전041027" xfId="1066"/>
    <cellStyle name="_가실행내역서(0505)" xfId="31248"/>
    <cellStyle name="_가중치- 1차" xfId="12023"/>
    <cellStyle name="_간지" xfId="12024"/>
    <cellStyle name="_간지_Quptation (제주화력 MC-01,02_Rev.0)" xfId="12025"/>
    <cellStyle name="_간지_추가품셈1-박" xfId="12026"/>
    <cellStyle name="_간지_추가품셈1-박_Quptation (제주화력 MC-01,02_Rev.0)" xfId="12027"/>
    <cellStyle name="_갑지" xfId="1067"/>
    <cellStyle name="_갑지(1221)" xfId="1068"/>
    <cellStyle name="_갑지(총)" xfId="1069"/>
    <cellStyle name="_갑지양식" xfId="1070"/>
    <cellStyle name="_강3" xfId="12028"/>
    <cellStyle name="_강과장(Fronnix,설계가1126)" xfId="1071"/>
    <cellStyle name="_강교공내역서(현설)" xfId="15393"/>
    <cellStyle name="_강교공내역서(현설)_관제센터 시행내역서(결재용)-설비" xfId="15394"/>
    <cellStyle name="_강교공내역서(현설)_실행예산(안)" xfId="15395"/>
    <cellStyle name="_강교공내역서(현설)_실행예산(안)_관제센터 시행내역서(결재용)-설비" xfId="15396"/>
    <cellStyle name="_강교공내역서(현설)_일위대가1" xfId="15397"/>
    <cellStyle name="_강교공내역서(현설)_일위대가1_관제센터 시행내역서(결재용)-설비" xfId="15398"/>
    <cellStyle name="_강남교회-설비(06.05.18)" xfId="15399"/>
    <cellStyle name="_강릉남산교-제출본" xfId="1072"/>
    <cellStyle name="_강변북로-견적대비" xfId="15400"/>
    <cellStyle name="_강변북로-견적대비_0131장대동근생시설신축(철골)" xfId="15401"/>
    <cellStyle name="_강변북로-견적대비_0325유성테크노밸리P-1LOT공장신축" xfId="15402"/>
    <cellStyle name="_강변북로-견적대비_소수우회도로방음벽(계약내역)" xfId="15403"/>
    <cellStyle name="_강변북로-견적대비_소수우회도로방음벽(계약내역)_0131장대동근생시설신축(철골)" xfId="15404"/>
    <cellStyle name="_강변북로-견적대비_소수우회도로방음벽(계약내역)_0325유성테크노밸리P-1LOT공장신축" xfId="15405"/>
    <cellStyle name="_강변북로-견적대비_소수우회도로방음벽(계약내역)_방음벽 견적연습(기주)" xfId="15406"/>
    <cellStyle name="_강변북로-견적대비_소수우회도로방음벽(계약내역)_방음벽 견적연습(기주)_0131장대동근생시설신축(철골)" xfId="15407"/>
    <cellStyle name="_강변북로-견적대비_소수우회도로방음벽(계약내역)_방음벽 견적연습(기주)_0325유성테크노밸리P-1LOT공장신축" xfId="15408"/>
    <cellStyle name="_강변북로-견적대비_소수우회도로방음벽(계약내역)_중앙선5공구" xfId="15409"/>
    <cellStyle name="_강변북로-견적대비_소수우회도로방음벽(계약내역)_중앙선5공구_0131장대동근생시설신축(철골)" xfId="15410"/>
    <cellStyle name="_강변북로-견적대비_소수우회도로방음벽(계약내역)_중앙선5공구_0325유성테크노밸리P-1LOT공장신축" xfId="15411"/>
    <cellStyle name="_개산_남양변속기통합연구소_051116_최종" xfId="1073"/>
    <cellStyle name="_개산_전북현대축구단 클럽하우스 신축공사_081007(최종-수정1차)" xfId="15412"/>
    <cellStyle name="_개산_파주연수원2연구동_060215_2차최종" xfId="15413"/>
    <cellStyle name="_개산견적_협조전" xfId="1074"/>
    <cellStyle name="_거제U-2(3차)" xfId="15414"/>
    <cellStyle name="_거제U-2(3차)_con산출근거" xfId="15415"/>
    <cellStyle name="_거제U-2(3차)_con산출근거_경고철10-4" xfId="15416"/>
    <cellStyle name="_거제U-2(3차)_con산출근거_경고철10-4_관제센터 시행내역서(결재용)-설비" xfId="15417"/>
    <cellStyle name="_거제U-2(3차)_con산출근거_경고철10-4_실행예산(안)" xfId="15418"/>
    <cellStyle name="_거제U-2(3차)_con산출근거_경고철10-4_실행예산(안)_관제센터 시행내역서(결재용)-설비" xfId="15419"/>
    <cellStyle name="_거제U-2(3차)_con산출근거_경고철10-4_일위대가1" xfId="15420"/>
    <cellStyle name="_거제U-2(3차)_con산출근거_경고철10-4_일위대가1_관제센터 시행내역서(결재용)-설비" xfId="15421"/>
    <cellStyle name="_거제U-2(3차)_con산출근거_관제센터 시행내역서(결재용)-설비" xfId="15422"/>
    <cellStyle name="_거제U-2(3차)_con산출근거_실행예산(안)" xfId="15423"/>
    <cellStyle name="_거제U-2(3차)_con산출근거_실행예산(안)_관제센터 시행내역서(결재용)-설비" xfId="15424"/>
    <cellStyle name="_거제U-2(3차)_con산출근거_일위대가1" xfId="15425"/>
    <cellStyle name="_거제U-2(3차)_con산출근거_일위대가1_관제센터 시행내역서(결재용)-설비" xfId="15426"/>
    <cellStyle name="_거제U-2(3차)_거제U-2(3차)" xfId="15427"/>
    <cellStyle name="_거제U-2(3차)_거제U-2(3차)_con산출근거" xfId="15428"/>
    <cellStyle name="_거제U-2(3차)_거제U-2(3차)_con산출근거_경고철10-4" xfId="15429"/>
    <cellStyle name="_거제U-2(3차)_거제U-2(3차)_con산출근거_경고철10-4_관제센터 시행내역서(결재용)-설비" xfId="15430"/>
    <cellStyle name="_거제U-2(3차)_거제U-2(3차)_con산출근거_경고철10-4_실행예산(안)" xfId="15431"/>
    <cellStyle name="_거제U-2(3차)_거제U-2(3차)_con산출근거_경고철10-4_실행예산(안)_관제센터 시행내역서(결재용)-설비" xfId="15432"/>
    <cellStyle name="_거제U-2(3차)_거제U-2(3차)_con산출근거_경고철10-4_일위대가1" xfId="15433"/>
    <cellStyle name="_거제U-2(3차)_거제U-2(3차)_con산출근거_경고철10-4_일위대가1_관제센터 시행내역서(결재용)-설비" xfId="15434"/>
    <cellStyle name="_거제U-2(3차)_거제U-2(3차)_con산출근거_관제센터 시행내역서(결재용)-설비" xfId="15435"/>
    <cellStyle name="_거제U-2(3차)_거제U-2(3차)_con산출근거_실행예산(안)" xfId="15436"/>
    <cellStyle name="_거제U-2(3차)_거제U-2(3차)_con산출근거_실행예산(안)_관제센터 시행내역서(결재용)-설비" xfId="15437"/>
    <cellStyle name="_거제U-2(3차)_거제U-2(3차)_con산출근거_일위대가1" xfId="15438"/>
    <cellStyle name="_거제U-2(3차)_거제U-2(3차)_con산출근거_일위대가1_관제센터 시행내역서(결재용)-설비" xfId="15439"/>
    <cellStyle name="_거제U-2(3차)_거제U-2(3차)_경고철10-4" xfId="15440"/>
    <cellStyle name="_거제U-2(3차)_거제U-2(3차)_경고철10-4_경고철10-4" xfId="15441"/>
    <cellStyle name="_거제U-2(3차)_거제U-2(3차)_경고철10-4_경고철10-4_관제센터 시행내역서(결재용)-설비" xfId="15442"/>
    <cellStyle name="_거제U-2(3차)_거제U-2(3차)_경고철10-4_경고철10-4_실행예산(안)" xfId="15443"/>
    <cellStyle name="_거제U-2(3차)_거제U-2(3차)_경고철10-4_경고철10-4_실행예산(안)_관제센터 시행내역서(결재용)-설비" xfId="15444"/>
    <cellStyle name="_거제U-2(3차)_거제U-2(3차)_경고철10-4_경고철10-4_일위대가1" xfId="15445"/>
    <cellStyle name="_거제U-2(3차)_거제U-2(3차)_경고철10-4_경고철10-4_일위대가1_관제센터 시행내역서(결재용)-설비" xfId="15446"/>
    <cellStyle name="_거제U-2(3차)_거제U-2(3차)_경고철10-4_관제센터 시행내역서(결재용)-설비" xfId="15447"/>
    <cellStyle name="_거제U-2(3차)_거제U-2(3차)_경고철10-4_실행예산(안)" xfId="15448"/>
    <cellStyle name="_거제U-2(3차)_거제U-2(3차)_경고철10-4_실행예산(안)_관제센터 시행내역서(결재용)-설비" xfId="15449"/>
    <cellStyle name="_거제U-2(3차)_거제U-2(3차)_경고철10-4_일위대가1" xfId="15450"/>
    <cellStyle name="_거제U-2(3차)_거제U-2(3차)_경고철10-4_일위대가1_관제센터 시행내역서(결재용)-설비" xfId="15451"/>
    <cellStyle name="_거제U-2(3차)_거제U-2(3차)_관제센터 시행내역서(결재용)-설비" xfId="15452"/>
    <cellStyle name="_거제U-2(3차)_거제U-2(3차)_기준단가021018" xfId="15453"/>
    <cellStyle name="_거제U-2(3차)_거제U-2(3차)_기준단가021018_관제센터 시행내역서(결재용)-설비" xfId="15454"/>
    <cellStyle name="_거제U-2(3차)_거제U-2(3차)_기준단가021018_실행예산(안)" xfId="15455"/>
    <cellStyle name="_거제U-2(3차)_거제U-2(3차)_기준단가021018_실행예산(안)_관제센터 시행내역서(결재용)-설비" xfId="15456"/>
    <cellStyle name="_거제U-2(3차)_거제U-2(3차)_기준단가021018_일위대가1" xfId="15457"/>
    <cellStyle name="_거제U-2(3차)_거제U-2(3차)_기준단가021018_일위대가1_관제센터 시행내역서(결재용)-설비" xfId="15458"/>
    <cellStyle name="_거제U-2(3차)_거제U-2(3차)_도로공사부문별단가" xfId="15459"/>
    <cellStyle name="_거제U-2(3차)_거제U-2(3차)_도로공사부문별단가_관제센터 시행내역서(결재용)-설비" xfId="15460"/>
    <cellStyle name="_거제U-2(3차)_거제U-2(3차)_도로공사부문별단가_기준단가021018" xfId="15461"/>
    <cellStyle name="_거제U-2(3차)_거제U-2(3차)_도로공사부문별단가_기준단가021018_관제센터 시행내역서(결재용)-설비" xfId="15462"/>
    <cellStyle name="_거제U-2(3차)_거제U-2(3차)_도로공사부문별단가_기준단가021018_실행예산(안)" xfId="15463"/>
    <cellStyle name="_거제U-2(3차)_거제U-2(3차)_도로공사부문별단가_기준단가021018_실행예산(안)_관제센터 시행내역서(결재용)-설비" xfId="15464"/>
    <cellStyle name="_거제U-2(3차)_거제U-2(3차)_도로공사부문별단가_기준단가021018_일위대가1" xfId="15465"/>
    <cellStyle name="_거제U-2(3차)_거제U-2(3차)_도로공사부문별단가_기준단가021018_일위대가1_관제센터 시행내역서(결재용)-설비" xfId="15466"/>
    <cellStyle name="_거제U-2(3차)_거제U-2(3차)_도로공사부문별단가_실행예산(안)" xfId="15467"/>
    <cellStyle name="_거제U-2(3차)_거제U-2(3차)_도로공사부문별단가_실행예산(안)_관제센터 시행내역서(결재용)-설비" xfId="15468"/>
    <cellStyle name="_거제U-2(3차)_거제U-2(3차)_도로공사부문별단가_일위대가1" xfId="15469"/>
    <cellStyle name="_거제U-2(3차)_거제U-2(3차)_도로공사부문별단가_일위대가1_관제센터 시행내역서(결재용)-설비" xfId="15470"/>
    <cellStyle name="_거제U-2(3차)_거제U-2(3차)_서천공주실행예산" xfId="15471"/>
    <cellStyle name="_거제U-2(3차)_거제U-2(3차)_서천공주실행예산_경고철10-4" xfId="15472"/>
    <cellStyle name="_거제U-2(3차)_거제U-2(3차)_서천공주실행예산_경고철10-4_관제센터 시행내역서(결재용)-설비" xfId="15473"/>
    <cellStyle name="_거제U-2(3차)_거제U-2(3차)_서천공주실행예산_경고철10-4_실행예산(안)" xfId="15474"/>
    <cellStyle name="_거제U-2(3차)_거제U-2(3차)_서천공주실행예산_경고철10-4_실행예산(안)_관제센터 시행내역서(결재용)-설비" xfId="15475"/>
    <cellStyle name="_거제U-2(3차)_거제U-2(3차)_서천공주실행예산_경고철10-4_일위대가1" xfId="15476"/>
    <cellStyle name="_거제U-2(3차)_거제U-2(3차)_서천공주실행예산_경고철10-4_일위대가1_관제센터 시행내역서(결재용)-설비" xfId="15477"/>
    <cellStyle name="_거제U-2(3차)_거제U-2(3차)_서천공주실행예산_관제센터 시행내역서(결재용)-설비" xfId="15478"/>
    <cellStyle name="_거제U-2(3차)_거제U-2(3차)_서천공주실행예산_실행예산(안)" xfId="15479"/>
    <cellStyle name="_거제U-2(3차)_거제U-2(3차)_서천공주실행예산_실행예산(안)_관제센터 시행내역서(결재용)-설비" xfId="15480"/>
    <cellStyle name="_거제U-2(3차)_거제U-2(3차)_서천공주실행예산_일위대가1" xfId="15481"/>
    <cellStyle name="_거제U-2(3차)_거제U-2(3차)_서천공주실행예산_일위대가1_관제센터 시행내역서(결재용)-설비" xfId="15482"/>
    <cellStyle name="_거제U-2(3차)_거제U-2(3차)_실행예산(안)" xfId="15483"/>
    <cellStyle name="_거제U-2(3차)_거제U-2(3차)_실행예산(안)_관제센터 시행내역서(결재용)-설비" xfId="15484"/>
    <cellStyle name="_거제U-2(3차)_거제U-2(3차)_일위대가1" xfId="15485"/>
    <cellStyle name="_거제U-2(3차)_거제U-2(3차)_일위대가1_관제센터 시행내역서(결재용)-설비" xfId="15486"/>
    <cellStyle name="_거제U-2(3차)_경고철10-4" xfId="15487"/>
    <cellStyle name="_거제U-2(3차)_경고철10-4_경고철10-4" xfId="15488"/>
    <cellStyle name="_거제U-2(3차)_경고철10-4_경고철10-4_관제센터 시행내역서(결재용)-설비" xfId="15489"/>
    <cellStyle name="_거제U-2(3차)_경고철10-4_경고철10-4_실행예산(안)" xfId="15490"/>
    <cellStyle name="_거제U-2(3차)_경고철10-4_경고철10-4_실행예산(안)_관제센터 시행내역서(결재용)-설비" xfId="15491"/>
    <cellStyle name="_거제U-2(3차)_경고철10-4_경고철10-4_일위대가1" xfId="15492"/>
    <cellStyle name="_거제U-2(3차)_경고철10-4_경고철10-4_일위대가1_관제센터 시행내역서(결재용)-설비" xfId="15493"/>
    <cellStyle name="_거제U-2(3차)_경고철10-4_관제센터 시행내역서(결재용)-설비" xfId="15494"/>
    <cellStyle name="_거제U-2(3차)_경고철10-4_실행예산(안)" xfId="15495"/>
    <cellStyle name="_거제U-2(3차)_경고철10-4_실행예산(안)_관제센터 시행내역서(결재용)-설비" xfId="15496"/>
    <cellStyle name="_거제U-2(3차)_경고철10-4_일위대가1" xfId="15497"/>
    <cellStyle name="_거제U-2(3차)_경고철10-4_일위대가1_관제센터 시행내역서(결재용)-설비" xfId="15498"/>
    <cellStyle name="_거제U-2(3차)_관제센터 시행내역서(결재용)-설비" xfId="15499"/>
    <cellStyle name="_거제U-2(3차)_기준단가021018" xfId="15500"/>
    <cellStyle name="_거제U-2(3차)_기준단가021018_관제센터 시행내역서(결재용)-설비" xfId="15501"/>
    <cellStyle name="_거제U-2(3차)_기준단가021018_실행예산(안)" xfId="15502"/>
    <cellStyle name="_거제U-2(3차)_기준단가021018_실행예산(안)_관제센터 시행내역서(결재용)-설비" xfId="15503"/>
    <cellStyle name="_거제U-2(3차)_기준단가021018_일위대가1" xfId="15504"/>
    <cellStyle name="_거제U-2(3차)_기준단가021018_일위대가1_관제센터 시행내역서(결재용)-설비" xfId="15505"/>
    <cellStyle name="_거제U-2(3차)_도로공사부문별단가" xfId="15506"/>
    <cellStyle name="_거제U-2(3차)_도로공사부문별단가_관제센터 시행내역서(결재용)-설비" xfId="15507"/>
    <cellStyle name="_거제U-2(3차)_도로공사부문별단가_기준단가021018" xfId="15508"/>
    <cellStyle name="_거제U-2(3차)_도로공사부문별단가_기준단가021018_관제센터 시행내역서(결재용)-설비" xfId="15509"/>
    <cellStyle name="_거제U-2(3차)_도로공사부문별단가_기준단가021018_실행예산(안)" xfId="15510"/>
    <cellStyle name="_거제U-2(3차)_도로공사부문별단가_기준단가021018_실행예산(안)_관제센터 시행내역서(결재용)-설비" xfId="15511"/>
    <cellStyle name="_거제U-2(3차)_도로공사부문별단가_기준단가021018_일위대가1" xfId="15512"/>
    <cellStyle name="_거제U-2(3차)_도로공사부문별단가_기준단가021018_일위대가1_관제센터 시행내역서(결재용)-설비" xfId="15513"/>
    <cellStyle name="_거제U-2(3차)_도로공사부문별단가_실행예산(안)" xfId="15514"/>
    <cellStyle name="_거제U-2(3차)_도로공사부문별단가_실행예산(안)_관제센터 시행내역서(결재용)-설비" xfId="15515"/>
    <cellStyle name="_거제U-2(3차)_도로공사부문별단가_일위대가1" xfId="15516"/>
    <cellStyle name="_거제U-2(3차)_도로공사부문별단가_일위대가1_관제센터 시행내역서(결재용)-설비" xfId="15517"/>
    <cellStyle name="_거제U-2(3차)_서천공주실행예산" xfId="15518"/>
    <cellStyle name="_거제U-2(3차)_서천공주실행예산_경고철10-4" xfId="15519"/>
    <cellStyle name="_거제U-2(3차)_서천공주실행예산_경고철10-4_관제센터 시행내역서(결재용)-설비" xfId="15520"/>
    <cellStyle name="_거제U-2(3차)_서천공주실행예산_경고철10-4_실행예산(안)" xfId="15521"/>
    <cellStyle name="_거제U-2(3차)_서천공주실행예산_경고철10-4_실행예산(안)_관제센터 시행내역서(결재용)-설비" xfId="15522"/>
    <cellStyle name="_거제U-2(3차)_서천공주실행예산_경고철10-4_일위대가1" xfId="15523"/>
    <cellStyle name="_거제U-2(3차)_서천공주실행예산_경고철10-4_일위대가1_관제센터 시행내역서(결재용)-설비" xfId="15524"/>
    <cellStyle name="_거제U-2(3차)_서천공주실행예산_관제센터 시행내역서(결재용)-설비" xfId="15525"/>
    <cellStyle name="_거제U-2(3차)_서천공주실행예산_실행예산(안)" xfId="15526"/>
    <cellStyle name="_거제U-2(3차)_서천공주실행예산_실행예산(안)_관제센터 시행내역서(결재용)-설비" xfId="15527"/>
    <cellStyle name="_거제U-2(3차)_서천공주실행예산_일위대가1" xfId="15528"/>
    <cellStyle name="_거제U-2(3차)_서천공주실행예산_일위대가1_관제센터 시행내역서(결재용)-설비" xfId="15529"/>
    <cellStyle name="_거제U-2(3차)_실행예산(안)" xfId="15530"/>
    <cellStyle name="_거제U-2(3차)_실행예산(안)_관제센터 시행내역서(결재용)-설비" xfId="15531"/>
    <cellStyle name="_거제U-2(3차)_일위대가1" xfId="15532"/>
    <cellStyle name="_거제U-2(3차)_일위대가1_관제센터 시행내역서(결재용)-설비" xfId="15533"/>
    <cellStyle name="_거창군공설운동장1203" xfId="15534"/>
    <cellStyle name="_건설사무소(04.26)-1" xfId="1075"/>
    <cellStyle name="_건설사무소(04.26)-1_A열연 ALF세면장 신설공사(0922)-제출용" xfId="1076"/>
    <cellStyle name="_건설사무소(04.26)-1_A열연 ALF세면장 신설공사(0922)-제출용 2" xfId="1077"/>
    <cellStyle name="_건설사무소(04.26)-1_A열연 ALF세면장 신설공사(0922)-제출용_2009년 우기철대비 누수보수 내역서(0325)" xfId="1078"/>
    <cellStyle name="_건설사무소(04.26)-1_A열연 ALF세면장 신설공사(0922)-제출용_20100707 C지구 후생2동 주방경보기 보수공사" xfId="31249"/>
    <cellStyle name="_건설사무소(04.26)-1_A열연 ALF세면장 신설공사(0922)-제출용_20100707 C지구 후생2동 주방경보기 보수공사완료확인서" xfId="31250"/>
    <cellStyle name="_건설사무소(04.26)-1_A열연 ALF세면장 신설공사(0922)-제출용_A-LF 조작실 환경개선공사(0416)" xfId="1079"/>
    <cellStyle name="_건설사무소(04.26)-1_A열연 ALF세면장 신설공사(0922)-제출용_A열연 SPM운전실 창호보수공사(950)" xfId="15535"/>
    <cellStyle name="_건설사무소(04.26)-1_A열연 ALF세면장 신설공사(0922)-제출용_A열연 VDOB화장실 보수공사(0312)" xfId="15536"/>
    <cellStyle name="_건설사무소(04.26)-1_A열연 ALF세면장 신설공사(0922)-제출용_A열연압연 S.P.M운전실 상부강판 보수공사(0107)" xfId="1080"/>
    <cellStyle name="_건설사무소(04.26)-1_A열연 ALF세면장 신설공사(0922)-제출용_A열연제강 VD-OB 화장실 타일보수(0105)" xfId="15537"/>
    <cellStyle name="_건설사무소(04.26)-1_A열연 ALF세면장 신설공사(0922)-제출용_A열연제강 기계실 화장실 보수공사(1204)" xfId="31251"/>
    <cellStyle name="_건설사무소(04.26)-1_A열연 ALF세면장 신설공사(0922)-제출용_A열연제강 망입유리 및 복층유리 교체공사(2,640)" xfId="15538"/>
    <cellStyle name="_건설사무소(04.26)-1_A열연 ALF세면장 신설공사(0922)-제출용_A지구 분진보관소 환경개선공사(1102)" xfId="1081"/>
    <cellStyle name="_건설사무소(04.26)-1_A열연 ALF세면장 신설공사(0922)-제출용_A지구 정문 보안실 환경개선공사(0512)" xfId="15539"/>
    <cellStyle name="_건설사무소(04.26)-1_A열연 ALF세면장 신설공사(0922)-제출용_B열연 ORP Room 증설공사(0301)" xfId="15540"/>
    <cellStyle name="_건설사무소(04.26)-1_A열연 ALF세면장 신설공사(0922)-제출용_B열연 건강관리실 출입문 설치공사(0518)" xfId="1082"/>
    <cellStyle name="_건설사무소(04.26)-1_A열연 ALF세면장 신설공사(0922)-제출용_B열연공장 도장공사(9,900)" xfId="15541"/>
    <cellStyle name="_건설사무소(04.26)-1_A열연 ALF세면장 신설공사(0922)-제출용_B지구 수처리펌프실 콘크리트패드 해체 및 재설치(1223)2개소" xfId="15542"/>
    <cellStyle name="_건설사무소(04.26)-1_A열연 ALF세면장 신설공사(0922)-제출용_B지구한아름관 주방가스배관 보수공사" xfId="31252"/>
    <cellStyle name="_건설사무소(04.26)-1_A열연 ALF세면장 신설공사(0922)-제출용_C지구 방재센터 2층화장실 개보수공사(680만변경)" xfId="31253"/>
    <cellStyle name="_건설사무소(04.26)-1_A열연 ALF세면장 신설공사(0922)-제출용_C지구 보안실 컨테이너 및 천막이설공사(0427)" xfId="15543"/>
    <cellStyle name="_건설사무소(04.26)-1_A열연 ALF세면장 신설공사(0922)-제출용_C지구 항만 의전행사관련 가설공사(0903)" xfId="15544"/>
    <cellStyle name="_건설사무소(04.26)-1_A열연 ALF세면장 신설공사(0922)-제출용_게시판 보수공사(0218)" xfId="15545"/>
    <cellStyle name="_건설사무소(04.26)-1_A열연 ALF세면장 신설공사(0922)-제출용_기성내역(0731)" xfId="15546"/>
    <cellStyle name="_건설사무소(04.26)-1_A열연 ALF세면장 신설공사(0922)-제출용_방재센타 사무실보수 및 화장실 증축공사(0225)" xfId="15547"/>
    <cellStyle name="_건설사무소(04.26)-1_A열연 ALF세면장 신설공사(0922)-제출용_방제센터 창호암대 교체공사(1208)" xfId="15548"/>
    <cellStyle name="_건설사무소(04.26)-1_A열연 ALF세면장 신설공사(0922)-제출용_복지관 방충망 설치공사(1,900)" xfId="15549"/>
    <cellStyle name="_건설사무소(04.26)-1_A열연 ALF세면장 신설공사(0922)-제출용_복지관 배드민턴장 휴게실 설치공사(4,910)" xfId="15550"/>
    <cellStyle name="_건설사무소(04.26)-1_A열연 ALF세면장 신설공사(0922)-제출용_본관 4층 출입문 및 자동도어 보수(0603)" xfId="15551"/>
    <cellStyle name="_건설사무소(04.26)-1_A열연 ALF세면장 신설공사(0922)-제출용_본관4층 천정 보수공사(1,240)" xfId="15552"/>
    <cellStyle name="_건설사무소(04.26)-1_A열연 ALF세면장 신설공사(0922)-제출용_본관4층 천정보수공사(0617)" xfId="15553"/>
    <cellStyle name="_건설사무소(04.26)-1_A열연 ALF세면장 신설공사(0922)-제출용_산소공장 전동샷다 보수공사(0312)" xfId="15554"/>
    <cellStyle name="_건설사무소(04.26)-1_A열연 ALF세면장 신설공사(0922)-제출용_산소공장 전동샷다 보수공사(1,820)" xfId="15555"/>
    <cellStyle name="_건설사무소(04.26)-1_A열연 ALF세면장 신설공사(0922)-제출용_수처리 환경개선공사(0310)" xfId="15556"/>
    <cellStyle name="_건설사무소(04.26)-1_A열연 ALF세면장 신설공사(0922)-제출용_승보주유소 휀스보수공사(0620)" xfId="15557"/>
    <cellStyle name="_건설사무소(04.26)-1_A열연 ALF세면장 신설공사(0922)-제출용_영빈관 현수막 거치대 제작 및 설치공사(610)" xfId="15558"/>
    <cellStyle name="_건설사무소(04.26)-1_A열연 ALF세면장 신설공사(0922)-제출용_영빈관 현수막거치대 제작 및 설치공사(0204)" xfId="15559"/>
    <cellStyle name="_건설사무소(04.26)-1_A열연 ALF세면장 신설공사(0922)-제출용_제1문 경비실 바람막이 설치공사" xfId="15560"/>
    <cellStyle name="_건설사무소(04.26)-1_A열연 ALF세면장 신설공사(0922)-제출용_제철사업단 강화도어 핸들보수(0120)" xfId="15561"/>
    <cellStyle name="_건설사무소(04.26)-1_A열연 ALF세면장 신설공사(0922)-제출용_제품출하팀 항만사무실 환경개선공사(0715)" xfId="1083"/>
    <cellStyle name="_건설사무소(04.26)-1_A열연 ALF세면장 신설공사(0922)-제출용_제품출하팀 항만사무실 환경개선공사(0723)-2차" xfId="1084"/>
    <cellStyle name="_건설사무소(04.26)-1_A열연 ALF세면장 신설공사(0922)-제출용_철근 전기로 창고 천정보수(0309)" xfId="15562"/>
    <cellStyle name="_건설사무소(04.26)-1_A열연 ALF세면장 신설공사(0922)-제출용_철근공장 사절판공사(0112)" xfId="1085"/>
    <cellStyle name="_건설사무소(04.26)-1_A열연 ALF세면장 신설공사(0922)-제출용_철근정리대 환경개선공사(0312)" xfId="15563"/>
    <cellStyle name="_건설사무소(04.26)-1_A열연 ALF세면장 신설공사(0922)-제출용_철근제강 D2운전실 방음문손잡이 교체공사(0112)" xfId="15564"/>
    <cellStyle name="_건설사무소(04.26)-1_A열연 ALF세면장 신설공사(0922)-제출용_한마음관 식당 환경개선공사(1015)" xfId="1086"/>
    <cellStyle name="_건설사무소(04.26)-1_A열연 ALF세면장 신설공사(0922)-제출용_한아름관및연구소타일보수공사(0309)" xfId="15565"/>
    <cellStyle name="_건설사무소(04.26)-1_A열연 ALF세면장 신설공사(0922)-제출용_후생2동 기관실 현장사무실 신축공사(0203)" xfId="1087"/>
    <cellStyle name="_건설사무소(04.26)-1_A열연제강 VD-OB 화장실 타일보수(0105)" xfId="15566"/>
    <cellStyle name="_건설사무소(04.26)-1_A열연제강 VD-OB 화장실 타일보수(0105)_C지구 보안실 컨테이너 및 천막이설공사(0427)" xfId="15567"/>
    <cellStyle name="_건설사무소(04.26)-1_B열연 가열로 조압연 운전실 도어교체(1216)" xfId="15568"/>
    <cellStyle name="_건설사무소(04.26)-1_공사일보" xfId="15569"/>
    <cellStyle name="_건설사무소(04.26)-1_공사일보_C지구 보안실 컨테이너 및 천막이설공사(0427)" xfId="15570"/>
    <cellStyle name="_건설사무소(04.26)-1_기중기사무실외 2곳-기성3차(0928)" xfId="15571"/>
    <cellStyle name="_건설사무소(04.26)-1_본관 1층 홀 무대(단상)제작 설치(2,200)" xfId="15572"/>
    <cellStyle name="_건설사무소(04.26)-1_영빈관 현수막거치대 제작 및 설치공사(0204)" xfId="15573"/>
    <cellStyle name="_건설사무소(04.26)-1_영빈관 현수막거치대 제작 및 설치공사(0204)_C지구 보안실 컨테이너 및 천막이설공사(0427)" xfId="15574"/>
    <cellStyle name="_건설사무소(04.26)-1_우기철-4차 기성내역(12월30일)" xfId="15575"/>
    <cellStyle name="_건설사무소(04.26)-1_우기철-4차 기성내역(12월30일)_C지구 보안실 컨테이너 및 천막이설공사(0427)" xfId="15576"/>
    <cellStyle name="_건설사무소(04.26)-1_한마음관 2층식당 바닥타일 보수공사(0417)" xfId="1088"/>
    <cellStyle name="_건설사무소(04.26)-1_한마음관 2층식당 바닥타일 보수공사(0417) 2" xfId="1089"/>
    <cellStyle name="_건설사무소(04.26)-1_한마음관 강화도어교체(1212)" xfId="15577"/>
    <cellStyle name="_건설사업업무보고(040112)" xfId="1090"/>
    <cellStyle name="_건축_050214" xfId="15578"/>
    <cellStyle name="_건축공사내역서(작업중)" xfId="1091"/>
    <cellStyle name="_건축공사정상화계획041211" xfId="1092"/>
    <cellStyle name="_건축사업부 보고서양식" xfId="1093"/>
    <cellStyle name="_건축토목조경총괄공정표041216(현재)" xfId="1094"/>
    <cellStyle name="_건축후생동증축및개보수공사견적서" xfId="1095"/>
    <cellStyle name="_검암2차사전공사(본사검토) " xfId="31254"/>
    <cellStyle name="_견적 양식" xfId="1096"/>
    <cellStyle name="_견적 양식(최종)" xfId="1097"/>
    <cellStyle name="_견적1228" xfId="24721"/>
    <cellStyle name="_견적갑지" xfId="1098"/>
    <cellStyle name="_견적갑지_INI당진철강연구소_050817_최종" xfId="1099"/>
    <cellStyle name="_견적갑지_개산견적갑지_050905" xfId="1100"/>
    <cellStyle name="_견적갑지_기보스틸 도급내역서(총괄)050221" xfId="1101"/>
    <cellStyle name="_견적갑지_양재동 Y-PROJECT 개산견적(AMCO분050201최종)" xfId="1102"/>
    <cellStyle name="_견적결과" xfId="1103"/>
    <cellStyle name="_견적내역서(배관공사)(1)" xfId="12029"/>
    <cellStyle name="_견적내역서(송산호주변 도로포장공사)20060725" xfId="1104"/>
    <cellStyle name="_견적서" xfId="1105"/>
    <cellStyle name="_견적서 (UAE Power_Rev.2-14800)" xfId="12030"/>
    <cellStyle name="_견적서 (기계설치공사-Rev.1)" xfId="12031"/>
    <cellStyle name="_견적서 (보일러 설치공사)2" xfId="12032"/>
    <cellStyle name="_견적서 (제주내연설비-Rev.0)" xfId="12033"/>
    <cellStyle name="_견적서 (철골,기계)" xfId="12034"/>
    <cellStyle name="_견적서 양식" xfId="1106"/>
    <cellStyle name="_견적서(1014)" xfId="1107"/>
    <cellStyle name="_견적서(MC01 MC06)" xfId="12035"/>
    <cellStyle name="_견적서(정문개보수,철거및RC,혜광)01.29본사" xfId="1108"/>
    <cellStyle name="_견적서(출입통제R2)03.13" xfId="15579"/>
    <cellStyle name="_견적서(태안#7,8 철골제작_Rev.0)" xfId="12036"/>
    <cellStyle name="_견적서갑지" xfId="1109"/>
    <cellStyle name="_견적서갑지(사용1번)" xfId="1110"/>
    <cellStyle name="_견적서갑지양식" xfId="1111"/>
    <cellStyle name="_견적서양식(05.03)" xfId="1112"/>
    <cellStyle name="_견적서집계" xfId="24722"/>
    <cellStyle name="_견적서표지(한라,동명,중인,삼호)" xfId="15580"/>
    <cellStyle name="_견적서표지(한라,동명,중인,삼호)_관제센터 시행내역서(결재용)-설비" xfId="15581"/>
    <cellStyle name="_견적서표지(한라,동명,중인,삼호)_실행예산(안)" xfId="15582"/>
    <cellStyle name="_견적서표지(한라,동명,중인,삼호)_실행예산(안)_관제센터 시행내역서(결재용)-설비" xfId="15583"/>
    <cellStyle name="_견적서표지(한라,동명,중인,삼호)_일위대가1" xfId="15584"/>
    <cellStyle name="_견적서표지(한라,동명,중인,삼호)_일위대가1_관제센터 시행내역서(결재용)-설비" xfId="15585"/>
    <cellStyle name="_견적의뢰 양식" xfId="1113"/>
    <cellStyle name="_견적조건" xfId="1114"/>
    <cellStyle name="_견적조건_0131장대동근생시설신축(철골)" xfId="15586"/>
    <cellStyle name="_견적조건_0325유성테크노밸리P-1LOT공장신축" xfId="15587"/>
    <cellStyle name="_견적조건_소수우회도로방음벽(계약내역)" xfId="15588"/>
    <cellStyle name="_견적조건_소수우회도로방음벽(계약내역)_0131장대동근생시설신축(철골)" xfId="15589"/>
    <cellStyle name="_견적조건_소수우회도로방음벽(계약내역)_0325유성테크노밸리P-1LOT공장신축" xfId="15590"/>
    <cellStyle name="_견적조건_소수우회도로방음벽(계약내역)_방음벽 견적연습(기주)" xfId="15591"/>
    <cellStyle name="_견적조건_소수우회도로방음벽(계약내역)_방음벽 견적연습(기주)_0131장대동근생시설신축(철골)" xfId="15592"/>
    <cellStyle name="_견적조건_소수우회도로방음벽(계약내역)_방음벽 견적연습(기주)_0325유성테크노밸리P-1LOT공장신축" xfId="15593"/>
    <cellStyle name="_견적조건_소수우회도로방음벽(계약내역)_중앙선5공구" xfId="15594"/>
    <cellStyle name="_견적조건_소수우회도로방음벽(계약내역)_중앙선5공구_0131장대동근생시설신축(철골)" xfId="15595"/>
    <cellStyle name="_견적조건_소수우회도로방음벽(계약내역)_중앙선5공구_0325유성테크노밸리P-1LOT공장신축" xfId="15596"/>
    <cellStyle name="_경고철10-4" xfId="15597"/>
    <cellStyle name="_경고철10-4_경고철10-4" xfId="15598"/>
    <cellStyle name="_경고철10-4_경고철10-4_관제센터 시행내역서(결재용)-설비" xfId="15599"/>
    <cellStyle name="_경고철10-4_경고철10-4_실행예산(안)" xfId="15600"/>
    <cellStyle name="_경고철10-4_경고철10-4_실행예산(안)_관제센터 시행내역서(결재용)-설비" xfId="15601"/>
    <cellStyle name="_경고철10-4_경고철10-4_일위대가1" xfId="15602"/>
    <cellStyle name="_경고철10-4_경고철10-4_일위대가1_관제센터 시행내역서(결재용)-설비" xfId="15603"/>
    <cellStyle name="_경고철10-4_관제센터 시행내역서(결재용)-설비" xfId="15604"/>
    <cellStyle name="_경고철10-4_실행예산(안)" xfId="15605"/>
    <cellStyle name="_경고철10-4_실행예산(안)_관제센터 시행내역서(결재용)-설비" xfId="15606"/>
    <cellStyle name="_경고철10-4_일위대가1" xfId="15607"/>
    <cellStyle name="_경고철10-4_일위대가1_관제센터 시행내역서(결재용)-설비" xfId="15608"/>
    <cellStyle name="_경기도 대심리 주택" xfId="1115"/>
    <cellStyle name="_경기예고(수정)" xfId="15609"/>
    <cellStyle name="_경기예고내역서" xfId="15610"/>
    <cellStyle name="_경쟁입찰개선방안보고서(최종본)(021031)(1)" xfId="12037"/>
    <cellStyle name="_경제성 검토 10 28(제강 05)" xfId="15611"/>
    <cellStyle name="_경제성검토(수정050127제강)" xfId="15612"/>
    <cellStyle name="_계동) 본관(서쪽) 냉난방 배관 및 냉온수 배관 교체공사(105,100)" xfId="31255"/>
    <cellStyle name="_계약기성등각종양식" xfId="1116"/>
    <cellStyle name="_계약내역서(0531)" xfId="1117"/>
    <cellStyle name="_계약변경2차(대덕전자)" xfId="24723"/>
    <cellStyle name="_계약변경최종(대덕전자)" xfId="24724"/>
    <cellStyle name="_계약요청(조적공사)(1)" xfId="15613"/>
    <cellStyle name="_계장(SK)" xfId="1118"/>
    <cellStyle name="_계획예산_제주 노형동 타운하우스 신축공사_080922_최종" xfId="15614"/>
    <cellStyle name="_고달교1" xfId="15615"/>
    <cellStyle name="_고려-수원미네시티(작업)" xfId="1119"/>
    <cellStyle name="_고부-신흥(재훈투찰)" xfId="15616"/>
    <cellStyle name="_고부-신흥(재훈투찰)_관제센터 시행내역서(결재용)-설비" xfId="15617"/>
    <cellStyle name="_고부-신흥(재훈투찰)_실행예산(안)" xfId="15618"/>
    <cellStyle name="_고부-신흥(재훈투찰)_실행예산(안)_관제센터 시행내역서(결재용)-설비" xfId="15619"/>
    <cellStyle name="_고부-신흥(재훈투찰)_일위대가1" xfId="15620"/>
    <cellStyle name="_고부-신흥(재훈투찰)_일위대가1_관제센터 시행내역서(결재용)-설비" xfId="15621"/>
    <cellStyle name="_고산투찰" xfId="1120"/>
    <cellStyle name="_공내역서(송파트리플)" xfId="1121"/>
    <cellStyle name="_공량산출1105" xfId="15622"/>
    <cellStyle name="_공문" xfId="1122"/>
    <cellStyle name="_공문 " xfId="31256"/>
    <cellStyle name="_공문(공사관리팀)050402-하도급기성지급요청" xfId="1123"/>
    <cellStyle name="_공사 품의양식(040510)" xfId="1124"/>
    <cellStyle name="_공사 품의양식(Rev.0)" xfId="1125"/>
    <cellStyle name="_공사내역서 양식" xfId="1126"/>
    <cellStyle name="_공사일보" xfId="15623"/>
    <cellStyle name="_공사추진계획서" xfId="15624"/>
    <cellStyle name="_공사현황사진(A지구2)" xfId="15625"/>
    <cellStyle name="_공사현황사진(B지구)" xfId="15626"/>
    <cellStyle name="_공사현황사진(냉연)" xfId="15627"/>
    <cellStyle name="_공양식" xfId="1127"/>
    <cellStyle name="_과부족인원(본부장님)-20050106" xfId="1128"/>
    <cellStyle name="_관제센터건축설비90%45%" xfId="15628"/>
    <cellStyle name="_광덕교투찰내역" xfId="15629"/>
    <cellStyle name="_광덕교투찰내역_관제센터 시행내역서(결재용)-설비" xfId="15630"/>
    <cellStyle name="_광덕교투찰내역_실행예산(안)" xfId="15631"/>
    <cellStyle name="_광덕교투찰내역_실행예산(안)_관제센터 시행내역서(결재용)-설비" xfId="15632"/>
    <cellStyle name="_광덕교투찰내역_일위대가1" xfId="15633"/>
    <cellStyle name="_광덕교투찰내역_일위대가1_관제센터 시행내역서(결재용)-설비" xfId="15634"/>
    <cellStyle name="_광주KM부품고 공사 건축도급" xfId="15635"/>
    <cellStyle name="_광주비행장 - Air" xfId="1129"/>
    <cellStyle name="_광주비행장 - Air_(061009) DOWN COILER MANDREL MOTOR 증설공사" xfId="1130"/>
    <cellStyle name="_광주비행장 - Air_(061107) DOWN COILER MANDREL MOTOR 증설공사" xfId="1131"/>
    <cellStyle name="_광주비행장 - Air_05.21원료선형현설" xfId="1132"/>
    <cellStyle name="_광주비행장 - Air_05.23 고로현설" xfId="1133"/>
    <cellStyle name="_광주비행장 - Air_20070517 시행대비표 및 현장설명서" xfId="1134"/>
    <cellStyle name="_광주비행장 - Air_DOWN COILER 관련 공사" xfId="1135"/>
    <cellStyle name="_광주비행장 - Air_P.D.I 2동 제 5회 기성 내역서" xfId="15636"/>
    <cellStyle name="_광주비행장 - Air_P.D.I 2동 제 5회 기성 내역서_가설전기(도급050427)" xfId="15637"/>
    <cellStyle name="_광주비행장 - Air_P.D.I 2동 제 5회 기성 내역서_가설전기(도급050427)_가설전기(도급050427)" xfId="15638"/>
    <cellStyle name="_광주비행장 - Air_P.D.I 2동 제 5회 기성 내역서_가설전기(도급050427)_도면검토의견서(050422일자 050430)" xfId="15639"/>
    <cellStyle name="_광주비행장 - Air_P.D.I 2동 제 5회 기성 내역서_가설전기(도급050427)_자재구매SCOPE(050518)" xfId="15640"/>
    <cellStyle name="_광주비행장 - Air_VQ도장 도급하도급(전기,소방-최종)" xfId="1136"/>
    <cellStyle name="_광주비행장 - Air_VQ도장 도급하도급(전기,소방-최종)_협조전_전기팀" xfId="1137"/>
    <cellStyle name="_광주비행장 - Air_가설전기(도급050427)" xfId="15641"/>
    <cellStyle name="_광주비행장 - Air_가설전기(도급050427)_가설전기(도급050427)" xfId="15642"/>
    <cellStyle name="_광주비행장 - Air_가설전기(도급050427)_가설전기(도급050427)_가설전기(도급050427)" xfId="15643"/>
    <cellStyle name="_광주비행장 - Air_가설전기(도급050427)_가설전기(도급050427)_도면검토의견서(050422일자 050430)" xfId="15644"/>
    <cellStyle name="_광주비행장 - Air_가설전기(도급050427)_가설전기(도급050427)_자재구매SCOPE(050518)" xfId="15645"/>
    <cellStyle name="_광주비행장 - Air_견적서 (토취장)" xfId="1138"/>
    <cellStyle name="_광주비행장 - Air_견적서 (토취장)_(061009) DOWN COILER MANDREL MOTOR 증설공사" xfId="1139"/>
    <cellStyle name="_광주비행장 - Air_견적서 (토취장)_(061107) DOWN COILER MANDREL MOTOR 증설공사" xfId="1140"/>
    <cellStyle name="_광주비행장 - Air_견적서 (토취장)_05.21원료선형현설" xfId="1141"/>
    <cellStyle name="_광주비행장 - Air_견적서 (토취장)_05.23 고로현설" xfId="1142"/>
    <cellStyle name="_광주비행장 - Air_견적서 (토취장)_20070517 시행대비표 및 현장설명서" xfId="1143"/>
    <cellStyle name="_광주비행장 - Air_견적서 (토취장)_DOWN COILER 관련 공사" xfId="1144"/>
    <cellStyle name="_광주비행장 - Air_견적서 (토취장)_P.D.I 2동 제 5회 기성 내역서" xfId="15646"/>
    <cellStyle name="_광주비행장 - Air_견적서 (토취장)_P.D.I 2동 제 5회 기성 내역서_가설전기(도급050427)" xfId="15647"/>
    <cellStyle name="_광주비행장 - Air_견적서 (토취장)_P.D.I 2동 제 5회 기성 내역서_가설전기(도급050427)_가설전기(도급050427)" xfId="15648"/>
    <cellStyle name="_광주비행장 - Air_견적서 (토취장)_P.D.I 2동 제 5회 기성 내역서_가설전기(도급050427)_도면검토의견서(050422일자 050430)" xfId="15649"/>
    <cellStyle name="_광주비행장 - Air_견적서 (토취장)_P.D.I 2동 제 5회 기성 내역서_가설전기(도급050427)_자재구매SCOPE(050518)" xfId="15650"/>
    <cellStyle name="_광주비행장 - Air_견적서 (토취장)_VQ도장 도급하도급(전기,소방-최종)" xfId="1145"/>
    <cellStyle name="_광주비행장 - Air_견적서 (토취장)_VQ도장 도급하도급(전기,소방-최종)_협조전_전기팀" xfId="1146"/>
    <cellStyle name="_광주비행장 - Air_견적서 (토취장)_가설전기(도급050427)" xfId="15651"/>
    <cellStyle name="_광주비행장 - Air_견적서 (토취장)_가설전기(도급050427)_가설전기(도급050427)" xfId="15652"/>
    <cellStyle name="_광주비행장 - Air_견적서 (토취장)_가설전기(도급050427)_가설전기(도급050427)_가설전기(도급050427)" xfId="15653"/>
    <cellStyle name="_광주비행장 - Air_견적서 (토취장)_가설전기(도급050427)_가설전기(도급050427)_도면검토의견서(050422일자 050430)" xfId="15654"/>
    <cellStyle name="_광주비행장 - Air_견적서 (토취장)_가설전기(도급050427)_가설전기(도급050427)_자재구매SCOPE(050518)" xfId="15655"/>
    <cellStyle name="_광주비행장 - Air_견적서 (토취장)_광주차체전기(성전사제출)" xfId="1147"/>
    <cellStyle name="_광주비행장 - Air_견적서 (토취장)_광주차체전기(성전사제출)_(061009) DOWN COILER MANDREL MOTOR 증설공사" xfId="1148"/>
    <cellStyle name="_광주비행장 - Air_견적서 (토취장)_광주차체전기(성전사제출)_(061107) DOWN COILER MANDREL MOTOR 증설공사" xfId="1149"/>
    <cellStyle name="_광주비행장 - Air_견적서 (토취장)_광주차체전기(성전사제출)_05.21원료선형현설" xfId="1150"/>
    <cellStyle name="_광주비행장 - Air_견적서 (토취장)_광주차체전기(성전사제출)_05.23 고로현설" xfId="1151"/>
    <cellStyle name="_광주비행장 - Air_견적서 (토취장)_광주차체전기(성전사제출)_20070517 시행대비표 및 현장설명서" xfId="1152"/>
    <cellStyle name="_광주비행장 - Air_견적서 (토취장)_광주차체전기(성전사제출)_DOWN COILER 관련 공사" xfId="1153"/>
    <cellStyle name="_광주비행장 - Air_견적서 (토취장)_광주차체전기(성전사제출)_P.D.I 2동 제 5회 기성 내역서" xfId="15656"/>
    <cellStyle name="_광주비행장 - Air_견적서 (토취장)_광주차체전기(성전사제출)_P.D.I 2동 제 5회 기성 내역서_가설전기(도급050427)" xfId="15657"/>
    <cellStyle name="_광주비행장 - Air_견적서 (토취장)_광주차체전기(성전사제출)_P.D.I 2동 제 5회 기성 내역서_가설전기(도급050427)_가설전기(도급050427)" xfId="15658"/>
    <cellStyle name="_광주비행장 - Air_견적서 (토취장)_광주차체전기(성전사제출)_P.D.I 2동 제 5회 기성 내역서_가설전기(도급050427)_도면검토의견서(050422일자 050430)" xfId="15659"/>
    <cellStyle name="_광주비행장 - Air_견적서 (토취장)_광주차체전기(성전사제출)_P.D.I 2동 제 5회 기성 내역서_가설전기(도급050427)_자재구매SCOPE(050518)" xfId="15660"/>
    <cellStyle name="_광주비행장 - Air_견적서 (토취장)_광주차체전기(성전사제출)_VQ도장 도급하도급(전기,소방-최종)" xfId="1154"/>
    <cellStyle name="_광주비행장 - Air_견적서 (토취장)_광주차체전기(성전사제출)_VQ도장 도급하도급(전기,소방-최종)_협조전_전기팀" xfId="1155"/>
    <cellStyle name="_광주비행장 - Air_견적서 (토취장)_광주차체전기(성전사제출)_가설전기(도급050427)" xfId="15661"/>
    <cellStyle name="_광주비행장 - Air_견적서 (토취장)_광주차체전기(성전사제출)_가설전기(도급050427)_가설전기(도급050427)" xfId="15662"/>
    <cellStyle name="_광주비행장 - Air_견적서 (토취장)_광주차체전기(성전사제출)_가설전기(도급050427)_가설전기(도급050427)_가설전기(도급050427)" xfId="15663"/>
    <cellStyle name="_광주비행장 - Air_견적서 (토취장)_광주차체전기(성전사제출)_가설전기(도급050427)_가설전기(도급050427)_도면검토의견서(050422일자 050430)" xfId="15664"/>
    <cellStyle name="_광주비행장 - Air_견적서 (토취장)_광주차체전기(성전사제출)_가설전기(도급050427)_가설전기(도급050427)_자재구매SCOPE(050518)" xfId="15665"/>
    <cellStyle name="_광주비행장 - Air_견적서 (토취장)_광주차체전기(성전사제출)_도면검토의견서(050422일자 050430)" xfId="15666"/>
    <cellStyle name="_광주비행장 - Air_견적서 (토취장)_광주차체전기(성전사제출)_부품고도급내역서_현장작성_041216" xfId="1156"/>
    <cellStyle name="_광주비행장 - Air_견적서 (토취장)_광주차체전기(성전사제출)_부품고도급내역서_현장작성_041216_광주부품고및KM단련장_도급및실행_041223_최종" xfId="1157"/>
    <cellStyle name="_광주비행장 - Air_견적서 (토취장)_광주차체전기(성전사제출)_소)JB소방전기 도급대비(041020기아차100% -네고전)(1)" xfId="1158"/>
    <cellStyle name="_광주비행장 - Air_견적서 (토취장)_광주차체전기(성전사제출)_소)JB조립(의장),도장합리화공사중전기공사(040521변경)" xfId="1159"/>
    <cellStyle name="_광주비행장 - Air_견적서 (토취장)_광주차체전기(성전사제출)_소)JB조립(의장),도장합리화공사중전기공사(040521변경)_VQ도장 도급하도급(전기,소방-최종)" xfId="1160"/>
    <cellStyle name="_광주비행장 - Air_견적서 (토취장)_광주차체전기(성전사제출)_소)JB조립(의장),도장합리화공사중전기공사(040521변경)_VQ도장 도급하도급(전기,소방-최종)_협조전_전기팀" xfId="1161"/>
    <cellStyle name="_광주비행장 - Air_견적서 (토취장)_광주차체전기(성전사제출)_자재구매SCOPE(050518)" xfId="15667"/>
    <cellStyle name="_광주비행장 - Air_견적서 (토취장)_광주차체전기(성전사제출)_파일공사(070322-2)" xfId="1162"/>
    <cellStyle name="_광주비행장 - Air_견적서 (토취장)_광주차체전기(성전사제출)_파일항타공사(070322)" xfId="1163"/>
    <cellStyle name="_광주비행장 - Air_견적서 (토취장)_도면검토의견서(050422일자 050430)" xfId="15668"/>
    <cellStyle name="_광주비행장 - Air_견적서 (토취장)_부품고도급내역서_현장작성_041216" xfId="1164"/>
    <cellStyle name="_광주비행장 - Air_견적서 (토취장)_부품고도급내역서_현장작성_041216_광주부품고및KM단련장_도급및실행_041223_최종" xfId="1165"/>
    <cellStyle name="_광주비행장 - Air_견적서 (토취장)_소)JB소방전기 도급대비(041020기아차100% -네고전)(1)" xfId="1166"/>
    <cellStyle name="_광주비행장 - Air_견적서 (토취장)_소)JB조립(의장),도장합리화공사중전기공사(040521변경)" xfId="1167"/>
    <cellStyle name="_광주비행장 - Air_견적서 (토취장)_소)JB조립(의장),도장합리화공사중전기공사(040521변경)_VQ도장 도급하도급(전기,소방-최종)" xfId="1168"/>
    <cellStyle name="_광주비행장 - Air_견적서 (토취장)_소)JB조립(의장),도장합리화공사중전기공사(040521변경)_VQ도장 도급하도급(전기,소방-최종)_협조전_전기팀" xfId="1169"/>
    <cellStyle name="_광주비행장 - Air_견적서 (토취장)_자재구매SCOPE(050518)" xfId="15669"/>
    <cellStyle name="_광주비행장 - Air_견적서 (토취장)_파일공사(070322-2)" xfId="1170"/>
    <cellStyle name="_광주비행장 - Air_견적서 (토취장)_파일항타공사(070322)" xfId="1171"/>
    <cellStyle name="_광주비행장 - Air_광주차체전기(성전사제출)" xfId="1172"/>
    <cellStyle name="_광주비행장 - Air_광주차체전기(성전사제출)_(061009) DOWN COILER MANDREL MOTOR 증설공사" xfId="1173"/>
    <cellStyle name="_광주비행장 - Air_광주차체전기(성전사제출)_(061107) DOWN COILER MANDREL MOTOR 증설공사" xfId="1174"/>
    <cellStyle name="_광주비행장 - Air_광주차체전기(성전사제출)_05.21원료선형현설" xfId="1175"/>
    <cellStyle name="_광주비행장 - Air_광주차체전기(성전사제출)_05.23 고로현설" xfId="1176"/>
    <cellStyle name="_광주비행장 - Air_광주차체전기(성전사제출)_20070517 시행대비표 및 현장설명서" xfId="1177"/>
    <cellStyle name="_광주비행장 - Air_광주차체전기(성전사제출)_DOWN COILER 관련 공사" xfId="1178"/>
    <cellStyle name="_광주비행장 - Air_광주차체전기(성전사제출)_P.D.I 2동 제 5회 기성 내역서" xfId="15670"/>
    <cellStyle name="_광주비행장 - Air_광주차체전기(성전사제출)_P.D.I 2동 제 5회 기성 내역서_가설전기(도급050427)" xfId="15671"/>
    <cellStyle name="_광주비행장 - Air_광주차체전기(성전사제출)_P.D.I 2동 제 5회 기성 내역서_가설전기(도급050427)_가설전기(도급050427)" xfId="15672"/>
    <cellStyle name="_광주비행장 - Air_광주차체전기(성전사제출)_P.D.I 2동 제 5회 기성 내역서_가설전기(도급050427)_도면검토의견서(050422일자 050430)" xfId="15673"/>
    <cellStyle name="_광주비행장 - Air_광주차체전기(성전사제출)_P.D.I 2동 제 5회 기성 내역서_가설전기(도급050427)_자재구매SCOPE(050518)" xfId="15674"/>
    <cellStyle name="_광주비행장 - Air_광주차체전기(성전사제출)_VQ도장 도급하도급(전기,소방-최종)" xfId="1179"/>
    <cellStyle name="_광주비행장 - Air_광주차체전기(성전사제출)_VQ도장 도급하도급(전기,소방-최종)_협조전_전기팀" xfId="1180"/>
    <cellStyle name="_광주비행장 - Air_광주차체전기(성전사제출)_가설전기(도급050427)" xfId="15675"/>
    <cellStyle name="_광주비행장 - Air_광주차체전기(성전사제출)_가설전기(도급050427)_가설전기(도급050427)" xfId="15676"/>
    <cellStyle name="_광주비행장 - Air_광주차체전기(성전사제출)_가설전기(도급050427)_가설전기(도급050427)_가설전기(도급050427)" xfId="15677"/>
    <cellStyle name="_광주비행장 - Air_광주차체전기(성전사제출)_가설전기(도급050427)_가설전기(도급050427)_도면검토의견서(050422일자 050430)" xfId="15678"/>
    <cellStyle name="_광주비행장 - Air_광주차체전기(성전사제출)_가설전기(도급050427)_가설전기(도급050427)_자재구매SCOPE(050518)" xfId="15679"/>
    <cellStyle name="_광주비행장 - Air_광주차체전기(성전사제출)_도면검토의견서(050422일자 050430)" xfId="15680"/>
    <cellStyle name="_광주비행장 - Air_광주차체전기(성전사제출)_부품고도급내역서_현장작성_041216" xfId="1181"/>
    <cellStyle name="_광주비행장 - Air_광주차체전기(성전사제출)_부품고도급내역서_현장작성_041216_광주부품고및KM단련장_도급및실행_041223_최종" xfId="1182"/>
    <cellStyle name="_광주비행장 - Air_광주차체전기(성전사제출)_소)JB소방전기 도급대비(041020기아차100% -네고전)(1)" xfId="1183"/>
    <cellStyle name="_광주비행장 - Air_광주차체전기(성전사제출)_소)JB조립(의장),도장합리화공사중전기공사(040521변경)" xfId="1184"/>
    <cellStyle name="_광주비행장 - Air_광주차체전기(성전사제출)_소)JB조립(의장),도장합리화공사중전기공사(040521변경)_VQ도장 도급하도급(전기,소방-최종)" xfId="1185"/>
    <cellStyle name="_광주비행장 - Air_광주차체전기(성전사제출)_소)JB조립(의장),도장합리화공사중전기공사(040521변경)_VQ도장 도급하도급(전기,소방-최종)_협조전_전기팀" xfId="1186"/>
    <cellStyle name="_광주비행장 - Air_광주차체전기(성전사제출)_자재구매SCOPE(050518)" xfId="15681"/>
    <cellStyle name="_광주비행장 - Air_광주차체전기(성전사제출)_파일공사(070322-2)" xfId="1187"/>
    <cellStyle name="_광주비행장 - Air_광주차체전기(성전사제출)_파일항타공사(070322)" xfId="1188"/>
    <cellStyle name="_광주비행장 - Air_도면검토의견서(050422일자 050430)" xfId="15682"/>
    <cellStyle name="_광주비행장 - Air_부품고도급내역서_현장작성_041216" xfId="1189"/>
    <cellStyle name="_광주비행장 - Air_부품고도급내역서_현장작성_041216_광주부품고및KM단련장_도급및실행_041223_최종" xfId="1190"/>
    <cellStyle name="_광주비행장 - Air_세원정산서" xfId="1191"/>
    <cellStyle name="_광주비행장 - Air_세원정산서_(061009) DOWN COILER MANDREL MOTOR 증설공사" xfId="1192"/>
    <cellStyle name="_광주비행장 - Air_세원정산서_(061107) DOWN COILER MANDREL MOTOR 증설공사" xfId="1193"/>
    <cellStyle name="_광주비행장 - Air_세원정산서_05.21원료선형현설" xfId="1194"/>
    <cellStyle name="_광주비행장 - Air_세원정산서_05.23 고로현설" xfId="1195"/>
    <cellStyle name="_광주비행장 - Air_세원정산서_20070517 시행대비표 및 현장설명서" xfId="1196"/>
    <cellStyle name="_광주비행장 - Air_세원정산서_DOWN COILER 관련 공사" xfId="1197"/>
    <cellStyle name="_광주비행장 - Air_세원정산서_P.D.I 2동 제 5회 기성 내역서" xfId="15683"/>
    <cellStyle name="_광주비행장 - Air_세원정산서_P.D.I 2동 제 5회 기성 내역서_가설전기(도급050427)" xfId="15684"/>
    <cellStyle name="_광주비행장 - Air_세원정산서_P.D.I 2동 제 5회 기성 내역서_가설전기(도급050427)_가설전기(도급050427)" xfId="15685"/>
    <cellStyle name="_광주비행장 - Air_세원정산서_P.D.I 2동 제 5회 기성 내역서_가설전기(도급050427)_도면검토의견서(050422일자 050430)" xfId="15686"/>
    <cellStyle name="_광주비행장 - Air_세원정산서_P.D.I 2동 제 5회 기성 내역서_가설전기(도급050427)_자재구매SCOPE(050518)" xfId="15687"/>
    <cellStyle name="_광주비행장 - Air_세원정산서_VQ도장 도급하도급(전기,소방-최종)" xfId="1198"/>
    <cellStyle name="_광주비행장 - Air_세원정산서_VQ도장 도급하도급(전기,소방-최종)_협조전_전기팀" xfId="1199"/>
    <cellStyle name="_광주비행장 - Air_세원정산서_가설전기(도급050427)" xfId="15688"/>
    <cellStyle name="_광주비행장 - Air_세원정산서_가설전기(도급050427)_가설전기(도급050427)" xfId="15689"/>
    <cellStyle name="_광주비행장 - Air_세원정산서_가설전기(도급050427)_가설전기(도급050427)_가설전기(도급050427)" xfId="15690"/>
    <cellStyle name="_광주비행장 - Air_세원정산서_가설전기(도급050427)_가설전기(도급050427)_도면검토의견서(050422일자 050430)" xfId="15691"/>
    <cellStyle name="_광주비행장 - Air_세원정산서_가설전기(도급050427)_가설전기(도급050427)_자재구매SCOPE(050518)" xfId="15692"/>
    <cellStyle name="_광주비행장 - Air_세원정산서_견적서 (토취장)" xfId="1200"/>
    <cellStyle name="_광주비행장 - Air_세원정산서_견적서 (토취장)_(061009) DOWN COILER MANDREL MOTOR 증설공사" xfId="1201"/>
    <cellStyle name="_광주비행장 - Air_세원정산서_견적서 (토취장)_(061107) DOWN COILER MANDREL MOTOR 증설공사" xfId="1202"/>
    <cellStyle name="_광주비행장 - Air_세원정산서_견적서 (토취장)_05.21원료선형현설" xfId="1203"/>
    <cellStyle name="_광주비행장 - Air_세원정산서_견적서 (토취장)_05.23 고로현설" xfId="1204"/>
    <cellStyle name="_광주비행장 - Air_세원정산서_견적서 (토취장)_20070517 시행대비표 및 현장설명서" xfId="1205"/>
    <cellStyle name="_광주비행장 - Air_세원정산서_견적서 (토취장)_DOWN COILER 관련 공사" xfId="1206"/>
    <cellStyle name="_광주비행장 - Air_세원정산서_견적서 (토취장)_P.D.I 2동 제 5회 기성 내역서" xfId="15693"/>
    <cellStyle name="_광주비행장 - Air_세원정산서_견적서 (토취장)_P.D.I 2동 제 5회 기성 내역서_가설전기(도급050427)" xfId="15694"/>
    <cellStyle name="_광주비행장 - Air_세원정산서_견적서 (토취장)_P.D.I 2동 제 5회 기성 내역서_가설전기(도급050427)_가설전기(도급050427)" xfId="15695"/>
    <cellStyle name="_광주비행장 - Air_세원정산서_견적서 (토취장)_P.D.I 2동 제 5회 기성 내역서_가설전기(도급050427)_도면검토의견서(050422일자 050430)" xfId="15696"/>
    <cellStyle name="_광주비행장 - Air_세원정산서_견적서 (토취장)_P.D.I 2동 제 5회 기성 내역서_가설전기(도급050427)_자재구매SCOPE(050518)" xfId="15697"/>
    <cellStyle name="_광주비행장 - Air_세원정산서_견적서 (토취장)_VQ도장 도급하도급(전기,소방-최종)" xfId="1207"/>
    <cellStyle name="_광주비행장 - Air_세원정산서_견적서 (토취장)_VQ도장 도급하도급(전기,소방-최종)_협조전_전기팀" xfId="1208"/>
    <cellStyle name="_광주비행장 - Air_세원정산서_견적서 (토취장)_가설전기(도급050427)" xfId="15698"/>
    <cellStyle name="_광주비행장 - Air_세원정산서_견적서 (토취장)_가설전기(도급050427)_가설전기(도급050427)" xfId="15699"/>
    <cellStyle name="_광주비행장 - Air_세원정산서_견적서 (토취장)_가설전기(도급050427)_가설전기(도급050427)_가설전기(도급050427)" xfId="15700"/>
    <cellStyle name="_광주비행장 - Air_세원정산서_견적서 (토취장)_가설전기(도급050427)_가설전기(도급050427)_도면검토의견서(050422일자 050430)" xfId="15701"/>
    <cellStyle name="_광주비행장 - Air_세원정산서_견적서 (토취장)_가설전기(도급050427)_가설전기(도급050427)_자재구매SCOPE(050518)" xfId="15702"/>
    <cellStyle name="_광주비행장 - Air_세원정산서_견적서 (토취장)_광주차체전기(성전사제출)" xfId="1209"/>
    <cellStyle name="_광주비행장 - Air_세원정산서_견적서 (토취장)_광주차체전기(성전사제출)_(061009) DOWN COILER MANDREL MOTOR 증설공사" xfId="1210"/>
    <cellStyle name="_광주비행장 - Air_세원정산서_견적서 (토취장)_광주차체전기(성전사제출)_(061107) DOWN COILER MANDREL MOTOR 증설공사" xfId="1211"/>
    <cellStyle name="_광주비행장 - Air_세원정산서_견적서 (토취장)_광주차체전기(성전사제출)_05.21원료선형현설" xfId="1212"/>
    <cellStyle name="_광주비행장 - Air_세원정산서_견적서 (토취장)_광주차체전기(성전사제출)_05.23 고로현설" xfId="1213"/>
    <cellStyle name="_광주비행장 - Air_세원정산서_견적서 (토취장)_광주차체전기(성전사제출)_20070517 시행대비표 및 현장설명서" xfId="1214"/>
    <cellStyle name="_광주비행장 - Air_세원정산서_견적서 (토취장)_광주차체전기(성전사제출)_DOWN COILER 관련 공사" xfId="1215"/>
    <cellStyle name="_광주비행장 - Air_세원정산서_견적서 (토취장)_광주차체전기(성전사제출)_P.D.I 2동 제 5회 기성 내역서" xfId="15703"/>
    <cellStyle name="_광주비행장 - Air_세원정산서_견적서 (토취장)_광주차체전기(성전사제출)_P.D.I 2동 제 5회 기성 내역서_가설전기(도급050427)" xfId="15704"/>
    <cellStyle name="_광주비행장 - Air_세원정산서_견적서 (토취장)_광주차체전기(성전사제출)_P.D.I 2동 제 5회 기성 내역서_가설전기(도급050427)_가설전기(도급050427)" xfId="15705"/>
    <cellStyle name="_광주비행장 - Air_세원정산서_견적서 (토취장)_광주차체전기(성전사제출)_P.D.I 2동 제 5회 기성 내역서_가설전기(도급050427)_도면검토의견서(050422일자 050430)" xfId="15706"/>
    <cellStyle name="_광주비행장 - Air_세원정산서_견적서 (토취장)_광주차체전기(성전사제출)_P.D.I 2동 제 5회 기성 내역서_가설전기(도급050427)_자재구매SCOPE(050518)" xfId="15707"/>
    <cellStyle name="_광주비행장 - Air_세원정산서_견적서 (토취장)_광주차체전기(성전사제출)_VQ도장 도급하도급(전기,소방-최종)" xfId="1216"/>
    <cellStyle name="_광주비행장 - Air_세원정산서_견적서 (토취장)_광주차체전기(성전사제출)_VQ도장 도급하도급(전기,소방-최종)_협조전_전기팀" xfId="1217"/>
    <cellStyle name="_광주비행장 - Air_세원정산서_견적서 (토취장)_광주차체전기(성전사제출)_가설전기(도급050427)" xfId="15708"/>
    <cellStyle name="_광주비행장 - Air_세원정산서_견적서 (토취장)_광주차체전기(성전사제출)_가설전기(도급050427)_가설전기(도급050427)" xfId="15709"/>
    <cellStyle name="_광주비행장 - Air_세원정산서_견적서 (토취장)_광주차체전기(성전사제출)_가설전기(도급050427)_가설전기(도급050427)_가설전기(도급050427)" xfId="15710"/>
    <cellStyle name="_광주비행장 - Air_세원정산서_견적서 (토취장)_광주차체전기(성전사제출)_가설전기(도급050427)_가설전기(도급050427)_도면검토의견서(050422일자 050430)" xfId="15711"/>
    <cellStyle name="_광주비행장 - Air_세원정산서_견적서 (토취장)_광주차체전기(성전사제출)_가설전기(도급050427)_가설전기(도급050427)_자재구매SCOPE(050518)" xfId="15712"/>
    <cellStyle name="_광주비행장 - Air_세원정산서_견적서 (토취장)_광주차체전기(성전사제출)_도면검토의견서(050422일자 050430)" xfId="15713"/>
    <cellStyle name="_광주비행장 - Air_세원정산서_견적서 (토취장)_광주차체전기(성전사제출)_부품고도급내역서_현장작성_041216" xfId="1218"/>
    <cellStyle name="_광주비행장 - Air_세원정산서_견적서 (토취장)_광주차체전기(성전사제출)_부품고도급내역서_현장작성_041216_광주부품고및KM단련장_도급및실행_041223_최종" xfId="1219"/>
    <cellStyle name="_광주비행장 - Air_세원정산서_견적서 (토취장)_광주차체전기(성전사제출)_소)JB소방전기 도급대비(041020기아차100% -네고전)(1)" xfId="1220"/>
    <cellStyle name="_광주비행장 - Air_세원정산서_견적서 (토취장)_광주차체전기(성전사제출)_소)JB조립(의장),도장합리화공사중전기공사(040521변경)" xfId="1221"/>
    <cellStyle name="_광주비행장 - Air_세원정산서_견적서 (토취장)_광주차체전기(성전사제출)_소)JB조립(의장),도장합리화공사중전기공사(040521변경)_VQ도장 도급하도급(전기,소방-최종)" xfId="1222"/>
    <cellStyle name="_광주비행장 - Air_세원정산서_견적서 (토취장)_광주차체전기(성전사제출)_소)JB조립(의장),도장합리화공사중전기공사(040521변경)_VQ도장 도급하도급(전기,소방-최종)_협조전_전기팀" xfId="1223"/>
    <cellStyle name="_광주비행장 - Air_세원정산서_견적서 (토취장)_광주차체전기(성전사제출)_자재구매SCOPE(050518)" xfId="15714"/>
    <cellStyle name="_광주비행장 - Air_세원정산서_견적서 (토취장)_광주차체전기(성전사제출)_파일공사(070322-2)" xfId="1224"/>
    <cellStyle name="_광주비행장 - Air_세원정산서_견적서 (토취장)_광주차체전기(성전사제출)_파일항타공사(070322)" xfId="1225"/>
    <cellStyle name="_광주비행장 - Air_세원정산서_견적서 (토취장)_도면검토의견서(050422일자 050430)" xfId="15715"/>
    <cellStyle name="_광주비행장 - Air_세원정산서_견적서 (토취장)_부품고도급내역서_현장작성_041216" xfId="1226"/>
    <cellStyle name="_광주비행장 - Air_세원정산서_견적서 (토취장)_부품고도급내역서_현장작성_041216_광주부품고및KM단련장_도급및실행_041223_최종" xfId="1227"/>
    <cellStyle name="_광주비행장 - Air_세원정산서_견적서 (토취장)_소)JB소방전기 도급대비(041020기아차100% -네고전)(1)" xfId="1228"/>
    <cellStyle name="_광주비행장 - Air_세원정산서_견적서 (토취장)_소)JB조립(의장),도장합리화공사중전기공사(040521변경)" xfId="1229"/>
    <cellStyle name="_광주비행장 - Air_세원정산서_견적서 (토취장)_소)JB조립(의장),도장합리화공사중전기공사(040521변경)_VQ도장 도급하도급(전기,소방-최종)" xfId="1230"/>
    <cellStyle name="_광주비행장 - Air_세원정산서_견적서 (토취장)_소)JB조립(의장),도장합리화공사중전기공사(040521변경)_VQ도장 도급하도급(전기,소방-최종)_협조전_전기팀" xfId="1231"/>
    <cellStyle name="_광주비행장 - Air_세원정산서_견적서 (토취장)_자재구매SCOPE(050518)" xfId="15716"/>
    <cellStyle name="_광주비행장 - Air_세원정산서_견적서 (토취장)_파일공사(070322-2)" xfId="1232"/>
    <cellStyle name="_광주비행장 - Air_세원정산서_견적서 (토취장)_파일항타공사(070322)" xfId="1233"/>
    <cellStyle name="_광주비행장 - Air_세원정산서_광주차체전기(성전사제출)" xfId="1234"/>
    <cellStyle name="_광주비행장 - Air_세원정산서_광주차체전기(성전사제출)_(061009) DOWN COILER MANDREL MOTOR 증설공사" xfId="1235"/>
    <cellStyle name="_광주비행장 - Air_세원정산서_광주차체전기(성전사제출)_(061107) DOWN COILER MANDREL MOTOR 증설공사" xfId="1236"/>
    <cellStyle name="_광주비행장 - Air_세원정산서_광주차체전기(성전사제출)_05.21원료선형현설" xfId="1237"/>
    <cellStyle name="_광주비행장 - Air_세원정산서_광주차체전기(성전사제출)_05.23 고로현설" xfId="1238"/>
    <cellStyle name="_광주비행장 - Air_세원정산서_광주차체전기(성전사제출)_20070517 시행대비표 및 현장설명서" xfId="1239"/>
    <cellStyle name="_광주비행장 - Air_세원정산서_광주차체전기(성전사제출)_DOWN COILER 관련 공사" xfId="1240"/>
    <cellStyle name="_광주비행장 - Air_세원정산서_광주차체전기(성전사제출)_P.D.I 2동 제 5회 기성 내역서" xfId="15717"/>
    <cellStyle name="_광주비행장 - Air_세원정산서_광주차체전기(성전사제출)_P.D.I 2동 제 5회 기성 내역서_가설전기(도급050427)" xfId="15718"/>
    <cellStyle name="_광주비행장 - Air_세원정산서_광주차체전기(성전사제출)_P.D.I 2동 제 5회 기성 내역서_가설전기(도급050427)_가설전기(도급050427)" xfId="15719"/>
    <cellStyle name="_광주비행장 - Air_세원정산서_광주차체전기(성전사제출)_P.D.I 2동 제 5회 기성 내역서_가설전기(도급050427)_도면검토의견서(050422일자 050430)" xfId="15720"/>
    <cellStyle name="_광주비행장 - Air_세원정산서_광주차체전기(성전사제출)_P.D.I 2동 제 5회 기성 내역서_가설전기(도급050427)_자재구매SCOPE(050518)" xfId="15721"/>
    <cellStyle name="_광주비행장 - Air_세원정산서_광주차체전기(성전사제출)_VQ도장 도급하도급(전기,소방-최종)" xfId="1241"/>
    <cellStyle name="_광주비행장 - Air_세원정산서_광주차체전기(성전사제출)_VQ도장 도급하도급(전기,소방-최종)_협조전_전기팀" xfId="1242"/>
    <cellStyle name="_광주비행장 - Air_세원정산서_광주차체전기(성전사제출)_가설전기(도급050427)" xfId="15722"/>
    <cellStyle name="_광주비행장 - Air_세원정산서_광주차체전기(성전사제출)_가설전기(도급050427)_가설전기(도급050427)" xfId="15723"/>
    <cellStyle name="_광주비행장 - Air_세원정산서_광주차체전기(성전사제출)_가설전기(도급050427)_가설전기(도급050427)_가설전기(도급050427)" xfId="15724"/>
    <cellStyle name="_광주비행장 - Air_세원정산서_광주차체전기(성전사제출)_가설전기(도급050427)_가설전기(도급050427)_도면검토의견서(050422일자 050430)" xfId="15725"/>
    <cellStyle name="_광주비행장 - Air_세원정산서_광주차체전기(성전사제출)_가설전기(도급050427)_가설전기(도급050427)_자재구매SCOPE(050518)" xfId="15726"/>
    <cellStyle name="_광주비행장 - Air_세원정산서_광주차체전기(성전사제출)_도면검토의견서(050422일자 050430)" xfId="15727"/>
    <cellStyle name="_광주비행장 - Air_세원정산서_광주차체전기(성전사제출)_부품고도급내역서_현장작성_041216" xfId="1243"/>
    <cellStyle name="_광주비행장 - Air_세원정산서_광주차체전기(성전사제출)_부품고도급내역서_현장작성_041216_광주부품고및KM단련장_도급및실행_041223_최종" xfId="1244"/>
    <cellStyle name="_광주비행장 - Air_세원정산서_광주차체전기(성전사제출)_소)JB소방전기 도급대비(041020기아차100% -네고전)(1)" xfId="1245"/>
    <cellStyle name="_광주비행장 - Air_세원정산서_광주차체전기(성전사제출)_소)JB조립(의장),도장합리화공사중전기공사(040521변경)" xfId="1246"/>
    <cellStyle name="_광주비행장 - Air_세원정산서_광주차체전기(성전사제출)_소)JB조립(의장),도장합리화공사중전기공사(040521변경)_VQ도장 도급하도급(전기,소방-최종)" xfId="1247"/>
    <cellStyle name="_광주비행장 - Air_세원정산서_광주차체전기(성전사제출)_소)JB조립(의장),도장합리화공사중전기공사(040521변경)_VQ도장 도급하도급(전기,소방-최종)_협조전_전기팀" xfId="1248"/>
    <cellStyle name="_광주비행장 - Air_세원정산서_광주차체전기(성전사제출)_자재구매SCOPE(050518)" xfId="15728"/>
    <cellStyle name="_광주비행장 - Air_세원정산서_광주차체전기(성전사제출)_파일공사(070322-2)" xfId="1249"/>
    <cellStyle name="_광주비행장 - Air_세원정산서_광주차체전기(성전사제출)_파일항타공사(070322)" xfId="1250"/>
    <cellStyle name="_광주비행장 - Air_세원정산서_도면검토의견서(050422일자 050430)" xfId="15729"/>
    <cellStyle name="_광주비행장 - Air_세원정산서_부품고도급내역서_현장작성_041216" xfId="1251"/>
    <cellStyle name="_광주비행장 - Air_세원정산서_부품고도급내역서_현장작성_041216_광주부품고및KM단련장_도급및실행_041223_최종" xfId="1252"/>
    <cellStyle name="_광주비행장 - Air_세원정산서_소)JB소방전기 도급대비(041020기아차100% -네고전)(1)" xfId="1253"/>
    <cellStyle name="_광주비행장 - Air_세원정산서_소)JB조립(의장),도장합리화공사중전기공사(040521변경)" xfId="1254"/>
    <cellStyle name="_광주비행장 - Air_세원정산서_소)JB조립(의장),도장합리화공사중전기공사(040521변경)_VQ도장 도급하도급(전기,소방-최종)" xfId="1255"/>
    <cellStyle name="_광주비행장 - Air_세원정산서_소)JB조립(의장),도장합리화공사중전기공사(040521변경)_VQ도장 도급하도급(전기,소방-최종)_협조전_전기팀" xfId="1256"/>
    <cellStyle name="_광주비행장 - Air_세원정산서_자재구매SCOPE(050518)" xfId="15730"/>
    <cellStyle name="_광주비행장 - Air_세원정산서_파일공사(070322-2)" xfId="1257"/>
    <cellStyle name="_광주비행장 - Air_세원정산서_파일항타공사(070322)" xfId="1258"/>
    <cellStyle name="_광주비행장 - Air_소)JB소방전기 도급대비(041020기아차100% -네고전)(1)" xfId="1259"/>
    <cellStyle name="_광주비행장 - Air_소)JB조립(의장),도장합리화공사중전기공사(040521변경)" xfId="1260"/>
    <cellStyle name="_광주비행장 - Air_소)JB조립(의장),도장합리화공사중전기공사(040521변경)_VQ도장 도급하도급(전기,소방-최종)" xfId="1261"/>
    <cellStyle name="_광주비행장 - Air_소)JB조립(의장),도장합리화공사중전기공사(040521변경)_VQ도장 도급하도급(전기,소방-최종)_협조전_전기팀" xfId="1262"/>
    <cellStyle name="_광주비행장 - Air_자재구매SCOPE(050518)" xfId="15731"/>
    <cellStyle name="_광주비행장 - Air_파일공사(070322-2)" xfId="1263"/>
    <cellStyle name="_광주비행장 - Air_파일항타공사(070322)" xfId="1264"/>
    <cellStyle name="_광주평동 철근콘크리트0626" xfId="15732"/>
    <cellStyle name="_광주평동실행" xfId="15733"/>
    <cellStyle name="_광주평동실행_관제센터 시행내역서(결재용)-설비" xfId="15734"/>
    <cellStyle name="_광주평동실행_광덕교투찰내역" xfId="15735"/>
    <cellStyle name="_광주평동실행_광덕교투찰내역_관제센터 시행내역서(결재용)-설비" xfId="15736"/>
    <cellStyle name="_광주평동실행_광덕교투찰내역_실행예산(안)" xfId="15737"/>
    <cellStyle name="_광주평동실행_광덕교투찰내역_실행예산(안)_관제센터 시행내역서(결재용)-설비" xfId="15738"/>
    <cellStyle name="_광주평동실행_광덕교투찰내역_일위대가1" xfId="15739"/>
    <cellStyle name="_광주평동실행_광덕교투찰내역_일위대가1_관제센터 시행내역서(결재용)-설비" xfId="15740"/>
    <cellStyle name="_광주평동실행_실행예산(안)" xfId="15741"/>
    <cellStyle name="_광주평동실행_실행예산(안)_관제센터 시행내역서(결재용)-설비" xfId="15742"/>
    <cellStyle name="_광주평동실행_일위대가1" xfId="15743"/>
    <cellStyle name="_광주평동실행_일위대가1_관제센터 시행내역서(결재용)-설비" xfId="15744"/>
    <cellStyle name="_광주평동품의1" xfId="15745"/>
    <cellStyle name="_광주평동품의1_관제센터 시행내역서(결재용)-설비" xfId="15746"/>
    <cellStyle name="_광주평동품의1_광덕교투찰내역" xfId="15747"/>
    <cellStyle name="_광주평동품의1_광덕교투찰내역_관제센터 시행내역서(결재용)-설비" xfId="15748"/>
    <cellStyle name="_광주평동품의1_광덕교투찰내역_실행예산(안)" xfId="15749"/>
    <cellStyle name="_광주평동품의1_광덕교투찰내역_실행예산(안)_관제센터 시행내역서(결재용)-설비" xfId="15750"/>
    <cellStyle name="_광주평동품의1_광덕교투찰내역_일위대가1" xfId="15751"/>
    <cellStyle name="_광주평동품의1_광덕교투찰내역_일위대가1_관제센터 시행내역서(결재용)-설비" xfId="15752"/>
    <cellStyle name="_광주평동품의1_실행예산(안)" xfId="15753"/>
    <cellStyle name="_광주평동품의1_실행예산(안)_관제센터 시행내역서(결재용)-설비" xfId="15754"/>
    <cellStyle name="_광주평동품의1_일위대가1" xfId="15755"/>
    <cellStyle name="_광주평동품의1_일위대가1_관제센터 시행내역서(결재용)-설비" xfId="15756"/>
    <cellStyle name="_교량별공사비" xfId="1265"/>
    <cellStyle name="_교량별공사비_00_보고자료(1020)" xfId="1266"/>
    <cellStyle name="_교량별공사비_00_보고자료(1020)_03.당)하이드로포밍공장 부대공사 예산검토서(건축견적검토)070522" xfId="1267"/>
    <cellStyle name="_교량별공사비_00_보고자료(1020)_03.당)하이드로포밍공장 부대공사 예산검토서(건축견적검토)070522_당진) 일관제철소 후생동외 3개동-금속 및 창호공사-입찰공내역서" xfId="1268"/>
    <cellStyle name="_교량별공사비_00_보고자료(1020)_05.21원료선형현설" xfId="1269"/>
    <cellStyle name="_교량별공사비_00_보고자료(1020)_05.23 고로현설" xfId="1270"/>
    <cellStyle name="_교량별공사비_00_보고자료(1020)_20070517 시행대비표 및 현장설명서" xfId="1271"/>
    <cellStyle name="_교량별공사비_00_보고자료(1020)_당)하이드로포밍-사무실입찰내역" xfId="1272"/>
    <cellStyle name="_교량별공사비_00_보고자료(1020)_당)하이드로포밍-사무실입찰내역_당진) 일관제철소 후생동외 3개동-금속 및 창호공사-입찰공내역서" xfId="1273"/>
    <cellStyle name="_교량별공사비_00_보고자료(1020)_당진) 일관제철소 후생동외 3개동-금속 및 창호공사-입찰공내역서" xfId="1274"/>
    <cellStyle name="_교량별공사비_00_보고자료(1020)_파일공사(070322-2)" xfId="1275"/>
    <cellStyle name="_교량별공사비_00_보고자료(1020)_파일항타공사(070322)" xfId="1276"/>
    <cellStyle name="_교량별공사비_03.당)하이드로포밍공장 부대공사 예산검토서(건축견적검토)070522" xfId="1277"/>
    <cellStyle name="_교량별공사비_03.당)하이드로포밍공장 부대공사 예산검토서(건축견적검토)070522_당진) 일관제철소 후생동외 3개동-금속 및 창호공사-입찰공내역서" xfId="1278"/>
    <cellStyle name="_교량별공사비_05.21원료선형현설" xfId="1279"/>
    <cellStyle name="_교량별공사비_05.23 고로현설" xfId="1280"/>
    <cellStyle name="_교량별공사비_2004년하반기토목운영계획(0813)" xfId="1281"/>
    <cellStyle name="_교량별공사비_2004년하반기토목운영계획(0813)_00_보고자료(1020)" xfId="1282"/>
    <cellStyle name="_교량별공사비_2004년하반기토목운영계획(0813)_00_보고자료(1020)_03.당)하이드로포밍공장 부대공사 예산검토서(건축견적검토)070522" xfId="1283"/>
    <cellStyle name="_교량별공사비_2004년하반기토목운영계획(0813)_00_보고자료(1020)_03.당)하이드로포밍공장 부대공사 예산검토서(건축견적검토)070522_당진) 일관제철소 후생동외 3개동-금속 및 창호공사-입찰공내역서" xfId="1284"/>
    <cellStyle name="_교량별공사비_2004년하반기토목운영계획(0813)_00_보고자료(1020)_05.21원료선형현설" xfId="1285"/>
    <cellStyle name="_교량별공사비_2004년하반기토목운영계획(0813)_00_보고자료(1020)_05.23 고로현설" xfId="1286"/>
    <cellStyle name="_교량별공사비_2004년하반기토목운영계획(0813)_00_보고자료(1020)_20070517 시행대비표 및 현장설명서" xfId="1287"/>
    <cellStyle name="_교량별공사비_2004년하반기토목운영계획(0813)_00_보고자료(1020)_당)하이드로포밍-사무실입찰내역" xfId="1288"/>
    <cellStyle name="_교량별공사비_2004년하반기토목운영계획(0813)_00_보고자료(1020)_당)하이드로포밍-사무실입찰내역_당진) 일관제철소 후생동외 3개동-금속 및 창호공사-입찰공내역서" xfId="1289"/>
    <cellStyle name="_교량별공사비_2004년하반기토목운영계획(0813)_00_보고자료(1020)_당진) 일관제철소 후생동외 3개동-금속 및 창호공사-입찰공내역서" xfId="1290"/>
    <cellStyle name="_교량별공사비_2004년하반기토목운영계획(0813)_00_보고자료(1020)_파일공사(070322-2)" xfId="1291"/>
    <cellStyle name="_교량별공사비_2004년하반기토목운영계획(0813)_00_보고자료(1020)_파일항타공사(070322)" xfId="1292"/>
    <cellStyle name="_교량별공사비_2004년하반기토목운영계획(0813)_03.당)하이드로포밍공장 부대공사 예산검토서(건축견적검토)070522" xfId="1293"/>
    <cellStyle name="_교량별공사비_2004년하반기토목운영계획(0813)_03.당)하이드로포밍공장 부대공사 예산검토서(건축견적검토)070522_당진) 일관제철소 후생동외 3개동-금속 및 창호공사-입찰공내역서" xfId="1294"/>
    <cellStyle name="_교량별공사비_2004년하반기토목운영계획(0813)_05.21원료선형현설" xfId="1295"/>
    <cellStyle name="_교량별공사비_2004년하반기토목운영계획(0813)_05.23 고로현설" xfId="1296"/>
    <cellStyle name="_교량별공사비_2004년하반기토목운영계획(0813)_20070517 시행대비표 및 현장설명서" xfId="1297"/>
    <cellStyle name="_교량별공사비_2004년하반기토목운영계획(0813)_당)하이드로포밍-사무실입찰내역" xfId="1298"/>
    <cellStyle name="_교량별공사비_2004년하반기토목운영계획(0813)_당)하이드로포밍-사무실입찰내역_당진) 일관제철소 후생동외 3개동-금속 및 창호공사-입찰공내역서" xfId="1299"/>
    <cellStyle name="_교량별공사비_2004년하반기토목운영계획(0813)_당진) 일관제철소 후생동외 3개동-금속 및 창호공사-입찰공내역서" xfId="1300"/>
    <cellStyle name="_교량별공사비_2004년하반기토목운영계획(0813)_전체배치도(공사현장)" xfId="1301"/>
    <cellStyle name="_교량별공사비_2004년하반기토목운영계획(0813)_파일공사(070322-2)" xfId="1302"/>
    <cellStyle name="_교량별공사비_2004년하반기토목운영계획(0813)_파일항타공사(070322)" xfId="1303"/>
    <cellStyle name="_교량별공사비_20070517 시행대비표 및 현장설명서" xfId="1304"/>
    <cellStyle name="_교량별공사비_당)하이드로포밍-사무실입찰내역" xfId="1305"/>
    <cellStyle name="_교량별공사비_당)하이드로포밍-사무실입찰내역_당진) 일관제철소 후생동외 3개동-금속 및 창호공사-입찰공내역서" xfId="1306"/>
    <cellStyle name="_교량별공사비_당진) 일관제철소 후생동외 3개동-금속 및 창호공사-입찰공내역서" xfId="1307"/>
    <cellStyle name="_교량별공사비_전체배치도(공사현장)" xfId="1308"/>
    <cellStyle name="_교량별공사비_착수보고서2-2" xfId="1309"/>
    <cellStyle name="_교량별공사비_착수보고서2-2_00_보고자료(1020)" xfId="1310"/>
    <cellStyle name="_교량별공사비_착수보고서2-2_00_보고자료(1020)_03.당)하이드로포밍공장 부대공사 예산검토서(건축견적검토)070522" xfId="1311"/>
    <cellStyle name="_교량별공사비_착수보고서2-2_00_보고자료(1020)_03.당)하이드로포밍공장 부대공사 예산검토서(건축견적검토)070522_당진) 일관제철소 후생동외 3개동-금속 및 창호공사-입찰공내역서" xfId="1312"/>
    <cellStyle name="_교량별공사비_착수보고서2-2_00_보고자료(1020)_05.21원료선형현설" xfId="1313"/>
    <cellStyle name="_교량별공사비_착수보고서2-2_00_보고자료(1020)_05.23 고로현설" xfId="1314"/>
    <cellStyle name="_교량별공사비_착수보고서2-2_00_보고자료(1020)_20070517 시행대비표 및 현장설명서" xfId="1315"/>
    <cellStyle name="_교량별공사비_착수보고서2-2_00_보고자료(1020)_당)하이드로포밍-사무실입찰내역" xfId="1316"/>
    <cellStyle name="_교량별공사비_착수보고서2-2_00_보고자료(1020)_당)하이드로포밍-사무실입찰내역_당진) 일관제철소 후생동외 3개동-금속 및 창호공사-입찰공내역서" xfId="1317"/>
    <cellStyle name="_교량별공사비_착수보고서2-2_00_보고자료(1020)_당진) 일관제철소 후생동외 3개동-금속 및 창호공사-입찰공내역서" xfId="1318"/>
    <cellStyle name="_교량별공사비_착수보고서2-2_00_보고자료(1020)_파일공사(070322-2)" xfId="1319"/>
    <cellStyle name="_교량별공사비_착수보고서2-2_00_보고자료(1020)_파일항타공사(070322)" xfId="1320"/>
    <cellStyle name="_교량별공사비_착수보고서2-2_03.당)하이드로포밍공장 부대공사 예산검토서(건축견적검토)070522" xfId="1321"/>
    <cellStyle name="_교량별공사비_착수보고서2-2_03.당)하이드로포밍공장 부대공사 예산검토서(건축견적검토)070522_당진) 일관제철소 후생동외 3개동-금속 및 창호공사-입찰공내역서" xfId="1322"/>
    <cellStyle name="_교량별공사비_착수보고서2-2_05.21원료선형현설" xfId="1323"/>
    <cellStyle name="_교량별공사비_착수보고서2-2_05.23 고로현설" xfId="1324"/>
    <cellStyle name="_교량별공사비_착수보고서2-2_2004년하반기토목운영계획(0813)" xfId="1325"/>
    <cellStyle name="_교량별공사비_착수보고서2-2_2004년하반기토목운영계획(0813)_00_보고자료(1020)" xfId="1326"/>
    <cellStyle name="_교량별공사비_착수보고서2-2_2004년하반기토목운영계획(0813)_00_보고자료(1020)_03.당)하이드로포밍공장 부대공사 예산검토서(건축견적검토)070522" xfId="1327"/>
    <cellStyle name="_교량별공사비_착수보고서2-2_2004년하반기토목운영계획(0813)_00_보고자료(1020)_03.당)하이드로포밍공장 부대공사 예산검토서(건축견적검토)070522_당진) 일관제철소 후생동외 3개동-금속 및 창호공사-입찰공내역서" xfId="1328"/>
    <cellStyle name="_교량별공사비_착수보고서2-2_2004년하반기토목운영계획(0813)_00_보고자료(1020)_05.21원료선형현설" xfId="1329"/>
    <cellStyle name="_교량별공사비_착수보고서2-2_2004년하반기토목운영계획(0813)_00_보고자료(1020)_05.23 고로현설" xfId="1330"/>
    <cellStyle name="_교량별공사비_착수보고서2-2_2004년하반기토목운영계획(0813)_00_보고자료(1020)_20070517 시행대비표 및 현장설명서" xfId="1331"/>
    <cellStyle name="_교량별공사비_착수보고서2-2_2004년하반기토목운영계획(0813)_00_보고자료(1020)_당)하이드로포밍-사무실입찰내역" xfId="1332"/>
    <cellStyle name="_교량별공사비_착수보고서2-2_2004년하반기토목운영계획(0813)_00_보고자료(1020)_당)하이드로포밍-사무실입찰내역_당진) 일관제철소 후생동외 3개동-금속 및 창호공사-입찰공내역서" xfId="1333"/>
    <cellStyle name="_교량별공사비_착수보고서2-2_2004년하반기토목운영계획(0813)_00_보고자료(1020)_당진) 일관제철소 후생동외 3개동-금속 및 창호공사-입찰공내역서" xfId="1334"/>
    <cellStyle name="_교량별공사비_착수보고서2-2_2004년하반기토목운영계획(0813)_00_보고자료(1020)_파일공사(070322-2)" xfId="1335"/>
    <cellStyle name="_교량별공사비_착수보고서2-2_2004년하반기토목운영계획(0813)_00_보고자료(1020)_파일항타공사(070322)" xfId="1336"/>
    <cellStyle name="_교량별공사비_착수보고서2-2_2004년하반기토목운영계획(0813)_03.당)하이드로포밍공장 부대공사 예산검토서(건축견적검토)070522" xfId="1337"/>
    <cellStyle name="_교량별공사비_착수보고서2-2_2004년하반기토목운영계획(0813)_03.당)하이드로포밍공장 부대공사 예산검토서(건축견적검토)070522_당진) 일관제철소 후생동외 3개동-금속 및 창호공사-입찰공내역서" xfId="1338"/>
    <cellStyle name="_교량별공사비_착수보고서2-2_2004년하반기토목운영계획(0813)_05.21원료선형현설" xfId="1339"/>
    <cellStyle name="_교량별공사비_착수보고서2-2_2004년하반기토목운영계획(0813)_05.23 고로현설" xfId="1340"/>
    <cellStyle name="_교량별공사비_착수보고서2-2_2004년하반기토목운영계획(0813)_20070517 시행대비표 및 현장설명서" xfId="1341"/>
    <cellStyle name="_교량별공사비_착수보고서2-2_2004년하반기토목운영계획(0813)_당)하이드로포밍-사무실입찰내역" xfId="1342"/>
    <cellStyle name="_교량별공사비_착수보고서2-2_2004년하반기토목운영계획(0813)_당)하이드로포밍-사무실입찰내역_당진) 일관제철소 후생동외 3개동-금속 및 창호공사-입찰공내역서" xfId="1343"/>
    <cellStyle name="_교량별공사비_착수보고서2-2_2004년하반기토목운영계획(0813)_당진) 일관제철소 후생동외 3개동-금속 및 창호공사-입찰공내역서" xfId="1344"/>
    <cellStyle name="_교량별공사비_착수보고서2-2_2004년하반기토목운영계획(0813)_전체배치도(공사현장)" xfId="1345"/>
    <cellStyle name="_교량별공사비_착수보고서2-2_2004년하반기토목운영계획(0813)_파일공사(070322-2)" xfId="1346"/>
    <cellStyle name="_교량별공사비_착수보고서2-2_2004년하반기토목운영계획(0813)_파일항타공사(070322)" xfId="1347"/>
    <cellStyle name="_교량별공사비_착수보고서2-2_20070517 시행대비표 및 현장설명서" xfId="1348"/>
    <cellStyle name="_교량별공사비_착수보고서2-2_당)하이드로포밍-사무실입찰내역" xfId="1349"/>
    <cellStyle name="_교량별공사비_착수보고서2-2_당)하이드로포밍-사무실입찰내역_당진) 일관제철소 후생동외 3개동-금속 및 창호공사-입찰공내역서" xfId="1350"/>
    <cellStyle name="_교량별공사비_착수보고서2-2_당진) 일관제철소 후생동외 3개동-금속 및 창호공사-입찰공내역서" xfId="1351"/>
    <cellStyle name="_교량별공사비_착수보고서2-2_전체배치도(공사현장)" xfId="1352"/>
    <cellStyle name="_교량별공사비_착수보고서2-2_착수보고서(본사)" xfId="1353"/>
    <cellStyle name="_교량별공사비_착수보고서2-2_착수보고서(본사)_00_보고자료(1020)" xfId="1354"/>
    <cellStyle name="_교량별공사비_착수보고서2-2_착수보고서(본사)_00_보고자료(1020)_03.당)하이드로포밍공장 부대공사 예산검토서(건축견적검토)070522" xfId="1355"/>
    <cellStyle name="_교량별공사비_착수보고서2-2_착수보고서(본사)_00_보고자료(1020)_03.당)하이드로포밍공장 부대공사 예산검토서(건축견적검토)070522_당진) 일관제철소 후생동외 3개동-금속 및 창호공사-입찰공내역서" xfId="1356"/>
    <cellStyle name="_교량별공사비_착수보고서2-2_착수보고서(본사)_00_보고자료(1020)_05.21원료선형현설" xfId="1357"/>
    <cellStyle name="_교량별공사비_착수보고서2-2_착수보고서(본사)_00_보고자료(1020)_05.23 고로현설" xfId="1358"/>
    <cellStyle name="_교량별공사비_착수보고서2-2_착수보고서(본사)_00_보고자료(1020)_20070517 시행대비표 및 현장설명서" xfId="1359"/>
    <cellStyle name="_교량별공사비_착수보고서2-2_착수보고서(본사)_00_보고자료(1020)_당)하이드로포밍-사무실입찰내역" xfId="1360"/>
    <cellStyle name="_교량별공사비_착수보고서2-2_착수보고서(본사)_00_보고자료(1020)_당)하이드로포밍-사무실입찰내역_당진) 일관제철소 후생동외 3개동-금속 및 창호공사-입찰공내역서" xfId="1361"/>
    <cellStyle name="_교량별공사비_착수보고서2-2_착수보고서(본사)_00_보고자료(1020)_당진) 일관제철소 후생동외 3개동-금속 및 창호공사-입찰공내역서" xfId="1362"/>
    <cellStyle name="_교량별공사비_착수보고서2-2_착수보고서(본사)_00_보고자료(1020)_파일공사(070322-2)" xfId="1363"/>
    <cellStyle name="_교량별공사비_착수보고서2-2_착수보고서(본사)_00_보고자료(1020)_파일항타공사(070322)" xfId="1364"/>
    <cellStyle name="_교량별공사비_착수보고서2-2_착수보고서(본사)_03.당)하이드로포밍공장 부대공사 예산검토서(건축견적검토)070522" xfId="1365"/>
    <cellStyle name="_교량별공사비_착수보고서2-2_착수보고서(본사)_03.당)하이드로포밍공장 부대공사 예산검토서(건축견적검토)070522_당진) 일관제철소 후생동외 3개동-금속 및 창호공사-입찰공내역서" xfId="1366"/>
    <cellStyle name="_교량별공사비_착수보고서2-2_착수보고서(본사)_05.21원료선형현설" xfId="1367"/>
    <cellStyle name="_교량별공사비_착수보고서2-2_착수보고서(본사)_05.23 고로현설" xfId="1368"/>
    <cellStyle name="_교량별공사비_착수보고서2-2_착수보고서(본사)_2004년하반기토목운영계획(0813)" xfId="1369"/>
    <cellStyle name="_교량별공사비_착수보고서2-2_착수보고서(본사)_2004년하반기토목운영계획(0813)_00_보고자료(1020)" xfId="1370"/>
    <cellStyle name="_교량별공사비_착수보고서2-2_착수보고서(본사)_2004년하반기토목운영계획(0813)_00_보고자료(1020)_03.당)하이드로포밍공장 부대공사 예산검토서(건축견적검토)070522" xfId="1371"/>
    <cellStyle name="_교량별공사비_착수보고서2-2_착수보고서(본사)_2004년하반기토목운영계획(0813)_00_보고자료(1020)_03.당)하이드로포밍공장 부대공사 예산검토서(건축견적검토)070522_당진) 일관제철소 후생동외 3개동-금속 및 창호공사-입찰공내역서" xfId="1372"/>
    <cellStyle name="_교량별공사비_착수보고서2-2_착수보고서(본사)_2004년하반기토목운영계획(0813)_00_보고자료(1020)_05.21원료선형현설" xfId="1373"/>
    <cellStyle name="_교량별공사비_착수보고서2-2_착수보고서(본사)_2004년하반기토목운영계획(0813)_00_보고자료(1020)_05.23 고로현설" xfId="1374"/>
    <cellStyle name="_교량별공사비_착수보고서2-2_착수보고서(본사)_2004년하반기토목운영계획(0813)_00_보고자료(1020)_20070517 시행대비표 및 현장설명서" xfId="1375"/>
    <cellStyle name="_교량별공사비_착수보고서2-2_착수보고서(본사)_2004년하반기토목운영계획(0813)_00_보고자료(1020)_당)하이드로포밍-사무실입찰내역" xfId="1376"/>
    <cellStyle name="_교량별공사비_착수보고서2-2_착수보고서(본사)_2004년하반기토목운영계획(0813)_00_보고자료(1020)_당)하이드로포밍-사무실입찰내역_당진) 일관제철소 후생동외 3개동-금속 및 창호공사-입찰공내역서" xfId="1377"/>
    <cellStyle name="_교량별공사비_착수보고서2-2_착수보고서(본사)_2004년하반기토목운영계획(0813)_00_보고자료(1020)_당진) 일관제철소 후생동외 3개동-금속 및 창호공사-입찰공내역서" xfId="1378"/>
    <cellStyle name="_교량별공사비_착수보고서2-2_착수보고서(본사)_2004년하반기토목운영계획(0813)_00_보고자료(1020)_파일공사(070322-2)" xfId="1379"/>
    <cellStyle name="_교량별공사비_착수보고서2-2_착수보고서(본사)_2004년하반기토목운영계획(0813)_00_보고자료(1020)_파일항타공사(070322)" xfId="1380"/>
    <cellStyle name="_교량별공사비_착수보고서2-2_착수보고서(본사)_2004년하반기토목운영계획(0813)_03.당)하이드로포밍공장 부대공사 예산검토서(건축견적검토)070522" xfId="1381"/>
    <cellStyle name="_교량별공사비_착수보고서2-2_착수보고서(본사)_2004년하반기토목운영계획(0813)_03.당)하이드로포밍공장 부대공사 예산검토서(건축견적검토)070522_당진) 일관제철소 후생동외 3개동-금속 및 창호공사-입찰공내역서" xfId="1382"/>
    <cellStyle name="_교량별공사비_착수보고서2-2_착수보고서(본사)_2004년하반기토목운영계획(0813)_05.21원료선형현설" xfId="1383"/>
    <cellStyle name="_교량별공사비_착수보고서2-2_착수보고서(본사)_2004년하반기토목운영계획(0813)_05.23 고로현설" xfId="1384"/>
    <cellStyle name="_교량별공사비_착수보고서2-2_착수보고서(본사)_2004년하반기토목운영계획(0813)_20070517 시행대비표 및 현장설명서" xfId="1385"/>
    <cellStyle name="_교량별공사비_착수보고서2-2_착수보고서(본사)_2004년하반기토목운영계획(0813)_당)하이드로포밍-사무실입찰내역" xfId="1386"/>
    <cellStyle name="_교량별공사비_착수보고서2-2_착수보고서(본사)_2004년하반기토목운영계획(0813)_당)하이드로포밍-사무실입찰내역_당진) 일관제철소 후생동외 3개동-금속 및 창호공사-입찰공내역서" xfId="1387"/>
    <cellStyle name="_교량별공사비_착수보고서2-2_착수보고서(본사)_2004년하반기토목운영계획(0813)_당진) 일관제철소 후생동외 3개동-금속 및 창호공사-입찰공내역서" xfId="1388"/>
    <cellStyle name="_교량별공사비_착수보고서2-2_착수보고서(본사)_2004년하반기토목운영계획(0813)_전체배치도(공사현장)" xfId="1389"/>
    <cellStyle name="_교량별공사비_착수보고서2-2_착수보고서(본사)_2004년하반기토목운영계획(0813)_파일공사(070322-2)" xfId="1390"/>
    <cellStyle name="_교량별공사비_착수보고서2-2_착수보고서(본사)_2004년하반기토목운영계획(0813)_파일항타공사(070322)" xfId="1391"/>
    <cellStyle name="_교량별공사비_착수보고서2-2_착수보고서(본사)_20070517 시행대비표 및 현장설명서" xfId="1392"/>
    <cellStyle name="_교량별공사비_착수보고서2-2_착수보고서(본사)_당)하이드로포밍-사무실입찰내역" xfId="1393"/>
    <cellStyle name="_교량별공사비_착수보고서2-2_착수보고서(본사)_당)하이드로포밍-사무실입찰내역_당진) 일관제철소 후생동외 3개동-금속 및 창호공사-입찰공내역서" xfId="1394"/>
    <cellStyle name="_교량별공사비_착수보고서2-2_착수보고서(본사)_당진) 일관제철소 후생동외 3개동-금속 및 창호공사-입찰공내역서" xfId="1395"/>
    <cellStyle name="_교량별공사비_착수보고서2-2_착수보고서(본사)_전체배치도(공사현장)" xfId="1396"/>
    <cellStyle name="_교량별공사비_착수보고서2-2_착수보고서(본사)_파일공사(070322-2)" xfId="1397"/>
    <cellStyle name="_교량별공사비_착수보고서2-2_착수보고서(본사)_파일항타공사(070322)" xfId="1398"/>
    <cellStyle name="_교량별공사비_착수보고서2-2_착수보고서1" xfId="1399"/>
    <cellStyle name="_교량별공사비_착수보고서2-2_착수보고서1_00_보고자료(1020)" xfId="1400"/>
    <cellStyle name="_교량별공사비_착수보고서2-2_착수보고서1_00_보고자료(1020)_03.당)하이드로포밍공장 부대공사 예산검토서(건축견적검토)070522" xfId="1401"/>
    <cellStyle name="_교량별공사비_착수보고서2-2_착수보고서1_00_보고자료(1020)_03.당)하이드로포밍공장 부대공사 예산검토서(건축견적검토)070522_당진) 일관제철소 후생동외 3개동-금속 및 창호공사-입찰공내역서" xfId="1402"/>
    <cellStyle name="_교량별공사비_착수보고서2-2_착수보고서1_00_보고자료(1020)_05.21원료선형현설" xfId="1403"/>
    <cellStyle name="_교량별공사비_착수보고서2-2_착수보고서1_00_보고자료(1020)_05.23 고로현설" xfId="1404"/>
    <cellStyle name="_교량별공사비_착수보고서2-2_착수보고서1_00_보고자료(1020)_20070517 시행대비표 및 현장설명서" xfId="1405"/>
    <cellStyle name="_교량별공사비_착수보고서2-2_착수보고서1_00_보고자료(1020)_당)하이드로포밍-사무실입찰내역" xfId="1406"/>
    <cellStyle name="_교량별공사비_착수보고서2-2_착수보고서1_00_보고자료(1020)_당)하이드로포밍-사무실입찰내역_당진) 일관제철소 후생동외 3개동-금속 및 창호공사-입찰공내역서" xfId="1407"/>
    <cellStyle name="_교량별공사비_착수보고서2-2_착수보고서1_00_보고자료(1020)_당진) 일관제철소 후생동외 3개동-금속 및 창호공사-입찰공내역서" xfId="1408"/>
    <cellStyle name="_교량별공사비_착수보고서2-2_착수보고서1_00_보고자료(1020)_파일공사(070322-2)" xfId="1409"/>
    <cellStyle name="_교량별공사비_착수보고서2-2_착수보고서1_00_보고자료(1020)_파일항타공사(070322)" xfId="1410"/>
    <cellStyle name="_교량별공사비_착수보고서2-2_착수보고서1_03.당)하이드로포밍공장 부대공사 예산검토서(건축견적검토)070522" xfId="1411"/>
    <cellStyle name="_교량별공사비_착수보고서2-2_착수보고서1_03.당)하이드로포밍공장 부대공사 예산검토서(건축견적검토)070522_당진) 일관제철소 후생동외 3개동-금속 및 창호공사-입찰공내역서" xfId="1412"/>
    <cellStyle name="_교량별공사비_착수보고서2-2_착수보고서1_05.21원료선형현설" xfId="1413"/>
    <cellStyle name="_교량별공사비_착수보고서2-2_착수보고서1_05.23 고로현설" xfId="1414"/>
    <cellStyle name="_교량별공사비_착수보고서2-2_착수보고서1_2004년하반기토목운영계획(0813)" xfId="1415"/>
    <cellStyle name="_교량별공사비_착수보고서2-2_착수보고서1_2004년하반기토목운영계획(0813)_00_보고자료(1020)" xfId="1416"/>
    <cellStyle name="_교량별공사비_착수보고서2-2_착수보고서1_2004년하반기토목운영계획(0813)_00_보고자료(1020)_03.당)하이드로포밍공장 부대공사 예산검토서(건축견적검토)070522" xfId="1417"/>
    <cellStyle name="_교량별공사비_착수보고서2-2_착수보고서1_2004년하반기토목운영계획(0813)_00_보고자료(1020)_03.당)하이드로포밍공장 부대공사 예산검토서(건축견적검토)070522_당진) 일관제철소 후생동외 3개동-금속 및 창호공사-입찰공내역서" xfId="1418"/>
    <cellStyle name="_교량별공사비_착수보고서2-2_착수보고서1_2004년하반기토목운영계획(0813)_00_보고자료(1020)_05.21원료선형현설" xfId="1419"/>
    <cellStyle name="_교량별공사비_착수보고서2-2_착수보고서1_2004년하반기토목운영계획(0813)_00_보고자료(1020)_05.23 고로현설" xfId="1420"/>
    <cellStyle name="_교량별공사비_착수보고서2-2_착수보고서1_2004년하반기토목운영계획(0813)_00_보고자료(1020)_20070517 시행대비표 및 현장설명서" xfId="1421"/>
    <cellStyle name="_교량별공사비_착수보고서2-2_착수보고서1_2004년하반기토목운영계획(0813)_00_보고자료(1020)_당)하이드로포밍-사무실입찰내역" xfId="1422"/>
    <cellStyle name="_교량별공사비_착수보고서2-2_착수보고서1_2004년하반기토목운영계획(0813)_00_보고자료(1020)_당)하이드로포밍-사무실입찰내역_당진) 일관제철소 후생동외 3개동-금속 및 창호공사-입찰공내역서" xfId="1423"/>
    <cellStyle name="_교량별공사비_착수보고서2-2_착수보고서1_2004년하반기토목운영계획(0813)_00_보고자료(1020)_당진) 일관제철소 후생동외 3개동-금속 및 창호공사-입찰공내역서" xfId="1424"/>
    <cellStyle name="_교량별공사비_착수보고서2-2_착수보고서1_2004년하반기토목운영계획(0813)_00_보고자료(1020)_파일공사(070322-2)" xfId="1425"/>
    <cellStyle name="_교량별공사비_착수보고서2-2_착수보고서1_2004년하반기토목운영계획(0813)_00_보고자료(1020)_파일항타공사(070322)" xfId="1426"/>
    <cellStyle name="_교량별공사비_착수보고서2-2_착수보고서1_2004년하반기토목운영계획(0813)_03.당)하이드로포밍공장 부대공사 예산검토서(건축견적검토)070522" xfId="1427"/>
    <cellStyle name="_교량별공사비_착수보고서2-2_착수보고서1_2004년하반기토목운영계획(0813)_03.당)하이드로포밍공장 부대공사 예산검토서(건축견적검토)070522_당진) 일관제철소 후생동외 3개동-금속 및 창호공사-입찰공내역서" xfId="1428"/>
    <cellStyle name="_교량별공사비_착수보고서2-2_착수보고서1_2004년하반기토목운영계획(0813)_05.21원료선형현설" xfId="1429"/>
    <cellStyle name="_교량별공사비_착수보고서2-2_착수보고서1_2004년하반기토목운영계획(0813)_05.23 고로현설" xfId="1430"/>
    <cellStyle name="_교량별공사비_착수보고서2-2_착수보고서1_2004년하반기토목운영계획(0813)_20070517 시행대비표 및 현장설명서" xfId="1431"/>
    <cellStyle name="_교량별공사비_착수보고서2-2_착수보고서1_2004년하반기토목운영계획(0813)_당)하이드로포밍-사무실입찰내역" xfId="1432"/>
    <cellStyle name="_교량별공사비_착수보고서2-2_착수보고서1_2004년하반기토목운영계획(0813)_당)하이드로포밍-사무실입찰내역_당진) 일관제철소 후생동외 3개동-금속 및 창호공사-입찰공내역서" xfId="1433"/>
    <cellStyle name="_교량별공사비_착수보고서2-2_착수보고서1_2004년하반기토목운영계획(0813)_당진) 일관제철소 후생동외 3개동-금속 및 창호공사-입찰공내역서" xfId="1434"/>
    <cellStyle name="_교량별공사비_착수보고서2-2_착수보고서1_2004년하반기토목운영계획(0813)_전체배치도(공사현장)" xfId="1435"/>
    <cellStyle name="_교량별공사비_착수보고서2-2_착수보고서1_2004년하반기토목운영계획(0813)_파일공사(070322-2)" xfId="1436"/>
    <cellStyle name="_교량별공사비_착수보고서2-2_착수보고서1_2004년하반기토목운영계획(0813)_파일항타공사(070322)" xfId="1437"/>
    <cellStyle name="_교량별공사비_착수보고서2-2_착수보고서1_20070517 시행대비표 및 현장설명서" xfId="1438"/>
    <cellStyle name="_교량별공사비_착수보고서2-2_착수보고서1_당)하이드로포밍-사무실입찰내역" xfId="1439"/>
    <cellStyle name="_교량별공사비_착수보고서2-2_착수보고서1_당)하이드로포밍-사무실입찰내역_당진) 일관제철소 후생동외 3개동-금속 및 창호공사-입찰공내역서" xfId="1440"/>
    <cellStyle name="_교량별공사비_착수보고서2-2_착수보고서1_당진) 일관제철소 후생동외 3개동-금속 및 창호공사-입찰공내역서" xfId="1441"/>
    <cellStyle name="_교량별공사비_착수보고서2-2_착수보고서1_전체배치도(공사현장)" xfId="1442"/>
    <cellStyle name="_교량별공사비_착수보고서2-2_착수보고서1_파일공사(070322-2)" xfId="1443"/>
    <cellStyle name="_교량별공사비_착수보고서2-2_착수보고서1_파일항타공사(070322)" xfId="1444"/>
    <cellStyle name="_교량별공사비_착수보고서2-2_파일공사(070322-2)" xfId="1445"/>
    <cellStyle name="_교량별공사비_착수보고서2-2_파일항타공사(070322)" xfId="1446"/>
    <cellStyle name="_교량별공사비_착수보고서2-2_평택공정표(2004-1)" xfId="1447"/>
    <cellStyle name="_교량별공사비_착수보고서2-2_평택공정표(2004-1)_00_보고자료(1020)" xfId="1448"/>
    <cellStyle name="_교량별공사비_착수보고서2-2_평택공정표(2004-1)_00_보고자료(1020)_03.당)하이드로포밍공장 부대공사 예산검토서(건축견적검토)070522" xfId="1449"/>
    <cellStyle name="_교량별공사비_착수보고서2-2_평택공정표(2004-1)_00_보고자료(1020)_03.당)하이드로포밍공장 부대공사 예산검토서(건축견적검토)070522_당진) 일관제철소 후생동외 3개동-금속 및 창호공사-입찰공내역서" xfId="1450"/>
    <cellStyle name="_교량별공사비_착수보고서2-2_평택공정표(2004-1)_00_보고자료(1020)_05.21원료선형현설" xfId="1451"/>
    <cellStyle name="_교량별공사비_착수보고서2-2_평택공정표(2004-1)_00_보고자료(1020)_05.23 고로현설" xfId="1452"/>
    <cellStyle name="_교량별공사비_착수보고서2-2_평택공정표(2004-1)_00_보고자료(1020)_20070517 시행대비표 및 현장설명서" xfId="1453"/>
    <cellStyle name="_교량별공사비_착수보고서2-2_평택공정표(2004-1)_00_보고자료(1020)_당)하이드로포밍-사무실입찰내역" xfId="1454"/>
    <cellStyle name="_교량별공사비_착수보고서2-2_평택공정표(2004-1)_00_보고자료(1020)_당)하이드로포밍-사무실입찰내역_당진) 일관제철소 후생동외 3개동-금속 및 창호공사-입찰공내역서" xfId="1455"/>
    <cellStyle name="_교량별공사비_착수보고서2-2_평택공정표(2004-1)_00_보고자료(1020)_당진) 일관제철소 후생동외 3개동-금속 및 창호공사-입찰공내역서" xfId="1456"/>
    <cellStyle name="_교량별공사비_착수보고서2-2_평택공정표(2004-1)_00_보고자료(1020)_파일공사(070322-2)" xfId="1457"/>
    <cellStyle name="_교량별공사비_착수보고서2-2_평택공정표(2004-1)_00_보고자료(1020)_파일항타공사(070322)" xfId="1458"/>
    <cellStyle name="_교량별공사비_착수보고서2-2_평택공정표(2004-1)_03.당)하이드로포밍공장 부대공사 예산검토서(건축견적검토)070522" xfId="1459"/>
    <cellStyle name="_교량별공사비_착수보고서2-2_평택공정표(2004-1)_03.당)하이드로포밍공장 부대공사 예산검토서(건축견적검토)070522_당진) 일관제철소 후생동외 3개동-금속 및 창호공사-입찰공내역서" xfId="1460"/>
    <cellStyle name="_교량별공사비_착수보고서2-2_평택공정표(2004-1)_05.21원료선형현설" xfId="1461"/>
    <cellStyle name="_교량별공사비_착수보고서2-2_평택공정표(2004-1)_05.23 고로현설" xfId="1462"/>
    <cellStyle name="_교량별공사비_착수보고서2-2_평택공정표(2004-1)_2004년하반기토목운영계획(0813)" xfId="1463"/>
    <cellStyle name="_교량별공사비_착수보고서2-2_평택공정표(2004-1)_2004년하반기토목운영계획(0813)_00_보고자료(1020)" xfId="1464"/>
    <cellStyle name="_교량별공사비_착수보고서2-2_평택공정표(2004-1)_2004년하반기토목운영계획(0813)_00_보고자료(1020)_03.당)하이드로포밍공장 부대공사 예산검토서(건축견적검토)070522" xfId="1465"/>
    <cellStyle name="_교량별공사비_착수보고서2-2_평택공정표(2004-1)_2004년하반기토목운영계획(0813)_00_보고자료(1020)_03.당)하이드로포밍공장 부대공사 예산검토서(건축견적검토)070522_당진) 일관제철소 후생동외 3개동-금속 및 창호공사-입찰공내역서" xfId="1466"/>
    <cellStyle name="_교량별공사비_착수보고서2-2_평택공정표(2004-1)_2004년하반기토목운영계획(0813)_00_보고자료(1020)_05.21원료선형현설" xfId="1467"/>
    <cellStyle name="_교량별공사비_착수보고서2-2_평택공정표(2004-1)_2004년하반기토목운영계획(0813)_00_보고자료(1020)_05.23 고로현설" xfId="1468"/>
    <cellStyle name="_교량별공사비_착수보고서2-2_평택공정표(2004-1)_2004년하반기토목운영계획(0813)_00_보고자료(1020)_20070517 시행대비표 및 현장설명서" xfId="1469"/>
    <cellStyle name="_교량별공사비_착수보고서2-2_평택공정표(2004-1)_2004년하반기토목운영계획(0813)_00_보고자료(1020)_당)하이드로포밍-사무실입찰내역" xfId="1470"/>
    <cellStyle name="_교량별공사비_착수보고서2-2_평택공정표(2004-1)_2004년하반기토목운영계획(0813)_00_보고자료(1020)_당)하이드로포밍-사무실입찰내역_당진) 일관제철소 후생동외 3개동-금속 및 창호공사-입찰공내역서" xfId="1471"/>
    <cellStyle name="_교량별공사비_착수보고서2-2_평택공정표(2004-1)_2004년하반기토목운영계획(0813)_00_보고자료(1020)_당진) 일관제철소 후생동외 3개동-금속 및 창호공사-입찰공내역서" xfId="1472"/>
    <cellStyle name="_교량별공사비_착수보고서2-2_평택공정표(2004-1)_2004년하반기토목운영계획(0813)_00_보고자료(1020)_파일공사(070322-2)" xfId="1473"/>
    <cellStyle name="_교량별공사비_착수보고서2-2_평택공정표(2004-1)_2004년하반기토목운영계획(0813)_00_보고자료(1020)_파일항타공사(070322)" xfId="1474"/>
    <cellStyle name="_교량별공사비_착수보고서2-2_평택공정표(2004-1)_2004년하반기토목운영계획(0813)_03.당)하이드로포밍공장 부대공사 예산검토서(건축견적검토)070522" xfId="1475"/>
    <cellStyle name="_교량별공사비_착수보고서2-2_평택공정표(2004-1)_2004년하반기토목운영계획(0813)_03.당)하이드로포밍공장 부대공사 예산검토서(건축견적검토)070522_당진) 일관제철소 후생동외 3개동-금속 및 창호공사-입찰공내역서" xfId="1476"/>
    <cellStyle name="_교량별공사비_착수보고서2-2_평택공정표(2004-1)_2004년하반기토목운영계획(0813)_05.21원료선형현설" xfId="1477"/>
    <cellStyle name="_교량별공사비_착수보고서2-2_평택공정표(2004-1)_2004년하반기토목운영계획(0813)_05.23 고로현설" xfId="1478"/>
    <cellStyle name="_교량별공사비_착수보고서2-2_평택공정표(2004-1)_2004년하반기토목운영계획(0813)_20070517 시행대비표 및 현장설명서" xfId="1479"/>
    <cellStyle name="_교량별공사비_착수보고서2-2_평택공정표(2004-1)_2004년하반기토목운영계획(0813)_당)하이드로포밍-사무실입찰내역" xfId="1480"/>
    <cellStyle name="_교량별공사비_착수보고서2-2_평택공정표(2004-1)_2004년하반기토목운영계획(0813)_당)하이드로포밍-사무실입찰내역_당진) 일관제철소 후생동외 3개동-금속 및 창호공사-입찰공내역서" xfId="1481"/>
    <cellStyle name="_교량별공사비_착수보고서2-2_평택공정표(2004-1)_2004년하반기토목운영계획(0813)_당진) 일관제철소 후생동외 3개동-금속 및 창호공사-입찰공내역서" xfId="1482"/>
    <cellStyle name="_교량별공사비_착수보고서2-2_평택공정표(2004-1)_2004년하반기토목운영계획(0813)_전체배치도(공사현장)" xfId="1483"/>
    <cellStyle name="_교량별공사비_착수보고서2-2_평택공정표(2004-1)_2004년하반기토목운영계획(0813)_파일공사(070322-2)" xfId="1484"/>
    <cellStyle name="_교량별공사비_착수보고서2-2_평택공정표(2004-1)_2004년하반기토목운영계획(0813)_파일항타공사(070322)" xfId="1485"/>
    <cellStyle name="_교량별공사비_착수보고서2-2_평택공정표(2004-1)_20070517 시행대비표 및 현장설명서" xfId="1486"/>
    <cellStyle name="_교량별공사비_착수보고서2-2_평택공정표(2004-1)_당)하이드로포밍-사무실입찰내역" xfId="1487"/>
    <cellStyle name="_교량별공사비_착수보고서2-2_평택공정표(2004-1)_당)하이드로포밍-사무실입찰내역_당진) 일관제철소 후생동외 3개동-금속 및 창호공사-입찰공내역서" xfId="1488"/>
    <cellStyle name="_교량별공사비_착수보고서2-2_평택공정표(2004-1)_당진) 일관제철소 후생동외 3개동-금속 및 창호공사-입찰공내역서" xfId="1489"/>
    <cellStyle name="_교량별공사비_착수보고서2-2_평택공정표(2004-1)_전체배치도(공사현장)" xfId="1490"/>
    <cellStyle name="_교량별공사비_착수보고서2-2_평택공정표(2004-1)_파일공사(070322-2)" xfId="1491"/>
    <cellStyle name="_교량별공사비_착수보고서2-2_평택공정표(2004-1)_파일항타공사(070322)" xfId="1492"/>
    <cellStyle name="_교량별공사비_파일공사(070322-2)" xfId="1493"/>
    <cellStyle name="_교량별공사비_파일항타공사(070322)" xfId="1494"/>
    <cellStyle name="_교원그룹 낙산 숙박시설 신축공사" xfId="1495"/>
    <cellStyle name="_구내도로 및 배수-비교" xfId="12038"/>
    <cellStyle name="_구마고속도로 금호~서대구간 확장공사" xfId="15757"/>
    <cellStyle name="_구마고속도로 금호~서대구간 확장공사_0131장대동근생시설신축(철골)" xfId="15758"/>
    <cellStyle name="_구마고속도로 금호~서대구간 확장공사_0325유성테크노밸리P-1LOT공장신축" xfId="15759"/>
    <cellStyle name="_구마고속도로 금호~서대구간 확장공사_강변북로-견적대비" xfId="15760"/>
    <cellStyle name="_구마고속도로 금호~서대구간 확장공사_강변북로-견적대비_0131장대동근생시설신축(철골)" xfId="15761"/>
    <cellStyle name="_구마고속도로 금호~서대구간 확장공사_강변북로-견적대비_0325유성테크노밸리P-1LOT공장신축" xfId="15762"/>
    <cellStyle name="_구마고속도로 금호~서대구간 확장공사_강변북로-견적대비_소수우회도로방음벽(계약내역)" xfId="15763"/>
    <cellStyle name="_구마고속도로 금호~서대구간 확장공사_강변북로-견적대비_소수우회도로방음벽(계약내역)_0131장대동근생시설신축(철골)" xfId="15764"/>
    <cellStyle name="_구마고속도로 금호~서대구간 확장공사_강변북로-견적대비_소수우회도로방음벽(계약내역)_0325유성테크노밸리P-1LOT공장신축" xfId="15765"/>
    <cellStyle name="_구마고속도로 금호~서대구간 확장공사_강변북로-견적대비_소수우회도로방음벽(계약내역)_방음벽 견적연습(기주)" xfId="15766"/>
    <cellStyle name="_구마고속도로 금호~서대구간 확장공사_강변북로-견적대비_소수우회도로방음벽(계약내역)_방음벽 견적연습(기주)_0131장대동근생시설신축(철골)" xfId="15767"/>
    <cellStyle name="_구마고속도로 금호~서대구간 확장공사_강변북로-견적대비_소수우회도로방음벽(계약내역)_방음벽 견적연습(기주)_0325유성테크노밸리P-1LOT공장신축" xfId="15768"/>
    <cellStyle name="_구마고속도로 금호~서대구간 확장공사_강변북로-견적대비_소수우회도로방음벽(계약내역)_중앙선5공구" xfId="15769"/>
    <cellStyle name="_구마고속도로 금호~서대구간 확장공사_강변북로-견적대비_소수우회도로방음벽(계약내역)_중앙선5공구_0131장대동근생시설신축(철골)" xfId="15770"/>
    <cellStyle name="_구마고속도로 금호~서대구간 확장공사_강변북로-견적대비_소수우회도로방음벽(계약내역)_중앙선5공구_0325유성테크노밸리P-1LOT공장신축" xfId="15771"/>
    <cellStyle name="_구마고속도로 금호~서대구간 확장공사_무안광주2공구-견적대비" xfId="15772"/>
    <cellStyle name="_구마고속도로 금호~서대구간 확장공사_무안광주2공구-견적대비_0131장대동근생시설신축(철골)" xfId="15773"/>
    <cellStyle name="_구마고속도로 금호~서대구간 확장공사_무안광주2공구-견적대비_0325유성테크노밸리P-1LOT공장신축" xfId="15774"/>
    <cellStyle name="_구마고속도로 금호~서대구간 확장공사_무안광주2공구-견적대비_소수우회도로방음벽(계약내역)" xfId="15775"/>
    <cellStyle name="_구마고속도로 금호~서대구간 확장공사_무안광주2공구-견적대비_소수우회도로방음벽(계약내역)_0131장대동근생시설신축(철골)" xfId="15776"/>
    <cellStyle name="_구마고속도로 금호~서대구간 확장공사_무안광주2공구-견적대비_소수우회도로방음벽(계약내역)_0325유성테크노밸리P-1LOT공장신축" xfId="15777"/>
    <cellStyle name="_구마고속도로 금호~서대구간 확장공사_무안광주2공구-견적대비_소수우회도로방음벽(계약내역)_방음벽 견적연습(기주)" xfId="15778"/>
    <cellStyle name="_구마고속도로 금호~서대구간 확장공사_무안광주2공구-견적대비_소수우회도로방음벽(계약내역)_방음벽 견적연습(기주)_0131장대동근생시설신축(철골)" xfId="15779"/>
    <cellStyle name="_구마고속도로 금호~서대구간 확장공사_무안광주2공구-견적대비_소수우회도로방음벽(계약내역)_방음벽 견적연습(기주)_0325유성테크노밸리P-1LOT공장신축" xfId="15780"/>
    <cellStyle name="_구마고속도로 금호~서대구간 확장공사_무안광주2공구-견적대비_소수우회도로방음벽(계약내역)_중앙선5공구" xfId="15781"/>
    <cellStyle name="_구마고속도로 금호~서대구간 확장공사_무안광주2공구-견적대비_소수우회도로방음벽(계약내역)_중앙선5공구_0131장대동근생시설신축(철골)" xfId="15782"/>
    <cellStyle name="_구마고속도로 금호~서대구간 확장공사_무안광주2공구-견적대비_소수우회도로방음벽(계약내역)_중앙선5공구_0325유성테크노밸리P-1LOT공장신축" xfId="15783"/>
    <cellStyle name="_구마고속도로 금호~서대구간 확장공사_소수우회도로방음벽(계약내역)" xfId="15784"/>
    <cellStyle name="_구마고속도로 금호~서대구간 확장공사_소수우회도로방음벽(계약내역)_0131장대동근생시설신축(철골)" xfId="15785"/>
    <cellStyle name="_구마고속도로 금호~서대구간 확장공사_소수우회도로방음벽(계약내역)_0325유성테크노밸리P-1LOT공장신축" xfId="15786"/>
    <cellStyle name="_구마고속도로 금호~서대구간 확장공사_소수우회도로방음벽(계약내역)_방음벽 견적연습(기주)" xfId="15787"/>
    <cellStyle name="_구마고속도로 금호~서대구간 확장공사_소수우회도로방음벽(계약내역)_방음벽 견적연습(기주)_0131장대동근생시설신축(철골)" xfId="15788"/>
    <cellStyle name="_구마고속도로 금호~서대구간 확장공사_소수우회도로방음벽(계약내역)_방음벽 견적연습(기주)_0325유성테크노밸리P-1LOT공장신축" xfId="15789"/>
    <cellStyle name="_구마고속도로 금호~서대구간 확장공사_소수우회도로방음벽(계약내역)_중앙선5공구" xfId="15790"/>
    <cellStyle name="_구마고속도로 금호~서대구간 확장공사_소수우회도로방음벽(계약내역)_중앙선5공구_0131장대동근생시설신축(철골)" xfId="15791"/>
    <cellStyle name="_구마고속도로 금호~서대구간 확장공사_소수우회도로방음벽(계약내역)_중앙선5공구_0325유성테크노밸리P-1LOT공장신축" xfId="15792"/>
    <cellStyle name="_구마고속도로 금호~서대구간 확장공사_이양능주1공구-견적대비" xfId="15793"/>
    <cellStyle name="_구마고속도로 금호~서대구간 확장공사_이양능주1공구-견적대비_0131장대동근생시설신축(철골)" xfId="15794"/>
    <cellStyle name="_구마고속도로 금호~서대구간 확장공사_이양능주1공구-견적대비_0325유성테크노밸리P-1LOT공장신축" xfId="15795"/>
    <cellStyle name="_구마고속도로 금호~서대구간 확장공사_이양능주1공구-견적대비_소수우회도로방음벽(계약내역)" xfId="15796"/>
    <cellStyle name="_구마고속도로 금호~서대구간 확장공사_이양능주1공구-견적대비_소수우회도로방음벽(계약내역)_0131장대동근생시설신축(철골)" xfId="15797"/>
    <cellStyle name="_구마고속도로 금호~서대구간 확장공사_이양능주1공구-견적대비_소수우회도로방음벽(계약내역)_0325유성테크노밸리P-1LOT공장신축" xfId="15798"/>
    <cellStyle name="_구마고속도로 금호~서대구간 확장공사_이양능주1공구-견적대비_소수우회도로방음벽(계약내역)_방음벽 견적연습(기주)" xfId="15799"/>
    <cellStyle name="_구마고속도로 금호~서대구간 확장공사_이양능주1공구-견적대비_소수우회도로방음벽(계약내역)_방음벽 견적연습(기주)_0131장대동근생시설신축(철골)" xfId="15800"/>
    <cellStyle name="_구마고속도로 금호~서대구간 확장공사_이양능주1공구-견적대비_소수우회도로방음벽(계약내역)_방음벽 견적연습(기주)_0325유성테크노밸리P-1LOT공장신축" xfId="15801"/>
    <cellStyle name="_구마고속도로 금호~서대구간 확장공사_이양능주1공구-견적대비_소수우회도로방음벽(계약내역)_중앙선5공구" xfId="15802"/>
    <cellStyle name="_구마고속도로 금호~서대구간 확장공사_이양능주1공구-견적대비_소수우회도로방음벽(계약내역)_중앙선5공구_0131장대동근생시설신축(철골)" xfId="15803"/>
    <cellStyle name="_구마고속도로 금호~서대구간 확장공사_이양능주1공구-견적대비_소수우회도로방음벽(계약내역)_중앙선5공구_0325유성테크노밸리P-1LOT공장신축" xfId="15804"/>
    <cellStyle name="_구매계약의뢰서양식(순수외누락분)" xfId="24725"/>
    <cellStyle name="_구매계약의뢰서양식(유압연)" xfId="24726"/>
    <cellStyle name="_구매팀의뢰" xfId="15805"/>
    <cellStyle name="_구문소철암투찰" xfId="1496"/>
    <cellStyle name="_구시지구보고서" xfId="15806"/>
    <cellStyle name="_구이대교(BR2)-PROJECT" xfId="15807"/>
    <cellStyle name="_구이대교도장면적(BR2)" xfId="15808"/>
    <cellStyle name="_구조물보강공사" xfId="15809"/>
    <cellStyle name="_구조시험동 seurity 견적 4차-030827" xfId="1497"/>
    <cellStyle name="_구조시험동(hds)" xfId="1498"/>
    <cellStyle name="_구조재편회장님중간보고010307" xfId="12039"/>
    <cellStyle name="_국도42호선여량지구오르막차로" xfId="1499"/>
    <cellStyle name="_국립 암센타 가설 전기공사" xfId="24727"/>
    <cellStyle name="_국립 암센타 가설 전기공사(입찰)" xfId="24728"/>
    <cellStyle name="_규암(강교)" xfId="15810"/>
    <cellStyle name="_금강종합건설(주)" xfId="15811"/>
    <cellStyle name="_금액상승" xfId="1500"/>
    <cellStyle name="_금일지구" xfId="15812"/>
    <cellStyle name="_금일지구_자금청구(04년12월)" xfId="15813"/>
    <cellStyle name="_금호전력내역서" xfId="24729"/>
    <cellStyle name="_기계경비(작업용)" xfId="15814"/>
    <cellStyle name="_기계경비(작업용)_단산" xfId="15815"/>
    <cellStyle name="_기계경비(작업용)_단산_자금청구(04년12월)" xfId="15816"/>
    <cellStyle name="_기계경비(작업용)_복사본 오마풍양단산" xfId="15817"/>
    <cellStyle name="_기계경비(작업용)_복사본 오마풍양단산_오마풍양단산" xfId="15818"/>
    <cellStyle name="_기계경비(작업용)_복사본 오마풍양단산_오마풍양단산_자금청구(04년12월)" xfId="15819"/>
    <cellStyle name="_기계경비(작업용)_복사본 오마풍양단산_자금청구(04년12월)" xfId="15820"/>
    <cellStyle name="_기계경비(작업용)_오마풍양단산" xfId="15821"/>
    <cellStyle name="_기계경비(작업용)_오마풍양단산_자금청구(04년12월)" xfId="15822"/>
    <cellStyle name="_기계경비(작업용)_오마풍양일위" xfId="15823"/>
    <cellStyle name="_기계경비(작업용)_오마풍양일위_자금청구(04년12월)" xfId="15824"/>
    <cellStyle name="_기계경비(작업용)_자금청구(04년12월)" xfId="15825"/>
    <cellStyle name="_기보스틸 도급내역서(총괄)050221" xfId="1501"/>
    <cellStyle name="_기성" xfId="12040"/>
    <cellStyle name="_기성 검토 내역" xfId="12041"/>
    <cellStyle name="_기성내역(0731)" xfId="15826"/>
    <cellStyle name="_기성부분청구내역서(제3차3회)REV1" xfId="12042"/>
    <cellStyle name="_기성부분청구내역서(제3차4회)" xfId="12043"/>
    <cellStyle name="_기성-실적정산서류" xfId="12044"/>
    <cellStyle name="_기숙사전기공사견적내역서_051220_기초자료" xfId="15827"/>
    <cellStyle name="_기술 평가 table 양식 프레스" xfId="12045"/>
    <cellStyle name="_기아자동차 수원서비스센터 UT설비 개보수공사" xfId="1502"/>
    <cellStyle name="_기안양식(all)" xfId="1503"/>
    <cellStyle name="_기안품의4(요약 수정 04.09.02)" xfId="15828"/>
    <cellStyle name="_기장하수실행1" xfId="15829"/>
    <cellStyle name="_기장하수실행1_관제센터 시행내역서(결재용)-설비" xfId="15830"/>
    <cellStyle name="_기장하수실행1_광덕교투찰내역" xfId="15831"/>
    <cellStyle name="_기장하수실행1_광덕교투찰내역_관제센터 시행내역서(결재용)-설비" xfId="15832"/>
    <cellStyle name="_기장하수실행1_광덕교투찰내역_실행예산(안)" xfId="15833"/>
    <cellStyle name="_기장하수실행1_광덕교투찰내역_실행예산(안)_관제센터 시행내역서(결재용)-설비" xfId="15834"/>
    <cellStyle name="_기장하수실행1_광덕교투찰내역_일위대가1" xfId="15835"/>
    <cellStyle name="_기장하수실행1_광덕교투찰내역_일위대가1_관제센터 시행내역서(결재용)-설비" xfId="15836"/>
    <cellStyle name="_기장하수실행1_실행예산(안)" xfId="15837"/>
    <cellStyle name="_기장하수실행1_실행예산(안)_관제센터 시행내역서(결재용)-설비" xfId="15838"/>
    <cellStyle name="_기장하수실행1_일위대가1" xfId="15839"/>
    <cellStyle name="_기장하수실행1_일위대가1_관제센터 시행내역서(결재용)-설비" xfId="15840"/>
    <cellStyle name="_기준단가021018" xfId="15841"/>
    <cellStyle name="_기준단가021018_관제센터 시행내역서(결재용)-설비" xfId="15842"/>
    <cellStyle name="_기준단가021018_실행예산(안)" xfId="15843"/>
    <cellStyle name="_기준단가021018_실행예산(안)_관제센터 시행내역서(결재용)-설비" xfId="15844"/>
    <cellStyle name="_기준단가021018_일위대가1" xfId="15845"/>
    <cellStyle name="_기준단가021018_일위대가1_관제센터 시행내역서(결재용)-설비" xfId="15846"/>
    <cellStyle name="_김천우회-견적대비" xfId="15847"/>
    <cellStyle name="_김포우회도로 개설공사" xfId="15848"/>
    <cellStyle name="_김포우회도로 개설공사_0131장대동근생시설신축(철골)" xfId="15849"/>
    <cellStyle name="_김포우회도로 개설공사_0325유성테크노밸리P-1LOT공장신축" xfId="15850"/>
    <cellStyle name="_김포우회도로 개설공사_강변북로-견적대비" xfId="15851"/>
    <cellStyle name="_김포우회도로 개설공사_강변북로-견적대비_0131장대동근생시설신축(철골)" xfId="15852"/>
    <cellStyle name="_김포우회도로 개설공사_강변북로-견적대비_0325유성테크노밸리P-1LOT공장신축" xfId="15853"/>
    <cellStyle name="_김포우회도로 개설공사_강변북로-견적대비_소수우회도로방음벽(계약내역)" xfId="15854"/>
    <cellStyle name="_김포우회도로 개설공사_강변북로-견적대비_소수우회도로방음벽(계약내역)_0131장대동근생시설신축(철골)" xfId="15855"/>
    <cellStyle name="_김포우회도로 개설공사_강변북로-견적대비_소수우회도로방음벽(계약내역)_0325유성테크노밸리P-1LOT공장신축" xfId="15856"/>
    <cellStyle name="_김포우회도로 개설공사_강변북로-견적대비_소수우회도로방음벽(계약내역)_방음벽 견적연습(기주)" xfId="15857"/>
    <cellStyle name="_김포우회도로 개설공사_강변북로-견적대비_소수우회도로방음벽(계약내역)_방음벽 견적연습(기주)_0131장대동근생시설신축(철골)" xfId="15858"/>
    <cellStyle name="_김포우회도로 개설공사_강변북로-견적대비_소수우회도로방음벽(계약내역)_방음벽 견적연습(기주)_0325유성테크노밸리P-1LOT공장신축" xfId="15859"/>
    <cellStyle name="_김포우회도로 개설공사_강변북로-견적대비_소수우회도로방음벽(계약내역)_중앙선5공구" xfId="15860"/>
    <cellStyle name="_김포우회도로 개설공사_강변북로-견적대비_소수우회도로방음벽(계약내역)_중앙선5공구_0131장대동근생시설신축(철골)" xfId="15861"/>
    <cellStyle name="_김포우회도로 개설공사_강변북로-견적대비_소수우회도로방음벽(계약내역)_중앙선5공구_0325유성테크노밸리P-1LOT공장신축" xfId="15862"/>
    <cellStyle name="_김포우회도로 개설공사_무안광주2공구-견적대비" xfId="15863"/>
    <cellStyle name="_김포우회도로 개설공사_무안광주2공구-견적대비_0131장대동근생시설신축(철골)" xfId="15864"/>
    <cellStyle name="_김포우회도로 개설공사_무안광주2공구-견적대비_0325유성테크노밸리P-1LOT공장신축" xfId="15865"/>
    <cellStyle name="_김포우회도로 개설공사_무안광주2공구-견적대비_소수우회도로방음벽(계약내역)" xfId="15866"/>
    <cellStyle name="_김포우회도로 개설공사_무안광주2공구-견적대비_소수우회도로방음벽(계약내역)_0131장대동근생시설신축(철골)" xfId="15867"/>
    <cellStyle name="_김포우회도로 개설공사_무안광주2공구-견적대비_소수우회도로방음벽(계약내역)_0325유성테크노밸리P-1LOT공장신축" xfId="15868"/>
    <cellStyle name="_김포우회도로 개설공사_무안광주2공구-견적대비_소수우회도로방음벽(계약내역)_방음벽 견적연습(기주)" xfId="15869"/>
    <cellStyle name="_김포우회도로 개설공사_무안광주2공구-견적대비_소수우회도로방음벽(계약내역)_방음벽 견적연습(기주)_0131장대동근생시설신축(철골)" xfId="15870"/>
    <cellStyle name="_김포우회도로 개설공사_무안광주2공구-견적대비_소수우회도로방음벽(계약내역)_방음벽 견적연습(기주)_0325유성테크노밸리P-1LOT공장신축" xfId="15871"/>
    <cellStyle name="_김포우회도로 개설공사_무안광주2공구-견적대비_소수우회도로방음벽(계약내역)_중앙선5공구" xfId="15872"/>
    <cellStyle name="_김포우회도로 개설공사_무안광주2공구-견적대비_소수우회도로방음벽(계약내역)_중앙선5공구_0131장대동근생시설신축(철골)" xfId="15873"/>
    <cellStyle name="_김포우회도로 개설공사_무안광주2공구-견적대비_소수우회도로방음벽(계약내역)_중앙선5공구_0325유성테크노밸리P-1LOT공장신축" xfId="15874"/>
    <cellStyle name="_김포우회도로 개설공사_소수우회도로방음벽(계약내역)" xfId="15875"/>
    <cellStyle name="_김포우회도로 개설공사_소수우회도로방음벽(계약내역)_0131장대동근생시설신축(철골)" xfId="15876"/>
    <cellStyle name="_김포우회도로 개설공사_소수우회도로방음벽(계약내역)_0325유성테크노밸리P-1LOT공장신축" xfId="15877"/>
    <cellStyle name="_김포우회도로 개설공사_소수우회도로방음벽(계약내역)_방음벽 견적연습(기주)" xfId="15878"/>
    <cellStyle name="_김포우회도로 개설공사_소수우회도로방음벽(계약내역)_방음벽 견적연습(기주)_0131장대동근생시설신축(철골)" xfId="15879"/>
    <cellStyle name="_김포우회도로 개설공사_소수우회도로방음벽(계약내역)_방음벽 견적연습(기주)_0325유성테크노밸리P-1LOT공장신축" xfId="15880"/>
    <cellStyle name="_김포우회도로 개설공사_소수우회도로방음벽(계약내역)_중앙선5공구" xfId="15881"/>
    <cellStyle name="_김포우회도로 개설공사_소수우회도로방음벽(계약내역)_중앙선5공구_0131장대동근생시설신축(철골)" xfId="15882"/>
    <cellStyle name="_김포우회도로 개설공사_소수우회도로방음벽(계약내역)_중앙선5공구_0325유성테크노밸리P-1LOT공장신축" xfId="15883"/>
    <cellStyle name="_김포우회도로 개설공사_이양능주1공구-견적대비" xfId="15884"/>
    <cellStyle name="_김포우회도로 개설공사_이양능주1공구-견적대비_0131장대동근생시설신축(철골)" xfId="15885"/>
    <cellStyle name="_김포우회도로 개설공사_이양능주1공구-견적대비_0325유성테크노밸리P-1LOT공장신축" xfId="15886"/>
    <cellStyle name="_김포우회도로 개설공사_이양능주1공구-견적대비_소수우회도로방음벽(계약내역)" xfId="15887"/>
    <cellStyle name="_김포우회도로 개설공사_이양능주1공구-견적대비_소수우회도로방음벽(계약내역)_0131장대동근생시설신축(철골)" xfId="15888"/>
    <cellStyle name="_김포우회도로 개설공사_이양능주1공구-견적대비_소수우회도로방음벽(계약내역)_0325유성테크노밸리P-1LOT공장신축" xfId="15889"/>
    <cellStyle name="_김포우회도로 개설공사_이양능주1공구-견적대비_소수우회도로방음벽(계약내역)_방음벽 견적연습(기주)" xfId="15890"/>
    <cellStyle name="_김포우회도로 개설공사_이양능주1공구-견적대비_소수우회도로방음벽(계약내역)_방음벽 견적연습(기주)_0131장대동근생시설신축(철골)" xfId="15891"/>
    <cellStyle name="_김포우회도로 개설공사_이양능주1공구-견적대비_소수우회도로방음벽(계약내역)_방음벽 견적연습(기주)_0325유성테크노밸리P-1LOT공장신축" xfId="15892"/>
    <cellStyle name="_김포우회도로 개설공사_이양능주1공구-견적대비_소수우회도로방음벽(계약내역)_중앙선5공구" xfId="15893"/>
    <cellStyle name="_김포우회도로 개설공사_이양능주1공구-견적대비_소수우회도로방음벽(계약내역)_중앙선5공구_0131장대동근생시설신축(철골)" xfId="15894"/>
    <cellStyle name="_김포우회도로 개설공사_이양능주1공구-견적대비_소수우회도로방음벽(계약내역)_중앙선5공구_0325유성테크노밸리P-1LOT공장신축" xfId="15895"/>
    <cellStyle name="_난계국악당일위대가" xfId="15896"/>
    <cellStyle name="_난계국악당일위대가_1" xfId="15897"/>
    <cellStyle name="_난계국악당일위대가_2" xfId="15898"/>
    <cellStyle name="_남부고가교" xfId="15899"/>
    <cellStyle name="_남양 안전시험동 철콘최종변경계약 대비표 (본사검토-917)" xfId="1504"/>
    <cellStyle name="_남양3사통합연구소_견적조건_060510" xfId="1505"/>
    <cellStyle name="_남양강설환경시험증축(인테리어(1)" xfId="1506"/>
    <cellStyle name="_남양기숙사현장 가설사무실(전기공사05.03.04)" xfId="15900"/>
    <cellStyle name="_남양-방문객센타-창호공사 업체선정요청 및 계약요청040730" xfId="1507"/>
    <cellStyle name="_내역-9공구" xfId="15901"/>
    <cellStyle name="_내역-9공구_0131장대동근생시설신축(철골)" xfId="15902"/>
    <cellStyle name="_내역-9공구_0325유성테크노밸리P-1LOT공장신축" xfId="15903"/>
    <cellStyle name="_내역-9공구_강변북로-견적대비" xfId="15904"/>
    <cellStyle name="_내역-9공구_강변북로-견적대비_0131장대동근생시설신축(철골)" xfId="15905"/>
    <cellStyle name="_내역-9공구_강변북로-견적대비_0325유성테크노밸리P-1LOT공장신축" xfId="15906"/>
    <cellStyle name="_내역-9공구_강변북로-견적대비_소수우회도로방음벽(계약내역)" xfId="15907"/>
    <cellStyle name="_내역-9공구_강변북로-견적대비_소수우회도로방음벽(계약내역)_0131장대동근생시설신축(철골)" xfId="15908"/>
    <cellStyle name="_내역-9공구_강변북로-견적대비_소수우회도로방음벽(계약내역)_0325유성테크노밸리P-1LOT공장신축" xfId="15909"/>
    <cellStyle name="_내역-9공구_강변북로-견적대비_소수우회도로방음벽(계약내역)_방음벽 견적연습(기주)" xfId="15910"/>
    <cellStyle name="_내역-9공구_강변북로-견적대비_소수우회도로방음벽(계약내역)_방음벽 견적연습(기주)_0131장대동근생시설신축(철골)" xfId="15911"/>
    <cellStyle name="_내역-9공구_강변북로-견적대비_소수우회도로방음벽(계약내역)_방음벽 견적연습(기주)_0325유성테크노밸리P-1LOT공장신축" xfId="15912"/>
    <cellStyle name="_내역-9공구_강변북로-견적대비_소수우회도로방음벽(계약내역)_중앙선5공구" xfId="15913"/>
    <cellStyle name="_내역-9공구_강변북로-견적대비_소수우회도로방음벽(계약내역)_중앙선5공구_0131장대동근생시설신축(철골)" xfId="15914"/>
    <cellStyle name="_내역-9공구_강변북로-견적대비_소수우회도로방음벽(계약내역)_중앙선5공구_0325유성테크노밸리P-1LOT공장신축" xfId="15915"/>
    <cellStyle name="_내역-9공구_무안광주2공구-견적대비" xfId="15916"/>
    <cellStyle name="_내역-9공구_무안광주2공구-견적대비_0131장대동근생시설신축(철골)" xfId="15917"/>
    <cellStyle name="_내역-9공구_무안광주2공구-견적대비_0325유성테크노밸리P-1LOT공장신축" xfId="15918"/>
    <cellStyle name="_내역-9공구_무안광주2공구-견적대비_소수우회도로방음벽(계약내역)" xfId="15919"/>
    <cellStyle name="_내역-9공구_무안광주2공구-견적대비_소수우회도로방음벽(계약내역)_0131장대동근생시설신축(철골)" xfId="15920"/>
    <cellStyle name="_내역-9공구_무안광주2공구-견적대비_소수우회도로방음벽(계약내역)_0325유성테크노밸리P-1LOT공장신축" xfId="15921"/>
    <cellStyle name="_내역-9공구_무안광주2공구-견적대비_소수우회도로방음벽(계약내역)_방음벽 견적연습(기주)" xfId="15922"/>
    <cellStyle name="_내역-9공구_무안광주2공구-견적대비_소수우회도로방음벽(계약내역)_방음벽 견적연습(기주)_0131장대동근생시설신축(철골)" xfId="15923"/>
    <cellStyle name="_내역-9공구_무안광주2공구-견적대비_소수우회도로방음벽(계약내역)_방음벽 견적연습(기주)_0325유성테크노밸리P-1LOT공장신축" xfId="15924"/>
    <cellStyle name="_내역-9공구_무안광주2공구-견적대비_소수우회도로방음벽(계약내역)_중앙선5공구" xfId="15925"/>
    <cellStyle name="_내역-9공구_무안광주2공구-견적대비_소수우회도로방음벽(계약내역)_중앙선5공구_0131장대동근생시설신축(철골)" xfId="15926"/>
    <cellStyle name="_내역-9공구_무안광주2공구-견적대비_소수우회도로방음벽(계약내역)_중앙선5공구_0325유성테크노밸리P-1LOT공장신축" xfId="15927"/>
    <cellStyle name="_내역-9공구_소수우회도로방음벽(계약내역)" xfId="15928"/>
    <cellStyle name="_내역-9공구_소수우회도로방음벽(계약내역)_0131장대동근생시설신축(철골)" xfId="15929"/>
    <cellStyle name="_내역-9공구_소수우회도로방음벽(계약내역)_0325유성테크노밸리P-1LOT공장신축" xfId="15930"/>
    <cellStyle name="_내역-9공구_소수우회도로방음벽(계약내역)_방음벽 견적연습(기주)" xfId="15931"/>
    <cellStyle name="_내역-9공구_소수우회도로방음벽(계약내역)_방음벽 견적연습(기주)_0131장대동근생시설신축(철골)" xfId="15932"/>
    <cellStyle name="_내역-9공구_소수우회도로방음벽(계약내역)_방음벽 견적연습(기주)_0325유성테크노밸리P-1LOT공장신축" xfId="15933"/>
    <cellStyle name="_내역-9공구_소수우회도로방음벽(계약내역)_중앙선5공구" xfId="15934"/>
    <cellStyle name="_내역-9공구_소수우회도로방음벽(계약내역)_중앙선5공구_0131장대동근생시설신축(철골)" xfId="15935"/>
    <cellStyle name="_내역-9공구_소수우회도로방음벽(계약내역)_중앙선5공구_0325유성테크노밸리P-1LOT공장신축" xfId="15936"/>
    <cellStyle name="_내역-9공구_이양능주1공구-견적대비" xfId="15937"/>
    <cellStyle name="_내역-9공구_이양능주1공구-견적대비_0131장대동근생시설신축(철골)" xfId="15938"/>
    <cellStyle name="_내역-9공구_이양능주1공구-견적대비_0325유성테크노밸리P-1LOT공장신축" xfId="15939"/>
    <cellStyle name="_내역-9공구_이양능주1공구-견적대비_소수우회도로방음벽(계약내역)" xfId="15940"/>
    <cellStyle name="_내역-9공구_이양능주1공구-견적대비_소수우회도로방음벽(계약내역)_0131장대동근생시설신축(철골)" xfId="15941"/>
    <cellStyle name="_내역-9공구_이양능주1공구-견적대비_소수우회도로방음벽(계약내역)_0325유성테크노밸리P-1LOT공장신축" xfId="15942"/>
    <cellStyle name="_내역-9공구_이양능주1공구-견적대비_소수우회도로방음벽(계약내역)_방음벽 견적연습(기주)" xfId="15943"/>
    <cellStyle name="_내역-9공구_이양능주1공구-견적대비_소수우회도로방음벽(계약내역)_방음벽 견적연습(기주)_0131장대동근생시설신축(철골)" xfId="15944"/>
    <cellStyle name="_내역-9공구_이양능주1공구-견적대비_소수우회도로방음벽(계약내역)_방음벽 견적연습(기주)_0325유성테크노밸리P-1LOT공장신축" xfId="15945"/>
    <cellStyle name="_내역-9공구_이양능주1공구-견적대비_소수우회도로방음벽(계약내역)_중앙선5공구" xfId="15946"/>
    <cellStyle name="_내역-9공구_이양능주1공구-견적대비_소수우회도로방음벽(계약내역)_중앙선5공구_0131장대동근생시설신축(철골)" xfId="15947"/>
    <cellStyle name="_내역-9공구_이양능주1공구-견적대비_소수우회도로방음벽(계약내역)_중앙선5공구_0325유성테크노밸리P-1LOT공장신축" xfId="15948"/>
    <cellStyle name="_내역서" xfId="1508"/>
    <cellStyle name="_내역서(소방설비)" xfId="1509"/>
    <cellStyle name="_내역서(전광판)-1" xfId="24730"/>
    <cellStyle name="_내역서(최초)" xfId="12046"/>
    <cellStyle name="_내역서_창원로템플랜트공장_050913" xfId="1510"/>
    <cellStyle name="_내역서-건축음향" xfId="15949"/>
    <cellStyle name="_내역서최종" xfId="15950"/>
    <cellStyle name="_내역서-추후제외-타견적" xfId="1511"/>
    <cellStyle name="_냉각수배수로-비교" xfId="12047"/>
    <cellStyle name="_냉각수취수펌프구조물-비교" xfId="12048"/>
    <cellStyle name="_냉각탑배관개선공사" xfId="1512"/>
    <cellStyle name="_노은공사계획서3장,4장" xfId="1513"/>
    <cellStyle name="_다단터빈펌프" xfId="24731"/>
    <cellStyle name="_단가기준" xfId="12049"/>
    <cellStyle name="_단가비교표" xfId="15951"/>
    <cellStyle name="_단가표" xfId="1514"/>
    <cellStyle name="_단위공사예정공정표(AC04-06)" xfId="12050"/>
    <cellStyle name="_담양북하보고서(진짜)" xfId="15952"/>
    <cellStyle name="_당)B열연 야드증설 (코일야드 RC-0627) - 입찰내역" xfId="1515"/>
    <cellStyle name="_당)당진공장 외부부속동(9개동) (RC-혜광-1221) - 정산내역" xfId="24732"/>
    <cellStyle name="_당)입찰내역서-질소플랜트(RC-0603)" xfId="1516"/>
    <cellStyle name="_당)창고설비-철콘-현장설명서-070601" xfId="15953"/>
    <cellStyle name="_당진INI 정문외부보수석공사견적서(휘림051109)" xfId="1517"/>
    <cellStyle name="_당진INI열연2공장7동건축" xfId="1518"/>
    <cellStyle name="_당진INI열연2공장잔여공사 내역집계" xfId="1519"/>
    <cellStyle name="_당진INI후생동개보수 견적팀검토안 1103" xfId="1520"/>
    <cellStyle name="_당진공장-조명보수" xfId="15954"/>
    <cellStyle name="_당진보고서(050308)" xfId="15955"/>
    <cellStyle name="_당진요약보고050214(1)본사조직도P1참조" xfId="15956"/>
    <cellStyle name="_당진조직도" xfId="1521"/>
    <cellStyle name="_대관불입금" xfId="1522"/>
    <cellStyle name="_대구성당입찰견적내역서(2차)_050602_기안첨부본" xfId="15957"/>
    <cellStyle name="_대덕2차견적(1차수정)내역서" xfId="24733"/>
    <cellStyle name="_대림선릉아크로텔전기,소방공사" xfId="1523"/>
    <cellStyle name="_대비표(3건)(1)" xfId="1524"/>
    <cellStyle name="_대비표양식" xfId="1525"/>
    <cellStyle name="_대산실행예산서(낙동강교)(1)" xfId="15958"/>
    <cellStyle name="_대산실행예산서(낙동강교)(1)_관제센터 시행내역서(결재용)-설비" xfId="15959"/>
    <cellStyle name="_대안내역,실행" xfId="1526"/>
    <cellStyle name="_대안내역,실행_00_보고자료(1020)" xfId="1527"/>
    <cellStyle name="_대안내역,실행_00_보고자료(1020)_03.당)하이드로포밍공장 부대공사 예산검토서(건축견적검토)070522" xfId="1528"/>
    <cellStyle name="_대안내역,실행_00_보고자료(1020)_03.당)하이드로포밍공장 부대공사 예산검토서(건축견적검토)070522_당진) 일관제철소 후생동외 3개동-금속 및 창호공사-입찰공내역서" xfId="1529"/>
    <cellStyle name="_대안내역,실행_00_보고자료(1020)_05.21원료선형현설" xfId="1530"/>
    <cellStyle name="_대안내역,실행_00_보고자료(1020)_05.23 고로현설" xfId="1531"/>
    <cellStyle name="_대안내역,실행_00_보고자료(1020)_20070517 시행대비표 및 현장설명서" xfId="1532"/>
    <cellStyle name="_대안내역,실행_00_보고자료(1020)_당)하이드로포밍-사무실입찰내역" xfId="1533"/>
    <cellStyle name="_대안내역,실행_00_보고자료(1020)_당)하이드로포밍-사무실입찰내역_당진) 일관제철소 후생동외 3개동-금속 및 창호공사-입찰공내역서" xfId="1534"/>
    <cellStyle name="_대안내역,실행_00_보고자료(1020)_당진) 일관제철소 후생동외 3개동-금속 및 창호공사-입찰공내역서" xfId="1535"/>
    <cellStyle name="_대안내역,실행_00_보고자료(1020)_파일공사(070322-2)" xfId="1536"/>
    <cellStyle name="_대안내역,실행_00_보고자료(1020)_파일항타공사(070322)" xfId="1537"/>
    <cellStyle name="_대안내역,실행_03.당)하이드로포밍공장 부대공사 예산검토서(건축견적검토)070522" xfId="1538"/>
    <cellStyle name="_대안내역,실행_03.당)하이드로포밍공장 부대공사 예산검토서(건축견적검토)070522_당진) 일관제철소 후생동외 3개동-금속 및 창호공사-입찰공내역서" xfId="1539"/>
    <cellStyle name="_대안내역,실행_05.21원료선형현설" xfId="1540"/>
    <cellStyle name="_대안내역,실행_05.23 고로현설" xfId="1541"/>
    <cellStyle name="_대안내역,실행_2004년하반기토목운영계획(0813)" xfId="1542"/>
    <cellStyle name="_대안내역,실행_2004년하반기토목운영계획(0813)_00_보고자료(1020)" xfId="1543"/>
    <cellStyle name="_대안내역,실행_2004년하반기토목운영계획(0813)_00_보고자료(1020)_03.당)하이드로포밍공장 부대공사 예산검토서(건축견적검토)070522" xfId="1544"/>
    <cellStyle name="_대안내역,실행_2004년하반기토목운영계획(0813)_00_보고자료(1020)_03.당)하이드로포밍공장 부대공사 예산검토서(건축견적검토)070522_당진) 일관제철소 후생동외 3개동-금속 및 창호공사-입찰공내역서" xfId="1545"/>
    <cellStyle name="_대안내역,실행_2004년하반기토목운영계획(0813)_00_보고자료(1020)_05.21원료선형현설" xfId="1546"/>
    <cellStyle name="_대안내역,실행_2004년하반기토목운영계획(0813)_00_보고자료(1020)_05.23 고로현설" xfId="1547"/>
    <cellStyle name="_대안내역,실행_2004년하반기토목운영계획(0813)_00_보고자료(1020)_20070517 시행대비표 및 현장설명서" xfId="1548"/>
    <cellStyle name="_대안내역,실행_2004년하반기토목운영계획(0813)_00_보고자료(1020)_당)하이드로포밍-사무실입찰내역" xfId="1549"/>
    <cellStyle name="_대안내역,실행_2004년하반기토목운영계획(0813)_00_보고자료(1020)_당)하이드로포밍-사무실입찰내역_당진) 일관제철소 후생동외 3개동-금속 및 창호공사-입찰공내역서" xfId="1550"/>
    <cellStyle name="_대안내역,실행_2004년하반기토목운영계획(0813)_00_보고자료(1020)_당진) 일관제철소 후생동외 3개동-금속 및 창호공사-입찰공내역서" xfId="1551"/>
    <cellStyle name="_대안내역,실행_2004년하반기토목운영계획(0813)_00_보고자료(1020)_파일공사(070322-2)" xfId="1552"/>
    <cellStyle name="_대안내역,실행_2004년하반기토목운영계획(0813)_00_보고자료(1020)_파일항타공사(070322)" xfId="1553"/>
    <cellStyle name="_대안내역,실행_2004년하반기토목운영계획(0813)_03.당)하이드로포밍공장 부대공사 예산검토서(건축견적검토)070522" xfId="1554"/>
    <cellStyle name="_대안내역,실행_2004년하반기토목운영계획(0813)_03.당)하이드로포밍공장 부대공사 예산검토서(건축견적검토)070522_당진) 일관제철소 후생동외 3개동-금속 및 창호공사-입찰공내역서" xfId="1555"/>
    <cellStyle name="_대안내역,실행_2004년하반기토목운영계획(0813)_05.21원료선형현설" xfId="1556"/>
    <cellStyle name="_대안내역,실행_2004년하반기토목운영계획(0813)_05.23 고로현설" xfId="1557"/>
    <cellStyle name="_대안내역,실행_2004년하반기토목운영계획(0813)_20070517 시행대비표 및 현장설명서" xfId="1558"/>
    <cellStyle name="_대안내역,실행_2004년하반기토목운영계획(0813)_당)하이드로포밍-사무실입찰내역" xfId="1559"/>
    <cellStyle name="_대안내역,실행_2004년하반기토목운영계획(0813)_당)하이드로포밍-사무실입찰내역_당진) 일관제철소 후생동외 3개동-금속 및 창호공사-입찰공내역서" xfId="1560"/>
    <cellStyle name="_대안내역,실행_2004년하반기토목운영계획(0813)_당진) 일관제철소 후생동외 3개동-금속 및 창호공사-입찰공내역서" xfId="1561"/>
    <cellStyle name="_대안내역,실행_2004년하반기토목운영계획(0813)_전체배치도(공사현장)" xfId="1562"/>
    <cellStyle name="_대안내역,실행_2004년하반기토목운영계획(0813)_파일공사(070322-2)" xfId="1563"/>
    <cellStyle name="_대안내역,실행_2004년하반기토목운영계획(0813)_파일항타공사(070322)" xfId="1564"/>
    <cellStyle name="_대안내역,실행_20070517 시행대비표 및 현장설명서" xfId="1565"/>
    <cellStyle name="_대안내역,실행_당)하이드로포밍-사무실입찰내역" xfId="1566"/>
    <cellStyle name="_대안내역,실행_당)하이드로포밍-사무실입찰내역_당진) 일관제철소 후생동외 3개동-금속 및 창호공사-입찰공내역서" xfId="1567"/>
    <cellStyle name="_대안내역,실행_당진) 일관제철소 후생동외 3개동-금속 및 창호공사-입찰공내역서" xfId="1568"/>
    <cellStyle name="_대안내역,실행_전체배치도(공사현장)" xfId="1569"/>
    <cellStyle name="_대안내역,실행_착수보고서2-2" xfId="1570"/>
    <cellStyle name="_대안내역,실행_착수보고서2-2_00_보고자료(1020)" xfId="1571"/>
    <cellStyle name="_대안내역,실행_착수보고서2-2_00_보고자료(1020)_03.당)하이드로포밍공장 부대공사 예산검토서(건축견적검토)070522" xfId="1572"/>
    <cellStyle name="_대안내역,실행_착수보고서2-2_00_보고자료(1020)_03.당)하이드로포밍공장 부대공사 예산검토서(건축견적검토)070522_당진) 일관제철소 후생동외 3개동-금속 및 창호공사-입찰공내역서" xfId="1573"/>
    <cellStyle name="_대안내역,실행_착수보고서2-2_00_보고자료(1020)_05.21원료선형현설" xfId="1574"/>
    <cellStyle name="_대안내역,실행_착수보고서2-2_00_보고자료(1020)_05.23 고로현설" xfId="1575"/>
    <cellStyle name="_대안내역,실행_착수보고서2-2_00_보고자료(1020)_20070517 시행대비표 및 현장설명서" xfId="1576"/>
    <cellStyle name="_대안내역,실행_착수보고서2-2_00_보고자료(1020)_당)하이드로포밍-사무실입찰내역" xfId="1577"/>
    <cellStyle name="_대안내역,실행_착수보고서2-2_00_보고자료(1020)_당)하이드로포밍-사무실입찰내역_당진) 일관제철소 후생동외 3개동-금속 및 창호공사-입찰공내역서" xfId="1578"/>
    <cellStyle name="_대안내역,실행_착수보고서2-2_00_보고자료(1020)_당진) 일관제철소 후생동외 3개동-금속 및 창호공사-입찰공내역서" xfId="1579"/>
    <cellStyle name="_대안내역,실행_착수보고서2-2_00_보고자료(1020)_파일공사(070322-2)" xfId="1580"/>
    <cellStyle name="_대안내역,실행_착수보고서2-2_00_보고자료(1020)_파일항타공사(070322)" xfId="1581"/>
    <cellStyle name="_대안내역,실행_착수보고서2-2_03.당)하이드로포밍공장 부대공사 예산검토서(건축견적검토)070522" xfId="1582"/>
    <cellStyle name="_대안내역,실행_착수보고서2-2_03.당)하이드로포밍공장 부대공사 예산검토서(건축견적검토)070522_당진) 일관제철소 후생동외 3개동-금속 및 창호공사-입찰공내역서" xfId="1583"/>
    <cellStyle name="_대안내역,실행_착수보고서2-2_05.21원료선형현설" xfId="1584"/>
    <cellStyle name="_대안내역,실행_착수보고서2-2_05.23 고로현설" xfId="1585"/>
    <cellStyle name="_대안내역,실행_착수보고서2-2_2004년하반기토목운영계획(0813)" xfId="1586"/>
    <cellStyle name="_대안내역,실행_착수보고서2-2_2004년하반기토목운영계획(0813)_00_보고자료(1020)" xfId="1587"/>
    <cellStyle name="_대안내역,실행_착수보고서2-2_2004년하반기토목운영계획(0813)_00_보고자료(1020)_03.당)하이드로포밍공장 부대공사 예산검토서(건축견적검토)070522" xfId="1588"/>
    <cellStyle name="_대안내역,실행_착수보고서2-2_2004년하반기토목운영계획(0813)_00_보고자료(1020)_03.당)하이드로포밍공장 부대공사 예산검토서(건축견적검토)070522_당진) 일관제철소 후생동외 3개동-금속 및 창호공사-입찰공내역서" xfId="1589"/>
    <cellStyle name="_대안내역,실행_착수보고서2-2_2004년하반기토목운영계획(0813)_00_보고자료(1020)_05.21원료선형현설" xfId="1590"/>
    <cellStyle name="_대안내역,실행_착수보고서2-2_2004년하반기토목운영계획(0813)_00_보고자료(1020)_05.23 고로현설" xfId="1591"/>
    <cellStyle name="_대안내역,실행_착수보고서2-2_2004년하반기토목운영계획(0813)_00_보고자료(1020)_20070517 시행대비표 및 현장설명서" xfId="1592"/>
    <cellStyle name="_대안내역,실행_착수보고서2-2_2004년하반기토목운영계획(0813)_00_보고자료(1020)_당)하이드로포밍-사무실입찰내역" xfId="1593"/>
    <cellStyle name="_대안내역,실행_착수보고서2-2_2004년하반기토목운영계획(0813)_00_보고자료(1020)_당)하이드로포밍-사무실입찰내역_당진) 일관제철소 후생동외 3개동-금속 및 창호공사-입찰공내역서" xfId="1594"/>
    <cellStyle name="_대안내역,실행_착수보고서2-2_2004년하반기토목운영계획(0813)_00_보고자료(1020)_당진) 일관제철소 후생동외 3개동-금속 및 창호공사-입찰공내역서" xfId="1595"/>
    <cellStyle name="_대안내역,실행_착수보고서2-2_2004년하반기토목운영계획(0813)_00_보고자료(1020)_파일공사(070322-2)" xfId="1596"/>
    <cellStyle name="_대안내역,실행_착수보고서2-2_2004년하반기토목운영계획(0813)_00_보고자료(1020)_파일항타공사(070322)" xfId="1597"/>
    <cellStyle name="_대안내역,실행_착수보고서2-2_2004년하반기토목운영계획(0813)_03.당)하이드로포밍공장 부대공사 예산검토서(건축견적검토)070522" xfId="1598"/>
    <cellStyle name="_대안내역,실행_착수보고서2-2_2004년하반기토목운영계획(0813)_03.당)하이드로포밍공장 부대공사 예산검토서(건축견적검토)070522_당진) 일관제철소 후생동외 3개동-금속 및 창호공사-입찰공내역서" xfId="1599"/>
    <cellStyle name="_대안내역,실행_착수보고서2-2_2004년하반기토목운영계획(0813)_05.21원료선형현설" xfId="1600"/>
    <cellStyle name="_대안내역,실행_착수보고서2-2_2004년하반기토목운영계획(0813)_05.23 고로현설" xfId="1601"/>
    <cellStyle name="_대안내역,실행_착수보고서2-2_2004년하반기토목운영계획(0813)_20070517 시행대비표 및 현장설명서" xfId="1602"/>
    <cellStyle name="_대안내역,실행_착수보고서2-2_2004년하반기토목운영계획(0813)_당)하이드로포밍-사무실입찰내역" xfId="1603"/>
    <cellStyle name="_대안내역,실행_착수보고서2-2_2004년하반기토목운영계획(0813)_당)하이드로포밍-사무실입찰내역_당진) 일관제철소 후생동외 3개동-금속 및 창호공사-입찰공내역서" xfId="1604"/>
    <cellStyle name="_대안내역,실행_착수보고서2-2_2004년하반기토목운영계획(0813)_당진) 일관제철소 후생동외 3개동-금속 및 창호공사-입찰공내역서" xfId="1605"/>
    <cellStyle name="_대안내역,실행_착수보고서2-2_2004년하반기토목운영계획(0813)_전체배치도(공사현장)" xfId="1606"/>
    <cellStyle name="_대안내역,실행_착수보고서2-2_2004년하반기토목운영계획(0813)_파일공사(070322-2)" xfId="1607"/>
    <cellStyle name="_대안내역,실행_착수보고서2-2_2004년하반기토목운영계획(0813)_파일항타공사(070322)" xfId="1608"/>
    <cellStyle name="_대안내역,실행_착수보고서2-2_20070517 시행대비표 및 현장설명서" xfId="1609"/>
    <cellStyle name="_대안내역,실행_착수보고서2-2_당)하이드로포밍-사무실입찰내역" xfId="1610"/>
    <cellStyle name="_대안내역,실행_착수보고서2-2_당)하이드로포밍-사무실입찰내역_당진) 일관제철소 후생동외 3개동-금속 및 창호공사-입찰공내역서" xfId="1611"/>
    <cellStyle name="_대안내역,실행_착수보고서2-2_당진) 일관제철소 후생동외 3개동-금속 및 창호공사-입찰공내역서" xfId="1612"/>
    <cellStyle name="_대안내역,실행_착수보고서2-2_전체배치도(공사현장)" xfId="1613"/>
    <cellStyle name="_대안내역,실행_착수보고서2-2_착수보고서(본사)" xfId="1614"/>
    <cellStyle name="_대안내역,실행_착수보고서2-2_착수보고서(본사)_00_보고자료(1020)" xfId="1615"/>
    <cellStyle name="_대안내역,실행_착수보고서2-2_착수보고서(본사)_00_보고자료(1020)_03.당)하이드로포밍공장 부대공사 예산검토서(건축견적검토)070522" xfId="1616"/>
    <cellStyle name="_대안내역,실행_착수보고서2-2_착수보고서(본사)_00_보고자료(1020)_03.당)하이드로포밍공장 부대공사 예산검토서(건축견적검토)070522_당진) 일관제철소 후생동외 3개동-금속 및 창호공사-입찰공내역서" xfId="1617"/>
    <cellStyle name="_대안내역,실행_착수보고서2-2_착수보고서(본사)_00_보고자료(1020)_05.21원료선형현설" xfId="1618"/>
    <cellStyle name="_대안내역,실행_착수보고서2-2_착수보고서(본사)_00_보고자료(1020)_05.23 고로현설" xfId="1619"/>
    <cellStyle name="_대안내역,실행_착수보고서2-2_착수보고서(본사)_00_보고자료(1020)_20070517 시행대비표 및 현장설명서" xfId="1620"/>
    <cellStyle name="_대안내역,실행_착수보고서2-2_착수보고서(본사)_00_보고자료(1020)_당)하이드로포밍-사무실입찰내역" xfId="1621"/>
    <cellStyle name="_대안내역,실행_착수보고서2-2_착수보고서(본사)_00_보고자료(1020)_당)하이드로포밍-사무실입찰내역_당진) 일관제철소 후생동외 3개동-금속 및 창호공사-입찰공내역서" xfId="1622"/>
    <cellStyle name="_대안내역,실행_착수보고서2-2_착수보고서(본사)_00_보고자료(1020)_당진) 일관제철소 후생동외 3개동-금속 및 창호공사-입찰공내역서" xfId="1623"/>
    <cellStyle name="_대안내역,실행_착수보고서2-2_착수보고서(본사)_00_보고자료(1020)_파일공사(070322-2)" xfId="1624"/>
    <cellStyle name="_대안내역,실행_착수보고서2-2_착수보고서(본사)_00_보고자료(1020)_파일항타공사(070322)" xfId="1625"/>
    <cellStyle name="_대안내역,실행_착수보고서2-2_착수보고서(본사)_03.당)하이드로포밍공장 부대공사 예산검토서(건축견적검토)070522" xfId="1626"/>
    <cellStyle name="_대안내역,실행_착수보고서2-2_착수보고서(본사)_03.당)하이드로포밍공장 부대공사 예산검토서(건축견적검토)070522_당진) 일관제철소 후생동외 3개동-금속 및 창호공사-입찰공내역서" xfId="1627"/>
    <cellStyle name="_대안내역,실행_착수보고서2-2_착수보고서(본사)_05.21원료선형현설" xfId="1628"/>
    <cellStyle name="_대안내역,실행_착수보고서2-2_착수보고서(본사)_05.23 고로현설" xfId="1629"/>
    <cellStyle name="_대안내역,실행_착수보고서2-2_착수보고서(본사)_2004년하반기토목운영계획(0813)" xfId="1630"/>
    <cellStyle name="_대안내역,실행_착수보고서2-2_착수보고서(본사)_2004년하반기토목운영계획(0813)_00_보고자료(1020)" xfId="1631"/>
    <cellStyle name="_대안내역,실행_착수보고서2-2_착수보고서(본사)_2004년하반기토목운영계획(0813)_00_보고자료(1020)_03.당)하이드로포밍공장 부대공사 예산검토서(건축견적검토)070522" xfId="1632"/>
    <cellStyle name="_대안내역,실행_착수보고서2-2_착수보고서(본사)_2004년하반기토목운영계획(0813)_00_보고자료(1020)_03.당)하이드로포밍공장 부대공사 예산검토서(건축견적검토)070522_당진) 일관제철소 후생동외 3개동-금속 및 창호공사-입찰공내역서" xfId="1633"/>
    <cellStyle name="_대안내역,실행_착수보고서2-2_착수보고서(본사)_2004년하반기토목운영계획(0813)_00_보고자료(1020)_05.21원료선형현설" xfId="1634"/>
    <cellStyle name="_대안내역,실행_착수보고서2-2_착수보고서(본사)_2004년하반기토목운영계획(0813)_00_보고자료(1020)_05.23 고로현설" xfId="1635"/>
    <cellStyle name="_대안내역,실행_착수보고서2-2_착수보고서(본사)_2004년하반기토목운영계획(0813)_00_보고자료(1020)_20070517 시행대비표 및 현장설명서" xfId="1636"/>
    <cellStyle name="_대안내역,실행_착수보고서2-2_착수보고서(본사)_2004년하반기토목운영계획(0813)_00_보고자료(1020)_당)하이드로포밍-사무실입찰내역" xfId="1637"/>
    <cellStyle name="_대안내역,실행_착수보고서2-2_착수보고서(본사)_2004년하반기토목운영계획(0813)_00_보고자료(1020)_당)하이드로포밍-사무실입찰내역_당진) 일관제철소 후생동외 3개동-금속 및 창호공사-입찰공내역서" xfId="1638"/>
    <cellStyle name="_대안내역,실행_착수보고서2-2_착수보고서(본사)_2004년하반기토목운영계획(0813)_00_보고자료(1020)_당진) 일관제철소 후생동외 3개동-금속 및 창호공사-입찰공내역서" xfId="1639"/>
    <cellStyle name="_대안내역,실행_착수보고서2-2_착수보고서(본사)_2004년하반기토목운영계획(0813)_00_보고자료(1020)_파일공사(070322-2)" xfId="1640"/>
    <cellStyle name="_대안내역,실행_착수보고서2-2_착수보고서(본사)_2004년하반기토목운영계획(0813)_00_보고자료(1020)_파일항타공사(070322)" xfId="1641"/>
    <cellStyle name="_대안내역,실행_착수보고서2-2_착수보고서(본사)_2004년하반기토목운영계획(0813)_03.당)하이드로포밍공장 부대공사 예산검토서(건축견적검토)070522" xfId="1642"/>
    <cellStyle name="_대안내역,실행_착수보고서2-2_착수보고서(본사)_2004년하반기토목운영계획(0813)_03.당)하이드로포밍공장 부대공사 예산검토서(건축견적검토)070522_당진) 일관제철소 후생동외 3개동-금속 및 창호공사-입찰공내역서" xfId="1643"/>
    <cellStyle name="_대안내역,실행_착수보고서2-2_착수보고서(본사)_2004년하반기토목운영계획(0813)_05.21원료선형현설" xfId="1644"/>
    <cellStyle name="_대안내역,실행_착수보고서2-2_착수보고서(본사)_2004년하반기토목운영계획(0813)_05.23 고로현설" xfId="1645"/>
    <cellStyle name="_대안내역,실행_착수보고서2-2_착수보고서(본사)_2004년하반기토목운영계획(0813)_20070517 시행대비표 및 현장설명서" xfId="1646"/>
    <cellStyle name="_대안내역,실행_착수보고서2-2_착수보고서(본사)_2004년하반기토목운영계획(0813)_당)하이드로포밍-사무실입찰내역" xfId="1647"/>
    <cellStyle name="_대안내역,실행_착수보고서2-2_착수보고서(본사)_2004년하반기토목운영계획(0813)_당)하이드로포밍-사무실입찰내역_당진) 일관제철소 후생동외 3개동-금속 및 창호공사-입찰공내역서" xfId="1648"/>
    <cellStyle name="_대안내역,실행_착수보고서2-2_착수보고서(본사)_2004년하반기토목운영계획(0813)_당진) 일관제철소 후생동외 3개동-금속 및 창호공사-입찰공내역서" xfId="1649"/>
    <cellStyle name="_대안내역,실행_착수보고서2-2_착수보고서(본사)_2004년하반기토목운영계획(0813)_전체배치도(공사현장)" xfId="1650"/>
    <cellStyle name="_대안내역,실행_착수보고서2-2_착수보고서(본사)_2004년하반기토목운영계획(0813)_파일공사(070322-2)" xfId="1651"/>
    <cellStyle name="_대안내역,실행_착수보고서2-2_착수보고서(본사)_2004년하반기토목운영계획(0813)_파일항타공사(070322)" xfId="1652"/>
    <cellStyle name="_대안내역,실행_착수보고서2-2_착수보고서(본사)_20070517 시행대비표 및 현장설명서" xfId="1653"/>
    <cellStyle name="_대안내역,실행_착수보고서2-2_착수보고서(본사)_당)하이드로포밍-사무실입찰내역" xfId="1654"/>
    <cellStyle name="_대안내역,실행_착수보고서2-2_착수보고서(본사)_당)하이드로포밍-사무실입찰내역_당진) 일관제철소 후생동외 3개동-금속 및 창호공사-입찰공내역서" xfId="1655"/>
    <cellStyle name="_대안내역,실행_착수보고서2-2_착수보고서(본사)_당진) 일관제철소 후생동외 3개동-금속 및 창호공사-입찰공내역서" xfId="1656"/>
    <cellStyle name="_대안내역,실행_착수보고서2-2_착수보고서(본사)_전체배치도(공사현장)" xfId="1657"/>
    <cellStyle name="_대안내역,실행_착수보고서2-2_착수보고서(본사)_파일공사(070322-2)" xfId="1658"/>
    <cellStyle name="_대안내역,실행_착수보고서2-2_착수보고서(본사)_파일항타공사(070322)" xfId="1659"/>
    <cellStyle name="_대안내역,실행_착수보고서2-2_착수보고서1" xfId="1660"/>
    <cellStyle name="_대안내역,실행_착수보고서2-2_착수보고서1_00_보고자료(1020)" xfId="1661"/>
    <cellStyle name="_대안내역,실행_착수보고서2-2_착수보고서1_00_보고자료(1020)_03.당)하이드로포밍공장 부대공사 예산검토서(건축견적검토)070522" xfId="1662"/>
    <cellStyle name="_대안내역,실행_착수보고서2-2_착수보고서1_00_보고자료(1020)_03.당)하이드로포밍공장 부대공사 예산검토서(건축견적검토)070522_당진) 일관제철소 후생동외 3개동-금속 및 창호공사-입찰공내역서" xfId="1663"/>
    <cellStyle name="_대안내역,실행_착수보고서2-2_착수보고서1_00_보고자료(1020)_05.21원료선형현설" xfId="1664"/>
    <cellStyle name="_대안내역,실행_착수보고서2-2_착수보고서1_00_보고자료(1020)_05.23 고로현설" xfId="1665"/>
    <cellStyle name="_대안내역,실행_착수보고서2-2_착수보고서1_00_보고자료(1020)_20070517 시행대비표 및 현장설명서" xfId="1666"/>
    <cellStyle name="_대안내역,실행_착수보고서2-2_착수보고서1_00_보고자료(1020)_당)하이드로포밍-사무실입찰내역" xfId="1667"/>
    <cellStyle name="_대안내역,실행_착수보고서2-2_착수보고서1_00_보고자료(1020)_당)하이드로포밍-사무실입찰내역_당진) 일관제철소 후생동외 3개동-금속 및 창호공사-입찰공내역서" xfId="1668"/>
    <cellStyle name="_대안내역,실행_착수보고서2-2_착수보고서1_00_보고자료(1020)_당진) 일관제철소 후생동외 3개동-금속 및 창호공사-입찰공내역서" xfId="1669"/>
    <cellStyle name="_대안내역,실행_착수보고서2-2_착수보고서1_00_보고자료(1020)_파일공사(070322-2)" xfId="1670"/>
    <cellStyle name="_대안내역,실행_착수보고서2-2_착수보고서1_00_보고자료(1020)_파일항타공사(070322)" xfId="1671"/>
    <cellStyle name="_대안내역,실행_착수보고서2-2_착수보고서1_03.당)하이드로포밍공장 부대공사 예산검토서(건축견적검토)070522" xfId="1672"/>
    <cellStyle name="_대안내역,실행_착수보고서2-2_착수보고서1_03.당)하이드로포밍공장 부대공사 예산검토서(건축견적검토)070522_당진) 일관제철소 후생동외 3개동-금속 및 창호공사-입찰공내역서" xfId="1673"/>
    <cellStyle name="_대안내역,실행_착수보고서2-2_착수보고서1_05.21원료선형현설" xfId="1674"/>
    <cellStyle name="_대안내역,실행_착수보고서2-2_착수보고서1_05.23 고로현설" xfId="1675"/>
    <cellStyle name="_대안내역,실행_착수보고서2-2_착수보고서1_2004년하반기토목운영계획(0813)" xfId="1676"/>
    <cellStyle name="_대안내역,실행_착수보고서2-2_착수보고서1_2004년하반기토목운영계획(0813)_00_보고자료(1020)" xfId="1677"/>
    <cellStyle name="_대안내역,실행_착수보고서2-2_착수보고서1_2004년하반기토목운영계획(0813)_00_보고자료(1020)_03.당)하이드로포밍공장 부대공사 예산검토서(건축견적검토)070522" xfId="1678"/>
    <cellStyle name="_대안내역,실행_착수보고서2-2_착수보고서1_2004년하반기토목운영계획(0813)_00_보고자료(1020)_03.당)하이드로포밍공장 부대공사 예산검토서(건축견적검토)070522_당진) 일관제철소 후생동외 3개동-금속 및 창호공사-입찰공내역서" xfId="1679"/>
    <cellStyle name="_대안내역,실행_착수보고서2-2_착수보고서1_2004년하반기토목운영계획(0813)_00_보고자료(1020)_05.21원료선형현설" xfId="1680"/>
    <cellStyle name="_대안내역,실행_착수보고서2-2_착수보고서1_2004년하반기토목운영계획(0813)_00_보고자료(1020)_05.23 고로현설" xfId="1681"/>
    <cellStyle name="_대안내역,실행_착수보고서2-2_착수보고서1_2004년하반기토목운영계획(0813)_00_보고자료(1020)_20070517 시행대비표 및 현장설명서" xfId="1682"/>
    <cellStyle name="_대안내역,실행_착수보고서2-2_착수보고서1_2004년하반기토목운영계획(0813)_00_보고자료(1020)_당)하이드로포밍-사무실입찰내역" xfId="1683"/>
    <cellStyle name="_대안내역,실행_착수보고서2-2_착수보고서1_2004년하반기토목운영계획(0813)_00_보고자료(1020)_당)하이드로포밍-사무실입찰내역_당진) 일관제철소 후생동외 3개동-금속 및 창호공사-입찰공내역서" xfId="1684"/>
    <cellStyle name="_대안내역,실행_착수보고서2-2_착수보고서1_2004년하반기토목운영계획(0813)_00_보고자료(1020)_당진) 일관제철소 후생동외 3개동-금속 및 창호공사-입찰공내역서" xfId="1685"/>
    <cellStyle name="_대안내역,실행_착수보고서2-2_착수보고서1_2004년하반기토목운영계획(0813)_00_보고자료(1020)_파일공사(070322-2)" xfId="1686"/>
    <cellStyle name="_대안내역,실행_착수보고서2-2_착수보고서1_2004년하반기토목운영계획(0813)_00_보고자료(1020)_파일항타공사(070322)" xfId="1687"/>
    <cellStyle name="_대안내역,실행_착수보고서2-2_착수보고서1_2004년하반기토목운영계획(0813)_03.당)하이드로포밍공장 부대공사 예산검토서(건축견적검토)070522" xfId="1688"/>
    <cellStyle name="_대안내역,실행_착수보고서2-2_착수보고서1_2004년하반기토목운영계획(0813)_03.당)하이드로포밍공장 부대공사 예산검토서(건축견적검토)070522_당진) 일관제철소 후생동외 3개동-금속 및 창호공사-입찰공내역서" xfId="1689"/>
    <cellStyle name="_대안내역,실행_착수보고서2-2_착수보고서1_2004년하반기토목운영계획(0813)_05.21원료선형현설" xfId="1690"/>
    <cellStyle name="_대안내역,실행_착수보고서2-2_착수보고서1_2004년하반기토목운영계획(0813)_05.23 고로현설" xfId="1691"/>
    <cellStyle name="_대안내역,실행_착수보고서2-2_착수보고서1_2004년하반기토목운영계획(0813)_20070517 시행대비표 및 현장설명서" xfId="1692"/>
    <cellStyle name="_대안내역,실행_착수보고서2-2_착수보고서1_2004년하반기토목운영계획(0813)_당)하이드로포밍-사무실입찰내역" xfId="1693"/>
    <cellStyle name="_대안내역,실행_착수보고서2-2_착수보고서1_2004년하반기토목운영계획(0813)_당)하이드로포밍-사무실입찰내역_당진) 일관제철소 후생동외 3개동-금속 및 창호공사-입찰공내역서" xfId="1694"/>
    <cellStyle name="_대안내역,실행_착수보고서2-2_착수보고서1_2004년하반기토목운영계획(0813)_당진) 일관제철소 후생동외 3개동-금속 및 창호공사-입찰공내역서" xfId="1695"/>
    <cellStyle name="_대안내역,실행_착수보고서2-2_착수보고서1_2004년하반기토목운영계획(0813)_전체배치도(공사현장)" xfId="1696"/>
    <cellStyle name="_대안내역,실행_착수보고서2-2_착수보고서1_2004년하반기토목운영계획(0813)_파일공사(070322-2)" xfId="1697"/>
    <cellStyle name="_대안내역,실행_착수보고서2-2_착수보고서1_2004년하반기토목운영계획(0813)_파일항타공사(070322)" xfId="1698"/>
    <cellStyle name="_대안내역,실행_착수보고서2-2_착수보고서1_20070517 시행대비표 및 현장설명서" xfId="1699"/>
    <cellStyle name="_대안내역,실행_착수보고서2-2_착수보고서1_당)하이드로포밍-사무실입찰내역" xfId="1700"/>
    <cellStyle name="_대안내역,실행_착수보고서2-2_착수보고서1_당)하이드로포밍-사무실입찰내역_당진) 일관제철소 후생동외 3개동-금속 및 창호공사-입찰공내역서" xfId="1701"/>
    <cellStyle name="_대안내역,실행_착수보고서2-2_착수보고서1_당진) 일관제철소 후생동외 3개동-금속 및 창호공사-입찰공내역서" xfId="1702"/>
    <cellStyle name="_대안내역,실행_착수보고서2-2_착수보고서1_전체배치도(공사현장)" xfId="1703"/>
    <cellStyle name="_대안내역,실행_착수보고서2-2_착수보고서1_파일공사(070322-2)" xfId="1704"/>
    <cellStyle name="_대안내역,실행_착수보고서2-2_착수보고서1_파일항타공사(070322)" xfId="1705"/>
    <cellStyle name="_대안내역,실행_착수보고서2-2_파일공사(070322-2)" xfId="1706"/>
    <cellStyle name="_대안내역,실행_착수보고서2-2_파일항타공사(070322)" xfId="1707"/>
    <cellStyle name="_대안내역,실행_착수보고서2-2_평택공정표(2004-1)" xfId="1708"/>
    <cellStyle name="_대안내역,실행_착수보고서2-2_평택공정표(2004-1)_00_보고자료(1020)" xfId="1709"/>
    <cellStyle name="_대안내역,실행_착수보고서2-2_평택공정표(2004-1)_00_보고자료(1020)_03.당)하이드로포밍공장 부대공사 예산검토서(건축견적검토)070522" xfId="1710"/>
    <cellStyle name="_대안내역,실행_착수보고서2-2_평택공정표(2004-1)_00_보고자료(1020)_03.당)하이드로포밍공장 부대공사 예산검토서(건축견적검토)070522_당진) 일관제철소 후생동외 3개동-금속 및 창호공사-입찰공내역서" xfId="1711"/>
    <cellStyle name="_대안내역,실행_착수보고서2-2_평택공정표(2004-1)_00_보고자료(1020)_05.21원료선형현설" xfId="1712"/>
    <cellStyle name="_대안내역,실행_착수보고서2-2_평택공정표(2004-1)_00_보고자료(1020)_05.23 고로현설" xfId="1713"/>
    <cellStyle name="_대안내역,실행_착수보고서2-2_평택공정표(2004-1)_00_보고자료(1020)_20070517 시행대비표 및 현장설명서" xfId="1714"/>
    <cellStyle name="_대안내역,실행_착수보고서2-2_평택공정표(2004-1)_00_보고자료(1020)_당)하이드로포밍-사무실입찰내역" xfId="1715"/>
    <cellStyle name="_대안내역,실행_착수보고서2-2_평택공정표(2004-1)_00_보고자료(1020)_당)하이드로포밍-사무실입찰내역_당진) 일관제철소 후생동외 3개동-금속 및 창호공사-입찰공내역서" xfId="1716"/>
    <cellStyle name="_대안내역,실행_착수보고서2-2_평택공정표(2004-1)_00_보고자료(1020)_당진) 일관제철소 후생동외 3개동-금속 및 창호공사-입찰공내역서" xfId="1717"/>
    <cellStyle name="_대안내역,실행_착수보고서2-2_평택공정표(2004-1)_00_보고자료(1020)_파일공사(070322-2)" xfId="1718"/>
    <cellStyle name="_대안내역,실행_착수보고서2-2_평택공정표(2004-1)_00_보고자료(1020)_파일항타공사(070322)" xfId="1719"/>
    <cellStyle name="_대안내역,실행_착수보고서2-2_평택공정표(2004-1)_03.당)하이드로포밍공장 부대공사 예산검토서(건축견적검토)070522" xfId="1720"/>
    <cellStyle name="_대안내역,실행_착수보고서2-2_평택공정표(2004-1)_03.당)하이드로포밍공장 부대공사 예산검토서(건축견적검토)070522_당진) 일관제철소 후생동외 3개동-금속 및 창호공사-입찰공내역서" xfId="1721"/>
    <cellStyle name="_대안내역,실행_착수보고서2-2_평택공정표(2004-1)_05.21원료선형현설" xfId="1722"/>
    <cellStyle name="_대안내역,실행_착수보고서2-2_평택공정표(2004-1)_05.23 고로현설" xfId="1723"/>
    <cellStyle name="_대안내역,실행_착수보고서2-2_평택공정표(2004-1)_2004년하반기토목운영계획(0813)" xfId="1724"/>
    <cellStyle name="_대안내역,실행_착수보고서2-2_평택공정표(2004-1)_2004년하반기토목운영계획(0813)_00_보고자료(1020)" xfId="1725"/>
    <cellStyle name="_대안내역,실행_착수보고서2-2_평택공정표(2004-1)_2004년하반기토목운영계획(0813)_00_보고자료(1020)_03.당)하이드로포밍공장 부대공사 예산검토서(건축견적검토)070522" xfId="1726"/>
    <cellStyle name="_대안내역,실행_착수보고서2-2_평택공정표(2004-1)_2004년하반기토목운영계획(0813)_00_보고자료(1020)_03.당)하이드로포밍공장 부대공사 예산검토서(건축견적검토)070522_당진) 일관제철소 후생동외 3개동-금속 및 창호공사-입찰공내역서" xfId="1727"/>
    <cellStyle name="_대안내역,실행_착수보고서2-2_평택공정표(2004-1)_2004년하반기토목운영계획(0813)_00_보고자료(1020)_05.21원료선형현설" xfId="1728"/>
    <cellStyle name="_대안내역,실행_착수보고서2-2_평택공정표(2004-1)_2004년하반기토목운영계획(0813)_00_보고자료(1020)_05.23 고로현설" xfId="1729"/>
    <cellStyle name="_대안내역,실행_착수보고서2-2_평택공정표(2004-1)_2004년하반기토목운영계획(0813)_00_보고자료(1020)_20070517 시행대비표 및 현장설명서" xfId="1730"/>
    <cellStyle name="_대안내역,실행_착수보고서2-2_평택공정표(2004-1)_2004년하반기토목운영계획(0813)_00_보고자료(1020)_당)하이드로포밍-사무실입찰내역" xfId="1731"/>
    <cellStyle name="_대안내역,실행_착수보고서2-2_평택공정표(2004-1)_2004년하반기토목운영계획(0813)_00_보고자료(1020)_당)하이드로포밍-사무실입찰내역_당진) 일관제철소 후생동외 3개동-금속 및 창호공사-입찰공내역서" xfId="1732"/>
    <cellStyle name="_대안내역,실행_착수보고서2-2_평택공정표(2004-1)_2004년하반기토목운영계획(0813)_00_보고자료(1020)_당진) 일관제철소 후생동외 3개동-금속 및 창호공사-입찰공내역서" xfId="1733"/>
    <cellStyle name="_대안내역,실행_착수보고서2-2_평택공정표(2004-1)_2004년하반기토목운영계획(0813)_00_보고자료(1020)_파일공사(070322-2)" xfId="1734"/>
    <cellStyle name="_대안내역,실행_착수보고서2-2_평택공정표(2004-1)_2004년하반기토목운영계획(0813)_00_보고자료(1020)_파일항타공사(070322)" xfId="1735"/>
    <cellStyle name="_대안내역,실행_착수보고서2-2_평택공정표(2004-1)_2004년하반기토목운영계획(0813)_03.당)하이드로포밍공장 부대공사 예산검토서(건축견적검토)070522" xfId="1736"/>
    <cellStyle name="_대안내역,실행_착수보고서2-2_평택공정표(2004-1)_2004년하반기토목운영계획(0813)_03.당)하이드로포밍공장 부대공사 예산검토서(건축견적검토)070522_당진) 일관제철소 후생동외 3개동-금속 및 창호공사-입찰공내역서" xfId="1737"/>
    <cellStyle name="_대안내역,실행_착수보고서2-2_평택공정표(2004-1)_2004년하반기토목운영계획(0813)_05.21원료선형현설" xfId="1738"/>
    <cellStyle name="_대안내역,실행_착수보고서2-2_평택공정표(2004-1)_2004년하반기토목운영계획(0813)_05.23 고로현설" xfId="1739"/>
    <cellStyle name="_대안내역,실행_착수보고서2-2_평택공정표(2004-1)_2004년하반기토목운영계획(0813)_20070517 시행대비표 및 현장설명서" xfId="1740"/>
    <cellStyle name="_대안내역,실행_착수보고서2-2_평택공정표(2004-1)_2004년하반기토목운영계획(0813)_당)하이드로포밍-사무실입찰내역" xfId="1741"/>
    <cellStyle name="_대안내역,실행_착수보고서2-2_평택공정표(2004-1)_2004년하반기토목운영계획(0813)_당)하이드로포밍-사무실입찰내역_당진) 일관제철소 후생동외 3개동-금속 및 창호공사-입찰공내역서" xfId="1742"/>
    <cellStyle name="_대안내역,실행_착수보고서2-2_평택공정표(2004-1)_2004년하반기토목운영계획(0813)_당진) 일관제철소 후생동외 3개동-금속 및 창호공사-입찰공내역서" xfId="1743"/>
    <cellStyle name="_대안내역,실행_착수보고서2-2_평택공정표(2004-1)_2004년하반기토목운영계획(0813)_전체배치도(공사현장)" xfId="1744"/>
    <cellStyle name="_대안내역,실행_착수보고서2-2_평택공정표(2004-1)_2004년하반기토목운영계획(0813)_파일공사(070322-2)" xfId="1745"/>
    <cellStyle name="_대안내역,실행_착수보고서2-2_평택공정표(2004-1)_2004년하반기토목운영계획(0813)_파일항타공사(070322)" xfId="1746"/>
    <cellStyle name="_대안내역,실행_착수보고서2-2_평택공정표(2004-1)_20070517 시행대비표 및 현장설명서" xfId="1747"/>
    <cellStyle name="_대안내역,실행_착수보고서2-2_평택공정표(2004-1)_당)하이드로포밍-사무실입찰내역" xfId="1748"/>
    <cellStyle name="_대안내역,실행_착수보고서2-2_평택공정표(2004-1)_당)하이드로포밍-사무실입찰내역_당진) 일관제철소 후생동외 3개동-금속 및 창호공사-입찰공내역서" xfId="1749"/>
    <cellStyle name="_대안내역,실행_착수보고서2-2_평택공정표(2004-1)_당진) 일관제철소 후생동외 3개동-금속 및 창호공사-입찰공내역서" xfId="1750"/>
    <cellStyle name="_대안내역,실행_착수보고서2-2_평택공정표(2004-1)_전체배치도(공사현장)" xfId="1751"/>
    <cellStyle name="_대안내역,실행_착수보고서2-2_평택공정표(2004-1)_파일공사(070322-2)" xfId="1752"/>
    <cellStyle name="_대안내역,실행_착수보고서2-2_평택공정표(2004-1)_파일항타공사(070322)" xfId="1753"/>
    <cellStyle name="_대안내역,실행_파일공사(070322-2)" xfId="1754"/>
    <cellStyle name="_대안내역,실행_파일항타공사(070322)" xfId="1755"/>
    <cellStyle name="_대전12" xfId="15960"/>
    <cellStyle name="_대전12_관제센터 시행내역서(결재용)-설비" xfId="15961"/>
    <cellStyle name="_대전12_실행예산(안)" xfId="15962"/>
    <cellStyle name="_대전12_실행예산(안)_관제센터 시행내역서(결재용)-설비" xfId="15963"/>
    <cellStyle name="_대전12_일위대가1" xfId="15964"/>
    <cellStyle name="_대전12_일위대가1_관제센터 시행내역서(결재용)-설비" xfId="15965"/>
    <cellStyle name="_대전방주교회 전기견적(10할증)" xfId="15966"/>
    <cellStyle name="_대항병원" xfId="15967"/>
    <cellStyle name="_덕암방조제보고서(02.8.14)" xfId="15968"/>
    <cellStyle name="_덕포연하(집행)" xfId="15969"/>
    <cellStyle name="_덕포연하(투찰)-1" xfId="15970"/>
    <cellStyle name="_도고천품의안11" xfId="15971"/>
    <cellStyle name="_도고천품의안11_1" xfId="15972"/>
    <cellStyle name="_도고천품의안11_1_관제센터 시행내역서(결재용)-설비" xfId="15973"/>
    <cellStyle name="_도고천품의안11_1_광덕교투찰내역" xfId="15974"/>
    <cellStyle name="_도고천품의안11_1_광덕교투찰내역_관제센터 시행내역서(결재용)-설비" xfId="15975"/>
    <cellStyle name="_도고천품의안11_1_광덕교투찰내역_실행예산(안)" xfId="15976"/>
    <cellStyle name="_도고천품의안11_1_광덕교투찰내역_실행예산(안)_관제센터 시행내역서(결재용)-설비" xfId="15977"/>
    <cellStyle name="_도고천품의안11_1_광덕교투찰내역_일위대가1" xfId="15978"/>
    <cellStyle name="_도고천품의안11_1_광덕교투찰내역_일위대가1_관제센터 시행내역서(결재용)-설비" xfId="15979"/>
    <cellStyle name="_도고천품의안11_1_실행예산(안)" xfId="15980"/>
    <cellStyle name="_도고천품의안11_1_실행예산(안)_관제센터 시행내역서(결재용)-설비" xfId="15981"/>
    <cellStyle name="_도고천품의안11_1_일위대가1" xfId="15982"/>
    <cellStyle name="_도고천품의안11_1_일위대가1_관제센터 시행내역서(결재용)-설비" xfId="15983"/>
    <cellStyle name="_도고천품의안11_관제센터 시행내역서(결재용)-설비" xfId="15984"/>
    <cellStyle name="_도고천품의안11_광덕교투찰내역" xfId="15985"/>
    <cellStyle name="_도고천품의안11_광덕교투찰내역_관제센터 시행내역서(결재용)-설비" xfId="15986"/>
    <cellStyle name="_도고천품의안11_광덕교투찰내역_실행예산(안)" xfId="15987"/>
    <cellStyle name="_도고천품의안11_광덕교투찰내역_실행예산(안)_관제센터 시행내역서(결재용)-설비" xfId="15988"/>
    <cellStyle name="_도고천품의안11_광덕교투찰내역_일위대가1" xfId="15989"/>
    <cellStyle name="_도고천품의안11_광덕교투찰내역_일위대가1_관제센터 시행내역서(결재용)-설비" xfId="15990"/>
    <cellStyle name="_도고천품의안11_광주평동실행" xfId="15991"/>
    <cellStyle name="_도고천품의안11_광주평동실행_관제센터 시행내역서(결재용)-설비" xfId="15992"/>
    <cellStyle name="_도고천품의안11_광주평동실행_광덕교투찰내역" xfId="15993"/>
    <cellStyle name="_도고천품의안11_광주평동실행_광덕교투찰내역_관제센터 시행내역서(결재용)-설비" xfId="15994"/>
    <cellStyle name="_도고천품의안11_광주평동실행_광덕교투찰내역_실행예산(안)" xfId="15995"/>
    <cellStyle name="_도고천품의안11_광주평동실행_광덕교투찰내역_실행예산(안)_관제센터 시행내역서(결재용)-설비" xfId="15996"/>
    <cellStyle name="_도고천품의안11_광주평동실행_광덕교투찰내역_일위대가1" xfId="15997"/>
    <cellStyle name="_도고천품의안11_광주평동실행_광덕교투찰내역_일위대가1_관제센터 시행내역서(결재용)-설비" xfId="15998"/>
    <cellStyle name="_도고천품의안11_광주평동실행_실행예산(안)" xfId="15999"/>
    <cellStyle name="_도고천품의안11_광주평동실행_실행예산(안)_관제센터 시행내역서(결재용)-설비" xfId="16000"/>
    <cellStyle name="_도고천품의안11_광주평동실행_일위대가1" xfId="16001"/>
    <cellStyle name="_도고천품의안11_광주평동실행_일위대가1_관제센터 시행내역서(결재용)-설비" xfId="16002"/>
    <cellStyle name="_도고천품의안11_광주평동품의1" xfId="16003"/>
    <cellStyle name="_도고천품의안11_광주평동품의1_관제센터 시행내역서(결재용)-설비" xfId="16004"/>
    <cellStyle name="_도고천품의안11_광주평동품의1_광덕교투찰내역" xfId="16005"/>
    <cellStyle name="_도고천품의안11_광주평동품의1_광덕교투찰내역_관제센터 시행내역서(결재용)-설비" xfId="16006"/>
    <cellStyle name="_도고천품의안11_광주평동품의1_광덕교투찰내역_실행예산(안)" xfId="16007"/>
    <cellStyle name="_도고천품의안11_광주평동품의1_광덕교투찰내역_실행예산(안)_관제센터 시행내역서(결재용)-설비" xfId="16008"/>
    <cellStyle name="_도고천품의안11_광주평동품의1_광덕교투찰내역_일위대가1" xfId="16009"/>
    <cellStyle name="_도고천품의안11_광주평동품의1_광덕교투찰내역_일위대가1_관제센터 시행내역서(결재용)-설비" xfId="16010"/>
    <cellStyle name="_도고천품의안11_광주평동품의1_실행예산(안)" xfId="16011"/>
    <cellStyle name="_도고천품의안11_광주평동품의1_실행예산(안)_관제센터 시행내역서(결재용)-설비" xfId="16012"/>
    <cellStyle name="_도고천품의안11_광주평동품의1_일위대가1" xfId="16013"/>
    <cellStyle name="_도고천품의안11_광주평동품의1_일위대가1_관제센터 시행내역서(결재용)-설비" xfId="16014"/>
    <cellStyle name="_도고천품의안11_송학실행안" xfId="16015"/>
    <cellStyle name="_도고천품의안11_송학실행안_관제센터 시행내역서(결재용)-설비" xfId="16016"/>
    <cellStyle name="_도고천품의안11_송학실행안_광덕교투찰내역" xfId="16017"/>
    <cellStyle name="_도고천품의안11_송학실행안_광덕교투찰내역_관제센터 시행내역서(결재용)-설비" xfId="16018"/>
    <cellStyle name="_도고천품의안11_송학실행안_광덕교투찰내역_실행예산(안)" xfId="16019"/>
    <cellStyle name="_도고천품의안11_송학실행안_광덕교투찰내역_실행예산(안)_관제센터 시행내역서(결재용)-설비" xfId="16020"/>
    <cellStyle name="_도고천품의안11_송학실행안_광덕교투찰내역_일위대가1" xfId="16021"/>
    <cellStyle name="_도고천품의안11_송학실행안_광덕교투찰내역_일위대가1_관제센터 시행내역서(결재용)-설비" xfId="16022"/>
    <cellStyle name="_도고천품의안11_송학실행안_실행예산(안)" xfId="16023"/>
    <cellStyle name="_도고천품의안11_송학실행안_실행예산(안)_관제센터 시행내역서(결재용)-설비" xfId="16024"/>
    <cellStyle name="_도고천품의안11_송학실행안_일위대가1" xfId="16025"/>
    <cellStyle name="_도고천품의안11_송학실행안_일위대가1_관제센터 시행내역서(결재용)-설비" xfId="16026"/>
    <cellStyle name="_도고천품의안11_송학하수품의(설계넣고)" xfId="16027"/>
    <cellStyle name="_도고천품의안11_송학하수품의(설계넣고)_관제센터 시행내역서(결재용)-설비" xfId="16028"/>
    <cellStyle name="_도고천품의안11_송학하수품의(설계넣고)_광덕교투찰내역" xfId="16029"/>
    <cellStyle name="_도고천품의안11_송학하수품의(설계넣고)_광덕교투찰내역_관제센터 시행내역서(결재용)-설비" xfId="16030"/>
    <cellStyle name="_도고천품의안11_송학하수품의(설계넣고)_광덕교투찰내역_실행예산(안)" xfId="16031"/>
    <cellStyle name="_도고천품의안11_송학하수품의(설계넣고)_광덕교투찰내역_실행예산(안)_관제센터 시행내역서(결재용)-설비" xfId="16032"/>
    <cellStyle name="_도고천품의안11_송학하수품의(설계넣고)_광덕교투찰내역_일위대가1" xfId="16033"/>
    <cellStyle name="_도고천품의안11_송학하수품의(설계넣고)_광덕교투찰내역_일위대가1_관제센터 시행내역서(결재용)-설비" xfId="16034"/>
    <cellStyle name="_도고천품의안11_송학하수품의(설계넣고)_실행예산(안)" xfId="16035"/>
    <cellStyle name="_도고천품의안11_송학하수품의(설계넣고)_실행예산(안)_관제센터 시행내역서(결재용)-설비" xfId="16036"/>
    <cellStyle name="_도고천품의안11_송학하수품의(설계넣고)_일위대가1" xfId="16037"/>
    <cellStyle name="_도고천품의안11_송학하수품의(설계넣고)_일위대가1_관제센터 시행내역서(결재용)-설비" xfId="16038"/>
    <cellStyle name="_도고천품의안11_실행예산(안)" xfId="16039"/>
    <cellStyle name="_도고천품의안11_실행예산(안)_관제센터 시행내역서(결재용)-설비" xfId="16040"/>
    <cellStyle name="_도고천품의안11_일위대가1" xfId="16041"/>
    <cellStyle name="_도고천품의안11_일위대가1_관제센터 시행내역서(결재용)-설비" xfId="16042"/>
    <cellStyle name="_도급내역서" xfId="1756"/>
    <cellStyle name="_도급내역서(01년1월)" xfId="12051"/>
    <cellStyle name="_도급내역서(설비)" xfId="1757"/>
    <cellStyle name="_도급내역서(전기)" xfId="1758"/>
    <cellStyle name="_도급내역서(최종)" xfId="12052"/>
    <cellStyle name="_도로공사부문별단가" xfId="16043"/>
    <cellStyle name="_도로공사부문별단가_관제센터 시행내역서(결재용)-설비" xfId="16044"/>
    <cellStyle name="_도로공사부문별단가_기준단가021018" xfId="16045"/>
    <cellStyle name="_도로공사부문별단가_기준단가021018_관제센터 시행내역서(결재용)-설비" xfId="16046"/>
    <cellStyle name="_도로공사부문별단가_기준단가021018_실행예산(안)" xfId="16047"/>
    <cellStyle name="_도로공사부문별단가_기준단가021018_실행예산(안)_관제센터 시행내역서(결재용)-설비" xfId="16048"/>
    <cellStyle name="_도로공사부문별단가_기준단가021018_일위대가1" xfId="16049"/>
    <cellStyle name="_도로공사부문별단가_기준단가021018_일위대가1_관제센터 시행내역서(결재용)-설비" xfId="16050"/>
    <cellStyle name="_도로공사부문별단가_실행예산(안)" xfId="16051"/>
    <cellStyle name="_도로공사부문별단가_실행예산(안)_관제센터 시행내역서(결재용)-설비" xfId="16052"/>
    <cellStyle name="_도로공사부문별단가_일위대가1" xfId="16053"/>
    <cellStyle name="_도로공사부문별단가_일위대가1_관제센터 시행내역서(결재용)-설비" xfId="16054"/>
    <cellStyle name="_도장3공장공내역_0518(105,100)" xfId="31257"/>
    <cellStyle name="_도장-산호대교 본선(030412 최종)" xfId="16055"/>
    <cellStyle name="_도장외주-산호대교 본선(48BOX)-PACKING LIST(030620)" xfId="16056"/>
    <cellStyle name="_도장외주-산호대교 본선(48BOX)-도장면적(030620)" xfId="16057"/>
    <cellStyle name="_두형(설비)공사내역서" xfId="1759"/>
    <cellStyle name="_람다엔진 철콘 마감공사(혜광 휘림)040628" xfId="1760"/>
    <cellStyle name="_람다엔진공장혜광정산계약" xfId="1761"/>
    <cellStyle name="_람다헤드소재 정산계약(현장-040702)" xfId="1762"/>
    <cellStyle name="_람다헤드소재도급견적서(0604)" xfId="1763"/>
    <cellStyle name="_로재 패턴" xfId="16058"/>
    <cellStyle name="_롯데2층일위대가-1" xfId="16059"/>
    <cellStyle name="_롯데2층일위대가-1_1" xfId="16060"/>
    <cellStyle name="_마 투2" xfId="16061"/>
    <cellStyle name="_마가레트 호텔" xfId="1764"/>
    <cellStyle name="_마곡실행예산(안)1227(대산송부)" xfId="16062"/>
    <cellStyle name="_마곡실행예산(안)1227(대산송부)_관제센터 시행내역서(결재용)-설비" xfId="16063"/>
    <cellStyle name="_마그네트 고정" xfId="16064"/>
    <cellStyle name="_말씀교회내역(서희)원가팀송부(주방제외)" xfId="16065"/>
    <cellStyle name="_말씀교회내역설비" xfId="16066"/>
    <cellStyle name="_말씀교회-설비5%" xfId="16067"/>
    <cellStyle name="_매정견적보고" xfId="16068"/>
    <cellStyle name="_메일용(지도사옥)" xfId="16069"/>
    <cellStyle name="_명암지도로실행" xfId="16070"/>
    <cellStyle name="_명암지도로실행_관제센터 시행내역서(결재용)-설비" xfId="16071"/>
    <cellStyle name="_명암지도로실행_광덕교투찰내역" xfId="16072"/>
    <cellStyle name="_명암지도로실행_광덕교투찰내역_관제센터 시행내역서(결재용)-설비" xfId="16073"/>
    <cellStyle name="_명암지도로실행_광덕교투찰내역_실행예산(안)" xfId="16074"/>
    <cellStyle name="_명암지도로실행_광덕교투찰내역_실행예산(안)_관제센터 시행내역서(결재용)-설비" xfId="16075"/>
    <cellStyle name="_명암지도로실행_광덕교투찰내역_일위대가1" xfId="16076"/>
    <cellStyle name="_명암지도로실행_광덕교투찰내역_일위대가1_관제센터 시행내역서(결재용)-설비" xfId="16077"/>
    <cellStyle name="_명암지도로실행_실행예산(안)" xfId="16078"/>
    <cellStyle name="_명암지도로실행_실행예산(안)_관제센터 시행내역서(결재용)-설비" xfId="16079"/>
    <cellStyle name="_명암지도로실행_일위대가1" xfId="16080"/>
    <cellStyle name="_명암지도로실행_일위대가1_관제센터 시행내역서(결재용)-설비" xfId="16081"/>
    <cellStyle name="_무안광주2공구-견적대비" xfId="16082"/>
    <cellStyle name="_무안광주2공구-견적대비_0131장대동근생시설신축(철골)" xfId="16083"/>
    <cellStyle name="_무안광주2공구-견적대비_0325유성테크노밸리P-1LOT공장신축" xfId="16084"/>
    <cellStyle name="_무안광주2공구-견적대비_소수우회도로방음벽(계약내역)" xfId="16085"/>
    <cellStyle name="_무안광주2공구-견적대비_소수우회도로방음벽(계약내역)_0131장대동근생시설신축(철골)" xfId="16086"/>
    <cellStyle name="_무안광주2공구-견적대비_소수우회도로방음벽(계약내역)_0325유성테크노밸리P-1LOT공장신축" xfId="16087"/>
    <cellStyle name="_무안광주2공구-견적대비_소수우회도로방음벽(계약내역)_방음벽 견적연습(기주)" xfId="16088"/>
    <cellStyle name="_무안광주2공구-견적대비_소수우회도로방음벽(계약내역)_방음벽 견적연습(기주)_0131장대동근생시설신축(철골)" xfId="16089"/>
    <cellStyle name="_무안광주2공구-견적대비_소수우회도로방음벽(계약내역)_방음벽 견적연습(기주)_0325유성테크노밸리P-1LOT공장신축" xfId="16090"/>
    <cellStyle name="_무안광주2공구-견적대비_소수우회도로방음벽(계약내역)_중앙선5공구" xfId="16091"/>
    <cellStyle name="_무안광주2공구-견적대비_소수우회도로방음벽(계약내역)_중앙선5공구_0131장대동근생시설신축(철골)" xfId="16092"/>
    <cellStyle name="_무안광주2공구-견적대비_소수우회도로방음벽(계약내역)_중앙선5공구_0325유성테크노밸리P-1LOT공장신축" xfId="16093"/>
    <cellStyle name="_문정apt(최종)-2" xfId="16094"/>
    <cellStyle name="_물가자료(2006년3월)-1" xfId="16095"/>
    <cellStyle name="_물가자료.정보(2007년01월)" xfId="16096"/>
    <cellStyle name="_물양장(4월19)" xfId="16097"/>
    <cellStyle name="_물양장(4월19)_2002 - 내역및양식" xfId="16098"/>
    <cellStyle name="_물양장(4월19)_2002 - 내역및양식_자금청구(04년12월)" xfId="16099"/>
    <cellStyle name="_물양장(4월19)_단산" xfId="16100"/>
    <cellStyle name="_물양장(4월19)_단산_자금청구(04년12월)" xfId="16101"/>
    <cellStyle name="_물양장(4월19)_복사본 오마풍양단산" xfId="16102"/>
    <cellStyle name="_물양장(4월19)_복사본 오마풍양단산_오마풍양단산" xfId="16103"/>
    <cellStyle name="_물양장(4월19)_복사본 오마풍양단산_오마풍양단산_자금청구(04년12월)" xfId="16104"/>
    <cellStyle name="_물양장(4월19)_복사본 오마풍양단산_자금청구(04년12월)" xfId="16105"/>
    <cellStyle name="_물양장(4월19)_신북" xfId="16106"/>
    <cellStyle name="_물양장(4월19)_신북_단산" xfId="16107"/>
    <cellStyle name="_물양장(4월19)_신북_단산_자금청구(04년12월)" xfId="16108"/>
    <cellStyle name="_물양장(4월19)_신북_복사본 오마풍양단산" xfId="16109"/>
    <cellStyle name="_물양장(4월19)_신북_복사본 오마풍양단산_오마풍양단산" xfId="16110"/>
    <cellStyle name="_물양장(4월19)_신북_복사본 오마풍양단산_오마풍양단산_자금청구(04년12월)" xfId="16111"/>
    <cellStyle name="_물양장(4월19)_신북_복사본 오마풍양단산_자금청구(04년12월)" xfId="16112"/>
    <cellStyle name="_물양장(4월19)_신북_오마풍양단산" xfId="16113"/>
    <cellStyle name="_물양장(4월19)_신북_오마풍양단산_자금청구(04년12월)" xfId="16114"/>
    <cellStyle name="_물양장(4월19)_신북_오마풍양일위" xfId="16115"/>
    <cellStyle name="_물양장(4월19)_신북_오마풍양일위_자금청구(04년12월)" xfId="16116"/>
    <cellStyle name="_물양장(4월19)_신북_자금청구(04년12월)" xfId="16117"/>
    <cellStyle name="_물양장(4월19)_신북_초남석정" xfId="16118"/>
    <cellStyle name="_물양장(4월19)_신북_초남석정_자금청구(04년12월)" xfId="16119"/>
    <cellStyle name="_물양장(4월19)_신북상수도보고서(성일)" xfId="16120"/>
    <cellStyle name="_물양장(4월19)_신북상수도보고서(성일)_단산" xfId="16121"/>
    <cellStyle name="_물양장(4월19)_신북상수도보고서(성일)_단산_자금청구(04년12월)" xfId="16122"/>
    <cellStyle name="_물양장(4월19)_신북상수도보고서(성일)_복사본 오마풍양단산" xfId="16123"/>
    <cellStyle name="_물양장(4월19)_신북상수도보고서(성일)_복사본 오마풍양단산_오마풍양단산" xfId="16124"/>
    <cellStyle name="_물양장(4월19)_신북상수도보고서(성일)_복사본 오마풍양단산_오마풍양단산_자금청구(04년12월)" xfId="16125"/>
    <cellStyle name="_물양장(4월19)_신북상수도보고서(성일)_복사본 오마풍양단산_자금청구(04년12월)" xfId="16126"/>
    <cellStyle name="_물양장(4월19)_신북상수도보고서(성일)_신북" xfId="16127"/>
    <cellStyle name="_물양장(4월19)_신북상수도보고서(성일)_신북_단산" xfId="16128"/>
    <cellStyle name="_물양장(4월19)_신북상수도보고서(성일)_신북_단산_자금청구(04년12월)" xfId="16129"/>
    <cellStyle name="_물양장(4월19)_신북상수도보고서(성일)_신북_복사본 오마풍양단산" xfId="16130"/>
    <cellStyle name="_물양장(4월19)_신북상수도보고서(성일)_신북_복사본 오마풍양단산_오마풍양단산" xfId="16131"/>
    <cellStyle name="_물양장(4월19)_신북상수도보고서(성일)_신북_복사본 오마풍양단산_오마풍양단산_자금청구(04년12월)" xfId="16132"/>
    <cellStyle name="_물양장(4월19)_신북상수도보고서(성일)_신북_복사본 오마풍양단산_자금청구(04년12월)" xfId="16133"/>
    <cellStyle name="_물양장(4월19)_신북상수도보고서(성일)_신북_오마풍양단산" xfId="16134"/>
    <cellStyle name="_물양장(4월19)_신북상수도보고서(성일)_신북_오마풍양단산_자금청구(04년12월)" xfId="16135"/>
    <cellStyle name="_물양장(4월19)_신북상수도보고서(성일)_신북_오마풍양일위" xfId="16136"/>
    <cellStyle name="_물양장(4월19)_신북상수도보고서(성일)_신북_오마풍양일위_자금청구(04년12월)" xfId="16137"/>
    <cellStyle name="_물양장(4월19)_신북상수도보고서(성일)_신북_자금청구(04년12월)" xfId="16138"/>
    <cellStyle name="_물양장(4월19)_신북상수도보고서(성일)_신북_초남석정" xfId="16139"/>
    <cellStyle name="_물양장(4월19)_신북상수도보고서(성일)_신북_초남석정_자금청구(04년12월)" xfId="16140"/>
    <cellStyle name="_물양장(4월19)_신북상수도보고서(성일)_신북상수도" xfId="16141"/>
    <cellStyle name="_물양장(4월19)_신북상수도보고서(성일)_신북상수도_단산" xfId="16142"/>
    <cellStyle name="_물양장(4월19)_신북상수도보고서(성일)_신북상수도_단산_자금청구(04년12월)" xfId="16143"/>
    <cellStyle name="_물양장(4월19)_신북상수도보고서(성일)_신북상수도_복사본 오마풍양단산" xfId="16144"/>
    <cellStyle name="_물양장(4월19)_신북상수도보고서(성일)_신북상수도_복사본 오마풍양단산_오마풍양단산" xfId="16145"/>
    <cellStyle name="_물양장(4월19)_신북상수도보고서(성일)_신북상수도_복사본 오마풍양단산_오마풍양단산_자금청구(04년12월)" xfId="16146"/>
    <cellStyle name="_물양장(4월19)_신북상수도보고서(성일)_신북상수도_복사본 오마풍양단산_자금청구(04년12월)" xfId="16147"/>
    <cellStyle name="_물양장(4월19)_신북상수도보고서(성일)_신북상수도_오마풍양단산" xfId="16148"/>
    <cellStyle name="_물양장(4월19)_신북상수도보고서(성일)_신북상수도_오마풍양단산_자금청구(04년12월)" xfId="16149"/>
    <cellStyle name="_물양장(4월19)_신북상수도보고서(성일)_신북상수도_오마풍양일위" xfId="16150"/>
    <cellStyle name="_물양장(4월19)_신북상수도보고서(성일)_신북상수도_오마풍양일위_자금청구(04년12월)" xfId="16151"/>
    <cellStyle name="_물양장(4월19)_신북상수도보고서(성일)_신북상수도_자금청구(04년12월)" xfId="16152"/>
    <cellStyle name="_물양장(4월19)_신북상수도보고서(성일)_신북상수도_초남석정" xfId="16153"/>
    <cellStyle name="_물양장(4월19)_신북상수도보고서(성일)_신북상수도_초남석정_자금청구(04년12월)" xfId="16154"/>
    <cellStyle name="_물양장(4월19)_신북상수도보고서(성일)_신북상수도보고서(성일)" xfId="16155"/>
    <cellStyle name="_물양장(4월19)_신북상수도보고서(성일)_신북상수도보고서(성일)_단산" xfId="16156"/>
    <cellStyle name="_물양장(4월19)_신북상수도보고서(성일)_신북상수도보고서(성일)_단산_자금청구(04년12월)" xfId="16157"/>
    <cellStyle name="_물양장(4월19)_신북상수도보고서(성일)_신북상수도보고서(성일)_복사본 오마풍양단산" xfId="16158"/>
    <cellStyle name="_물양장(4월19)_신북상수도보고서(성일)_신북상수도보고서(성일)_복사본 오마풍양단산_오마풍양단산" xfId="16159"/>
    <cellStyle name="_물양장(4월19)_신북상수도보고서(성일)_신북상수도보고서(성일)_복사본 오마풍양단산_오마풍양단산_자금청구(04년12월)" xfId="16160"/>
    <cellStyle name="_물양장(4월19)_신북상수도보고서(성일)_신북상수도보고서(성일)_복사본 오마풍양단산_자금청구(04년12월)" xfId="16161"/>
    <cellStyle name="_물양장(4월19)_신북상수도보고서(성일)_신북상수도보고서(성일)_오마풍양단산" xfId="16162"/>
    <cellStyle name="_물양장(4월19)_신북상수도보고서(성일)_신북상수도보고서(성일)_오마풍양단산_자금청구(04년12월)" xfId="16163"/>
    <cellStyle name="_물양장(4월19)_신북상수도보고서(성일)_신북상수도보고서(성일)_오마풍양일위" xfId="16164"/>
    <cellStyle name="_물양장(4월19)_신북상수도보고서(성일)_신북상수도보고서(성일)_오마풍양일위_자금청구(04년12월)" xfId="16165"/>
    <cellStyle name="_물양장(4월19)_신북상수도보고서(성일)_신북상수도보고서(성일)_자금청구(04년12월)" xfId="16166"/>
    <cellStyle name="_물양장(4월19)_신북상수도보고서(성일)_신북상수도보고서(성일)_초남석정" xfId="16167"/>
    <cellStyle name="_물양장(4월19)_신북상수도보고서(성일)_신북상수도보고서(성일)_초남석정_자금청구(04년12월)" xfId="16168"/>
    <cellStyle name="_물양장(4월19)_신북상수도보고서(성일)_오마풍양단산" xfId="16169"/>
    <cellStyle name="_물양장(4월19)_신북상수도보고서(성일)_오마풍양단산_자금청구(04년12월)" xfId="16170"/>
    <cellStyle name="_물양장(4월19)_신북상수도보고서(성일)_오마풍양일위" xfId="16171"/>
    <cellStyle name="_물양장(4월19)_신북상수도보고서(성일)_오마풍양일위_자금청구(04년12월)" xfId="16172"/>
    <cellStyle name="_물양장(4월19)_신북상수도보고서(성일)_자금청구(04년12월)" xfId="16173"/>
    <cellStyle name="_물양장(4월19)_신북상수도보고서(성일)_초남석정" xfId="16174"/>
    <cellStyle name="_물양장(4월19)_신북상수도보고서(성일)_초남석정_자금청구(04년12월)" xfId="16175"/>
    <cellStyle name="_물양장(4월19)_여천~화양(2002.5.7)" xfId="16176"/>
    <cellStyle name="_물양장(4월19)_여천~화양(2002.5.7)_여천~화양(2002.5.7)" xfId="16177"/>
    <cellStyle name="_물양장(4월19)_여천~화양(2002.5.7)_여천~화양(2002.5.7)_자금청구(04년12월)" xfId="16178"/>
    <cellStyle name="_물양장(4월19)_여천~화양(2002.5.7)_자금청구(04년12월)" xfId="16179"/>
    <cellStyle name="_물양장(4월19)_여천~화양간보고서(성일)" xfId="16180"/>
    <cellStyle name="_물양장(4월19)_여천~화양간보고서(성일)_단산" xfId="16181"/>
    <cellStyle name="_물양장(4월19)_여천~화양간보고서(성일)_단산_자금청구(04년12월)" xfId="16182"/>
    <cellStyle name="_물양장(4월19)_여천~화양간보고서(성일)_복사본 오마풍양단산" xfId="16183"/>
    <cellStyle name="_물양장(4월19)_여천~화양간보고서(성일)_복사본 오마풍양단산_오마풍양단산" xfId="16184"/>
    <cellStyle name="_물양장(4월19)_여천~화양간보고서(성일)_복사본 오마풍양단산_오마풍양단산_자금청구(04년12월)" xfId="16185"/>
    <cellStyle name="_물양장(4월19)_여천~화양간보고서(성일)_복사본 오마풍양단산_자금청구(04년12월)" xfId="16186"/>
    <cellStyle name="_물양장(4월19)_여천~화양간보고서(성일)_신북" xfId="16187"/>
    <cellStyle name="_물양장(4월19)_여천~화양간보고서(성일)_신북_단산" xfId="16188"/>
    <cellStyle name="_물양장(4월19)_여천~화양간보고서(성일)_신북_단산_자금청구(04년12월)" xfId="16189"/>
    <cellStyle name="_물양장(4월19)_여천~화양간보고서(성일)_신북_복사본 오마풍양단산" xfId="16190"/>
    <cellStyle name="_물양장(4월19)_여천~화양간보고서(성일)_신북_복사본 오마풍양단산_오마풍양단산" xfId="16191"/>
    <cellStyle name="_물양장(4월19)_여천~화양간보고서(성일)_신북_복사본 오마풍양단산_오마풍양단산_자금청구(04년12월)" xfId="16192"/>
    <cellStyle name="_물양장(4월19)_여천~화양간보고서(성일)_신북_복사본 오마풍양단산_자금청구(04년12월)" xfId="16193"/>
    <cellStyle name="_물양장(4월19)_여천~화양간보고서(성일)_신북_오마풍양단산" xfId="16194"/>
    <cellStyle name="_물양장(4월19)_여천~화양간보고서(성일)_신북_오마풍양단산_자금청구(04년12월)" xfId="16195"/>
    <cellStyle name="_물양장(4월19)_여천~화양간보고서(성일)_신북_오마풍양일위" xfId="16196"/>
    <cellStyle name="_물양장(4월19)_여천~화양간보고서(성일)_신북_오마풍양일위_자금청구(04년12월)" xfId="16197"/>
    <cellStyle name="_물양장(4월19)_여천~화양간보고서(성일)_신북_자금청구(04년12월)" xfId="16198"/>
    <cellStyle name="_물양장(4월19)_여천~화양간보고서(성일)_신북_초남석정" xfId="16199"/>
    <cellStyle name="_물양장(4월19)_여천~화양간보고서(성일)_신북_초남석정_자금청구(04년12월)" xfId="16200"/>
    <cellStyle name="_물양장(4월19)_여천~화양간보고서(성일)_신북상수도" xfId="16201"/>
    <cellStyle name="_물양장(4월19)_여천~화양간보고서(성일)_신북상수도_단산" xfId="16202"/>
    <cellStyle name="_물양장(4월19)_여천~화양간보고서(성일)_신북상수도_단산_자금청구(04년12월)" xfId="16203"/>
    <cellStyle name="_물양장(4월19)_여천~화양간보고서(성일)_신북상수도_복사본 오마풍양단산" xfId="16204"/>
    <cellStyle name="_물양장(4월19)_여천~화양간보고서(성일)_신북상수도_복사본 오마풍양단산_오마풍양단산" xfId="16205"/>
    <cellStyle name="_물양장(4월19)_여천~화양간보고서(성일)_신북상수도_복사본 오마풍양단산_오마풍양단산_자금청구(04년12월)" xfId="16206"/>
    <cellStyle name="_물양장(4월19)_여천~화양간보고서(성일)_신북상수도_복사본 오마풍양단산_자금청구(04년12월)" xfId="16207"/>
    <cellStyle name="_물양장(4월19)_여천~화양간보고서(성일)_신북상수도_오마풍양단산" xfId="16208"/>
    <cellStyle name="_물양장(4월19)_여천~화양간보고서(성일)_신북상수도_오마풍양단산_자금청구(04년12월)" xfId="16209"/>
    <cellStyle name="_물양장(4월19)_여천~화양간보고서(성일)_신북상수도_오마풍양일위" xfId="16210"/>
    <cellStyle name="_물양장(4월19)_여천~화양간보고서(성일)_신북상수도_오마풍양일위_자금청구(04년12월)" xfId="16211"/>
    <cellStyle name="_물양장(4월19)_여천~화양간보고서(성일)_신북상수도_자금청구(04년12월)" xfId="16212"/>
    <cellStyle name="_물양장(4월19)_여천~화양간보고서(성일)_신북상수도_초남석정" xfId="16213"/>
    <cellStyle name="_물양장(4월19)_여천~화양간보고서(성일)_신북상수도_초남석정_자금청구(04년12월)" xfId="16214"/>
    <cellStyle name="_물양장(4월19)_여천~화양간보고서(성일)_신북상수도보고서(성일)" xfId="16215"/>
    <cellStyle name="_물양장(4월19)_여천~화양간보고서(성일)_신북상수도보고서(성일)_단산" xfId="16216"/>
    <cellStyle name="_물양장(4월19)_여천~화양간보고서(성일)_신북상수도보고서(성일)_단산_자금청구(04년12월)" xfId="16217"/>
    <cellStyle name="_물양장(4월19)_여천~화양간보고서(성일)_신북상수도보고서(성일)_복사본 오마풍양단산" xfId="16218"/>
    <cellStyle name="_물양장(4월19)_여천~화양간보고서(성일)_신북상수도보고서(성일)_복사본 오마풍양단산_오마풍양단산" xfId="16219"/>
    <cellStyle name="_물양장(4월19)_여천~화양간보고서(성일)_신북상수도보고서(성일)_복사본 오마풍양단산_오마풍양단산_자금청구(04년12월)" xfId="16220"/>
    <cellStyle name="_물양장(4월19)_여천~화양간보고서(성일)_신북상수도보고서(성일)_복사본 오마풍양단산_자금청구(04년12월)" xfId="16221"/>
    <cellStyle name="_물양장(4월19)_여천~화양간보고서(성일)_신북상수도보고서(성일)_오마풍양단산" xfId="16222"/>
    <cellStyle name="_물양장(4월19)_여천~화양간보고서(성일)_신북상수도보고서(성일)_오마풍양단산_자금청구(04년12월)" xfId="16223"/>
    <cellStyle name="_물양장(4월19)_여천~화양간보고서(성일)_신북상수도보고서(성일)_오마풍양일위" xfId="16224"/>
    <cellStyle name="_물양장(4월19)_여천~화양간보고서(성일)_신북상수도보고서(성일)_오마풍양일위_자금청구(04년12월)" xfId="16225"/>
    <cellStyle name="_물양장(4월19)_여천~화양간보고서(성일)_신북상수도보고서(성일)_자금청구(04년12월)" xfId="16226"/>
    <cellStyle name="_물양장(4월19)_여천~화양간보고서(성일)_신북상수도보고서(성일)_초남석정" xfId="16227"/>
    <cellStyle name="_물양장(4월19)_여천~화양간보고서(성일)_신북상수도보고서(성일)_초남석정_자금청구(04년12월)" xfId="16228"/>
    <cellStyle name="_물양장(4월19)_여천~화양간보고서(성일)_오마풍양단산" xfId="16229"/>
    <cellStyle name="_물양장(4월19)_여천~화양간보고서(성일)_오마풍양단산_자금청구(04년12월)" xfId="16230"/>
    <cellStyle name="_물양장(4월19)_여천~화양간보고서(성일)_오마풍양일위" xfId="16231"/>
    <cellStyle name="_물양장(4월19)_여천~화양간보고서(성일)_오마풍양일위_자금청구(04년12월)" xfId="16232"/>
    <cellStyle name="_물양장(4월19)_여천~화양간보고서(성일)_자금청구(04년12월)" xfId="16233"/>
    <cellStyle name="_물양장(4월19)_여천~화양간보고서(성일)_초남석정" xfId="16234"/>
    <cellStyle name="_물양장(4월19)_여천~화양간보고서(성일)_초남석정_자금청구(04년12월)" xfId="16235"/>
    <cellStyle name="_물양장(4월19)_오마풍양단산" xfId="16236"/>
    <cellStyle name="_물양장(4월19)_오마풍양단산_자금청구(04년12월)" xfId="16237"/>
    <cellStyle name="_물양장(4월19)_오마풍양일위" xfId="16238"/>
    <cellStyle name="_물양장(4월19)_오마풍양일위_자금청구(04년12월)" xfId="16239"/>
    <cellStyle name="_물양장(4월19)_자금청구(04년12월)" xfId="16240"/>
    <cellStyle name="_물양장(4월19)_초남석정" xfId="16241"/>
    <cellStyle name="_물양장(4월19)_초남석정_자금청구(04년12월)" xfId="16242"/>
    <cellStyle name="_물양장실정보고(추가분)" xfId="16243"/>
    <cellStyle name="_물양장실정보고(추가분)_2002 - 내역및양식" xfId="16244"/>
    <cellStyle name="_물양장실정보고(추가분)_2002 - 내역및양식_자금청구(04년12월)" xfId="16245"/>
    <cellStyle name="_물양장실정보고(추가분)_2차 - 물양장(C.물양장공)" xfId="16246"/>
    <cellStyle name="_물양장실정보고(추가분)_2차 - 물양장(C.물양장공)_2002 - 내역및양식" xfId="16247"/>
    <cellStyle name="_물양장실정보고(추가분)_2차 - 물양장(C.물양장공)_2002 - 내역및양식_자금청구(04년12월)" xfId="16248"/>
    <cellStyle name="_물양장실정보고(추가분)_2차 - 물양장(C.물양장공)_단산" xfId="16249"/>
    <cellStyle name="_물양장실정보고(추가분)_2차 - 물양장(C.물양장공)_단산_자금청구(04년12월)" xfId="16250"/>
    <cellStyle name="_물양장실정보고(추가분)_2차 - 물양장(C.물양장공)_복사본 오마풍양단산" xfId="16251"/>
    <cellStyle name="_물양장실정보고(추가분)_2차 - 물양장(C.물양장공)_복사본 오마풍양단산_오마풍양단산" xfId="16252"/>
    <cellStyle name="_물양장실정보고(추가분)_2차 - 물양장(C.물양장공)_복사본 오마풍양단산_오마풍양단산_자금청구(04년12월)" xfId="16253"/>
    <cellStyle name="_물양장실정보고(추가분)_2차 - 물양장(C.물양장공)_복사본 오마풍양단산_자금청구(04년12월)" xfId="16254"/>
    <cellStyle name="_물양장실정보고(추가분)_2차 - 물양장(C.물양장공)_신북" xfId="16255"/>
    <cellStyle name="_물양장실정보고(추가분)_2차 - 물양장(C.물양장공)_신북_단산" xfId="16256"/>
    <cellStyle name="_물양장실정보고(추가분)_2차 - 물양장(C.물양장공)_신북_단산_자금청구(04년12월)" xfId="16257"/>
    <cellStyle name="_물양장실정보고(추가분)_2차 - 물양장(C.물양장공)_신북_복사본 오마풍양단산" xfId="16258"/>
    <cellStyle name="_물양장실정보고(추가분)_2차 - 물양장(C.물양장공)_신북_복사본 오마풍양단산_오마풍양단산" xfId="16259"/>
    <cellStyle name="_물양장실정보고(추가분)_2차 - 물양장(C.물양장공)_신북_복사본 오마풍양단산_오마풍양단산_자금청구(04년12월)" xfId="16260"/>
    <cellStyle name="_물양장실정보고(추가분)_2차 - 물양장(C.물양장공)_신북_복사본 오마풍양단산_자금청구(04년12월)" xfId="16261"/>
    <cellStyle name="_물양장실정보고(추가분)_2차 - 물양장(C.물양장공)_신북_오마풍양단산" xfId="16262"/>
    <cellStyle name="_물양장실정보고(추가분)_2차 - 물양장(C.물양장공)_신북_오마풍양단산_자금청구(04년12월)" xfId="16263"/>
    <cellStyle name="_물양장실정보고(추가분)_2차 - 물양장(C.물양장공)_신북_오마풍양일위" xfId="16264"/>
    <cellStyle name="_물양장실정보고(추가분)_2차 - 물양장(C.물양장공)_신북_오마풍양일위_자금청구(04년12월)" xfId="16265"/>
    <cellStyle name="_물양장실정보고(추가분)_2차 - 물양장(C.물양장공)_신북_자금청구(04년12월)" xfId="16266"/>
    <cellStyle name="_물양장실정보고(추가분)_2차 - 물양장(C.물양장공)_신북_초남석정" xfId="16267"/>
    <cellStyle name="_물양장실정보고(추가분)_2차 - 물양장(C.물양장공)_신북_초남석정_자금청구(04년12월)" xfId="16268"/>
    <cellStyle name="_물양장실정보고(추가분)_2차 - 물양장(C.물양장공)_신북상수도보고서(성일)" xfId="16269"/>
    <cellStyle name="_물양장실정보고(추가분)_2차 - 물양장(C.물양장공)_신북상수도보고서(성일)_단산" xfId="16270"/>
    <cellStyle name="_물양장실정보고(추가분)_2차 - 물양장(C.물양장공)_신북상수도보고서(성일)_단산_자금청구(04년12월)" xfId="16271"/>
    <cellStyle name="_물양장실정보고(추가분)_2차 - 물양장(C.물양장공)_신북상수도보고서(성일)_복사본 오마풍양단산" xfId="16272"/>
    <cellStyle name="_물양장실정보고(추가분)_2차 - 물양장(C.물양장공)_신북상수도보고서(성일)_복사본 오마풍양단산_오마풍양단산" xfId="16273"/>
    <cellStyle name="_물양장실정보고(추가분)_2차 - 물양장(C.물양장공)_신북상수도보고서(성일)_복사본 오마풍양단산_오마풍양단산_자금청구(04년12월)" xfId="16274"/>
    <cellStyle name="_물양장실정보고(추가분)_2차 - 물양장(C.물양장공)_신북상수도보고서(성일)_복사본 오마풍양단산_자금청구(04년12월)" xfId="16275"/>
    <cellStyle name="_물양장실정보고(추가분)_2차 - 물양장(C.물양장공)_신북상수도보고서(성일)_신북" xfId="16276"/>
    <cellStyle name="_물양장실정보고(추가분)_2차 - 물양장(C.물양장공)_신북상수도보고서(성일)_신북_단산" xfId="16277"/>
    <cellStyle name="_물양장실정보고(추가분)_2차 - 물양장(C.물양장공)_신북상수도보고서(성일)_신북_단산_자금청구(04년12월)" xfId="16278"/>
    <cellStyle name="_물양장실정보고(추가분)_2차 - 물양장(C.물양장공)_신북상수도보고서(성일)_신북_복사본 오마풍양단산" xfId="16279"/>
    <cellStyle name="_물양장실정보고(추가분)_2차 - 물양장(C.물양장공)_신북상수도보고서(성일)_신북_복사본 오마풍양단산_오마풍양단산" xfId="16280"/>
    <cellStyle name="_물양장실정보고(추가분)_2차 - 물양장(C.물양장공)_신북상수도보고서(성일)_신북_복사본 오마풍양단산_오마풍양단산_자금청구(04년12월)" xfId="16281"/>
    <cellStyle name="_물양장실정보고(추가분)_2차 - 물양장(C.물양장공)_신북상수도보고서(성일)_신북_복사본 오마풍양단산_자금청구(04년12월)" xfId="16282"/>
    <cellStyle name="_물양장실정보고(추가분)_2차 - 물양장(C.물양장공)_신북상수도보고서(성일)_신북_오마풍양단산" xfId="16283"/>
    <cellStyle name="_물양장실정보고(추가분)_2차 - 물양장(C.물양장공)_신북상수도보고서(성일)_신북_오마풍양단산_자금청구(04년12월)" xfId="16284"/>
    <cellStyle name="_물양장실정보고(추가분)_2차 - 물양장(C.물양장공)_신북상수도보고서(성일)_신북_오마풍양일위" xfId="16285"/>
    <cellStyle name="_물양장실정보고(추가분)_2차 - 물양장(C.물양장공)_신북상수도보고서(성일)_신북_오마풍양일위_자금청구(04년12월)" xfId="16286"/>
    <cellStyle name="_물양장실정보고(추가분)_2차 - 물양장(C.물양장공)_신북상수도보고서(성일)_신북_자금청구(04년12월)" xfId="16287"/>
    <cellStyle name="_물양장실정보고(추가분)_2차 - 물양장(C.물양장공)_신북상수도보고서(성일)_신북_초남석정" xfId="16288"/>
    <cellStyle name="_물양장실정보고(추가분)_2차 - 물양장(C.물양장공)_신북상수도보고서(성일)_신북_초남석정_자금청구(04년12월)" xfId="16289"/>
    <cellStyle name="_물양장실정보고(추가분)_2차 - 물양장(C.물양장공)_신북상수도보고서(성일)_신북상수도" xfId="16290"/>
    <cellStyle name="_물양장실정보고(추가분)_2차 - 물양장(C.물양장공)_신북상수도보고서(성일)_신북상수도_단산" xfId="16291"/>
    <cellStyle name="_물양장실정보고(추가분)_2차 - 물양장(C.물양장공)_신북상수도보고서(성일)_신북상수도_단산_자금청구(04년12월)" xfId="16292"/>
    <cellStyle name="_물양장실정보고(추가분)_2차 - 물양장(C.물양장공)_신북상수도보고서(성일)_신북상수도_복사본 오마풍양단산" xfId="16293"/>
    <cellStyle name="_물양장실정보고(추가분)_2차 - 물양장(C.물양장공)_신북상수도보고서(성일)_신북상수도_복사본 오마풍양단산_오마풍양단산" xfId="16294"/>
    <cellStyle name="_물양장실정보고(추가분)_2차 - 물양장(C.물양장공)_신북상수도보고서(성일)_신북상수도_복사본 오마풍양단산_오마풍양단산_자금청구(04년12월)" xfId="16295"/>
    <cellStyle name="_물양장실정보고(추가분)_2차 - 물양장(C.물양장공)_신북상수도보고서(성일)_신북상수도_복사본 오마풍양단산_자금청구(04년12월)" xfId="16296"/>
    <cellStyle name="_물양장실정보고(추가분)_2차 - 물양장(C.물양장공)_신북상수도보고서(성일)_신북상수도_오마풍양단산" xfId="16297"/>
    <cellStyle name="_물양장실정보고(추가분)_2차 - 물양장(C.물양장공)_신북상수도보고서(성일)_신북상수도_오마풍양단산_자금청구(04년12월)" xfId="16298"/>
    <cellStyle name="_물양장실정보고(추가분)_2차 - 물양장(C.물양장공)_신북상수도보고서(성일)_신북상수도_오마풍양일위" xfId="16299"/>
    <cellStyle name="_물양장실정보고(추가분)_2차 - 물양장(C.물양장공)_신북상수도보고서(성일)_신북상수도_오마풍양일위_자금청구(04년12월)" xfId="16300"/>
    <cellStyle name="_물양장실정보고(추가분)_2차 - 물양장(C.물양장공)_신북상수도보고서(성일)_신북상수도_자금청구(04년12월)" xfId="16301"/>
    <cellStyle name="_물양장실정보고(추가분)_2차 - 물양장(C.물양장공)_신북상수도보고서(성일)_신북상수도_초남석정" xfId="16302"/>
    <cellStyle name="_물양장실정보고(추가분)_2차 - 물양장(C.물양장공)_신북상수도보고서(성일)_신북상수도_초남석정_자금청구(04년12월)" xfId="16303"/>
    <cellStyle name="_물양장실정보고(추가분)_2차 - 물양장(C.물양장공)_신북상수도보고서(성일)_신북상수도보고서(성일)" xfId="16304"/>
    <cellStyle name="_물양장실정보고(추가분)_2차 - 물양장(C.물양장공)_신북상수도보고서(성일)_신북상수도보고서(성일)_단산" xfId="16305"/>
    <cellStyle name="_물양장실정보고(추가분)_2차 - 물양장(C.물양장공)_신북상수도보고서(성일)_신북상수도보고서(성일)_단산_자금청구(04년12월)" xfId="16306"/>
    <cellStyle name="_물양장실정보고(추가분)_2차 - 물양장(C.물양장공)_신북상수도보고서(성일)_신북상수도보고서(성일)_복사본 오마풍양단산" xfId="16307"/>
    <cellStyle name="_물양장실정보고(추가분)_2차 - 물양장(C.물양장공)_신북상수도보고서(성일)_신북상수도보고서(성일)_복사본 오마풍양단산_오마풍양단산" xfId="16308"/>
    <cellStyle name="_물양장실정보고(추가분)_2차 - 물양장(C.물양장공)_신북상수도보고서(성일)_신북상수도보고서(성일)_복사본 오마풍양단산_오마풍양단산_자금청구(04년12월)" xfId="16309"/>
    <cellStyle name="_물양장실정보고(추가분)_2차 - 물양장(C.물양장공)_신북상수도보고서(성일)_신북상수도보고서(성일)_복사본 오마풍양단산_자금청구(04년12월)" xfId="16310"/>
    <cellStyle name="_물양장실정보고(추가분)_2차 - 물양장(C.물양장공)_신북상수도보고서(성일)_신북상수도보고서(성일)_오마풍양단산" xfId="16311"/>
    <cellStyle name="_물양장실정보고(추가분)_2차 - 물양장(C.물양장공)_신북상수도보고서(성일)_신북상수도보고서(성일)_오마풍양단산_자금청구(04년12월)" xfId="16312"/>
    <cellStyle name="_물양장실정보고(추가분)_2차 - 물양장(C.물양장공)_신북상수도보고서(성일)_신북상수도보고서(성일)_오마풍양일위" xfId="16313"/>
    <cellStyle name="_물양장실정보고(추가분)_2차 - 물양장(C.물양장공)_신북상수도보고서(성일)_신북상수도보고서(성일)_오마풍양일위_자금청구(04년12월)" xfId="16314"/>
    <cellStyle name="_물양장실정보고(추가분)_2차 - 물양장(C.물양장공)_신북상수도보고서(성일)_신북상수도보고서(성일)_자금청구(04년12월)" xfId="16315"/>
    <cellStyle name="_물양장실정보고(추가분)_2차 - 물양장(C.물양장공)_신북상수도보고서(성일)_신북상수도보고서(성일)_초남석정" xfId="16316"/>
    <cellStyle name="_물양장실정보고(추가분)_2차 - 물양장(C.물양장공)_신북상수도보고서(성일)_신북상수도보고서(성일)_초남석정_자금청구(04년12월)" xfId="16317"/>
    <cellStyle name="_물양장실정보고(추가분)_2차 - 물양장(C.물양장공)_신북상수도보고서(성일)_오마풍양단산" xfId="16318"/>
    <cellStyle name="_물양장실정보고(추가분)_2차 - 물양장(C.물양장공)_신북상수도보고서(성일)_오마풍양단산_자금청구(04년12월)" xfId="16319"/>
    <cellStyle name="_물양장실정보고(추가분)_2차 - 물양장(C.물양장공)_신북상수도보고서(성일)_오마풍양일위" xfId="16320"/>
    <cellStyle name="_물양장실정보고(추가분)_2차 - 물양장(C.물양장공)_신북상수도보고서(성일)_오마풍양일위_자금청구(04년12월)" xfId="16321"/>
    <cellStyle name="_물양장실정보고(추가분)_2차 - 물양장(C.물양장공)_신북상수도보고서(성일)_자금청구(04년12월)" xfId="16322"/>
    <cellStyle name="_물양장실정보고(추가분)_2차 - 물양장(C.물양장공)_신북상수도보고서(성일)_초남석정" xfId="16323"/>
    <cellStyle name="_물양장실정보고(추가분)_2차 - 물양장(C.물양장공)_신북상수도보고서(성일)_초남석정_자금청구(04년12월)" xfId="16324"/>
    <cellStyle name="_물양장실정보고(추가분)_2차 - 물양장(C.물양장공)_여천~화양(2002.5.7)" xfId="16325"/>
    <cellStyle name="_물양장실정보고(추가분)_2차 - 물양장(C.물양장공)_여천~화양(2002.5.7)_여천~화양(2002.5.7)" xfId="16326"/>
    <cellStyle name="_물양장실정보고(추가분)_2차 - 물양장(C.물양장공)_여천~화양(2002.5.7)_여천~화양(2002.5.7)_자금청구(04년12월)" xfId="16327"/>
    <cellStyle name="_물양장실정보고(추가분)_2차 - 물양장(C.물양장공)_여천~화양(2002.5.7)_자금청구(04년12월)" xfId="16328"/>
    <cellStyle name="_물양장실정보고(추가분)_2차 - 물양장(C.물양장공)_여천~화양간보고서(성일)" xfId="16329"/>
    <cellStyle name="_물양장실정보고(추가분)_2차 - 물양장(C.물양장공)_여천~화양간보고서(성일)_단산" xfId="16330"/>
    <cellStyle name="_물양장실정보고(추가분)_2차 - 물양장(C.물양장공)_여천~화양간보고서(성일)_단산_자금청구(04년12월)" xfId="16331"/>
    <cellStyle name="_물양장실정보고(추가분)_2차 - 물양장(C.물양장공)_여천~화양간보고서(성일)_복사본 오마풍양단산" xfId="16332"/>
    <cellStyle name="_물양장실정보고(추가분)_2차 - 물양장(C.물양장공)_여천~화양간보고서(성일)_복사본 오마풍양단산_오마풍양단산" xfId="16333"/>
    <cellStyle name="_물양장실정보고(추가분)_2차 - 물양장(C.물양장공)_여천~화양간보고서(성일)_복사본 오마풍양단산_오마풍양단산_자금청구(04년12월)" xfId="16334"/>
    <cellStyle name="_물양장실정보고(추가분)_2차 - 물양장(C.물양장공)_여천~화양간보고서(성일)_복사본 오마풍양단산_자금청구(04년12월)" xfId="16335"/>
    <cellStyle name="_물양장실정보고(추가분)_2차 - 물양장(C.물양장공)_여천~화양간보고서(성일)_신북" xfId="16336"/>
    <cellStyle name="_물양장실정보고(추가분)_2차 - 물양장(C.물양장공)_여천~화양간보고서(성일)_신북_단산" xfId="16337"/>
    <cellStyle name="_물양장실정보고(추가분)_2차 - 물양장(C.물양장공)_여천~화양간보고서(성일)_신북_단산_자금청구(04년12월)" xfId="16338"/>
    <cellStyle name="_물양장실정보고(추가분)_2차 - 물양장(C.물양장공)_여천~화양간보고서(성일)_신북_복사본 오마풍양단산" xfId="16339"/>
    <cellStyle name="_물양장실정보고(추가분)_2차 - 물양장(C.물양장공)_여천~화양간보고서(성일)_신북_복사본 오마풍양단산_오마풍양단산" xfId="16340"/>
    <cellStyle name="_물양장실정보고(추가분)_2차 - 물양장(C.물양장공)_여천~화양간보고서(성일)_신북_복사본 오마풍양단산_오마풍양단산_자금청구(04년12월)" xfId="16341"/>
    <cellStyle name="_물양장실정보고(추가분)_2차 - 물양장(C.물양장공)_여천~화양간보고서(성일)_신북_복사본 오마풍양단산_자금청구(04년12월)" xfId="16342"/>
    <cellStyle name="_물양장실정보고(추가분)_2차 - 물양장(C.물양장공)_여천~화양간보고서(성일)_신북_오마풍양단산" xfId="16343"/>
    <cellStyle name="_물양장실정보고(추가분)_2차 - 물양장(C.물양장공)_여천~화양간보고서(성일)_신북_오마풍양단산_자금청구(04년12월)" xfId="16344"/>
    <cellStyle name="_물양장실정보고(추가분)_2차 - 물양장(C.물양장공)_여천~화양간보고서(성일)_신북_오마풍양일위" xfId="16345"/>
    <cellStyle name="_물양장실정보고(추가분)_2차 - 물양장(C.물양장공)_여천~화양간보고서(성일)_신북_오마풍양일위_자금청구(04년12월)" xfId="16346"/>
    <cellStyle name="_물양장실정보고(추가분)_2차 - 물양장(C.물양장공)_여천~화양간보고서(성일)_신북_자금청구(04년12월)" xfId="16347"/>
    <cellStyle name="_물양장실정보고(추가분)_2차 - 물양장(C.물양장공)_여천~화양간보고서(성일)_신북_초남석정" xfId="16348"/>
    <cellStyle name="_물양장실정보고(추가분)_2차 - 물양장(C.물양장공)_여천~화양간보고서(성일)_신북_초남석정_자금청구(04년12월)" xfId="16349"/>
    <cellStyle name="_물양장실정보고(추가분)_2차 - 물양장(C.물양장공)_여천~화양간보고서(성일)_신북상수도" xfId="16350"/>
    <cellStyle name="_물양장실정보고(추가분)_2차 - 물양장(C.물양장공)_여천~화양간보고서(성일)_신북상수도_단산" xfId="16351"/>
    <cellStyle name="_물양장실정보고(추가분)_2차 - 물양장(C.물양장공)_여천~화양간보고서(성일)_신북상수도_단산_자금청구(04년12월)" xfId="16352"/>
    <cellStyle name="_물양장실정보고(추가분)_2차 - 물양장(C.물양장공)_여천~화양간보고서(성일)_신북상수도_복사본 오마풍양단산" xfId="16353"/>
    <cellStyle name="_물양장실정보고(추가분)_2차 - 물양장(C.물양장공)_여천~화양간보고서(성일)_신북상수도_복사본 오마풍양단산_오마풍양단산" xfId="16354"/>
    <cellStyle name="_물양장실정보고(추가분)_2차 - 물양장(C.물양장공)_여천~화양간보고서(성일)_신북상수도_복사본 오마풍양단산_오마풍양단산_자금청구(04년12월)" xfId="16355"/>
    <cellStyle name="_물양장실정보고(추가분)_2차 - 물양장(C.물양장공)_여천~화양간보고서(성일)_신북상수도_복사본 오마풍양단산_자금청구(04년12월)" xfId="16356"/>
    <cellStyle name="_물양장실정보고(추가분)_2차 - 물양장(C.물양장공)_여천~화양간보고서(성일)_신북상수도_오마풍양단산" xfId="16357"/>
    <cellStyle name="_물양장실정보고(추가분)_2차 - 물양장(C.물양장공)_여천~화양간보고서(성일)_신북상수도_오마풍양단산_자금청구(04년12월)" xfId="16358"/>
    <cellStyle name="_물양장실정보고(추가분)_2차 - 물양장(C.물양장공)_여천~화양간보고서(성일)_신북상수도_오마풍양일위" xfId="16359"/>
    <cellStyle name="_물양장실정보고(추가분)_2차 - 물양장(C.물양장공)_여천~화양간보고서(성일)_신북상수도_오마풍양일위_자금청구(04년12월)" xfId="16360"/>
    <cellStyle name="_물양장실정보고(추가분)_2차 - 물양장(C.물양장공)_여천~화양간보고서(성일)_신북상수도_자금청구(04년12월)" xfId="16361"/>
    <cellStyle name="_물양장실정보고(추가분)_2차 - 물양장(C.물양장공)_여천~화양간보고서(성일)_신북상수도_초남석정" xfId="16362"/>
    <cellStyle name="_물양장실정보고(추가분)_2차 - 물양장(C.물양장공)_여천~화양간보고서(성일)_신북상수도_초남석정_자금청구(04년12월)" xfId="16363"/>
    <cellStyle name="_물양장실정보고(추가분)_2차 - 물양장(C.물양장공)_여천~화양간보고서(성일)_신북상수도보고서(성일)" xfId="16364"/>
    <cellStyle name="_물양장실정보고(추가분)_2차 - 물양장(C.물양장공)_여천~화양간보고서(성일)_신북상수도보고서(성일)_단산" xfId="16365"/>
    <cellStyle name="_물양장실정보고(추가분)_2차 - 물양장(C.물양장공)_여천~화양간보고서(성일)_신북상수도보고서(성일)_단산_자금청구(04년12월)" xfId="16366"/>
    <cellStyle name="_물양장실정보고(추가분)_2차 - 물양장(C.물양장공)_여천~화양간보고서(성일)_신북상수도보고서(성일)_복사본 오마풍양단산" xfId="16367"/>
    <cellStyle name="_물양장실정보고(추가분)_2차 - 물양장(C.물양장공)_여천~화양간보고서(성일)_신북상수도보고서(성일)_복사본 오마풍양단산_오마풍양단산" xfId="16368"/>
    <cellStyle name="_물양장실정보고(추가분)_2차 - 물양장(C.물양장공)_여천~화양간보고서(성일)_신북상수도보고서(성일)_복사본 오마풍양단산_오마풍양단산_자금청구(04년12월)" xfId="16369"/>
    <cellStyle name="_물양장실정보고(추가분)_2차 - 물양장(C.물양장공)_여천~화양간보고서(성일)_신북상수도보고서(성일)_복사본 오마풍양단산_자금청구(04년12월)" xfId="16370"/>
    <cellStyle name="_물양장실정보고(추가분)_2차 - 물양장(C.물양장공)_여천~화양간보고서(성일)_신북상수도보고서(성일)_오마풍양단산" xfId="16371"/>
    <cellStyle name="_물양장실정보고(추가분)_2차 - 물양장(C.물양장공)_여천~화양간보고서(성일)_신북상수도보고서(성일)_오마풍양단산_자금청구(04년12월)" xfId="16372"/>
    <cellStyle name="_물양장실정보고(추가분)_2차 - 물양장(C.물양장공)_여천~화양간보고서(성일)_신북상수도보고서(성일)_오마풍양일위" xfId="16373"/>
    <cellStyle name="_물양장실정보고(추가분)_2차 - 물양장(C.물양장공)_여천~화양간보고서(성일)_신북상수도보고서(성일)_오마풍양일위_자금청구(04년12월)" xfId="16374"/>
    <cellStyle name="_물양장실정보고(추가분)_2차 - 물양장(C.물양장공)_여천~화양간보고서(성일)_신북상수도보고서(성일)_자금청구(04년12월)" xfId="16375"/>
    <cellStyle name="_물양장실정보고(추가분)_2차 - 물양장(C.물양장공)_여천~화양간보고서(성일)_신북상수도보고서(성일)_초남석정" xfId="16376"/>
    <cellStyle name="_물양장실정보고(추가분)_2차 - 물양장(C.물양장공)_여천~화양간보고서(성일)_신북상수도보고서(성일)_초남석정_자금청구(04년12월)" xfId="16377"/>
    <cellStyle name="_물양장실정보고(추가분)_2차 - 물양장(C.물양장공)_여천~화양간보고서(성일)_오마풍양단산" xfId="16378"/>
    <cellStyle name="_물양장실정보고(추가분)_2차 - 물양장(C.물양장공)_여천~화양간보고서(성일)_오마풍양단산_자금청구(04년12월)" xfId="16379"/>
    <cellStyle name="_물양장실정보고(추가분)_2차 - 물양장(C.물양장공)_여천~화양간보고서(성일)_오마풍양일위" xfId="16380"/>
    <cellStyle name="_물양장실정보고(추가분)_2차 - 물양장(C.물양장공)_여천~화양간보고서(성일)_오마풍양일위_자금청구(04년12월)" xfId="16381"/>
    <cellStyle name="_물양장실정보고(추가분)_2차 - 물양장(C.물양장공)_여천~화양간보고서(성일)_자금청구(04년12월)" xfId="16382"/>
    <cellStyle name="_물양장실정보고(추가분)_2차 - 물양장(C.물양장공)_여천~화양간보고서(성일)_초남석정" xfId="16383"/>
    <cellStyle name="_물양장실정보고(추가분)_2차 - 물양장(C.물양장공)_여천~화양간보고서(성일)_초남석정_자금청구(04년12월)" xfId="16384"/>
    <cellStyle name="_물양장실정보고(추가분)_2차 - 물양장(C.물양장공)_오마풍양단산" xfId="16385"/>
    <cellStyle name="_물양장실정보고(추가분)_2차 - 물양장(C.물양장공)_오마풍양단산_자금청구(04년12월)" xfId="16386"/>
    <cellStyle name="_물양장실정보고(추가분)_2차 - 물양장(C.물양장공)_오마풍양일위" xfId="16387"/>
    <cellStyle name="_물양장실정보고(추가분)_2차 - 물양장(C.물양장공)_오마풍양일위_자금청구(04년12월)" xfId="16388"/>
    <cellStyle name="_물양장실정보고(추가분)_2차 - 물양장(C.물양장공)_자금청구(04년12월)" xfId="16389"/>
    <cellStyle name="_물양장실정보고(추가분)_2차 - 물양장(C.물양장공)_초남석정" xfId="16390"/>
    <cellStyle name="_물양장실정보고(추가분)_2차 - 물양장(C.물양장공)_초남석정_자금청구(04년12월)" xfId="16391"/>
    <cellStyle name="_물양장실정보고(추가분)_단가산출" xfId="16392"/>
    <cellStyle name="_물양장실정보고(추가분)_단가산출_2002 - 내역및양식" xfId="16393"/>
    <cellStyle name="_물양장실정보고(추가분)_단가산출_2002 - 내역및양식_자금청구(04년12월)" xfId="16394"/>
    <cellStyle name="_물양장실정보고(추가분)_단가산출_단산" xfId="16395"/>
    <cellStyle name="_물양장실정보고(추가분)_단가산출_단산_자금청구(04년12월)" xfId="16396"/>
    <cellStyle name="_물양장실정보고(추가분)_단가산출_복사본 오마풍양단산" xfId="16397"/>
    <cellStyle name="_물양장실정보고(추가분)_단가산출_복사본 오마풍양단산_오마풍양단산" xfId="16398"/>
    <cellStyle name="_물양장실정보고(추가분)_단가산출_복사본 오마풍양단산_오마풍양단산_자금청구(04년12월)" xfId="16399"/>
    <cellStyle name="_물양장실정보고(추가분)_단가산출_복사본 오마풍양단산_자금청구(04년12월)" xfId="16400"/>
    <cellStyle name="_물양장실정보고(추가분)_단가산출_신북" xfId="16401"/>
    <cellStyle name="_물양장실정보고(추가분)_단가산출_신북_단산" xfId="16402"/>
    <cellStyle name="_물양장실정보고(추가분)_단가산출_신북_단산_자금청구(04년12월)" xfId="16403"/>
    <cellStyle name="_물양장실정보고(추가분)_단가산출_신북_복사본 오마풍양단산" xfId="16404"/>
    <cellStyle name="_물양장실정보고(추가분)_단가산출_신북_복사본 오마풍양단산_오마풍양단산" xfId="16405"/>
    <cellStyle name="_물양장실정보고(추가분)_단가산출_신북_복사본 오마풍양단산_오마풍양단산_자금청구(04년12월)" xfId="16406"/>
    <cellStyle name="_물양장실정보고(추가분)_단가산출_신북_복사본 오마풍양단산_자금청구(04년12월)" xfId="16407"/>
    <cellStyle name="_물양장실정보고(추가분)_단가산출_신북_오마풍양단산" xfId="16408"/>
    <cellStyle name="_물양장실정보고(추가분)_단가산출_신북_오마풍양단산_자금청구(04년12월)" xfId="16409"/>
    <cellStyle name="_물양장실정보고(추가분)_단가산출_신북_오마풍양일위" xfId="16410"/>
    <cellStyle name="_물양장실정보고(추가분)_단가산출_신북_오마풍양일위_자금청구(04년12월)" xfId="16411"/>
    <cellStyle name="_물양장실정보고(추가분)_단가산출_신북_자금청구(04년12월)" xfId="16412"/>
    <cellStyle name="_물양장실정보고(추가분)_단가산출_신북_초남석정" xfId="16413"/>
    <cellStyle name="_물양장실정보고(추가분)_단가산출_신북_초남석정_자금청구(04년12월)" xfId="16414"/>
    <cellStyle name="_물양장실정보고(추가분)_단가산출_신북상수도보고서(성일)" xfId="16415"/>
    <cellStyle name="_물양장실정보고(추가분)_단가산출_신북상수도보고서(성일)_단산" xfId="16416"/>
    <cellStyle name="_물양장실정보고(추가분)_단가산출_신북상수도보고서(성일)_단산_자금청구(04년12월)" xfId="16417"/>
    <cellStyle name="_물양장실정보고(추가분)_단가산출_신북상수도보고서(성일)_복사본 오마풍양단산" xfId="16418"/>
    <cellStyle name="_물양장실정보고(추가분)_단가산출_신북상수도보고서(성일)_복사본 오마풍양단산_오마풍양단산" xfId="16419"/>
    <cellStyle name="_물양장실정보고(추가분)_단가산출_신북상수도보고서(성일)_복사본 오마풍양단산_오마풍양단산_자금청구(04년12월)" xfId="16420"/>
    <cellStyle name="_물양장실정보고(추가분)_단가산출_신북상수도보고서(성일)_복사본 오마풍양단산_자금청구(04년12월)" xfId="16421"/>
    <cellStyle name="_물양장실정보고(추가분)_단가산출_신북상수도보고서(성일)_신북" xfId="16422"/>
    <cellStyle name="_물양장실정보고(추가분)_단가산출_신북상수도보고서(성일)_신북_단산" xfId="16423"/>
    <cellStyle name="_물양장실정보고(추가분)_단가산출_신북상수도보고서(성일)_신북_단산_자금청구(04년12월)" xfId="16424"/>
    <cellStyle name="_물양장실정보고(추가분)_단가산출_신북상수도보고서(성일)_신북_복사본 오마풍양단산" xfId="16425"/>
    <cellStyle name="_물양장실정보고(추가분)_단가산출_신북상수도보고서(성일)_신북_복사본 오마풍양단산_오마풍양단산" xfId="16426"/>
    <cellStyle name="_물양장실정보고(추가분)_단가산출_신북상수도보고서(성일)_신북_복사본 오마풍양단산_오마풍양단산_자금청구(04년12월)" xfId="16427"/>
    <cellStyle name="_물양장실정보고(추가분)_단가산출_신북상수도보고서(성일)_신북_복사본 오마풍양단산_자금청구(04년12월)" xfId="16428"/>
    <cellStyle name="_물양장실정보고(추가분)_단가산출_신북상수도보고서(성일)_신북_오마풍양단산" xfId="16429"/>
    <cellStyle name="_물양장실정보고(추가분)_단가산출_신북상수도보고서(성일)_신북_오마풍양단산_자금청구(04년12월)" xfId="16430"/>
    <cellStyle name="_물양장실정보고(추가분)_단가산출_신북상수도보고서(성일)_신북_오마풍양일위" xfId="16431"/>
    <cellStyle name="_물양장실정보고(추가분)_단가산출_신북상수도보고서(성일)_신북_오마풍양일위_자금청구(04년12월)" xfId="16432"/>
    <cellStyle name="_물양장실정보고(추가분)_단가산출_신북상수도보고서(성일)_신북_자금청구(04년12월)" xfId="16433"/>
    <cellStyle name="_물양장실정보고(추가분)_단가산출_신북상수도보고서(성일)_신북_초남석정" xfId="16434"/>
    <cellStyle name="_물양장실정보고(추가분)_단가산출_신북상수도보고서(성일)_신북_초남석정_자금청구(04년12월)" xfId="16435"/>
    <cellStyle name="_물양장실정보고(추가분)_단가산출_신북상수도보고서(성일)_신북상수도" xfId="16436"/>
    <cellStyle name="_물양장실정보고(추가분)_단가산출_신북상수도보고서(성일)_신북상수도_단산" xfId="16437"/>
    <cellStyle name="_물양장실정보고(추가분)_단가산출_신북상수도보고서(성일)_신북상수도_단산_자금청구(04년12월)" xfId="16438"/>
    <cellStyle name="_물양장실정보고(추가분)_단가산출_신북상수도보고서(성일)_신북상수도_복사본 오마풍양단산" xfId="16439"/>
    <cellStyle name="_물양장실정보고(추가분)_단가산출_신북상수도보고서(성일)_신북상수도_복사본 오마풍양단산_오마풍양단산" xfId="16440"/>
    <cellStyle name="_물양장실정보고(추가분)_단가산출_신북상수도보고서(성일)_신북상수도_복사본 오마풍양단산_오마풍양단산_자금청구(04년12월)" xfId="16441"/>
    <cellStyle name="_물양장실정보고(추가분)_단가산출_신북상수도보고서(성일)_신북상수도_복사본 오마풍양단산_자금청구(04년12월)" xfId="16442"/>
    <cellStyle name="_물양장실정보고(추가분)_단가산출_신북상수도보고서(성일)_신북상수도_오마풍양단산" xfId="16443"/>
    <cellStyle name="_물양장실정보고(추가분)_단가산출_신북상수도보고서(성일)_신북상수도_오마풍양단산_자금청구(04년12월)" xfId="16444"/>
    <cellStyle name="_물양장실정보고(추가분)_단가산출_신북상수도보고서(성일)_신북상수도_오마풍양일위" xfId="16445"/>
    <cellStyle name="_물양장실정보고(추가분)_단가산출_신북상수도보고서(성일)_신북상수도_오마풍양일위_자금청구(04년12월)" xfId="16446"/>
    <cellStyle name="_물양장실정보고(추가분)_단가산출_신북상수도보고서(성일)_신북상수도_자금청구(04년12월)" xfId="16447"/>
    <cellStyle name="_물양장실정보고(추가분)_단가산출_신북상수도보고서(성일)_신북상수도_초남석정" xfId="16448"/>
    <cellStyle name="_물양장실정보고(추가분)_단가산출_신북상수도보고서(성일)_신북상수도_초남석정_자금청구(04년12월)" xfId="16449"/>
    <cellStyle name="_물양장실정보고(추가분)_단가산출_신북상수도보고서(성일)_신북상수도보고서(성일)" xfId="16450"/>
    <cellStyle name="_물양장실정보고(추가분)_단가산출_신북상수도보고서(성일)_신북상수도보고서(성일)_단산" xfId="16451"/>
    <cellStyle name="_물양장실정보고(추가분)_단가산출_신북상수도보고서(성일)_신북상수도보고서(성일)_단산_자금청구(04년12월)" xfId="16452"/>
    <cellStyle name="_물양장실정보고(추가분)_단가산출_신북상수도보고서(성일)_신북상수도보고서(성일)_복사본 오마풍양단산" xfId="16453"/>
    <cellStyle name="_물양장실정보고(추가분)_단가산출_신북상수도보고서(성일)_신북상수도보고서(성일)_복사본 오마풍양단산_오마풍양단산" xfId="16454"/>
    <cellStyle name="_물양장실정보고(추가분)_단가산출_신북상수도보고서(성일)_신북상수도보고서(성일)_복사본 오마풍양단산_오마풍양단산_자금청구(04년12월)" xfId="16455"/>
    <cellStyle name="_물양장실정보고(추가분)_단가산출_신북상수도보고서(성일)_신북상수도보고서(성일)_복사본 오마풍양단산_자금청구(04년12월)" xfId="16456"/>
    <cellStyle name="_물양장실정보고(추가분)_단가산출_신북상수도보고서(성일)_신북상수도보고서(성일)_오마풍양단산" xfId="16457"/>
    <cellStyle name="_물양장실정보고(추가분)_단가산출_신북상수도보고서(성일)_신북상수도보고서(성일)_오마풍양단산_자금청구(04년12월)" xfId="16458"/>
    <cellStyle name="_물양장실정보고(추가분)_단가산출_신북상수도보고서(성일)_신북상수도보고서(성일)_오마풍양일위" xfId="16459"/>
    <cellStyle name="_물양장실정보고(추가분)_단가산출_신북상수도보고서(성일)_신북상수도보고서(성일)_오마풍양일위_자금청구(04년12월)" xfId="16460"/>
    <cellStyle name="_물양장실정보고(추가분)_단가산출_신북상수도보고서(성일)_신북상수도보고서(성일)_자금청구(04년12월)" xfId="16461"/>
    <cellStyle name="_물양장실정보고(추가분)_단가산출_신북상수도보고서(성일)_신북상수도보고서(성일)_초남석정" xfId="16462"/>
    <cellStyle name="_물양장실정보고(추가분)_단가산출_신북상수도보고서(성일)_신북상수도보고서(성일)_초남석정_자금청구(04년12월)" xfId="16463"/>
    <cellStyle name="_물양장실정보고(추가분)_단가산출_신북상수도보고서(성일)_오마풍양단산" xfId="16464"/>
    <cellStyle name="_물양장실정보고(추가분)_단가산출_신북상수도보고서(성일)_오마풍양단산_자금청구(04년12월)" xfId="16465"/>
    <cellStyle name="_물양장실정보고(추가분)_단가산출_신북상수도보고서(성일)_오마풍양일위" xfId="16466"/>
    <cellStyle name="_물양장실정보고(추가분)_단가산출_신북상수도보고서(성일)_오마풍양일위_자금청구(04년12월)" xfId="16467"/>
    <cellStyle name="_물양장실정보고(추가분)_단가산출_신북상수도보고서(성일)_자금청구(04년12월)" xfId="16468"/>
    <cellStyle name="_물양장실정보고(추가분)_단가산출_신북상수도보고서(성일)_초남석정" xfId="16469"/>
    <cellStyle name="_물양장실정보고(추가분)_단가산출_신북상수도보고서(성일)_초남석정_자금청구(04년12월)" xfId="16470"/>
    <cellStyle name="_물양장실정보고(추가분)_단가산출_여천~화양(2002.5.7)" xfId="16471"/>
    <cellStyle name="_물양장실정보고(추가분)_단가산출_여천~화양(2002.5.7)_여천~화양(2002.5.7)" xfId="16472"/>
    <cellStyle name="_물양장실정보고(추가분)_단가산출_여천~화양(2002.5.7)_여천~화양(2002.5.7)_자금청구(04년12월)" xfId="16473"/>
    <cellStyle name="_물양장실정보고(추가분)_단가산출_여천~화양(2002.5.7)_자금청구(04년12월)" xfId="16474"/>
    <cellStyle name="_물양장실정보고(추가분)_단가산출_여천~화양간보고서(성일)" xfId="16475"/>
    <cellStyle name="_물양장실정보고(추가분)_단가산출_여천~화양간보고서(성일)_단산" xfId="16476"/>
    <cellStyle name="_물양장실정보고(추가분)_단가산출_여천~화양간보고서(성일)_단산_자금청구(04년12월)" xfId="16477"/>
    <cellStyle name="_물양장실정보고(추가분)_단가산출_여천~화양간보고서(성일)_복사본 오마풍양단산" xfId="16478"/>
    <cellStyle name="_물양장실정보고(추가분)_단가산출_여천~화양간보고서(성일)_복사본 오마풍양단산_오마풍양단산" xfId="16479"/>
    <cellStyle name="_물양장실정보고(추가분)_단가산출_여천~화양간보고서(성일)_복사본 오마풍양단산_오마풍양단산_자금청구(04년12월)" xfId="16480"/>
    <cellStyle name="_물양장실정보고(추가분)_단가산출_여천~화양간보고서(성일)_복사본 오마풍양단산_자금청구(04년12월)" xfId="16481"/>
    <cellStyle name="_물양장실정보고(추가분)_단가산출_여천~화양간보고서(성일)_신북" xfId="16482"/>
    <cellStyle name="_물양장실정보고(추가분)_단가산출_여천~화양간보고서(성일)_신북_단산" xfId="16483"/>
    <cellStyle name="_물양장실정보고(추가분)_단가산출_여천~화양간보고서(성일)_신북_단산_자금청구(04년12월)" xfId="16484"/>
    <cellStyle name="_물양장실정보고(추가분)_단가산출_여천~화양간보고서(성일)_신북_복사본 오마풍양단산" xfId="16485"/>
    <cellStyle name="_물양장실정보고(추가분)_단가산출_여천~화양간보고서(성일)_신북_복사본 오마풍양단산_오마풍양단산" xfId="16486"/>
    <cellStyle name="_물양장실정보고(추가분)_단가산출_여천~화양간보고서(성일)_신북_복사본 오마풍양단산_오마풍양단산_자금청구(04년12월)" xfId="16487"/>
    <cellStyle name="_물양장실정보고(추가분)_단가산출_여천~화양간보고서(성일)_신북_복사본 오마풍양단산_자금청구(04년12월)" xfId="16488"/>
    <cellStyle name="_물양장실정보고(추가분)_단가산출_여천~화양간보고서(성일)_신북_오마풍양단산" xfId="16489"/>
    <cellStyle name="_물양장실정보고(추가분)_단가산출_여천~화양간보고서(성일)_신북_오마풍양단산_자금청구(04년12월)" xfId="16490"/>
    <cellStyle name="_물양장실정보고(추가분)_단가산출_여천~화양간보고서(성일)_신북_오마풍양일위" xfId="16491"/>
    <cellStyle name="_물양장실정보고(추가분)_단가산출_여천~화양간보고서(성일)_신북_오마풍양일위_자금청구(04년12월)" xfId="16492"/>
    <cellStyle name="_물양장실정보고(추가분)_단가산출_여천~화양간보고서(성일)_신북_자금청구(04년12월)" xfId="16493"/>
    <cellStyle name="_물양장실정보고(추가분)_단가산출_여천~화양간보고서(성일)_신북_초남석정" xfId="16494"/>
    <cellStyle name="_물양장실정보고(추가분)_단가산출_여천~화양간보고서(성일)_신북_초남석정_자금청구(04년12월)" xfId="16495"/>
    <cellStyle name="_물양장실정보고(추가분)_단가산출_여천~화양간보고서(성일)_신북상수도" xfId="16496"/>
    <cellStyle name="_물양장실정보고(추가분)_단가산출_여천~화양간보고서(성일)_신북상수도_단산" xfId="16497"/>
    <cellStyle name="_물양장실정보고(추가분)_단가산출_여천~화양간보고서(성일)_신북상수도_단산_자금청구(04년12월)" xfId="16498"/>
    <cellStyle name="_물양장실정보고(추가분)_단가산출_여천~화양간보고서(성일)_신북상수도_복사본 오마풍양단산" xfId="16499"/>
    <cellStyle name="_물양장실정보고(추가분)_단가산출_여천~화양간보고서(성일)_신북상수도_복사본 오마풍양단산_오마풍양단산" xfId="16500"/>
    <cellStyle name="_물양장실정보고(추가분)_단가산출_여천~화양간보고서(성일)_신북상수도_복사본 오마풍양단산_오마풍양단산_자금청구(04년12월)" xfId="16501"/>
    <cellStyle name="_물양장실정보고(추가분)_단가산출_여천~화양간보고서(성일)_신북상수도_복사본 오마풍양단산_자금청구(04년12월)" xfId="16502"/>
    <cellStyle name="_물양장실정보고(추가분)_단가산출_여천~화양간보고서(성일)_신북상수도_오마풍양단산" xfId="16503"/>
    <cellStyle name="_물양장실정보고(추가분)_단가산출_여천~화양간보고서(성일)_신북상수도_오마풍양단산_자금청구(04년12월)" xfId="16504"/>
    <cellStyle name="_물양장실정보고(추가분)_단가산출_여천~화양간보고서(성일)_신북상수도_오마풍양일위" xfId="16505"/>
    <cellStyle name="_물양장실정보고(추가분)_단가산출_여천~화양간보고서(성일)_신북상수도_오마풍양일위_자금청구(04년12월)" xfId="16506"/>
    <cellStyle name="_물양장실정보고(추가분)_단가산출_여천~화양간보고서(성일)_신북상수도_자금청구(04년12월)" xfId="16507"/>
    <cellStyle name="_물양장실정보고(추가분)_단가산출_여천~화양간보고서(성일)_신북상수도_초남석정" xfId="16508"/>
    <cellStyle name="_물양장실정보고(추가분)_단가산출_여천~화양간보고서(성일)_신북상수도_초남석정_자금청구(04년12월)" xfId="16509"/>
    <cellStyle name="_물양장실정보고(추가분)_단가산출_여천~화양간보고서(성일)_신북상수도보고서(성일)" xfId="16510"/>
    <cellStyle name="_물양장실정보고(추가분)_단가산출_여천~화양간보고서(성일)_신북상수도보고서(성일)_단산" xfId="16511"/>
    <cellStyle name="_물양장실정보고(추가분)_단가산출_여천~화양간보고서(성일)_신북상수도보고서(성일)_단산_자금청구(04년12월)" xfId="16512"/>
    <cellStyle name="_물양장실정보고(추가분)_단가산출_여천~화양간보고서(성일)_신북상수도보고서(성일)_복사본 오마풍양단산" xfId="16513"/>
    <cellStyle name="_물양장실정보고(추가분)_단가산출_여천~화양간보고서(성일)_신북상수도보고서(성일)_복사본 오마풍양단산_오마풍양단산" xfId="16514"/>
    <cellStyle name="_물양장실정보고(추가분)_단가산출_여천~화양간보고서(성일)_신북상수도보고서(성일)_복사본 오마풍양단산_오마풍양단산_자금청구(04년12월)" xfId="16515"/>
    <cellStyle name="_물양장실정보고(추가분)_단가산출_여천~화양간보고서(성일)_신북상수도보고서(성일)_복사본 오마풍양단산_자금청구(04년12월)" xfId="16516"/>
    <cellStyle name="_물양장실정보고(추가분)_단가산출_여천~화양간보고서(성일)_신북상수도보고서(성일)_오마풍양단산" xfId="16517"/>
    <cellStyle name="_물양장실정보고(추가분)_단가산출_여천~화양간보고서(성일)_신북상수도보고서(성일)_오마풍양단산_자금청구(04년12월)" xfId="16518"/>
    <cellStyle name="_물양장실정보고(추가분)_단가산출_여천~화양간보고서(성일)_신북상수도보고서(성일)_오마풍양일위" xfId="16519"/>
    <cellStyle name="_물양장실정보고(추가분)_단가산출_여천~화양간보고서(성일)_신북상수도보고서(성일)_오마풍양일위_자금청구(04년12월)" xfId="16520"/>
    <cellStyle name="_물양장실정보고(추가분)_단가산출_여천~화양간보고서(성일)_신북상수도보고서(성일)_자금청구(04년12월)" xfId="16521"/>
    <cellStyle name="_물양장실정보고(추가분)_단가산출_여천~화양간보고서(성일)_신북상수도보고서(성일)_초남석정" xfId="16522"/>
    <cellStyle name="_물양장실정보고(추가분)_단가산출_여천~화양간보고서(성일)_신북상수도보고서(성일)_초남석정_자금청구(04년12월)" xfId="16523"/>
    <cellStyle name="_물양장실정보고(추가분)_단가산출_여천~화양간보고서(성일)_오마풍양단산" xfId="16524"/>
    <cellStyle name="_물양장실정보고(추가분)_단가산출_여천~화양간보고서(성일)_오마풍양단산_자금청구(04년12월)" xfId="16525"/>
    <cellStyle name="_물양장실정보고(추가분)_단가산출_여천~화양간보고서(성일)_오마풍양일위" xfId="16526"/>
    <cellStyle name="_물양장실정보고(추가분)_단가산출_여천~화양간보고서(성일)_오마풍양일위_자금청구(04년12월)" xfId="16527"/>
    <cellStyle name="_물양장실정보고(추가분)_단가산출_여천~화양간보고서(성일)_자금청구(04년12월)" xfId="16528"/>
    <cellStyle name="_물양장실정보고(추가분)_단가산출_여천~화양간보고서(성일)_초남석정" xfId="16529"/>
    <cellStyle name="_물양장실정보고(추가분)_단가산출_여천~화양간보고서(성일)_초남석정_자금청구(04년12월)" xfId="16530"/>
    <cellStyle name="_물양장실정보고(추가분)_단가산출_오마풍양단산" xfId="16531"/>
    <cellStyle name="_물양장실정보고(추가분)_단가산출_오마풍양단산_자금청구(04년12월)" xfId="16532"/>
    <cellStyle name="_물양장실정보고(추가분)_단가산출_오마풍양일위" xfId="16533"/>
    <cellStyle name="_물양장실정보고(추가분)_단가산출_오마풍양일위_자금청구(04년12월)" xfId="16534"/>
    <cellStyle name="_물양장실정보고(추가분)_단가산출_자금청구(04년12월)" xfId="16535"/>
    <cellStyle name="_물양장실정보고(추가분)_단가산출_초남석정" xfId="16536"/>
    <cellStyle name="_물양장실정보고(추가분)_단가산출_초남석정_자금청구(04년12월)" xfId="16537"/>
    <cellStyle name="_물양장실정보고(추가분)_단산" xfId="16538"/>
    <cellStyle name="_물양장실정보고(추가분)_단산_자금청구(04년12월)" xfId="16539"/>
    <cellStyle name="_물양장실정보고(추가분)_물양장(C.물양장공)" xfId="16540"/>
    <cellStyle name="_물양장실정보고(추가분)_물양장(C.물양장공)_2002 - 내역및양식" xfId="16541"/>
    <cellStyle name="_물양장실정보고(추가분)_물양장(C.물양장공)_2002 - 내역및양식_자금청구(04년12월)" xfId="16542"/>
    <cellStyle name="_물양장실정보고(추가분)_물양장(C.물양장공)_단산" xfId="16543"/>
    <cellStyle name="_물양장실정보고(추가분)_물양장(C.물양장공)_단산_자금청구(04년12월)" xfId="16544"/>
    <cellStyle name="_물양장실정보고(추가분)_물양장(C.물양장공)_복사본 오마풍양단산" xfId="16545"/>
    <cellStyle name="_물양장실정보고(추가분)_물양장(C.물양장공)_복사본 오마풍양단산_오마풍양단산" xfId="16546"/>
    <cellStyle name="_물양장실정보고(추가분)_물양장(C.물양장공)_복사본 오마풍양단산_오마풍양단산_자금청구(04년12월)" xfId="16547"/>
    <cellStyle name="_물양장실정보고(추가분)_물양장(C.물양장공)_복사본 오마풍양단산_자금청구(04년12월)" xfId="16548"/>
    <cellStyle name="_물양장실정보고(추가분)_물양장(C.물양장공)_신북" xfId="16549"/>
    <cellStyle name="_물양장실정보고(추가분)_물양장(C.물양장공)_신북_단산" xfId="16550"/>
    <cellStyle name="_물양장실정보고(추가분)_물양장(C.물양장공)_신북_단산_자금청구(04년12월)" xfId="16551"/>
    <cellStyle name="_물양장실정보고(추가분)_물양장(C.물양장공)_신북_복사본 오마풍양단산" xfId="16552"/>
    <cellStyle name="_물양장실정보고(추가분)_물양장(C.물양장공)_신북_복사본 오마풍양단산_오마풍양단산" xfId="16553"/>
    <cellStyle name="_물양장실정보고(추가분)_물양장(C.물양장공)_신북_복사본 오마풍양단산_오마풍양단산_자금청구(04년12월)" xfId="16554"/>
    <cellStyle name="_물양장실정보고(추가분)_물양장(C.물양장공)_신북_복사본 오마풍양단산_자금청구(04년12월)" xfId="16555"/>
    <cellStyle name="_물양장실정보고(추가분)_물양장(C.물양장공)_신북_오마풍양단산" xfId="16556"/>
    <cellStyle name="_물양장실정보고(추가분)_물양장(C.물양장공)_신북_오마풍양단산_자금청구(04년12월)" xfId="16557"/>
    <cellStyle name="_물양장실정보고(추가분)_물양장(C.물양장공)_신북_오마풍양일위" xfId="16558"/>
    <cellStyle name="_물양장실정보고(추가분)_물양장(C.물양장공)_신북_오마풍양일위_자금청구(04년12월)" xfId="16559"/>
    <cellStyle name="_물양장실정보고(추가분)_물양장(C.물양장공)_신북_자금청구(04년12월)" xfId="16560"/>
    <cellStyle name="_물양장실정보고(추가분)_물양장(C.물양장공)_신북_초남석정" xfId="16561"/>
    <cellStyle name="_물양장실정보고(추가분)_물양장(C.물양장공)_신북_초남석정_자금청구(04년12월)" xfId="16562"/>
    <cellStyle name="_물양장실정보고(추가분)_물양장(C.물양장공)_신북상수도보고서(성일)" xfId="16563"/>
    <cellStyle name="_물양장실정보고(추가분)_물양장(C.물양장공)_신북상수도보고서(성일)_단산" xfId="16564"/>
    <cellStyle name="_물양장실정보고(추가분)_물양장(C.물양장공)_신북상수도보고서(성일)_단산_자금청구(04년12월)" xfId="16565"/>
    <cellStyle name="_물양장실정보고(추가분)_물양장(C.물양장공)_신북상수도보고서(성일)_복사본 오마풍양단산" xfId="16566"/>
    <cellStyle name="_물양장실정보고(추가분)_물양장(C.물양장공)_신북상수도보고서(성일)_복사본 오마풍양단산_오마풍양단산" xfId="16567"/>
    <cellStyle name="_물양장실정보고(추가분)_물양장(C.물양장공)_신북상수도보고서(성일)_복사본 오마풍양단산_오마풍양단산_자금청구(04년12월)" xfId="16568"/>
    <cellStyle name="_물양장실정보고(추가분)_물양장(C.물양장공)_신북상수도보고서(성일)_복사본 오마풍양단산_자금청구(04년12월)" xfId="16569"/>
    <cellStyle name="_물양장실정보고(추가분)_물양장(C.물양장공)_신북상수도보고서(성일)_신북" xfId="16570"/>
    <cellStyle name="_물양장실정보고(추가분)_물양장(C.물양장공)_신북상수도보고서(성일)_신북_단산" xfId="16571"/>
    <cellStyle name="_물양장실정보고(추가분)_물양장(C.물양장공)_신북상수도보고서(성일)_신북_단산_자금청구(04년12월)" xfId="16572"/>
    <cellStyle name="_물양장실정보고(추가분)_물양장(C.물양장공)_신북상수도보고서(성일)_신북_복사본 오마풍양단산" xfId="16573"/>
    <cellStyle name="_물양장실정보고(추가분)_물양장(C.물양장공)_신북상수도보고서(성일)_신북_복사본 오마풍양단산_오마풍양단산" xfId="16574"/>
    <cellStyle name="_물양장실정보고(추가분)_물양장(C.물양장공)_신북상수도보고서(성일)_신북_복사본 오마풍양단산_오마풍양단산_자금청구(04년12월)" xfId="16575"/>
    <cellStyle name="_물양장실정보고(추가분)_물양장(C.물양장공)_신북상수도보고서(성일)_신북_복사본 오마풍양단산_자금청구(04년12월)" xfId="16576"/>
    <cellStyle name="_물양장실정보고(추가분)_물양장(C.물양장공)_신북상수도보고서(성일)_신북_오마풍양단산" xfId="16577"/>
    <cellStyle name="_물양장실정보고(추가분)_물양장(C.물양장공)_신북상수도보고서(성일)_신북_오마풍양단산_자금청구(04년12월)" xfId="16578"/>
    <cellStyle name="_물양장실정보고(추가분)_물양장(C.물양장공)_신북상수도보고서(성일)_신북_오마풍양일위" xfId="16579"/>
    <cellStyle name="_물양장실정보고(추가분)_물양장(C.물양장공)_신북상수도보고서(성일)_신북_오마풍양일위_자금청구(04년12월)" xfId="16580"/>
    <cellStyle name="_물양장실정보고(추가분)_물양장(C.물양장공)_신북상수도보고서(성일)_신북_자금청구(04년12월)" xfId="16581"/>
    <cellStyle name="_물양장실정보고(추가분)_물양장(C.물양장공)_신북상수도보고서(성일)_신북_초남석정" xfId="16582"/>
    <cellStyle name="_물양장실정보고(추가분)_물양장(C.물양장공)_신북상수도보고서(성일)_신북_초남석정_자금청구(04년12월)" xfId="16583"/>
    <cellStyle name="_물양장실정보고(추가분)_물양장(C.물양장공)_신북상수도보고서(성일)_신북상수도" xfId="16584"/>
    <cellStyle name="_물양장실정보고(추가분)_물양장(C.물양장공)_신북상수도보고서(성일)_신북상수도_단산" xfId="16585"/>
    <cellStyle name="_물양장실정보고(추가분)_물양장(C.물양장공)_신북상수도보고서(성일)_신북상수도_단산_자금청구(04년12월)" xfId="16586"/>
    <cellStyle name="_물양장실정보고(추가분)_물양장(C.물양장공)_신북상수도보고서(성일)_신북상수도_복사본 오마풍양단산" xfId="16587"/>
    <cellStyle name="_물양장실정보고(추가분)_물양장(C.물양장공)_신북상수도보고서(성일)_신북상수도_복사본 오마풍양단산_오마풍양단산" xfId="16588"/>
    <cellStyle name="_물양장실정보고(추가분)_물양장(C.물양장공)_신북상수도보고서(성일)_신북상수도_복사본 오마풍양단산_오마풍양단산_자금청구(04년12월)" xfId="16589"/>
    <cellStyle name="_물양장실정보고(추가분)_물양장(C.물양장공)_신북상수도보고서(성일)_신북상수도_복사본 오마풍양단산_자금청구(04년12월)" xfId="16590"/>
    <cellStyle name="_물양장실정보고(추가분)_물양장(C.물양장공)_신북상수도보고서(성일)_신북상수도_오마풍양단산" xfId="16591"/>
    <cellStyle name="_물양장실정보고(추가분)_물양장(C.물양장공)_신북상수도보고서(성일)_신북상수도_오마풍양단산_자금청구(04년12월)" xfId="16592"/>
    <cellStyle name="_물양장실정보고(추가분)_물양장(C.물양장공)_신북상수도보고서(성일)_신북상수도_오마풍양일위" xfId="16593"/>
    <cellStyle name="_물양장실정보고(추가분)_물양장(C.물양장공)_신북상수도보고서(성일)_신북상수도_오마풍양일위_자금청구(04년12월)" xfId="16594"/>
    <cellStyle name="_물양장실정보고(추가분)_물양장(C.물양장공)_신북상수도보고서(성일)_신북상수도_자금청구(04년12월)" xfId="16595"/>
    <cellStyle name="_물양장실정보고(추가분)_물양장(C.물양장공)_신북상수도보고서(성일)_신북상수도_초남석정" xfId="16596"/>
    <cellStyle name="_물양장실정보고(추가분)_물양장(C.물양장공)_신북상수도보고서(성일)_신북상수도_초남석정_자금청구(04년12월)" xfId="16597"/>
    <cellStyle name="_물양장실정보고(추가분)_물양장(C.물양장공)_신북상수도보고서(성일)_신북상수도보고서(성일)" xfId="16598"/>
    <cellStyle name="_물양장실정보고(추가분)_물양장(C.물양장공)_신북상수도보고서(성일)_신북상수도보고서(성일)_단산" xfId="16599"/>
    <cellStyle name="_물양장실정보고(추가분)_물양장(C.물양장공)_신북상수도보고서(성일)_신북상수도보고서(성일)_단산_자금청구(04년12월)" xfId="16600"/>
    <cellStyle name="_물양장실정보고(추가분)_물양장(C.물양장공)_신북상수도보고서(성일)_신북상수도보고서(성일)_복사본 오마풍양단산" xfId="16601"/>
    <cellStyle name="_물양장실정보고(추가분)_물양장(C.물양장공)_신북상수도보고서(성일)_신북상수도보고서(성일)_복사본 오마풍양단산_오마풍양단산" xfId="16602"/>
    <cellStyle name="_물양장실정보고(추가분)_물양장(C.물양장공)_신북상수도보고서(성일)_신북상수도보고서(성일)_복사본 오마풍양단산_오마풍양단산_자금청구(04년12월)" xfId="16603"/>
    <cellStyle name="_물양장실정보고(추가분)_물양장(C.물양장공)_신북상수도보고서(성일)_신북상수도보고서(성일)_복사본 오마풍양단산_자금청구(04년12월)" xfId="16604"/>
    <cellStyle name="_물양장실정보고(추가분)_물양장(C.물양장공)_신북상수도보고서(성일)_신북상수도보고서(성일)_오마풍양단산" xfId="16605"/>
    <cellStyle name="_물양장실정보고(추가분)_물양장(C.물양장공)_신북상수도보고서(성일)_신북상수도보고서(성일)_오마풍양단산_자금청구(04년12월)" xfId="16606"/>
    <cellStyle name="_물양장실정보고(추가분)_물양장(C.물양장공)_신북상수도보고서(성일)_신북상수도보고서(성일)_오마풍양일위" xfId="16607"/>
    <cellStyle name="_물양장실정보고(추가분)_물양장(C.물양장공)_신북상수도보고서(성일)_신북상수도보고서(성일)_오마풍양일위_자금청구(04년12월)" xfId="16608"/>
    <cellStyle name="_물양장실정보고(추가분)_물양장(C.물양장공)_신북상수도보고서(성일)_신북상수도보고서(성일)_자금청구(04년12월)" xfId="16609"/>
    <cellStyle name="_물양장실정보고(추가분)_물양장(C.물양장공)_신북상수도보고서(성일)_신북상수도보고서(성일)_초남석정" xfId="16610"/>
    <cellStyle name="_물양장실정보고(추가분)_물양장(C.물양장공)_신북상수도보고서(성일)_신북상수도보고서(성일)_초남석정_자금청구(04년12월)" xfId="16611"/>
    <cellStyle name="_물양장실정보고(추가분)_물양장(C.물양장공)_신북상수도보고서(성일)_오마풍양단산" xfId="16612"/>
    <cellStyle name="_물양장실정보고(추가분)_물양장(C.물양장공)_신북상수도보고서(성일)_오마풍양단산_자금청구(04년12월)" xfId="16613"/>
    <cellStyle name="_물양장실정보고(추가분)_물양장(C.물양장공)_신북상수도보고서(성일)_오마풍양일위" xfId="16614"/>
    <cellStyle name="_물양장실정보고(추가분)_물양장(C.물양장공)_신북상수도보고서(성일)_오마풍양일위_자금청구(04년12월)" xfId="16615"/>
    <cellStyle name="_물양장실정보고(추가분)_물양장(C.물양장공)_신북상수도보고서(성일)_자금청구(04년12월)" xfId="16616"/>
    <cellStyle name="_물양장실정보고(추가분)_물양장(C.물양장공)_신북상수도보고서(성일)_초남석정" xfId="16617"/>
    <cellStyle name="_물양장실정보고(추가분)_물양장(C.물양장공)_신북상수도보고서(성일)_초남석정_자금청구(04년12월)" xfId="16618"/>
    <cellStyle name="_물양장실정보고(추가분)_물양장(C.물양장공)_여천~화양(2002.5.7)" xfId="16619"/>
    <cellStyle name="_물양장실정보고(추가분)_물양장(C.물양장공)_여천~화양(2002.5.7)_여천~화양(2002.5.7)" xfId="16620"/>
    <cellStyle name="_물양장실정보고(추가분)_물양장(C.물양장공)_여천~화양(2002.5.7)_여천~화양(2002.5.7)_자금청구(04년12월)" xfId="16621"/>
    <cellStyle name="_물양장실정보고(추가분)_물양장(C.물양장공)_여천~화양(2002.5.7)_자금청구(04년12월)" xfId="16622"/>
    <cellStyle name="_물양장실정보고(추가분)_물양장(C.물양장공)_여천~화양간보고서(성일)" xfId="16623"/>
    <cellStyle name="_물양장실정보고(추가분)_물양장(C.물양장공)_여천~화양간보고서(성일)_단산" xfId="16624"/>
    <cellStyle name="_물양장실정보고(추가분)_물양장(C.물양장공)_여천~화양간보고서(성일)_단산_자금청구(04년12월)" xfId="16625"/>
    <cellStyle name="_물양장실정보고(추가분)_물양장(C.물양장공)_여천~화양간보고서(성일)_복사본 오마풍양단산" xfId="16626"/>
    <cellStyle name="_물양장실정보고(추가분)_물양장(C.물양장공)_여천~화양간보고서(성일)_복사본 오마풍양단산_오마풍양단산" xfId="16627"/>
    <cellStyle name="_물양장실정보고(추가분)_물양장(C.물양장공)_여천~화양간보고서(성일)_복사본 오마풍양단산_오마풍양단산_자금청구(04년12월)" xfId="16628"/>
    <cellStyle name="_물양장실정보고(추가분)_물양장(C.물양장공)_여천~화양간보고서(성일)_복사본 오마풍양단산_자금청구(04년12월)" xfId="16629"/>
    <cellStyle name="_물양장실정보고(추가분)_물양장(C.물양장공)_여천~화양간보고서(성일)_신북" xfId="16630"/>
    <cellStyle name="_물양장실정보고(추가분)_물양장(C.물양장공)_여천~화양간보고서(성일)_신북_단산" xfId="16631"/>
    <cellStyle name="_물양장실정보고(추가분)_물양장(C.물양장공)_여천~화양간보고서(성일)_신북_단산_자금청구(04년12월)" xfId="16632"/>
    <cellStyle name="_물양장실정보고(추가분)_물양장(C.물양장공)_여천~화양간보고서(성일)_신북_복사본 오마풍양단산" xfId="16633"/>
    <cellStyle name="_물양장실정보고(추가분)_물양장(C.물양장공)_여천~화양간보고서(성일)_신북_복사본 오마풍양단산_오마풍양단산" xfId="16634"/>
    <cellStyle name="_물양장실정보고(추가분)_물양장(C.물양장공)_여천~화양간보고서(성일)_신북_복사본 오마풍양단산_오마풍양단산_자금청구(04년12월)" xfId="16635"/>
    <cellStyle name="_물양장실정보고(추가분)_물양장(C.물양장공)_여천~화양간보고서(성일)_신북_복사본 오마풍양단산_자금청구(04년12월)" xfId="16636"/>
    <cellStyle name="_물양장실정보고(추가분)_물양장(C.물양장공)_여천~화양간보고서(성일)_신북_오마풍양단산" xfId="16637"/>
    <cellStyle name="_물양장실정보고(추가분)_물양장(C.물양장공)_여천~화양간보고서(성일)_신북_오마풍양단산_자금청구(04년12월)" xfId="16638"/>
    <cellStyle name="_물양장실정보고(추가분)_물양장(C.물양장공)_여천~화양간보고서(성일)_신북_오마풍양일위" xfId="16639"/>
    <cellStyle name="_물양장실정보고(추가분)_물양장(C.물양장공)_여천~화양간보고서(성일)_신북_오마풍양일위_자금청구(04년12월)" xfId="16640"/>
    <cellStyle name="_물양장실정보고(추가분)_물양장(C.물양장공)_여천~화양간보고서(성일)_신북_자금청구(04년12월)" xfId="16641"/>
    <cellStyle name="_물양장실정보고(추가분)_물양장(C.물양장공)_여천~화양간보고서(성일)_신북_초남석정" xfId="16642"/>
    <cellStyle name="_물양장실정보고(추가분)_물양장(C.물양장공)_여천~화양간보고서(성일)_신북_초남석정_자금청구(04년12월)" xfId="16643"/>
    <cellStyle name="_물양장실정보고(추가분)_물양장(C.물양장공)_여천~화양간보고서(성일)_신북상수도" xfId="16644"/>
    <cellStyle name="_물양장실정보고(추가분)_물양장(C.물양장공)_여천~화양간보고서(성일)_신북상수도_단산" xfId="16645"/>
    <cellStyle name="_물양장실정보고(추가분)_물양장(C.물양장공)_여천~화양간보고서(성일)_신북상수도_단산_자금청구(04년12월)" xfId="16646"/>
    <cellStyle name="_물양장실정보고(추가분)_물양장(C.물양장공)_여천~화양간보고서(성일)_신북상수도_복사본 오마풍양단산" xfId="16647"/>
    <cellStyle name="_물양장실정보고(추가분)_물양장(C.물양장공)_여천~화양간보고서(성일)_신북상수도_복사본 오마풍양단산_오마풍양단산" xfId="16648"/>
    <cellStyle name="_물양장실정보고(추가분)_물양장(C.물양장공)_여천~화양간보고서(성일)_신북상수도_복사본 오마풍양단산_오마풍양단산_자금청구(04년12월)" xfId="16649"/>
    <cellStyle name="_물양장실정보고(추가분)_물양장(C.물양장공)_여천~화양간보고서(성일)_신북상수도_복사본 오마풍양단산_자금청구(04년12월)" xfId="16650"/>
    <cellStyle name="_물양장실정보고(추가분)_물양장(C.물양장공)_여천~화양간보고서(성일)_신북상수도_오마풍양단산" xfId="16651"/>
    <cellStyle name="_물양장실정보고(추가분)_물양장(C.물양장공)_여천~화양간보고서(성일)_신북상수도_오마풍양단산_자금청구(04년12월)" xfId="16652"/>
    <cellStyle name="_물양장실정보고(추가분)_물양장(C.물양장공)_여천~화양간보고서(성일)_신북상수도_오마풍양일위" xfId="16653"/>
    <cellStyle name="_물양장실정보고(추가분)_물양장(C.물양장공)_여천~화양간보고서(성일)_신북상수도_오마풍양일위_자금청구(04년12월)" xfId="16654"/>
    <cellStyle name="_물양장실정보고(추가분)_물양장(C.물양장공)_여천~화양간보고서(성일)_신북상수도_자금청구(04년12월)" xfId="16655"/>
    <cellStyle name="_물양장실정보고(추가분)_물양장(C.물양장공)_여천~화양간보고서(성일)_신북상수도_초남석정" xfId="16656"/>
    <cellStyle name="_물양장실정보고(추가분)_물양장(C.물양장공)_여천~화양간보고서(성일)_신북상수도_초남석정_자금청구(04년12월)" xfId="16657"/>
    <cellStyle name="_물양장실정보고(추가분)_물양장(C.물양장공)_여천~화양간보고서(성일)_신북상수도보고서(성일)" xfId="16658"/>
    <cellStyle name="_물양장실정보고(추가분)_물양장(C.물양장공)_여천~화양간보고서(성일)_신북상수도보고서(성일)_단산" xfId="16659"/>
    <cellStyle name="_물양장실정보고(추가분)_물양장(C.물양장공)_여천~화양간보고서(성일)_신북상수도보고서(성일)_단산_자금청구(04년12월)" xfId="16660"/>
    <cellStyle name="_물양장실정보고(추가분)_물양장(C.물양장공)_여천~화양간보고서(성일)_신북상수도보고서(성일)_복사본 오마풍양단산" xfId="16661"/>
    <cellStyle name="_물양장실정보고(추가분)_물양장(C.물양장공)_여천~화양간보고서(성일)_신북상수도보고서(성일)_복사본 오마풍양단산_오마풍양단산" xfId="16662"/>
    <cellStyle name="_물양장실정보고(추가분)_물양장(C.물양장공)_여천~화양간보고서(성일)_신북상수도보고서(성일)_복사본 오마풍양단산_오마풍양단산_자금청구(04년12월)" xfId="16663"/>
    <cellStyle name="_물양장실정보고(추가분)_물양장(C.물양장공)_여천~화양간보고서(성일)_신북상수도보고서(성일)_복사본 오마풍양단산_자금청구(04년12월)" xfId="16664"/>
    <cellStyle name="_물양장실정보고(추가분)_물양장(C.물양장공)_여천~화양간보고서(성일)_신북상수도보고서(성일)_오마풍양단산" xfId="16665"/>
    <cellStyle name="_물양장실정보고(추가분)_물양장(C.물양장공)_여천~화양간보고서(성일)_신북상수도보고서(성일)_오마풍양단산_자금청구(04년12월)" xfId="16666"/>
    <cellStyle name="_물양장실정보고(추가분)_물양장(C.물양장공)_여천~화양간보고서(성일)_신북상수도보고서(성일)_오마풍양일위" xfId="16667"/>
    <cellStyle name="_물양장실정보고(추가분)_물양장(C.물양장공)_여천~화양간보고서(성일)_신북상수도보고서(성일)_오마풍양일위_자금청구(04년12월)" xfId="16668"/>
    <cellStyle name="_물양장실정보고(추가분)_물양장(C.물양장공)_여천~화양간보고서(성일)_신북상수도보고서(성일)_자금청구(04년12월)" xfId="16669"/>
    <cellStyle name="_물양장실정보고(추가분)_물양장(C.물양장공)_여천~화양간보고서(성일)_신북상수도보고서(성일)_초남석정" xfId="16670"/>
    <cellStyle name="_물양장실정보고(추가분)_물양장(C.물양장공)_여천~화양간보고서(성일)_신북상수도보고서(성일)_초남석정_자금청구(04년12월)" xfId="16671"/>
    <cellStyle name="_물양장실정보고(추가분)_물양장(C.물양장공)_여천~화양간보고서(성일)_오마풍양단산" xfId="16672"/>
    <cellStyle name="_물양장실정보고(추가분)_물양장(C.물양장공)_여천~화양간보고서(성일)_오마풍양단산_자금청구(04년12월)" xfId="16673"/>
    <cellStyle name="_물양장실정보고(추가분)_물양장(C.물양장공)_여천~화양간보고서(성일)_오마풍양일위" xfId="16674"/>
    <cellStyle name="_물양장실정보고(추가분)_물양장(C.물양장공)_여천~화양간보고서(성일)_오마풍양일위_자금청구(04년12월)" xfId="16675"/>
    <cellStyle name="_물양장실정보고(추가분)_물양장(C.물양장공)_여천~화양간보고서(성일)_자금청구(04년12월)" xfId="16676"/>
    <cellStyle name="_물양장실정보고(추가분)_물양장(C.물양장공)_여천~화양간보고서(성일)_초남석정" xfId="16677"/>
    <cellStyle name="_물양장실정보고(추가분)_물양장(C.물양장공)_여천~화양간보고서(성일)_초남석정_자금청구(04년12월)" xfId="16678"/>
    <cellStyle name="_물양장실정보고(추가분)_물양장(C.물양장공)_오마풍양단산" xfId="16679"/>
    <cellStyle name="_물양장실정보고(추가분)_물양장(C.물양장공)_오마풍양단산_자금청구(04년12월)" xfId="16680"/>
    <cellStyle name="_물양장실정보고(추가분)_물양장(C.물양장공)_오마풍양일위" xfId="16681"/>
    <cellStyle name="_물양장실정보고(추가분)_물양장(C.물양장공)_오마풍양일위_자금청구(04년12월)" xfId="16682"/>
    <cellStyle name="_물양장실정보고(추가분)_물양장(C.물양장공)_자금청구(04년12월)" xfId="16683"/>
    <cellStyle name="_물양장실정보고(추가분)_물양장(C.물양장공)_초남석정" xfId="16684"/>
    <cellStyle name="_물양장실정보고(추가분)_물양장(C.물양장공)_초남석정_자금청구(04년12월)" xfId="16685"/>
    <cellStyle name="_물양장실정보고(추가분)_백야도상수도이설" xfId="16686"/>
    <cellStyle name="_물양장실정보고(추가분)_백야도상수도이설_2002 - 내역및양식" xfId="16687"/>
    <cellStyle name="_물양장실정보고(추가분)_백야도상수도이설_2002 - 내역및양식_자금청구(04년12월)" xfId="16688"/>
    <cellStyle name="_물양장실정보고(추가분)_백야도상수도이설_단산" xfId="16689"/>
    <cellStyle name="_물양장실정보고(추가분)_백야도상수도이설_단산_자금청구(04년12월)" xfId="16690"/>
    <cellStyle name="_물양장실정보고(추가분)_백야도상수도이설_복사본 오마풍양단산" xfId="16691"/>
    <cellStyle name="_물양장실정보고(추가분)_백야도상수도이설_복사본 오마풍양단산_오마풍양단산" xfId="16692"/>
    <cellStyle name="_물양장실정보고(추가분)_백야도상수도이설_복사본 오마풍양단산_오마풍양단산_자금청구(04년12월)" xfId="16693"/>
    <cellStyle name="_물양장실정보고(추가분)_백야도상수도이설_복사본 오마풍양단산_자금청구(04년12월)" xfId="16694"/>
    <cellStyle name="_물양장실정보고(추가분)_백야도상수도이설_신북" xfId="16695"/>
    <cellStyle name="_물양장실정보고(추가분)_백야도상수도이설_신북_단산" xfId="16696"/>
    <cellStyle name="_물양장실정보고(추가분)_백야도상수도이설_신북_단산_자금청구(04년12월)" xfId="16697"/>
    <cellStyle name="_물양장실정보고(추가분)_백야도상수도이설_신북_복사본 오마풍양단산" xfId="16698"/>
    <cellStyle name="_물양장실정보고(추가분)_백야도상수도이설_신북_복사본 오마풍양단산_오마풍양단산" xfId="16699"/>
    <cellStyle name="_물양장실정보고(추가분)_백야도상수도이설_신북_복사본 오마풍양단산_오마풍양단산_자금청구(04년12월)" xfId="16700"/>
    <cellStyle name="_물양장실정보고(추가분)_백야도상수도이설_신북_복사본 오마풍양단산_자금청구(04년12월)" xfId="16701"/>
    <cellStyle name="_물양장실정보고(추가분)_백야도상수도이설_신북_오마풍양단산" xfId="16702"/>
    <cellStyle name="_물양장실정보고(추가분)_백야도상수도이설_신북_오마풍양단산_자금청구(04년12월)" xfId="16703"/>
    <cellStyle name="_물양장실정보고(추가분)_백야도상수도이설_신북_오마풍양일위" xfId="16704"/>
    <cellStyle name="_물양장실정보고(추가분)_백야도상수도이설_신북_오마풍양일위_자금청구(04년12월)" xfId="16705"/>
    <cellStyle name="_물양장실정보고(추가분)_백야도상수도이설_신북_자금청구(04년12월)" xfId="16706"/>
    <cellStyle name="_물양장실정보고(추가분)_백야도상수도이설_신북_초남석정" xfId="16707"/>
    <cellStyle name="_물양장실정보고(추가분)_백야도상수도이설_신북_초남석정_자금청구(04년12월)" xfId="16708"/>
    <cellStyle name="_물양장실정보고(추가분)_백야도상수도이설_신북상수도보고서(성일)" xfId="16709"/>
    <cellStyle name="_물양장실정보고(추가분)_백야도상수도이설_신북상수도보고서(성일)_단산" xfId="16710"/>
    <cellStyle name="_물양장실정보고(추가분)_백야도상수도이설_신북상수도보고서(성일)_단산_자금청구(04년12월)" xfId="16711"/>
    <cellStyle name="_물양장실정보고(추가분)_백야도상수도이설_신북상수도보고서(성일)_복사본 오마풍양단산" xfId="16712"/>
    <cellStyle name="_물양장실정보고(추가분)_백야도상수도이설_신북상수도보고서(성일)_복사본 오마풍양단산_오마풍양단산" xfId="16713"/>
    <cellStyle name="_물양장실정보고(추가분)_백야도상수도이설_신북상수도보고서(성일)_복사본 오마풍양단산_오마풍양단산_자금청구(04년12월)" xfId="16714"/>
    <cellStyle name="_물양장실정보고(추가분)_백야도상수도이설_신북상수도보고서(성일)_복사본 오마풍양단산_자금청구(04년12월)" xfId="16715"/>
    <cellStyle name="_물양장실정보고(추가분)_백야도상수도이설_신북상수도보고서(성일)_신북" xfId="16716"/>
    <cellStyle name="_물양장실정보고(추가분)_백야도상수도이설_신북상수도보고서(성일)_신북_단산" xfId="16717"/>
    <cellStyle name="_물양장실정보고(추가분)_백야도상수도이설_신북상수도보고서(성일)_신북_단산_자금청구(04년12월)" xfId="16718"/>
    <cellStyle name="_물양장실정보고(추가분)_백야도상수도이설_신북상수도보고서(성일)_신북_복사본 오마풍양단산" xfId="16719"/>
    <cellStyle name="_물양장실정보고(추가분)_백야도상수도이설_신북상수도보고서(성일)_신북_복사본 오마풍양단산_오마풍양단산" xfId="16720"/>
    <cellStyle name="_물양장실정보고(추가분)_백야도상수도이설_신북상수도보고서(성일)_신북_복사본 오마풍양단산_오마풍양단산_자금청구(04년12월)" xfId="16721"/>
    <cellStyle name="_물양장실정보고(추가분)_백야도상수도이설_신북상수도보고서(성일)_신북_복사본 오마풍양단산_자금청구(04년12월)" xfId="16722"/>
    <cellStyle name="_물양장실정보고(추가분)_백야도상수도이설_신북상수도보고서(성일)_신북_오마풍양단산" xfId="16723"/>
    <cellStyle name="_물양장실정보고(추가분)_백야도상수도이설_신북상수도보고서(성일)_신북_오마풍양단산_자금청구(04년12월)" xfId="16724"/>
    <cellStyle name="_물양장실정보고(추가분)_백야도상수도이설_신북상수도보고서(성일)_신북_오마풍양일위" xfId="16725"/>
    <cellStyle name="_물양장실정보고(추가분)_백야도상수도이설_신북상수도보고서(성일)_신북_오마풍양일위_자금청구(04년12월)" xfId="16726"/>
    <cellStyle name="_물양장실정보고(추가분)_백야도상수도이설_신북상수도보고서(성일)_신북_자금청구(04년12월)" xfId="16727"/>
    <cellStyle name="_물양장실정보고(추가분)_백야도상수도이설_신북상수도보고서(성일)_신북_초남석정" xfId="16728"/>
    <cellStyle name="_물양장실정보고(추가분)_백야도상수도이설_신북상수도보고서(성일)_신북_초남석정_자금청구(04년12월)" xfId="16729"/>
    <cellStyle name="_물양장실정보고(추가분)_백야도상수도이설_신북상수도보고서(성일)_신북상수도" xfId="16730"/>
    <cellStyle name="_물양장실정보고(추가분)_백야도상수도이설_신북상수도보고서(성일)_신북상수도_단산" xfId="16731"/>
    <cellStyle name="_물양장실정보고(추가분)_백야도상수도이설_신북상수도보고서(성일)_신북상수도_단산_자금청구(04년12월)" xfId="16732"/>
    <cellStyle name="_물양장실정보고(추가분)_백야도상수도이설_신북상수도보고서(성일)_신북상수도_복사본 오마풍양단산" xfId="16733"/>
    <cellStyle name="_물양장실정보고(추가분)_백야도상수도이설_신북상수도보고서(성일)_신북상수도_복사본 오마풍양단산_오마풍양단산" xfId="16734"/>
    <cellStyle name="_물양장실정보고(추가분)_백야도상수도이설_신북상수도보고서(성일)_신북상수도_복사본 오마풍양단산_오마풍양단산_자금청구(04년12월)" xfId="16735"/>
    <cellStyle name="_물양장실정보고(추가분)_백야도상수도이설_신북상수도보고서(성일)_신북상수도_복사본 오마풍양단산_자금청구(04년12월)" xfId="16736"/>
    <cellStyle name="_물양장실정보고(추가분)_백야도상수도이설_신북상수도보고서(성일)_신북상수도_오마풍양단산" xfId="16737"/>
    <cellStyle name="_물양장실정보고(추가분)_백야도상수도이설_신북상수도보고서(성일)_신북상수도_오마풍양단산_자금청구(04년12월)" xfId="16738"/>
    <cellStyle name="_물양장실정보고(추가분)_백야도상수도이설_신북상수도보고서(성일)_신북상수도_오마풍양일위" xfId="16739"/>
    <cellStyle name="_물양장실정보고(추가분)_백야도상수도이설_신북상수도보고서(성일)_신북상수도_오마풍양일위_자금청구(04년12월)" xfId="16740"/>
    <cellStyle name="_물양장실정보고(추가분)_백야도상수도이설_신북상수도보고서(성일)_신북상수도_자금청구(04년12월)" xfId="16741"/>
    <cellStyle name="_물양장실정보고(추가분)_백야도상수도이설_신북상수도보고서(성일)_신북상수도_초남석정" xfId="16742"/>
    <cellStyle name="_물양장실정보고(추가분)_백야도상수도이설_신북상수도보고서(성일)_신북상수도_초남석정_자금청구(04년12월)" xfId="16743"/>
    <cellStyle name="_물양장실정보고(추가분)_백야도상수도이설_신북상수도보고서(성일)_신북상수도보고서(성일)" xfId="16744"/>
    <cellStyle name="_물양장실정보고(추가분)_백야도상수도이설_신북상수도보고서(성일)_신북상수도보고서(성일)_단산" xfId="16745"/>
    <cellStyle name="_물양장실정보고(추가분)_백야도상수도이설_신북상수도보고서(성일)_신북상수도보고서(성일)_단산_자금청구(04년12월)" xfId="16746"/>
    <cellStyle name="_물양장실정보고(추가분)_백야도상수도이설_신북상수도보고서(성일)_신북상수도보고서(성일)_복사본 오마풍양단산" xfId="16747"/>
    <cellStyle name="_물양장실정보고(추가분)_백야도상수도이설_신북상수도보고서(성일)_신북상수도보고서(성일)_복사본 오마풍양단산_오마풍양단산" xfId="16748"/>
    <cellStyle name="_물양장실정보고(추가분)_백야도상수도이설_신북상수도보고서(성일)_신북상수도보고서(성일)_복사본 오마풍양단산_오마풍양단산_자금청구(04년12월)" xfId="16749"/>
    <cellStyle name="_물양장실정보고(추가분)_백야도상수도이설_신북상수도보고서(성일)_신북상수도보고서(성일)_복사본 오마풍양단산_자금청구(04년12월)" xfId="16750"/>
    <cellStyle name="_물양장실정보고(추가분)_백야도상수도이설_신북상수도보고서(성일)_신북상수도보고서(성일)_오마풍양단산" xfId="16751"/>
    <cellStyle name="_물양장실정보고(추가분)_백야도상수도이설_신북상수도보고서(성일)_신북상수도보고서(성일)_오마풍양단산_자금청구(04년12월)" xfId="16752"/>
    <cellStyle name="_물양장실정보고(추가분)_백야도상수도이설_신북상수도보고서(성일)_신북상수도보고서(성일)_오마풍양일위" xfId="16753"/>
    <cellStyle name="_물양장실정보고(추가분)_백야도상수도이설_신북상수도보고서(성일)_신북상수도보고서(성일)_오마풍양일위_자금청구(04년12월)" xfId="16754"/>
    <cellStyle name="_물양장실정보고(추가분)_백야도상수도이설_신북상수도보고서(성일)_신북상수도보고서(성일)_자금청구(04년12월)" xfId="16755"/>
    <cellStyle name="_물양장실정보고(추가분)_백야도상수도이설_신북상수도보고서(성일)_신북상수도보고서(성일)_초남석정" xfId="16756"/>
    <cellStyle name="_물양장실정보고(추가분)_백야도상수도이설_신북상수도보고서(성일)_신북상수도보고서(성일)_초남석정_자금청구(04년12월)" xfId="16757"/>
    <cellStyle name="_물양장실정보고(추가분)_백야도상수도이설_신북상수도보고서(성일)_오마풍양단산" xfId="16758"/>
    <cellStyle name="_물양장실정보고(추가분)_백야도상수도이설_신북상수도보고서(성일)_오마풍양단산_자금청구(04년12월)" xfId="16759"/>
    <cellStyle name="_물양장실정보고(추가분)_백야도상수도이설_신북상수도보고서(성일)_오마풍양일위" xfId="16760"/>
    <cellStyle name="_물양장실정보고(추가분)_백야도상수도이설_신북상수도보고서(성일)_오마풍양일위_자금청구(04년12월)" xfId="16761"/>
    <cellStyle name="_물양장실정보고(추가분)_백야도상수도이설_신북상수도보고서(성일)_자금청구(04년12월)" xfId="16762"/>
    <cellStyle name="_물양장실정보고(추가분)_백야도상수도이설_신북상수도보고서(성일)_초남석정" xfId="16763"/>
    <cellStyle name="_물양장실정보고(추가분)_백야도상수도이설_신북상수도보고서(성일)_초남석정_자금청구(04년12월)" xfId="16764"/>
    <cellStyle name="_물양장실정보고(추가분)_백야도상수도이설_여천~화양(2002.5.7)" xfId="16765"/>
    <cellStyle name="_물양장실정보고(추가분)_백야도상수도이설_여천~화양(2002.5.7)_여천~화양(2002.5.7)" xfId="16766"/>
    <cellStyle name="_물양장실정보고(추가분)_백야도상수도이설_여천~화양(2002.5.7)_여천~화양(2002.5.7)_자금청구(04년12월)" xfId="16767"/>
    <cellStyle name="_물양장실정보고(추가분)_백야도상수도이설_여천~화양(2002.5.7)_자금청구(04년12월)" xfId="16768"/>
    <cellStyle name="_물양장실정보고(추가분)_백야도상수도이설_여천~화양간보고서(성일)" xfId="16769"/>
    <cellStyle name="_물양장실정보고(추가분)_백야도상수도이설_여천~화양간보고서(성일)_단산" xfId="16770"/>
    <cellStyle name="_물양장실정보고(추가분)_백야도상수도이설_여천~화양간보고서(성일)_단산_자금청구(04년12월)" xfId="16771"/>
    <cellStyle name="_물양장실정보고(추가분)_백야도상수도이설_여천~화양간보고서(성일)_복사본 오마풍양단산" xfId="16772"/>
    <cellStyle name="_물양장실정보고(추가분)_백야도상수도이설_여천~화양간보고서(성일)_복사본 오마풍양단산_오마풍양단산" xfId="16773"/>
    <cellStyle name="_물양장실정보고(추가분)_백야도상수도이설_여천~화양간보고서(성일)_복사본 오마풍양단산_오마풍양단산_자금청구(04년12월)" xfId="16774"/>
    <cellStyle name="_물양장실정보고(추가분)_백야도상수도이설_여천~화양간보고서(성일)_복사본 오마풍양단산_자금청구(04년12월)" xfId="16775"/>
    <cellStyle name="_물양장실정보고(추가분)_백야도상수도이설_여천~화양간보고서(성일)_신북" xfId="16776"/>
    <cellStyle name="_물양장실정보고(추가분)_백야도상수도이설_여천~화양간보고서(성일)_신북_단산" xfId="16777"/>
    <cellStyle name="_물양장실정보고(추가분)_백야도상수도이설_여천~화양간보고서(성일)_신북_단산_자금청구(04년12월)" xfId="16778"/>
    <cellStyle name="_물양장실정보고(추가분)_백야도상수도이설_여천~화양간보고서(성일)_신북_복사본 오마풍양단산" xfId="16779"/>
    <cellStyle name="_물양장실정보고(추가분)_백야도상수도이설_여천~화양간보고서(성일)_신북_복사본 오마풍양단산_오마풍양단산" xfId="16780"/>
    <cellStyle name="_물양장실정보고(추가분)_백야도상수도이설_여천~화양간보고서(성일)_신북_복사본 오마풍양단산_오마풍양단산_자금청구(04년12월)" xfId="16781"/>
    <cellStyle name="_물양장실정보고(추가분)_백야도상수도이설_여천~화양간보고서(성일)_신북_복사본 오마풍양단산_자금청구(04년12월)" xfId="16782"/>
    <cellStyle name="_물양장실정보고(추가분)_백야도상수도이설_여천~화양간보고서(성일)_신북_오마풍양단산" xfId="16783"/>
    <cellStyle name="_물양장실정보고(추가분)_백야도상수도이설_여천~화양간보고서(성일)_신북_오마풍양단산_자금청구(04년12월)" xfId="16784"/>
    <cellStyle name="_물양장실정보고(추가분)_백야도상수도이설_여천~화양간보고서(성일)_신북_오마풍양일위" xfId="16785"/>
    <cellStyle name="_물양장실정보고(추가분)_백야도상수도이설_여천~화양간보고서(성일)_신북_오마풍양일위_자금청구(04년12월)" xfId="16786"/>
    <cellStyle name="_물양장실정보고(추가분)_백야도상수도이설_여천~화양간보고서(성일)_신북_자금청구(04년12월)" xfId="16787"/>
    <cellStyle name="_물양장실정보고(추가분)_백야도상수도이설_여천~화양간보고서(성일)_신북_초남석정" xfId="16788"/>
    <cellStyle name="_물양장실정보고(추가분)_백야도상수도이설_여천~화양간보고서(성일)_신북_초남석정_자금청구(04년12월)" xfId="16789"/>
    <cellStyle name="_물양장실정보고(추가분)_백야도상수도이설_여천~화양간보고서(성일)_신북상수도" xfId="16790"/>
    <cellStyle name="_물양장실정보고(추가분)_백야도상수도이설_여천~화양간보고서(성일)_신북상수도_단산" xfId="16791"/>
    <cellStyle name="_물양장실정보고(추가분)_백야도상수도이설_여천~화양간보고서(성일)_신북상수도_단산_자금청구(04년12월)" xfId="16792"/>
    <cellStyle name="_물양장실정보고(추가분)_백야도상수도이설_여천~화양간보고서(성일)_신북상수도_복사본 오마풍양단산" xfId="16793"/>
    <cellStyle name="_물양장실정보고(추가분)_백야도상수도이설_여천~화양간보고서(성일)_신북상수도_복사본 오마풍양단산_오마풍양단산" xfId="16794"/>
    <cellStyle name="_물양장실정보고(추가분)_백야도상수도이설_여천~화양간보고서(성일)_신북상수도_복사본 오마풍양단산_오마풍양단산_자금청구(04년12월)" xfId="16795"/>
    <cellStyle name="_물양장실정보고(추가분)_백야도상수도이설_여천~화양간보고서(성일)_신북상수도_복사본 오마풍양단산_자금청구(04년12월)" xfId="16796"/>
    <cellStyle name="_물양장실정보고(추가분)_백야도상수도이설_여천~화양간보고서(성일)_신북상수도_오마풍양단산" xfId="16797"/>
    <cellStyle name="_물양장실정보고(추가분)_백야도상수도이설_여천~화양간보고서(성일)_신북상수도_오마풍양단산_자금청구(04년12월)" xfId="16798"/>
    <cellStyle name="_물양장실정보고(추가분)_백야도상수도이설_여천~화양간보고서(성일)_신북상수도_오마풍양일위" xfId="16799"/>
    <cellStyle name="_물양장실정보고(추가분)_백야도상수도이설_여천~화양간보고서(성일)_신북상수도_오마풍양일위_자금청구(04년12월)" xfId="16800"/>
    <cellStyle name="_물양장실정보고(추가분)_백야도상수도이설_여천~화양간보고서(성일)_신북상수도_자금청구(04년12월)" xfId="16801"/>
    <cellStyle name="_물양장실정보고(추가분)_백야도상수도이설_여천~화양간보고서(성일)_신북상수도_초남석정" xfId="16802"/>
    <cellStyle name="_물양장실정보고(추가분)_백야도상수도이설_여천~화양간보고서(성일)_신북상수도_초남석정_자금청구(04년12월)" xfId="16803"/>
    <cellStyle name="_물양장실정보고(추가분)_백야도상수도이설_여천~화양간보고서(성일)_신북상수도보고서(성일)" xfId="16804"/>
    <cellStyle name="_물양장실정보고(추가분)_백야도상수도이설_여천~화양간보고서(성일)_신북상수도보고서(성일)_단산" xfId="16805"/>
    <cellStyle name="_물양장실정보고(추가분)_백야도상수도이설_여천~화양간보고서(성일)_신북상수도보고서(성일)_단산_자금청구(04년12월)" xfId="16806"/>
    <cellStyle name="_물양장실정보고(추가분)_백야도상수도이설_여천~화양간보고서(성일)_신북상수도보고서(성일)_복사본 오마풍양단산" xfId="16807"/>
    <cellStyle name="_물양장실정보고(추가분)_백야도상수도이설_여천~화양간보고서(성일)_신북상수도보고서(성일)_복사본 오마풍양단산_오마풍양단산" xfId="16808"/>
    <cellStyle name="_물양장실정보고(추가분)_백야도상수도이설_여천~화양간보고서(성일)_신북상수도보고서(성일)_복사본 오마풍양단산_오마풍양단산_자금청구(04년12월)" xfId="16809"/>
    <cellStyle name="_물양장실정보고(추가분)_백야도상수도이설_여천~화양간보고서(성일)_신북상수도보고서(성일)_복사본 오마풍양단산_자금청구(04년12월)" xfId="16810"/>
    <cellStyle name="_물양장실정보고(추가분)_백야도상수도이설_여천~화양간보고서(성일)_신북상수도보고서(성일)_오마풍양단산" xfId="16811"/>
    <cellStyle name="_물양장실정보고(추가분)_백야도상수도이설_여천~화양간보고서(성일)_신북상수도보고서(성일)_오마풍양단산_자금청구(04년12월)" xfId="16812"/>
    <cellStyle name="_물양장실정보고(추가분)_백야도상수도이설_여천~화양간보고서(성일)_신북상수도보고서(성일)_오마풍양일위" xfId="16813"/>
    <cellStyle name="_물양장실정보고(추가분)_백야도상수도이설_여천~화양간보고서(성일)_신북상수도보고서(성일)_오마풍양일위_자금청구(04년12월)" xfId="16814"/>
    <cellStyle name="_물양장실정보고(추가분)_백야도상수도이설_여천~화양간보고서(성일)_신북상수도보고서(성일)_자금청구(04년12월)" xfId="16815"/>
    <cellStyle name="_물양장실정보고(추가분)_백야도상수도이설_여천~화양간보고서(성일)_신북상수도보고서(성일)_초남석정" xfId="16816"/>
    <cellStyle name="_물양장실정보고(추가분)_백야도상수도이설_여천~화양간보고서(성일)_신북상수도보고서(성일)_초남석정_자금청구(04년12월)" xfId="16817"/>
    <cellStyle name="_물양장실정보고(추가분)_백야도상수도이설_여천~화양간보고서(성일)_오마풍양단산" xfId="16818"/>
    <cellStyle name="_물양장실정보고(추가분)_백야도상수도이설_여천~화양간보고서(성일)_오마풍양단산_자금청구(04년12월)" xfId="16819"/>
    <cellStyle name="_물양장실정보고(추가분)_백야도상수도이설_여천~화양간보고서(성일)_오마풍양일위" xfId="16820"/>
    <cellStyle name="_물양장실정보고(추가분)_백야도상수도이설_여천~화양간보고서(성일)_오마풍양일위_자금청구(04년12월)" xfId="16821"/>
    <cellStyle name="_물양장실정보고(추가분)_백야도상수도이설_여천~화양간보고서(성일)_자금청구(04년12월)" xfId="16822"/>
    <cellStyle name="_물양장실정보고(추가분)_백야도상수도이설_여천~화양간보고서(성일)_초남석정" xfId="16823"/>
    <cellStyle name="_물양장실정보고(추가분)_백야도상수도이설_여천~화양간보고서(성일)_초남석정_자금청구(04년12월)" xfId="16824"/>
    <cellStyle name="_물양장실정보고(추가분)_백야도상수도이설_오마풍양단산" xfId="16825"/>
    <cellStyle name="_물양장실정보고(추가분)_백야도상수도이설_오마풍양단산_자금청구(04년12월)" xfId="16826"/>
    <cellStyle name="_물양장실정보고(추가분)_백야도상수도이설_오마풍양일위" xfId="16827"/>
    <cellStyle name="_물양장실정보고(추가분)_백야도상수도이설_오마풍양일위_자금청구(04년12월)" xfId="16828"/>
    <cellStyle name="_물양장실정보고(추가분)_백야도상수도이설_자금청구(04년12월)" xfId="16829"/>
    <cellStyle name="_물양장실정보고(추가분)_백야도상수도이설_초남석정" xfId="16830"/>
    <cellStyle name="_물양장실정보고(추가분)_백야도상수도이설_초남석정_자금청구(04년12월)" xfId="16831"/>
    <cellStyle name="_물양장실정보고(추가분)_백야도상수도이설2" xfId="16832"/>
    <cellStyle name="_물양장실정보고(추가분)_백야도상수도이설2_2002 - 내역및양식" xfId="16833"/>
    <cellStyle name="_물양장실정보고(추가분)_백야도상수도이설2_2002 - 내역및양식_자금청구(04년12월)" xfId="16834"/>
    <cellStyle name="_물양장실정보고(추가분)_백야도상수도이설2_단산" xfId="16835"/>
    <cellStyle name="_물양장실정보고(추가분)_백야도상수도이설2_단산_자금청구(04년12월)" xfId="16836"/>
    <cellStyle name="_물양장실정보고(추가분)_백야도상수도이설2_복사본 오마풍양단산" xfId="16837"/>
    <cellStyle name="_물양장실정보고(추가분)_백야도상수도이설2_복사본 오마풍양단산_오마풍양단산" xfId="16838"/>
    <cellStyle name="_물양장실정보고(추가분)_백야도상수도이설2_복사본 오마풍양단산_오마풍양단산_자금청구(04년12월)" xfId="16839"/>
    <cellStyle name="_물양장실정보고(추가분)_백야도상수도이설2_복사본 오마풍양단산_자금청구(04년12월)" xfId="16840"/>
    <cellStyle name="_물양장실정보고(추가분)_백야도상수도이설2_신북" xfId="16841"/>
    <cellStyle name="_물양장실정보고(추가분)_백야도상수도이설2_신북_단산" xfId="16842"/>
    <cellStyle name="_물양장실정보고(추가분)_백야도상수도이설2_신북_단산_자금청구(04년12월)" xfId="16843"/>
    <cellStyle name="_물양장실정보고(추가분)_백야도상수도이설2_신북_복사본 오마풍양단산" xfId="16844"/>
    <cellStyle name="_물양장실정보고(추가분)_백야도상수도이설2_신북_복사본 오마풍양단산_오마풍양단산" xfId="16845"/>
    <cellStyle name="_물양장실정보고(추가분)_백야도상수도이설2_신북_복사본 오마풍양단산_오마풍양단산_자금청구(04년12월)" xfId="16846"/>
    <cellStyle name="_물양장실정보고(추가분)_백야도상수도이설2_신북_복사본 오마풍양단산_자금청구(04년12월)" xfId="16847"/>
    <cellStyle name="_물양장실정보고(추가분)_백야도상수도이설2_신북_오마풍양단산" xfId="16848"/>
    <cellStyle name="_물양장실정보고(추가분)_백야도상수도이설2_신북_오마풍양단산_자금청구(04년12월)" xfId="16849"/>
    <cellStyle name="_물양장실정보고(추가분)_백야도상수도이설2_신북_오마풍양일위" xfId="16850"/>
    <cellStyle name="_물양장실정보고(추가분)_백야도상수도이설2_신북_오마풍양일위_자금청구(04년12월)" xfId="16851"/>
    <cellStyle name="_물양장실정보고(추가분)_백야도상수도이설2_신북_자금청구(04년12월)" xfId="16852"/>
    <cellStyle name="_물양장실정보고(추가분)_백야도상수도이설2_신북_초남석정" xfId="16853"/>
    <cellStyle name="_물양장실정보고(추가분)_백야도상수도이설2_신북_초남석정_자금청구(04년12월)" xfId="16854"/>
    <cellStyle name="_물양장실정보고(추가분)_백야도상수도이설2_신북상수도보고서(성일)" xfId="16855"/>
    <cellStyle name="_물양장실정보고(추가분)_백야도상수도이설2_신북상수도보고서(성일)_단산" xfId="16856"/>
    <cellStyle name="_물양장실정보고(추가분)_백야도상수도이설2_신북상수도보고서(성일)_단산_자금청구(04년12월)" xfId="16857"/>
    <cellStyle name="_물양장실정보고(추가분)_백야도상수도이설2_신북상수도보고서(성일)_복사본 오마풍양단산" xfId="16858"/>
    <cellStyle name="_물양장실정보고(추가분)_백야도상수도이설2_신북상수도보고서(성일)_복사본 오마풍양단산_오마풍양단산" xfId="16859"/>
    <cellStyle name="_물양장실정보고(추가분)_백야도상수도이설2_신북상수도보고서(성일)_복사본 오마풍양단산_오마풍양단산_자금청구(04년12월)" xfId="16860"/>
    <cellStyle name="_물양장실정보고(추가분)_백야도상수도이설2_신북상수도보고서(성일)_복사본 오마풍양단산_자금청구(04년12월)" xfId="16861"/>
    <cellStyle name="_물양장실정보고(추가분)_백야도상수도이설2_신북상수도보고서(성일)_신북" xfId="16862"/>
    <cellStyle name="_물양장실정보고(추가분)_백야도상수도이설2_신북상수도보고서(성일)_신북_단산" xfId="16863"/>
    <cellStyle name="_물양장실정보고(추가분)_백야도상수도이설2_신북상수도보고서(성일)_신북_단산_자금청구(04년12월)" xfId="16864"/>
    <cellStyle name="_물양장실정보고(추가분)_백야도상수도이설2_신북상수도보고서(성일)_신북_복사본 오마풍양단산" xfId="16865"/>
    <cellStyle name="_물양장실정보고(추가분)_백야도상수도이설2_신북상수도보고서(성일)_신북_복사본 오마풍양단산_오마풍양단산" xfId="16866"/>
    <cellStyle name="_물양장실정보고(추가분)_백야도상수도이설2_신북상수도보고서(성일)_신북_복사본 오마풍양단산_오마풍양단산_자금청구(04년12월)" xfId="16867"/>
    <cellStyle name="_물양장실정보고(추가분)_백야도상수도이설2_신북상수도보고서(성일)_신북_복사본 오마풍양단산_자금청구(04년12월)" xfId="16868"/>
    <cellStyle name="_물양장실정보고(추가분)_백야도상수도이설2_신북상수도보고서(성일)_신북_오마풍양단산" xfId="16869"/>
    <cellStyle name="_물양장실정보고(추가분)_백야도상수도이설2_신북상수도보고서(성일)_신북_오마풍양단산_자금청구(04년12월)" xfId="16870"/>
    <cellStyle name="_물양장실정보고(추가분)_백야도상수도이설2_신북상수도보고서(성일)_신북_오마풍양일위" xfId="16871"/>
    <cellStyle name="_물양장실정보고(추가분)_백야도상수도이설2_신북상수도보고서(성일)_신북_오마풍양일위_자금청구(04년12월)" xfId="16872"/>
    <cellStyle name="_물양장실정보고(추가분)_백야도상수도이설2_신북상수도보고서(성일)_신북_자금청구(04년12월)" xfId="16873"/>
    <cellStyle name="_물양장실정보고(추가분)_백야도상수도이설2_신북상수도보고서(성일)_신북_초남석정" xfId="16874"/>
    <cellStyle name="_물양장실정보고(추가분)_백야도상수도이설2_신북상수도보고서(성일)_신북_초남석정_자금청구(04년12월)" xfId="16875"/>
    <cellStyle name="_물양장실정보고(추가분)_백야도상수도이설2_신북상수도보고서(성일)_신북상수도" xfId="16876"/>
    <cellStyle name="_물양장실정보고(추가분)_백야도상수도이설2_신북상수도보고서(성일)_신북상수도_단산" xfId="16877"/>
    <cellStyle name="_물양장실정보고(추가분)_백야도상수도이설2_신북상수도보고서(성일)_신북상수도_단산_자금청구(04년12월)" xfId="16878"/>
    <cellStyle name="_물양장실정보고(추가분)_백야도상수도이설2_신북상수도보고서(성일)_신북상수도_복사본 오마풍양단산" xfId="16879"/>
    <cellStyle name="_물양장실정보고(추가분)_백야도상수도이설2_신북상수도보고서(성일)_신북상수도_복사본 오마풍양단산_오마풍양단산" xfId="16880"/>
    <cellStyle name="_물양장실정보고(추가분)_백야도상수도이설2_신북상수도보고서(성일)_신북상수도_복사본 오마풍양단산_오마풍양단산_자금청구(04년12월)" xfId="16881"/>
    <cellStyle name="_물양장실정보고(추가분)_백야도상수도이설2_신북상수도보고서(성일)_신북상수도_복사본 오마풍양단산_자금청구(04년12월)" xfId="16882"/>
    <cellStyle name="_물양장실정보고(추가분)_백야도상수도이설2_신북상수도보고서(성일)_신북상수도_오마풍양단산" xfId="16883"/>
    <cellStyle name="_물양장실정보고(추가분)_백야도상수도이설2_신북상수도보고서(성일)_신북상수도_오마풍양단산_자금청구(04년12월)" xfId="16884"/>
    <cellStyle name="_물양장실정보고(추가분)_백야도상수도이설2_신북상수도보고서(성일)_신북상수도_오마풍양일위" xfId="16885"/>
    <cellStyle name="_물양장실정보고(추가분)_백야도상수도이설2_신북상수도보고서(성일)_신북상수도_오마풍양일위_자금청구(04년12월)" xfId="16886"/>
    <cellStyle name="_물양장실정보고(추가분)_백야도상수도이설2_신북상수도보고서(성일)_신북상수도_자금청구(04년12월)" xfId="16887"/>
    <cellStyle name="_물양장실정보고(추가분)_백야도상수도이설2_신북상수도보고서(성일)_신북상수도_초남석정" xfId="16888"/>
    <cellStyle name="_물양장실정보고(추가분)_백야도상수도이설2_신북상수도보고서(성일)_신북상수도_초남석정_자금청구(04년12월)" xfId="16889"/>
    <cellStyle name="_물양장실정보고(추가분)_백야도상수도이설2_신북상수도보고서(성일)_신북상수도보고서(성일)" xfId="16890"/>
    <cellStyle name="_물양장실정보고(추가분)_백야도상수도이설2_신북상수도보고서(성일)_신북상수도보고서(성일)_단산" xfId="16891"/>
    <cellStyle name="_물양장실정보고(추가분)_백야도상수도이설2_신북상수도보고서(성일)_신북상수도보고서(성일)_단산_자금청구(04년12월)" xfId="16892"/>
    <cellStyle name="_물양장실정보고(추가분)_백야도상수도이설2_신북상수도보고서(성일)_신북상수도보고서(성일)_복사본 오마풍양단산" xfId="16893"/>
    <cellStyle name="_물양장실정보고(추가분)_백야도상수도이설2_신북상수도보고서(성일)_신북상수도보고서(성일)_복사본 오마풍양단산_오마풍양단산" xfId="16894"/>
    <cellStyle name="_물양장실정보고(추가분)_백야도상수도이설2_신북상수도보고서(성일)_신북상수도보고서(성일)_복사본 오마풍양단산_오마풍양단산_자금청구(04년12월)" xfId="16895"/>
    <cellStyle name="_물양장실정보고(추가분)_백야도상수도이설2_신북상수도보고서(성일)_신북상수도보고서(성일)_복사본 오마풍양단산_자금청구(04년12월)" xfId="16896"/>
    <cellStyle name="_물양장실정보고(추가분)_백야도상수도이설2_신북상수도보고서(성일)_신북상수도보고서(성일)_오마풍양단산" xfId="16897"/>
    <cellStyle name="_물양장실정보고(추가분)_백야도상수도이설2_신북상수도보고서(성일)_신북상수도보고서(성일)_오마풍양단산_자금청구(04년12월)" xfId="16898"/>
    <cellStyle name="_물양장실정보고(추가분)_백야도상수도이설2_신북상수도보고서(성일)_신북상수도보고서(성일)_오마풍양일위" xfId="16899"/>
    <cellStyle name="_물양장실정보고(추가분)_백야도상수도이설2_신북상수도보고서(성일)_신북상수도보고서(성일)_오마풍양일위_자금청구(04년12월)" xfId="16900"/>
    <cellStyle name="_물양장실정보고(추가분)_백야도상수도이설2_신북상수도보고서(성일)_신북상수도보고서(성일)_자금청구(04년12월)" xfId="16901"/>
    <cellStyle name="_물양장실정보고(추가분)_백야도상수도이설2_신북상수도보고서(성일)_신북상수도보고서(성일)_초남석정" xfId="16902"/>
    <cellStyle name="_물양장실정보고(추가분)_백야도상수도이설2_신북상수도보고서(성일)_신북상수도보고서(성일)_초남석정_자금청구(04년12월)" xfId="16903"/>
    <cellStyle name="_물양장실정보고(추가분)_백야도상수도이설2_신북상수도보고서(성일)_오마풍양단산" xfId="16904"/>
    <cellStyle name="_물양장실정보고(추가분)_백야도상수도이설2_신북상수도보고서(성일)_오마풍양단산_자금청구(04년12월)" xfId="16905"/>
    <cellStyle name="_물양장실정보고(추가분)_백야도상수도이설2_신북상수도보고서(성일)_오마풍양일위" xfId="16906"/>
    <cellStyle name="_물양장실정보고(추가분)_백야도상수도이설2_신북상수도보고서(성일)_오마풍양일위_자금청구(04년12월)" xfId="16907"/>
    <cellStyle name="_물양장실정보고(추가분)_백야도상수도이설2_신북상수도보고서(성일)_자금청구(04년12월)" xfId="16908"/>
    <cellStyle name="_물양장실정보고(추가분)_백야도상수도이설2_신북상수도보고서(성일)_초남석정" xfId="16909"/>
    <cellStyle name="_물양장실정보고(추가분)_백야도상수도이설2_신북상수도보고서(성일)_초남석정_자금청구(04년12월)" xfId="16910"/>
    <cellStyle name="_물양장실정보고(추가분)_백야도상수도이설2_여천~화양(2002.5.7)" xfId="16911"/>
    <cellStyle name="_물양장실정보고(추가분)_백야도상수도이설2_여천~화양(2002.5.7)_여천~화양(2002.5.7)" xfId="16912"/>
    <cellStyle name="_물양장실정보고(추가분)_백야도상수도이설2_여천~화양(2002.5.7)_여천~화양(2002.5.7)_자금청구(04년12월)" xfId="16913"/>
    <cellStyle name="_물양장실정보고(추가분)_백야도상수도이설2_여천~화양(2002.5.7)_자금청구(04년12월)" xfId="16914"/>
    <cellStyle name="_물양장실정보고(추가분)_백야도상수도이설2_여천~화양간보고서(성일)" xfId="16915"/>
    <cellStyle name="_물양장실정보고(추가분)_백야도상수도이설2_여천~화양간보고서(성일)_단산" xfId="16916"/>
    <cellStyle name="_물양장실정보고(추가분)_백야도상수도이설2_여천~화양간보고서(성일)_단산_자금청구(04년12월)" xfId="16917"/>
    <cellStyle name="_물양장실정보고(추가분)_백야도상수도이설2_여천~화양간보고서(성일)_복사본 오마풍양단산" xfId="16918"/>
    <cellStyle name="_물양장실정보고(추가분)_백야도상수도이설2_여천~화양간보고서(성일)_복사본 오마풍양단산_오마풍양단산" xfId="16919"/>
    <cellStyle name="_물양장실정보고(추가분)_백야도상수도이설2_여천~화양간보고서(성일)_복사본 오마풍양단산_오마풍양단산_자금청구(04년12월)" xfId="16920"/>
    <cellStyle name="_물양장실정보고(추가분)_백야도상수도이설2_여천~화양간보고서(성일)_복사본 오마풍양단산_자금청구(04년12월)" xfId="16921"/>
    <cellStyle name="_물양장실정보고(추가분)_백야도상수도이설2_여천~화양간보고서(성일)_신북" xfId="16922"/>
    <cellStyle name="_물양장실정보고(추가분)_백야도상수도이설2_여천~화양간보고서(성일)_신북_단산" xfId="16923"/>
    <cellStyle name="_물양장실정보고(추가분)_백야도상수도이설2_여천~화양간보고서(성일)_신북_단산_자금청구(04년12월)" xfId="16924"/>
    <cellStyle name="_물양장실정보고(추가분)_백야도상수도이설2_여천~화양간보고서(성일)_신북_복사본 오마풍양단산" xfId="16925"/>
    <cellStyle name="_물양장실정보고(추가분)_백야도상수도이설2_여천~화양간보고서(성일)_신북_복사본 오마풍양단산_오마풍양단산" xfId="16926"/>
    <cellStyle name="_물양장실정보고(추가분)_백야도상수도이설2_여천~화양간보고서(성일)_신북_복사본 오마풍양단산_오마풍양단산_자금청구(04년12월)" xfId="16927"/>
    <cellStyle name="_물양장실정보고(추가분)_백야도상수도이설2_여천~화양간보고서(성일)_신북_복사본 오마풍양단산_자금청구(04년12월)" xfId="16928"/>
    <cellStyle name="_물양장실정보고(추가분)_백야도상수도이설2_여천~화양간보고서(성일)_신북_오마풍양단산" xfId="16929"/>
    <cellStyle name="_물양장실정보고(추가분)_백야도상수도이설2_여천~화양간보고서(성일)_신북_오마풍양단산_자금청구(04년12월)" xfId="16930"/>
    <cellStyle name="_물양장실정보고(추가분)_백야도상수도이설2_여천~화양간보고서(성일)_신북_오마풍양일위" xfId="16931"/>
    <cellStyle name="_물양장실정보고(추가분)_백야도상수도이설2_여천~화양간보고서(성일)_신북_오마풍양일위_자금청구(04년12월)" xfId="16932"/>
    <cellStyle name="_물양장실정보고(추가분)_백야도상수도이설2_여천~화양간보고서(성일)_신북_자금청구(04년12월)" xfId="16933"/>
    <cellStyle name="_물양장실정보고(추가분)_백야도상수도이설2_여천~화양간보고서(성일)_신북_초남석정" xfId="16934"/>
    <cellStyle name="_물양장실정보고(추가분)_백야도상수도이설2_여천~화양간보고서(성일)_신북_초남석정_자금청구(04년12월)" xfId="16935"/>
    <cellStyle name="_물양장실정보고(추가분)_백야도상수도이설2_여천~화양간보고서(성일)_신북상수도" xfId="16936"/>
    <cellStyle name="_물양장실정보고(추가분)_백야도상수도이설2_여천~화양간보고서(성일)_신북상수도_단산" xfId="16937"/>
    <cellStyle name="_물양장실정보고(추가분)_백야도상수도이설2_여천~화양간보고서(성일)_신북상수도_단산_자금청구(04년12월)" xfId="16938"/>
    <cellStyle name="_물양장실정보고(추가분)_백야도상수도이설2_여천~화양간보고서(성일)_신북상수도_복사본 오마풍양단산" xfId="16939"/>
    <cellStyle name="_물양장실정보고(추가분)_백야도상수도이설2_여천~화양간보고서(성일)_신북상수도_복사본 오마풍양단산_오마풍양단산" xfId="16940"/>
    <cellStyle name="_물양장실정보고(추가분)_백야도상수도이설2_여천~화양간보고서(성일)_신북상수도_복사본 오마풍양단산_오마풍양단산_자금청구(04년12월)" xfId="16941"/>
    <cellStyle name="_물양장실정보고(추가분)_백야도상수도이설2_여천~화양간보고서(성일)_신북상수도_복사본 오마풍양단산_자금청구(04년12월)" xfId="16942"/>
    <cellStyle name="_물양장실정보고(추가분)_백야도상수도이설2_여천~화양간보고서(성일)_신북상수도_오마풍양단산" xfId="16943"/>
    <cellStyle name="_물양장실정보고(추가분)_백야도상수도이설2_여천~화양간보고서(성일)_신북상수도_오마풍양단산_자금청구(04년12월)" xfId="16944"/>
    <cellStyle name="_물양장실정보고(추가분)_백야도상수도이설2_여천~화양간보고서(성일)_신북상수도_오마풍양일위" xfId="16945"/>
    <cellStyle name="_물양장실정보고(추가분)_백야도상수도이설2_여천~화양간보고서(성일)_신북상수도_오마풍양일위_자금청구(04년12월)" xfId="16946"/>
    <cellStyle name="_물양장실정보고(추가분)_백야도상수도이설2_여천~화양간보고서(성일)_신북상수도_자금청구(04년12월)" xfId="16947"/>
    <cellStyle name="_물양장실정보고(추가분)_백야도상수도이설2_여천~화양간보고서(성일)_신북상수도_초남석정" xfId="16948"/>
    <cellStyle name="_물양장실정보고(추가분)_백야도상수도이설2_여천~화양간보고서(성일)_신북상수도_초남석정_자금청구(04년12월)" xfId="16949"/>
    <cellStyle name="_물양장실정보고(추가분)_백야도상수도이설2_여천~화양간보고서(성일)_신북상수도보고서(성일)" xfId="16950"/>
    <cellStyle name="_물양장실정보고(추가분)_백야도상수도이설2_여천~화양간보고서(성일)_신북상수도보고서(성일)_단산" xfId="16951"/>
    <cellStyle name="_물양장실정보고(추가분)_백야도상수도이설2_여천~화양간보고서(성일)_신북상수도보고서(성일)_단산_자금청구(04년12월)" xfId="16952"/>
    <cellStyle name="_물양장실정보고(추가분)_백야도상수도이설2_여천~화양간보고서(성일)_신북상수도보고서(성일)_복사본 오마풍양단산" xfId="16953"/>
    <cellStyle name="_물양장실정보고(추가분)_백야도상수도이설2_여천~화양간보고서(성일)_신북상수도보고서(성일)_복사본 오마풍양단산_오마풍양단산" xfId="16954"/>
    <cellStyle name="_물양장실정보고(추가분)_백야도상수도이설2_여천~화양간보고서(성일)_신북상수도보고서(성일)_복사본 오마풍양단산_오마풍양단산_자금청구(04년12월)" xfId="16955"/>
    <cellStyle name="_물양장실정보고(추가분)_백야도상수도이설2_여천~화양간보고서(성일)_신북상수도보고서(성일)_복사본 오마풍양단산_자금청구(04년12월)" xfId="16956"/>
    <cellStyle name="_물양장실정보고(추가분)_백야도상수도이설2_여천~화양간보고서(성일)_신북상수도보고서(성일)_오마풍양단산" xfId="16957"/>
    <cellStyle name="_물양장실정보고(추가분)_백야도상수도이설2_여천~화양간보고서(성일)_신북상수도보고서(성일)_오마풍양단산_자금청구(04년12월)" xfId="16958"/>
    <cellStyle name="_물양장실정보고(추가분)_백야도상수도이설2_여천~화양간보고서(성일)_신북상수도보고서(성일)_오마풍양일위" xfId="16959"/>
    <cellStyle name="_물양장실정보고(추가분)_백야도상수도이설2_여천~화양간보고서(성일)_신북상수도보고서(성일)_오마풍양일위_자금청구(04년12월)" xfId="16960"/>
    <cellStyle name="_물양장실정보고(추가분)_백야도상수도이설2_여천~화양간보고서(성일)_신북상수도보고서(성일)_자금청구(04년12월)" xfId="16961"/>
    <cellStyle name="_물양장실정보고(추가분)_백야도상수도이설2_여천~화양간보고서(성일)_신북상수도보고서(성일)_초남석정" xfId="16962"/>
    <cellStyle name="_물양장실정보고(추가분)_백야도상수도이설2_여천~화양간보고서(성일)_신북상수도보고서(성일)_초남석정_자금청구(04년12월)" xfId="16963"/>
    <cellStyle name="_물양장실정보고(추가분)_백야도상수도이설2_여천~화양간보고서(성일)_오마풍양단산" xfId="16964"/>
    <cellStyle name="_물양장실정보고(추가분)_백야도상수도이설2_여천~화양간보고서(성일)_오마풍양단산_자금청구(04년12월)" xfId="16965"/>
    <cellStyle name="_물양장실정보고(추가분)_백야도상수도이설2_여천~화양간보고서(성일)_오마풍양일위" xfId="16966"/>
    <cellStyle name="_물양장실정보고(추가분)_백야도상수도이설2_여천~화양간보고서(성일)_오마풍양일위_자금청구(04년12월)" xfId="16967"/>
    <cellStyle name="_물양장실정보고(추가분)_백야도상수도이설2_여천~화양간보고서(성일)_자금청구(04년12월)" xfId="16968"/>
    <cellStyle name="_물양장실정보고(추가분)_백야도상수도이설2_여천~화양간보고서(성일)_초남석정" xfId="16969"/>
    <cellStyle name="_물양장실정보고(추가분)_백야도상수도이설2_여천~화양간보고서(성일)_초남석정_자금청구(04년12월)" xfId="16970"/>
    <cellStyle name="_물양장실정보고(추가분)_백야도상수도이설2_오마풍양단산" xfId="16971"/>
    <cellStyle name="_물양장실정보고(추가분)_백야도상수도이설2_오마풍양단산_자금청구(04년12월)" xfId="16972"/>
    <cellStyle name="_물양장실정보고(추가분)_백야도상수도이설2_오마풍양일위" xfId="16973"/>
    <cellStyle name="_물양장실정보고(추가분)_백야도상수도이설2_오마풍양일위_자금청구(04년12월)" xfId="16974"/>
    <cellStyle name="_물양장실정보고(추가분)_백야도상수도이설2_자금청구(04년12월)" xfId="16975"/>
    <cellStyle name="_물양장실정보고(추가분)_백야도상수도이설2_초남석정" xfId="16976"/>
    <cellStyle name="_물양장실정보고(추가분)_백야도상수도이설2_초남석정_자금청구(04년12월)" xfId="16977"/>
    <cellStyle name="_물양장실정보고(추가분)_복사본 오마풍양단산" xfId="16978"/>
    <cellStyle name="_물양장실정보고(추가분)_복사본 오마풍양단산_오마풍양단산" xfId="16979"/>
    <cellStyle name="_물양장실정보고(추가분)_복사본 오마풍양단산_오마풍양단산_자금청구(04년12월)" xfId="16980"/>
    <cellStyle name="_물양장실정보고(추가분)_복사본 오마풍양단산_자금청구(04년12월)" xfId="16981"/>
    <cellStyle name="_물양장실정보고(추가분)_부대공수량집계" xfId="16982"/>
    <cellStyle name="_물양장실정보고(추가분)_부대공수량집계_2002 - 내역및양식" xfId="16983"/>
    <cellStyle name="_물양장실정보고(추가분)_부대공수량집계_2002 - 내역및양식_자금청구(04년12월)" xfId="16984"/>
    <cellStyle name="_물양장실정보고(추가분)_부대공수량집계_단산" xfId="16985"/>
    <cellStyle name="_물양장실정보고(추가분)_부대공수량집계_단산_자금청구(04년12월)" xfId="16986"/>
    <cellStyle name="_물양장실정보고(추가분)_부대공수량집계_복사본 오마풍양단산" xfId="16987"/>
    <cellStyle name="_물양장실정보고(추가분)_부대공수량집계_복사본 오마풍양단산_오마풍양단산" xfId="16988"/>
    <cellStyle name="_물양장실정보고(추가분)_부대공수량집계_복사본 오마풍양단산_오마풍양단산_자금청구(04년12월)" xfId="16989"/>
    <cellStyle name="_물양장실정보고(추가분)_부대공수량집계_복사본 오마풍양단산_자금청구(04년12월)" xfId="16990"/>
    <cellStyle name="_물양장실정보고(추가분)_부대공수량집계_신북" xfId="16991"/>
    <cellStyle name="_물양장실정보고(추가분)_부대공수량집계_신북_단산" xfId="16992"/>
    <cellStyle name="_물양장실정보고(추가분)_부대공수량집계_신북_단산_자금청구(04년12월)" xfId="16993"/>
    <cellStyle name="_물양장실정보고(추가분)_부대공수량집계_신북_복사본 오마풍양단산" xfId="16994"/>
    <cellStyle name="_물양장실정보고(추가분)_부대공수량집계_신북_복사본 오마풍양단산_오마풍양단산" xfId="16995"/>
    <cellStyle name="_물양장실정보고(추가분)_부대공수량집계_신북_복사본 오마풍양단산_오마풍양단산_자금청구(04년12월)" xfId="16996"/>
    <cellStyle name="_물양장실정보고(추가분)_부대공수량집계_신북_복사본 오마풍양단산_자금청구(04년12월)" xfId="16997"/>
    <cellStyle name="_물양장실정보고(추가분)_부대공수량집계_신북_오마풍양단산" xfId="16998"/>
    <cellStyle name="_물양장실정보고(추가분)_부대공수량집계_신북_오마풍양단산_자금청구(04년12월)" xfId="16999"/>
    <cellStyle name="_물양장실정보고(추가분)_부대공수량집계_신북_오마풍양일위" xfId="17000"/>
    <cellStyle name="_물양장실정보고(추가분)_부대공수량집계_신북_오마풍양일위_자금청구(04년12월)" xfId="17001"/>
    <cellStyle name="_물양장실정보고(추가분)_부대공수량집계_신북_자금청구(04년12월)" xfId="17002"/>
    <cellStyle name="_물양장실정보고(추가분)_부대공수량집계_신북_초남석정" xfId="17003"/>
    <cellStyle name="_물양장실정보고(추가분)_부대공수량집계_신북_초남석정_자금청구(04년12월)" xfId="17004"/>
    <cellStyle name="_물양장실정보고(추가분)_부대공수량집계_신북상수도보고서(성일)" xfId="17005"/>
    <cellStyle name="_물양장실정보고(추가분)_부대공수량집계_신북상수도보고서(성일)_단산" xfId="17006"/>
    <cellStyle name="_물양장실정보고(추가분)_부대공수량집계_신북상수도보고서(성일)_단산_자금청구(04년12월)" xfId="17007"/>
    <cellStyle name="_물양장실정보고(추가분)_부대공수량집계_신북상수도보고서(성일)_복사본 오마풍양단산" xfId="17008"/>
    <cellStyle name="_물양장실정보고(추가분)_부대공수량집계_신북상수도보고서(성일)_복사본 오마풍양단산_오마풍양단산" xfId="17009"/>
    <cellStyle name="_물양장실정보고(추가분)_부대공수량집계_신북상수도보고서(성일)_복사본 오마풍양단산_오마풍양단산_자금청구(04년12월)" xfId="17010"/>
    <cellStyle name="_물양장실정보고(추가분)_부대공수량집계_신북상수도보고서(성일)_복사본 오마풍양단산_자금청구(04년12월)" xfId="17011"/>
    <cellStyle name="_물양장실정보고(추가분)_부대공수량집계_신북상수도보고서(성일)_신북" xfId="17012"/>
    <cellStyle name="_물양장실정보고(추가분)_부대공수량집계_신북상수도보고서(성일)_신북_단산" xfId="17013"/>
    <cellStyle name="_물양장실정보고(추가분)_부대공수량집계_신북상수도보고서(성일)_신북_단산_자금청구(04년12월)" xfId="17014"/>
    <cellStyle name="_물양장실정보고(추가분)_부대공수량집계_신북상수도보고서(성일)_신북_복사본 오마풍양단산" xfId="17015"/>
    <cellStyle name="_물양장실정보고(추가분)_부대공수량집계_신북상수도보고서(성일)_신북_복사본 오마풍양단산_오마풍양단산" xfId="17016"/>
    <cellStyle name="_물양장실정보고(추가분)_부대공수량집계_신북상수도보고서(성일)_신북_복사본 오마풍양단산_오마풍양단산_자금청구(04년12월)" xfId="17017"/>
    <cellStyle name="_물양장실정보고(추가분)_부대공수량집계_신북상수도보고서(성일)_신북_복사본 오마풍양단산_자금청구(04년12월)" xfId="17018"/>
    <cellStyle name="_물양장실정보고(추가분)_부대공수량집계_신북상수도보고서(성일)_신북_오마풍양단산" xfId="17019"/>
    <cellStyle name="_물양장실정보고(추가분)_부대공수량집계_신북상수도보고서(성일)_신북_오마풍양단산_자금청구(04년12월)" xfId="17020"/>
    <cellStyle name="_물양장실정보고(추가분)_부대공수량집계_신북상수도보고서(성일)_신북_오마풍양일위" xfId="17021"/>
    <cellStyle name="_물양장실정보고(추가분)_부대공수량집계_신북상수도보고서(성일)_신북_오마풍양일위_자금청구(04년12월)" xfId="17022"/>
    <cellStyle name="_물양장실정보고(추가분)_부대공수량집계_신북상수도보고서(성일)_신북_자금청구(04년12월)" xfId="17023"/>
    <cellStyle name="_물양장실정보고(추가분)_부대공수량집계_신북상수도보고서(성일)_신북_초남석정" xfId="17024"/>
    <cellStyle name="_물양장실정보고(추가분)_부대공수량집계_신북상수도보고서(성일)_신북_초남석정_자금청구(04년12월)" xfId="17025"/>
    <cellStyle name="_물양장실정보고(추가분)_부대공수량집계_신북상수도보고서(성일)_신북상수도" xfId="17026"/>
    <cellStyle name="_물양장실정보고(추가분)_부대공수량집계_신북상수도보고서(성일)_신북상수도_단산" xfId="17027"/>
    <cellStyle name="_물양장실정보고(추가분)_부대공수량집계_신북상수도보고서(성일)_신북상수도_단산_자금청구(04년12월)" xfId="17028"/>
    <cellStyle name="_물양장실정보고(추가분)_부대공수량집계_신북상수도보고서(성일)_신북상수도_복사본 오마풍양단산" xfId="17029"/>
    <cellStyle name="_물양장실정보고(추가분)_부대공수량집계_신북상수도보고서(성일)_신북상수도_복사본 오마풍양단산_오마풍양단산" xfId="17030"/>
    <cellStyle name="_물양장실정보고(추가분)_부대공수량집계_신북상수도보고서(성일)_신북상수도_복사본 오마풍양단산_오마풍양단산_자금청구(04년12월)" xfId="17031"/>
    <cellStyle name="_물양장실정보고(추가분)_부대공수량집계_신북상수도보고서(성일)_신북상수도_복사본 오마풍양단산_자금청구(04년12월)" xfId="17032"/>
    <cellStyle name="_물양장실정보고(추가분)_부대공수량집계_신북상수도보고서(성일)_신북상수도_오마풍양단산" xfId="17033"/>
    <cellStyle name="_물양장실정보고(추가분)_부대공수량집계_신북상수도보고서(성일)_신북상수도_오마풍양단산_자금청구(04년12월)" xfId="17034"/>
    <cellStyle name="_물양장실정보고(추가분)_부대공수량집계_신북상수도보고서(성일)_신북상수도_오마풍양일위" xfId="17035"/>
    <cellStyle name="_물양장실정보고(추가분)_부대공수량집계_신북상수도보고서(성일)_신북상수도_오마풍양일위_자금청구(04년12월)" xfId="17036"/>
    <cellStyle name="_물양장실정보고(추가분)_부대공수량집계_신북상수도보고서(성일)_신북상수도_자금청구(04년12월)" xfId="17037"/>
    <cellStyle name="_물양장실정보고(추가분)_부대공수량집계_신북상수도보고서(성일)_신북상수도_초남석정" xfId="17038"/>
    <cellStyle name="_물양장실정보고(추가분)_부대공수량집계_신북상수도보고서(성일)_신북상수도_초남석정_자금청구(04년12월)" xfId="17039"/>
    <cellStyle name="_물양장실정보고(추가분)_부대공수량집계_신북상수도보고서(성일)_신북상수도보고서(성일)" xfId="17040"/>
    <cellStyle name="_물양장실정보고(추가분)_부대공수량집계_신북상수도보고서(성일)_신북상수도보고서(성일)_단산" xfId="17041"/>
    <cellStyle name="_물양장실정보고(추가분)_부대공수량집계_신북상수도보고서(성일)_신북상수도보고서(성일)_단산_자금청구(04년12월)" xfId="17042"/>
    <cellStyle name="_물양장실정보고(추가분)_부대공수량집계_신북상수도보고서(성일)_신북상수도보고서(성일)_복사본 오마풍양단산" xfId="17043"/>
    <cellStyle name="_물양장실정보고(추가분)_부대공수량집계_신북상수도보고서(성일)_신북상수도보고서(성일)_복사본 오마풍양단산_오마풍양단산" xfId="17044"/>
    <cellStyle name="_물양장실정보고(추가분)_부대공수량집계_신북상수도보고서(성일)_신북상수도보고서(성일)_복사본 오마풍양단산_오마풍양단산_자금청구(04년12월)" xfId="17045"/>
    <cellStyle name="_물양장실정보고(추가분)_부대공수량집계_신북상수도보고서(성일)_신북상수도보고서(성일)_복사본 오마풍양단산_자금청구(04년12월)" xfId="17046"/>
    <cellStyle name="_물양장실정보고(추가분)_부대공수량집계_신북상수도보고서(성일)_신북상수도보고서(성일)_오마풍양단산" xfId="17047"/>
    <cellStyle name="_물양장실정보고(추가분)_부대공수량집계_신북상수도보고서(성일)_신북상수도보고서(성일)_오마풍양단산_자금청구(04년12월)" xfId="17048"/>
    <cellStyle name="_물양장실정보고(추가분)_부대공수량집계_신북상수도보고서(성일)_신북상수도보고서(성일)_오마풍양일위" xfId="17049"/>
    <cellStyle name="_물양장실정보고(추가분)_부대공수량집계_신북상수도보고서(성일)_신북상수도보고서(성일)_오마풍양일위_자금청구(04년12월)" xfId="17050"/>
    <cellStyle name="_물양장실정보고(추가분)_부대공수량집계_신북상수도보고서(성일)_신북상수도보고서(성일)_자금청구(04년12월)" xfId="17051"/>
    <cellStyle name="_물양장실정보고(추가분)_부대공수량집계_신북상수도보고서(성일)_신북상수도보고서(성일)_초남석정" xfId="17052"/>
    <cellStyle name="_물양장실정보고(추가분)_부대공수량집계_신북상수도보고서(성일)_신북상수도보고서(성일)_초남석정_자금청구(04년12월)" xfId="17053"/>
    <cellStyle name="_물양장실정보고(추가분)_부대공수량집계_신북상수도보고서(성일)_오마풍양단산" xfId="17054"/>
    <cellStyle name="_물양장실정보고(추가분)_부대공수량집계_신북상수도보고서(성일)_오마풍양단산_자금청구(04년12월)" xfId="17055"/>
    <cellStyle name="_물양장실정보고(추가분)_부대공수량집계_신북상수도보고서(성일)_오마풍양일위" xfId="17056"/>
    <cellStyle name="_물양장실정보고(추가분)_부대공수량집계_신북상수도보고서(성일)_오마풍양일위_자금청구(04년12월)" xfId="17057"/>
    <cellStyle name="_물양장실정보고(추가분)_부대공수량집계_신북상수도보고서(성일)_자금청구(04년12월)" xfId="17058"/>
    <cellStyle name="_물양장실정보고(추가분)_부대공수량집계_신북상수도보고서(성일)_초남석정" xfId="17059"/>
    <cellStyle name="_물양장실정보고(추가분)_부대공수량집계_신북상수도보고서(성일)_초남석정_자금청구(04년12월)" xfId="17060"/>
    <cellStyle name="_물양장실정보고(추가분)_부대공수량집계_여천~화양(2002.5.7)" xfId="17061"/>
    <cellStyle name="_물양장실정보고(추가분)_부대공수량집계_여천~화양(2002.5.7)_여천~화양(2002.5.7)" xfId="17062"/>
    <cellStyle name="_물양장실정보고(추가분)_부대공수량집계_여천~화양(2002.5.7)_여천~화양(2002.5.7)_자금청구(04년12월)" xfId="17063"/>
    <cellStyle name="_물양장실정보고(추가분)_부대공수량집계_여천~화양(2002.5.7)_자금청구(04년12월)" xfId="17064"/>
    <cellStyle name="_물양장실정보고(추가분)_부대공수량집계_여천~화양간보고서(성일)" xfId="17065"/>
    <cellStyle name="_물양장실정보고(추가분)_부대공수량집계_여천~화양간보고서(성일)_단산" xfId="17066"/>
    <cellStyle name="_물양장실정보고(추가분)_부대공수량집계_여천~화양간보고서(성일)_단산_자금청구(04년12월)" xfId="17067"/>
    <cellStyle name="_물양장실정보고(추가분)_부대공수량집계_여천~화양간보고서(성일)_복사본 오마풍양단산" xfId="17068"/>
    <cellStyle name="_물양장실정보고(추가분)_부대공수량집계_여천~화양간보고서(성일)_복사본 오마풍양단산_오마풍양단산" xfId="17069"/>
    <cellStyle name="_물양장실정보고(추가분)_부대공수량집계_여천~화양간보고서(성일)_복사본 오마풍양단산_오마풍양단산_자금청구(04년12월)" xfId="17070"/>
    <cellStyle name="_물양장실정보고(추가분)_부대공수량집계_여천~화양간보고서(성일)_복사본 오마풍양단산_자금청구(04년12월)" xfId="17071"/>
    <cellStyle name="_물양장실정보고(추가분)_부대공수량집계_여천~화양간보고서(성일)_신북" xfId="17072"/>
    <cellStyle name="_물양장실정보고(추가분)_부대공수량집계_여천~화양간보고서(성일)_신북_단산" xfId="17073"/>
    <cellStyle name="_물양장실정보고(추가분)_부대공수량집계_여천~화양간보고서(성일)_신북_단산_자금청구(04년12월)" xfId="17074"/>
    <cellStyle name="_물양장실정보고(추가분)_부대공수량집계_여천~화양간보고서(성일)_신북_복사본 오마풍양단산" xfId="17075"/>
    <cellStyle name="_물양장실정보고(추가분)_부대공수량집계_여천~화양간보고서(성일)_신북_복사본 오마풍양단산_오마풍양단산" xfId="17076"/>
    <cellStyle name="_물양장실정보고(추가분)_부대공수량집계_여천~화양간보고서(성일)_신북_복사본 오마풍양단산_오마풍양단산_자금청구(04년12월)" xfId="17077"/>
    <cellStyle name="_물양장실정보고(추가분)_부대공수량집계_여천~화양간보고서(성일)_신북_복사본 오마풍양단산_자금청구(04년12월)" xfId="17078"/>
    <cellStyle name="_물양장실정보고(추가분)_부대공수량집계_여천~화양간보고서(성일)_신북_오마풍양단산" xfId="17079"/>
    <cellStyle name="_물양장실정보고(추가분)_부대공수량집계_여천~화양간보고서(성일)_신북_오마풍양단산_자금청구(04년12월)" xfId="17080"/>
    <cellStyle name="_물양장실정보고(추가분)_부대공수량집계_여천~화양간보고서(성일)_신북_오마풍양일위" xfId="17081"/>
    <cellStyle name="_물양장실정보고(추가분)_부대공수량집계_여천~화양간보고서(성일)_신북_오마풍양일위_자금청구(04년12월)" xfId="17082"/>
    <cellStyle name="_물양장실정보고(추가분)_부대공수량집계_여천~화양간보고서(성일)_신북_자금청구(04년12월)" xfId="17083"/>
    <cellStyle name="_물양장실정보고(추가분)_부대공수량집계_여천~화양간보고서(성일)_신북_초남석정" xfId="17084"/>
    <cellStyle name="_물양장실정보고(추가분)_부대공수량집계_여천~화양간보고서(성일)_신북_초남석정_자금청구(04년12월)" xfId="17085"/>
    <cellStyle name="_물양장실정보고(추가분)_부대공수량집계_여천~화양간보고서(성일)_신북상수도" xfId="17086"/>
    <cellStyle name="_물양장실정보고(추가분)_부대공수량집계_여천~화양간보고서(성일)_신북상수도_단산" xfId="17087"/>
    <cellStyle name="_물양장실정보고(추가분)_부대공수량집계_여천~화양간보고서(성일)_신북상수도_단산_자금청구(04년12월)" xfId="17088"/>
    <cellStyle name="_물양장실정보고(추가분)_부대공수량집계_여천~화양간보고서(성일)_신북상수도_복사본 오마풍양단산" xfId="17089"/>
    <cellStyle name="_물양장실정보고(추가분)_부대공수량집계_여천~화양간보고서(성일)_신북상수도_복사본 오마풍양단산_오마풍양단산" xfId="17090"/>
    <cellStyle name="_물양장실정보고(추가분)_부대공수량집계_여천~화양간보고서(성일)_신북상수도_복사본 오마풍양단산_오마풍양단산_자금청구(04년12월)" xfId="17091"/>
    <cellStyle name="_물양장실정보고(추가분)_부대공수량집계_여천~화양간보고서(성일)_신북상수도_복사본 오마풍양단산_자금청구(04년12월)" xfId="17092"/>
    <cellStyle name="_물양장실정보고(추가분)_부대공수량집계_여천~화양간보고서(성일)_신북상수도_오마풍양단산" xfId="17093"/>
    <cellStyle name="_물양장실정보고(추가분)_부대공수량집계_여천~화양간보고서(성일)_신북상수도_오마풍양단산_자금청구(04년12월)" xfId="17094"/>
    <cellStyle name="_물양장실정보고(추가분)_부대공수량집계_여천~화양간보고서(성일)_신북상수도_오마풍양일위" xfId="17095"/>
    <cellStyle name="_물양장실정보고(추가분)_부대공수량집계_여천~화양간보고서(성일)_신북상수도_오마풍양일위_자금청구(04년12월)" xfId="17096"/>
    <cellStyle name="_물양장실정보고(추가분)_부대공수량집계_여천~화양간보고서(성일)_신북상수도_자금청구(04년12월)" xfId="17097"/>
    <cellStyle name="_물양장실정보고(추가분)_부대공수량집계_여천~화양간보고서(성일)_신북상수도_초남석정" xfId="17098"/>
    <cellStyle name="_물양장실정보고(추가분)_부대공수량집계_여천~화양간보고서(성일)_신북상수도_초남석정_자금청구(04년12월)" xfId="17099"/>
    <cellStyle name="_물양장실정보고(추가분)_부대공수량집계_여천~화양간보고서(성일)_신북상수도보고서(성일)" xfId="17100"/>
    <cellStyle name="_물양장실정보고(추가분)_부대공수량집계_여천~화양간보고서(성일)_신북상수도보고서(성일)_단산" xfId="17101"/>
    <cellStyle name="_물양장실정보고(추가분)_부대공수량집계_여천~화양간보고서(성일)_신북상수도보고서(성일)_단산_자금청구(04년12월)" xfId="17102"/>
    <cellStyle name="_물양장실정보고(추가분)_부대공수량집계_여천~화양간보고서(성일)_신북상수도보고서(성일)_복사본 오마풍양단산" xfId="17103"/>
    <cellStyle name="_물양장실정보고(추가분)_부대공수량집계_여천~화양간보고서(성일)_신북상수도보고서(성일)_복사본 오마풍양단산_오마풍양단산" xfId="17104"/>
    <cellStyle name="_물양장실정보고(추가분)_부대공수량집계_여천~화양간보고서(성일)_신북상수도보고서(성일)_복사본 오마풍양단산_오마풍양단산_자금청구(04년12월)" xfId="17105"/>
    <cellStyle name="_물양장실정보고(추가분)_부대공수량집계_여천~화양간보고서(성일)_신북상수도보고서(성일)_복사본 오마풍양단산_자금청구(04년12월)" xfId="17106"/>
    <cellStyle name="_물양장실정보고(추가분)_부대공수량집계_여천~화양간보고서(성일)_신북상수도보고서(성일)_오마풍양단산" xfId="17107"/>
    <cellStyle name="_물양장실정보고(추가분)_부대공수량집계_여천~화양간보고서(성일)_신북상수도보고서(성일)_오마풍양단산_자금청구(04년12월)" xfId="17108"/>
    <cellStyle name="_물양장실정보고(추가분)_부대공수량집계_여천~화양간보고서(성일)_신북상수도보고서(성일)_오마풍양일위" xfId="17109"/>
    <cellStyle name="_물양장실정보고(추가분)_부대공수량집계_여천~화양간보고서(성일)_신북상수도보고서(성일)_오마풍양일위_자금청구(04년12월)" xfId="17110"/>
    <cellStyle name="_물양장실정보고(추가분)_부대공수량집계_여천~화양간보고서(성일)_신북상수도보고서(성일)_자금청구(04년12월)" xfId="17111"/>
    <cellStyle name="_물양장실정보고(추가분)_부대공수량집계_여천~화양간보고서(성일)_신북상수도보고서(성일)_초남석정" xfId="17112"/>
    <cellStyle name="_물양장실정보고(추가분)_부대공수량집계_여천~화양간보고서(성일)_신북상수도보고서(성일)_초남석정_자금청구(04년12월)" xfId="17113"/>
    <cellStyle name="_물양장실정보고(추가분)_부대공수량집계_여천~화양간보고서(성일)_오마풍양단산" xfId="17114"/>
    <cellStyle name="_물양장실정보고(추가분)_부대공수량집계_여천~화양간보고서(성일)_오마풍양단산_자금청구(04년12월)" xfId="17115"/>
    <cellStyle name="_물양장실정보고(추가분)_부대공수량집계_여천~화양간보고서(성일)_오마풍양일위" xfId="17116"/>
    <cellStyle name="_물양장실정보고(추가분)_부대공수량집계_여천~화양간보고서(성일)_오마풍양일위_자금청구(04년12월)" xfId="17117"/>
    <cellStyle name="_물양장실정보고(추가분)_부대공수량집계_여천~화양간보고서(성일)_자금청구(04년12월)" xfId="17118"/>
    <cellStyle name="_물양장실정보고(추가분)_부대공수량집계_여천~화양간보고서(성일)_초남석정" xfId="17119"/>
    <cellStyle name="_물양장실정보고(추가분)_부대공수량집계_여천~화양간보고서(성일)_초남석정_자금청구(04년12월)" xfId="17120"/>
    <cellStyle name="_물양장실정보고(추가분)_부대공수량집계_오마풍양단산" xfId="17121"/>
    <cellStyle name="_물양장실정보고(추가분)_부대공수량집계_오마풍양단산_자금청구(04년12월)" xfId="17122"/>
    <cellStyle name="_물양장실정보고(추가분)_부대공수량집계_오마풍양일위" xfId="17123"/>
    <cellStyle name="_물양장실정보고(추가분)_부대공수량집계_오마풍양일위_자금청구(04년12월)" xfId="17124"/>
    <cellStyle name="_물양장실정보고(추가분)_부대공수량집계_자금청구(04년12월)" xfId="17125"/>
    <cellStyle name="_물양장실정보고(추가분)_부대공수량집계_초남석정" xfId="17126"/>
    <cellStyle name="_물양장실정보고(추가분)_부대공수량집계_초남석정_자금청구(04년12월)" xfId="17127"/>
    <cellStyle name="_물양장실정보고(추가분)_신북" xfId="17128"/>
    <cellStyle name="_물양장실정보고(추가분)_신북_단산" xfId="17129"/>
    <cellStyle name="_물양장실정보고(추가분)_신북_단산_자금청구(04년12월)" xfId="17130"/>
    <cellStyle name="_물양장실정보고(추가분)_신북_복사본 오마풍양단산" xfId="17131"/>
    <cellStyle name="_물양장실정보고(추가분)_신북_복사본 오마풍양단산_오마풍양단산" xfId="17132"/>
    <cellStyle name="_물양장실정보고(추가분)_신북_복사본 오마풍양단산_오마풍양단산_자금청구(04년12월)" xfId="17133"/>
    <cellStyle name="_물양장실정보고(추가분)_신북_복사본 오마풍양단산_자금청구(04년12월)" xfId="17134"/>
    <cellStyle name="_물양장실정보고(추가분)_신북_오마풍양단산" xfId="17135"/>
    <cellStyle name="_물양장실정보고(추가분)_신북_오마풍양단산_자금청구(04년12월)" xfId="17136"/>
    <cellStyle name="_물양장실정보고(추가분)_신북_오마풍양일위" xfId="17137"/>
    <cellStyle name="_물양장실정보고(추가분)_신북_오마풍양일위_자금청구(04년12월)" xfId="17138"/>
    <cellStyle name="_물양장실정보고(추가분)_신북_자금청구(04년12월)" xfId="17139"/>
    <cellStyle name="_물양장실정보고(추가분)_신북_초남석정" xfId="17140"/>
    <cellStyle name="_물양장실정보고(추가분)_신북_초남석정_자금청구(04년12월)" xfId="17141"/>
    <cellStyle name="_물양장실정보고(추가분)_신북상수도보고서(성일)" xfId="17142"/>
    <cellStyle name="_물양장실정보고(추가분)_신북상수도보고서(성일)_단산" xfId="17143"/>
    <cellStyle name="_물양장실정보고(추가분)_신북상수도보고서(성일)_단산_자금청구(04년12월)" xfId="17144"/>
    <cellStyle name="_물양장실정보고(추가분)_신북상수도보고서(성일)_복사본 오마풍양단산" xfId="17145"/>
    <cellStyle name="_물양장실정보고(추가분)_신북상수도보고서(성일)_복사본 오마풍양단산_오마풍양단산" xfId="17146"/>
    <cellStyle name="_물양장실정보고(추가분)_신북상수도보고서(성일)_복사본 오마풍양단산_오마풍양단산_자금청구(04년12월)" xfId="17147"/>
    <cellStyle name="_물양장실정보고(추가분)_신북상수도보고서(성일)_복사본 오마풍양단산_자금청구(04년12월)" xfId="17148"/>
    <cellStyle name="_물양장실정보고(추가분)_신북상수도보고서(성일)_신북" xfId="17149"/>
    <cellStyle name="_물양장실정보고(추가분)_신북상수도보고서(성일)_신북_단산" xfId="17150"/>
    <cellStyle name="_물양장실정보고(추가분)_신북상수도보고서(성일)_신북_단산_자금청구(04년12월)" xfId="17151"/>
    <cellStyle name="_물양장실정보고(추가분)_신북상수도보고서(성일)_신북_복사본 오마풍양단산" xfId="17152"/>
    <cellStyle name="_물양장실정보고(추가분)_신북상수도보고서(성일)_신북_복사본 오마풍양단산_오마풍양단산" xfId="17153"/>
    <cellStyle name="_물양장실정보고(추가분)_신북상수도보고서(성일)_신북_복사본 오마풍양단산_오마풍양단산_자금청구(04년12월)" xfId="17154"/>
    <cellStyle name="_물양장실정보고(추가분)_신북상수도보고서(성일)_신북_복사본 오마풍양단산_자금청구(04년12월)" xfId="17155"/>
    <cellStyle name="_물양장실정보고(추가분)_신북상수도보고서(성일)_신북_오마풍양단산" xfId="17156"/>
    <cellStyle name="_물양장실정보고(추가분)_신북상수도보고서(성일)_신북_오마풍양단산_자금청구(04년12월)" xfId="17157"/>
    <cellStyle name="_물양장실정보고(추가분)_신북상수도보고서(성일)_신북_오마풍양일위" xfId="17158"/>
    <cellStyle name="_물양장실정보고(추가분)_신북상수도보고서(성일)_신북_오마풍양일위_자금청구(04년12월)" xfId="17159"/>
    <cellStyle name="_물양장실정보고(추가분)_신북상수도보고서(성일)_신북_자금청구(04년12월)" xfId="17160"/>
    <cellStyle name="_물양장실정보고(추가분)_신북상수도보고서(성일)_신북_초남석정" xfId="17161"/>
    <cellStyle name="_물양장실정보고(추가분)_신북상수도보고서(성일)_신북_초남석정_자금청구(04년12월)" xfId="17162"/>
    <cellStyle name="_물양장실정보고(추가분)_신북상수도보고서(성일)_신북상수도" xfId="17163"/>
    <cellStyle name="_물양장실정보고(추가분)_신북상수도보고서(성일)_신북상수도_단산" xfId="17164"/>
    <cellStyle name="_물양장실정보고(추가분)_신북상수도보고서(성일)_신북상수도_단산_자금청구(04년12월)" xfId="17165"/>
    <cellStyle name="_물양장실정보고(추가분)_신북상수도보고서(성일)_신북상수도_복사본 오마풍양단산" xfId="17166"/>
    <cellStyle name="_물양장실정보고(추가분)_신북상수도보고서(성일)_신북상수도_복사본 오마풍양단산_오마풍양단산" xfId="17167"/>
    <cellStyle name="_물양장실정보고(추가분)_신북상수도보고서(성일)_신북상수도_복사본 오마풍양단산_오마풍양단산_자금청구(04년12월)" xfId="17168"/>
    <cellStyle name="_물양장실정보고(추가분)_신북상수도보고서(성일)_신북상수도_복사본 오마풍양단산_자금청구(04년12월)" xfId="17169"/>
    <cellStyle name="_물양장실정보고(추가분)_신북상수도보고서(성일)_신북상수도_오마풍양단산" xfId="17170"/>
    <cellStyle name="_물양장실정보고(추가분)_신북상수도보고서(성일)_신북상수도_오마풍양단산_자금청구(04년12월)" xfId="17171"/>
    <cellStyle name="_물양장실정보고(추가분)_신북상수도보고서(성일)_신북상수도_오마풍양일위" xfId="17172"/>
    <cellStyle name="_물양장실정보고(추가분)_신북상수도보고서(성일)_신북상수도_오마풍양일위_자금청구(04년12월)" xfId="17173"/>
    <cellStyle name="_물양장실정보고(추가분)_신북상수도보고서(성일)_신북상수도_자금청구(04년12월)" xfId="17174"/>
    <cellStyle name="_물양장실정보고(추가분)_신북상수도보고서(성일)_신북상수도_초남석정" xfId="17175"/>
    <cellStyle name="_물양장실정보고(추가분)_신북상수도보고서(성일)_신북상수도_초남석정_자금청구(04년12월)" xfId="17176"/>
    <cellStyle name="_물양장실정보고(추가분)_신북상수도보고서(성일)_신북상수도보고서(성일)" xfId="17177"/>
    <cellStyle name="_물양장실정보고(추가분)_신북상수도보고서(성일)_신북상수도보고서(성일)_단산" xfId="17178"/>
    <cellStyle name="_물양장실정보고(추가분)_신북상수도보고서(성일)_신북상수도보고서(성일)_단산_자금청구(04년12월)" xfId="17179"/>
    <cellStyle name="_물양장실정보고(추가분)_신북상수도보고서(성일)_신북상수도보고서(성일)_복사본 오마풍양단산" xfId="17180"/>
    <cellStyle name="_물양장실정보고(추가분)_신북상수도보고서(성일)_신북상수도보고서(성일)_복사본 오마풍양단산_오마풍양단산" xfId="17181"/>
    <cellStyle name="_물양장실정보고(추가분)_신북상수도보고서(성일)_신북상수도보고서(성일)_복사본 오마풍양단산_오마풍양단산_자금청구(04년12월)" xfId="17182"/>
    <cellStyle name="_물양장실정보고(추가분)_신북상수도보고서(성일)_신북상수도보고서(성일)_복사본 오마풍양단산_자금청구(04년12월)" xfId="17183"/>
    <cellStyle name="_물양장실정보고(추가분)_신북상수도보고서(성일)_신북상수도보고서(성일)_오마풍양단산" xfId="17184"/>
    <cellStyle name="_물양장실정보고(추가분)_신북상수도보고서(성일)_신북상수도보고서(성일)_오마풍양단산_자금청구(04년12월)" xfId="17185"/>
    <cellStyle name="_물양장실정보고(추가분)_신북상수도보고서(성일)_신북상수도보고서(성일)_오마풍양일위" xfId="17186"/>
    <cellStyle name="_물양장실정보고(추가분)_신북상수도보고서(성일)_신북상수도보고서(성일)_오마풍양일위_자금청구(04년12월)" xfId="17187"/>
    <cellStyle name="_물양장실정보고(추가분)_신북상수도보고서(성일)_신북상수도보고서(성일)_자금청구(04년12월)" xfId="17188"/>
    <cellStyle name="_물양장실정보고(추가분)_신북상수도보고서(성일)_신북상수도보고서(성일)_초남석정" xfId="17189"/>
    <cellStyle name="_물양장실정보고(추가분)_신북상수도보고서(성일)_신북상수도보고서(성일)_초남석정_자금청구(04년12월)" xfId="17190"/>
    <cellStyle name="_물양장실정보고(추가분)_신북상수도보고서(성일)_오마풍양단산" xfId="17191"/>
    <cellStyle name="_물양장실정보고(추가분)_신북상수도보고서(성일)_오마풍양단산_자금청구(04년12월)" xfId="17192"/>
    <cellStyle name="_물양장실정보고(추가분)_신북상수도보고서(성일)_오마풍양일위" xfId="17193"/>
    <cellStyle name="_물양장실정보고(추가분)_신북상수도보고서(성일)_오마풍양일위_자금청구(04년12월)" xfId="17194"/>
    <cellStyle name="_물양장실정보고(추가분)_신북상수도보고서(성일)_자금청구(04년12월)" xfId="17195"/>
    <cellStyle name="_물양장실정보고(추가분)_신북상수도보고서(성일)_초남석정" xfId="17196"/>
    <cellStyle name="_물양장실정보고(추가분)_신북상수도보고서(성일)_초남석정_자금청구(04년12월)" xfId="17197"/>
    <cellStyle name="_물양장실정보고(추가분)_여천~화양(2002.5.7)" xfId="17198"/>
    <cellStyle name="_물양장실정보고(추가분)_여천~화양(2002.5.7)_여천~화양(2002.5.7)" xfId="17199"/>
    <cellStyle name="_물양장실정보고(추가분)_여천~화양(2002.5.7)_여천~화양(2002.5.7)_자금청구(04년12월)" xfId="17200"/>
    <cellStyle name="_물양장실정보고(추가분)_여천~화양(2002.5.7)_자금청구(04년12월)" xfId="17201"/>
    <cellStyle name="_물양장실정보고(추가분)_여천~화양간보고서(성일)" xfId="17202"/>
    <cellStyle name="_물양장실정보고(추가분)_여천~화양간보고서(성일)_단산" xfId="17203"/>
    <cellStyle name="_물양장실정보고(추가분)_여천~화양간보고서(성일)_단산_자금청구(04년12월)" xfId="17204"/>
    <cellStyle name="_물양장실정보고(추가분)_여천~화양간보고서(성일)_복사본 오마풍양단산" xfId="17205"/>
    <cellStyle name="_물양장실정보고(추가분)_여천~화양간보고서(성일)_복사본 오마풍양단산_오마풍양단산" xfId="17206"/>
    <cellStyle name="_물양장실정보고(추가분)_여천~화양간보고서(성일)_복사본 오마풍양단산_오마풍양단산_자금청구(04년12월)" xfId="17207"/>
    <cellStyle name="_물양장실정보고(추가분)_여천~화양간보고서(성일)_복사본 오마풍양단산_자금청구(04년12월)" xfId="17208"/>
    <cellStyle name="_물양장실정보고(추가분)_여천~화양간보고서(성일)_신북" xfId="17209"/>
    <cellStyle name="_물양장실정보고(추가분)_여천~화양간보고서(성일)_신북_단산" xfId="17210"/>
    <cellStyle name="_물양장실정보고(추가분)_여천~화양간보고서(성일)_신북_단산_자금청구(04년12월)" xfId="17211"/>
    <cellStyle name="_물양장실정보고(추가분)_여천~화양간보고서(성일)_신북_복사본 오마풍양단산" xfId="17212"/>
    <cellStyle name="_물양장실정보고(추가분)_여천~화양간보고서(성일)_신북_복사본 오마풍양단산_오마풍양단산" xfId="17213"/>
    <cellStyle name="_물양장실정보고(추가분)_여천~화양간보고서(성일)_신북_복사본 오마풍양단산_오마풍양단산_자금청구(04년12월)" xfId="17214"/>
    <cellStyle name="_물양장실정보고(추가분)_여천~화양간보고서(성일)_신북_복사본 오마풍양단산_자금청구(04년12월)" xfId="17215"/>
    <cellStyle name="_물양장실정보고(추가분)_여천~화양간보고서(성일)_신북_오마풍양단산" xfId="17216"/>
    <cellStyle name="_물양장실정보고(추가분)_여천~화양간보고서(성일)_신북_오마풍양단산_자금청구(04년12월)" xfId="17217"/>
    <cellStyle name="_물양장실정보고(추가분)_여천~화양간보고서(성일)_신북_오마풍양일위" xfId="17218"/>
    <cellStyle name="_물양장실정보고(추가분)_여천~화양간보고서(성일)_신북_오마풍양일위_자금청구(04년12월)" xfId="17219"/>
    <cellStyle name="_물양장실정보고(추가분)_여천~화양간보고서(성일)_신북_자금청구(04년12월)" xfId="17220"/>
    <cellStyle name="_물양장실정보고(추가분)_여천~화양간보고서(성일)_신북_초남석정" xfId="17221"/>
    <cellStyle name="_물양장실정보고(추가분)_여천~화양간보고서(성일)_신북_초남석정_자금청구(04년12월)" xfId="17222"/>
    <cellStyle name="_물양장실정보고(추가분)_여천~화양간보고서(성일)_신북상수도" xfId="17223"/>
    <cellStyle name="_물양장실정보고(추가분)_여천~화양간보고서(성일)_신북상수도_단산" xfId="17224"/>
    <cellStyle name="_물양장실정보고(추가분)_여천~화양간보고서(성일)_신북상수도_단산_자금청구(04년12월)" xfId="17225"/>
    <cellStyle name="_물양장실정보고(추가분)_여천~화양간보고서(성일)_신북상수도_복사본 오마풍양단산" xfId="17226"/>
    <cellStyle name="_물양장실정보고(추가분)_여천~화양간보고서(성일)_신북상수도_복사본 오마풍양단산_오마풍양단산" xfId="17227"/>
    <cellStyle name="_물양장실정보고(추가분)_여천~화양간보고서(성일)_신북상수도_복사본 오마풍양단산_오마풍양단산_자금청구(04년12월)" xfId="17228"/>
    <cellStyle name="_물양장실정보고(추가분)_여천~화양간보고서(성일)_신북상수도_복사본 오마풍양단산_자금청구(04년12월)" xfId="17229"/>
    <cellStyle name="_물양장실정보고(추가분)_여천~화양간보고서(성일)_신북상수도_오마풍양단산" xfId="17230"/>
    <cellStyle name="_물양장실정보고(추가분)_여천~화양간보고서(성일)_신북상수도_오마풍양단산_자금청구(04년12월)" xfId="17231"/>
    <cellStyle name="_물양장실정보고(추가분)_여천~화양간보고서(성일)_신북상수도_오마풍양일위" xfId="17232"/>
    <cellStyle name="_물양장실정보고(추가분)_여천~화양간보고서(성일)_신북상수도_오마풍양일위_자금청구(04년12월)" xfId="17233"/>
    <cellStyle name="_물양장실정보고(추가분)_여천~화양간보고서(성일)_신북상수도_자금청구(04년12월)" xfId="17234"/>
    <cellStyle name="_물양장실정보고(추가분)_여천~화양간보고서(성일)_신북상수도_초남석정" xfId="17235"/>
    <cellStyle name="_물양장실정보고(추가분)_여천~화양간보고서(성일)_신북상수도_초남석정_자금청구(04년12월)" xfId="17236"/>
    <cellStyle name="_물양장실정보고(추가분)_여천~화양간보고서(성일)_신북상수도보고서(성일)" xfId="17237"/>
    <cellStyle name="_물양장실정보고(추가분)_여천~화양간보고서(성일)_신북상수도보고서(성일)_단산" xfId="17238"/>
    <cellStyle name="_물양장실정보고(추가분)_여천~화양간보고서(성일)_신북상수도보고서(성일)_단산_자금청구(04년12월)" xfId="17239"/>
    <cellStyle name="_물양장실정보고(추가분)_여천~화양간보고서(성일)_신북상수도보고서(성일)_복사본 오마풍양단산" xfId="17240"/>
    <cellStyle name="_물양장실정보고(추가분)_여천~화양간보고서(성일)_신북상수도보고서(성일)_복사본 오마풍양단산_오마풍양단산" xfId="17241"/>
    <cellStyle name="_물양장실정보고(추가분)_여천~화양간보고서(성일)_신북상수도보고서(성일)_복사본 오마풍양단산_오마풍양단산_자금청구(04년12월)" xfId="17242"/>
    <cellStyle name="_물양장실정보고(추가분)_여천~화양간보고서(성일)_신북상수도보고서(성일)_복사본 오마풍양단산_자금청구(04년12월)" xfId="17243"/>
    <cellStyle name="_물양장실정보고(추가분)_여천~화양간보고서(성일)_신북상수도보고서(성일)_오마풍양단산" xfId="17244"/>
    <cellStyle name="_물양장실정보고(추가분)_여천~화양간보고서(성일)_신북상수도보고서(성일)_오마풍양단산_자금청구(04년12월)" xfId="17245"/>
    <cellStyle name="_물양장실정보고(추가분)_여천~화양간보고서(성일)_신북상수도보고서(성일)_오마풍양일위" xfId="17246"/>
    <cellStyle name="_물양장실정보고(추가분)_여천~화양간보고서(성일)_신북상수도보고서(성일)_오마풍양일위_자금청구(04년12월)" xfId="17247"/>
    <cellStyle name="_물양장실정보고(추가분)_여천~화양간보고서(성일)_신북상수도보고서(성일)_자금청구(04년12월)" xfId="17248"/>
    <cellStyle name="_물양장실정보고(추가분)_여천~화양간보고서(성일)_신북상수도보고서(성일)_초남석정" xfId="17249"/>
    <cellStyle name="_물양장실정보고(추가분)_여천~화양간보고서(성일)_신북상수도보고서(성일)_초남석정_자금청구(04년12월)" xfId="17250"/>
    <cellStyle name="_물양장실정보고(추가분)_여천~화양간보고서(성일)_오마풍양단산" xfId="17251"/>
    <cellStyle name="_물양장실정보고(추가분)_여천~화양간보고서(성일)_오마풍양단산_자금청구(04년12월)" xfId="17252"/>
    <cellStyle name="_물양장실정보고(추가분)_여천~화양간보고서(성일)_오마풍양일위" xfId="17253"/>
    <cellStyle name="_물양장실정보고(추가분)_여천~화양간보고서(성일)_오마풍양일위_자금청구(04년12월)" xfId="17254"/>
    <cellStyle name="_물양장실정보고(추가분)_여천~화양간보고서(성일)_자금청구(04년12월)" xfId="17255"/>
    <cellStyle name="_물양장실정보고(추가분)_여천~화양간보고서(성일)_초남석정" xfId="17256"/>
    <cellStyle name="_물양장실정보고(추가분)_여천~화양간보고서(성일)_초남석정_자금청구(04년12월)" xfId="17257"/>
    <cellStyle name="_물양장실정보고(추가분)_오마풍양단산" xfId="17258"/>
    <cellStyle name="_물양장실정보고(추가분)_오마풍양단산_자금청구(04년12월)" xfId="17259"/>
    <cellStyle name="_물양장실정보고(추가분)_오마풍양일위" xfId="17260"/>
    <cellStyle name="_물양장실정보고(추가분)_오마풍양일위_자금청구(04년12월)" xfId="17261"/>
    <cellStyle name="_물양장실정보고(추가분)_자금청구(04년12월)" xfId="17262"/>
    <cellStyle name="_물양장실정보고(추가분)_초남석정" xfId="17263"/>
    <cellStyle name="_물양장실정보고(추가분)_초남석정_자금청구(04년12월)" xfId="17264"/>
    <cellStyle name="_미아아파트기계집행내역(분양분수정)" xfId="1765"/>
    <cellStyle name="_미일초등.미아중 공사대비표" xfId="17265"/>
    <cellStyle name="_미장공사" xfId="1766"/>
    <cellStyle name="_바닥 에폭시공사_정산2" xfId="17266"/>
    <cellStyle name="_반포_래미안_헬스케어시스템헬스장비_견적_080513" xfId="17267"/>
    <cellStyle name="_발산1단지아파트신축공사-최종" xfId="1767"/>
    <cellStyle name="_발주서1" xfId="17268"/>
    <cellStyle name="_배관_일위대가(노무비산출)" xfId="1768"/>
    <cellStyle name="_배기3동-안전시설물공사-(변경계약)요청(제일)040705" xfId="1769"/>
    <cellStyle name="_버스케노피견적대비현장검토금액040530" xfId="1770"/>
    <cellStyle name="_벌교지구1차ES보고서" xfId="17269"/>
    <cellStyle name="_범천동 전기공사 최종 입찰 내역" xfId="24734"/>
    <cellStyle name="_법천사희생자전시관(10억)" xfId="31258"/>
    <cellStyle name="_변전소업체선정요청(설비,소방)" xfId="1771"/>
    <cellStyle name="_보고서" xfId="1772"/>
    <cellStyle name="_보고자료" xfId="17270"/>
    <cellStyle name="_보고자료(수정A1)_최종본" xfId="1773"/>
    <cellStyle name="_보고자료_0131장대동근생시설신축(철골)" xfId="17271"/>
    <cellStyle name="_보고자료_0325유성테크노밸리P-1LOT공장신축" xfId="17272"/>
    <cellStyle name="_보고자료_소수우회도로방음벽(계약내역)" xfId="17273"/>
    <cellStyle name="_보고자료_소수우회도로방음벽(계약내역)_0131장대동근생시설신축(철골)" xfId="17274"/>
    <cellStyle name="_보고자료_소수우회도로방음벽(계약내역)_0325유성테크노밸리P-1LOT공장신축" xfId="17275"/>
    <cellStyle name="_보고자료_소수우회도로방음벽(계약내역)_방음벽 견적연습(기주)" xfId="17276"/>
    <cellStyle name="_보고자료_소수우회도로방음벽(계약내역)_방음벽 견적연습(기주)_0131장대동근생시설신축(철골)" xfId="17277"/>
    <cellStyle name="_보고자료_소수우회도로방음벽(계약내역)_방음벽 견적연습(기주)_0325유성테크노밸리P-1LOT공장신축" xfId="17278"/>
    <cellStyle name="_보고자료_소수우회도로방음벽(계약내역)_중앙선5공구" xfId="17279"/>
    <cellStyle name="_보고자료_소수우회도로방음벽(계약내역)_중앙선5공구_0131장대동근생시설신축(철골)" xfId="17280"/>
    <cellStyle name="_보고자료_소수우회도로방음벽(계약내역)_중앙선5공구_0325유성테크노밸리P-1LOT공장신축" xfId="17281"/>
    <cellStyle name="_보령시설계" xfId="17282"/>
    <cellStyle name="_보령시설계_0131장대동근생시설신축(철골)" xfId="17283"/>
    <cellStyle name="_보령시설계_0325유성테크노밸리P-1LOT공장신축" xfId="17284"/>
    <cellStyle name="_보령시설계_강변북로-견적대비" xfId="17285"/>
    <cellStyle name="_보령시설계_강변북로-견적대비_0131장대동근생시설신축(철골)" xfId="17286"/>
    <cellStyle name="_보령시설계_강변북로-견적대비_0325유성테크노밸리P-1LOT공장신축" xfId="17287"/>
    <cellStyle name="_보령시설계_강변북로-견적대비_소수우회도로방음벽(계약내역)" xfId="17288"/>
    <cellStyle name="_보령시설계_강변북로-견적대비_소수우회도로방음벽(계약내역)_0131장대동근생시설신축(철골)" xfId="17289"/>
    <cellStyle name="_보령시설계_강변북로-견적대비_소수우회도로방음벽(계약내역)_0325유성테크노밸리P-1LOT공장신축" xfId="17290"/>
    <cellStyle name="_보령시설계_강변북로-견적대비_소수우회도로방음벽(계약내역)_방음벽 견적연습(기주)" xfId="17291"/>
    <cellStyle name="_보령시설계_강변북로-견적대비_소수우회도로방음벽(계약내역)_방음벽 견적연습(기주)_0131장대동근생시설신축(철골)" xfId="17292"/>
    <cellStyle name="_보령시설계_강변북로-견적대비_소수우회도로방음벽(계약내역)_방음벽 견적연습(기주)_0325유성테크노밸리P-1LOT공장신축" xfId="17293"/>
    <cellStyle name="_보령시설계_강변북로-견적대비_소수우회도로방음벽(계약내역)_중앙선5공구" xfId="17294"/>
    <cellStyle name="_보령시설계_강변북로-견적대비_소수우회도로방음벽(계약내역)_중앙선5공구_0131장대동근생시설신축(철골)" xfId="17295"/>
    <cellStyle name="_보령시설계_강변북로-견적대비_소수우회도로방음벽(계약내역)_중앙선5공구_0325유성테크노밸리P-1LOT공장신축" xfId="17296"/>
    <cellStyle name="_보령시설계_무안광주2공구-견적대비" xfId="17297"/>
    <cellStyle name="_보령시설계_무안광주2공구-견적대비_0131장대동근생시설신축(철골)" xfId="17298"/>
    <cellStyle name="_보령시설계_무안광주2공구-견적대비_0325유성테크노밸리P-1LOT공장신축" xfId="17299"/>
    <cellStyle name="_보령시설계_무안광주2공구-견적대비_소수우회도로방음벽(계약내역)" xfId="17300"/>
    <cellStyle name="_보령시설계_무안광주2공구-견적대비_소수우회도로방음벽(계약내역)_0131장대동근생시설신축(철골)" xfId="17301"/>
    <cellStyle name="_보령시설계_무안광주2공구-견적대비_소수우회도로방음벽(계약내역)_0325유성테크노밸리P-1LOT공장신축" xfId="17302"/>
    <cellStyle name="_보령시설계_무안광주2공구-견적대비_소수우회도로방음벽(계약내역)_방음벽 견적연습(기주)" xfId="17303"/>
    <cellStyle name="_보령시설계_무안광주2공구-견적대비_소수우회도로방음벽(계약내역)_방음벽 견적연습(기주)_0131장대동근생시설신축(철골)" xfId="17304"/>
    <cellStyle name="_보령시설계_무안광주2공구-견적대비_소수우회도로방음벽(계약내역)_방음벽 견적연습(기주)_0325유성테크노밸리P-1LOT공장신축" xfId="17305"/>
    <cellStyle name="_보령시설계_무안광주2공구-견적대비_소수우회도로방음벽(계약내역)_중앙선5공구" xfId="17306"/>
    <cellStyle name="_보령시설계_무안광주2공구-견적대비_소수우회도로방음벽(계약내역)_중앙선5공구_0131장대동근생시설신축(철골)" xfId="17307"/>
    <cellStyle name="_보령시설계_무안광주2공구-견적대비_소수우회도로방음벽(계약내역)_중앙선5공구_0325유성테크노밸리P-1LOT공장신축" xfId="17308"/>
    <cellStyle name="_보령시설계_소수우회도로방음벽(계약내역)" xfId="17309"/>
    <cellStyle name="_보령시설계_소수우회도로방음벽(계약내역)_0131장대동근생시설신축(철골)" xfId="17310"/>
    <cellStyle name="_보령시설계_소수우회도로방음벽(계약내역)_0325유성테크노밸리P-1LOT공장신축" xfId="17311"/>
    <cellStyle name="_보령시설계_소수우회도로방음벽(계약내역)_방음벽 견적연습(기주)" xfId="17312"/>
    <cellStyle name="_보령시설계_소수우회도로방음벽(계약내역)_방음벽 견적연습(기주)_0131장대동근생시설신축(철골)" xfId="17313"/>
    <cellStyle name="_보령시설계_소수우회도로방음벽(계약내역)_방음벽 견적연습(기주)_0325유성테크노밸리P-1LOT공장신축" xfId="17314"/>
    <cellStyle name="_보령시설계_소수우회도로방음벽(계약내역)_중앙선5공구" xfId="17315"/>
    <cellStyle name="_보령시설계_소수우회도로방음벽(계약내역)_중앙선5공구_0131장대동근생시설신축(철골)" xfId="17316"/>
    <cellStyle name="_보령시설계_소수우회도로방음벽(계약내역)_중앙선5공구_0325유성테크노밸리P-1LOT공장신축" xfId="17317"/>
    <cellStyle name="_보령시설계_이양능주1공구-견적대비" xfId="17318"/>
    <cellStyle name="_보령시설계_이양능주1공구-견적대비_0131장대동근생시설신축(철골)" xfId="17319"/>
    <cellStyle name="_보령시설계_이양능주1공구-견적대비_0325유성테크노밸리P-1LOT공장신축" xfId="17320"/>
    <cellStyle name="_보령시설계_이양능주1공구-견적대비_소수우회도로방음벽(계약내역)" xfId="17321"/>
    <cellStyle name="_보령시설계_이양능주1공구-견적대비_소수우회도로방음벽(계약내역)_0131장대동근생시설신축(철골)" xfId="17322"/>
    <cellStyle name="_보령시설계_이양능주1공구-견적대비_소수우회도로방음벽(계약내역)_0325유성테크노밸리P-1LOT공장신축" xfId="17323"/>
    <cellStyle name="_보령시설계_이양능주1공구-견적대비_소수우회도로방음벽(계약내역)_방음벽 견적연습(기주)" xfId="17324"/>
    <cellStyle name="_보령시설계_이양능주1공구-견적대비_소수우회도로방음벽(계약내역)_방음벽 견적연습(기주)_0131장대동근생시설신축(철골)" xfId="17325"/>
    <cellStyle name="_보령시설계_이양능주1공구-견적대비_소수우회도로방음벽(계약내역)_방음벽 견적연습(기주)_0325유성테크노밸리P-1LOT공장신축" xfId="17326"/>
    <cellStyle name="_보령시설계_이양능주1공구-견적대비_소수우회도로방음벽(계약내역)_중앙선5공구" xfId="17327"/>
    <cellStyle name="_보령시설계_이양능주1공구-견적대비_소수우회도로방음벽(계약내역)_중앙선5공구_0131장대동근생시설신축(철골)" xfId="17328"/>
    <cellStyle name="_보령시설계_이양능주1공구-견적대비_소수우회도로방음벽(계약내역)_중앙선5공구_0325유성테크노밸리P-1LOT공장신축" xfId="17329"/>
    <cellStyle name="_보성방조제단가표(02.8.14)" xfId="17330"/>
    <cellStyle name="_보성우회도로(투찰)" xfId="1774"/>
    <cellStyle name="_보성우회도로(투찰)_강변로3단계(투찰)" xfId="1775"/>
    <cellStyle name="_보성우회도로(투찰)_강변로3단계(투찰)_관기성공동분배" xfId="1776"/>
    <cellStyle name="_보성우회도로(투찰)_강변로3단계(투찰)_내역서" xfId="1777"/>
    <cellStyle name="_보성우회도로(투찰)_강변로3단계(투찰)_실행예산(안)" xfId="1778"/>
    <cellStyle name="_보성우회도로(투찰)_관기성공동분배" xfId="1779"/>
    <cellStyle name="_보성우회도로(투찰)_구랑-진남" xfId="1780"/>
    <cellStyle name="_보성우회도로(투찰)_구랑-진남_관기성공동분배" xfId="1781"/>
    <cellStyle name="_보성우회도로(투찰)_구랑-진남_내역서" xfId="1782"/>
    <cellStyle name="_보성우회도로(투찰)_구랑-진남_실행예산(안)" xfId="1783"/>
    <cellStyle name="_보성우회도로(투찰)_내역서" xfId="1784"/>
    <cellStyle name="_보성우회도로(투찰)_실행예산(안)" xfId="1785"/>
    <cellStyle name="_보성우회도로(투찰)_오창-증평IC(투찰)" xfId="1786"/>
    <cellStyle name="_보성우회도로(투찰)_오창-증평IC(투찰)_관기성공동분배" xfId="1787"/>
    <cellStyle name="_보성우회도로(투찰)_오창-증평IC(투찰)_내역서" xfId="1788"/>
    <cellStyle name="_보성우회도로(투찰)_오창-증평IC(투찰)_실행예산(안)" xfId="1789"/>
    <cellStyle name="_보성우회도로(투찰)_조0203(1000억이상)" xfId="1790"/>
    <cellStyle name="_보성우회도로(투찰)_조0203(1000억이상)_관기성공동분배" xfId="1791"/>
    <cellStyle name="_보성우회도로(투찰)_조0203(1000억이상)_내역서" xfId="1792"/>
    <cellStyle name="_보성우회도로(투찰)_조0203(1000억이상)_실행예산(안)" xfId="1793"/>
    <cellStyle name="_보세창고산출서양식" xfId="1794"/>
    <cellStyle name="_복사본 터빈 발전기 목표예산" xfId="24735"/>
    <cellStyle name="_복지관 계약(대동-050111)" xfId="1795"/>
    <cellStyle name="_본관기초굴착(단가)" xfId="12053"/>
    <cellStyle name="_본관기초굴착(단가)-비교" xfId="12054"/>
    <cellStyle name="_본관동 전기 계약(041110)" xfId="1796"/>
    <cellStyle name="_본부장님 보고(조천풀빌라-071227)" xfId="1797"/>
    <cellStyle name="_본사물량산출서" xfId="1798"/>
    <cellStyle name="_본사제출일위대가" xfId="1799"/>
    <cellStyle name="_본점)6,7층 리뉴얼공사 현장설명" xfId="1800"/>
    <cellStyle name="_부대결과" xfId="12055"/>
    <cellStyle name="_부대결과_Book1" xfId="12056"/>
    <cellStyle name="_부대결과_Book1_내역서(최초)" xfId="12057"/>
    <cellStyle name="_부대결과_Book1_설계내역서" xfId="12058"/>
    <cellStyle name="_부대결과_Book1_설계내역서(2차)" xfId="12059"/>
    <cellStyle name="_부대결과_P-(현리-신팔)" xfId="12060"/>
    <cellStyle name="_부대결과_P-(현리-신팔)_내역서(최초)" xfId="12061"/>
    <cellStyle name="_부대결과_P-(현리-신팔)_설계내역서" xfId="12062"/>
    <cellStyle name="_부대결과_P-(현리-신팔)_설계내역서(2차)" xfId="12063"/>
    <cellStyle name="_부대결과_내역서(최초)" xfId="12064"/>
    <cellStyle name="_부대결과_설계내역서" xfId="12065"/>
    <cellStyle name="_부대결과_설계내역서(2차)" xfId="12066"/>
    <cellStyle name="_부대결과_현리-신팔도로설계" xfId="12067"/>
    <cellStyle name="_부대결과_현리-신팔도로설계_내역서(최초)" xfId="12068"/>
    <cellStyle name="_부대결과_현리-신팔도로설계_설계내역서" xfId="12069"/>
    <cellStyle name="_부대결과_현리-신팔도로설계_설계내역서(2차)" xfId="12070"/>
    <cellStyle name="_부대입찰특별조건및내역송부(최저가)" xfId="12071"/>
    <cellStyle name="_부대입찰특별조건및내역송부(최저가)_Book1" xfId="12072"/>
    <cellStyle name="_부대입찰특별조건및내역송부(최저가)_Book1_내역서(최초)" xfId="12073"/>
    <cellStyle name="_부대입찰특별조건및내역송부(최저가)_Book1_설계내역서" xfId="12074"/>
    <cellStyle name="_부대입찰특별조건및내역송부(최저가)_Book1_설계내역서(2차)" xfId="12075"/>
    <cellStyle name="_부대입찰특별조건및내역송부(최저가)_P-(현리-신팔)" xfId="12076"/>
    <cellStyle name="_부대입찰특별조건및내역송부(최저가)_P-(현리-신팔)_내역서(최초)" xfId="12077"/>
    <cellStyle name="_부대입찰특별조건및내역송부(최저가)_P-(현리-신팔)_설계내역서" xfId="12078"/>
    <cellStyle name="_부대입찰특별조건및내역송부(최저가)_P-(현리-신팔)_설계내역서(2차)" xfId="12079"/>
    <cellStyle name="_부대입찰특별조건및내역송부(최저가)_내역서(최초)" xfId="12080"/>
    <cellStyle name="_부대입찰특별조건및내역송부(최저가)_부대결과" xfId="12081"/>
    <cellStyle name="_부대입찰특별조건및내역송부(최저가)_부대결과_Book1" xfId="12082"/>
    <cellStyle name="_부대입찰특별조건및내역송부(최저가)_부대결과_Book1_내역서(최초)" xfId="12083"/>
    <cellStyle name="_부대입찰특별조건및내역송부(최저가)_부대결과_Book1_설계내역서" xfId="12084"/>
    <cellStyle name="_부대입찰특별조건및내역송부(최저가)_부대결과_Book1_설계내역서(2차)" xfId="12085"/>
    <cellStyle name="_부대입찰특별조건및내역송부(최저가)_부대결과_P-(현리-신팔)" xfId="12086"/>
    <cellStyle name="_부대입찰특별조건및내역송부(최저가)_부대결과_P-(현리-신팔)_내역서(최초)" xfId="12087"/>
    <cellStyle name="_부대입찰특별조건및내역송부(최저가)_부대결과_P-(현리-신팔)_설계내역서" xfId="12088"/>
    <cellStyle name="_부대입찰특별조건및내역송부(최저가)_부대결과_P-(현리-신팔)_설계내역서(2차)" xfId="12089"/>
    <cellStyle name="_부대입찰특별조건및내역송부(최저가)_부대결과_내역서(최초)" xfId="12090"/>
    <cellStyle name="_부대입찰특별조건및내역송부(최저가)_부대결과_설계내역서" xfId="12091"/>
    <cellStyle name="_부대입찰특별조건및내역송부(최저가)_부대결과_설계내역서(2차)" xfId="12092"/>
    <cellStyle name="_부대입찰특별조건및내역송부(최저가)_부대결과_현리-신팔도로설계" xfId="12093"/>
    <cellStyle name="_부대입찰특별조건및내역송부(최저가)_부대결과_현리-신팔도로설계_내역서(최초)" xfId="12094"/>
    <cellStyle name="_부대입찰특별조건및내역송부(최저가)_부대결과_현리-신팔도로설계_설계내역서" xfId="12095"/>
    <cellStyle name="_부대입찰특별조건및내역송부(최저가)_부대결과_현리-신팔도로설계_설계내역서(2차)" xfId="12096"/>
    <cellStyle name="_부대입찰특별조건및내역송부(최저가)_설계내역서" xfId="12097"/>
    <cellStyle name="_부대입찰특별조건및내역송부(최저가)_설계내역서(2차)" xfId="12098"/>
    <cellStyle name="_부대입찰특별조건및내역송부(최저가)_현리-신팔도로설계" xfId="12099"/>
    <cellStyle name="_부대입찰특별조건및내역송부(최저가)_현리-신팔도로설계_내역서(최초)" xfId="12100"/>
    <cellStyle name="_부대입찰특별조건및내역송부(최저가)_현리-신팔도로설계_설계내역서" xfId="12101"/>
    <cellStyle name="_부대입찰특별조건및내역송부(최저가)_현리-신팔도로설계_설계내역서(2차)" xfId="12102"/>
    <cellStyle name="_부대토목(041214)" xfId="1801"/>
    <cellStyle name="_부두공정표(5만톤+3만톤)-작업중" xfId="1802"/>
    <cellStyle name="_부두공정표(5만톤+3만톤)-작업중_00_보고자료(1020)" xfId="1803"/>
    <cellStyle name="_부두공정표(5만톤+3만톤)-작업중_00_보고자료(1020)_03.당)하이드로포밍공장 부대공사 예산검토서(건축견적검토)070522" xfId="1804"/>
    <cellStyle name="_부두공정표(5만톤+3만톤)-작업중_00_보고자료(1020)_03.당)하이드로포밍공장 부대공사 예산검토서(건축견적검토)070522_당진) 일관제철소 후생동외 3개동-금속 및 창호공사-입찰공내역서" xfId="1805"/>
    <cellStyle name="_부두공정표(5만톤+3만톤)-작업중_00_보고자료(1020)_05.21원료선형현설" xfId="1806"/>
    <cellStyle name="_부두공정표(5만톤+3만톤)-작업중_00_보고자료(1020)_05.23 고로현설" xfId="1807"/>
    <cellStyle name="_부두공정표(5만톤+3만톤)-작업중_00_보고자료(1020)_20070517 시행대비표 및 현장설명서" xfId="1808"/>
    <cellStyle name="_부두공정표(5만톤+3만톤)-작업중_00_보고자료(1020)_당)하이드로포밍-사무실입찰내역" xfId="1809"/>
    <cellStyle name="_부두공정표(5만톤+3만톤)-작업중_00_보고자료(1020)_당)하이드로포밍-사무실입찰내역_당진) 일관제철소 후생동외 3개동-금속 및 창호공사-입찰공내역서" xfId="1810"/>
    <cellStyle name="_부두공정표(5만톤+3만톤)-작업중_00_보고자료(1020)_당진) 일관제철소 후생동외 3개동-금속 및 창호공사-입찰공내역서" xfId="1811"/>
    <cellStyle name="_부두공정표(5만톤+3만톤)-작업중_00_보고자료(1020)_파일공사(070322-2)" xfId="1812"/>
    <cellStyle name="_부두공정표(5만톤+3만톤)-작업중_00_보고자료(1020)_파일항타공사(070322)" xfId="1813"/>
    <cellStyle name="_부두공정표(5만톤+3만톤)-작업중_03.당)하이드로포밍공장 부대공사 예산검토서(건축견적검토)070522" xfId="1814"/>
    <cellStyle name="_부두공정표(5만톤+3만톤)-작업중_03.당)하이드로포밍공장 부대공사 예산검토서(건축견적검토)070522_당진) 일관제철소 후생동외 3개동-금속 및 창호공사-입찰공내역서" xfId="1815"/>
    <cellStyle name="_부두공정표(5만톤+3만톤)-작업중_05.21원료선형현설" xfId="1816"/>
    <cellStyle name="_부두공정표(5만톤+3만톤)-작업중_05.23 고로현설" xfId="1817"/>
    <cellStyle name="_부두공정표(5만톤+3만톤)-작업중_20070517 시행대비표 및 현장설명서" xfId="1818"/>
    <cellStyle name="_부두공정표(5만톤+3만톤)-작업중_당)하이드로포밍-사무실입찰내역" xfId="1819"/>
    <cellStyle name="_부두공정표(5만톤+3만톤)-작업중_당)하이드로포밍-사무실입찰내역_당진) 일관제철소 후생동외 3개동-금속 및 창호공사-입찰공내역서" xfId="1820"/>
    <cellStyle name="_부두공정표(5만톤+3만톤)-작업중_당진) 일관제철소 후생동외 3개동-금속 및 창호공사-입찰공내역서" xfId="1821"/>
    <cellStyle name="_부두공정표(5만톤+3만톤)-작업중_전체배치도(공사현장)" xfId="1822"/>
    <cellStyle name="_부두공정표(5만톤+3만톤)-작업중_파일공사(070322-2)" xfId="1823"/>
    <cellStyle name="_부두공정표(5만톤+3만톤)-작업중_파일항타공사(070322)" xfId="1824"/>
    <cellStyle name="_부두공정표-rev2(현황판용)" xfId="1825"/>
    <cellStyle name="_부두공정표-rev2(현황판용)_00_보고자료(1020)" xfId="1826"/>
    <cellStyle name="_부두공정표-rev2(현황판용)_00_보고자료(1020)_03.당)하이드로포밍공장 부대공사 예산검토서(건축견적검토)070522" xfId="1827"/>
    <cellStyle name="_부두공정표-rev2(현황판용)_00_보고자료(1020)_03.당)하이드로포밍공장 부대공사 예산검토서(건축견적검토)070522_당진) 일관제철소 후생동외 3개동-금속 및 창호공사-입찰공내역서" xfId="1828"/>
    <cellStyle name="_부두공정표-rev2(현황판용)_00_보고자료(1020)_05.21원료선형현설" xfId="1829"/>
    <cellStyle name="_부두공정표-rev2(현황판용)_00_보고자료(1020)_05.23 고로현설" xfId="1830"/>
    <cellStyle name="_부두공정표-rev2(현황판용)_00_보고자료(1020)_20070517 시행대비표 및 현장설명서" xfId="1831"/>
    <cellStyle name="_부두공정표-rev2(현황판용)_00_보고자료(1020)_당)하이드로포밍-사무실입찰내역" xfId="1832"/>
    <cellStyle name="_부두공정표-rev2(현황판용)_00_보고자료(1020)_당)하이드로포밍-사무실입찰내역_당진) 일관제철소 후생동외 3개동-금속 및 창호공사-입찰공내역서" xfId="1833"/>
    <cellStyle name="_부두공정표-rev2(현황판용)_00_보고자료(1020)_당진) 일관제철소 후생동외 3개동-금속 및 창호공사-입찰공내역서" xfId="1834"/>
    <cellStyle name="_부두공정표-rev2(현황판용)_00_보고자료(1020)_파일공사(070322-2)" xfId="1835"/>
    <cellStyle name="_부두공정표-rev2(현황판용)_00_보고자료(1020)_파일항타공사(070322)" xfId="1836"/>
    <cellStyle name="_부두공정표-rev2(현황판용)_03.당)하이드로포밍공장 부대공사 예산검토서(건축견적검토)070522" xfId="1837"/>
    <cellStyle name="_부두공정표-rev2(현황판용)_03.당)하이드로포밍공장 부대공사 예산검토서(건축견적검토)070522_당진) 일관제철소 후생동외 3개동-금속 및 창호공사-입찰공내역서" xfId="1838"/>
    <cellStyle name="_부두공정표-rev2(현황판용)_05.21원료선형현설" xfId="1839"/>
    <cellStyle name="_부두공정표-rev2(현황판용)_05.23 고로현설" xfId="1840"/>
    <cellStyle name="_부두공정표-rev2(현황판용)_20070517 시행대비표 및 현장설명서" xfId="1841"/>
    <cellStyle name="_부두공정표-rev2(현황판용)_당)하이드로포밍-사무실입찰내역" xfId="1842"/>
    <cellStyle name="_부두공정표-rev2(현황판용)_당)하이드로포밍-사무실입찰내역_당진) 일관제철소 후생동외 3개동-금속 및 창호공사-입찰공내역서" xfId="1843"/>
    <cellStyle name="_부두공정표-rev2(현황판용)_당진) 일관제철소 후생동외 3개동-금속 및 창호공사-입찰공내역서" xfId="1844"/>
    <cellStyle name="_부두공정표-rev2(현황판용)_전체배치도(공사현장)" xfId="1845"/>
    <cellStyle name="_부두공정표-rev2(현황판용)_파일공사(070322-2)" xfId="1846"/>
    <cellStyle name="_부두공정표-rev2(현황판용)_파일항타공사(070322)" xfId="1847"/>
    <cellStyle name="_부산복합화력설계서(조경)" xfId="12103"/>
    <cellStyle name="_부에나비스타 빌라 설계견적" xfId="1848"/>
    <cellStyle name="_부지현황" xfId="1849"/>
    <cellStyle name="_부천범박동" xfId="24736"/>
    <cellStyle name="_부평삼산_설계내역_1213" xfId="1850"/>
    <cellStyle name="_부품고 조경및 선투입최종-1" xfId="1851"/>
    <cellStyle name="_부회장님)공사현황(050408)" xfId="17331"/>
    <cellStyle name="_부회장님)공사현황(050408)참조본" xfId="17332"/>
    <cellStyle name="_분당E마트bm" xfId="1852"/>
    <cellStyle name="_비앤지확대(안)" xfId="17333"/>
    <cellStyle name="_사급자재단가산출" xfId="12104"/>
    <cellStyle name="_사급자재단가산출_Quptation (제주화력 MC-01,02_Rev.0)" xfId="12105"/>
    <cellStyle name="_사급자재단가산출_추가품셈1-박" xfId="12106"/>
    <cellStyle name="_사급자재단가산출_추가품셈1-박_Quptation (제주화력 MC-01,02_Rev.0)" xfId="12107"/>
    <cellStyle name="_사급재료비및운반비" xfId="12108"/>
    <cellStyle name="_사급재료비및운반비_AC-05옥내기기기초" xfId="12109"/>
    <cellStyle name="_사급재료비및운반비_AC-05옥내기기기초_Quotation(기계설치-MC01-DL)" xfId="12110"/>
    <cellStyle name="_사급재료비및운반비_AC-05옥내기기기초_Quptation (제주화력 MC-01,02_Rev.0)" xfId="12111"/>
    <cellStyle name="_사급재료비및운반비_AC-05옥내기기기초_내역서_총액확정" xfId="12112"/>
    <cellStyle name="_사급재료비및운반비_Quotation (2-1. 영흥#3 본체설치-Rev.1)" xfId="12113"/>
    <cellStyle name="_사급재료비및운반비_Quotation (2-6. 영흥#3,4 터빈,발전기설치-Rev.1)" xfId="12114"/>
    <cellStyle name="_사급재료비및운반비_Quotation (2-7. 영흥#3,4 기계설비설치-Rev.1)" xfId="12115"/>
    <cellStyle name="_사급재료비및운반비_Quotation (기계설치_MC-01)" xfId="12116"/>
    <cellStyle name="_사급재료비및운반비_Quotation (기계설치-MC01-DW)" xfId="12117"/>
    <cellStyle name="_사급재료비및운반비_Quotation (배관설치-MC02_Rev.0_29.40)" xfId="12118"/>
    <cellStyle name="_사급재료비및운반비_Quotation (보령 #3~6 탈질설비 제작,설치-Rev.0)" xfId="12119"/>
    <cellStyle name="_사급재료비및운반비_Quotation(기계설치-MC01-DL)" xfId="12120"/>
    <cellStyle name="_사급재료비및운반비_Quptation (제주화력 MC-01,02_Rev.0)" xfId="12121"/>
    <cellStyle name="_사급재료비및운반비_내역서_총액확정" xfId="12122"/>
    <cellStyle name="_사급재료비및운반비_터빈발전기기초(단가)" xfId="12123"/>
    <cellStyle name="_사급재료비및운반비_터빈발전기기초(단가)_1" xfId="12124"/>
    <cellStyle name="_사급재료비및운반비_터빈발전기기초(단가)_1_AC-05옥내기기기초" xfId="12125"/>
    <cellStyle name="_사급재료비및운반비_터빈발전기기초(단가)_1_AC-05옥내기기기초_Quotation(기계설치-MC01-DL)" xfId="12126"/>
    <cellStyle name="_사급재료비및운반비_터빈발전기기초(단가)_1_AC-05옥내기기기초_Quptation (제주화력 MC-01,02_Rev.0)" xfId="12127"/>
    <cellStyle name="_사급재료비및운반비_터빈발전기기초(단가)_1_AC-05옥내기기기초_내역서_총액확정" xfId="12128"/>
    <cellStyle name="_사급재료비및운반비_터빈발전기기초(단가)_1_Quotation(기계설치-MC01-DL)" xfId="12129"/>
    <cellStyle name="_사급재료비및운반비_터빈발전기기초(단가)_1_Quptation (제주화력 MC-01,02_Rev.0)" xfId="12130"/>
    <cellStyle name="_사급재료비및운반비_터빈발전기기초(단가)_1_내역서_총액확정" xfId="12131"/>
    <cellStyle name="_사급재료비및운반비_터빈발전기기초(단가)_AC-05옥내기기기초" xfId="12132"/>
    <cellStyle name="_사급재료비및운반비_터빈발전기기초(단가)_AC-05옥내기기기초_Quotation(기계설치-MC01-DL)" xfId="12133"/>
    <cellStyle name="_사급재료비및운반비_터빈발전기기초(단가)_AC-05옥내기기기초_Quptation (제주화력 MC-01,02_Rev.0)" xfId="12134"/>
    <cellStyle name="_사급재료비및운반비_터빈발전기기초(단가)_AC-05옥내기기기초_내역서_총액확정" xfId="12135"/>
    <cellStyle name="_사급재료비및운반비_터빈발전기기초(단가)_Quotation(기계설치-MC01-DL)" xfId="12136"/>
    <cellStyle name="_사급재료비및운반비_터빈발전기기초(단가)_Quptation (제주화력 MC-01,02_Rev.0)" xfId="12137"/>
    <cellStyle name="_사급재료비및운반비_터빈발전기기초(단가)_내역서_총액확정" xfId="12138"/>
    <cellStyle name="_사본 - 04사업계획(재무팀)-사장님결재수정" xfId="1853"/>
    <cellStyle name="_사전공사(토목본사검토) " xfId="31259"/>
    <cellStyle name="_사전원가심의1" xfId="1854"/>
    <cellStyle name="_사전원가심의1 2" xfId="24737"/>
    <cellStyle name="_사전원가심의1_02.논현동파라곤아파트신축공사(가실행)-인건비재정리" xfId="1855"/>
    <cellStyle name="_사전원가심의1_02.논현동파라곤아파트신축공사(가실행)-인건비재정리 2" xfId="24738"/>
    <cellStyle name="_사전원가심의1_02.논현동파라곤아파트신축공사(가실행)-인건비재정리_B열연 CDS PHOTO SENSER배관공사(060419)" xfId="31260"/>
    <cellStyle name="_사전원가심의1_02.논현동파라곤아파트신축공사(가실행)-인건비재정리_B열연 CDS PHOTO SENSER배관공사(060419)_B열연 CDS PHOTO SENSER배관공사-작성" xfId="31261"/>
    <cellStyle name="_사전원가심의1_02.논현동파라곤아파트신축공사(가실행)-인건비재정리_B열연 크레인&amp;철골 도색 및 세척060422(제출)" xfId="1856"/>
    <cellStyle name="_사전원가심의1_02.논현동파라곤아파트신축공사(가실행)-인건비재정리_B열연소방기계(0830)-한선작업(한구방재포함)" xfId="1857"/>
    <cellStyle name="_사전원가심의1_02.논현동파라곤아파트신축공사(가실행)-인건비재정리_관제센터 시행내역서(결재용)-설비" xfId="17334"/>
    <cellStyle name="_사전원가심의1_02.논현동파라곤아파트신축공사(가실행)-인건비재정리_서빙고동청사도급변경내역서(3차)" xfId="1858"/>
    <cellStyle name="_사전원가심의1_02.논현동파라곤아파트신축공사(가실행)-인건비재정리_서빙고동청사도급변경내역서(3차) 2" xfId="24739"/>
    <cellStyle name="_사전원가심의1_02.논현동파라곤아파트신축공사(가실행)-인건비재정리_서빙고동청사도급변경내역서(3차)_관제센터 시행내역서(결재용)-설비" xfId="17335"/>
    <cellStyle name="_사전원가심의1_02.논현동파라곤아파트신축공사(가실행)-인건비재정리_서빙고동청사도급변경내역서(3차)_성령교회장비산출서" xfId="1859"/>
    <cellStyle name="_사전원가심의1_02.논현동파라곤아파트신축공사(가실행)-인건비재정리_서빙고동청사도급변경내역서(3차)_성령교회장비산출서 2" xfId="24740"/>
    <cellStyle name="_사전원가심의1_02.논현동파라곤아파트신축공사(가실행)-인건비재정리_서빙고동청사도급변경내역서(3차)_성령교회장비산출서_관제센터 시행내역서(결재용)-설비" xfId="17336"/>
    <cellStyle name="_사전원가심의1_02.논현동파라곤아파트신축공사(가실행)-인건비재정리_서빙고동청사도급변경내역서(3차)_시흥동사무소집계" xfId="1860"/>
    <cellStyle name="_사전원가심의1_02.논현동파라곤아파트신축공사(가실행)-인건비재정리_서빙고동청사도급변경내역서(3차)_시흥동사무소집계 2" xfId="24741"/>
    <cellStyle name="_사전원가심의1_02.논현동파라곤아파트신축공사(가실행)-인건비재정리_서빙고동청사도급변경내역서(3차)_시흥동사무소집계_관제센터 시행내역서(결재용)-설비" xfId="17337"/>
    <cellStyle name="_사전원가심의1_02.논현동파라곤아파트신축공사(가실행)-인건비재정리_서빙고동청사도급변경내역서(3차)_시흥동사무소집계_양재파출소산출서NEW" xfId="1861"/>
    <cellStyle name="_사전원가심의1_02.논현동파라곤아파트신축공사(가실행)-인건비재정리_서빙고동청사도급변경내역서(3차)_시흥동사무소집계_양재파출소산출서NEW 2" xfId="24742"/>
    <cellStyle name="_사전원가심의1_02.논현동파라곤아파트신축공사(가실행)-인건비재정리_서빙고동청사도급변경내역서(3차)_시흥동사무소집계_양재파출소산출서NEW_관제센터 시행내역서(결재용)-설비" xfId="17338"/>
    <cellStyle name="_사전원가심의1_02.논현동파라곤아파트신축공사(가실행)-인건비재정리_성령교회장비산출서" xfId="1862"/>
    <cellStyle name="_사전원가심의1_02.논현동파라곤아파트신축공사(가실행)-인건비재정리_성령교회장비산출서 2" xfId="24743"/>
    <cellStyle name="_사전원가심의1_02.논현동파라곤아파트신축공사(가실행)-인건비재정리_성령교회장비산출서_관제센터 시행내역서(결재용)-설비" xfId="17339"/>
    <cellStyle name="_사전원가심의1_02.논현동파라곤아파트신축공사(가실행)-인건비재정리_시흥동사무소집계" xfId="1863"/>
    <cellStyle name="_사전원가심의1_02.논현동파라곤아파트신축공사(가실행)-인건비재정리_시흥동사무소집계 2" xfId="24744"/>
    <cellStyle name="_사전원가심의1_02.논현동파라곤아파트신축공사(가실행)-인건비재정리_시흥동사무소집계_1" xfId="1864"/>
    <cellStyle name="_사전원가심의1_02.논현동파라곤아파트신축공사(가실행)-인건비재정리_시흥동사무소집계_1 2" xfId="24745"/>
    <cellStyle name="_사전원가심의1_02.논현동파라곤아파트신축공사(가실행)-인건비재정리_시흥동사무소집계_1_관제센터 시행내역서(결재용)-설비" xfId="17340"/>
    <cellStyle name="_사전원가심의1_02.논현동파라곤아파트신축공사(가실행)-인건비재정리_시흥동사무소집계_1_양재파출소산출서NEW" xfId="1865"/>
    <cellStyle name="_사전원가심의1_02.논현동파라곤아파트신축공사(가실행)-인건비재정리_시흥동사무소집계_1_양재파출소산출서NEW 2" xfId="24746"/>
    <cellStyle name="_사전원가심의1_02.논현동파라곤아파트신축공사(가실행)-인건비재정리_시흥동사무소집계_1_양재파출소산출서NEW_관제센터 시행내역서(결재용)-설비" xfId="17341"/>
    <cellStyle name="_사전원가심의1_02.논현동파라곤아파트신축공사(가실행)-인건비재정리_시흥동사무소집계_관제센터 시행내역서(결재용)-설비" xfId="17342"/>
    <cellStyle name="_사전원가심의1_02.논현동파라곤아파트신축공사(가실행)-인건비재정리_시흥동사무소집계_성령교회장비산출서" xfId="1866"/>
    <cellStyle name="_사전원가심의1_02.논현동파라곤아파트신축공사(가실행)-인건비재정리_시흥동사무소집계_성령교회장비산출서 2" xfId="24747"/>
    <cellStyle name="_사전원가심의1_02.논현동파라곤아파트신축공사(가실행)-인건비재정리_시흥동사무소집계_성령교회장비산출서_관제센터 시행내역서(결재용)-설비" xfId="17343"/>
    <cellStyle name="_사전원가심의1_02.논현동파라곤아파트신축공사(가실행)-인건비재정리_시흥동사무소집계_시흥동사무소집계" xfId="1867"/>
    <cellStyle name="_사전원가심의1_02.논현동파라곤아파트신축공사(가실행)-인건비재정리_시흥동사무소집계_시흥동사무소집계 2" xfId="24748"/>
    <cellStyle name="_사전원가심의1_02.논현동파라곤아파트신축공사(가실행)-인건비재정리_시흥동사무소집계_시흥동사무소집계_관제센터 시행내역서(결재용)-설비" xfId="17344"/>
    <cellStyle name="_사전원가심의1_02.논현동파라곤아파트신축공사(가실행)-인건비재정리_시흥동사무소집계_시흥동사무소집계_양재파출소산출서NEW" xfId="1868"/>
    <cellStyle name="_사전원가심의1_02.논현동파라곤아파트신축공사(가실행)-인건비재정리_시흥동사무소집계_시흥동사무소집계_양재파출소산출서NEW 2" xfId="24749"/>
    <cellStyle name="_사전원가심의1_02.논현동파라곤아파트신축공사(가실행)-인건비재정리_시흥동사무소집계_시흥동사무소집계_양재파출소산출서NEW_관제센터 시행내역서(결재용)-설비" xfId="17345"/>
    <cellStyle name="_사전원가심의1_02.논현동파라곤아파트신축공사(가실행)-인건비재정리_연도추가공사" xfId="1869"/>
    <cellStyle name="_사전원가심의1_02.논현동파라곤아파트신축공사(가실행)-인건비재정리_연도추가공사 2" xfId="24750"/>
    <cellStyle name="_사전원가심의1_02.논현동파라곤아파트신축공사(가실행)-인건비재정리_연도추가공사_관제센터 시행내역서(결재용)-설비" xfId="17346"/>
    <cellStyle name="_사전원가심의1_02.논현동파라곤아파트신축공사(가실행)-인건비재정리_연도추가공사_성령교회장비산출서" xfId="1870"/>
    <cellStyle name="_사전원가심의1_02.논현동파라곤아파트신축공사(가실행)-인건비재정리_연도추가공사_성령교회장비산출서 2" xfId="24751"/>
    <cellStyle name="_사전원가심의1_02.논현동파라곤아파트신축공사(가실행)-인건비재정리_연도추가공사_성령교회장비산출서_관제센터 시행내역서(결재용)-설비" xfId="17347"/>
    <cellStyle name="_사전원가심의1_02.논현동파라곤아파트신축공사(가실행)-인건비재정리_연도추가공사_시흥동사무소집계" xfId="1871"/>
    <cellStyle name="_사전원가심의1_02.논현동파라곤아파트신축공사(가실행)-인건비재정리_연도추가공사_시흥동사무소집계 2" xfId="24752"/>
    <cellStyle name="_사전원가심의1_02.논현동파라곤아파트신축공사(가실행)-인건비재정리_연도추가공사_시흥동사무소집계_관제센터 시행내역서(결재용)-설비" xfId="17348"/>
    <cellStyle name="_사전원가심의1_02.논현동파라곤아파트신축공사(가실행)-인건비재정리_연도추가공사_시흥동사무소집계_양재파출소산출서NEW" xfId="1872"/>
    <cellStyle name="_사전원가심의1_02.논현동파라곤아파트신축공사(가실행)-인건비재정리_연도추가공사_시흥동사무소집계_양재파출소산출서NEW 2" xfId="24753"/>
    <cellStyle name="_사전원가심의1_02.논현동파라곤아파트신축공사(가실행)-인건비재정리_연도추가공사_시흥동사무소집계_양재파출소산출서NEW_관제센터 시행내역서(결재용)-설비" xfId="17349"/>
    <cellStyle name="_사전원가심의1_02.논현동파라곤아파트신축공사(가실행)-인건비재정리_지하2층광천정설치로인한배관이설및덕트이설공사" xfId="1873"/>
    <cellStyle name="_사전원가심의1_02.논현동파라곤아파트신축공사(가실행)-인건비재정리_지하2층광천정설치로인한배관이설및덕트이설공사 2" xfId="24754"/>
    <cellStyle name="_사전원가심의1_02.논현동파라곤아파트신축공사(가실행)-인건비재정리_지하2층광천정설치로인한배관이설및덕트이설공사_B열연 CDS PHOTO SENSER배관공사(060419)" xfId="31262"/>
    <cellStyle name="_사전원가심의1_02.논현동파라곤아파트신축공사(가실행)-인건비재정리_지하2층광천정설치로인한배관이설및덕트이설공사_B열연 CDS PHOTO SENSER배관공사(060419)_B열연 CDS PHOTO SENSER배관공사-작성" xfId="31263"/>
    <cellStyle name="_사전원가심의1_02.논현동파라곤아파트신축공사(가실행)-인건비재정리_지하2층광천정설치로인한배관이설및덕트이설공사_B열연 크레인&amp;철골 도색 및 세척060422(제출)" xfId="1874"/>
    <cellStyle name="_사전원가심의1_02.논현동파라곤아파트신축공사(가실행)-인건비재정리_지하2층광천정설치로인한배관이설및덕트이설공사_B열연소방기계(0830)-한선작업(한구방재포함)" xfId="1875"/>
    <cellStyle name="_사전원가심의1_02.논현동파라곤아파트신축공사(가실행)-인건비재정리_지하2층광천정설치로인한배관이설및덕트이설공사_관제센터 시행내역서(결재용)-설비" xfId="17350"/>
    <cellStyle name="_사전원가심의1_03.파크뷰도급실행내역 02.02.15" xfId="1876"/>
    <cellStyle name="_사전원가심의1_03.파크뷰도급실행내역 02.02.15 2" xfId="24755"/>
    <cellStyle name="_사전원가심의1_03.파크뷰도급실행내역 02.02.15_B열연 CDS PHOTO SENSER배관공사(060419)" xfId="31264"/>
    <cellStyle name="_사전원가심의1_03.파크뷰도급실행내역 02.02.15_B열연 CDS PHOTO SENSER배관공사(060419)_B열연 CDS PHOTO SENSER배관공사-작성" xfId="31265"/>
    <cellStyle name="_사전원가심의1_03.파크뷰도급실행내역 02.02.15_B열연 크레인&amp;철골 도색 및 세척060422(제출)" xfId="1877"/>
    <cellStyle name="_사전원가심의1_03.파크뷰도급실행내역 02.02.15_B열연소방기계(0830)-한선작업(한구방재포함)" xfId="1878"/>
    <cellStyle name="_사전원가심의1_03.파크뷰도급실행내역 02.02.15_관제센터 시행내역서(결재용)-설비" xfId="17351"/>
    <cellStyle name="_사전원가심의1_03.파크뷰도급실행내역 02.02.15_분당파크뷰위생" xfId="1879"/>
    <cellStyle name="_사전원가심의1_03.파크뷰도급실행내역 02.02.15_분당파크뷰위생 2" xfId="24756"/>
    <cellStyle name="_사전원가심의1_03.파크뷰도급실행내역 02.02.15_분당파크뷰위생_B열연 CDS PHOTO SENSER배관공사(060419)" xfId="31266"/>
    <cellStyle name="_사전원가심의1_03.파크뷰도급실행내역 02.02.15_분당파크뷰위생_B열연 CDS PHOTO SENSER배관공사(060419)_B열연 CDS PHOTO SENSER배관공사-작성" xfId="31267"/>
    <cellStyle name="_사전원가심의1_03.파크뷰도급실행내역 02.02.15_분당파크뷰위생_B열연 크레인&amp;철골 도색 및 세척060422(제출)" xfId="1880"/>
    <cellStyle name="_사전원가심의1_03.파크뷰도급실행내역 02.02.15_분당파크뷰위생_B열연소방기계(0830)-한선작업(한구방재포함)" xfId="1881"/>
    <cellStyle name="_사전원가심의1_03.파크뷰도급실행내역 02.02.15_분당파크뷰위생_관제센터 시행내역서(결재용)-설비" xfId="17352"/>
    <cellStyle name="_사전원가심의1_03.파크뷰도급실행내역 02.02.15_분당파크뷰위생_서빙고동청사도급변경내역서(3차)" xfId="1882"/>
    <cellStyle name="_사전원가심의1_03.파크뷰도급실행내역 02.02.15_분당파크뷰위생_서빙고동청사도급변경내역서(3차) 2" xfId="24757"/>
    <cellStyle name="_사전원가심의1_03.파크뷰도급실행내역 02.02.15_분당파크뷰위생_서빙고동청사도급변경내역서(3차)_관제센터 시행내역서(결재용)-설비" xfId="17353"/>
    <cellStyle name="_사전원가심의1_03.파크뷰도급실행내역 02.02.15_분당파크뷰위생_서빙고동청사도급변경내역서(3차)_성령교회장비산출서" xfId="1883"/>
    <cellStyle name="_사전원가심의1_03.파크뷰도급실행내역 02.02.15_분당파크뷰위생_서빙고동청사도급변경내역서(3차)_성령교회장비산출서 2" xfId="24758"/>
    <cellStyle name="_사전원가심의1_03.파크뷰도급실행내역 02.02.15_분당파크뷰위생_서빙고동청사도급변경내역서(3차)_성령교회장비산출서_관제센터 시행내역서(결재용)-설비" xfId="17354"/>
    <cellStyle name="_사전원가심의1_03.파크뷰도급실행내역 02.02.15_분당파크뷰위생_서빙고동청사도급변경내역서(3차)_시흥동사무소집계" xfId="1884"/>
    <cellStyle name="_사전원가심의1_03.파크뷰도급실행내역 02.02.15_분당파크뷰위생_서빙고동청사도급변경내역서(3차)_시흥동사무소집계 2" xfId="24759"/>
    <cellStyle name="_사전원가심의1_03.파크뷰도급실행내역 02.02.15_분당파크뷰위생_서빙고동청사도급변경내역서(3차)_시흥동사무소집계_관제센터 시행내역서(결재용)-설비" xfId="17355"/>
    <cellStyle name="_사전원가심의1_03.파크뷰도급실행내역 02.02.15_분당파크뷰위생_서빙고동청사도급변경내역서(3차)_시흥동사무소집계_양재파출소산출서NEW" xfId="1885"/>
    <cellStyle name="_사전원가심의1_03.파크뷰도급실행내역 02.02.15_분당파크뷰위생_서빙고동청사도급변경내역서(3차)_시흥동사무소집계_양재파출소산출서NEW 2" xfId="24760"/>
    <cellStyle name="_사전원가심의1_03.파크뷰도급실행내역 02.02.15_분당파크뷰위생_서빙고동청사도급변경내역서(3차)_시흥동사무소집계_양재파출소산출서NEW_관제센터 시행내역서(결재용)-설비" xfId="17356"/>
    <cellStyle name="_사전원가심의1_03.파크뷰도급실행내역 02.02.15_분당파크뷰위생_성령교회장비산출서" xfId="1886"/>
    <cellStyle name="_사전원가심의1_03.파크뷰도급실행내역 02.02.15_분당파크뷰위생_성령교회장비산출서 2" xfId="24761"/>
    <cellStyle name="_사전원가심의1_03.파크뷰도급실행내역 02.02.15_분당파크뷰위생_성령교회장비산출서_관제센터 시행내역서(결재용)-설비" xfId="17357"/>
    <cellStyle name="_사전원가심의1_03.파크뷰도급실행내역 02.02.15_분당파크뷰위생_시흥동사무소집계" xfId="1887"/>
    <cellStyle name="_사전원가심의1_03.파크뷰도급실행내역 02.02.15_분당파크뷰위생_시흥동사무소집계 2" xfId="24762"/>
    <cellStyle name="_사전원가심의1_03.파크뷰도급실행내역 02.02.15_분당파크뷰위생_시흥동사무소집계_1" xfId="1888"/>
    <cellStyle name="_사전원가심의1_03.파크뷰도급실행내역 02.02.15_분당파크뷰위생_시흥동사무소집계_1 2" xfId="24763"/>
    <cellStyle name="_사전원가심의1_03.파크뷰도급실행내역 02.02.15_분당파크뷰위생_시흥동사무소집계_1_관제센터 시행내역서(결재용)-설비" xfId="17358"/>
    <cellStyle name="_사전원가심의1_03.파크뷰도급실행내역 02.02.15_분당파크뷰위생_시흥동사무소집계_1_양재파출소산출서NEW" xfId="1889"/>
    <cellStyle name="_사전원가심의1_03.파크뷰도급실행내역 02.02.15_분당파크뷰위생_시흥동사무소집계_1_양재파출소산출서NEW 2" xfId="24764"/>
    <cellStyle name="_사전원가심의1_03.파크뷰도급실행내역 02.02.15_분당파크뷰위생_시흥동사무소집계_1_양재파출소산출서NEW_관제센터 시행내역서(결재용)-설비" xfId="17359"/>
    <cellStyle name="_사전원가심의1_03.파크뷰도급실행내역 02.02.15_분당파크뷰위생_시흥동사무소집계_관제센터 시행내역서(결재용)-설비" xfId="17360"/>
    <cellStyle name="_사전원가심의1_03.파크뷰도급실행내역 02.02.15_분당파크뷰위생_시흥동사무소집계_성령교회장비산출서" xfId="1890"/>
    <cellStyle name="_사전원가심의1_03.파크뷰도급실행내역 02.02.15_분당파크뷰위생_시흥동사무소집계_성령교회장비산출서 2" xfId="24765"/>
    <cellStyle name="_사전원가심의1_03.파크뷰도급실행내역 02.02.15_분당파크뷰위생_시흥동사무소집계_성령교회장비산출서_관제센터 시행내역서(결재용)-설비" xfId="17361"/>
    <cellStyle name="_사전원가심의1_03.파크뷰도급실행내역 02.02.15_분당파크뷰위생_시흥동사무소집계_시흥동사무소집계" xfId="1891"/>
    <cellStyle name="_사전원가심의1_03.파크뷰도급실행내역 02.02.15_분당파크뷰위생_시흥동사무소집계_시흥동사무소집계 2" xfId="24766"/>
    <cellStyle name="_사전원가심의1_03.파크뷰도급실행내역 02.02.15_분당파크뷰위생_시흥동사무소집계_시흥동사무소집계_관제센터 시행내역서(결재용)-설비" xfId="17362"/>
    <cellStyle name="_사전원가심의1_03.파크뷰도급실행내역 02.02.15_분당파크뷰위생_시흥동사무소집계_시흥동사무소집계_양재파출소산출서NEW" xfId="1892"/>
    <cellStyle name="_사전원가심의1_03.파크뷰도급실행내역 02.02.15_분당파크뷰위생_시흥동사무소집계_시흥동사무소집계_양재파출소산출서NEW 2" xfId="24767"/>
    <cellStyle name="_사전원가심의1_03.파크뷰도급실행내역 02.02.15_분당파크뷰위생_시흥동사무소집계_시흥동사무소집계_양재파출소산출서NEW_관제센터 시행내역서(결재용)-설비" xfId="17363"/>
    <cellStyle name="_사전원가심의1_03.파크뷰도급실행내역 02.02.15_분당파크뷰위생_연도추가공사" xfId="1893"/>
    <cellStyle name="_사전원가심의1_03.파크뷰도급실행내역 02.02.15_분당파크뷰위생_연도추가공사 2" xfId="24768"/>
    <cellStyle name="_사전원가심의1_03.파크뷰도급실행내역 02.02.15_분당파크뷰위생_연도추가공사_관제센터 시행내역서(결재용)-설비" xfId="17364"/>
    <cellStyle name="_사전원가심의1_03.파크뷰도급실행내역 02.02.15_분당파크뷰위생_연도추가공사_성령교회장비산출서" xfId="1894"/>
    <cellStyle name="_사전원가심의1_03.파크뷰도급실행내역 02.02.15_분당파크뷰위생_연도추가공사_성령교회장비산출서 2" xfId="24769"/>
    <cellStyle name="_사전원가심의1_03.파크뷰도급실행내역 02.02.15_분당파크뷰위생_연도추가공사_성령교회장비산출서_관제센터 시행내역서(결재용)-설비" xfId="17365"/>
    <cellStyle name="_사전원가심의1_03.파크뷰도급실행내역 02.02.15_분당파크뷰위생_연도추가공사_시흥동사무소집계" xfId="1895"/>
    <cellStyle name="_사전원가심의1_03.파크뷰도급실행내역 02.02.15_분당파크뷰위생_연도추가공사_시흥동사무소집계 2" xfId="24770"/>
    <cellStyle name="_사전원가심의1_03.파크뷰도급실행내역 02.02.15_분당파크뷰위생_연도추가공사_시흥동사무소집계_관제센터 시행내역서(결재용)-설비" xfId="17366"/>
    <cellStyle name="_사전원가심의1_03.파크뷰도급실행내역 02.02.15_분당파크뷰위생_연도추가공사_시흥동사무소집계_양재파출소산출서NEW" xfId="1896"/>
    <cellStyle name="_사전원가심의1_03.파크뷰도급실행내역 02.02.15_분당파크뷰위생_연도추가공사_시흥동사무소집계_양재파출소산출서NEW 2" xfId="24771"/>
    <cellStyle name="_사전원가심의1_03.파크뷰도급실행내역 02.02.15_분당파크뷰위생_연도추가공사_시흥동사무소집계_양재파출소산출서NEW_관제센터 시행내역서(결재용)-설비" xfId="17367"/>
    <cellStyle name="_사전원가심의1_03.파크뷰도급실행내역 02.02.15_분당파크뷰위생_지하2층광천정설치로인한배관이설및덕트이설공사" xfId="1897"/>
    <cellStyle name="_사전원가심의1_03.파크뷰도급실행내역 02.02.15_분당파크뷰위생_지하2층광천정설치로인한배관이설및덕트이설공사 2" xfId="24772"/>
    <cellStyle name="_사전원가심의1_03.파크뷰도급실행내역 02.02.15_분당파크뷰위생_지하2층광천정설치로인한배관이설및덕트이설공사_B열연 CDS PHOTO SENSER배관공사(060419)" xfId="31268"/>
    <cellStyle name="_사전원가심의1_03.파크뷰도급실행내역 02.02.15_분당파크뷰위생_지하2층광천정설치로인한배관이설및덕트이설공사_B열연 CDS PHOTO SENSER배관공사(060419)_B열연 CDS PHOTO SENSER배관공사-작성" xfId="31269"/>
    <cellStyle name="_사전원가심의1_03.파크뷰도급실행내역 02.02.15_분당파크뷰위생_지하2층광천정설치로인한배관이설및덕트이설공사_B열연 크레인&amp;철골 도색 및 세척060422(제출)" xfId="1898"/>
    <cellStyle name="_사전원가심의1_03.파크뷰도급실행내역 02.02.15_분당파크뷰위생_지하2층광천정설치로인한배관이설및덕트이설공사_B열연소방기계(0830)-한선작업(한구방재포함)" xfId="1899"/>
    <cellStyle name="_사전원가심의1_03.파크뷰도급실행내역 02.02.15_분당파크뷰위생_지하2층광천정설치로인한배관이설및덕트이설공사_관제센터 시행내역서(결재용)-설비" xfId="17368"/>
    <cellStyle name="_사전원가심의1_03.파크뷰도급실행내역 02.02.15_서빙고동청사도급변경내역서(3차)" xfId="1900"/>
    <cellStyle name="_사전원가심의1_03.파크뷰도급실행내역 02.02.15_서빙고동청사도급변경내역서(3차) 2" xfId="24773"/>
    <cellStyle name="_사전원가심의1_03.파크뷰도급실행내역 02.02.15_서빙고동청사도급변경내역서(3차)_관제센터 시행내역서(결재용)-설비" xfId="17369"/>
    <cellStyle name="_사전원가심의1_03.파크뷰도급실행내역 02.02.15_서빙고동청사도급변경내역서(3차)_성령교회장비산출서" xfId="1901"/>
    <cellStyle name="_사전원가심의1_03.파크뷰도급실행내역 02.02.15_서빙고동청사도급변경내역서(3차)_성령교회장비산출서 2" xfId="24774"/>
    <cellStyle name="_사전원가심의1_03.파크뷰도급실행내역 02.02.15_서빙고동청사도급변경내역서(3차)_성령교회장비산출서_관제센터 시행내역서(결재용)-설비" xfId="17370"/>
    <cellStyle name="_사전원가심의1_03.파크뷰도급실행내역 02.02.15_서빙고동청사도급변경내역서(3차)_시흥동사무소집계" xfId="1902"/>
    <cellStyle name="_사전원가심의1_03.파크뷰도급실행내역 02.02.15_서빙고동청사도급변경내역서(3차)_시흥동사무소집계 2" xfId="24775"/>
    <cellStyle name="_사전원가심의1_03.파크뷰도급실행내역 02.02.15_서빙고동청사도급변경내역서(3차)_시흥동사무소집계_관제센터 시행내역서(결재용)-설비" xfId="17371"/>
    <cellStyle name="_사전원가심의1_03.파크뷰도급실행내역 02.02.15_서빙고동청사도급변경내역서(3차)_시흥동사무소집계_양재파출소산출서NEW" xfId="1903"/>
    <cellStyle name="_사전원가심의1_03.파크뷰도급실행내역 02.02.15_서빙고동청사도급변경내역서(3차)_시흥동사무소집계_양재파출소산출서NEW 2" xfId="24776"/>
    <cellStyle name="_사전원가심의1_03.파크뷰도급실행내역 02.02.15_서빙고동청사도급변경내역서(3차)_시흥동사무소집계_양재파출소산출서NEW_관제센터 시행내역서(결재용)-설비" xfId="17372"/>
    <cellStyle name="_사전원가심의1_03.파크뷰도급실행내역 02.02.15_성령교회장비산출서" xfId="1904"/>
    <cellStyle name="_사전원가심의1_03.파크뷰도급실행내역 02.02.15_성령교회장비산출서 2" xfId="24777"/>
    <cellStyle name="_사전원가심의1_03.파크뷰도급실행내역 02.02.15_성령교회장비산출서_관제센터 시행내역서(결재용)-설비" xfId="17373"/>
    <cellStyle name="_사전원가심의1_03.파크뷰도급실행내역 02.02.15_시흥동사무소집계" xfId="1905"/>
    <cellStyle name="_사전원가심의1_03.파크뷰도급실행내역 02.02.15_시흥동사무소집계 2" xfId="24778"/>
    <cellStyle name="_사전원가심의1_03.파크뷰도급실행내역 02.02.15_시흥동사무소집계_1" xfId="1906"/>
    <cellStyle name="_사전원가심의1_03.파크뷰도급실행내역 02.02.15_시흥동사무소집계_1 2" xfId="24779"/>
    <cellStyle name="_사전원가심의1_03.파크뷰도급실행내역 02.02.15_시흥동사무소집계_1_관제센터 시행내역서(결재용)-설비" xfId="17374"/>
    <cellStyle name="_사전원가심의1_03.파크뷰도급실행내역 02.02.15_시흥동사무소집계_1_양재파출소산출서NEW" xfId="1907"/>
    <cellStyle name="_사전원가심의1_03.파크뷰도급실행내역 02.02.15_시흥동사무소집계_1_양재파출소산출서NEW 2" xfId="24780"/>
    <cellStyle name="_사전원가심의1_03.파크뷰도급실행내역 02.02.15_시흥동사무소집계_1_양재파출소산출서NEW_관제센터 시행내역서(결재용)-설비" xfId="17375"/>
    <cellStyle name="_사전원가심의1_03.파크뷰도급실행내역 02.02.15_시흥동사무소집계_관제센터 시행내역서(결재용)-설비" xfId="17376"/>
    <cellStyle name="_사전원가심의1_03.파크뷰도급실행내역 02.02.15_시흥동사무소집계_성령교회장비산출서" xfId="1908"/>
    <cellStyle name="_사전원가심의1_03.파크뷰도급실행내역 02.02.15_시흥동사무소집계_성령교회장비산출서 2" xfId="24781"/>
    <cellStyle name="_사전원가심의1_03.파크뷰도급실행내역 02.02.15_시흥동사무소집계_성령교회장비산출서_관제센터 시행내역서(결재용)-설비" xfId="17377"/>
    <cellStyle name="_사전원가심의1_03.파크뷰도급실행내역 02.02.15_시흥동사무소집계_시흥동사무소집계" xfId="1909"/>
    <cellStyle name="_사전원가심의1_03.파크뷰도급실행내역 02.02.15_시흥동사무소집계_시흥동사무소집계 2" xfId="24782"/>
    <cellStyle name="_사전원가심의1_03.파크뷰도급실행내역 02.02.15_시흥동사무소집계_시흥동사무소집계_관제센터 시행내역서(결재용)-설비" xfId="17378"/>
    <cellStyle name="_사전원가심의1_03.파크뷰도급실행내역 02.02.15_시흥동사무소집계_시흥동사무소집계_양재파출소산출서NEW" xfId="1910"/>
    <cellStyle name="_사전원가심의1_03.파크뷰도급실행내역 02.02.15_시흥동사무소집계_시흥동사무소집계_양재파출소산출서NEW 2" xfId="24783"/>
    <cellStyle name="_사전원가심의1_03.파크뷰도급실행내역 02.02.15_시흥동사무소집계_시흥동사무소집계_양재파출소산출서NEW_관제센터 시행내역서(결재용)-설비" xfId="17379"/>
    <cellStyle name="_사전원가심의1_03.파크뷰도급실행내역 02.02.15_연도추가공사" xfId="1911"/>
    <cellStyle name="_사전원가심의1_03.파크뷰도급실행내역 02.02.15_연도추가공사 2" xfId="24784"/>
    <cellStyle name="_사전원가심의1_03.파크뷰도급실행내역 02.02.15_연도추가공사_관제센터 시행내역서(결재용)-설비" xfId="17380"/>
    <cellStyle name="_사전원가심의1_03.파크뷰도급실행내역 02.02.15_연도추가공사_성령교회장비산출서" xfId="1912"/>
    <cellStyle name="_사전원가심의1_03.파크뷰도급실행내역 02.02.15_연도추가공사_성령교회장비산출서 2" xfId="24785"/>
    <cellStyle name="_사전원가심의1_03.파크뷰도급실행내역 02.02.15_연도추가공사_성령교회장비산출서_관제센터 시행내역서(결재용)-설비" xfId="17381"/>
    <cellStyle name="_사전원가심의1_03.파크뷰도급실행내역 02.02.15_연도추가공사_시흥동사무소집계" xfId="1913"/>
    <cellStyle name="_사전원가심의1_03.파크뷰도급실행내역 02.02.15_연도추가공사_시흥동사무소집계 2" xfId="24786"/>
    <cellStyle name="_사전원가심의1_03.파크뷰도급실행내역 02.02.15_연도추가공사_시흥동사무소집계_관제센터 시행내역서(결재용)-설비" xfId="17382"/>
    <cellStyle name="_사전원가심의1_03.파크뷰도급실행내역 02.02.15_연도추가공사_시흥동사무소집계_양재파출소산출서NEW" xfId="1914"/>
    <cellStyle name="_사전원가심의1_03.파크뷰도급실행내역 02.02.15_연도추가공사_시흥동사무소집계_양재파출소산출서NEW 2" xfId="24787"/>
    <cellStyle name="_사전원가심의1_03.파크뷰도급실행내역 02.02.15_연도추가공사_시흥동사무소집계_양재파출소산출서NEW_관제센터 시행내역서(결재용)-설비" xfId="17383"/>
    <cellStyle name="_사전원가심의1_03.파크뷰도급실행내역 02.02.15_지하2층광천정설치로인한배관이설및덕트이설공사" xfId="1915"/>
    <cellStyle name="_사전원가심의1_03.파크뷰도급실행내역 02.02.15_지하2층광천정설치로인한배관이설및덕트이설공사 2" xfId="24788"/>
    <cellStyle name="_사전원가심의1_03.파크뷰도급실행내역 02.02.15_지하2층광천정설치로인한배관이설및덕트이설공사_B열연 CDS PHOTO SENSER배관공사(060419)" xfId="31270"/>
    <cellStyle name="_사전원가심의1_03.파크뷰도급실행내역 02.02.15_지하2층광천정설치로인한배관이설및덕트이설공사_B열연 CDS PHOTO SENSER배관공사(060419)_B열연 CDS PHOTO SENSER배관공사-작성" xfId="31271"/>
    <cellStyle name="_사전원가심의1_03.파크뷰도급실행내역 02.02.15_지하2층광천정설치로인한배관이설및덕트이설공사_B열연 크레인&amp;철골 도색 및 세척060422(제출)" xfId="1916"/>
    <cellStyle name="_사전원가심의1_03.파크뷰도급실행내역 02.02.15_지하2층광천정설치로인한배관이설및덕트이설공사_B열연소방기계(0830)-한선작업(한구방재포함)" xfId="1917"/>
    <cellStyle name="_사전원가심의1_03.파크뷰도급실행내역 02.02.15_지하2층광천정설치로인한배관이설및덕트이설공사_관제센터 시행내역서(결재용)-설비" xfId="17384"/>
    <cellStyle name="_사전원가심의1_03.파크뷰도급실행내역 02.04.02" xfId="1918"/>
    <cellStyle name="_사전원가심의1_03.파크뷰도급실행내역 02.04.02 2" xfId="24789"/>
    <cellStyle name="_사전원가심의1_03.파크뷰도급실행내역 02.04.02_B열연 CDS PHOTO SENSER배관공사(060419)" xfId="31272"/>
    <cellStyle name="_사전원가심의1_03.파크뷰도급실행내역 02.04.02_B열연 CDS PHOTO SENSER배관공사(060419)_B열연 CDS PHOTO SENSER배관공사-작성" xfId="31273"/>
    <cellStyle name="_사전원가심의1_03.파크뷰도급실행내역 02.04.02_B열연 크레인&amp;철골 도색 및 세척060422(제출)" xfId="1919"/>
    <cellStyle name="_사전원가심의1_03.파크뷰도급실행내역 02.04.02_B열연소방기계(0830)-한선작업(한구방재포함)" xfId="1920"/>
    <cellStyle name="_사전원가심의1_03.파크뷰도급실행내역 02.04.02_관제센터 시행내역서(결재용)-설비" xfId="17385"/>
    <cellStyle name="_사전원가심의1_03.파크뷰도급실행내역 02.04.02_분당파크뷰위생" xfId="1921"/>
    <cellStyle name="_사전원가심의1_03.파크뷰도급실행내역 02.04.02_분당파크뷰위생 2" xfId="24790"/>
    <cellStyle name="_사전원가심의1_03.파크뷰도급실행내역 02.04.02_분당파크뷰위생_B열연 CDS PHOTO SENSER배관공사(060419)" xfId="31274"/>
    <cellStyle name="_사전원가심의1_03.파크뷰도급실행내역 02.04.02_분당파크뷰위생_B열연 CDS PHOTO SENSER배관공사(060419)_B열연 CDS PHOTO SENSER배관공사-작성" xfId="31275"/>
    <cellStyle name="_사전원가심의1_03.파크뷰도급실행내역 02.04.02_분당파크뷰위생_B열연 크레인&amp;철골 도색 및 세척060422(제출)" xfId="1922"/>
    <cellStyle name="_사전원가심의1_03.파크뷰도급실행내역 02.04.02_분당파크뷰위생_B열연소방기계(0830)-한선작업(한구방재포함)" xfId="1923"/>
    <cellStyle name="_사전원가심의1_03.파크뷰도급실행내역 02.04.02_분당파크뷰위생_관제센터 시행내역서(결재용)-설비" xfId="17386"/>
    <cellStyle name="_사전원가심의1_03.파크뷰도급실행내역 02.04.02_분당파크뷰위생_서빙고동청사도급변경내역서(3차)" xfId="1924"/>
    <cellStyle name="_사전원가심의1_03.파크뷰도급실행내역 02.04.02_분당파크뷰위생_서빙고동청사도급변경내역서(3차) 2" xfId="24791"/>
    <cellStyle name="_사전원가심의1_03.파크뷰도급실행내역 02.04.02_분당파크뷰위생_서빙고동청사도급변경내역서(3차)_관제센터 시행내역서(결재용)-설비" xfId="17387"/>
    <cellStyle name="_사전원가심의1_03.파크뷰도급실행내역 02.04.02_분당파크뷰위생_서빙고동청사도급변경내역서(3차)_성령교회장비산출서" xfId="1925"/>
    <cellStyle name="_사전원가심의1_03.파크뷰도급실행내역 02.04.02_분당파크뷰위생_서빙고동청사도급변경내역서(3차)_성령교회장비산출서 2" xfId="24792"/>
    <cellStyle name="_사전원가심의1_03.파크뷰도급실행내역 02.04.02_분당파크뷰위생_서빙고동청사도급변경내역서(3차)_성령교회장비산출서_관제센터 시행내역서(결재용)-설비" xfId="17388"/>
    <cellStyle name="_사전원가심의1_03.파크뷰도급실행내역 02.04.02_분당파크뷰위생_서빙고동청사도급변경내역서(3차)_시흥동사무소집계" xfId="1926"/>
    <cellStyle name="_사전원가심의1_03.파크뷰도급실행내역 02.04.02_분당파크뷰위생_서빙고동청사도급변경내역서(3차)_시흥동사무소집계 2" xfId="24793"/>
    <cellStyle name="_사전원가심의1_03.파크뷰도급실행내역 02.04.02_분당파크뷰위생_서빙고동청사도급변경내역서(3차)_시흥동사무소집계_관제센터 시행내역서(결재용)-설비" xfId="17389"/>
    <cellStyle name="_사전원가심의1_03.파크뷰도급실행내역 02.04.02_분당파크뷰위생_서빙고동청사도급변경내역서(3차)_시흥동사무소집계_양재파출소산출서NEW" xfId="1927"/>
    <cellStyle name="_사전원가심의1_03.파크뷰도급실행내역 02.04.02_분당파크뷰위생_서빙고동청사도급변경내역서(3차)_시흥동사무소집계_양재파출소산출서NEW 2" xfId="24794"/>
    <cellStyle name="_사전원가심의1_03.파크뷰도급실행내역 02.04.02_분당파크뷰위생_서빙고동청사도급변경내역서(3차)_시흥동사무소집계_양재파출소산출서NEW_관제센터 시행내역서(결재용)-설비" xfId="17390"/>
    <cellStyle name="_사전원가심의1_03.파크뷰도급실행내역 02.04.02_분당파크뷰위생_성령교회장비산출서" xfId="1928"/>
    <cellStyle name="_사전원가심의1_03.파크뷰도급실행내역 02.04.02_분당파크뷰위생_성령교회장비산출서 2" xfId="24795"/>
    <cellStyle name="_사전원가심의1_03.파크뷰도급실행내역 02.04.02_분당파크뷰위생_성령교회장비산출서_관제센터 시행내역서(결재용)-설비" xfId="17391"/>
    <cellStyle name="_사전원가심의1_03.파크뷰도급실행내역 02.04.02_분당파크뷰위생_시흥동사무소집계" xfId="1929"/>
    <cellStyle name="_사전원가심의1_03.파크뷰도급실행내역 02.04.02_분당파크뷰위생_시흥동사무소집계 2" xfId="24796"/>
    <cellStyle name="_사전원가심의1_03.파크뷰도급실행내역 02.04.02_분당파크뷰위생_시흥동사무소집계_1" xfId="1930"/>
    <cellStyle name="_사전원가심의1_03.파크뷰도급실행내역 02.04.02_분당파크뷰위생_시흥동사무소집계_1 2" xfId="24797"/>
    <cellStyle name="_사전원가심의1_03.파크뷰도급실행내역 02.04.02_분당파크뷰위생_시흥동사무소집계_1_관제센터 시행내역서(결재용)-설비" xfId="17392"/>
    <cellStyle name="_사전원가심의1_03.파크뷰도급실행내역 02.04.02_분당파크뷰위생_시흥동사무소집계_1_양재파출소산출서NEW" xfId="1931"/>
    <cellStyle name="_사전원가심의1_03.파크뷰도급실행내역 02.04.02_분당파크뷰위생_시흥동사무소집계_1_양재파출소산출서NEW 2" xfId="24798"/>
    <cellStyle name="_사전원가심의1_03.파크뷰도급실행내역 02.04.02_분당파크뷰위생_시흥동사무소집계_1_양재파출소산출서NEW_관제센터 시행내역서(결재용)-설비" xfId="17393"/>
    <cellStyle name="_사전원가심의1_03.파크뷰도급실행내역 02.04.02_분당파크뷰위생_시흥동사무소집계_관제센터 시행내역서(결재용)-설비" xfId="17394"/>
    <cellStyle name="_사전원가심의1_03.파크뷰도급실행내역 02.04.02_분당파크뷰위생_시흥동사무소집계_성령교회장비산출서" xfId="1932"/>
    <cellStyle name="_사전원가심의1_03.파크뷰도급실행내역 02.04.02_분당파크뷰위생_시흥동사무소집계_성령교회장비산출서 2" xfId="24799"/>
    <cellStyle name="_사전원가심의1_03.파크뷰도급실행내역 02.04.02_분당파크뷰위생_시흥동사무소집계_성령교회장비산출서_관제센터 시행내역서(결재용)-설비" xfId="17395"/>
    <cellStyle name="_사전원가심의1_03.파크뷰도급실행내역 02.04.02_분당파크뷰위생_시흥동사무소집계_시흥동사무소집계" xfId="1933"/>
    <cellStyle name="_사전원가심의1_03.파크뷰도급실행내역 02.04.02_분당파크뷰위생_시흥동사무소집계_시흥동사무소집계 2" xfId="24800"/>
    <cellStyle name="_사전원가심의1_03.파크뷰도급실행내역 02.04.02_분당파크뷰위생_시흥동사무소집계_시흥동사무소집계_관제센터 시행내역서(결재용)-설비" xfId="17396"/>
    <cellStyle name="_사전원가심의1_03.파크뷰도급실행내역 02.04.02_분당파크뷰위생_시흥동사무소집계_시흥동사무소집계_양재파출소산출서NEW" xfId="1934"/>
    <cellStyle name="_사전원가심의1_03.파크뷰도급실행내역 02.04.02_분당파크뷰위생_시흥동사무소집계_시흥동사무소집계_양재파출소산출서NEW 2" xfId="24801"/>
    <cellStyle name="_사전원가심의1_03.파크뷰도급실행내역 02.04.02_분당파크뷰위생_시흥동사무소집계_시흥동사무소집계_양재파출소산출서NEW_관제센터 시행내역서(결재용)-설비" xfId="17397"/>
    <cellStyle name="_사전원가심의1_03.파크뷰도급실행내역 02.04.02_분당파크뷰위생_연도추가공사" xfId="1935"/>
    <cellStyle name="_사전원가심의1_03.파크뷰도급실행내역 02.04.02_분당파크뷰위생_연도추가공사 2" xfId="24802"/>
    <cellStyle name="_사전원가심의1_03.파크뷰도급실행내역 02.04.02_분당파크뷰위생_연도추가공사_관제센터 시행내역서(결재용)-설비" xfId="17398"/>
    <cellStyle name="_사전원가심의1_03.파크뷰도급실행내역 02.04.02_분당파크뷰위생_연도추가공사_성령교회장비산출서" xfId="1936"/>
    <cellStyle name="_사전원가심의1_03.파크뷰도급실행내역 02.04.02_분당파크뷰위생_연도추가공사_성령교회장비산출서 2" xfId="24803"/>
    <cellStyle name="_사전원가심의1_03.파크뷰도급실행내역 02.04.02_분당파크뷰위생_연도추가공사_성령교회장비산출서_관제센터 시행내역서(결재용)-설비" xfId="17399"/>
    <cellStyle name="_사전원가심의1_03.파크뷰도급실행내역 02.04.02_분당파크뷰위생_연도추가공사_시흥동사무소집계" xfId="1937"/>
    <cellStyle name="_사전원가심의1_03.파크뷰도급실행내역 02.04.02_분당파크뷰위생_연도추가공사_시흥동사무소집계 2" xfId="24804"/>
    <cellStyle name="_사전원가심의1_03.파크뷰도급실행내역 02.04.02_분당파크뷰위생_연도추가공사_시흥동사무소집계_관제센터 시행내역서(결재용)-설비" xfId="17400"/>
    <cellStyle name="_사전원가심의1_03.파크뷰도급실행내역 02.04.02_분당파크뷰위생_연도추가공사_시흥동사무소집계_양재파출소산출서NEW" xfId="1938"/>
    <cellStyle name="_사전원가심의1_03.파크뷰도급실행내역 02.04.02_분당파크뷰위생_연도추가공사_시흥동사무소집계_양재파출소산출서NEW 2" xfId="24805"/>
    <cellStyle name="_사전원가심의1_03.파크뷰도급실행내역 02.04.02_분당파크뷰위생_연도추가공사_시흥동사무소집계_양재파출소산출서NEW_관제센터 시행내역서(결재용)-설비" xfId="17401"/>
    <cellStyle name="_사전원가심의1_03.파크뷰도급실행내역 02.04.02_분당파크뷰위생_지하2층광천정설치로인한배관이설및덕트이설공사" xfId="1939"/>
    <cellStyle name="_사전원가심의1_03.파크뷰도급실행내역 02.04.02_분당파크뷰위생_지하2층광천정설치로인한배관이설및덕트이설공사 2" xfId="24806"/>
    <cellStyle name="_사전원가심의1_03.파크뷰도급실행내역 02.04.02_분당파크뷰위생_지하2층광천정설치로인한배관이설및덕트이설공사_B열연 CDS PHOTO SENSER배관공사(060419)" xfId="31276"/>
    <cellStyle name="_사전원가심의1_03.파크뷰도급실행내역 02.04.02_분당파크뷰위생_지하2층광천정설치로인한배관이설및덕트이설공사_B열연 CDS PHOTO SENSER배관공사(060419)_B열연 CDS PHOTO SENSER배관공사-작성" xfId="31277"/>
    <cellStyle name="_사전원가심의1_03.파크뷰도급실행내역 02.04.02_분당파크뷰위생_지하2층광천정설치로인한배관이설및덕트이설공사_B열연 크레인&amp;철골 도색 및 세척060422(제출)" xfId="1940"/>
    <cellStyle name="_사전원가심의1_03.파크뷰도급실행내역 02.04.02_분당파크뷰위생_지하2층광천정설치로인한배관이설및덕트이설공사_B열연소방기계(0830)-한선작업(한구방재포함)" xfId="1941"/>
    <cellStyle name="_사전원가심의1_03.파크뷰도급실행내역 02.04.02_분당파크뷰위생_지하2층광천정설치로인한배관이설및덕트이설공사_관제센터 시행내역서(결재용)-설비" xfId="17402"/>
    <cellStyle name="_사전원가심의1_03.파크뷰도급실행내역 02.04.02_서빙고동청사도급변경내역서(3차)" xfId="1942"/>
    <cellStyle name="_사전원가심의1_03.파크뷰도급실행내역 02.04.02_서빙고동청사도급변경내역서(3차) 2" xfId="24807"/>
    <cellStyle name="_사전원가심의1_03.파크뷰도급실행내역 02.04.02_서빙고동청사도급변경내역서(3차)_관제센터 시행내역서(결재용)-설비" xfId="17403"/>
    <cellStyle name="_사전원가심의1_03.파크뷰도급실행내역 02.04.02_서빙고동청사도급변경내역서(3차)_성령교회장비산출서" xfId="1943"/>
    <cellStyle name="_사전원가심의1_03.파크뷰도급실행내역 02.04.02_서빙고동청사도급변경내역서(3차)_성령교회장비산출서 2" xfId="24808"/>
    <cellStyle name="_사전원가심의1_03.파크뷰도급실행내역 02.04.02_서빙고동청사도급변경내역서(3차)_성령교회장비산출서_관제센터 시행내역서(결재용)-설비" xfId="17404"/>
    <cellStyle name="_사전원가심의1_03.파크뷰도급실행내역 02.04.02_서빙고동청사도급변경내역서(3차)_시흥동사무소집계" xfId="1944"/>
    <cellStyle name="_사전원가심의1_03.파크뷰도급실행내역 02.04.02_서빙고동청사도급변경내역서(3차)_시흥동사무소집계 2" xfId="24809"/>
    <cellStyle name="_사전원가심의1_03.파크뷰도급실행내역 02.04.02_서빙고동청사도급변경내역서(3차)_시흥동사무소집계_관제센터 시행내역서(결재용)-설비" xfId="17405"/>
    <cellStyle name="_사전원가심의1_03.파크뷰도급실행내역 02.04.02_서빙고동청사도급변경내역서(3차)_시흥동사무소집계_양재파출소산출서NEW" xfId="1945"/>
    <cellStyle name="_사전원가심의1_03.파크뷰도급실행내역 02.04.02_서빙고동청사도급변경내역서(3차)_시흥동사무소집계_양재파출소산출서NEW 2" xfId="24810"/>
    <cellStyle name="_사전원가심의1_03.파크뷰도급실행내역 02.04.02_서빙고동청사도급변경내역서(3차)_시흥동사무소집계_양재파출소산출서NEW_관제센터 시행내역서(결재용)-설비" xfId="17406"/>
    <cellStyle name="_사전원가심의1_03.파크뷰도급실행내역 02.04.02_성령교회장비산출서" xfId="1946"/>
    <cellStyle name="_사전원가심의1_03.파크뷰도급실행내역 02.04.02_성령교회장비산출서 2" xfId="24811"/>
    <cellStyle name="_사전원가심의1_03.파크뷰도급실행내역 02.04.02_성령교회장비산출서_관제센터 시행내역서(결재용)-설비" xfId="17407"/>
    <cellStyle name="_사전원가심의1_03.파크뷰도급실행내역 02.04.02_시흥동사무소집계" xfId="1947"/>
    <cellStyle name="_사전원가심의1_03.파크뷰도급실행내역 02.04.02_시흥동사무소집계 2" xfId="24812"/>
    <cellStyle name="_사전원가심의1_03.파크뷰도급실행내역 02.04.02_시흥동사무소집계_1" xfId="1948"/>
    <cellStyle name="_사전원가심의1_03.파크뷰도급실행내역 02.04.02_시흥동사무소집계_1 2" xfId="24813"/>
    <cellStyle name="_사전원가심의1_03.파크뷰도급실행내역 02.04.02_시흥동사무소집계_1_관제센터 시행내역서(결재용)-설비" xfId="17408"/>
    <cellStyle name="_사전원가심의1_03.파크뷰도급실행내역 02.04.02_시흥동사무소집계_1_양재파출소산출서NEW" xfId="1949"/>
    <cellStyle name="_사전원가심의1_03.파크뷰도급실행내역 02.04.02_시흥동사무소집계_1_양재파출소산출서NEW 2" xfId="24814"/>
    <cellStyle name="_사전원가심의1_03.파크뷰도급실행내역 02.04.02_시흥동사무소집계_1_양재파출소산출서NEW_관제센터 시행내역서(결재용)-설비" xfId="17409"/>
    <cellStyle name="_사전원가심의1_03.파크뷰도급실행내역 02.04.02_시흥동사무소집계_관제센터 시행내역서(결재용)-설비" xfId="17410"/>
    <cellStyle name="_사전원가심의1_03.파크뷰도급실행내역 02.04.02_시흥동사무소집계_성령교회장비산출서" xfId="1950"/>
    <cellStyle name="_사전원가심의1_03.파크뷰도급실행내역 02.04.02_시흥동사무소집계_성령교회장비산출서 2" xfId="24815"/>
    <cellStyle name="_사전원가심의1_03.파크뷰도급실행내역 02.04.02_시흥동사무소집계_성령교회장비산출서_관제센터 시행내역서(결재용)-설비" xfId="17411"/>
    <cellStyle name="_사전원가심의1_03.파크뷰도급실행내역 02.04.02_시흥동사무소집계_시흥동사무소집계" xfId="1951"/>
    <cellStyle name="_사전원가심의1_03.파크뷰도급실행내역 02.04.02_시흥동사무소집계_시흥동사무소집계 2" xfId="24816"/>
    <cellStyle name="_사전원가심의1_03.파크뷰도급실행내역 02.04.02_시흥동사무소집계_시흥동사무소집계_관제센터 시행내역서(결재용)-설비" xfId="17412"/>
    <cellStyle name="_사전원가심의1_03.파크뷰도급실행내역 02.04.02_시흥동사무소집계_시흥동사무소집계_양재파출소산출서NEW" xfId="1952"/>
    <cellStyle name="_사전원가심의1_03.파크뷰도급실행내역 02.04.02_시흥동사무소집계_시흥동사무소집계_양재파출소산출서NEW 2" xfId="24817"/>
    <cellStyle name="_사전원가심의1_03.파크뷰도급실행내역 02.04.02_시흥동사무소집계_시흥동사무소집계_양재파출소산출서NEW_관제센터 시행내역서(결재용)-설비" xfId="17413"/>
    <cellStyle name="_사전원가심의1_03.파크뷰도급실행내역 02.04.02_연도추가공사" xfId="1953"/>
    <cellStyle name="_사전원가심의1_03.파크뷰도급실행내역 02.04.02_연도추가공사 2" xfId="24818"/>
    <cellStyle name="_사전원가심의1_03.파크뷰도급실행내역 02.04.02_연도추가공사_관제센터 시행내역서(결재용)-설비" xfId="17414"/>
    <cellStyle name="_사전원가심의1_03.파크뷰도급실행내역 02.04.02_연도추가공사_성령교회장비산출서" xfId="1954"/>
    <cellStyle name="_사전원가심의1_03.파크뷰도급실행내역 02.04.02_연도추가공사_성령교회장비산출서 2" xfId="24819"/>
    <cellStyle name="_사전원가심의1_03.파크뷰도급실행내역 02.04.02_연도추가공사_성령교회장비산출서_관제센터 시행내역서(결재용)-설비" xfId="17415"/>
    <cellStyle name="_사전원가심의1_03.파크뷰도급실행내역 02.04.02_연도추가공사_시흥동사무소집계" xfId="1955"/>
    <cellStyle name="_사전원가심의1_03.파크뷰도급실행내역 02.04.02_연도추가공사_시흥동사무소집계 2" xfId="24820"/>
    <cellStyle name="_사전원가심의1_03.파크뷰도급실행내역 02.04.02_연도추가공사_시흥동사무소집계_관제센터 시행내역서(결재용)-설비" xfId="17416"/>
    <cellStyle name="_사전원가심의1_03.파크뷰도급실행내역 02.04.02_연도추가공사_시흥동사무소집계_양재파출소산출서NEW" xfId="1956"/>
    <cellStyle name="_사전원가심의1_03.파크뷰도급실행내역 02.04.02_연도추가공사_시흥동사무소집계_양재파출소산출서NEW 2" xfId="24821"/>
    <cellStyle name="_사전원가심의1_03.파크뷰도급실행내역 02.04.02_연도추가공사_시흥동사무소집계_양재파출소산출서NEW_관제센터 시행내역서(결재용)-설비" xfId="17417"/>
    <cellStyle name="_사전원가심의1_03.파크뷰도급실행내역 02.04.02_지하2층광천정설치로인한배관이설및덕트이설공사" xfId="1957"/>
    <cellStyle name="_사전원가심의1_03.파크뷰도급실행내역 02.04.02_지하2층광천정설치로인한배관이설및덕트이설공사 2" xfId="24822"/>
    <cellStyle name="_사전원가심의1_03.파크뷰도급실행내역 02.04.02_지하2층광천정설치로인한배관이설및덕트이설공사_B열연 CDS PHOTO SENSER배관공사(060419)" xfId="31278"/>
    <cellStyle name="_사전원가심의1_03.파크뷰도급실행내역 02.04.02_지하2층광천정설치로인한배관이설및덕트이설공사_B열연 CDS PHOTO SENSER배관공사(060419)_B열연 CDS PHOTO SENSER배관공사-작성" xfId="31279"/>
    <cellStyle name="_사전원가심의1_03.파크뷰도급실행내역 02.04.02_지하2층광천정설치로인한배관이설및덕트이설공사_B열연 크레인&amp;철골 도색 및 세척060422(제출)" xfId="1958"/>
    <cellStyle name="_사전원가심의1_03.파크뷰도급실행내역 02.04.02_지하2층광천정설치로인한배관이설및덕트이설공사_B열연소방기계(0830)-한선작업(한구방재포함)" xfId="1959"/>
    <cellStyle name="_사전원가심의1_03.파크뷰도급실행내역 02.04.02_지하2층광천정설치로인한배관이설및덕트이설공사_관제센터 시행내역서(결재용)-설비" xfId="17418"/>
    <cellStyle name="_사전원가심의1_07)백궁가실행(02.08.16)-현장검토완료-추가수영장내역정리(02.08.22)-97" xfId="1960"/>
    <cellStyle name="_사전원가심의1_07)백궁가실행(02.08.16)-현장검토완료-추가수영장내역정리(02.08.22)-97 2" xfId="24823"/>
    <cellStyle name="_사전원가심의1_07)백궁가실행(02.08.16)-현장검토완료-추가수영장내역정리(02.08.22)-97_B열연 CDS PHOTO SENSER배관공사(060419)" xfId="31280"/>
    <cellStyle name="_사전원가심의1_07)백궁가실행(02.08.16)-현장검토완료-추가수영장내역정리(02.08.22)-97_B열연 CDS PHOTO SENSER배관공사(060419)_B열연 CDS PHOTO SENSER배관공사-작성" xfId="31281"/>
    <cellStyle name="_사전원가심의1_07)백궁가실행(02.08.16)-현장검토완료-추가수영장내역정리(02.08.22)-97_B열연 크레인&amp;철골 도색 및 세척060422(제출)" xfId="1961"/>
    <cellStyle name="_사전원가심의1_07)백궁가실행(02.08.16)-현장검토완료-추가수영장내역정리(02.08.22)-97_B열연소방기계(0830)-한선작업(한구방재포함)" xfId="1962"/>
    <cellStyle name="_사전원가심의1_07)백궁가실행(02.08.16)-현장검토완료-추가수영장내역정리(02.08.22)-97_관제센터 시행내역서(결재용)-설비" xfId="17419"/>
    <cellStyle name="_사전원가심의1_07)백궁가실행(02.08.16)-현장검토완료-추가수영장내역정리(02.08.22)-97_서빙고동청사도급변경내역서(3차)" xfId="1963"/>
    <cellStyle name="_사전원가심의1_07)백궁가실행(02.08.16)-현장검토완료-추가수영장내역정리(02.08.22)-97_서빙고동청사도급변경내역서(3차) 2" xfId="24824"/>
    <cellStyle name="_사전원가심의1_07)백궁가실행(02.08.16)-현장검토완료-추가수영장내역정리(02.08.22)-97_서빙고동청사도급변경내역서(3차)_관제센터 시행내역서(결재용)-설비" xfId="17420"/>
    <cellStyle name="_사전원가심의1_07)백궁가실행(02.08.16)-현장검토완료-추가수영장내역정리(02.08.22)-97_서빙고동청사도급변경내역서(3차)_성령교회장비산출서" xfId="1964"/>
    <cellStyle name="_사전원가심의1_07)백궁가실행(02.08.16)-현장검토완료-추가수영장내역정리(02.08.22)-97_서빙고동청사도급변경내역서(3차)_성령교회장비산출서 2" xfId="24825"/>
    <cellStyle name="_사전원가심의1_07)백궁가실행(02.08.16)-현장검토완료-추가수영장내역정리(02.08.22)-97_서빙고동청사도급변경내역서(3차)_성령교회장비산출서_관제센터 시행내역서(결재용)-설비" xfId="17421"/>
    <cellStyle name="_사전원가심의1_07)백궁가실행(02.08.16)-현장검토완료-추가수영장내역정리(02.08.22)-97_서빙고동청사도급변경내역서(3차)_시흥동사무소집계" xfId="1965"/>
    <cellStyle name="_사전원가심의1_07)백궁가실행(02.08.16)-현장검토완료-추가수영장내역정리(02.08.22)-97_서빙고동청사도급변경내역서(3차)_시흥동사무소집계 2" xfId="24826"/>
    <cellStyle name="_사전원가심의1_07)백궁가실행(02.08.16)-현장검토완료-추가수영장내역정리(02.08.22)-97_서빙고동청사도급변경내역서(3차)_시흥동사무소집계_관제센터 시행내역서(결재용)-설비" xfId="17422"/>
    <cellStyle name="_사전원가심의1_07)백궁가실행(02.08.16)-현장검토완료-추가수영장내역정리(02.08.22)-97_서빙고동청사도급변경내역서(3차)_시흥동사무소집계_양재파출소산출서NEW" xfId="1966"/>
    <cellStyle name="_사전원가심의1_07)백궁가실행(02.08.16)-현장검토완료-추가수영장내역정리(02.08.22)-97_서빙고동청사도급변경내역서(3차)_시흥동사무소집계_양재파출소산출서NEW 2" xfId="24827"/>
    <cellStyle name="_사전원가심의1_07)백궁가실행(02.08.16)-현장검토완료-추가수영장내역정리(02.08.22)-97_서빙고동청사도급변경내역서(3차)_시흥동사무소집계_양재파출소산출서NEW_관제센터 시행내역서(결재용)-설비" xfId="17423"/>
    <cellStyle name="_사전원가심의1_07)백궁가실행(02.08.16)-현장검토완료-추가수영장내역정리(02.08.22)-97_성령교회장비산출서" xfId="1967"/>
    <cellStyle name="_사전원가심의1_07)백궁가실행(02.08.16)-현장검토완료-추가수영장내역정리(02.08.22)-97_성령교회장비산출서 2" xfId="24828"/>
    <cellStyle name="_사전원가심의1_07)백궁가실행(02.08.16)-현장검토완료-추가수영장내역정리(02.08.22)-97_성령교회장비산출서_관제센터 시행내역서(결재용)-설비" xfId="17424"/>
    <cellStyle name="_사전원가심의1_07)백궁가실행(02.08.16)-현장검토완료-추가수영장내역정리(02.08.22)-97_시흥동사무소집계" xfId="1968"/>
    <cellStyle name="_사전원가심의1_07)백궁가실행(02.08.16)-현장검토완료-추가수영장내역정리(02.08.22)-97_시흥동사무소집계 2" xfId="24829"/>
    <cellStyle name="_사전원가심의1_07)백궁가실행(02.08.16)-현장검토완료-추가수영장내역정리(02.08.22)-97_시흥동사무소집계_1" xfId="1969"/>
    <cellStyle name="_사전원가심의1_07)백궁가실행(02.08.16)-현장검토완료-추가수영장내역정리(02.08.22)-97_시흥동사무소집계_1 2" xfId="24830"/>
    <cellStyle name="_사전원가심의1_07)백궁가실행(02.08.16)-현장검토완료-추가수영장내역정리(02.08.22)-97_시흥동사무소집계_1_관제센터 시행내역서(결재용)-설비" xfId="17425"/>
    <cellStyle name="_사전원가심의1_07)백궁가실행(02.08.16)-현장검토완료-추가수영장내역정리(02.08.22)-97_시흥동사무소집계_1_양재파출소산출서NEW" xfId="1970"/>
    <cellStyle name="_사전원가심의1_07)백궁가실행(02.08.16)-현장검토완료-추가수영장내역정리(02.08.22)-97_시흥동사무소집계_1_양재파출소산출서NEW 2" xfId="24831"/>
    <cellStyle name="_사전원가심의1_07)백궁가실행(02.08.16)-현장검토완료-추가수영장내역정리(02.08.22)-97_시흥동사무소집계_1_양재파출소산출서NEW_관제센터 시행내역서(결재용)-설비" xfId="17426"/>
    <cellStyle name="_사전원가심의1_07)백궁가실행(02.08.16)-현장검토완료-추가수영장내역정리(02.08.22)-97_시흥동사무소집계_관제센터 시행내역서(결재용)-설비" xfId="17427"/>
    <cellStyle name="_사전원가심의1_07)백궁가실행(02.08.16)-현장검토완료-추가수영장내역정리(02.08.22)-97_시흥동사무소집계_성령교회장비산출서" xfId="1971"/>
    <cellStyle name="_사전원가심의1_07)백궁가실행(02.08.16)-현장검토완료-추가수영장내역정리(02.08.22)-97_시흥동사무소집계_성령교회장비산출서 2" xfId="24832"/>
    <cellStyle name="_사전원가심의1_07)백궁가실행(02.08.16)-현장검토완료-추가수영장내역정리(02.08.22)-97_시흥동사무소집계_성령교회장비산출서_관제센터 시행내역서(결재용)-설비" xfId="17428"/>
    <cellStyle name="_사전원가심의1_07)백궁가실행(02.08.16)-현장검토완료-추가수영장내역정리(02.08.22)-97_시흥동사무소집계_시흥동사무소집계" xfId="1972"/>
    <cellStyle name="_사전원가심의1_07)백궁가실행(02.08.16)-현장검토완료-추가수영장내역정리(02.08.22)-97_시흥동사무소집계_시흥동사무소집계 2" xfId="24833"/>
    <cellStyle name="_사전원가심의1_07)백궁가실행(02.08.16)-현장검토완료-추가수영장내역정리(02.08.22)-97_시흥동사무소집계_시흥동사무소집계_관제센터 시행내역서(결재용)-설비" xfId="17429"/>
    <cellStyle name="_사전원가심의1_07)백궁가실행(02.08.16)-현장검토완료-추가수영장내역정리(02.08.22)-97_시흥동사무소집계_시흥동사무소집계_양재파출소산출서NEW" xfId="1973"/>
    <cellStyle name="_사전원가심의1_07)백궁가실행(02.08.16)-현장검토완료-추가수영장내역정리(02.08.22)-97_시흥동사무소집계_시흥동사무소집계_양재파출소산출서NEW 2" xfId="24834"/>
    <cellStyle name="_사전원가심의1_07)백궁가실행(02.08.16)-현장검토완료-추가수영장내역정리(02.08.22)-97_시흥동사무소집계_시흥동사무소집계_양재파출소산출서NEW_관제센터 시행내역서(결재용)-설비" xfId="17430"/>
    <cellStyle name="_사전원가심의1_07)백궁가실행(02.08.16)-현장검토완료-추가수영장내역정리(02.08.22)-97_연도추가공사" xfId="1974"/>
    <cellStyle name="_사전원가심의1_07)백궁가실행(02.08.16)-현장검토완료-추가수영장내역정리(02.08.22)-97_연도추가공사 2" xfId="24835"/>
    <cellStyle name="_사전원가심의1_07)백궁가실행(02.08.16)-현장검토완료-추가수영장내역정리(02.08.22)-97_연도추가공사_관제센터 시행내역서(결재용)-설비" xfId="17431"/>
    <cellStyle name="_사전원가심의1_07)백궁가실행(02.08.16)-현장검토완료-추가수영장내역정리(02.08.22)-97_연도추가공사_성령교회장비산출서" xfId="1975"/>
    <cellStyle name="_사전원가심의1_07)백궁가실행(02.08.16)-현장검토완료-추가수영장내역정리(02.08.22)-97_연도추가공사_성령교회장비산출서 2" xfId="24836"/>
    <cellStyle name="_사전원가심의1_07)백궁가실행(02.08.16)-현장검토완료-추가수영장내역정리(02.08.22)-97_연도추가공사_성령교회장비산출서_관제센터 시행내역서(결재용)-설비" xfId="17432"/>
    <cellStyle name="_사전원가심의1_07)백궁가실행(02.08.16)-현장검토완료-추가수영장내역정리(02.08.22)-97_연도추가공사_시흥동사무소집계" xfId="1976"/>
    <cellStyle name="_사전원가심의1_07)백궁가실행(02.08.16)-현장검토완료-추가수영장내역정리(02.08.22)-97_연도추가공사_시흥동사무소집계 2" xfId="24837"/>
    <cellStyle name="_사전원가심의1_07)백궁가실행(02.08.16)-현장검토완료-추가수영장내역정리(02.08.22)-97_연도추가공사_시흥동사무소집계_관제센터 시행내역서(결재용)-설비" xfId="17433"/>
    <cellStyle name="_사전원가심의1_07)백궁가실행(02.08.16)-현장검토완료-추가수영장내역정리(02.08.22)-97_연도추가공사_시흥동사무소집계_양재파출소산출서NEW" xfId="1977"/>
    <cellStyle name="_사전원가심의1_07)백궁가실행(02.08.16)-현장검토완료-추가수영장내역정리(02.08.22)-97_연도추가공사_시흥동사무소집계_양재파출소산출서NEW 2" xfId="24838"/>
    <cellStyle name="_사전원가심의1_07)백궁가실행(02.08.16)-현장검토완료-추가수영장내역정리(02.08.22)-97_연도추가공사_시흥동사무소집계_양재파출소산출서NEW_관제센터 시행내역서(결재용)-설비" xfId="17434"/>
    <cellStyle name="_사전원가심의1_07)백궁가실행(02.08.16)-현장검토완료-추가수영장내역정리(02.08.22)-97_지하2층광천정설치로인한배관이설및덕트이설공사" xfId="1978"/>
    <cellStyle name="_사전원가심의1_07)백궁가실행(02.08.16)-현장검토완료-추가수영장내역정리(02.08.22)-97_지하2층광천정설치로인한배관이설및덕트이설공사 2" xfId="24839"/>
    <cellStyle name="_사전원가심의1_07)백궁가실행(02.08.16)-현장검토완료-추가수영장내역정리(02.08.22)-97_지하2층광천정설치로인한배관이설및덕트이설공사_B열연 CDS PHOTO SENSER배관공사(060419)" xfId="31282"/>
    <cellStyle name="_사전원가심의1_07)백궁가실행(02.08.16)-현장검토완료-추가수영장내역정리(02.08.22)-97_지하2층광천정설치로인한배관이설및덕트이설공사_B열연 CDS PHOTO SENSER배관공사(060419)_B열연 CDS PHOTO SENSER배관공사-작성" xfId="31283"/>
    <cellStyle name="_사전원가심의1_07)백궁가실행(02.08.16)-현장검토완료-추가수영장내역정리(02.08.22)-97_지하2층광천정설치로인한배관이설및덕트이설공사_B열연 크레인&amp;철골 도색 및 세척060422(제출)" xfId="1979"/>
    <cellStyle name="_사전원가심의1_07)백궁가실행(02.08.16)-현장검토완료-추가수영장내역정리(02.08.22)-97_지하2층광천정설치로인한배관이설및덕트이설공사_B열연소방기계(0830)-한선작업(한구방재포함)" xfId="1980"/>
    <cellStyle name="_사전원가심의1_07)백궁가실행(02.08.16)-현장검토완료-추가수영장내역정리(02.08.22)-97_지하2층광천정설치로인한배관이설및덕트이설공사_관제센터 시행내역서(결재용)-설비" xfId="17435"/>
    <cellStyle name="_사전원가심의1_1.위생,소화내역-1" xfId="1981"/>
    <cellStyle name="_사전원가심의1_1.위생,소화내역-1 2" xfId="24840"/>
    <cellStyle name="_사전원가심의1_1.위생,소화내역-1_B열연 CDS PHOTO SENSER배관공사(060419)" xfId="31284"/>
    <cellStyle name="_사전원가심의1_1.위생,소화내역-1_B열연 CDS PHOTO SENSER배관공사(060419)_B열연 CDS PHOTO SENSER배관공사-작성" xfId="31285"/>
    <cellStyle name="_사전원가심의1_1.위생,소화내역-1_B열연 크레인&amp;철골 도색 및 세척060422(제출)" xfId="1982"/>
    <cellStyle name="_사전원가심의1_1.위생,소화내역-1_B열연소방기계(0830)-한선작업(한구방재포함)" xfId="1983"/>
    <cellStyle name="_사전원가심의1_1.위생,소화내역-1_관제센터 시행내역서(결재용)-설비" xfId="17436"/>
    <cellStyle name="_사전원가심의1_1.위생,소화내역-1_서빙고동청사도급변경내역서(3차)" xfId="1984"/>
    <cellStyle name="_사전원가심의1_1.위생,소화내역-1_서빙고동청사도급변경내역서(3차) 2" xfId="24841"/>
    <cellStyle name="_사전원가심의1_1.위생,소화내역-1_서빙고동청사도급변경내역서(3차)_관제센터 시행내역서(결재용)-설비" xfId="17437"/>
    <cellStyle name="_사전원가심의1_1.위생,소화내역-1_서빙고동청사도급변경내역서(3차)_성령교회장비산출서" xfId="1985"/>
    <cellStyle name="_사전원가심의1_1.위생,소화내역-1_서빙고동청사도급변경내역서(3차)_성령교회장비산출서 2" xfId="24842"/>
    <cellStyle name="_사전원가심의1_1.위생,소화내역-1_서빙고동청사도급변경내역서(3차)_성령교회장비산출서_관제센터 시행내역서(결재용)-설비" xfId="17438"/>
    <cellStyle name="_사전원가심의1_1.위생,소화내역-1_서빙고동청사도급변경내역서(3차)_시흥동사무소집계" xfId="1986"/>
    <cellStyle name="_사전원가심의1_1.위생,소화내역-1_서빙고동청사도급변경내역서(3차)_시흥동사무소집계 2" xfId="24843"/>
    <cellStyle name="_사전원가심의1_1.위생,소화내역-1_서빙고동청사도급변경내역서(3차)_시흥동사무소집계_관제센터 시행내역서(결재용)-설비" xfId="17439"/>
    <cellStyle name="_사전원가심의1_1.위생,소화내역-1_서빙고동청사도급변경내역서(3차)_시흥동사무소집계_양재파출소산출서NEW" xfId="1987"/>
    <cellStyle name="_사전원가심의1_1.위생,소화내역-1_서빙고동청사도급변경내역서(3차)_시흥동사무소집계_양재파출소산출서NEW 2" xfId="24844"/>
    <cellStyle name="_사전원가심의1_1.위생,소화내역-1_서빙고동청사도급변경내역서(3차)_시흥동사무소집계_양재파출소산출서NEW_관제센터 시행내역서(결재용)-설비" xfId="17440"/>
    <cellStyle name="_사전원가심의1_1.위생,소화내역-1_성령교회장비산출서" xfId="1988"/>
    <cellStyle name="_사전원가심의1_1.위생,소화내역-1_성령교회장비산출서 2" xfId="24845"/>
    <cellStyle name="_사전원가심의1_1.위생,소화내역-1_성령교회장비산출서_관제센터 시행내역서(결재용)-설비" xfId="17441"/>
    <cellStyle name="_사전원가심의1_1.위생,소화내역-1_시흥동사무소집계" xfId="1989"/>
    <cellStyle name="_사전원가심의1_1.위생,소화내역-1_시흥동사무소집계 2" xfId="24846"/>
    <cellStyle name="_사전원가심의1_1.위생,소화내역-1_시흥동사무소집계_1" xfId="1990"/>
    <cellStyle name="_사전원가심의1_1.위생,소화내역-1_시흥동사무소집계_1 2" xfId="24847"/>
    <cellStyle name="_사전원가심의1_1.위생,소화내역-1_시흥동사무소집계_1_관제센터 시행내역서(결재용)-설비" xfId="17442"/>
    <cellStyle name="_사전원가심의1_1.위생,소화내역-1_시흥동사무소집계_1_양재파출소산출서NEW" xfId="1991"/>
    <cellStyle name="_사전원가심의1_1.위생,소화내역-1_시흥동사무소집계_1_양재파출소산출서NEW 2" xfId="24848"/>
    <cellStyle name="_사전원가심의1_1.위생,소화내역-1_시흥동사무소집계_1_양재파출소산출서NEW_관제센터 시행내역서(결재용)-설비" xfId="17443"/>
    <cellStyle name="_사전원가심의1_1.위생,소화내역-1_시흥동사무소집계_관제센터 시행내역서(결재용)-설비" xfId="17444"/>
    <cellStyle name="_사전원가심의1_1.위생,소화내역-1_시흥동사무소집계_성령교회장비산출서" xfId="1992"/>
    <cellStyle name="_사전원가심의1_1.위생,소화내역-1_시흥동사무소집계_성령교회장비산출서 2" xfId="24849"/>
    <cellStyle name="_사전원가심의1_1.위생,소화내역-1_시흥동사무소집계_성령교회장비산출서_관제센터 시행내역서(결재용)-설비" xfId="17445"/>
    <cellStyle name="_사전원가심의1_1.위생,소화내역-1_시흥동사무소집계_시흥동사무소집계" xfId="1993"/>
    <cellStyle name="_사전원가심의1_1.위생,소화내역-1_시흥동사무소집계_시흥동사무소집계 2" xfId="24850"/>
    <cellStyle name="_사전원가심의1_1.위생,소화내역-1_시흥동사무소집계_시흥동사무소집계_관제센터 시행내역서(결재용)-설비" xfId="17446"/>
    <cellStyle name="_사전원가심의1_1.위생,소화내역-1_시흥동사무소집계_시흥동사무소집계_양재파출소산출서NEW" xfId="1994"/>
    <cellStyle name="_사전원가심의1_1.위생,소화내역-1_시흥동사무소집계_시흥동사무소집계_양재파출소산출서NEW 2" xfId="24851"/>
    <cellStyle name="_사전원가심의1_1.위생,소화내역-1_시흥동사무소집계_시흥동사무소집계_양재파출소산출서NEW_관제센터 시행내역서(결재용)-설비" xfId="17447"/>
    <cellStyle name="_사전원가심의1_1.위생,소화내역-1_연도추가공사" xfId="1995"/>
    <cellStyle name="_사전원가심의1_1.위생,소화내역-1_연도추가공사 2" xfId="24852"/>
    <cellStyle name="_사전원가심의1_1.위생,소화내역-1_연도추가공사_관제센터 시행내역서(결재용)-설비" xfId="17448"/>
    <cellStyle name="_사전원가심의1_1.위생,소화내역-1_연도추가공사_성령교회장비산출서" xfId="1996"/>
    <cellStyle name="_사전원가심의1_1.위생,소화내역-1_연도추가공사_성령교회장비산출서 2" xfId="24853"/>
    <cellStyle name="_사전원가심의1_1.위생,소화내역-1_연도추가공사_성령교회장비산출서_관제센터 시행내역서(결재용)-설비" xfId="17449"/>
    <cellStyle name="_사전원가심의1_1.위생,소화내역-1_연도추가공사_시흥동사무소집계" xfId="1997"/>
    <cellStyle name="_사전원가심의1_1.위생,소화내역-1_연도추가공사_시흥동사무소집계 2" xfId="24854"/>
    <cellStyle name="_사전원가심의1_1.위생,소화내역-1_연도추가공사_시흥동사무소집계_관제센터 시행내역서(결재용)-설비" xfId="17450"/>
    <cellStyle name="_사전원가심의1_1.위생,소화내역-1_연도추가공사_시흥동사무소집계_양재파출소산출서NEW" xfId="1998"/>
    <cellStyle name="_사전원가심의1_1.위생,소화내역-1_연도추가공사_시흥동사무소집계_양재파출소산출서NEW 2" xfId="24855"/>
    <cellStyle name="_사전원가심의1_1.위생,소화내역-1_연도추가공사_시흥동사무소집계_양재파출소산출서NEW_관제센터 시행내역서(결재용)-설비" xfId="17451"/>
    <cellStyle name="_사전원가심의1_1.위생,소화내역-1_지하2층광천정설치로인한배관이설및덕트이설공사" xfId="1999"/>
    <cellStyle name="_사전원가심의1_1.위생,소화내역-1_지하2층광천정설치로인한배관이설및덕트이설공사 2" xfId="24856"/>
    <cellStyle name="_사전원가심의1_1.위생,소화내역-1_지하2층광천정설치로인한배관이설및덕트이설공사_B열연 CDS PHOTO SENSER배관공사(060419)" xfId="31286"/>
    <cellStyle name="_사전원가심의1_1.위생,소화내역-1_지하2층광천정설치로인한배관이설및덕트이설공사_B열연 CDS PHOTO SENSER배관공사(060419)_B열연 CDS PHOTO SENSER배관공사-작성" xfId="31287"/>
    <cellStyle name="_사전원가심의1_1.위생,소화내역-1_지하2층광천정설치로인한배관이설및덕트이설공사_B열연 크레인&amp;철골 도색 및 세척060422(제출)" xfId="2000"/>
    <cellStyle name="_사전원가심의1_1.위생,소화내역-1_지하2층광천정설치로인한배관이설및덕트이설공사_B열연소방기계(0830)-한선작업(한구방재포함)" xfId="2001"/>
    <cellStyle name="_사전원가심의1_1.위생,소화내역-1_지하2층광천정설치로인한배관이설및덕트이설공사_관제센터 시행내역서(결재용)-설비" xfId="17452"/>
    <cellStyle name="_사전원가심의1_11분당파크뷰(도급-실행-02.15)" xfId="2002"/>
    <cellStyle name="_사전원가심의1_11분당파크뷰(도급-실행-02.15) 2" xfId="24857"/>
    <cellStyle name="_사전원가심의1_11분당파크뷰(도급-실행-02.15)_B열연 CDS PHOTO SENSER배관공사(060419)" xfId="31288"/>
    <cellStyle name="_사전원가심의1_11분당파크뷰(도급-실행-02.15)_B열연 CDS PHOTO SENSER배관공사(060419)_B열연 CDS PHOTO SENSER배관공사-작성" xfId="31289"/>
    <cellStyle name="_사전원가심의1_11분당파크뷰(도급-실행-02.15)_B열연 크레인&amp;철골 도색 및 세척060422(제출)" xfId="2003"/>
    <cellStyle name="_사전원가심의1_11분당파크뷰(도급-실행-02.15)_B열연소방기계(0830)-한선작업(한구방재포함)" xfId="2004"/>
    <cellStyle name="_사전원가심의1_11분당파크뷰(도급-실행-02.15)_관제센터 시행내역서(결재용)-설비" xfId="17453"/>
    <cellStyle name="_사전원가심의1_11분당파크뷰(도급-실행-02.15)_분당파크뷰위생" xfId="2005"/>
    <cellStyle name="_사전원가심의1_11분당파크뷰(도급-실행-02.15)_분당파크뷰위생 2" xfId="24858"/>
    <cellStyle name="_사전원가심의1_11분당파크뷰(도급-실행-02.15)_분당파크뷰위생_B열연 CDS PHOTO SENSER배관공사(060419)" xfId="31290"/>
    <cellStyle name="_사전원가심의1_11분당파크뷰(도급-실행-02.15)_분당파크뷰위생_B열연 CDS PHOTO SENSER배관공사(060419)_B열연 CDS PHOTO SENSER배관공사-작성" xfId="31291"/>
    <cellStyle name="_사전원가심의1_11분당파크뷰(도급-실행-02.15)_분당파크뷰위생_B열연 크레인&amp;철골 도색 및 세척060422(제출)" xfId="2006"/>
    <cellStyle name="_사전원가심의1_11분당파크뷰(도급-실행-02.15)_분당파크뷰위생_B열연소방기계(0830)-한선작업(한구방재포함)" xfId="2007"/>
    <cellStyle name="_사전원가심의1_11분당파크뷰(도급-실행-02.15)_분당파크뷰위생_관제센터 시행내역서(결재용)-설비" xfId="17454"/>
    <cellStyle name="_사전원가심의1_11분당파크뷰(도급-실행-02.15)_분당파크뷰위생_서빙고동청사도급변경내역서(3차)" xfId="2008"/>
    <cellStyle name="_사전원가심의1_11분당파크뷰(도급-실행-02.15)_분당파크뷰위생_서빙고동청사도급변경내역서(3차) 2" xfId="24859"/>
    <cellStyle name="_사전원가심의1_11분당파크뷰(도급-실행-02.15)_분당파크뷰위생_서빙고동청사도급변경내역서(3차)_관제센터 시행내역서(결재용)-설비" xfId="17455"/>
    <cellStyle name="_사전원가심의1_11분당파크뷰(도급-실행-02.15)_분당파크뷰위생_서빙고동청사도급변경내역서(3차)_성령교회장비산출서" xfId="2009"/>
    <cellStyle name="_사전원가심의1_11분당파크뷰(도급-실행-02.15)_분당파크뷰위생_서빙고동청사도급변경내역서(3차)_성령교회장비산출서 2" xfId="24860"/>
    <cellStyle name="_사전원가심의1_11분당파크뷰(도급-실행-02.15)_분당파크뷰위생_서빙고동청사도급변경내역서(3차)_성령교회장비산출서_관제센터 시행내역서(결재용)-설비" xfId="17456"/>
    <cellStyle name="_사전원가심의1_11분당파크뷰(도급-실행-02.15)_분당파크뷰위생_서빙고동청사도급변경내역서(3차)_시흥동사무소집계" xfId="2010"/>
    <cellStyle name="_사전원가심의1_11분당파크뷰(도급-실행-02.15)_분당파크뷰위생_서빙고동청사도급변경내역서(3차)_시흥동사무소집계 2" xfId="24861"/>
    <cellStyle name="_사전원가심의1_11분당파크뷰(도급-실행-02.15)_분당파크뷰위생_서빙고동청사도급변경내역서(3차)_시흥동사무소집계_관제센터 시행내역서(결재용)-설비" xfId="17457"/>
    <cellStyle name="_사전원가심의1_11분당파크뷰(도급-실행-02.15)_분당파크뷰위생_서빙고동청사도급변경내역서(3차)_시흥동사무소집계_양재파출소산출서NEW" xfId="2011"/>
    <cellStyle name="_사전원가심의1_11분당파크뷰(도급-실행-02.15)_분당파크뷰위생_서빙고동청사도급변경내역서(3차)_시흥동사무소집계_양재파출소산출서NEW 2" xfId="24862"/>
    <cellStyle name="_사전원가심의1_11분당파크뷰(도급-실행-02.15)_분당파크뷰위생_서빙고동청사도급변경내역서(3차)_시흥동사무소집계_양재파출소산출서NEW_관제센터 시행내역서(결재용)-설비" xfId="17458"/>
    <cellStyle name="_사전원가심의1_11분당파크뷰(도급-실행-02.15)_분당파크뷰위생_성령교회장비산출서" xfId="2012"/>
    <cellStyle name="_사전원가심의1_11분당파크뷰(도급-실행-02.15)_분당파크뷰위생_성령교회장비산출서 2" xfId="24863"/>
    <cellStyle name="_사전원가심의1_11분당파크뷰(도급-실행-02.15)_분당파크뷰위생_성령교회장비산출서_관제센터 시행내역서(결재용)-설비" xfId="17459"/>
    <cellStyle name="_사전원가심의1_11분당파크뷰(도급-실행-02.15)_분당파크뷰위생_시흥동사무소집계" xfId="2013"/>
    <cellStyle name="_사전원가심의1_11분당파크뷰(도급-실행-02.15)_분당파크뷰위생_시흥동사무소집계 2" xfId="24864"/>
    <cellStyle name="_사전원가심의1_11분당파크뷰(도급-실행-02.15)_분당파크뷰위생_시흥동사무소집계_1" xfId="2014"/>
    <cellStyle name="_사전원가심의1_11분당파크뷰(도급-실행-02.15)_분당파크뷰위생_시흥동사무소집계_1 2" xfId="24865"/>
    <cellStyle name="_사전원가심의1_11분당파크뷰(도급-실행-02.15)_분당파크뷰위생_시흥동사무소집계_1_관제센터 시행내역서(결재용)-설비" xfId="17460"/>
    <cellStyle name="_사전원가심의1_11분당파크뷰(도급-실행-02.15)_분당파크뷰위생_시흥동사무소집계_1_양재파출소산출서NEW" xfId="2015"/>
    <cellStyle name="_사전원가심의1_11분당파크뷰(도급-실행-02.15)_분당파크뷰위생_시흥동사무소집계_1_양재파출소산출서NEW 2" xfId="24866"/>
    <cellStyle name="_사전원가심의1_11분당파크뷰(도급-실행-02.15)_분당파크뷰위생_시흥동사무소집계_1_양재파출소산출서NEW_관제센터 시행내역서(결재용)-설비" xfId="17461"/>
    <cellStyle name="_사전원가심의1_11분당파크뷰(도급-실행-02.15)_분당파크뷰위생_시흥동사무소집계_관제센터 시행내역서(결재용)-설비" xfId="17462"/>
    <cellStyle name="_사전원가심의1_11분당파크뷰(도급-실행-02.15)_분당파크뷰위생_시흥동사무소집계_성령교회장비산출서" xfId="2016"/>
    <cellStyle name="_사전원가심의1_11분당파크뷰(도급-실행-02.15)_분당파크뷰위생_시흥동사무소집계_성령교회장비산출서 2" xfId="24867"/>
    <cellStyle name="_사전원가심의1_11분당파크뷰(도급-실행-02.15)_분당파크뷰위생_시흥동사무소집계_성령교회장비산출서_관제센터 시행내역서(결재용)-설비" xfId="17463"/>
    <cellStyle name="_사전원가심의1_11분당파크뷰(도급-실행-02.15)_분당파크뷰위생_시흥동사무소집계_시흥동사무소집계" xfId="2017"/>
    <cellStyle name="_사전원가심의1_11분당파크뷰(도급-실행-02.15)_분당파크뷰위생_시흥동사무소집계_시흥동사무소집계 2" xfId="24868"/>
    <cellStyle name="_사전원가심의1_11분당파크뷰(도급-실행-02.15)_분당파크뷰위생_시흥동사무소집계_시흥동사무소집계_관제센터 시행내역서(결재용)-설비" xfId="17464"/>
    <cellStyle name="_사전원가심의1_11분당파크뷰(도급-실행-02.15)_분당파크뷰위생_시흥동사무소집계_시흥동사무소집계_양재파출소산출서NEW" xfId="2018"/>
    <cellStyle name="_사전원가심의1_11분당파크뷰(도급-실행-02.15)_분당파크뷰위생_시흥동사무소집계_시흥동사무소집계_양재파출소산출서NEW 2" xfId="24869"/>
    <cellStyle name="_사전원가심의1_11분당파크뷰(도급-실행-02.15)_분당파크뷰위생_시흥동사무소집계_시흥동사무소집계_양재파출소산출서NEW_관제센터 시행내역서(결재용)-설비" xfId="17465"/>
    <cellStyle name="_사전원가심의1_11분당파크뷰(도급-실행-02.15)_분당파크뷰위생_연도추가공사" xfId="2019"/>
    <cellStyle name="_사전원가심의1_11분당파크뷰(도급-실행-02.15)_분당파크뷰위생_연도추가공사 2" xfId="24870"/>
    <cellStyle name="_사전원가심의1_11분당파크뷰(도급-실행-02.15)_분당파크뷰위생_연도추가공사_관제센터 시행내역서(결재용)-설비" xfId="17466"/>
    <cellStyle name="_사전원가심의1_11분당파크뷰(도급-실행-02.15)_분당파크뷰위생_연도추가공사_성령교회장비산출서" xfId="2020"/>
    <cellStyle name="_사전원가심의1_11분당파크뷰(도급-실행-02.15)_분당파크뷰위생_연도추가공사_성령교회장비산출서 2" xfId="24871"/>
    <cellStyle name="_사전원가심의1_11분당파크뷰(도급-실행-02.15)_분당파크뷰위생_연도추가공사_성령교회장비산출서_관제센터 시행내역서(결재용)-설비" xfId="17467"/>
    <cellStyle name="_사전원가심의1_11분당파크뷰(도급-실행-02.15)_분당파크뷰위생_연도추가공사_시흥동사무소집계" xfId="2021"/>
    <cellStyle name="_사전원가심의1_11분당파크뷰(도급-실행-02.15)_분당파크뷰위생_연도추가공사_시흥동사무소집계 2" xfId="24872"/>
    <cellStyle name="_사전원가심의1_11분당파크뷰(도급-실행-02.15)_분당파크뷰위생_연도추가공사_시흥동사무소집계_관제센터 시행내역서(결재용)-설비" xfId="17468"/>
    <cellStyle name="_사전원가심의1_11분당파크뷰(도급-실행-02.15)_분당파크뷰위생_연도추가공사_시흥동사무소집계_양재파출소산출서NEW" xfId="2022"/>
    <cellStyle name="_사전원가심의1_11분당파크뷰(도급-실행-02.15)_분당파크뷰위생_연도추가공사_시흥동사무소집계_양재파출소산출서NEW 2" xfId="24873"/>
    <cellStyle name="_사전원가심의1_11분당파크뷰(도급-실행-02.15)_분당파크뷰위생_연도추가공사_시흥동사무소집계_양재파출소산출서NEW_관제센터 시행내역서(결재용)-설비" xfId="17469"/>
    <cellStyle name="_사전원가심의1_11분당파크뷰(도급-실행-02.15)_분당파크뷰위생_지하2층광천정설치로인한배관이설및덕트이설공사" xfId="2023"/>
    <cellStyle name="_사전원가심의1_11분당파크뷰(도급-실행-02.15)_분당파크뷰위생_지하2층광천정설치로인한배관이설및덕트이설공사 2" xfId="24874"/>
    <cellStyle name="_사전원가심의1_11분당파크뷰(도급-실행-02.15)_분당파크뷰위생_지하2층광천정설치로인한배관이설및덕트이설공사_B열연 CDS PHOTO SENSER배관공사(060419)" xfId="31292"/>
    <cellStyle name="_사전원가심의1_11분당파크뷰(도급-실행-02.15)_분당파크뷰위생_지하2층광천정설치로인한배관이설및덕트이설공사_B열연 CDS PHOTO SENSER배관공사(060419)_B열연 CDS PHOTO SENSER배관공사-작성" xfId="31293"/>
    <cellStyle name="_사전원가심의1_11분당파크뷰(도급-실행-02.15)_분당파크뷰위생_지하2층광천정설치로인한배관이설및덕트이설공사_B열연 크레인&amp;철골 도색 및 세척060422(제출)" xfId="2024"/>
    <cellStyle name="_사전원가심의1_11분당파크뷰(도급-실행-02.15)_분당파크뷰위생_지하2층광천정설치로인한배관이설및덕트이설공사_B열연소방기계(0830)-한선작업(한구방재포함)" xfId="2025"/>
    <cellStyle name="_사전원가심의1_11분당파크뷰(도급-실행-02.15)_분당파크뷰위생_지하2층광천정설치로인한배관이설및덕트이설공사_관제센터 시행내역서(결재용)-설비" xfId="17470"/>
    <cellStyle name="_사전원가심의1_11분당파크뷰(도급-실행-02.15)_서빙고동청사도급변경내역서(3차)" xfId="2026"/>
    <cellStyle name="_사전원가심의1_11분당파크뷰(도급-실행-02.15)_서빙고동청사도급변경내역서(3차) 2" xfId="24875"/>
    <cellStyle name="_사전원가심의1_11분당파크뷰(도급-실행-02.15)_서빙고동청사도급변경내역서(3차)_관제센터 시행내역서(결재용)-설비" xfId="17471"/>
    <cellStyle name="_사전원가심의1_11분당파크뷰(도급-실행-02.15)_서빙고동청사도급변경내역서(3차)_성령교회장비산출서" xfId="2027"/>
    <cellStyle name="_사전원가심의1_11분당파크뷰(도급-실행-02.15)_서빙고동청사도급변경내역서(3차)_성령교회장비산출서 2" xfId="24876"/>
    <cellStyle name="_사전원가심의1_11분당파크뷰(도급-실행-02.15)_서빙고동청사도급변경내역서(3차)_성령교회장비산출서_관제센터 시행내역서(결재용)-설비" xfId="17472"/>
    <cellStyle name="_사전원가심의1_11분당파크뷰(도급-실행-02.15)_서빙고동청사도급변경내역서(3차)_시흥동사무소집계" xfId="2028"/>
    <cellStyle name="_사전원가심의1_11분당파크뷰(도급-실행-02.15)_서빙고동청사도급변경내역서(3차)_시흥동사무소집계 2" xfId="24877"/>
    <cellStyle name="_사전원가심의1_11분당파크뷰(도급-실행-02.15)_서빙고동청사도급변경내역서(3차)_시흥동사무소집계_관제센터 시행내역서(결재용)-설비" xfId="17473"/>
    <cellStyle name="_사전원가심의1_11분당파크뷰(도급-실행-02.15)_서빙고동청사도급변경내역서(3차)_시흥동사무소집계_양재파출소산출서NEW" xfId="2029"/>
    <cellStyle name="_사전원가심의1_11분당파크뷰(도급-실행-02.15)_서빙고동청사도급변경내역서(3차)_시흥동사무소집계_양재파출소산출서NEW 2" xfId="24878"/>
    <cellStyle name="_사전원가심의1_11분당파크뷰(도급-실행-02.15)_서빙고동청사도급변경내역서(3차)_시흥동사무소집계_양재파출소산출서NEW_관제센터 시행내역서(결재용)-설비" xfId="17474"/>
    <cellStyle name="_사전원가심의1_11분당파크뷰(도급-실행-02.15)_성령교회장비산출서" xfId="2030"/>
    <cellStyle name="_사전원가심의1_11분당파크뷰(도급-실행-02.15)_성령교회장비산출서 2" xfId="24879"/>
    <cellStyle name="_사전원가심의1_11분당파크뷰(도급-실행-02.15)_성령교회장비산출서_관제센터 시행내역서(결재용)-설비" xfId="17475"/>
    <cellStyle name="_사전원가심의1_11분당파크뷰(도급-실행-02.15)_시흥동사무소집계" xfId="2031"/>
    <cellStyle name="_사전원가심의1_11분당파크뷰(도급-실행-02.15)_시흥동사무소집계 2" xfId="24880"/>
    <cellStyle name="_사전원가심의1_11분당파크뷰(도급-실행-02.15)_시흥동사무소집계_1" xfId="2032"/>
    <cellStyle name="_사전원가심의1_11분당파크뷰(도급-실행-02.15)_시흥동사무소집계_1 2" xfId="24881"/>
    <cellStyle name="_사전원가심의1_11분당파크뷰(도급-실행-02.15)_시흥동사무소집계_1_관제센터 시행내역서(결재용)-설비" xfId="17476"/>
    <cellStyle name="_사전원가심의1_11분당파크뷰(도급-실행-02.15)_시흥동사무소집계_1_양재파출소산출서NEW" xfId="2033"/>
    <cellStyle name="_사전원가심의1_11분당파크뷰(도급-실행-02.15)_시흥동사무소집계_1_양재파출소산출서NEW 2" xfId="24882"/>
    <cellStyle name="_사전원가심의1_11분당파크뷰(도급-실행-02.15)_시흥동사무소집계_1_양재파출소산출서NEW_관제센터 시행내역서(결재용)-설비" xfId="17477"/>
    <cellStyle name="_사전원가심의1_11분당파크뷰(도급-실행-02.15)_시흥동사무소집계_관제센터 시행내역서(결재용)-설비" xfId="17478"/>
    <cellStyle name="_사전원가심의1_11분당파크뷰(도급-실행-02.15)_시흥동사무소집계_성령교회장비산출서" xfId="2034"/>
    <cellStyle name="_사전원가심의1_11분당파크뷰(도급-실행-02.15)_시흥동사무소집계_성령교회장비산출서 2" xfId="24883"/>
    <cellStyle name="_사전원가심의1_11분당파크뷰(도급-실행-02.15)_시흥동사무소집계_성령교회장비산출서_관제센터 시행내역서(결재용)-설비" xfId="17479"/>
    <cellStyle name="_사전원가심의1_11분당파크뷰(도급-실행-02.15)_시흥동사무소집계_시흥동사무소집계" xfId="2035"/>
    <cellStyle name="_사전원가심의1_11분당파크뷰(도급-실행-02.15)_시흥동사무소집계_시흥동사무소집계 2" xfId="24884"/>
    <cellStyle name="_사전원가심의1_11분당파크뷰(도급-실행-02.15)_시흥동사무소집계_시흥동사무소집계_관제센터 시행내역서(결재용)-설비" xfId="17480"/>
    <cellStyle name="_사전원가심의1_11분당파크뷰(도급-실행-02.15)_시흥동사무소집계_시흥동사무소집계_양재파출소산출서NEW" xfId="2036"/>
    <cellStyle name="_사전원가심의1_11분당파크뷰(도급-실행-02.15)_시흥동사무소집계_시흥동사무소집계_양재파출소산출서NEW 2" xfId="24885"/>
    <cellStyle name="_사전원가심의1_11분당파크뷰(도급-실행-02.15)_시흥동사무소집계_시흥동사무소집계_양재파출소산출서NEW_관제센터 시행내역서(결재용)-설비" xfId="17481"/>
    <cellStyle name="_사전원가심의1_11분당파크뷰(도급-실행-02.15)_연도추가공사" xfId="2037"/>
    <cellStyle name="_사전원가심의1_11분당파크뷰(도급-실행-02.15)_연도추가공사 2" xfId="24886"/>
    <cellStyle name="_사전원가심의1_11분당파크뷰(도급-실행-02.15)_연도추가공사_관제센터 시행내역서(결재용)-설비" xfId="17482"/>
    <cellStyle name="_사전원가심의1_11분당파크뷰(도급-실행-02.15)_연도추가공사_성령교회장비산출서" xfId="2038"/>
    <cellStyle name="_사전원가심의1_11분당파크뷰(도급-실행-02.15)_연도추가공사_성령교회장비산출서 2" xfId="24887"/>
    <cellStyle name="_사전원가심의1_11분당파크뷰(도급-실행-02.15)_연도추가공사_성령교회장비산출서_관제센터 시행내역서(결재용)-설비" xfId="17483"/>
    <cellStyle name="_사전원가심의1_11분당파크뷰(도급-실행-02.15)_연도추가공사_시흥동사무소집계" xfId="2039"/>
    <cellStyle name="_사전원가심의1_11분당파크뷰(도급-실행-02.15)_연도추가공사_시흥동사무소집계 2" xfId="24888"/>
    <cellStyle name="_사전원가심의1_11분당파크뷰(도급-실행-02.15)_연도추가공사_시흥동사무소집계_관제센터 시행내역서(결재용)-설비" xfId="17484"/>
    <cellStyle name="_사전원가심의1_11분당파크뷰(도급-실행-02.15)_연도추가공사_시흥동사무소집계_양재파출소산출서NEW" xfId="2040"/>
    <cellStyle name="_사전원가심의1_11분당파크뷰(도급-실행-02.15)_연도추가공사_시흥동사무소집계_양재파출소산출서NEW 2" xfId="24889"/>
    <cellStyle name="_사전원가심의1_11분당파크뷰(도급-실행-02.15)_연도추가공사_시흥동사무소집계_양재파출소산출서NEW_관제센터 시행내역서(결재용)-설비" xfId="17485"/>
    <cellStyle name="_사전원가심의1_11분당파크뷰(도급-실행-02.15)_지하2층광천정설치로인한배관이설및덕트이설공사" xfId="2041"/>
    <cellStyle name="_사전원가심의1_11분당파크뷰(도급-실행-02.15)_지하2층광천정설치로인한배관이설및덕트이설공사 2" xfId="24890"/>
    <cellStyle name="_사전원가심의1_11분당파크뷰(도급-실행-02.15)_지하2층광천정설치로인한배관이설및덕트이설공사_B열연 CDS PHOTO SENSER배관공사(060419)" xfId="31294"/>
    <cellStyle name="_사전원가심의1_11분당파크뷰(도급-실행-02.15)_지하2층광천정설치로인한배관이설및덕트이설공사_B열연 CDS PHOTO SENSER배관공사(060419)_B열연 CDS PHOTO SENSER배관공사-작성" xfId="31295"/>
    <cellStyle name="_사전원가심의1_11분당파크뷰(도급-실행-02.15)_지하2층광천정설치로인한배관이설및덕트이설공사_B열연 크레인&amp;철골 도색 및 세척060422(제출)" xfId="2042"/>
    <cellStyle name="_사전원가심의1_11분당파크뷰(도급-실행-02.15)_지하2층광천정설치로인한배관이설및덕트이설공사_B열연소방기계(0830)-한선작업(한구방재포함)" xfId="2043"/>
    <cellStyle name="_사전원가심의1_11분당파크뷰(도급-실행-02.15)_지하2층광천정설치로인한배관이설및덕트이설공사_관제센터 시행내역서(결재용)-설비" xfId="17486"/>
    <cellStyle name="_사전원가심의1_B열연 CDS PHOTO SENSER배관공사(060419)" xfId="31296"/>
    <cellStyle name="_사전원가심의1_B열연 CDS PHOTO SENSER배관공사(060419)_B열연 CDS PHOTO SENSER배관공사-작성" xfId="31297"/>
    <cellStyle name="_사전원가심의1_B열연 크레인&amp;철골 도색 및 세척060422(제출)" xfId="2044"/>
    <cellStyle name="_사전원가심의1_B열연소방기계(0830)-한선작업(한구방재포함)" xfId="2045"/>
    <cellStyle name="_사전원가심의1_관제센터 시행내역서(결재용)-설비" xfId="17487"/>
    <cellStyle name="_사전원가심의1_도급,실행(02.2.16)" xfId="2046"/>
    <cellStyle name="_사전원가심의1_도급,실행(02.2.16) 2" xfId="24891"/>
    <cellStyle name="_사전원가심의1_도급,실행(02.2.16)_07)백궁가실행(02.08.16)-현장검토완료-추가수영장내역정리(02.08.22)-97" xfId="2047"/>
    <cellStyle name="_사전원가심의1_도급,실행(02.2.16)_07)백궁가실행(02.08.16)-현장검토완료-추가수영장내역정리(02.08.22)-97 2" xfId="24892"/>
    <cellStyle name="_사전원가심의1_도급,실행(02.2.16)_07)백궁가실행(02.08.16)-현장검토완료-추가수영장내역정리(02.08.22)-97_B열연 CDS PHOTO SENSER배관공사(060419)" xfId="31298"/>
    <cellStyle name="_사전원가심의1_도급,실행(02.2.16)_07)백궁가실행(02.08.16)-현장검토완료-추가수영장내역정리(02.08.22)-97_B열연 CDS PHOTO SENSER배관공사(060419)_B열연 CDS PHOTO SENSER배관공사-작성" xfId="31299"/>
    <cellStyle name="_사전원가심의1_도급,실행(02.2.16)_07)백궁가실행(02.08.16)-현장검토완료-추가수영장내역정리(02.08.22)-97_B열연 크레인&amp;철골 도색 및 세척060422(제출)" xfId="2048"/>
    <cellStyle name="_사전원가심의1_도급,실행(02.2.16)_07)백궁가실행(02.08.16)-현장검토완료-추가수영장내역정리(02.08.22)-97_B열연소방기계(0830)-한선작업(한구방재포함)" xfId="2049"/>
    <cellStyle name="_사전원가심의1_도급,실행(02.2.16)_07)백궁가실행(02.08.16)-현장검토완료-추가수영장내역정리(02.08.22)-97_관제센터 시행내역서(결재용)-설비" xfId="17488"/>
    <cellStyle name="_사전원가심의1_도급,실행(02.2.16)_07)백궁가실행(02.08.16)-현장검토완료-추가수영장내역정리(02.08.22)-97_서빙고동청사도급변경내역서(3차)" xfId="2050"/>
    <cellStyle name="_사전원가심의1_도급,실행(02.2.16)_07)백궁가실행(02.08.16)-현장검토완료-추가수영장내역정리(02.08.22)-97_서빙고동청사도급변경내역서(3차) 2" xfId="24893"/>
    <cellStyle name="_사전원가심의1_도급,실행(02.2.16)_07)백궁가실행(02.08.16)-현장검토완료-추가수영장내역정리(02.08.22)-97_서빙고동청사도급변경내역서(3차)_관제센터 시행내역서(결재용)-설비" xfId="17489"/>
    <cellStyle name="_사전원가심의1_도급,실행(02.2.16)_07)백궁가실행(02.08.16)-현장검토완료-추가수영장내역정리(02.08.22)-97_서빙고동청사도급변경내역서(3차)_성령교회장비산출서" xfId="2051"/>
    <cellStyle name="_사전원가심의1_도급,실행(02.2.16)_07)백궁가실행(02.08.16)-현장검토완료-추가수영장내역정리(02.08.22)-97_서빙고동청사도급변경내역서(3차)_성령교회장비산출서 2" xfId="24894"/>
    <cellStyle name="_사전원가심의1_도급,실행(02.2.16)_07)백궁가실행(02.08.16)-현장검토완료-추가수영장내역정리(02.08.22)-97_서빙고동청사도급변경내역서(3차)_성령교회장비산출서_관제센터 시행내역서(결재용)-설비" xfId="17490"/>
    <cellStyle name="_사전원가심의1_도급,실행(02.2.16)_07)백궁가실행(02.08.16)-현장검토완료-추가수영장내역정리(02.08.22)-97_서빙고동청사도급변경내역서(3차)_시흥동사무소집계" xfId="2052"/>
    <cellStyle name="_사전원가심의1_도급,실행(02.2.16)_07)백궁가실행(02.08.16)-현장검토완료-추가수영장내역정리(02.08.22)-97_서빙고동청사도급변경내역서(3차)_시흥동사무소집계 2" xfId="24895"/>
    <cellStyle name="_사전원가심의1_도급,실행(02.2.16)_07)백궁가실행(02.08.16)-현장검토완료-추가수영장내역정리(02.08.22)-97_서빙고동청사도급변경내역서(3차)_시흥동사무소집계_관제센터 시행내역서(결재용)-설비" xfId="17491"/>
    <cellStyle name="_사전원가심의1_도급,실행(02.2.16)_07)백궁가실행(02.08.16)-현장검토완료-추가수영장내역정리(02.08.22)-97_서빙고동청사도급변경내역서(3차)_시흥동사무소집계_양재파출소산출서NEW" xfId="2053"/>
    <cellStyle name="_사전원가심의1_도급,실행(02.2.16)_07)백궁가실행(02.08.16)-현장검토완료-추가수영장내역정리(02.08.22)-97_서빙고동청사도급변경내역서(3차)_시흥동사무소집계_양재파출소산출서NEW 2" xfId="24896"/>
    <cellStyle name="_사전원가심의1_도급,실행(02.2.16)_07)백궁가실행(02.08.16)-현장검토완료-추가수영장내역정리(02.08.22)-97_서빙고동청사도급변경내역서(3차)_시흥동사무소집계_양재파출소산출서NEW_관제센터 시행내역서(결재용)-설비" xfId="17492"/>
    <cellStyle name="_사전원가심의1_도급,실행(02.2.16)_07)백궁가실행(02.08.16)-현장검토완료-추가수영장내역정리(02.08.22)-97_성령교회장비산출서" xfId="2054"/>
    <cellStyle name="_사전원가심의1_도급,실행(02.2.16)_07)백궁가실행(02.08.16)-현장검토완료-추가수영장내역정리(02.08.22)-97_성령교회장비산출서 2" xfId="24897"/>
    <cellStyle name="_사전원가심의1_도급,실행(02.2.16)_07)백궁가실행(02.08.16)-현장검토완료-추가수영장내역정리(02.08.22)-97_성령교회장비산출서_관제센터 시행내역서(결재용)-설비" xfId="17493"/>
    <cellStyle name="_사전원가심의1_도급,실행(02.2.16)_07)백궁가실행(02.08.16)-현장검토완료-추가수영장내역정리(02.08.22)-97_시흥동사무소집계" xfId="2055"/>
    <cellStyle name="_사전원가심의1_도급,실행(02.2.16)_07)백궁가실행(02.08.16)-현장검토완료-추가수영장내역정리(02.08.22)-97_시흥동사무소집계 2" xfId="24898"/>
    <cellStyle name="_사전원가심의1_도급,실행(02.2.16)_07)백궁가실행(02.08.16)-현장검토완료-추가수영장내역정리(02.08.22)-97_시흥동사무소집계_1" xfId="2056"/>
    <cellStyle name="_사전원가심의1_도급,실행(02.2.16)_07)백궁가실행(02.08.16)-현장검토완료-추가수영장내역정리(02.08.22)-97_시흥동사무소집계_1 2" xfId="24899"/>
    <cellStyle name="_사전원가심의1_도급,실행(02.2.16)_07)백궁가실행(02.08.16)-현장검토완료-추가수영장내역정리(02.08.22)-97_시흥동사무소집계_1_관제센터 시행내역서(결재용)-설비" xfId="17494"/>
    <cellStyle name="_사전원가심의1_도급,실행(02.2.16)_07)백궁가실행(02.08.16)-현장검토완료-추가수영장내역정리(02.08.22)-97_시흥동사무소집계_1_양재파출소산출서NEW" xfId="2057"/>
    <cellStyle name="_사전원가심의1_도급,실행(02.2.16)_07)백궁가실행(02.08.16)-현장검토완료-추가수영장내역정리(02.08.22)-97_시흥동사무소집계_1_양재파출소산출서NEW 2" xfId="24900"/>
    <cellStyle name="_사전원가심의1_도급,실행(02.2.16)_07)백궁가실행(02.08.16)-현장검토완료-추가수영장내역정리(02.08.22)-97_시흥동사무소집계_1_양재파출소산출서NEW_관제센터 시행내역서(결재용)-설비" xfId="17495"/>
    <cellStyle name="_사전원가심의1_도급,실행(02.2.16)_07)백궁가실행(02.08.16)-현장검토완료-추가수영장내역정리(02.08.22)-97_시흥동사무소집계_관제센터 시행내역서(결재용)-설비" xfId="17496"/>
    <cellStyle name="_사전원가심의1_도급,실행(02.2.16)_07)백궁가실행(02.08.16)-현장검토완료-추가수영장내역정리(02.08.22)-97_시흥동사무소집계_성령교회장비산출서" xfId="2058"/>
    <cellStyle name="_사전원가심의1_도급,실행(02.2.16)_07)백궁가실행(02.08.16)-현장검토완료-추가수영장내역정리(02.08.22)-97_시흥동사무소집계_성령교회장비산출서 2" xfId="24901"/>
    <cellStyle name="_사전원가심의1_도급,실행(02.2.16)_07)백궁가실행(02.08.16)-현장검토완료-추가수영장내역정리(02.08.22)-97_시흥동사무소집계_성령교회장비산출서_관제센터 시행내역서(결재용)-설비" xfId="17497"/>
    <cellStyle name="_사전원가심의1_도급,실행(02.2.16)_07)백궁가실행(02.08.16)-현장검토완료-추가수영장내역정리(02.08.22)-97_시흥동사무소집계_시흥동사무소집계" xfId="2059"/>
    <cellStyle name="_사전원가심의1_도급,실행(02.2.16)_07)백궁가실행(02.08.16)-현장검토완료-추가수영장내역정리(02.08.22)-97_시흥동사무소집계_시흥동사무소집계 2" xfId="24902"/>
    <cellStyle name="_사전원가심의1_도급,실행(02.2.16)_07)백궁가실행(02.08.16)-현장검토완료-추가수영장내역정리(02.08.22)-97_시흥동사무소집계_시흥동사무소집계_관제센터 시행내역서(결재용)-설비" xfId="17498"/>
    <cellStyle name="_사전원가심의1_도급,실행(02.2.16)_07)백궁가실행(02.08.16)-현장검토완료-추가수영장내역정리(02.08.22)-97_시흥동사무소집계_시흥동사무소집계_양재파출소산출서NEW" xfId="2060"/>
    <cellStyle name="_사전원가심의1_도급,실행(02.2.16)_07)백궁가실행(02.08.16)-현장검토완료-추가수영장내역정리(02.08.22)-97_시흥동사무소집계_시흥동사무소집계_양재파출소산출서NEW 2" xfId="24903"/>
    <cellStyle name="_사전원가심의1_도급,실행(02.2.16)_07)백궁가실행(02.08.16)-현장검토완료-추가수영장내역정리(02.08.22)-97_시흥동사무소집계_시흥동사무소집계_양재파출소산출서NEW_관제센터 시행내역서(결재용)-설비" xfId="17499"/>
    <cellStyle name="_사전원가심의1_도급,실행(02.2.16)_07)백궁가실행(02.08.16)-현장검토완료-추가수영장내역정리(02.08.22)-97_연도추가공사" xfId="2061"/>
    <cellStyle name="_사전원가심의1_도급,실행(02.2.16)_07)백궁가실행(02.08.16)-현장검토완료-추가수영장내역정리(02.08.22)-97_연도추가공사 2" xfId="24904"/>
    <cellStyle name="_사전원가심의1_도급,실행(02.2.16)_07)백궁가실행(02.08.16)-현장검토완료-추가수영장내역정리(02.08.22)-97_연도추가공사_관제센터 시행내역서(결재용)-설비" xfId="17500"/>
    <cellStyle name="_사전원가심의1_도급,실행(02.2.16)_07)백궁가실행(02.08.16)-현장검토완료-추가수영장내역정리(02.08.22)-97_연도추가공사_성령교회장비산출서" xfId="2062"/>
    <cellStyle name="_사전원가심의1_도급,실행(02.2.16)_07)백궁가실행(02.08.16)-현장검토완료-추가수영장내역정리(02.08.22)-97_연도추가공사_성령교회장비산출서 2" xfId="24905"/>
    <cellStyle name="_사전원가심의1_도급,실행(02.2.16)_07)백궁가실행(02.08.16)-현장검토완료-추가수영장내역정리(02.08.22)-97_연도추가공사_성령교회장비산출서_관제센터 시행내역서(결재용)-설비" xfId="17501"/>
    <cellStyle name="_사전원가심의1_도급,실행(02.2.16)_07)백궁가실행(02.08.16)-현장검토완료-추가수영장내역정리(02.08.22)-97_연도추가공사_시흥동사무소집계" xfId="2063"/>
    <cellStyle name="_사전원가심의1_도급,실행(02.2.16)_07)백궁가실행(02.08.16)-현장검토완료-추가수영장내역정리(02.08.22)-97_연도추가공사_시흥동사무소집계 2" xfId="24906"/>
    <cellStyle name="_사전원가심의1_도급,실행(02.2.16)_07)백궁가실행(02.08.16)-현장검토완료-추가수영장내역정리(02.08.22)-97_연도추가공사_시흥동사무소집계_관제센터 시행내역서(결재용)-설비" xfId="17502"/>
    <cellStyle name="_사전원가심의1_도급,실행(02.2.16)_07)백궁가실행(02.08.16)-현장검토완료-추가수영장내역정리(02.08.22)-97_연도추가공사_시흥동사무소집계_양재파출소산출서NEW" xfId="2064"/>
    <cellStyle name="_사전원가심의1_도급,실행(02.2.16)_07)백궁가실행(02.08.16)-현장검토완료-추가수영장내역정리(02.08.22)-97_연도추가공사_시흥동사무소집계_양재파출소산출서NEW 2" xfId="24907"/>
    <cellStyle name="_사전원가심의1_도급,실행(02.2.16)_07)백궁가실행(02.08.16)-현장검토완료-추가수영장내역정리(02.08.22)-97_연도추가공사_시흥동사무소집계_양재파출소산출서NEW_관제센터 시행내역서(결재용)-설비" xfId="17503"/>
    <cellStyle name="_사전원가심의1_도급,실행(02.2.16)_07)백궁가실행(02.08.16)-현장검토완료-추가수영장내역정리(02.08.22)-97_지하2층광천정설치로인한배관이설및덕트이설공사" xfId="2065"/>
    <cellStyle name="_사전원가심의1_도급,실행(02.2.16)_07)백궁가실행(02.08.16)-현장검토완료-추가수영장내역정리(02.08.22)-97_지하2층광천정설치로인한배관이설및덕트이설공사 2" xfId="24908"/>
    <cellStyle name="_사전원가심의1_도급,실행(02.2.16)_07)백궁가실행(02.08.16)-현장검토완료-추가수영장내역정리(02.08.22)-97_지하2층광천정설치로인한배관이설및덕트이설공사_B열연 CDS PHOTO SENSER배관공사(060419)" xfId="31300"/>
    <cellStyle name="_사전원가심의1_도급,실행(02.2.16)_07)백궁가실행(02.08.16)-현장검토완료-추가수영장내역정리(02.08.22)-97_지하2층광천정설치로인한배관이설및덕트이설공사_B열연 CDS PHOTO SENSER배관공사(060419)_B열연 CDS PHOTO SENSER배관공사-작성" xfId="31301"/>
    <cellStyle name="_사전원가심의1_도급,실행(02.2.16)_07)백궁가실행(02.08.16)-현장검토완료-추가수영장내역정리(02.08.22)-97_지하2층광천정설치로인한배관이설및덕트이설공사_B열연 크레인&amp;철골 도색 및 세척060422(제출)" xfId="2066"/>
    <cellStyle name="_사전원가심의1_도급,실행(02.2.16)_07)백궁가실행(02.08.16)-현장검토완료-추가수영장내역정리(02.08.22)-97_지하2층광천정설치로인한배관이설및덕트이설공사_B열연소방기계(0830)-한선작업(한구방재포함)" xfId="2067"/>
    <cellStyle name="_사전원가심의1_도급,실행(02.2.16)_07)백궁가실행(02.08.16)-현장검토완료-추가수영장내역정리(02.08.22)-97_지하2층광천정설치로인한배관이설및덕트이설공사_관제센터 시행내역서(결재용)-설비" xfId="17504"/>
    <cellStyle name="_사전원가심의1_도급,실행(02.2.16)_1.위생,소화내역-1" xfId="2068"/>
    <cellStyle name="_사전원가심의1_도급,실행(02.2.16)_1.위생,소화내역-1 2" xfId="24909"/>
    <cellStyle name="_사전원가심의1_도급,실행(02.2.16)_1.위생,소화내역-1_B열연 CDS PHOTO SENSER배관공사(060419)" xfId="31302"/>
    <cellStyle name="_사전원가심의1_도급,실행(02.2.16)_1.위생,소화내역-1_B열연 CDS PHOTO SENSER배관공사(060419)_B열연 CDS PHOTO SENSER배관공사-작성" xfId="31303"/>
    <cellStyle name="_사전원가심의1_도급,실행(02.2.16)_1.위생,소화내역-1_B열연 크레인&amp;철골 도색 및 세척060422(제출)" xfId="2069"/>
    <cellStyle name="_사전원가심의1_도급,실행(02.2.16)_1.위생,소화내역-1_B열연소방기계(0830)-한선작업(한구방재포함)" xfId="2070"/>
    <cellStyle name="_사전원가심의1_도급,실행(02.2.16)_1.위생,소화내역-1_관제센터 시행내역서(결재용)-설비" xfId="17505"/>
    <cellStyle name="_사전원가심의1_도급,실행(02.2.16)_1.위생,소화내역-1_서빙고동청사도급변경내역서(3차)" xfId="2071"/>
    <cellStyle name="_사전원가심의1_도급,실행(02.2.16)_1.위생,소화내역-1_서빙고동청사도급변경내역서(3차) 2" xfId="24910"/>
    <cellStyle name="_사전원가심의1_도급,실행(02.2.16)_1.위생,소화내역-1_서빙고동청사도급변경내역서(3차)_관제센터 시행내역서(결재용)-설비" xfId="17506"/>
    <cellStyle name="_사전원가심의1_도급,실행(02.2.16)_1.위생,소화내역-1_서빙고동청사도급변경내역서(3차)_성령교회장비산출서" xfId="2072"/>
    <cellStyle name="_사전원가심의1_도급,실행(02.2.16)_1.위생,소화내역-1_서빙고동청사도급변경내역서(3차)_성령교회장비산출서 2" xfId="24911"/>
    <cellStyle name="_사전원가심의1_도급,실행(02.2.16)_1.위생,소화내역-1_서빙고동청사도급변경내역서(3차)_성령교회장비산출서_관제센터 시행내역서(결재용)-설비" xfId="17507"/>
    <cellStyle name="_사전원가심의1_도급,실행(02.2.16)_1.위생,소화내역-1_서빙고동청사도급변경내역서(3차)_시흥동사무소집계" xfId="2073"/>
    <cellStyle name="_사전원가심의1_도급,실행(02.2.16)_1.위생,소화내역-1_서빙고동청사도급변경내역서(3차)_시흥동사무소집계 2" xfId="24912"/>
    <cellStyle name="_사전원가심의1_도급,실행(02.2.16)_1.위생,소화내역-1_서빙고동청사도급변경내역서(3차)_시흥동사무소집계_관제센터 시행내역서(결재용)-설비" xfId="17508"/>
    <cellStyle name="_사전원가심의1_도급,실행(02.2.16)_1.위생,소화내역-1_서빙고동청사도급변경내역서(3차)_시흥동사무소집계_양재파출소산출서NEW" xfId="2074"/>
    <cellStyle name="_사전원가심의1_도급,실행(02.2.16)_1.위생,소화내역-1_서빙고동청사도급변경내역서(3차)_시흥동사무소집계_양재파출소산출서NEW 2" xfId="24913"/>
    <cellStyle name="_사전원가심의1_도급,실행(02.2.16)_1.위생,소화내역-1_서빙고동청사도급변경내역서(3차)_시흥동사무소집계_양재파출소산출서NEW_관제센터 시행내역서(결재용)-설비" xfId="17509"/>
    <cellStyle name="_사전원가심의1_도급,실행(02.2.16)_1.위생,소화내역-1_성령교회장비산출서" xfId="2075"/>
    <cellStyle name="_사전원가심의1_도급,실행(02.2.16)_1.위생,소화내역-1_성령교회장비산출서 2" xfId="24914"/>
    <cellStyle name="_사전원가심의1_도급,실행(02.2.16)_1.위생,소화내역-1_성령교회장비산출서_관제센터 시행내역서(결재용)-설비" xfId="17510"/>
    <cellStyle name="_사전원가심의1_도급,실행(02.2.16)_1.위생,소화내역-1_시흥동사무소집계" xfId="2076"/>
    <cellStyle name="_사전원가심의1_도급,실행(02.2.16)_1.위생,소화내역-1_시흥동사무소집계 2" xfId="24915"/>
    <cellStyle name="_사전원가심의1_도급,실행(02.2.16)_1.위생,소화내역-1_시흥동사무소집계_1" xfId="2077"/>
    <cellStyle name="_사전원가심의1_도급,실행(02.2.16)_1.위생,소화내역-1_시흥동사무소집계_1 2" xfId="24916"/>
    <cellStyle name="_사전원가심의1_도급,실행(02.2.16)_1.위생,소화내역-1_시흥동사무소집계_1_관제센터 시행내역서(결재용)-설비" xfId="17511"/>
    <cellStyle name="_사전원가심의1_도급,실행(02.2.16)_1.위생,소화내역-1_시흥동사무소집계_1_양재파출소산출서NEW" xfId="2078"/>
    <cellStyle name="_사전원가심의1_도급,실행(02.2.16)_1.위생,소화내역-1_시흥동사무소집계_1_양재파출소산출서NEW 2" xfId="24917"/>
    <cellStyle name="_사전원가심의1_도급,실행(02.2.16)_1.위생,소화내역-1_시흥동사무소집계_1_양재파출소산출서NEW_관제센터 시행내역서(결재용)-설비" xfId="17512"/>
    <cellStyle name="_사전원가심의1_도급,실행(02.2.16)_1.위생,소화내역-1_시흥동사무소집계_관제센터 시행내역서(결재용)-설비" xfId="17513"/>
    <cellStyle name="_사전원가심의1_도급,실행(02.2.16)_1.위생,소화내역-1_시흥동사무소집계_성령교회장비산출서" xfId="2079"/>
    <cellStyle name="_사전원가심의1_도급,실행(02.2.16)_1.위생,소화내역-1_시흥동사무소집계_성령교회장비산출서 2" xfId="24918"/>
    <cellStyle name="_사전원가심의1_도급,실행(02.2.16)_1.위생,소화내역-1_시흥동사무소집계_성령교회장비산출서_관제센터 시행내역서(결재용)-설비" xfId="17514"/>
    <cellStyle name="_사전원가심의1_도급,실행(02.2.16)_1.위생,소화내역-1_시흥동사무소집계_시흥동사무소집계" xfId="2080"/>
    <cellStyle name="_사전원가심의1_도급,실행(02.2.16)_1.위생,소화내역-1_시흥동사무소집계_시흥동사무소집계 2" xfId="24919"/>
    <cellStyle name="_사전원가심의1_도급,실행(02.2.16)_1.위생,소화내역-1_시흥동사무소집계_시흥동사무소집계_관제센터 시행내역서(결재용)-설비" xfId="17515"/>
    <cellStyle name="_사전원가심의1_도급,실행(02.2.16)_1.위생,소화내역-1_시흥동사무소집계_시흥동사무소집계_양재파출소산출서NEW" xfId="2081"/>
    <cellStyle name="_사전원가심의1_도급,실행(02.2.16)_1.위생,소화내역-1_시흥동사무소집계_시흥동사무소집계_양재파출소산출서NEW 2" xfId="24920"/>
    <cellStyle name="_사전원가심의1_도급,실행(02.2.16)_1.위생,소화내역-1_시흥동사무소집계_시흥동사무소집계_양재파출소산출서NEW_관제센터 시행내역서(결재용)-설비" xfId="17516"/>
    <cellStyle name="_사전원가심의1_도급,실행(02.2.16)_1.위생,소화내역-1_연도추가공사" xfId="2082"/>
    <cellStyle name="_사전원가심의1_도급,실행(02.2.16)_1.위생,소화내역-1_연도추가공사 2" xfId="24921"/>
    <cellStyle name="_사전원가심의1_도급,실행(02.2.16)_1.위생,소화내역-1_연도추가공사_관제센터 시행내역서(결재용)-설비" xfId="17517"/>
    <cellStyle name="_사전원가심의1_도급,실행(02.2.16)_1.위생,소화내역-1_연도추가공사_성령교회장비산출서" xfId="2083"/>
    <cellStyle name="_사전원가심의1_도급,실행(02.2.16)_1.위생,소화내역-1_연도추가공사_성령교회장비산출서 2" xfId="24922"/>
    <cellStyle name="_사전원가심의1_도급,실행(02.2.16)_1.위생,소화내역-1_연도추가공사_성령교회장비산출서_관제센터 시행내역서(결재용)-설비" xfId="17518"/>
    <cellStyle name="_사전원가심의1_도급,실행(02.2.16)_1.위생,소화내역-1_연도추가공사_시흥동사무소집계" xfId="2084"/>
    <cellStyle name="_사전원가심의1_도급,실행(02.2.16)_1.위생,소화내역-1_연도추가공사_시흥동사무소집계 2" xfId="24923"/>
    <cellStyle name="_사전원가심의1_도급,실행(02.2.16)_1.위생,소화내역-1_연도추가공사_시흥동사무소집계_관제센터 시행내역서(결재용)-설비" xfId="17519"/>
    <cellStyle name="_사전원가심의1_도급,실행(02.2.16)_1.위생,소화내역-1_연도추가공사_시흥동사무소집계_양재파출소산출서NEW" xfId="2085"/>
    <cellStyle name="_사전원가심의1_도급,실행(02.2.16)_1.위생,소화내역-1_연도추가공사_시흥동사무소집계_양재파출소산출서NEW 2" xfId="24924"/>
    <cellStyle name="_사전원가심의1_도급,실행(02.2.16)_1.위생,소화내역-1_연도추가공사_시흥동사무소집계_양재파출소산출서NEW_관제센터 시행내역서(결재용)-설비" xfId="17520"/>
    <cellStyle name="_사전원가심의1_도급,실행(02.2.16)_1.위생,소화내역-1_지하2층광천정설치로인한배관이설및덕트이설공사" xfId="2086"/>
    <cellStyle name="_사전원가심의1_도급,실행(02.2.16)_1.위생,소화내역-1_지하2층광천정설치로인한배관이설및덕트이설공사 2" xfId="24925"/>
    <cellStyle name="_사전원가심의1_도급,실행(02.2.16)_1.위생,소화내역-1_지하2층광천정설치로인한배관이설및덕트이설공사_B열연 CDS PHOTO SENSER배관공사(060419)" xfId="31304"/>
    <cellStyle name="_사전원가심의1_도급,실행(02.2.16)_1.위생,소화내역-1_지하2층광천정설치로인한배관이설및덕트이설공사_B열연 CDS PHOTO SENSER배관공사(060419)_B열연 CDS PHOTO SENSER배관공사-작성" xfId="31305"/>
    <cellStyle name="_사전원가심의1_도급,실행(02.2.16)_1.위생,소화내역-1_지하2층광천정설치로인한배관이설및덕트이설공사_B열연 크레인&amp;철골 도색 및 세척060422(제출)" xfId="2087"/>
    <cellStyle name="_사전원가심의1_도급,실행(02.2.16)_1.위생,소화내역-1_지하2층광천정설치로인한배관이설및덕트이설공사_B열연소방기계(0830)-한선작업(한구방재포함)" xfId="2088"/>
    <cellStyle name="_사전원가심의1_도급,실행(02.2.16)_1.위생,소화내역-1_지하2층광천정설치로인한배관이설및덕트이설공사_관제센터 시행내역서(결재용)-설비" xfId="17521"/>
    <cellStyle name="_사전원가심의1_도급,실행(02.2.16)_B열연 CDS PHOTO SENSER배관공사(060419)" xfId="31306"/>
    <cellStyle name="_사전원가심의1_도급,실행(02.2.16)_B열연 CDS PHOTO SENSER배관공사(060419)_B열연 CDS PHOTO SENSER배관공사-작성" xfId="31307"/>
    <cellStyle name="_사전원가심의1_도급,실행(02.2.16)_B열연 크레인&amp;철골 도색 및 세척060422(제출)" xfId="2089"/>
    <cellStyle name="_사전원가심의1_도급,실행(02.2.16)_B열연소방기계(0830)-한선작업(한구방재포함)" xfId="2090"/>
    <cellStyle name="_사전원가심의1_도급,실행(02.2.16)_관제센터 시행내역서(결재용)-설비" xfId="17522"/>
    <cellStyle name="_사전원가심의1_도급,실행(02.2.16)_서빙고동청사도급변경내역서(3차)" xfId="2091"/>
    <cellStyle name="_사전원가심의1_도급,실행(02.2.16)_서빙고동청사도급변경내역서(3차) 2" xfId="24926"/>
    <cellStyle name="_사전원가심의1_도급,실행(02.2.16)_서빙고동청사도급변경내역서(3차)_관제센터 시행내역서(결재용)-설비" xfId="17523"/>
    <cellStyle name="_사전원가심의1_도급,실행(02.2.16)_서빙고동청사도급변경내역서(3차)_성령교회장비산출서" xfId="2092"/>
    <cellStyle name="_사전원가심의1_도급,실행(02.2.16)_서빙고동청사도급변경내역서(3차)_성령교회장비산출서 2" xfId="24927"/>
    <cellStyle name="_사전원가심의1_도급,실행(02.2.16)_서빙고동청사도급변경내역서(3차)_성령교회장비산출서_관제센터 시행내역서(결재용)-설비" xfId="17524"/>
    <cellStyle name="_사전원가심의1_도급,실행(02.2.16)_서빙고동청사도급변경내역서(3차)_시흥동사무소집계" xfId="2093"/>
    <cellStyle name="_사전원가심의1_도급,실행(02.2.16)_서빙고동청사도급변경내역서(3차)_시흥동사무소집계 2" xfId="24928"/>
    <cellStyle name="_사전원가심의1_도급,실행(02.2.16)_서빙고동청사도급변경내역서(3차)_시흥동사무소집계_관제센터 시행내역서(결재용)-설비" xfId="17525"/>
    <cellStyle name="_사전원가심의1_도급,실행(02.2.16)_서빙고동청사도급변경내역서(3차)_시흥동사무소집계_양재파출소산출서NEW" xfId="2094"/>
    <cellStyle name="_사전원가심의1_도급,실행(02.2.16)_서빙고동청사도급변경내역서(3차)_시흥동사무소집계_양재파출소산출서NEW 2" xfId="24929"/>
    <cellStyle name="_사전원가심의1_도급,실행(02.2.16)_서빙고동청사도급변경내역서(3차)_시흥동사무소집계_양재파출소산출서NEW_관제센터 시행내역서(결재용)-설비" xfId="17526"/>
    <cellStyle name="_사전원가심의1_도급,실행(02.2.16)_성령교회장비산출서" xfId="2095"/>
    <cellStyle name="_사전원가심의1_도급,실행(02.2.16)_성령교회장비산출서 2" xfId="24930"/>
    <cellStyle name="_사전원가심의1_도급,실행(02.2.16)_성령교회장비산출서_관제센터 시행내역서(결재용)-설비" xfId="17527"/>
    <cellStyle name="_사전원가심의1_도급,실행(02.2.16)_시흥동사무소집계" xfId="2096"/>
    <cellStyle name="_사전원가심의1_도급,실행(02.2.16)_시흥동사무소집계 2" xfId="24931"/>
    <cellStyle name="_사전원가심의1_도급,실행(02.2.16)_시흥동사무소집계_1" xfId="2097"/>
    <cellStyle name="_사전원가심의1_도급,실행(02.2.16)_시흥동사무소집계_1 2" xfId="24932"/>
    <cellStyle name="_사전원가심의1_도급,실행(02.2.16)_시흥동사무소집계_1_관제센터 시행내역서(결재용)-설비" xfId="17528"/>
    <cellStyle name="_사전원가심의1_도급,실행(02.2.16)_시흥동사무소집계_1_양재파출소산출서NEW" xfId="2098"/>
    <cellStyle name="_사전원가심의1_도급,실행(02.2.16)_시흥동사무소집계_1_양재파출소산출서NEW 2" xfId="24933"/>
    <cellStyle name="_사전원가심의1_도급,실행(02.2.16)_시흥동사무소집계_1_양재파출소산출서NEW_관제센터 시행내역서(결재용)-설비" xfId="17529"/>
    <cellStyle name="_사전원가심의1_도급,실행(02.2.16)_시흥동사무소집계_관제센터 시행내역서(결재용)-설비" xfId="17530"/>
    <cellStyle name="_사전원가심의1_도급,실행(02.2.16)_시흥동사무소집계_성령교회장비산출서" xfId="2099"/>
    <cellStyle name="_사전원가심의1_도급,실행(02.2.16)_시흥동사무소집계_성령교회장비산출서 2" xfId="24934"/>
    <cellStyle name="_사전원가심의1_도급,실행(02.2.16)_시흥동사무소집계_성령교회장비산출서_관제센터 시행내역서(결재용)-설비" xfId="17531"/>
    <cellStyle name="_사전원가심의1_도급,실행(02.2.16)_시흥동사무소집계_시흥동사무소집계" xfId="2100"/>
    <cellStyle name="_사전원가심의1_도급,실행(02.2.16)_시흥동사무소집계_시흥동사무소집계 2" xfId="24935"/>
    <cellStyle name="_사전원가심의1_도급,실행(02.2.16)_시흥동사무소집계_시흥동사무소집계_관제센터 시행내역서(결재용)-설비" xfId="17532"/>
    <cellStyle name="_사전원가심의1_도급,실행(02.2.16)_시흥동사무소집계_시흥동사무소집계_양재파출소산출서NEW" xfId="2101"/>
    <cellStyle name="_사전원가심의1_도급,실행(02.2.16)_시흥동사무소집계_시흥동사무소집계_양재파출소산출서NEW 2" xfId="24936"/>
    <cellStyle name="_사전원가심의1_도급,실행(02.2.16)_시흥동사무소집계_시흥동사무소집계_양재파출소산출서NEW_관제센터 시행내역서(결재용)-설비" xfId="17533"/>
    <cellStyle name="_사전원가심의1_도급,실행(02.2.16)_연도추가공사" xfId="2102"/>
    <cellStyle name="_사전원가심의1_도급,실행(02.2.16)_연도추가공사 2" xfId="24937"/>
    <cellStyle name="_사전원가심의1_도급,실행(02.2.16)_연도추가공사_관제센터 시행내역서(결재용)-설비" xfId="17534"/>
    <cellStyle name="_사전원가심의1_도급,실행(02.2.16)_연도추가공사_성령교회장비산출서" xfId="2103"/>
    <cellStyle name="_사전원가심의1_도급,실행(02.2.16)_연도추가공사_성령교회장비산출서 2" xfId="24938"/>
    <cellStyle name="_사전원가심의1_도급,실행(02.2.16)_연도추가공사_성령교회장비산출서_관제센터 시행내역서(결재용)-설비" xfId="17535"/>
    <cellStyle name="_사전원가심의1_도급,실행(02.2.16)_연도추가공사_시흥동사무소집계" xfId="2104"/>
    <cellStyle name="_사전원가심의1_도급,실행(02.2.16)_연도추가공사_시흥동사무소집계 2" xfId="24939"/>
    <cellStyle name="_사전원가심의1_도급,실행(02.2.16)_연도추가공사_시흥동사무소집계_관제센터 시행내역서(결재용)-설비" xfId="17536"/>
    <cellStyle name="_사전원가심의1_도급,실행(02.2.16)_연도추가공사_시흥동사무소집계_양재파출소산출서NEW" xfId="2105"/>
    <cellStyle name="_사전원가심의1_도급,실행(02.2.16)_연도추가공사_시흥동사무소집계_양재파출소산출서NEW 2" xfId="24940"/>
    <cellStyle name="_사전원가심의1_도급,실행(02.2.16)_연도추가공사_시흥동사무소집계_양재파출소산출서NEW_관제센터 시행내역서(결재용)-설비" xfId="17537"/>
    <cellStyle name="_사전원가심의1_도급,실행(02.2.16)_지하2층광천정설치로인한배관이설및덕트이설공사" xfId="2106"/>
    <cellStyle name="_사전원가심의1_도급,실행(02.2.16)_지하2층광천정설치로인한배관이설및덕트이설공사 2" xfId="24941"/>
    <cellStyle name="_사전원가심의1_도급,실행(02.2.16)_지하2층광천정설치로인한배관이설및덕트이설공사_B열연 CDS PHOTO SENSER배관공사(060419)" xfId="31308"/>
    <cellStyle name="_사전원가심의1_도급,실행(02.2.16)_지하2층광천정설치로인한배관이설및덕트이설공사_B열연 CDS PHOTO SENSER배관공사(060419)_B열연 CDS PHOTO SENSER배관공사-작성" xfId="31309"/>
    <cellStyle name="_사전원가심의1_도급,실행(02.2.16)_지하2층광천정설치로인한배관이설및덕트이설공사_B열연 크레인&amp;철골 도색 및 세척060422(제출)" xfId="2107"/>
    <cellStyle name="_사전원가심의1_도급,실행(02.2.16)_지하2층광천정설치로인한배관이설및덕트이설공사_B열연소방기계(0830)-한선작업(한구방재포함)" xfId="2108"/>
    <cellStyle name="_사전원가심의1_도급,실행(02.2.16)_지하2층광천정설치로인한배관이설및덕트이설공사_관제센터 시행내역서(결재용)-설비" xfId="17538"/>
    <cellStyle name="_사전원가심의1_동양 백궁파라곤A공구" xfId="2109"/>
    <cellStyle name="_사전원가심의1_명지 관대기숙사5호관" xfId="2110"/>
    <cellStyle name="_사전원가심의1_명지 관대기숙사5호관 기계설비공사" xfId="2111"/>
    <cellStyle name="_사전원가심의1_분당파크뷰(도급-실행-02.16)" xfId="2112"/>
    <cellStyle name="_사전원가심의1_분당파크뷰(도급-실행-02.16) 2" xfId="24942"/>
    <cellStyle name="_사전원가심의1_분당파크뷰(도급-실행-02.16)_07)백궁가실행(02.08.16)-현장검토완료-추가수영장내역정리(02.08.22)-97" xfId="2113"/>
    <cellStyle name="_사전원가심의1_분당파크뷰(도급-실행-02.16)_07)백궁가실행(02.08.16)-현장검토완료-추가수영장내역정리(02.08.22)-97 2" xfId="24943"/>
    <cellStyle name="_사전원가심의1_분당파크뷰(도급-실행-02.16)_07)백궁가실행(02.08.16)-현장검토완료-추가수영장내역정리(02.08.22)-97_B열연 CDS PHOTO SENSER배관공사(060419)" xfId="31310"/>
    <cellStyle name="_사전원가심의1_분당파크뷰(도급-실행-02.16)_07)백궁가실행(02.08.16)-현장검토완료-추가수영장내역정리(02.08.22)-97_B열연 CDS PHOTO SENSER배관공사(060419)_B열연 CDS PHOTO SENSER배관공사-작성" xfId="31311"/>
    <cellStyle name="_사전원가심의1_분당파크뷰(도급-실행-02.16)_07)백궁가실행(02.08.16)-현장검토완료-추가수영장내역정리(02.08.22)-97_B열연 크레인&amp;철골 도색 및 세척060422(제출)" xfId="2114"/>
    <cellStyle name="_사전원가심의1_분당파크뷰(도급-실행-02.16)_07)백궁가실행(02.08.16)-현장검토완료-추가수영장내역정리(02.08.22)-97_B열연소방기계(0830)-한선작업(한구방재포함)" xfId="2115"/>
    <cellStyle name="_사전원가심의1_분당파크뷰(도급-실행-02.16)_07)백궁가실행(02.08.16)-현장검토완료-추가수영장내역정리(02.08.22)-97_관제센터 시행내역서(결재용)-설비" xfId="17539"/>
    <cellStyle name="_사전원가심의1_분당파크뷰(도급-실행-02.16)_07)백궁가실행(02.08.16)-현장검토완료-추가수영장내역정리(02.08.22)-97_서빙고동청사도급변경내역서(3차)" xfId="2116"/>
    <cellStyle name="_사전원가심의1_분당파크뷰(도급-실행-02.16)_07)백궁가실행(02.08.16)-현장검토완료-추가수영장내역정리(02.08.22)-97_서빙고동청사도급변경내역서(3차) 2" xfId="24944"/>
    <cellStyle name="_사전원가심의1_분당파크뷰(도급-실행-02.16)_07)백궁가실행(02.08.16)-현장검토완료-추가수영장내역정리(02.08.22)-97_서빙고동청사도급변경내역서(3차)_관제센터 시행내역서(결재용)-설비" xfId="17540"/>
    <cellStyle name="_사전원가심의1_분당파크뷰(도급-실행-02.16)_07)백궁가실행(02.08.16)-현장검토완료-추가수영장내역정리(02.08.22)-97_서빙고동청사도급변경내역서(3차)_성령교회장비산출서" xfId="2117"/>
    <cellStyle name="_사전원가심의1_분당파크뷰(도급-실행-02.16)_07)백궁가실행(02.08.16)-현장검토완료-추가수영장내역정리(02.08.22)-97_서빙고동청사도급변경내역서(3차)_성령교회장비산출서 2" xfId="24945"/>
    <cellStyle name="_사전원가심의1_분당파크뷰(도급-실행-02.16)_07)백궁가실행(02.08.16)-현장검토완료-추가수영장내역정리(02.08.22)-97_서빙고동청사도급변경내역서(3차)_성령교회장비산출서_관제센터 시행내역서(결재용)-설비" xfId="17541"/>
    <cellStyle name="_사전원가심의1_분당파크뷰(도급-실행-02.16)_07)백궁가실행(02.08.16)-현장검토완료-추가수영장내역정리(02.08.22)-97_서빙고동청사도급변경내역서(3차)_시흥동사무소집계" xfId="2118"/>
    <cellStyle name="_사전원가심의1_분당파크뷰(도급-실행-02.16)_07)백궁가실행(02.08.16)-현장검토완료-추가수영장내역정리(02.08.22)-97_서빙고동청사도급변경내역서(3차)_시흥동사무소집계 2" xfId="24946"/>
    <cellStyle name="_사전원가심의1_분당파크뷰(도급-실행-02.16)_07)백궁가실행(02.08.16)-현장검토완료-추가수영장내역정리(02.08.22)-97_서빙고동청사도급변경내역서(3차)_시흥동사무소집계_관제센터 시행내역서(결재용)-설비" xfId="17542"/>
    <cellStyle name="_사전원가심의1_분당파크뷰(도급-실행-02.16)_07)백궁가실행(02.08.16)-현장검토완료-추가수영장내역정리(02.08.22)-97_서빙고동청사도급변경내역서(3차)_시흥동사무소집계_양재파출소산출서NEW" xfId="2119"/>
    <cellStyle name="_사전원가심의1_분당파크뷰(도급-실행-02.16)_07)백궁가실행(02.08.16)-현장검토완료-추가수영장내역정리(02.08.22)-97_서빙고동청사도급변경내역서(3차)_시흥동사무소집계_양재파출소산출서NEW 2" xfId="24947"/>
    <cellStyle name="_사전원가심의1_분당파크뷰(도급-실행-02.16)_07)백궁가실행(02.08.16)-현장검토완료-추가수영장내역정리(02.08.22)-97_서빙고동청사도급변경내역서(3차)_시흥동사무소집계_양재파출소산출서NEW_관제센터 시행내역서(결재용)-설비" xfId="17543"/>
    <cellStyle name="_사전원가심의1_분당파크뷰(도급-실행-02.16)_07)백궁가실행(02.08.16)-현장검토완료-추가수영장내역정리(02.08.22)-97_성령교회장비산출서" xfId="2120"/>
    <cellStyle name="_사전원가심의1_분당파크뷰(도급-실행-02.16)_07)백궁가실행(02.08.16)-현장검토완료-추가수영장내역정리(02.08.22)-97_성령교회장비산출서 2" xfId="24948"/>
    <cellStyle name="_사전원가심의1_분당파크뷰(도급-실행-02.16)_07)백궁가실행(02.08.16)-현장검토완료-추가수영장내역정리(02.08.22)-97_성령교회장비산출서_관제센터 시행내역서(결재용)-설비" xfId="17544"/>
    <cellStyle name="_사전원가심의1_분당파크뷰(도급-실행-02.16)_07)백궁가실행(02.08.16)-현장검토완료-추가수영장내역정리(02.08.22)-97_시흥동사무소집계" xfId="2121"/>
    <cellStyle name="_사전원가심의1_분당파크뷰(도급-실행-02.16)_07)백궁가실행(02.08.16)-현장검토완료-추가수영장내역정리(02.08.22)-97_시흥동사무소집계 2" xfId="24949"/>
    <cellStyle name="_사전원가심의1_분당파크뷰(도급-실행-02.16)_07)백궁가실행(02.08.16)-현장검토완료-추가수영장내역정리(02.08.22)-97_시흥동사무소집계_1" xfId="2122"/>
    <cellStyle name="_사전원가심의1_분당파크뷰(도급-실행-02.16)_07)백궁가실행(02.08.16)-현장검토완료-추가수영장내역정리(02.08.22)-97_시흥동사무소집계_1 2" xfId="24950"/>
    <cellStyle name="_사전원가심의1_분당파크뷰(도급-실행-02.16)_07)백궁가실행(02.08.16)-현장검토완료-추가수영장내역정리(02.08.22)-97_시흥동사무소집계_1_관제센터 시행내역서(결재용)-설비" xfId="17545"/>
    <cellStyle name="_사전원가심의1_분당파크뷰(도급-실행-02.16)_07)백궁가실행(02.08.16)-현장검토완료-추가수영장내역정리(02.08.22)-97_시흥동사무소집계_1_양재파출소산출서NEW" xfId="2123"/>
    <cellStyle name="_사전원가심의1_분당파크뷰(도급-실행-02.16)_07)백궁가실행(02.08.16)-현장검토완료-추가수영장내역정리(02.08.22)-97_시흥동사무소집계_1_양재파출소산출서NEW 2" xfId="24951"/>
    <cellStyle name="_사전원가심의1_분당파크뷰(도급-실행-02.16)_07)백궁가실행(02.08.16)-현장검토완료-추가수영장내역정리(02.08.22)-97_시흥동사무소집계_1_양재파출소산출서NEW_관제센터 시행내역서(결재용)-설비" xfId="17546"/>
    <cellStyle name="_사전원가심의1_분당파크뷰(도급-실행-02.16)_07)백궁가실행(02.08.16)-현장검토완료-추가수영장내역정리(02.08.22)-97_시흥동사무소집계_관제센터 시행내역서(결재용)-설비" xfId="17547"/>
    <cellStyle name="_사전원가심의1_분당파크뷰(도급-실행-02.16)_07)백궁가실행(02.08.16)-현장검토완료-추가수영장내역정리(02.08.22)-97_시흥동사무소집계_성령교회장비산출서" xfId="2124"/>
    <cellStyle name="_사전원가심의1_분당파크뷰(도급-실행-02.16)_07)백궁가실행(02.08.16)-현장검토완료-추가수영장내역정리(02.08.22)-97_시흥동사무소집계_성령교회장비산출서 2" xfId="24952"/>
    <cellStyle name="_사전원가심의1_분당파크뷰(도급-실행-02.16)_07)백궁가실행(02.08.16)-현장검토완료-추가수영장내역정리(02.08.22)-97_시흥동사무소집계_성령교회장비산출서_관제센터 시행내역서(결재용)-설비" xfId="17548"/>
    <cellStyle name="_사전원가심의1_분당파크뷰(도급-실행-02.16)_07)백궁가실행(02.08.16)-현장검토완료-추가수영장내역정리(02.08.22)-97_시흥동사무소집계_시흥동사무소집계" xfId="2125"/>
    <cellStyle name="_사전원가심의1_분당파크뷰(도급-실행-02.16)_07)백궁가실행(02.08.16)-현장검토완료-추가수영장내역정리(02.08.22)-97_시흥동사무소집계_시흥동사무소집계 2" xfId="24953"/>
    <cellStyle name="_사전원가심의1_분당파크뷰(도급-실행-02.16)_07)백궁가실행(02.08.16)-현장검토완료-추가수영장내역정리(02.08.22)-97_시흥동사무소집계_시흥동사무소집계_관제센터 시행내역서(결재용)-설비" xfId="17549"/>
    <cellStyle name="_사전원가심의1_분당파크뷰(도급-실행-02.16)_07)백궁가실행(02.08.16)-현장검토완료-추가수영장내역정리(02.08.22)-97_시흥동사무소집계_시흥동사무소집계_양재파출소산출서NEW" xfId="2126"/>
    <cellStyle name="_사전원가심의1_분당파크뷰(도급-실행-02.16)_07)백궁가실행(02.08.16)-현장검토완료-추가수영장내역정리(02.08.22)-97_시흥동사무소집계_시흥동사무소집계_양재파출소산출서NEW 2" xfId="24954"/>
    <cellStyle name="_사전원가심의1_분당파크뷰(도급-실행-02.16)_07)백궁가실행(02.08.16)-현장검토완료-추가수영장내역정리(02.08.22)-97_시흥동사무소집계_시흥동사무소집계_양재파출소산출서NEW_관제센터 시행내역서(결재용)-설비" xfId="17550"/>
    <cellStyle name="_사전원가심의1_분당파크뷰(도급-실행-02.16)_07)백궁가실행(02.08.16)-현장검토완료-추가수영장내역정리(02.08.22)-97_연도추가공사" xfId="2127"/>
    <cellStyle name="_사전원가심의1_분당파크뷰(도급-실행-02.16)_07)백궁가실행(02.08.16)-현장검토완료-추가수영장내역정리(02.08.22)-97_연도추가공사 2" xfId="24955"/>
    <cellStyle name="_사전원가심의1_분당파크뷰(도급-실행-02.16)_07)백궁가실행(02.08.16)-현장검토완료-추가수영장내역정리(02.08.22)-97_연도추가공사_관제센터 시행내역서(결재용)-설비" xfId="17551"/>
    <cellStyle name="_사전원가심의1_분당파크뷰(도급-실행-02.16)_07)백궁가실행(02.08.16)-현장검토완료-추가수영장내역정리(02.08.22)-97_연도추가공사_성령교회장비산출서" xfId="2128"/>
    <cellStyle name="_사전원가심의1_분당파크뷰(도급-실행-02.16)_07)백궁가실행(02.08.16)-현장검토완료-추가수영장내역정리(02.08.22)-97_연도추가공사_성령교회장비산출서 2" xfId="24956"/>
    <cellStyle name="_사전원가심의1_분당파크뷰(도급-실행-02.16)_07)백궁가실행(02.08.16)-현장검토완료-추가수영장내역정리(02.08.22)-97_연도추가공사_성령교회장비산출서_관제센터 시행내역서(결재용)-설비" xfId="17552"/>
    <cellStyle name="_사전원가심의1_분당파크뷰(도급-실행-02.16)_07)백궁가실행(02.08.16)-현장검토완료-추가수영장내역정리(02.08.22)-97_연도추가공사_시흥동사무소집계" xfId="2129"/>
    <cellStyle name="_사전원가심의1_분당파크뷰(도급-실행-02.16)_07)백궁가실행(02.08.16)-현장검토완료-추가수영장내역정리(02.08.22)-97_연도추가공사_시흥동사무소집계 2" xfId="24957"/>
    <cellStyle name="_사전원가심의1_분당파크뷰(도급-실행-02.16)_07)백궁가실행(02.08.16)-현장검토완료-추가수영장내역정리(02.08.22)-97_연도추가공사_시흥동사무소집계_관제센터 시행내역서(결재용)-설비" xfId="17553"/>
    <cellStyle name="_사전원가심의1_분당파크뷰(도급-실행-02.16)_07)백궁가실행(02.08.16)-현장검토완료-추가수영장내역정리(02.08.22)-97_연도추가공사_시흥동사무소집계_양재파출소산출서NEW" xfId="2130"/>
    <cellStyle name="_사전원가심의1_분당파크뷰(도급-실행-02.16)_07)백궁가실행(02.08.16)-현장검토완료-추가수영장내역정리(02.08.22)-97_연도추가공사_시흥동사무소집계_양재파출소산출서NEW 2" xfId="24958"/>
    <cellStyle name="_사전원가심의1_분당파크뷰(도급-실행-02.16)_07)백궁가실행(02.08.16)-현장검토완료-추가수영장내역정리(02.08.22)-97_연도추가공사_시흥동사무소집계_양재파출소산출서NEW_관제센터 시행내역서(결재용)-설비" xfId="17554"/>
    <cellStyle name="_사전원가심의1_분당파크뷰(도급-실행-02.16)_07)백궁가실행(02.08.16)-현장검토완료-추가수영장내역정리(02.08.22)-97_지하2층광천정설치로인한배관이설및덕트이설공사" xfId="2131"/>
    <cellStyle name="_사전원가심의1_분당파크뷰(도급-실행-02.16)_07)백궁가실행(02.08.16)-현장검토완료-추가수영장내역정리(02.08.22)-97_지하2층광천정설치로인한배관이설및덕트이설공사 2" xfId="24959"/>
    <cellStyle name="_사전원가심의1_분당파크뷰(도급-실행-02.16)_07)백궁가실행(02.08.16)-현장검토완료-추가수영장내역정리(02.08.22)-97_지하2층광천정설치로인한배관이설및덕트이설공사_B열연 CDS PHOTO SENSER배관공사(060419)" xfId="31312"/>
    <cellStyle name="_사전원가심의1_분당파크뷰(도급-실행-02.16)_07)백궁가실행(02.08.16)-현장검토완료-추가수영장내역정리(02.08.22)-97_지하2층광천정설치로인한배관이설및덕트이설공사_B열연 CDS PHOTO SENSER배관공사(060419)_B열연 CDS PHOTO SENSER배관공사-작성" xfId="31313"/>
    <cellStyle name="_사전원가심의1_분당파크뷰(도급-실행-02.16)_07)백궁가실행(02.08.16)-현장검토완료-추가수영장내역정리(02.08.22)-97_지하2층광천정설치로인한배관이설및덕트이설공사_B열연 크레인&amp;철골 도색 및 세척060422(제출)" xfId="2132"/>
    <cellStyle name="_사전원가심의1_분당파크뷰(도급-실행-02.16)_07)백궁가실행(02.08.16)-현장검토완료-추가수영장내역정리(02.08.22)-97_지하2층광천정설치로인한배관이설및덕트이설공사_B열연소방기계(0830)-한선작업(한구방재포함)" xfId="2133"/>
    <cellStyle name="_사전원가심의1_분당파크뷰(도급-실행-02.16)_07)백궁가실행(02.08.16)-현장검토완료-추가수영장내역정리(02.08.22)-97_지하2층광천정설치로인한배관이설및덕트이설공사_관제센터 시행내역서(결재용)-설비" xfId="17555"/>
    <cellStyle name="_사전원가심의1_분당파크뷰(도급-실행-02.16)_1.위생,소화내역-1" xfId="2134"/>
    <cellStyle name="_사전원가심의1_분당파크뷰(도급-실행-02.16)_1.위생,소화내역-1 2" xfId="24960"/>
    <cellStyle name="_사전원가심의1_분당파크뷰(도급-실행-02.16)_1.위생,소화내역-1_B열연 CDS PHOTO SENSER배관공사(060419)" xfId="31314"/>
    <cellStyle name="_사전원가심의1_분당파크뷰(도급-실행-02.16)_1.위생,소화내역-1_B열연 CDS PHOTO SENSER배관공사(060419)_B열연 CDS PHOTO SENSER배관공사-작성" xfId="31315"/>
    <cellStyle name="_사전원가심의1_분당파크뷰(도급-실행-02.16)_1.위생,소화내역-1_B열연 크레인&amp;철골 도색 및 세척060422(제출)" xfId="2135"/>
    <cellStyle name="_사전원가심의1_분당파크뷰(도급-실행-02.16)_1.위생,소화내역-1_B열연소방기계(0830)-한선작업(한구방재포함)" xfId="2136"/>
    <cellStyle name="_사전원가심의1_분당파크뷰(도급-실행-02.16)_1.위생,소화내역-1_관제센터 시행내역서(결재용)-설비" xfId="17556"/>
    <cellStyle name="_사전원가심의1_분당파크뷰(도급-실행-02.16)_1.위생,소화내역-1_서빙고동청사도급변경내역서(3차)" xfId="2137"/>
    <cellStyle name="_사전원가심의1_분당파크뷰(도급-실행-02.16)_1.위생,소화내역-1_서빙고동청사도급변경내역서(3차) 2" xfId="24961"/>
    <cellStyle name="_사전원가심의1_분당파크뷰(도급-실행-02.16)_1.위생,소화내역-1_서빙고동청사도급변경내역서(3차)_관제센터 시행내역서(결재용)-설비" xfId="17557"/>
    <cellStyle name="_사전원가심의1_분당파크뷰(도급-실행-02.16)_1.위생,소화내역-1_서빙고동청사도급변경내역서(3차)_성령교회장비산출서" xfId="2138"/>
    <cellStyle name="_사전원가심의1_분당파크뷰(도급-실행-02.16)_1.위생,소화내역-1_서빙고동청사도급변경내역서(3차)_성령교회장비산출서 2" xfId="24962"/>
    <cellStyle name="_사전원가심의1_분당파크뷰(도급-실행-02.16)_1.위생,소화내역-1_서빙고동청사도급변경내역서(3차)_성령교회장비산출서_관제센터 시행내역서(결재용)-설비" xfId="17558"/>
    <cellStyle name="_사전원가심의1_분당파크뷰(도급-실행-02.16)_1.위생,소화내역-1_서빙고동청사도급변경내역서(3차)_시흥동사무소집계" xfId="2139"/>
    <cellStyle name="_사전원가심의1_분당파크뷰(도급-실행-02.16)_1.위생,소화내역-1_서빙고동청사도급변경내역서(3차)_시흥동사무소집계 2" xfId="24963"/>
    <cellStyle name="_사전원가심의1_분당파크뷰(도급-실행-02.16)_1.위생,소화내역-1_서빙고동청사도급변경내역서(3차)_시흥동사무소집계_관제센터 시행내역서(결재용)-설비" xfId="17559"/>
    <cellStyle name="_사전원가심의1_분당파크뷰(도급-실행-02.16)_1.위생,소화내역-1_서빙고동청사도급변경내역서(3차)_시흥동사무소집계_양재파출소산출서NEW" xfId="2140"/>
    <cellStyle name="_사전원가심의1_분당파크뷰(도급-실행-02.16)_1.위생,소화내역-1_서빙고동청사도급변경내역서(3차)_시흥동사무소집계_양재파출소산출서NEW 2" xfId="24964"/>
    <cellStyle name="_사전원가심의1_분당파크뷰(도급-실행-02.16)_1.위생,소화내역-1_서빙고동청사도급변경내역서(3차)_시흥동사무소집계_양재파출소산출서NEW_관제센터 시행내역서(결재용)-설비" xfId="17560"/>
    <cellStyle name="_사전원가심의1_분당파크뷰(도급-실행-02.16)_1.위생,소화내역-1_성령교회장비산출서" xfId="2141"/>
    <cellStyle name="_사전원가심의1_분당파크뷰(도급-실행-02.16)_1.위생,소화내역-1_성령교회장비산출서 2" xfId="24965"/>
    <cellStyle name="_사전원가심의1_분당파크뷰(도급-실행-02.16)_1.위생,소화내역-1_성령교회장비산출서_관제센터 시행내역서(결재용)-설비" xfId="17561"/>
    <cellStyle name="_사전원가심의1_분당파크뷰(도급-실행-02.16)_1.위생,소화내역-1_시흥동사무소집계" xfId="2142"/>
    <cellStyle name="_사전원가심의1_분당파크뷰(도급-실행-02.16)_1.위생,소화내역-1_시흥동사무소집계 2" xfId="24966"/>
    <cellStyle name="_사전원가심의1_분당파크뷰(도급-실행-02.16)_1.위생,소화내역-1_시흥동사무소집계_1" xfId="2143"/>
    <cellStyle name="_사전원가심의1_분당파크뷰(도급-실행-02.16)_1.위생,소화내역-1_시흥동사무소집계_1 2" xfId="24967"/>
    <cellStyle name="_사전원가심의1_분당파크뷰(도급-실행-02.16)_1.위생,소화내역-1_시흥동사무소집계_1_관제센터 시행내역서(결재용)-설비" xfId="17562"/>
    <cellStyle name="_사전원가심의1_분당파크뷰(도급-실행-02.16)_1.위생,소화내역-1_시흥동사무소집계_1_양재파출소산출서NEW" xfId="2144"/>
    <cellStyle name="_사전원가심의1_분당파크뷰(도급-실행-02.16)_1.위생,소화내역-1_시흥동사무소집계_1_양재파출소산출서NEW 2" xfId="24968"/>
    <cellStyle name="_사전원가심의1_분당파크뷰(도급-실행-02.16)_1.위생,소화내역-1_시흥동사무소집계_1_양재파출소산출서NEW_관제센터 시행내역서(결재용)-설비" xfId="17563"/>
    <cellStyle name="_사전원가심의1_분당파크뷰(도급-실행-02.16)_1.위생,소화내역-1_시흥동사무소집계_관제센터 시행내역서(결재용)-설비" xfId="17564"/>
    <cellStyle name="_사전원가심의1_분당파크뷰(도급-실행-02.16)_1.위생,소화내역-1_시흥동사무소집계_성령교회장비산출서" xfId="2145"/>
    <cellStyle name="_사전원가심의1_분당파크뷰(도급-실행-02.16)_1.위생,소화내역-1_시흥동사무소집계_성령교회장비산출서 2" xfId="24969"/>
    <cellStyle name="_사전원가심의1_분당파크뷰(도급-실행-02.16)_1.위생,소화내역-1_시흥동사무소집계_성령교회장비산출서_관제센터 시행내역서(결재용)-설비" xfId="17565"/>
    <cellStyle name="_사전원가심의1_분당파크뷰(도급-실행-02.16)_1.위생,소화내역-1_시흥동사무소집계_시흥동사무소집계" xfId="2146"/>
    <cellStyle name="_사전원가심의1_분당파크뷰(도급-실행-02.16)_1.위생,소화내역-1_시흥동사무소집계_시흥동사무소집계 2" xfId="24970"/>
    <cellStyle name="_사전원가심의1_분당파크뷰(도급-실행-02.16)_1.위생,소화내역-1_시흥동사무소집계_시흥동사무소집계_관제센터 시행내역서(결재용)-설비" xfId="17566"/>
    <cellStyle name="_사전원가심의1_분당파크뷰(도급-실행-02.16)_1.위생,소화내역-1_시흥동사무소집계_시흥동사무소집계_양재파출소산출서NEW" xfId="2147"/>
    <cellStyle name="_사전원가심의1_분당파크뷰(도급-실행-02.16)_1.위생,소화내역-1_시흥동사무소집계_시흥동사무소집계_양재파출소산출서NEW 2" xfId="24971"/>
    <cellStyle name="_사전원가심의1_분당파크뷰(도급-실행-02.16)_1.위생,소화내역-1_시흥동사무소집계_시흥동사무소집계_양재파출소산출서NEW_관제센터 시행내역서(결재용)-설비" xfId="17567"/>
    <cellStyle name="_사전원가심의1_분당파크뷰(도급-실행-02.16)_1.위생,소화내역-1_연도추가공사" xfId="2148"/>
    <cellStyle name="_사전원가심의1_분당파크뷰(도급-실행-02.16)_1.위생,소화내역-1_연도추가공사 2" xfId="24972"/>
    <cellStyle name="_사전원가심의1_분당파크뷰(도급-실행-02.16)_1.위생,소화내역-1_연도추가공사_관제센터 시행내역서(결재용)-설비" xfId="17568"/>
    <cellStyle name="_사전원가심의1_분당파크뷰(도급-실행-02.16)_1.위생,소화내역-1_연도추가공사_성령교회장비산출서" xfId="2149"/>
    <cellStyle name="_사전원가심의1_분당파크뷰(도급-실행-02.16)_1.위생,소화내역-1_연도추가공사_성령교회장비산출서 2" xfId="24973"/>
    <cellStyle name="_사전원가심의1_분당파크뷰(도급-실행-02.16)_1.위생,소화내역-1_연도추가공사_성령교회장비산출서_관제센터 시행내역서(결재용)-설비" xfId="17569"/>
    <cellStyle name="_사전원가심의1_분당파크뷰(도급-실행-02.16)_1.위생,소화내역-1_연도추가공사_시흥동사무소집계" xfId="2150"/>
    <cellStyle name="_사전원가심의1_분당파크뷰(도급-실행-02.16)_1.위생,소화내역-1_연도추가공사_시흥동사무소집계 2" xfId="24974"/>
    <cellStyle name="_사전원가심의1_분당파크뷰(도급-실행-02.16)_1.위생,소화내역-1_연도추가공사_시흥동사무소집계_관제센터 시행내역서(결재용)-설비" xfId="17570"/>
    <cellStyle name="_사전원가심의1_분당파크뷰(도급-실행-02.16)_1.위생,소화내역-1_연도추가공사_시흥동사무소집계_양재파출소산출서NEW" xfId="2151"/>
    <cellStyle name="_사전원가심의1_분당파크뷰(도급-실행-02.16)_1.위생,소화내역-1_연도추가공사_시흥동사무소집계_양재파출소산출서NEW 2" xfId="24975"/>
    <cellStyle name="_사전원가심의1_분당파크뷰(도급-실행-02.16)_1.위생,소화내역-1_연도추가공사_시흥동사무소집계_양재파출소산출서NEW_관제센터 시행내역서(결재용)-설비" xfId="17571"/>
    <cellStyle name="_사전원가심의1_분당파크뷰(도급-실행-02.16)_1.위생,소화내역-1_지하2층광천정설치로인한배관이설및덕트이설공사" xfId="2152"/>
    <cellStyle name="_사전원가심의1_분당파크뷰(도급-실행-02.16)_1.위생,소화내역-1_지하2층광천정설치로인한배관이설및덕트이설공사 2" xfId="24976"/>
    <cellStyle name="_사전원가심의1_분당파크뷰(도급-실행-02.16)_1.위생,소화내역-1_지하2층광천정설치로인한배관이설및덕트이설공사_B열연 CDS PHOTO SENSER배관공사(060419)" xfId="31316"/>
    <cellStyle name="_사전원가심의1_분당파크뷰(도급-실행-02.16)_1.위생,소화내역-1_지하2층광천정설치로인한배관이설및덕트이설공사_B열연 CDS PHOTO SENSER배관공사(060419)_B열연 CDS PHOTO SENSER배관공사-작성" xfId="31317"/>
    <cellStyle name="_사전원가심의1_분당파크뷰(도급-실행-02.16)_1.위생,소화내역-1_지하2층광천정설치로인한배관이설및덕트이설공사_B열연 크레인&amp;철골 도색 및 세척060422(제출)" xfId="2153"/>
    <cellStyle name="_사전원가심의1_분당파크뷰(도급-실행-02.16)_1.위생,소화내역-1_지하2층광천정설치로인한배관이설및덕트이설공사_B열연소방기계(0830)-한선작업(한구방재포함)" xfId="2154"/>
    <cellStyle name="_사전원가심의1_분당파크뷰(도급-실행-02.16)_1.위생,소화내역-1_지하2층광천정설치로인한배관이설및덕트이설공사_관제센터 시행내역서(결재용)-설비" xfId="17572"/>
    <cellStyle name="_사전원가심의1_분당파크뷰(도급-실행-02.16)_B열연 CDS PHOTO SENSER배관공사(060419)" xfId="31318"/>
    <cellStyle name="_사전원가심의1_분당파크뷰(도급-실행-02.16)_B열연 CDS PHOTO SENSER배관공사(060419)_B열연 CDS PHOTO SENSER배관공사-작성" xfId="31319"/>
    <cellStyle name="_사전원가심의1_분당파크뷰(도급-실행-02.16)_B열연 크레인&amp;철골 도색 및 세척060422(제출)" xfId="2155"/>
    <cellStyle name="_사전원가심의1_분당파크뷰(도급-실행-02.16)_B열연소방기계(0830)-한선작업(한구방재포함)" xfId="2156"/>
    <cellStyle name="_사전원가심의1_분당파크뷰(도급-실행-02.16)_관제센터 시행내역서(결재용)-설비" xfId="17573"/>
    <cellStyle name="_사전원가심의1_분당파크뷰(도급-실행-02.16)_서빙고동청사도급변경내역서(3차)" xfId="2157"/>
    <cellStyle name="_사전원가심의1_분당파크뷰(도급-실행-02.16)_서빙고동청사도급변경내역서(3차) 2" xfId="24977"/>
    <cellStyle name="_사전원가심의1_분당파크뷰(도급-실행-02.16)_서빙고동청사도급변경내역서(3차)_관제센터 시행내역서(결재용)-설비" xfId="17574"/>
    <cellStyle name="_사전원가심의1_분당파크뷰(도급-실행-02.16)_서빙고동청사도급변경내역서(3차)_성령교회장비산출서" xfId="2158"/>
    <cellStyle name="_사전원가심의1_분당파크뷰(도급-실행-02.16)_서빙고동청사도급변경내역서(3차)_성령교회장비산출서 2" xfId="24978"/>
    <cellStyle name="_사전원가심의1_분당파크뷰(도급-실행-02.16)_서빙고동청사도급변경내역서(3차)_성령교회장비산출서_관제센터 시행내역서(결재용)-설비" xfId="17575"/>
    <cellStyle name="_사전원가심의1_분당파크뷰(도급-실행-02.16)_서빙고동청사도급변경내역서(3차)_시흥동사무소집계" xfId="2159"/>
    <cellStyle name="_사전원가심의1_분당파크뷰(도급-실행-02.16)_서빙고동청사도급변경내역서(3차)_시흥동사무소집계 2" xfId="24979"/>
    <cellStyle name="_사전원가심의1_분당파크뷰(도급-실행-02.16)_서빙고동청사도급변경내역서(3차)_시흥동사무소집계_관제센터 시행내역서(결재용)-설비" xfId="17576"/>
    <cellStyle name="_사전원가심의1_분당파크뷰(도급-실행-02.16)_서빙고동청사도급변경내역서(3차)_시흥동사무소집계_양재파출소산출서NEW" xfId="2160"/>
    <cellStyle name="_사전원가심의1_분당파크뷰(도급-실행-02.16)_서빙고동청사도급변경내역서(3차)_시흥동사무소집계_양재파출소산출서NEW 2" xfId="24980"/>
    <cellStyle name="_사전원가심의1_분당파크뷰(도급-실행-02.16)_서빙고동청사도급변경내역서(3차)_시흥동사무소집계_양재파출소산출서NEW_관제센터 시행내역서(결재용)-설비" xfId="17577"/>
    <cellStyle name="_사전원가심의1_분당파크뷰(도급-실행-02.16)_성령교회장비산출서" xfId="2161"/>
    <cellStyle name="_사전원가심의1_분당파크뷰(도급-실행-02.16)_성령교회장비산출서 2" xfId="24981"/>
    <cellStyle name="_사전원가심의1_분당파크뷰(도급-실행-02.16)_성령교회장비산출서_관제센터 시행내역서(결재용)-설비" xfId="17578"/>
    <cellStyle name="_사전원가심의1_분당파크뷰(도급-실행-02.16)_시흥동사무소집계" xfId="2162"/>
    <cellStyle name="_사전원가심의1_분당파크뷰(도급-실행-02.16)_시흥동사무소집계 2" xfId="24982"/>
    <cellStyle name="_사전원가심의1_분당파크뷰(도급-실행-02.16)_시흥동사무소집계_1" xfId="2163"/>
    <cellStyle name="_사전원가심의1_분당파크뷰(도급-실행-02.16)_시흥동사무소집계_1 2" xfId="24983"/>
    <cellStyle name="_사전원가심의1_분당파크뷰(도급-실행-02.16)_시흥동사무소집계_1_관제센터 시행내역서(결재용)-설비" xfId="17579"/>
    <cellStyle name="_사전원가심의1_분당파크뷰(도급-실행-02.16)_시흥동사무소집계_1_양재파출소산출서NEW" xfId="2164"/>
    <cellStyle name="_사전원가심의1_분당파크뷰(도급-실행-02.16)_시흥동사무소집계_1_양재파출소산출서NEW 2" xfId="24984"/>
    <cellStyle name="_사전원가심의1_분당파크뷰(도급-실행-02.16)_시흥동사무소집계_1_양재파출소산출서NEW_관제센터 시행내역서(결재용)-설비" xfId="17580"/>
    <cellStyle name="_사전원가심의1_분당파크뷰(도급-실행-02.16)_시흥동사무소집계_관제센터 시행내역서(결재용)-설비" xfId="17581"/>
    <cellStyle name="_사전원가심의1_분당파크뷰(도급-실행-02.16)_시흥동사무소집계_성령교회장비산출서" xfId="2165"/>
    <cellStyle name="_사전원가심의1_분당파크뷰(도급-실행-02.16)_시흥동사무소집계_성령교회장비산출서 2" xfId="24985"/>
    <cellStyle name="_사전원가심의1_분당파크뷰(도급-실행-02.16)_시흥동사무소집계_성령교회장비산출서_관제센터 시행내역서(결재용)-설비" xfId="17582"/>
    <cellStyle name="_사전원가심의1_분당파크뷰(도급-실행-02.16)_시흥동사무소집계_시흥동사무소집계" xfId="2166"/>
    <cellStyle name="_사전원가심의1_분당파크뷰(도급-실행-02.16)_시흥동사무소집계_시흥동사무소집계 2" xfId="24986"/>
    <cellStyle name="_사전원가심의1_분당파크뷰(도급-실행-02.16)_시흥동사무소집계_시흥동사무소집계_관제센터 시행내역서(결재용)-설비" xfId="17583"/>
    <cellStyle name="_사전원가심의1_분당파크뷰(도급-실행-02.16)_시흥동사무소집계_시흥동사무소집계_양재파출소산출서NEW" xfId="2167"/>
    <cellStyle name="_사전원가심의1_분당파크뷰(도급-실행-02.16)_시흥동사무소집계_시흥동사무소집계_양재파출소산출서NEW 2" xfId="24987"/>
    <cellStyle name="_사전원가심의1_분당파크뷰(도급-실행-02.16)_시흥동사무소집계_시흥동사무소집계_양재파출소산출서NEW_관제센터 시행내역서(결재용)-설비" xfId="17584"/>
    <cellStyle name="_사전원가심의1_분당파크뷰(도급-실행-02.16)_연도추가공사" xfId="2168"/>
    <cellStyle name="_사전원가심의1_분당파크뷰(도급-실행-02.16)_연도추가공사 2" xfId="24988"/>
    <cellStyle name="_사전원가심의1_분당파크뷰(도급-실행-02.16)_연도추가공사_관제센터 시행내역서(결재용)-설비" xfId="17585"/>
    <cellStyle name="_사전원가심의1_분당파크뷰(도급-실행-02.16)_연도추가공사_성령교회장비산출서" xfId="2169"/>
    <cellStyle name="_사전원가심의1_분당파크뷰(도급-실행-02.16)_연도추가공사_성령교회장비산출서 2" xfId="24989"/>
    <cellStyle name="_사전원가심의1_분당파크뷰(도급-실행-02.16)_연도추가공사_성령교회장비산출서_관제센터 시행내역서(결재용)-설비" xfId="17586"/>
    <cellStyle name="_사전원가심의1_분당파크뷰(도급-실행-02.16)_연도추가공사_시흥동사무소집계" xfId="2170"/>
    <cellStyle name="_사전원가심의1_분당파크뷰(도급-실행-02.16)_연도추가공사_시흥동사무소집계 2" xfId="24990"/>
    <cellStyle name="_사전원가심의1_분당파크뷰(도급-실행-02.16)_연도추가공사_시흥동사무소집계_관제센터 시행내역서(결재용)-설비" xfId="17587"/>
    <cellStyle name="_사전원가심의1_분당파크뷰(도급-실행-02.16)_연도추가공사_시흥동사무소집계_양재파출소산출서NEW" xfId="2171"/>
    <cellStyle name="_사전원가심의1_분당파크뷰(도급-실행-02.16)_연도추가공사_시흥동사무소집계_양재파출소산출서NEW 2" xfId="24991"/>
    <cellStyle name="_사전원가심의1_분당파크뷰(도급-실행-02.16)_연도추가공사_시흥동사무소집계_양재파출소산출서NEW_관제센터 시행내역서(결재용)-설비" xfId="17588"/>
    <cellStyle name="_사전원가심의1_분당파크뷰(도급-실행-02.16)_지하2층광천정설치로인한배관이설및덕트이설공사" xfId="2172"/>
    <cellStyle name="_사전원가심의1_분당파크뷰(도급-실행-02.16)_지하2층광천정설치로인한배관이설및덕트이설공사 2" xfId="24992"/>
    <cellStyle name="_사전원가심의1_분당파크뷰(도급-실행-02.16)_지하2층광천정설치로인한배관이설및덕트이설공사_B열연 CDS PHOTO SENSER배관공사(060419)" xfId="31320"/>
    <cellStyle name="_사전원가심의1_분당파크뷰(도급-실행-02.16)_지하2층광천정설치로인한배관이설및덕트이설공사_B열연 CDS PHOTO SENSER배관공사(060419)_B열연 CDS PHOTO SENSER배관공사-작성" xfId="31321"/>
    <cellStyle name="_사전원가심의1_분당파크뷰(도급-실행-02.16)_지하2층광천정설치로인한배관이설및덕트이설공사_B열연 크레인&amp;철골 도색 및 세척060422(제출)" xfId="2173"/>
    <cellStyle name="_사전원가심의1_분당파크뷰(도급-실행-02.16)_지하2층광천정설치로인한배관이설및덕트이설공사_B열연소방기계(0830)-한선작업(한구방재포함)" xfId="2174"/>
    <cellStyle name="_사전원가심의1_분당파크뷰(도급-실행-02.16)_지하2층광천정설치로인한배관이설및덕트이설공사_관제센터 시행내역서(결재용)-설비" xfId="17589"/>
    <cellStyle name="_사전원가심의1_분당파크뷰위생" xfId="2175"/>
    <cellStyle name="_사전원가심의1_분당파크뷰위생 2" xfId="24993"/>
    <cellStyle name="_사전원가심의1_분당파크뷰위생_B열연 CDS PHOTO SENSER배관공사(060419)" xfId="31322"/>
    <cellStyle name="_사전원가심의1_분당파크뷰위생_B열연 CDS PHOTO SENSER배관공사(060419)_B열연 CDS PHOTO SENSER배관공사-작성" xfId="31323"/>
    <cellStyle name="_사전원가심의1_분당파크뷰위생_B열연 크레인&amp;철골 도색 및 세척060422(제출)" xfId="2176"/>
    <cellStyle name="_사전원가심의1_분당파크뷰위생_B열연소방기계(0830)-한선작업(한구방재포함)" xfId="2177"/>
    <cellStyle name="_사전원가심의1_분당파크뷰위생_관제센터 시행내역서(결재용)-설비" xfId="17590"/>
    <cellStyle name="_사전원가심의1_분당파크뷰위생_서빙고동청사도급변경내역서(3차)" xfId="2178"/>
    <cellStyle name="_사전원가심의1_분당파크뷰위생_서빙고동청사도급변경내역서(3차) 2" xfId="24994"/>
    <cellStyle name="_사전원가심의1_분당파크뷰위생_서빙고동청사도급변경내역서(3차)_관제센터 시행내역서(결재용)-설비" xfId="17591"/>
    <cellStyle name="_사전원가심의1_분당파크뷰위생_서빙고동청사도급변경내역서(3차)_성령교회장비산출서" xfId="2179"/>
    <cellStyle name="_사전원가심의1_분당파크뷰위생_서빙고동청사도급변경내역서(3차)_성령교회장비산출서 2" xfId="24995"/>
    <cellStyle name="_사전원가심의1_분당파크뷰위생_서빙고동청사도급변경내역서(3차)_성령교회장비산출서_관제센터 시행내역서(결재용)-설비" xfId="17592"/>
    <cellStyle name="_사전원가심의1_분당파크뷰위생_서빙고동청사도급변경내역서(3차)_시흥동사무소집계" xfId="2180"/>
    <cellStyle name="_사전원가심의1_분당파크뷰위생_서빙고동청사도급변경내역서(3차)_시흥동사무소집계 2" xfId="24996"/>
    <cellStyle name="_사전원가심의1_분당파크뷰위생_서빙고동청사도급변경내역서(3차)_시흥동사무소집계_관제센터 시행내역서(결재용)-설비" xfId="17593"/>
    <cellStyle name="_사전원가심의1_분당파크뷰위생_서빙고동청사도급변경내역서(3차)_시흥동사무소집계_양재파출소산출서NEW" xfId="2181"/>
    <cellStyle name="_사전원가심의1_분당파크뷰위생_서빙고동청사도급변경내역서(3차)_시흥동사무소집계_양재파출소산출서NEW 2" xfId="24997"/>
    <cellStyle name="_사전원가심의1_분당파크뷰위생_서빙고동청사도급변경내역서(3차)_시흥동사무소집계_양재파출소산출서NEW_관제센터 시행내역서(결재용)-설비" xfId="17594"/>
    <cellStyle name="_사전원가심의1_분당파크뷰위생_성령교회장비산출서" xfId="2182"/>
    <cellStyle name="_사전원가심의1_분당파크뷰위생_성령교회장비산출서 2" xfId="24998"/>
    <cellStyle name="_사전원가심의1_분당파크뷰위생_성령교회장비산출서_관제센터 시행내역서(결재용)-설비" xfId="17595"/>
    <cellStyle name="_사전원가심의1_분당파크뷰위생_시흥동사무소집계" xfId="2183"/>
    <cellStyle name="_사전원가심의1_분당파크뷰위생_시흥동사무소집계 2" xfId="24999"/>
    <cellStyle name="_사전원가심의1_분당파크뷰위생_시흥동사무소집계_1" xfId="2184"/>
    <cellStyle name="_사전원가심의1_분당파크뷰위생_시흥동사무소집계_1 2" xfId="25000"/>
    <cellStyle name="_사전원가심의1_분당파크뷰위생_시흥동사무소집계_1_관제센터 시행내역서(결재용)-설비" xfId="17596"/>
    <cellStyle name="_사전원가심의1_분당파크뷰위생_시흥동사무소집계_1_양재파출소산출서NEW" xfId="2185"/>
    <cellStyle name="_사전원가심의1_분당파크뷰위생_시흥동사무소집계_1_양재파출소산출서NEW 2" xfId="25001"/>
    <cellStyle name="_사전원가심의1_분당파크뷰위생_시흥동사무소집계_1_양재파출소산출서NEW_관제센터 시행내역서(결재용)-설비" xfId="17597"/>
    <cellStyle name="_사전원가심의1_분당파크뷰위생_시흥동사무소집계_관제센터 시행내역서(결재용)-설비" xfId="17598"/>
    <cellStyle name="_사전원가심의1_분당파크뷰위생_시흥동사무소집계_성령교회장비산출서" xfId="2186"/>
    <cellStyle name="_사전원가심의1_분당파크뷰위생_시흥동사무소집계_성령교회장비산출서 2" xfId="25002"/>
    <cellStyle name="_사전원가심의1_분당파크뷰위생_시흥동사무소집계_성령교회장비산출서_관제센터 시행내역서(결재용)-설비" xfId="17599"/>
    <cellStyle name="_사전원가심의1_분당파크뷰위생_시흥동사무소집계_시흥동사무소집계" xfId="2187"/>
    <cellStyle name="_사전원가심의1_분당파크뷰위생_시흥동사무소집계_시흥동사무소집계 2" xfId="25003"/>
    <cellStyle name="_사전원가심의1_분당파크뷰위생_시흥동사무소집계_시흥동사무소집계_관제센터 시행내역서(결재용)-설비" xfId="17600"/>
    <cellStyle name="_사전원가심의1_분당파크뷰위생_시흥동사무소집계_시흥동사무소집계_양재파출소산출서NEW" xfId="2188"/>
    <cellStyle name="_사전원가심의1_분당파크뷰위생_시흥동사무소집계_시흥동사무소집계_양재파출소산출서NEW 2" xfId="25004"/>
    <cellStyle name="_사전원가심의1_분당파크뷰위생_시흥동사무소집계_시흥동사무소집계_양재파출소산출서NEW_관제센터 시행내역서(결재용)-설비" xfId="17601"/>
    <cellStyle name="_사전원가심의1_분당파크뷰위생_연도추가공사" xfId="2189"/>
    <cellStyle name="_사전원가심의1_분당파크뷰위생_연도추가공사 2" xfId="25005"/>
    <cellStyle name="_사전원가심의1_분당파크뷰위생_연도추가공사_관제센터 시행내역서(결재용)-설비" xfId="17602"/>
    <cellStyle name="_사전원가심의1_분당파크뷰위생_연도추가공사_성령교회장비산출서" xfId="2190"/>
    <cellStyle name="_사전원가심의1_분당파크뷰위생_연도추가공사_성령교회장비산출서 2" xfId="25006"/>
    <cellStyle name="_사전원가심의1_분당파크뷰위생_연도추가공사_성령교회장비산출서_관제센터 시행내역서(결재용)-설비" xfId="17603"/>
    <cellStyle name="_사전원가심의1_분당파크뷰위생_연도추가공사_시흥동사무소집계" xfId="2191"/>
    <cellStyle name="_사전원가심의1_분당파크뷰위생_연도추가공사_시흥동사무소집계 2" xfId="25007"/>
    <cellStyle name="_사전원가심의1_분당파크뷰위생_연도추가공사_시흥동사무소집계_관제센터 시행내역서(결재용)-설비" xfId="17604"/>
    <cellStyle name="_사전원가심의1_분당파크뷰위생_연도추가공사_시흥동사무소집계_양재파출소산출서NEW" xfId="2192"/>
    <cellStyle name="_사전원가심의1_분당파크뷰위생_연도추가공사_시흥동사무소집계_양재파출소산출서NEW 2" xfId="25008"/>
    <cellStyle name="_사전원가심의1_분당파크뷰위생_연도추가공사_시흥동사무소집계_양재파출소산출서NEW_관제센터 시행내역서(결재용)-설비" xfId="17605"/>
    <cellStyle name="_사전원가심의1_분당파크뷰위생_지하2층광천정설치로인한배관이설및덕트이설공사" xfId="2193"/>
    <cellStyle name="_사전원가심의1_분당파크뷰위생_지하2층광천정설치로인한배관이설및덕트이설공사 2" xfId="25009"/>
    <cellStyle name="_사전원가심의1_분당파크뷰위생_지하2층광천정설치로인한배관이설및덕트이설공사_B열연 CDS PHOTO SENSER배관공사(060419)" xfId="31324"/>
    <cellStyle name="_사전원가심의1_분당파크뷰위생_지하2층광천정설치로인한배관이설및덕트이설공사_B열연 CDS PHOTO SENSER배관공사(060419)_B열연 CDS PHOTO SENSER배관공사-작성" xfId="31325"/>
    <cellStyle name="_사전원가심의1_분당파크뷰위생_지하2층광천정설치로인한배관이설및덕트이설공사_B열연 크레인&amp;철골 도색 및 세척060422(제출)" xfId="2194"/>
    <cellStyle name="_사전원가심의1_분당파크뷰위생_지하2층광천정설치로인한배관이설및덕트이설공사_B열연소방기계(0830)-한선작업(한구방재포함)" xfId="2195"/>
    <cellStyle name="_사전원가심의1_분당파크뷰위생_지하2층광천정설치로인한배관이설및덕트이설공사_관제센터 시행내역서(결재용)-설비" xfId="17606"/>
    <cellStyle name="_사전원가심의1_사본 - 명지 관대기숙사5호관(입찰)" xfId="2196"/>
    <cellStyle name="_사전원가심의1_서빙고동청사도급변경내역서(3차)" xfId="2197"/>
    <cellStyle name="_사전원가심의1_서빙고동청사도급변경내역서(3차) 2" xfId="25010"/>
    <cellStyle name="_사전원가심의1_서빙고동청사도급변경내역서(3차)_관제센터 시행내역서(결재용)-설비" xfId="17607"/>
    <cellStyle name="_사전원가심의1_서빙고동청사도급변경내역서(3차)_성령교회장비산출서" xfId="2198"/>
    <cellStyle name="_사전원가심의1_서빙고동청사도급변경내역서(3차)_성령교회장비산출서 2" xfId="25011"/>
    <cellStyle name="_사전원가심의1_서빙고동청사도급변경내역서(3차)_성령교회장비산출서_관제센터 시행내역서(결재용)-설비" xfId="17608"/>
    <cellStyle name="_사전원가심의1_서빙고동청사도급변경내역서(3차)_시흥동사무소집계" xfId="2199"/>
    <cellStyle name="_사전원가심의1_서빙고동청사도급변경내역서(3차)_시흥동사무소집계 2" xfId="25012"/>
    <cellStyle name="_사전원가심의1_서빙고동청사도급변경내역서(3차)_시흥동사무소집계_관제센터 시행내역서(결재용)-설비" xfId="17609"/>
    <cellStyle name="_사전원가심의1_서빙고동청사도급변경내역서(3차)_시흥동사무소집계_양재파출소산출서NEW" xfId="2200"/>
    <cellStyle name="_사전원가심의1_서빙고동청사도급변경내역서(3차)_시흥동사무소집계_양재파출소산출서NEW 2" xfId="25013"/>
    <cellStyle name="_사전원가심의1_서빙고동청사도급변경내역서(3차)_시흥동사무소집계_양재파출소산출서NEW_관제센터 시행내역서(결재용)-설비" xfId="17610"/>
    <cellStyle name="_사전원가심의1_성령교회장비산출서" xfId="2201"/>
    <cellStyle name="_사전원가심의1_성령교회장비산출서 2" xfId="25014"/>
    <cellStyle name="_사전원가심의1_성령교회장비산출서_관제센터 시행내역서(결재용)-설비" xfId="17611"/>
    <cellStyle name="_사전원가심의1_시흥동사무소집계" xfId="2202"/>
    <cellStyle name="_사전원가심의1_시흥동사무소집계 2" xfId="25015"/>
    <cellStyle name="_사전원가심의1_시흥동사무소집계_1" xfId="2203"/>
    <cellStyle name="_사전원가심의1_시흥동사무소집계_1 2" xfId="25016"/>
    <cellStyle name="_사전원가심의1_시흥동사무소집계_1_관제센터 시행내역서(결재용)-설비" xfId="17612"/>
    <cellStyle name="_사전원가심의1_시흥동사무소집계_1_양재파출소산출서NEW" xfId="2204"/>
    <cellStyle name="_사전원가심의1_시흥동사무소집계_1_양재파출소산출서NEW 2" xfId="25017"/>
    <cellStyle name="_사전원가심의1_시흥동사무소집계_1_양재파출소산출서NEW_관제센터 시행내역서(결재용)-설비" xfId="17613"/>
    <cellStyle name="_사전원가심의1_시흥동사무소집계_관제센터 시행내역서(결재용)-설비" xfId="17614"/>
    <cellStyle name="_사전원가심의1_시흥동사무소집계_성령교회장비산출서" xfId="2205"/>
    <cellStyle name="_사전원가심의1_시흥동사무소집계_성령교회장비산출서 2" xfId="25018"/>
    <cellStyle name="_사전원가심의1_시흥동사무소집계_성령교회장비산출서_관제센터 시행내역서(결재용)-설비" xfId="17615"/>
    <cellStyle name="_사전원가심의1_시흥동사무소집계_시흥동사무소집계" xfId="2206"/>
    <cellStyle name="_사전원가심의1_시흥동사무소집계_시흥동사무소집계 2" xfId="25019"/>
    <cellStyle name="_사전원가심의1_시흥동사무소집계_시흥동사무소집계_관제센터 시행내역서(결재용)-설비" xfId="17616"/>
    <cellStyle name="_사전원가심의1_시흥동사무소집계_시흥동사무소집계_양재파출소산출서NEW" xfId="2207"/>
    <cellStyle name="_사전원가심의1_시흥동사무소집계_시흥동사무소집계_양재파출소산출서NEW 2" xfId="25020"/>
    <cellStyle name="_사전원가심의1_시흥동사무소집계_시흥동사무소집계_양재파출소산출서NEW_관제센터 시행내역서(결재용)-설비" xfId="17617"/>
    <cellStyle name="_사전원가심의1_연도추가공사" xfId="2208"/>
    <cellStyle name="_사전원가심의1_연도추가공사 2" xfId="25021"/>
    <cellStyle name="_사전원가심의1_연도추가공사_관제센터 시행내역서(결재용)-설비" xfId="17618"/>
    <cellStyle name="_사전원가심의1_연도추가공사_성령교회장비산출서" xfId="2209"/>
    <cellStyle name="_사전원가심의1_연도추가공사_성령교회장비산출서 2" xfId="25022"/>
    <cellStyle name="_사전원가심의1_연도추가공사_성령교회장비산출서_관제센터 시행내역서(결재용)-설비" xfId="17619"/>
    <cellStyle name="_사전원가심의1_연도추가공사_시흥동사무소집계" xfId="2210"/>
    <cellStyle name="_사전원가심의1_연도추가공사_시흥동사무소집계 2" xfId="25023"/>
    <cellStyle name="_사전원가심의1_연도추가공사_시흥동사무소집계_관제센터 시행내역서(결재용)-설비" xfId="17620"/>
    <cellStyle name="_사전원가심의1_연도추가공사_시흥동사무소집계_양재파출소산출서NEW" xfId="2211"/>
    <cellStyle name="_사전원가심의1_연도추가공사_시흥동사무소집계_양재파출소산출서NEW 2" xfId="25024"/>
    <cellStyle name="_사전원가심의1_연도추가공사_시흥동사무소집계_양재파출소산출서NEW_관제센터 시행내역서(결재용)-설비" xfId="17621"/>
    <cellStyle name="_사전원가심의1_지하2층광천정설치로인한배관이설및덕트이설공사" xfId="2212"/>
    <cellStyle name="_사전원가심의1_지하2층광천정설치로인한배관이설및덕트이설공사 2" xfId="25025"/>
    <cellStyle name="_사전원가심의1_지하2층광천정설치로인한배관이설및덕트이설공사_B열연 CDS PHOTO SENSER배관공사(060419)" xfId="31326"/>
    <cellStyle name="_사전원가심의1_지하2층광천정설치로인한배관이설및덕트이설공사_B열연 CDS PHOTO SENSER배관공사(060419)_B열연 CDS PHOTO SENSER배관공사-작성" xfId="31327"/>
    <cellStyle name="_사전원가심의1_지하2층광천정설치로인한배관이설및덕트이설공사_B열연 크레인&amp;철골 도색 및 세척060422(제출)" xfId="2213"/>
    <cellStyle name="_사전원가심의1_지하2층광천정설치로인한배관이설및덕트이설공사_B열연소방기계(0830)-한선작업(한구방재포함)" xfId="2214"/>
    <cellStyle name="_사전원가심의1_지하2층광천정설치로인한배관이설및덕트이설공사_관제센터 시행내역서(결재용)-설비" xfId="17622"/>
    <cellStyle name="_사전원가심의1_파크뷰위생" xfId="2215"/>
    <cellStyle name="_사전원가심의1_파크뷰위생 2" xfId="25026"/>
    <cellStyle name="_사전원가심의1_파크뷰위생_B열연 CDS PHOTO SENSER배관공사(060419)" xfId="31328"/>
    <cellStyle name="_사전원가심의1_파크뷰위생_B열연 CDS PHOTO SENSER배관공사(060419)_B열연 CDS PHOTO SENSER배관공사-작성" xfId="31329"/>
    <cellStyle name="_사전원가심의1_파크뷰위생_B열연 크레인&amp;철골 도색 및 세척060422(제출)" xfId="2216"/>
    <cellStyle name="_사전원가심의1_파크뷰위생_B열연소방기계(0830)-한선작업(한구방재포함)" xfId="2217"/>
    <cellStyle name="_사전원가심의1_파크뷰위생_관제센터 시행내역서(결재용)-설비" xfId="17623"/>
    <cellStyle name="_사전원가심의1_파크뷰위생_분당파크뷰위생" xfId="2218"/>
    <cellStyle name="_사전원가심의1_파크뷰위생_분당파크뷰위생 2" xfId="25027"/>
    <cellStyle name="_사전원가심의1_파크뷰위생_분당파크뷰위생_B열연 CDS PHOTO SENSER배관공사(060419)" xfId="31330"/>
    <cellStyle name="_사전원가심의1_파크뷰위생_분당파크뷰위생_B열연 CDS PHOTO SENSER배관공사(060419)_B열연 CDS PHOTO SENSER배관공사-작성" xfId="31331"/>
    <cellStyle name="_사전원가심의1_파크뷰위생_분당파크뷰위생_B열연 크레인&amp;철골 도색 및 세척060422(제출)" xfId="2219"/>
    <cellStyle name="_사전원가심의1_파크뷰위생_분당파크뷰위생_B열연소방기계(0830)-한선작업(한구방재포함)" xfId="2220"/>
    <cellStyle name="_사전원가심의1_파크뷰위생_분당파크뷰위생_관제센터 시행내역서(결재용)-설비" xfId="17624"/>
    <cellStyle name="_사전원가심의1_파크뷰위생_분당파크뷰위생_서빙고동청사도급변경내역서(3차)" xfId="2221"/>
    <cellStyle name="_사전원가심의1_파크뷰위생_분당파크뷰위생_서빙고동청사도급변경내역서(3차) 2" xfId="25028"/>
    <cellStyle name="_사전원가심의1_파크뷰위생_분당파크뷰위생_서빙고동청사도급변경내역서(3차)_관제센터 시행내역서(결재용)-설비" xfId="17625"/>
    <cellStyle name="_사전원가심의1_파크뷰위생_분당파크뷰위생_서빙고동청사도급변경내역서(3차)_성령교회장비산출서" xfId="2222"/>
    <cellStyle name="_사전원가심의1_파크뷰위생_분당파크뷰위생_서빙고동청사도급변경내역서(3차)_성령교회장비산출서 2" xfId="25029"/>
    <cellStyle name="_사전원가심의1_파크뷰위생_분당파크뷰위생_서빙고동청사도급변경내역서(3차)_성령교회장비산출서_관제센터 시행내역서(결재용)-설비" xfId="17626"/>
    <cellStyle name="_사전원가심의1_파크뷰위생_분당파크뷰위생_서빙고동청사도급변경내역서(3차)_시흥동사무소집계" xfId="2223"/>
    <cellStyle name="_사전원가심의1_파크뷰위생_분당파크뷰위생_서빙고동청사도급변경내역서(3차)_시흥동사무소집계 2" xfId="25030"/>
    <cellStyle name="_사전원가심의1_파크뷰위생_분당파크뷰위생_서빙고동청사도급변경내역서(3차)_시흥동사무소집계_관제센터 시행내역서(결재용)-설비" xfId="17627"/>
    <cellStyle name="_사전원가심의1_파크뷰위생_분당파크뷰위생_서빙고동청사도급변경내역서(3차)_시흥동사무소집계_양재파출소산출서NEW" xfId="2224"/>
    <cellStyle name="_사전원가심의1_파크뷰위생_분당파크뷰위생_서빙고동청사도급변경내역서(3차)_시흥동사무소집계_양재파출소산출서NEW 2" xfId="25031"/>
    <cellStyle name="_사전원가심의1_파크뷰위생_분당파크뷰위생_서빙고동청사도급변경내역서(3차)_시흥동사무소집계_양재파출소산출서NEW_관제센터 시행내역서(결재용)-설비" xfId="17628"/>
    <cellStyle name="_사전원가심의1_파크뷰위생_분당파크뷰위생_성령교회장비산출서" xfId="2225"/>
    <cellStyle name="_사전원가심의1_파크뷰위생_분당파크뷰위생_성령교회장비산출서 2" xfId="25032"/>
    <cellStyle name="_사전원가심의1_파크뷰위생_분당파크뷰위생_성령교회장비산출서_관제센터 시행내역서(결재용)-설비" xfId="17629"/>
    <cellStyle name="_사전원가심의1_파크뷰위생_분당파크뷰위생_시흥동사무소집계" xfId="2226"/>
    <cellStyle name="_사전원가심의1_파크뷰위생_분당파크뷰위생_시흥동사무소집계 2" xfId="25033"/>
    <cellStyle name="_사전원가심의1_파크뷰위생_분당파크뷰위생_시흥동사무소집계_1" xfId="2227"/>
    <cellStyle name="_사전원가심의1_파크뷰위생_분당파크뷰위생_시흥동사무소집계_1 2" xfId="25034"/>
    <cellStyle name="_사전원가심의1_파크뷰위생_분당파크뷰위생_시흥동사무소집계_1_관제센터 시행내역서(결재용)-설비" xfId="17630"/>
    <cellStyle name="_사전원가심의1_파크뷰위생_분당파크뷰위생_시흥동사무소집계_1_양재파출소산출서NEW" xfId="2228"/>
    <cellStyle name="_사전원가심의1_파크뷰위생_분당파크뷰위생_시흥동사무소집계_1_양재파출소산출서NEW 2" xfId="25035"/>
    <cellStyle name="_사전원가심의1_파크뷰위생_분당파크뷰위생_시흥동사무소집계_1_양재파출소산출서NEW_관제센터 시행내역서(결재용)-설비" xfId="17631"/>
    <cellStyle name="_사전원가심의1_파크뷰위생_분당파크뷰위생_시흥동사무소집계_관제센터 시행내역서(결재용)-설비" xfId="17632"/>
    <cellStyle name="_사전원가심의1_파크뷰위생_분당파크뷰위생_시흥동사무소집계_성령교회장비산출서" xfId="2229"/>
    <cellStyle name="_사전원가심의1_파크뷰위생_분당파크뷰위생_시흥동사무소집계_성령교회장비산출서 2" xfId="25036"/>
    <cellStyle name="_사전원가심의1_파크뷰위생_분당파크뷰위생_시흥동사무소집계_성령교회장비산출서_관제센터 시행내역서(결재용)-설비" xfId="17633"/>
    <cellStyle name="_사전원가심의1_파크뷰위생_분당파크뷰위생_시흥동사무소집계_시흥동사무소집계" xfId="2230"/>
    <cellStyle name="_사전원가심의1_파크뷰위생_분당파크뷰위생_시흥동사무소집계_시흥동사무소집계 2" xfId="25037"/>
    <cellStyle name="_사전원가심의1_파크뷰위생_분당파크뷰위생_시흥동사무소집계_시흥동사무소집계_관제센터 시행내역서(결재용)-설비" xfId="17634"/>
    <cellStyle name="_사전원가심의1_파크뷰위생_분당파크뷰위생_시흥동사무소집계_시흥동사무소집계_양재파출소산출서NEW" xfId="2231"/>
    <cellStyle name="_사전원가심의1_파크뷰위생_분당파크뷰위생_시흥동사무소집계_시흥동사무소집계_양재파출소산출서NEW 2" xfId="25038"/>
    <cellStyle name="_사전원가심의1_파크뷰위생_분당파크뷰위생_시흥동사무소집계_시흥동사무소집계_양재파출소산출서NEW_관제센터 시행내역서(결재용)-설비" xfId="17635"/>
    <cellStyle name="_사전원가심의1_파크뷰위생_분당파크뷰위생_연도추가공사" xfId="2232"/>
    <cellStyle name="_사전원가심의1_파크뷰위생_분당파크뷰위생_연도추가공사 2" xfId="25039"/>
    <cellStyle name="_사전원가심의1_파크뷰위생_분당파크뷰위생_연도추가공사_관제센터 시행내역서(결재용)-설비" xfId="17636"/>
    <cellStyle name="_사전원가심의1_파크뷰위생_분당파크뷰위생_연도추가공사_성령교회장비산출서" xfId="2233"/>
    <cellStyle name="_사전원가심의1_파크뷰위생_분당파크뷰위생_연도추가공사_성령교회장비산출서 2" xfId="25040"/>
    <cellStyle name="_사전원가심의1_파크뷰위생_분당파크뷰위생_연도추가공사_성령교회장비산출서_관제센터 시행내역서(결재용)-설비" xfId="17637"/>
    <cellStyle name="_사전원가심의1_파크뷰위생_분당파크뷰위생_연도추가공사_시흥동사무소집계" xfId="2234"/>
    <cellStyle name="_사전원가심의1_파크뷰위생_분당파크뷰위생_연도추가공사_시흥동사무소집계 2" xfId="25041"/>
    <cellStyle name="_사전원가심의1_파크뷰위생_분당파크뷰위생_연도추가공사_시흥동사무소집계_관제센터 시행내역서(결재용)-설비" xfId="17638"/>
    <cellStyle name="_사전원가심의1_파크뷰위생_분당파크뷰위생_연도추가공사_시흥동사무소집계_양재파출소산출서NEW" xfId="2235"/>
    <cellStyle name="_사전원가심의1_파크뷰위생_분당파크뷰위생_연도추가공사_시흥동사무소집계_양재파출소산출서NEW 2" xfId="25042"/>
    <cellStyle name="_사전원가심의1_파크뷰위생_분당파크뷰위생_연도추가공사_시흥동사무소집계_양재파출소산출서NEW_관제센터 시행내역서(결재용)-설비" xfId="17639"/>
    <cellStyle name="_사전원가심의1_파크뷰위생_분당파크뷰위생_지하2층광천정설치로인한배관이설및덕트이설공사" xfId="2236"/>
    <cellStyle name="_사전원가심의1_파크뷰위생_분당파크뷰위생_지하2층광천정설치로인한배관이설및덕트이설공사 2" xfId="25043"/>
    <cellStyle name="_사전원가심의1_파크뷰위생_분당파크뷰위생_지하2층광천정설치로인한배관이설및덕트이설공사_B열연 CDS PHOTO SENSER배관공사(060419)" xfId="31332"/>
    <cellStyle name="_사전원가심의1_파크뷰위생_분당파크뷰위생_지하2층광천정설치로인한배관이설및덕트이설공사_B열연 CDS PHOTO SENSER배관공사(060419)_B열연 CDS PHOTO SENSER배관공사-작성" xfId="31333"/>
    <cellStyle name="_사전원가심의1_파크뷰위생_분당파크뷰위생_지하2층광천정설치로인한배관이설및덕트이설공사_B열연 크레인&amp;철골 도색 및 세척060422(제출)" xfId="2237"/>
    <cellStyle name="_사전원가심의1_파크뷰위생_분당파크뷰위생_지하2층광천정설치로인한배관이설및덕트이설공사_B열연소방기계(0830)-한선작업(한구방재포함)" xfId="2238"/>
    <cellStyle name="_사전원가심의1_파크뷰위생_분당파크뷰위생_지하2층광천정설치로인한배관이설및덕트이설공사_관제센터 시행내역서(결재용)-설비" xfId="17640"/>
    <cellStyle name="_사전원가심의1_파크뷰위생_서빙고동청사도급변경내역서(3차)" xfId="2239"/>
    <cellStyle name="_사전원가심의1_파크뷰위생_서빙고동청사도급변경내역서(3차) 2" xfId="25044"/>
    <cellStyle name="_사전원가심의1_파크뷰위생_서빙고동청사도급변경내역서(3차)_관제센터 시행내역서(결재용)-설비" xfId="17641"/>
    <cellStyle name="_사전원가심의1_파크뷰위생_서빙고동청사도급변경내역서(3차)_성령교회장비산출서" xfId="2240"/>
    <cellStyle name="_사전원가심의1_파크뷰위생_서빙고동청사도급변경내역서(3차)_성령교회장비산출서 2" xfId="25045"/>
    <cellStyle name="_사전원가심의1_파크뷰위생_서빙고동청사도급변경내역서(3차)_성령교회장비산출서_관제센터 시행내역서(결재용)-설비" xfId="17642"/>
    <cellStyle name="_사전원가심의1_파크뷰위생_서빙고동청사도급변경내역서(3차)_시흥동사무소집계" xfId="2241"/>
    <cellStyle name="_사전원가심의1_파크뷰위생_서빙고동청사도급변경내역서(3차)_시흥동사무소집계 2" xfId="25046"/>
    <cellStyle name="_사전원가심의1_파크뷰위생_서빙고동청사도급변경내역서(3차)_시흥동사무소집계_관제센터 시행내역서(결재용)-설비" xfId="17643"/>
    <cellStyle name="_사전원가심의1_파크뷰위생_서빙고동청사도급변경내역서(3차)_시흥동사무소집계_양재파출소산출서NEW" xfId="2242"/>
    <cellStyle name="_사전원가심의1_파크뷰위생_서빙고동청사도급변경내역서(3차)_시흥동사무소집계_양재파출소산출서NEW 2" xfId="25047"/>
    <cellStyle name="_사전원가심의1_파크뷰위생_서빙고동청사도급변경내역서(3차)_시흥동사무소집계_양재파출소산출서NEW_관제센터 시행내역서(결재용)-설비" xfId="17644"/>
    <cellStyle name="_사전원가심의1_파크뷰위생_성령교회장비산출서" xfId="2243"/>
    <cellStyle name="_사전원가심의1_파크뷰위생_성령교회장비산출서 2" xfId="25048"/>
    <cellStyle name="_사전원가심의1_파크뷰위생_성령교회장비산출서_관제센터 시행내역서(결재용)-설비" xfId="17645"/>
    <cellStyle name="_사전원가심의1_파크뷰위생_시흥동사무소집계" xfId="2244"/>
    <cellStyle name="_사전원가심의1_파크뷰위생_시흥동사무소집계 2" xfId="25049"/>
    <cellStyle name="_사전원가심의1_파크뷰위생_시흥동사무소집계_1" xfId="2245"/>
    <cellStyle name="_사전원가심의1_파크뷰위생_시흥동사무소집계_1 2" xfId="25050"/>
    <cellStyle name="_사전원가심의1_파크뷰위생_시흥동사무소집계_1_관제센터 시행내역서(결재용)-설비" xfId="17646"/>
    <cellStyle name="_사전원가심의1_파크뷰위생_시흥동사무소집계_1_양재파출소산출서NEW" xfId="2246"/>
    <cellStyle name="_사전원가심의1_파크뷰위생_시흥동사무소집계_1_양재파출소산출서NEW 2" xfId="25051"/>
    <cellStyle name="_사전원가심의1_파크뷰위생_시흥동사무소집계_1_양재파출소산출서NEW_관제센터 시행내역서(결재용)-설비" xfId="17647"/>
    <cellStyle name="_사전원가심의1_파크뷰위생_시흥동사무소집계_관제센터 시행내역서(결재용)-설비" xfId="17648"/>
    <cellStyle name="_사전원가심의1_파크뷰위생_시흥동사무소집계_성령교회장비산출서" xfId="2247"/>
    <cellStyle name="_사전원가심의1_파크뷰위생_시흥동사무소집계_성령교회장비산출서 2" xfId="25052"/>
    <cellStyle name="_사전원가심의1_파크뷰위생_시흥동사무소집계_성령교회장비산출서_관제센터 시행내역서(결재용)-설비" xfId="17649"/>
    <cellStyle name="_사전원가심의1_파크뷰위생_시흥동사무소집계_시흥동사무소집계" xfId="2248"/>
    <cellStyle name="_사전원가심의1_파크뷰위생_시흥동사무소집계_시흥동사무소집계 2" xfId="25053"/>
    <cellStyle name="_사전원가심의1_파크뷰위생_시흥동사무소집계_시흥동사무소집계_관제센터 시행내역서(결재용)-설비" xfId="17650"/>
    <cellStyle name="_사전원가심의1_파크뷰위생_시흥동사무소집계_시흥동사무소집계_양재파출소산출서NEW" xfId="2249"/>
    <cellStyle name="_사전원가심의1_파크뷰위생_시흥동사무소집계_시흥동사무소집계_양재파출소산출서NEW 2" xfId="25054"/>
    <cellStyle name="_사전원가심의1_파크뷰위생_시흥동사무소집계_시흥동사무소집계_양재파출소산출서NEW_관제센터 시행내역서(결재용)-설비" xfId="17651"/>
    <cellStyle name="_사전원가심의1_파크뷰위생_연도추가공사" xfId="2250"/>
    <cellStyle name="_사전원가심의1_파크뷰위생_연도추가공사 2" xfId="25055"/>
    <cellStyle name="_사전원가심의1_파크뷰위생_연도추가공사_관제센터 시행내역서(결재용)-설비" xfId="17652"/>
    <cellStyle name="_사전원가심의1_파크뷰위생_연도추가공사_성령교회장비산출서" xfId="2251"/>
    <cellStyle name="_사전원가심의1_파크뷰위생_연도추가공사_성령교회장비산출서 2" xfId="25056"/>
    <cellStyle name="_사전원가심의1_파크뷰위생_연도추가공사_성령교회장비산출서_관제센터 시행내역서(결재용)-설비" xfId="17653"/>
    <cellStyle name="_사전원가심의1_파크뷰위생_연도추가공사_시흥동사무소집계" xfId="2252"/>
    <cellStyle name="_사전원가심의1_파크뷰위생_연도추가공사_시흥동사무소집계 2" xfId="25057"/>
    <cellStyle name="_사전원가심의1_파크뷰위생_연도추가공사_시흥동사무소집계_관제센터 시행내역서(결재용)-설비" xfId="17654"/>
    <cellStyle name="_사전원가심의1_파크뷰위생_연도추가공사_시흥동사무소집계_양재파출소산출서NEW" xfId="2253"/>
    <cellStyle name="_사전원가심의1_파크뷰위생_연도추가공사_시흥동사무소집계_양재파출소산출서NEW 2" xfId="25058"/>
    <cellStyle name="_사전원가심의1_파크뷰위생_연도추가공사_시흥동사무소집계_양재파출소산출서NEW_관제센터 시행내역서(결재용)-설비" xfId="17655"/>
    <cellStyle name="_사전원가심의1_파크뷰위생_지하2층광천정설치로인한배관이설및덕트이설공사" xfId="2254"/>
    <cellStyle name="_사전원가심의1_파크뷰위생_지하2층광천정설치로인한배관이설및덕트이설공사 2" xfId="25059"/>
    <cellStyle name="_사전원가심의1_파크뷰위생_지하2층광천정설치로인한배관이설및덕트이설공사_B열연 CDS PHOTO SENSER배관공사(060419)" xfId="31334"/>
    <cellStyle name="_사전원가심의1_파크뷰위생_지하2층광천정설치로인한배관이설및덕트이설공사_B열연 CDS PHOTO SENSER배관공사(060419)_B열연 CDS PHOTO SENSER배관공사-작성" xfId="31335"/>
    <cellStyle name="_사전원가심의1_파크뷰위생_지하2층광천정설치로인한배관이설및덕트이설공사_B열연 크레인&amp;철골 도색 및 세척060422(제출)" xfId="2255"/>
    <cellStyle name="_사전원가심의1_파크뷰위생_지하2층광천정설치로인한배관이설및덕트이설공사_B열연소방기계(0830)-한선작업(한구방재포함)" xfId="2256"/>
    <cellStyle name="_사전원가심의1_파크뷰위생_지하2층광천정설치로인한배관이설및덕트이설공사_관제센터 시행내역서(결재용)-설비" xfId="17656"/>
    <cellStyle name="_사진첩" xfId="12139"/>
    <cellStyle name="_산동 농협동로지소 청사 신축공사-1" xfId="31336"/>
    <cellStyle name="_산동 농협동로지소 청사 신축공사-1_1" xfId="31337"/>
    <cellStyle name="_산호대교 본선 공장도장물량 구분(030930)" xfId="17657"/>
    <cellStyle name="_산호대교-PROJECT" xfId="17658"/>
    <cellStyle name="_산호대교외주도장_추가분" xfId="17659"/>
    <cellStyle name="_산호대교외주도장_추가분)_마하텍송부" xfId="17660"/>
    <cellStyle name="_산호대교외주도장물량(출하기준)" xfId="17661"/>
    <cellStyle name="_산호본선- 외주품 PACKING및 도장(030310)" xfId="17662"/>
    <cellStyle name="_삼동 소부재 LIST(1)" xfId="17663"/>
    <cellStyle name="_삼성물산 통합검침공사 견적서샘플" xfId="17664"/>
    <cellStyle name="_삼천포사천2-견적대비" xfId="17665"/>
    <cellStyle name="_상미교" xfId="17666"/>
    <cellStyle name="_상반기결산(정산이월미반영.하도기준)수정2" xfId="2257"/>
    <cellStyle name="_상반기면접계획(050301)" xfId="2258"/>
    <cellStyle name="_상황판" xfId="17667"/>
    <cellStyle name="_서대전건양견적(변경)-080417" xfId="17668"/>
    <cellStyle name="_서버견적서20030917" xfId="2259"/>
    <cellStyle name="_서산모비스 부품센터_도급_050602(최종)" xfId="2260"/>
    <cellStyle name="_서수군산보고서" xfId="17669"/>
    <cellStyle name="_서수군산보고서_자금청구(04년12월)" xfId="17670"/>
    <cellStyle name="_서울산지점-통신설계서" xfId="2261"/>
    <cellStyle name="_서원대학교" xfId="17671"/>
    <cellStyle name="_서천공주실행예산" xfId="17672"/>
    <cellStyle name="_서천공주실행예산_경고철10-4" xfId="17673"/>
    <cellStyle name="_서천공주실행예산_경고철10-4_관제센터 시행내역서(결재용)-설비" xfId="17674"/>
    <cellStyle name="_서천공주실행예산_경고철10-4_실행예산(안)" xfId="17675"/>
    <cellStyle name="_서천공주실행예산_경고철10-4_실행예산(안)_관제센터 시행내역서(결재용)-설비" xfId="17676"/>
    <cellStyle name="_서천공주실행예산_경고철10-4_일위대가1" xfId="17677"/>
    <cellStyle name="_서천공주실행예산_경고철10-4_일위대가1_관제센터 시행내역서(결재용)-설비" xfId="17678"/>
    <cellStyle name="_서천공주실행예산_관제센터 시행내역서(결재용)-설비" xfId="17679"/>
    <cellStyle name="_서천공주실행예산_실행예산(안)" xfId="17680"/>
    <cellStyle name="_서천공주실행예산_실행예산(안)_관제센터 시행내역서(결재용)-설비" xfId="17681"/>
    <cellStyle name="_서천공주실행예산_일위대가1" xfId="17682"/>
    <cellStyle name="_서천공주실행예산_일위대가1_관제센터 시행내역서(결재용)-설비" xfId="17683"/>
    <cellStyle name="_서초삼익아파트도어,창 견적" xfId="2262"/>
    <cellStyle name="_석수고" xfId="17684"/>
    <cellStyle name="_석탄취급설비기초-비교" xfId="12140"/>
    <cellStyle name="_설계 일정 보고자료_041222" xfId="17685"/>
    <cellStyle name="_설계,실행,도급" xfId="2263"/>
    <cellStyle name="_설계,실행,도급_00_보고자료(1020)" xfId="2264"/>
    <cellStyle name="_설계,실행,도급_00_보고자료(1020)_03.당)하이드로포밍공장 부대공사 예산검토서(건축견적검토)070522" xfId="2265"/>
    <cellStyle name="_설계,실행,도급_00_보고자료(1020)_03.당)하이드로포밍공장 부대공사 예산검토서(건축견적검토)070522_당진) 일관제철소 후생동외 3개동-금속 및 창호공사-입찰공내역서" xfId="2266"/>
    <cellStyle name="_설계,실행,도급_00_보고자료(1020)_05.21원료선형현설" xfId="2267"/>
    <cellStyle name="_설계,실행,도급_00_보고자료(1020)_05.23 고로현설" xfId="2268"/>
    <cellStyle name="_설계,실행,도급_00_보고자료(1020)_20070517 시행대비표 및 현장설명서" xfId="2269"/>
    <cellStyle name="_설계,실행,도급_00_보고자료(1020)_당)하이드로포밍-사무실입찰내역" xfId="2270"/>
    <cellStyle name="_설계,실행,도급_00_보고자료(1020)_당)하이드로포밍-사무실입찰내역_당진) 일관제철소 후생동외 3개동-금속 및 창호공사-입찰공내역서" xfId="2271"/>
    <cellStyle name="_설계,실행,도급_00_보고자료(1020)_당진) 일관제철소 후생동외 3개동-금속 및 창호공사-입찰공내역서" xfId="2272"/>
    <cellStyle name="_설계,실행,도급_00_보고자료(1020)_파일공사(070322-2)" xfId="2273"/>
    <cellStyle name="_설계,실행,도급_00_보고자료(1020)_파일항타공사(070322)" xfId="2274"/>
    <cellStyle name="_설계,실행,도급_03.당)하이드로포밍공장 부대공사 예산검토서(건축견적검토)070522" xfId="2275"/>
    <cellStyle name="_설계,실행,도급_03.당)하이드로포밍공장 부대공사 예산검토서(건축견적검토)070522_당진) 일관제철소 후생동외 3개동-금속 및 창호공사-입찰공내역서" xfId="2276"/>
    <cellStyle name="_설계,실행,도급_05.21원료선형현설" xfId="2277"/>
    <cellStyle name="_설계,실행,도급_05.23 고로현설" xfId="2278"/>
    <cellStyle name="_설계,실행,도급_2004년하반기토목운영계획(0813)" xfId="2279"/>
    <cellStyle name="_설계,실행,도급_2004년하반기토목운영계획(0813)_00_보고자료(1020)" xfId="2280"/>
    <cellStyle name="_설계,실행,도급_2004년하반기토목운영계획(0813)_00_보고자료(1020)_03.당)하이드로포밍공장 부대공사 예산검토서(건축견적검토)070522" xfId="2281"/>
    <cellStyle name="_설계,실행,도급_2004년하반기토목운영계획(0813)_00_보고자료(1020)_03.당)하이드로포밍공장 부대공사 예산검토서(건축견적검토)070522_당진) 일관제철소 후생동외 3개동-금속 및 창호공사-입찰공내역서" xfId="2282"/>
    <cellStyle name="_설계,실행,도급_2004년하반기토목운영계획(0813)_00_보고자료(1020)_05.21원료선형현설" xfId="2283"/>
    <cellStyle name="_설계,실행,도급_2004년하반기토목운영계획(0813)_00_보고자료(1020)_05.23 고로현설" xfId="2284"/>
    <cellStyle name="_설계,실행,도급_2004년하반기토목운영계획(0813)_00_보고자료(1020)_20070517 시행대비표 및 현장설명서" xfId="2285"/>
    <cellStyle name="_설계,실행,도급_2004년하반기토목운영계획(0813)_00_보고자료(1020)_당)하이드로포밍-사무실입찰내역" xfId="2286"/>
    <cellStyle name="_설계,실행,도급_2004년하반기토목운영계획(0813)_00_보고자료(1020)_당)하이드로포밍-사무실입찰내역_당진) 일관제철소 후생동외 3개동-금속 및 창호공사-입찰공내역서" xfId="2287"/>
    <cellStyle name="_설계,실행,도급_2004년하반기토목운영계획(0813)_00_보고자료(1020)_당진) 일관제철소 후생동외 3개동-금속 및 창호공사-입찰공내역서" xfId="2288"/>
    <cellStyle name="_설계,실행,도급_2004년하반기토목운영계획(0813)_00_보고자료(1020)_파일공사(070322-2)" xfId="2289"/>
    <cellStyle name="_설계,실행,도급_2004년하반기토목운영계획(0813)_00_보고자료(1020)_파일항타공사(070322)" xfId="2290"/>
    <cellStyle name="_설계,실행,도급_2004년하반기토목운영계획(0813)_03.당)하이드로포밍공장 부대공사 예산검토서(건축견적검토)070522" xfId="2291"/>
    <cellStyle name="_설계,실행,도급_2004년하반기토목운영계획(0813)_03.당)하이드로포밍공장 부대공사 예산검토서(건축견적검토)070522_당진) 일관제철소 후생동외 3개동-금속 및 창호공사-입찰공내역서" xfId="2292"/>
    <cellStyle name="_설계,실행,도급_2004년하반기토목운영계획(0813)_05.21원료선형현설" xfId="2293"/>
    <cellStyle name="_설계,실행,도급_2004년하반기토목운영계획(0813)_05.23 고로현설" xfId="2294"/>
    <cellStyle name="_설계,실행,도급_2004년하반기토목운영계획(0813)_20070517 시행대비표 및 현장설명서" xfId="2295"/>
    <cellStyle name="_설계,실행,도급_2004년하반기토목운영계획(0813)_당)하이드로포밍-사무실입찰내역" xfId="2296"/>
    <cellStyle name="_설계,실행,도급_2004년하반기토목운영계획(0813)_당)하이드로포밍-사무실입찰내역_당진) 일관제철소 후생동외 3개동-금속 및 창호공사-입찰공내역서" xfId="2297"/>
    <cellStyle name="_설계,실행,도급_2004년하반기토목운영계획(0813)_당진) 일관제철소 후생동외 3개동-금속 및 창호공사-입찰공내역서" xfId="2298"/>
    <cellStyle name="_설계,실행,도급_2004년하반기토목운영계획(0813)_전체배치도(공사현장)" xfId="2299"/>
    <cellStyle name="_설계,실행,도급_2004년하반기토목운영계획(0813)_파일공사(070322-2)" xfId="2300"/>
    <cellStyle name="_설계,실행,도급_2004년하반기토목운영계획(0813)_파일항타공사(070322)" xfId="2301"/>
    <cellStyle name="_설계,실행,도급_20070517 시행대비표 및 현장설명서" xfId="2302"/>
    <cellStyle name="_설계,실행,도급_당)하이드로포밍-사무실입찰내역" xfId="2303"/>
    <cellStyle name="_설계,실행,도급_당)하이드로포밍-사무실입찰내역_당진) 일관제철소 후생동외 3개동-금속 및 창호공사-입찰공내역서" xfId="2304"/>
    <cellStyle name="_설계,실행,도급_당진) 일관제철소 후생동외 3개동-금속 및 창호공사-입찰공내역서" xfId="2305"/>
    <cellStyle name="_설계,실행,도급_전체배치도(공사현장)" xfId="2306"/>
    <cellStyle name="_설계,실행,도급_착수보고서2-2" xfId="2307"/>
    <cellStyle name="_설계,실행,도급_착수보고서2-2_00_보고자료(1020)" xfId="2308"/>
    <cellStyle name="_설계,실행,도급_착수보고서2-2_00_보고자료(1020)_03.당)하이드로포밍공장 부대공사 예산검토서(건축견적검토)070522" xfId="2309"/>
    <cellStyle name="_설계,실행,도급_착수보고서2-2_00_보고자료(1020)_03.당)하이드로포밍공장 부대공사 예산검토서(건축견적검토)070522_당진) 일관제철소 후생동외 3개동-금속 및 창호공사-입찰공내역서" xfId="2310"/>
    <cellStyle name="_설계,실행,도급_착수보고서2-2_00_보고자료(1020)_05.21원료선형현설" xfId="2311"/>
    <cellStyle name="_설계,실행,도급_착수보고서2-2_00_보고자료(1020)_05.23 고로현설" xfId="2312"/>
    <cellStyle name="_설계,실행,도급_착수보고서2-2_00_보고자료(1020)_20070517 시행대비표 및 현장설명서" xfId="2313"/>
    <cellStyle name="_설계,실행,도급_착수보고서2-2_00_보고자료(1020)_당)하이드로포밍-사무실입찰내역" xfId="2314"/>
    <cellStyle name="_설계,실행,도급_착수보고서2-2_00_보고자료(1020)_당)하이드로포밍-사무실입찰내역_당진) 일관제철소 후생동외 3개동-금속 및 창호공사-입찰공내역서" xfId="2315"/>
    <cellStyle name="_설계,실행,도급_착수보고서2-2_00_보고자료(1020)_당진) 일관제철소 후생동외 3개동-금속 및 창호공사-입찰공내역서" xfId="2316"/>
    <cellStyle name="_설계,실행,도급_착수보고서2-2_00_보고자료(1020)_파일공사(070322-2)" xfId="2317"/>
    <cellStyle name="_설계,실행,도급_착수보고서2-2_00_보고자료(1020)_파일항타공사(070322)" xfId="2318"/>
    <cellStyle name="_설계,실행,도급_착수보고서2-2_03.당)하이드로포밍공장 부대공사 예산검토서(건축견적검토)070522" xfId="2319"/>
    <cellStyle name="_설계,실행,도급_착수보고서2-2_03.당)하이드로포밍공장 부대공사 예산검토서(건축견적검토)070522_당진) 일관제철소 후생동외 3개동-금속 및 창호공사-입찰공내역서" xfId="2320"/>
    <cellStyle name="_설계,실행,도급_착수보고서2-2_05.21원료선형현설" xfId="2321"/>
    <cellStyle name="_설계,실행,도급_착수보고서2-2_05.23 고로현설" xfId="2322"/>
    <cellStyle name="_설계,실행,도급_착수보고서2-2_2004년하반기토목운영계획(0813)" xfId="2323"/>
    <cellStyle name="_설계,실행,도급_착수보고서2-2_2004년하반기토목운영계획(0813)_00_보고자료(1020)" xfId="2324"/>
    <cellStyle name="_설계,실행,도급_착수보고서2-2_2004년하반기토목운영계획(0813)_00_보고자료(1020)_03.당)하이드로포밍공장 부대공사 예산검토서(건축견적검토)070522" xfId="2325"/>
    <cellStyle name="_설계,실행,도급_착수보고서2-2_2004년하반기토목운영계획(0813)_00_보고자료(1020)_03.당)하이드로포밍공장 부대공사 예산검토서(건축견적검토)070522_당진) 일관제철소 후생동외 3개동-금속 및 창호공사-입찰공내역서" xfId="2326"/>
    <cellStyle name="_설계,실행,도급_착수보고서2-2_2004년하반기토목운영계획(0813)_00_보고자료(1020)_05.21원료선형현설" xfId="2327"/>
    <cellStyle name="_설계,실행,도급_착수보고서2-2_2004년하반기토목운영계획(0813)_00_보고자료(1020)_05.23 고로현설" xfId="2328"/>
    <cellStyle name="_설계,실행,도급_착수보고서2-2_2004년하반기토목운영계획(0813)_00_보고자료(1020)_20070517 시행대비표 및 현장설명서" xfId="2329"/>
    <cellStyle name="_설계,실행,도급_착수보고서2-2_2004년하반기토목운영계획(0813)_00_보고자료(1020)_당)하이드로포밍-사무실입찰내역" xfId="2330"/>
    <cellStyle name="_설계,실행,도급_착수보고서2-2_2004년하반기토목운영계획(0813)_00_보고자료(1020)_당)하이드로포밍-사무실입찰내역_당진) 일관제철소 후생동외 3개동-금속 및 창호공사-입찰공내역서" xfId="2331"/>
    <cellStyle name="_설계,실행,도급_착수보고서2-2_2004년하반기토목운영계획(0813)_00_보고자료(1020)_당진) 일관제철소 후생동외 3개동-금속 및 창호공사-입찰공내역서" xfId="2332"/>
    <cellStyle name="_설계,실행,도급_착수보고서2-2_2004년하반기토목운영계획(0813)_00_보고자료(1020)_파일공사(070322-2)" xfId="2333"/>
    <cellStyle name="_설계,실행,도급_착수보고서2-2_2004년하반기토목운영계획(0813)_00_보고자료(1020)_파일항타공사(070322)" xfId="2334"/>
    <cellStyle name="_설계,실행,도급_착수보고서2-2_2004년하반기토목운영계획(0813)_03.당)하이드로포밍공장 부대공사 예산검토서(건축견적검토)070522" xfId="2335"/>
    <cellStyle name="_설계,실행,도급_착수보고서2-2_2004년하반기토목운영계획(0813)_03.당)하이드로포밍공장 부대공사 예산검토서(건축견적검토)070522_당진) 일관제철소 후생동외 3개동-금속 및 창호공사-입찰공내역서" xfId="2336"/>
    <cellStyle name="_설계,실행,도급_착수보고서2-2_2004년하반기토목운영계획(0813)_05.21원료선형현설" xfId="2337"/>
    <cellStyle name="_설계,실행,도급_착수보고서2-2_2004년하반기토목운영계획(0813)_05.23 고로현설" xfId="2338"/>
    <cellStyle name="_설계,실행,도급_착수보고서2-2_2004년하반기토목운영계획(0813)_20070517 시행대비표 및 현장설명서" xfId="2339"/>
    <cellStyle name="_설계,실행,도급_착수보고서2-2_2004년하반기토목운영계획(0813)_당)하이드로포밍-사무실입찰내역" xfId="2340"/>
    <cellStyle name="_설계,실행,도급_착수보고서2-2_2004년하반기토목운영계획(0813)_당)하이드로포밍-사무실입찰내역_당진) 일관제철소 후생동외 3개동-금속 및 창호공사-입찰공내역서" xfId="2341"/>
    <cellStyle name="_설계,실행,도급_착수보고서2-2_2004년하반기토목운영계획(0813)_당진) 일관제철소 후생동외 3개동-금속 및 창호공사-입찰공내역서" xfId="2342"/>
    <cellStyle name="_설계,실행,도급_착수보고서2-2_2004년하반기토목운영계획(0813)_전체배치도(공사현장)" xfId="2343"/>
    <cellStyle name="_설계,실행,도급_착수보고서2-2_2004년하반기토목운영계획(0813)_파일공사(070322-2)" xfId="2344"/>
    <cellStyle name="_설계,실행,도급_착수보고서2-2_2004년하반기토목운영계획(0813)_파일항타공사(070322)" xfId="2345"/>
    <cellStyle name="_설계,실행,도급_착수보고서2-2_20070517 시행대비표 및 현장설명서" xfId="2346"/>
    <cellStyle name="_설계,실행,도급_착수보고서2-2_당)하이드로포밍-사무실입찰내역" xfId="2347"/>
    <cellStyle name="_설계,실행,도급_착수보고서2-2_당)하이드로포밍-사무실입찰내역_당진) 일관제철소 후생동외 3개동-금속 및 창호공사-입찰공내역서" xfId="2348"/>
    <cellStyle name="_설계,실행,도급_착수보고서2-2_당진) 일관제철소 후생동외 3개동-금속 및 창호공사-입찰공내역서" xfId="2349"/>
    <cellStyle name="_설계,실행,도급_착수보고서2-2_전체배치도(공사현장)" xfId="2350"/>
    <cellStyle name="_설계,실행,도급_착수보고서2-2_착수보고서(본사)" xfId="2351"/>
    <cellStyle name="_설계,실행,도급_착수보고서2-2_착수보고서(본사)_00_보고자료(1020)" xfId="2352"/>
    <cellStyle name="_설계,실행,도급_착수보고서2-2_착수보고서(본사)_00_보고자료(1020)_03.당)하이드로포밍공장 부대공사 예산검토서(건축견적검토)070522" xfId="2353"/>
    <cellStyle name="_설계,실행,도급_착수보고서2-2_착수보고서(본사)_00_보고자료(1020)_03.당)하이드로포밍공장 부대공사 예산검토서(건축견적검토)070522_당진) 일관제철소 후생동외 3개동-금속 및 창호공사-입찰공내역서" xfId="2354"/>
    <cellStyle name="_설계,실행,도급_착수보고서2-2_착수보고서(본사)_00_보고자료(1020)_05.21원료선형현설" xfId="2355"/>
    <cellStyle name="_설계,실행,도급_착수보고서2-2_착수보고서(본사)_00_보고자료(1020)_05.23 고로현설" xfId="2356"/>
    <cellStyle name="_설계,실행,도급_착수보고서2-2_착수보고서(본사)_00_보고자료(1020)_20070517 시행대비표 및 현장설명서" xfId="2357"/>
    <cellStyle name="_설계,실행,도급_착수보고서2-2_착수보고서(본사)_00_보고자료(1020)_당)하이드로포밍-사무실입찰내역" xfId="2358"/>
    <cellStyle name="_설계,실행,도급_착수보고서2-2_착수보고서(본사)_00_보고자료(1020)_당)하이드로포밍-사무실입찰내역_당진) 일관제철소 후생동외 3개동-금속 및 창호공사-입찰공내역서" xfId="2359"/>
    <cellStyle name="_설계,실행,도급_착수보고서2-2_착수보고서(본사)_00_보고자료(1020)_당진) 일관제철소 후생동외 3개동-금속 및 창호공사-입찰공내역서" xfId="2360"/>
    <cellStyle name="_설계,실행,도급_착수보고서2-2_착수보고서(본사)_00_보고자료(1020)_파일공사(070322-2)" xfId="2361"/>
    <cellStyle name="_설계,실행,도급_착수보고서2-2_착수보고서(본사)_00_보고자료(1020)_파일항타공사(070322)" xfId="2362"/>
    <cellStyle name="_설계,실행,도급_착수보고서2-2_착수보고서(본사)_03.당)하이드로포밍공장 부대공사 예산검토서(건축견적검토)070522" xfId="2363"/>
    <cellStyle name="_설계,실행,도급_착수보고서2-2_착수보고서(본사)_03.당)하이드로포밍공장 부대공사 예산검토서(건축견적검토)070522_당진) 일관제철소 후생동외 3개동-금속 및 창호공사-입찰공내역서" xfId="2364"/>
    <cellStyle name="_설계,실행,도급_착수보고서2-2_착수보고서(본사)_05.21원료선형현설" xfId="2365"/>
    <cellStyle name="_설계,실행,도급_착수보고서2-2_착수보고서(본사)_05.23 고로현설" xfId="2366"/>
    <cellStyle name="_설계,실행,도급_착수보고서2-2_착수보고서(본사)_2004년하반기토목운영계획(0813)" xfId="2367"/>
    <cellStyle name="_설계,실행,도급_착수보고서2-2_착수보고서(본사)_2004년하반기토목운영계획(0813)_00_보고자료(1020)" xfId="2368"/>
    <cellStyle name="_설계,실행,도급_착수보고서2-2_착수보고서(본사)_2004년하반기토목운영계획(0813)_00_보고자료(1020)_03.당)하이드로포밍공장 부대공사 예산검토서(건축견적검토)070522" xfId="2369"/>
    <cellStyle name="_설계,실행,도급_착수보고서2-2_착수보고서(본사)_2004년하반기토목운영계획(0813)_00_보고자료(1020)_03.당)하이드로포밍공장 부대공사 예산검토서(건축견적검토)070522_당진) 일관제철소 후생동외 3개동-금속 및 창호공사-입찰공내역서" xfId="2370"/>
    <cellStyle name="_설계,실행,도급_착수보고서2-2_착수보고서(본사)_2004년하반기토목운영계획(0813)_00_보고자료(1020)_05.21원료선형현설" xfId="2371"/>
    <cellStyle name="_설계,실행,도급_착수보고서2-2_착수보고서(본사)_2004년하반기토목운영계획(0813)_00_보고자료(1020)_05.23 고로현설" xfId="2372"/>
    <cellStyle name="_설계,실행,도급_착수보고서2-2_착수보고서(본사)_2004년하반기토목운영계획(0813)_00_보고자료(1020)_20070517 시행대비표 및 현장설명서" xfId="2373"/>
    <cellStyle name="_설계,실행,도급_착수보고서2-2_착수보고서(본사)_2004년하반기토목운영계획(0813)_00_보고자료(1020)_당)하이드로포밍-사무실입찰내역" xfId="2374"/>
    <cellStyle name="_설계,실행,도급_착수보고서2-2_착수보고서(본사)_2004년하반기토목운영계획(0813)_00_보고자료(1020)_당)하이드로포밍-사무실입찰내역_당진) 일관제철소 후생동외 3개동-금속 및 창호공사-입찰공내역서" xfId="2375"/>
    <cellStyle name="_설계,실행,도급_착수보고서2-2_착수보고서(본사)_2004년하반기토목운영계획(0813)_00_보고자료(1020)_당진) 일관제철소 후생동외 3개동-금속 및 창호공사-입찰공내역서" xfId="2376"/>
    <cellStyle name="_설계,실행,도급_착수보고서2-2_착수보고서(본사)_2004년하반기토목운영계획(0813)_00_보고자료(1020)_파일공사(070322-2)" xfId="2377"/>
    <cellStyle name="_설계,실행,도급_착수보고서2-2_착수보고서(본사)_2004년하반기토목운영계획(0813)_00_보고자료(1020)_파일항타공사(070322)" xfId="2378"/>
    <cellStyle name="_설계,실행,도급_착수보고서2-2_착수보고서(본사)_2004년하반기토목운영계획(0813)_03.당)하이드로포밍공장 부대공사 예산검토서(건축견적검토)070522" xfId="2379"/>
    <cellStyle name="_설계,실행,도급_착수보고서2-2_착수보고서(본사)_2004년하반기토목운영계획(0813)_03.당)하이드로포밍공장 부대공사 예산검토서(건축견적검토)070522_당진) 일관제철소 후생동외 3개동-금속 및 창호공사-입찰공내역서" xfId="2380"/>
    <cellStyle name="_설계,실행,도급_착수보고서2-2_착수보고서(본사)_2004년하반기토목운영계획(0813)_05.21원료선형현설" xfId="2381"/>
    <cellStyle name="_설계,실행,도급_착수보고서2-2_착수보고서(본사)_2004년하반기토목운영계획(0813)_05.23 고로현설" xfId="2382"/>
    <cellStyle name="_설계,실행,도급_착수보고서2-2_착수보고서(본사)_2004년하반기토목운영계획(0813)_20070517 시행대비표 및 현장설명서" xfId="2383"/>
    <cellStyle name="_설계,실행,도급_착수보고서2-2_착수보고서(본사)_2004년하반기토목운영계획(0813)_당)하이드로포밍-사무실입찰내역" xfId="2384"/>
    <cellStyle name="_설계,실행,도급_착수보고서2-2_착수보고서(본사)_2004년하반기토목운영계획(0813)_당)하이드로포밍-사무실입찰내역_당진) 일관제철소 후생동외 3개동-금속 및 창호공사-입찰공내역서" xfId="2385"/>
    <cellStyle name="_설계,실행,도급_착수보고서2-2_착수보고서(본사)_2004년하반기토목운영계획(0813)_당진) 일관제철소 후생동외 3개동-금속 및 창호공사-입찰공내역서" xfId="2386"/>
    <cellStyle name="_설계,실행,도급_착수보고서2-2_착수보고서(본사)_2004년하반기토목운영계획(0813)_전체배치도(공사현장)" xfId="2387"/>
    <cellStyle name="_설계,실행,도급_착수보고서2-2_착수보고서(본사)_2004년하반기토목운영계획(0813)_파일공사(070322-2)" xfId="2388"/>
    <cellStyle name="_설계,실행,도급_착수보고서2-2_착수보고서(본사)_2004년하반기토목운영계획(0813)_파일항타공사(070322)" xfId="2389"/>
    <cellStyle name="_설계,실행,도급_착수보고서2-2_착수보고서(본사)_20070517 시행대비표 및 현장설명서" xfId="2390"/>
    <cellStyle name="_설계,실행,도급_착수보고서2-2_착수보고서(본사)_당)하이드로포밍-사무실입찰내역" xfId="2391"/>
    <cellStyle name="_설계,실행,도급_착수보고서2-2_착수보고서(본사)_당)하이드로포밍-사무실입찰내역_당진) 일관제철소 후생동외 3개동-금속 및 창호공사-입찰공내역서" xfId="2392"/>
    <cellStyle name="_설계,실행,도급_착수보고서2-2_착수보고서(본사)_당진) 일관제철소 후생동외 3개동-금속 및 창호공사-입찰공내역서" xfId="2393"/>
    <cellStyle name="_설계,실행,도급_착수보고서2-2_착수보고서(본사)_전체배치도(공사현장)" xfId="2394"/>
    <cellStyle name="_설계,실행,도급_착수보고서2-2_착수보고서(본사)_파일공사(070322-2)" xfId="2395"/>
    <cellStyle name="_설계,실행,도급_착수보고서2-2_착수보고서(본사)_파일항타공사(070322)" xfId="2396"/>
    <cellStyle name="_설계,실행,도급_착수보고서2-2_착수보고서1" xfId="2397"/>
    <cellStyle name="_설계,실행,도급_착수보고서2-2_착수보고서1_00_보고자료(1020)" xfId="2398"/>
    <cellStyle name="_설계,실행,도급_착수보고서2-2_착수보고서1_00_보고자료(1020)_03.당)하이드로포밍공장 부대공사 예산검토서(건축견적검토)070522" xfId="2399"/>
    <cellStyle name="_설계,실행,도급_착수보고서2-2_착수보고서1_00_보고자료(1020)_03.당)하이드로포밍공장 부대공사 예산검토서(건축견적검토)070522_당진) 일관제철소 후생동외 3개동-금속 및 창호공사-입찰공내역서" xfId="2400"/>
    <cellStyle name="_설계,실행,도급_착수보고서2-2_착수보고서1_00_보고자료(1020)_05.21원료선형현설" xfId="2401"/>
    <cellStyle name="_설계,실행,도급_착수보고서2-2_착수보고서1_00_보고자료(1020)_05.23 고로현설" xfId="2402"/>
    <cellStyle name="_설계,실행,도급_착수보고서2-2_착수보고서1_00_보고자료(1020)_20070517 시행대비표 및 현장설명서" xfId="2403"/>
    <cellStyle name="_설계,실행,도급_착수보고서2-2_착수보고서1_00_보고자료(1020)_당)하이드로포밍-사무실입찰내역" xfId="2404"/>
    <cellStyle name="_설계,실행,도급_착수보고서2-2_착수보고서1_00_보고자료(1020)_당)하이드로포밍-사무실입찰내역_당진) 일관제철소 후생동외 3개동-금속 및 창호공사-입찰공내역서" xfId="2405"/>
    <cellStyle name="_설계,실행,도급_착수보고서2-2_착수보고서1_00_보고자료(1020)_당진) 일관제철소 후생동외 3개동-금속 및 창호공사-입찰공내역서" xfId="2406"/>
    <cellStyle name="_설계,실행,도급_착수보고서2-2_착수보고서1_00_보고자료(1020)_파일공사(070322-2)" xfId="2407"/>
    <cellStyle name="_설계,실행,도급_착수보고서2-2_착수보고서1_00_보고자료(1020)_파일항타공사(070322)" xfId="2408"/>
    <cellStyle name="_설계,실행,도급_착수보고서2-2_착수보고서1_03.당)하이드로포밍공장 부대공사 예산검토서(건축견적검토)070522" xfId="2409"/>
    <cellStyle name="_설계,실행,도급_착수보고서2-2_착수보고서1_03.당)하이드로포밍공장 부대공사 예산검토서(건축견적검토)070522_당진) 일관제철소 후생동외 3개동-금속 및 창호공사-입찰공내역서" xfId="2410"/>
    <cellStyle name="_설계,실행,도급_착수보고서2-2_착수보고서1_05.21원료선형현설" xfId="2411"/>
    <cellStyle name="_설계,실행,도급_착수보고서2-2_착수보고서1_05.23 고로현설" xfId="2412"/>
    <cellStyle name="_설계,실행,도급_착수보고서2-2_착수보고서1_2004년하반기토목운영계획(0813)" xfId="2413"/>
    <cellStyle name="_설계,실행,도급_착수보고서2-2_착수보고서1_2004년하반기토목운영계획(0813)_00_보고자료(1020)" xfId="2414"/>
    <cellStyle name="_설계,실행,도급_착수보고서2-2_착수보고서1_2004년하반기토목운영계획(0813)_00_보고자료(1020)_03.당)하이드로포밍공장 부대공사 예산검토서(건축견적검토)070522" xfId="2415"/>
    <cellStyle name="_설계,실행,도급_착수보고서2-2_착수보고서1_2004년하반기토목운영계획(0813)_00_보고자료(1020)_03.당)하이드로포밍공장 부대공사 예산검토서(건축견적검토)070522_당진) 일관제철소 후생동외 3개동-금속 및 창호공사-입찰공내역서" xfId="2416"/>
    <cellStyle name="_설계,실행,도급_착수보고서2-2_착수보고서1_2004년하반기토목운영계획(0813)_00_보고자료(1020)_05.21원료선형현설" xfId="2417"/>
    <cellStyle name="_설계,실행,도급_착수보고서2-2_착수보고서1_2004년하반기토목운영계획(0813)_00_보고자료(1020)_05.23 고로현설" xfId="2418"/>
    <cellStyle name="_설계,실행,도급_착수보고서2-2_착수보고서1_2004년하반기토목운영계획(0813)_00_보고자료(1020)_20070517 시행대비표 및 현장설명서" xfId="2419"/>
    <cellStyle name="_설계,실행,도급_착수보고서2-2_착수보고서1_2004년하반기토목운영계획(0813)_00_보고자료(1020)_당)하이드로포밍-사무실입찰내역" xfId="2420"/>
    <cellStyle name="_설계,실행,도급_착수보고서2-2_착수보고서1_2004년하반기토목운영계획(0813)_00_보고자료(1020)_당)하이드로포밍-사무실입찰내역_당진) 일관제철소 후생동외 3개동-금속 및 창호공사-입찰공내역서" xfId="2421"/>
    <cellStyle name="_설계,실행,도급_착수보고서2-2_착수보고서1_2004년하반기토목운영계획(0813)_00_보고자료(1020)_당진) 일관제철소 후생동외 3개동-금속 및 창호공사-입찰공내역서" xfId="2422"/>
    <cellStyle name="_설계,실행,도급_착수보고서2-2_착수보고서1_2004년하반기토목운영계획(0813)_00_보고자료(1020)_파일공사(070322-2)" xfId="2423"/>
    <cellStyle name="_설계,실행,도급_착수보고서2-2_착수보고서1_2004년하반기토목운영계획(0813)_00_보고자료(1020)_파일항타공사(070322)" xfId="2424"/>
    <cellStyle name="_설계,실행,도급_착수보고서2-2_착수보고서1_2004년하반기토목운영계획(0813)_03.당)하이드로포밍공장 부대공사 예산검토서(건축견적검토)070522" xfId="2425"/>
    <cellStyle name="_설계,실행,도급_착수보고서2-2_착수보고서1_2004년하반기토목운영계획(0813)_03.당)하이드로포밍공장 부대공사 예산검토서(건축견적검토)070522_당진) 일관제철소 후생동외 3개동-금속 및 창호공사-입찰공내역서" xfId="2426"/>
    <cellStyle name="_설계,실행,도급_착수보고서2-2_착수보고서1_2004년하반기토목운영계획(0813)_05.21원료선형현설" xfId="2427"/>
    <cellStyle name="_설계,실행,도급_착수보고서2-2_착수보고서1_2004년하반기토목운영계획(0813)_05.23 고로현설" xfId="2428"/>
    <cellStyle name="_설계,실행,도급_착수보고서2-2_착수보고서1_2004년하반기토목운영계획(0813)_20070517 시행대비표 및 현장설명서" xfId="2429"/>
    <cellStyle name="_설계,실행,도급_착수보고서2-2_착수보고서1_2004년하반기토목운영계획(0813)_당)하이드로포밍-사무실입찰내역" xfId="2430"/>
    <cellStyle name="_설계,실행,도급_착수보고서2-2_착수보고서1_2004년하반기토목운영계획(0813)_당)하이드로포밍-사무실입찰내역_당진) 일관제철소 후생동외 3개동-금속 및 창호공사-입찰공내역서" xfId="2431"/>
    <cellStyle name="_설계,실행,도급_착수보고서2-2_착수보고서1_2004년하반기토목운영계획(0813)_당진) 일관제철소 후생동외 3개동-금속 및 창호공사-입찰공내역서" xfId="2432"/>
    <cellStyle name="_설계,실행,도급_착수보고서2-2_착수보고서1_2004년하반기토목운영계획(0813)_전체배치도(공사현장)" xfId="2433"/>
    <cellStyle name="_설계,실행,도급_착수보고서2-2_착수보고서1_2004년하반기토목운영계획(0813)_파일공사(070322-2)" xfId="2434"/>
    <cellStyle name="_설계,실행,도급_착수보고서2-2_착수보고서1_2004년하반기토목운영계획(0813)_파일항타공사(070322)" xfId="2435"/>
    <cellStyle name="_설계,실행,도급_착수보고서2-2_착수보고서1_20070517 시행대비표 및 현장설명서" xfId="2436"/>
    <cellStyle name="_설계,실행,도급_착수보고서2-2_착수보고서1_당)하이드로포밍-사무실입찰내역" xfId="2437"/>
    <cellStyle name="_설계,실행,도급_착수보고서2-2_착수보고서1_당)하이드로포밍-사무실입찰내역_당진) 일관제철소 후생동외 3개동-금속 및 창호공사-입찰공내역서" xfId="2438"/>
    <cellStyle name="_설계,실행,도급_착수보고서2-2_착수보고서1_당진) 일관제철소 후생동외 3개동-금속 및 창호공사-입찰공내역서" xfId="2439"/>
    <cellStyle name="_설계,실행,도급_착수보고서2-2_착수보고서1_전체배치도(공사현장)" xfId="2440"/>
    <cellStyle name="_설계,실행,도급_착수보고서2-2_착수보고서1_파일공사(070322-2)" xfId="2441"/>
    <cellStyle name="_설계,실행,도급_착수보고서2-2_착수보고서1_파일항타공사(070322)" xfId="2442"/>
    <cellStyle name="_설계,실행,도급_착수보고서2-2_파일공사(070322-2)" xfId="2443"/>
    <cellStyle name="_설계,실행,도급_착수보고서2-2_파일항타공사(070322)" xfId="2444"/>
    <cellStyle name="_설계,실행,도급_착수보고서2-2_평택공정표(2004-1)" xfId="2445"/>
    <cellStyle name="_설계,실행,도급_착수보고서2-2_평택공정표(2004-1)_00_보고자료(1020)" xfId="2446"/>
    <cellStyle name="_설계,실행,도급_착수보고서2-2_평택공정표(2004-1)_00_보고자료(1020)_03.당)하이드로포밍공장 부대공사 예산검토서(건축견적검토)070522" xfId="2447"/>
    <cellStyle name="_설계,실행,도급_착수보고서2-2_평택공정표(2004-1)_00_보고자료(1020)_03.당)하이드로포밍공장 부대공사 예산검토서(건축견적검토)070522_당진) 일관제철소 후생동외 3개동-금속 및 창호공사-입찰공내역서" xfId="2448"/>
    <cellStyle name="_설계,실행,도급_착수보고서2-2_평택공정표(2004-1)_00_보고자료(1020)_05.21원료선형현설" xfId="2449"/>
    <cellStyle name="_설계,실행,도급_착수보고서2-2_평택공정표(2004-1)_00_보고자료(1020)_05.23 고로현설" xfId="2450"/>
    <cellStyle name="_설계,실행,도급_착수보고서2-2_평택공정표(2004-1)_00_보고자료(1020)_20070517 시행대비표 및 현장설명서" xfId="2451"/>
    <cellStyle name="_설계,실행,도급_착수보고서2-2_평택공정표(2004-1)_00_보고자료(1020)_당)하이드로포밍-사무실입찰내역" xfId="2452"/>
    <cellStyle name="_설계,실행,도급_착수보고서2-2_평택공정표(2004-1)_00_보고자료(1020)_당)하이드로포밍-사무실입찰내역_당진) 일관제철소 후생동외 3개동-금속 및 창호공사-입찰공내역서" xfId="2453"/>
    <cellStyle name="_설계,실행,도급_착수보고서2-2_평택공정표(2004-1)_00_보고자료(1020)_당진) 일관제철소 후생동외 3개동-금속 및 창호공사-입찰공내역서" xfId="2454"/>
    <cellStyle name="_설계,실행,도급_착수보고서2-2_평택공정표(2004-1)_00_보고자료(1020)_파일공사(070322-2)" xfId="2455"/>
    <cellStyle name="_설계,실행,도급_착수보고서2-2_평택공정표(2004-1)_00_보고자료(1020)_파일항타공사(070322)" xfId="2456"/>
    <cellStyle name="_설계,실행,도급_착수보고서2-2_평택공정표(2004-1)_03.당)하이드로포밍공장 부대공사 예산검토서(건축견적검토)070522" xfId="2457"/>
    <cellStyle name="_설계,실행,도급_착수보고서2-2_평택공정표(2004-1)_03.당)하이드로포밍공장 부대공사 예산검토서(건축견적검토)070522_당진) 일관제철소 후생동외 3개동-금속 및 창호공사-입찰공내역서" xfId="2458"/>
    <cellStyle name="_설계,실행,도급_착수보고서2-2_평택공정표(2004-1)_05.21원료선형현설" xfId="2459"/>
    <cellStyle name="_설계,실행,도급_착수보고서2-2_평택공정표(2004-1)_05.23 고로현설" xfId="2460"/>
    <cellStyle name="_설계,실행,도급_착수보고서2-2_평택공정표(2004-1)_2004년하반기토목운영계획(0813)" xfId="2461"/>
    <cellStyle name="_설계,실행,도급_착수보고서2-2_평택공정표(2004-1)_2004년하반기토목운영계획(0813)_00_보고자료(1020)" xfId="2462"/>
    <cellStyle name="_설계,실행,도급_착수보고서2-2_평택공정표(2004-1)_2004년하반기토목운영계획(0813)_00_보고자료(1020)_03.당)하이드로포밍공장 부대공사 예산검토서(건축견적검토)070522" xfId="2463"/>
    <cellStyle name="_설계,실행,도급_착수보고서2-2_평택공정표(2004-1)_2004년하반기토목운영계획(0813)_00_보고자료(1020)_03.당)하이드로포밍공장 부대공사 예산검토서(건축견적검토)070522_당진) 일관제철소 후생동외 3개동-금속 및 창호공사-입찰공내역서" xfId="2464"/>
    <cellStyle name="_설계,실행,도급_착수보고서2-2_평택공정표(2004-1)_2004년하반기토목운영계획(0813)_00_보고자료(1020)_05.21원료선형현설" xfId="2465"/>
    <cellStyle name="_설계,실행,도급_착수보고서2-2_평택공정표(2004-1)_2004년하반기토목운영계획(0813)_00_보고자료(1020)_05.23 고로현설" xfId="2466"/>
    <cellStyle name="_설계,실행,도급_착수보고서2-2_평택공정표(2004-1)_2004년하반기토목운영계획(0813)_00_보고자료(1020)_20070517 시행대비표 및 현장설명서" xfId="2467"/>
    <cellStyle name="_설계,실행,도급_착수보고서2-2_평택공정표(2004-1)_2004년하반기토목운영계획(0813)_00_보고자료(1020)_당)하이드로포밍-사무실입찰내역" xfId="2468"/>
    <cellStyle name="_설계,실행,도급_착수보고서2-2_평택공정표(2004-1)_2004년하반기토목운영계획(0813)_00_보고자료(1020)_당)하이드로포밍-사무실입찰내역_당진) 일관제철소 후생동외 3개동-금속 및 창호공사-입찰공내역서" xfId="2469"/>
    <cellStyle name="_설계,실행,도급_착수보고서2-2_평택공정표(2004-1)_2004년하반기토목운영계획(0813)_00_보고자료(1020)_당진) 일관제철소 후생동외 3개동-금속 및 창호공사-입찰공내역서" xfId="2470"/>
    <cellStyle name="_설계,실행,도급_착수보고서2-2_평택공정표(2004-1)_2004년하반기토목운영계획(0813)_00_보고자료(1020)_파일공사(070322-2)" xfId="2471"/>
    <cellStyle name="_설계,실행,도급_착수보고서2-2_평택공정표(2004-1)_2004년하반기토목운영계획(0813)_00_보고자료(1020)_파일항타공사(070322)" xfId="2472"/>
    <cellStyle name="_설계,실행,도급_착수보고서2-2_평택공정표(2004-1)_2004년하반기토목운영계획(0813)_03.당)하이드로포밍공장 부대공사 예산검토서(건축견적검토)070522" xfId="2473"/>
    <cellStyle name="_설계,실행,도급_착수보고서2-2_평택공정표(2004-1)_2004년하반기토목운영계획(0813)_03.당)하이드로포밍공장 부대공사 예산검토서(건축견적검토)070522_당진) 일관제철소 후생동외 3개동-금속 및 창호공사-입찰공내역서" xfId="2474"/>
    <cellStyle name="_설계,실행,도급_착수보고서2-2_평택공정표(2004-1)_2004년하반기토목운영계획(0813)_05.21원료선형현설" xfId="2475"/>
    <cellStyle name="_설계,실행,도급_착수보고서2-2_평택공정표(2004-1)_2004년하반기토목운영계획(0813)_05.23 고로현설" xfId="2476"/>
    <cellStyle name="_설계,실행,도급_착수보고서2-2_평택공정표(2004-1)_2004년하반기토목운영계획(0813)_20070517 시행대비표 및 현장설명서" xfId="2477"/>
    <cellStyle name="_설계,실행,도급_착수보고서2-2_평택공정표(2004-1)_2004년하반기토목운영계획(0813)_당)하이드로포밍-사무실입찰내역" xfId="2478"/>
    <cellStyle name="_설계,실행,도급_착수보고서2-2_평택공정표(2004-1)_2004년하반기토목운영계획(0813)_당)하이드로포밍-사무실입찰내역_당진) 일관제철소 후생동외 3개동-금속 및 창호공사-입찰공내역서" xfId="2479"/>
    <cellStyle name="_설계,실행,도급_착수보고서2-2_평택공정표(2004-1)_2004년하반기토목운영계획(0813)_당진) 일관제철소 후생동외 3개동-금속 및 창호공사-입찰공내역서" xfId="2480"/>
    <cellStyle name="_설계,실행,도급_착수보고서2-2_평택공정표(2004-1)_2004년하반기토목운영계획(0813)_전체배치도(공사현장)" xfId="2481"/>
    <cellStyle name="_설계,실행,도급_착수보고서2-2_평택공정표(2004-1)_2004년하반기토목운영계획(0813)_파일공사(070322-2)" xfId="2482"/>
    <cellStyle name="_설계,실행,도급_착수보고서2-2_평택공정표(2004-1)_2004년하반기토목운영계획(0813)_파일항타공사(070322)" xfId="2483"/>
    <cellStyle name="_설계,실행,도급_착수보고서2-2_평택공정표(2004-1)_20070517 시행대비표 및 현장설명서" xfId="2484"/>
    <cellStyle name="_설계,실행,도급_착수보고서2-2_평택공정표(2004-1)_당)하이드로포밍-사무실입찰내역" xfId="2485"/>
    <cellStyle name="_설계,실행,도급_착수보고서2-2_평택공정표(2004-1)_당)하이드로포밍-사무실입찰내역_당진) 일관제철소 후생동외 3개동-금속 및 창호공사-입찰공내역서" xfId="2486"/>
    <cellStyle name="_설계,실행,도급_착수보고서2-2_평택공정표(2004-1)_당진) 일관제철소 후생동외 3개동-금속 및 창호공사-입찰공내역서" xfId="2487"/>
    <cellStyle name="_설계,실행,도급_착수보고서2-2_평택공정표(2004-1)_전체배치도(공사현장)" xfId="2488"/>
    <cellStyle name="_설계,실행,도급_착수보고서2-2_평택공정표(2004-1)_파일공사(070322-2)" xfId="2489"/>
    <cellStyle name="_설계,실행,도급_착수보고서2-2_평택공정표(2004-1)_파일항타공사(070322)" xfId="2490"/>
    <cellStyle name="_설계,실행,도급_파일공사(070322-2)" xfId="2491"/>
    <cellStyle name="_설계,실행,도급_파일항타공사(070322)" xfId="2492"/>
    <cellStyle name="_설계2동11월" xfId="17686"/>
    <cellStyle name="_설계2동12월" xfId="17687"/>
    <cellStyle name="_설계2동13차기성(030317)" xfId="17688"/>
    <cellStyle name="_설계2동기성내역서(14차)" xfId="17689"/>
    <cellStyle name="_설계2동임시동력공사" xfId="17690"/>
    <cellStyle name="_설계2동증축전기공사9회기성내역서" xfId="17691"/>
    <cellStyle name="_설계내역서" xfId="12141"/>
    <cellStyle name="_설계내역서(2차)" xfId="12142"/>
    <cellStyle name="_설계명세서" xfId="12143"/>
    <cellStyle name="_설계변경내역서(중선)" xfId="17692"/>
    <cellStyle name="_설계변경양식" xfId="17693"/>
    <cellStyle name="_설계변경조서" xfId="12144"/>
    <cellStyle name="_설계서(총체)" xfId="12145"/>
    <cellStyle name="_설계추정2(토목)대림" xfId="17694"/>
    <cellStyle name="_설비 A지구_후생동(도급)_1103(1)" xfId="2493"/>
    <cellStyle name="_설비(1218)" xfId="2494"/>
    <cellStyle name="_설비BM1" xfId="17695"/>
    <cellStyle name="_설비공내역1" xfId="2495"/>
    <cellStyle name="_설비도금내역서(최종,0507)" xfId="2496"/>
    <cellStyle name="_설비도급내역서(최종,050502)" xfId="2497"/>
    <cellStyle name="_설비도급내역서(최종05.03.24)" xfId="2498"/>
    <cellStyle name="_성덕초,명진초,신길(토목)" xfId="17696"/>
    <cellStyle name="_성동구청" xfId="2499"/>
    <cellStyle name="_성환-입장(견적의뢰)" xfId="17697"/>
    <cellStyle name="_세대분전반(dms)" xfId="17698"/>
    <cellStyle name="_세신토,철콘 변경계약(10.27)" xfId="17699"/>
    <cellStyle name="_셀비지PIPE RACK변경(협조전,내역서)-철골" xfId="17700"/>
    <cellStyle name="_셀비지PIPE RACK변경(협조전,내역서)-철콘" xfId="17701"/>
    <cellStyle name="_소)VQ조립도급하도급(설변1회-동산-041125)" xfId="2500"/>
    <cellStyle name="_소방설비산출" xfId="17702"/>
    <cellStyle name="_소방전기(소방및방송내역-2005330)" xfId="2501"/>
    <cellStyle name="_소방전기실행내역" xfId="25060"/>
    <cellStyle name="_소수우회도로방음벽(계약내역)" xfId="17703"/>
    <cellStyle name="_소수우회도로방음벽(계약내역)_0131장대동근생시설신축(철골)" xfId="17704"/>
    <cellStyle name="_소수우회도로방음벽(계약내역)_0325유성테크노밸리P-1LOT공장신축" xfId="17705"/>
    <cellStyle name="_소수우회도로방음벽(계약내역)_방음벽 견적연습(기주)" xfId="17706"/>
    <cellStyle name="_소수우회도로방음벽(계약내역)_방음벽 견적연습(기주)_0131장대동근생시설신축(철골)" xfId="17707"/>
    <cellStyle name="_소수우회도로방음벽(계약내역)_방음벽 견적연습(기주)_0325유성테크노밸리P-1LOT공장신축" xfId="17708"/>
    <cellStyle name="_소수우회도로방음벽(계약내역)_중앙선5공구" xfId="17709"/>
    <cellStyle name="_소수우회도로방음벽(계약내역)_중앙선5공구_0131장대동근생시설신축(철골)" xfId="17710"/>
    <cellStyle name="_소수우회도로방음벽(계약내역)_중앙선5공구_0325유성테크노밸리P-1LOT공장신축" xfId="17711"/>
    <cellStyle name="_소장님본사보고자료(수시)" xfId="2502"/>
    <cellStyle name="_소재공장 증축공사(금속051208)" xfId="17712"/>
    <cellStyle name="_소재공장 증축공사(습식051208)" xfId="17713"/>
    <cellStyle name="_소재용비정산내역0702" xfId="2503"/>
    <cellStyle name="_소코드1" xfId="2504"/>
    <cellStyle name="_소화수(REV.1)" xfId="12146"/>
    <cellStyle name="_속초교동임시전력" xfId="2505"/>
    <cellStyle name="_송학실행안" xfId="17714"/>
    <cellStyle name="_송학실행안_관제센터 시행내역서(결재용)-설비" xfId="17715"/>
    <cellStyle name="_송학실행안_광덕교투찰내역" xfId="17716"/>
    <cellStyle name="_송학실행안_광덕교투찰내역_관제센터 시행내역서(결재용)-설비" xfId="17717"/>
    <cellStyle name="_송학실행안_광덕교투찰내역_실행예산(안)" xfId="17718"/>
    <cellStyle name="_송학실행안_광덕교투찰내역_실행예산(안)_관제센터 시행내역서(결재용)-설비" xfId="17719"/>
    <cellStyle name="_송학실행안_광덕교투찰내역_일위대가1" xfId="17720"/>
    <cellStyle name="_송학실행안_광덕교투찰내역_일위대가1_관제센터 시행내역서(결재용)-설비" xfId="17721"/>
    <cellStyle name="_송학실행안_실행예산(안)" xfId="17722"/>
    <cellStyle name="_송학실행안_실행예산(안)_관제센터 시행내역서(결재용)-설비" xfId="17723"/>
    <cellStyle name="_송학실행안_일위대가1" xfId="17724"/>
    <cellStyle name="_송학실행안_일위대가1_관제센터 시행내역서(결재용)-설비" xfId="17725"/>
    <cellStyle name="_송학하수투찰" xfId="17726"/>
    <cellStyle name="_송학하수투찰_관제센터 시행내역서(결재용)-설비" xfId="17727"/>
    <cellStyle name="_송학하수투찰_광덕교투찰내역" xfId="17728"/>
    <cellStyle name="_송학하수투찰_광덕교투찰내역_관제센터 시행내역서(결재용)-설비" xfId="17729"/>
    <cellStyle name="_송학하수투찰_광덕교투찰내역_실행예산(안)" xfId="17730"/>
    <cellStyle name="_송학하수투찰_광덕교투찰내역_실행예산(안)_관제센터 시행내역서(결재용)-설비" xfId="17731"/>
    <cellStyle name="_송학하수투찰_광덕교투찰내역_일위대가1" xfId="17732"/>
    <cellStyle name="_송학하수투찰_광덕교투찰내역_일위대가1_관제센터 시행내역서(결재용)-설비" xfId="17733"/>
    <cellStyle name="_송학하수투찰_실행예산(안)" xfId="17734"/>
    <cellStyle name="_송학하수투찰_실행예산(안)_관제센터 시행내역서(결재용)-설비" xfId="17735"/>
    <cellStyle name="_송학하수투찰_일위대가1" xfId="17736"/>
    <cellStyle name="_송학하수투찰_일위대가1_관제센터 시행내역서(결재용)-설비" xfId="17737"/>
    <cellStyle name="_송학하수품의(설계넣고)" xfId="17738"/>
    <cellStyle name="_송학하수품의(설계넣고)_관제센터 시행내역서(결재용)-설비" xfId="17739"/>
    <cellStyle name="_송학하수품의(설계넣고)_광덕교투찰내역" xfId="17740"/>
    <cellStyle name="_송학하수품의(설계넣고)_광덕교투찰내역_관제센터 시행내역서(결재용)-설비" xfId="17741"/>
    <cellStyle name="_송학하수품의(설계넣고)_광덕교투찰내역_실행예산(안)" xfId="17742"/>
    <cellStyle name="_송학하수품의(설계넣고)_광덕교투찰내역_실행예산(안)_관제센터 시행내역서(결재용)-설비" xfId="17743"/>
    <cellStyle name="_송학하수품의(설계넣고)_광덕교투찰내역_일위대가1" xfId="17744"/>
    <cellStyle name="_송학하수품의(설계넣고)_광덕교투찰내역_일위대가1_관제센터 시행내역서(결재용)-설비" xfId="17745"/>
    <cellStyle name="_송학하수품의(설계넣고)_실행예산(안)" xfId="17746"/>
    <cellStyle name="_송학하수품의(설계넣고)_실행예산(안)_관제센터 시행내역서(결재용)-설비" xfId="17747"/>
    <cellStyle name="_송학하수품의(설계넣고)_일위대가1" xfId="17748"/>
    <cellStyle name="_송학하수품의(설계넣고)_일위대가1_관제센터 시행내역서(결재용)-설비" xfId="17749"/>
    <cellStyle name="_송현실행내역" xfId="2506"/>
    <cellStyle name="_수량및 단가 산출내용표" xfId="12147"/>
    <cellStyle name="_수량및 단가 산출내용표_AC-05옥내기기기초" xfId="12148"/>
    <cellStyle name="_수량및 단가 산출내용표_AC-05옥내기기기초_Quotation(기계설치-MC01-DL)" xfId="12149"/>
    <cellStyle name="_수량및 단가 산출내용표_AC-05옥내기기기초_Quptation (제주화력 MC-01,02_Rev.0)" xfId="12150"/>
    <cellStyle name="_수량및 단가 산출내용표_AC-05옥내기기기초_내역서_총액확정" xfId="12151"/>
    <cellStyle name="_수량및 단가 산출내용표_Quotation(기계설치-MC01-DL)" xfId="12152"/>
    <cellStyle name="_수량및 단가 산출내용표_Quptation (제주화력 MC-01,02_Rev.0)" xfId="12153"/>
    <cellStyle name="_수량및 단가 산출내용표_내역서_총액확정" xfId="12154"/>
    <cellStyle name="_수량및 단가 산출내용표_추가품셈1-박" xfId="12155"/>
    <cellStyle name="_수량및 단가 산출내용표_추가품셈1-박_Quptation (제주화력 MC-01,02_Rev.0)" xfId="12156"/>
    <cellStyle name="_수량산출서" xfId="12157"/>
    <cellStyle name="_수밀장PIPE RACK변경(협조전,내역서)-철골" xfId="17750"/>
    <cellStyle name="_수밀장PIPE RACK변경(협조전,내역서)-철콘" xfId="17751"/>
    <cellStyle name="_수밀장변경내역서(협조전,내역서)-철콘공사" xfId="17752"/>
    <cellStyle name="_수배전반 품의(신영-040722)" xfId="2507"/>
    <cellStyle name="_수처리 환경개선공사(2,460)" xfId="17753"/>
    <cellStyle name="_스튜디오" xfId="25061"/>
    <cellStyle name="_승원-월성원자력(철콘)" xfId="2508"/>
    <cellStyle name="_시공모식도1013" xfId="2509"/>
    <cellStyle name="_신갈교-U-RIB(2003-0530)(1)" xfId="17754"/>
    <cellStyle name="_신갈수지-부대" xfId="17755"/>
    <cellStyle name="_신갈수지-부대_0131장대동근생시설신축(철골)" xfId="17756"/>
    <cellStyle name="_신갈수지-부대_0325유성테크노밸리P-1LOT공장신축" xfId="17757"/>
    <cellStyle name="_신갈수지-부대_강변북로-견적대비" xfId="17758"/>
    <cellStyle name="_신갈수지-부대_강변북로-견적대비_0131장대동근생시설신축(철골)" xfId="17759"/>
    <cellStyle name="_신갈수지-부대_강변북로-견적대비_0325유성테크노밸리P-1LOT공장신축" xfId="17760"/>
    <cellStyle name="_신갈수지-부대_강변북로-견적대비_소수우회도로방음벽(계약내역)" xfId="17761"/>
    <cellStyle name="_신갈수지-부대_강변북로-견적대비_소수우회도로방음벽(계약내역)_0131장대동근생시설신축(철골)" xfId="17762"/>
    <cellStyle name="_신갈수지-부대_강변북로-견적대비_소수우회도로방음벽(계약내역)_0325유성테크노밸리P-1LOT공장신축" xfId="17763"/>
    <cellStyle name="_신갈수지-부대_강변북로-견적대비_소수우회도로방음벽(계약내역)_방음벽 견적연습(기주)" xfId="17764"/>
    <cellStyle name="_신갈수지-부대_강변북로-견적대비_소수우회도로방음벽(계약내역)_방음벽 견적연습(기주)_0131장대동근생시설신축(철골)" xfId="17765"/>
    <cellStyle name="_신갈수지-부대_강변북로-견적대비_소수우회도로방음벽(계약내역)_방음벽 견적연습(기주)_0325유성테크노밸리P-1LOT공장신축" xfId="17766"/>
    <cellStyle name="_신갈수지-부대_강변북로-견적대비_소수우회도로방음벽(계약내역)_중앙선5공구" xfId="17767"/>
    <cellStyle name="_신갈수지-부대_강변북로-견적대비_소수우회도로방음벽(계약내역)_중앙선5공구_0131장대동근생시설신축(철골)" xfId="17768"/>
    <cellStyle name="_신갈수지-부대_강변북로-견적대비_소수우회도로방음벽(계약내역)_중앙선5공구_0325유성테크노밸리P-1LOT공장신축" xfId="17769"/>
    <cellStyle name="_신갈수지-부대_무안광주2공구-견적대비" xfId="17770"/>
    <cellStyle name="_신갈수지-부대_무안광주2공구-견적대비_0131장대동근생시설신축(철골)" xfId="17771"/>
    <cellStyle name="_신갈수지-부대_무안광주2공구-견적대비_0325유성테크노밸리P-1LOT공장신축" xfId="17772"/>
    <cellStyle name="_신갈수지-부대_무안광주2공구-견적대비_소수우회도로방음벽(계약내역)" xfId="17773"/>
    <cellStyle name="_신갈수지-부대_무안광주2공구-견적대비_소수우회도로방음벽(계약내역)_0131장대동근생시설신축(철골)" xfId="17774"/>
    <cellStyle name="_신갈수지-부대_무안광주2공구-견적대비_소수우회도로방음벽(계약내역)_0325유성테크노밸리P-1LOT공장신축" xfId="17775"/>
    <cellStyle name="_신갈수지-부대_무안광주2공구-견적대비_소수우회도로방음벽(계약내역)_방음벽 견적연습(기주)" xfId="17776"/>
    <cellStyle name="_신갈수지-부대_무안광주2공구-견적대비_소수우회도로방음벽(계약내역)_방음벽 견적연습(기주)_0131장대동근생시설신축(철골)" xfId="17777"/>
    <cellStyle name="_신갈수지-부대_무안광주2공구-견적대비_소수우회도로방음벽(계약내역)_방음벽 견적연습(기주)_0325유성테크노밸리P-1LOT공장신축" xfId="17778"/>
    <cellStyle name="_신갈수지-부대_무안광주2공구-견적대비_소수우회도로방음벽(계약내역)_중앙선5공구" xfId="17779"/>
    <cellStyle name="_신갈수지-부대_무안광주2공구-견적대비_소수우회도로방음벽(계약내역)_중앙선5공구_0131장대동근생시설신축(철골)" xfId="17780"/>
    <cellStyle name="_신갈수지-부대_무안광주2공구-견적대비_소수우회도로방음벽(계약내역)_중앙선5공구_0325유성테크노밸리P-1LOT공장신축" xfId="17781"/>
    <cellStyle name="_신갈수지-부대_소수우회도로방음벽(계약내역)" xfId="17782"/>
    <cellStyle name="_신갈수지-부대_소수우회도로방음벽(계약내역)_0131장대동근생시설신축(철골)" xfId="17783"/>
    <cellStyle name="_신갈수지-부대_소수우회도로방음벽(계약내역)_0325유성테크노밸리P-1LOT공장신축" xfId="17784"/>
    <cellStyle name="_신갈수지-부대_소수우회도로방음벽(계약내역)_방음벽 견적연습(기주)" xfId="17785"/>
    <cellStyle name="_신갈수지-부대_소수우회도로방음벽(계약내역)_방음벽 견적연습(기주)_0131장대동근생시설신축(철골)" xfId="17786"/>
    <cellStyle name="_신갈수지-부대_소수우회도로방음벽(계약내역)_방음벽 견적연습(기주)_0325유성테크노밸리P-1LOT공장신축" xfId="17787"/>
    <cellStyle name="_신갈수지-부대_소수우회도로방음벽(계약내역)_중앙선5공구" xfId="17788"/>
    <cellStyle name="_신갈수지-부대_소수우회도로방음벽(계약내역)_중앙선5공구_0131장대동근생시설신축(철골)" xfId="17789"/>
    <cellStyle name="_신갈수지-부대_소수우회도로방음벽(계약내역)_중앙선5공구_0325유성테크노밸리P-1LOT공장신축" xfId="17790"/>
    <cellStyle name="_신갈수지-부대_이양능주1공구-견적대비" xfId="17791"/>
    <cellStyle name="_신갈수지-부대_이양능주1공구-견적대비_0131장대동근생시설신축(철골)" xfId="17792"/>
    <cellStyle name="_신갈수지-부대_이양능주1공구-견적대비_0325유성테크노밸리P-1LOT공장신축" xfId="17793"/>
    <cellStyle name="_신갈수지-부대_이양능주1공구-견적대비_소수우회도로방음벽(계약내역)" xfId="17794"/>
    <cellStyle name="_신갈수지-부대_이양능주1공구-견적대비_소수우회도로방음벽(계약내역)_0131장대동근생시설신축(철골)" xfId="17795"/>
    <cellStyle name="_신갈수지-부대_이양능주1공구-견적대비_소수우회도로방음벽(계약내역)_0325유성테크노밸리P-1LOT공장신축" xfId="17796"/>
    <cellStyle name="_신갈수지-부대_이양능주1공구-견적대비_소수우회도로방음벽(계약내역)_방음벽 견적연습(기주)" xfId="17797"/>
    <cellStyle name="_신갈수지-부대_이양능주1공구-견적대비_소수우회도로방음벽(계약내역)_방음벽 견적연습(기주)_0131장대동근생시설신축(철골)" xfId="17798"/>
    <cellStyle name="_신갈수지-부대_이양능주1공구-견적대비_소수우회도로방음벽(계약내역)_방음벽 견적연습(기주)_0325유성테크노밸리P-1LOT공장신축" xfId="17799"/>
    <cellStyle name="_신갈수지-부대_이양능주1공구-견적대비_소수우회도로방음벽(계약내역)_중앙선5공구" xfId="17800"/>
    <cellStyle name="_신갈수지-부대_이양능주1공구-견적대비_소수우회도로방음벽(계약내역)_중앙선5공구_0131장대동근생시설신축(철골)" xfId="17801"/>
    <cellStyle name="_신갈수지-부대_이양능주1공구-견적대비_소수우회도로방음벽(계약내역)_중앙선5공구_0325유성테크노밸리P-1LOT공장신축" xfId="17802"/>
    <cellStyle name="_신규 보고자료_매립_041026" xfId="2510"/>
    <cellStyle name="_신규 보고자료_매립_041026_03.당)하이드로포밍공장 부대공사 예산검토서(건축견적검토)070522" xfId="2511"/>
    <cellStyle name="_신규 보고자료_매립_041026_03.당)하이드로포밍공장 부대공사 예산검토서(건축견적검토)070522_당진) 일관제철소 후생동외 3개동-금속 및 창호공사-입찰공내역서" xfId="2512"/>
    <cellStyle name="_신규 보고자료_매립_041026_05.21원료선형현설" xfId="2513"/>
    <cellStyle name="_신규 보고자료_매립_041026_05.23 고로현설" xfId="2514"/>
    <cellStyle name="_신규 보고자료_매립_041026_20070517 시행대비표 및 현장설명서" xfId="2515"/>
    <cellStyle name="_신규 보고자료_매립_041026_당)하이드로포밍-사무실입찰내역" xfId="2516"/>
    <cellStyle name="_신규 보고자료_매립_041026_당)하이드로포밍-사무실입찰내역_당진) 일관제철소 후생동외 3개동-금속 및 창호공사-입찰공내역서" xfId="2517"/>
    <cellStyle name="_신규 보고자료_매립_041026_당진) 일관제철소 후생동외 3개동-금속 및 창호공사-입찰공내역서" xfId="2518"/>
    <cellStyle name="_신규 보고자료_매립_041026_파일공사(070322-2)" xfId="2519"/>
    <cellStyle name="_신규 보고자료_매립_041026_파일항타공사(070322)" xfId="2520"/>
    <cellStyle name="_신규집행" xfId="17803"/>
    <cellStyle name="_신규집행_0131장대동근생시설신축(철골)" xfId="17804"/>
    <cellStyle name="_신규집행_0325유성테크노밸리P-1LOT공장신축" xfId="17805"/>
    <cellStyle name="_신규집행_소수우회도로방음벽(계약내역)" xfId="17806"/>
    <cellStyle name="_신규집행_소수우회도로방음벽(계약내역)_0131장대동근생시설신축(철골)" xfId="17807"/>
    <cellStyle name="_신규집행_소수우회도로방음벽(계약내역)_0325유성테크노밸리P-1LOT공장신축" xfId="17808"/>
    <cellStyle name="_신규집행_소수우회도로방음벽(계약내역)_방음벽 견적연습(기주)" xfId="17809"/>
    <cellStyle name="_신규집행_소수우회도로방음벽(계약내역)_방음벽 견적연습(기주)_0131장대동근생시설신축(철골)" xfId="17810"/>
    <cellStyle name="_신규집행_소수우회도로방음벽(계약내역)_방음벽 견적연습(기주)_0325유성테크노밸리P-1LOT공장신축" xfId="17811"/>
    <cellStyle name="_신규집행_소수우회도로방음벽(계약내역)_중앙선5공구" xfId="17812"/>
    <cellStyle name="_신규집행_소수우회도로방음벽(계약내역)_중앙선5공구_0131장대동근생시설신축(철골)" xfId="17813"/>
    <cellStyle name="_신규집행_소수우회도로방음벽(계약내역)_중앙선5공구_0325유성테크노밸리P-1LOT공장신축" xfId="17814"/>
    <cellStyle name="_신내동 BM내역서-수정본(EMAIL)" xfId="17815"/>
    <cellStyle name="_신내동 경춘재건축아파트 신축공사(LOCAL)(030916)" xfId="17816"/>
    <cellStyle name="_신뢰성센터 전기 계약내역(송화-040619)" xfId="2521"/>
    <cellStyle name="_신북" xfId="17817"/>
    <cellStyle name="_신북_단산" xfId="17818"/>
    <cellStyle name="_신북_단산_자금청구(04년12월)" xfId="17819"/>
    <cellStyle name="_신북_복사본 오마풍양단산" xfId="17820"/>
    <cellStyle name="_신북_복사본 오마풍양단산_오마풍양단산" xfId="17821"/>
    <cellStyle name="_신북_복사본 오마풍양단산_오마풍양단산_자금청구(04년12월)" xfId="17822"/>
    <cellStyle name="_신북_복사본 오마풍양단산_자금청구(04년12월)" xfId="17823"/>
    <cellStyle name="_신북_오마풍양단산" xfId="17824"/>
    <cellStyle name="_신북_오마풍양단산_자금청구(04년12월)" xfId="17825"/>
    <cellStyle name="_신북_오마풍양일위" xfId="17826"/>
    <cellStyle name="_신북_오마풍양일위_자금청구(04년12월)" xfId="17827"/>
    <cellStyle name="_신북_자금청구(04년12월)" xfId="17828"/>
    <cellStyle name="_신북_초남석정" xfId="17829"/>
    <cellStyle name="_신북_초남석정_자금청구(04년12월)" xfId="17830"/>
    <cellStyle name="_신북상수도보고서(성일)" xfId="17831"/>
    <cellStyle name="_신북상수도보고서(성일)_단산" xfId="17832"/>
    <cellStyle name="_신북상수도보고서(성일)_단산_자금청구(04년12월)" xfId="17833"/>
    <cellStyle name="_신북상수도보고서(성일)_복사본 오마풍양단산" xfId="17834"/>
    <cellStyle name="_신북상수도보고서(성일)_복사본 오마풍양단산_오마풍양단산" xfId="17835"/>
    <cellStyle name="_신북상수도보고서(성일)_복사본 오마풍양단산_오마풍양단산_자금청구(04년12월)" xfId="17836"/>
    <cellStyle name="_신북상수도보고서(성일)_복사본 오마풍양단산_자금청구(04년12월)" xfId="17837"/>
    <cellStyle name="_신북상수도보고서(성일)_신북" xfId="17838"/>
    <cellStyle name="_신북상수도보고서(성일)_신북_단산" xfId="17839"/>
    <cellStyle name="_신북상수도보고서(성일)_신북_단산_자금청구(04년12월)" xfId="17840"/>
    <cellStyle name="_신북상수도보고서(성일)_신북_복사본 오마풍양단산" xfId="17841"/>
    <cellStyle name="_신북상수도보고서(성일)_신북_복사본 오마풍양단산_오마풍양단산" xfId="17842"/>
    <cellStyle name="_신북상수도보고서(성일)_신북_복사본 오마풍양단산_오마풍양단산_자금청구(04년12월)" xfId="17843"/>
    <cellStyle name="_신북상수도보고서(성일)_신북_복사본 오마풍양단산_자금청구(04년12월)" xfId="17844"/>
    <cellStyle name="_신북상수도보고서(성일)_신북_오마풍양단산" xfId="17845"/>
    <cellStyle name="_신북상수도보고서(성일)_신북_오마풍양단산_자금청구(04년12월)" xfId="17846"/>
    <cellStyle name="_신북상수도보고서(성일)_신북_오마풍양일위" xfId="17847"/>
    <cellStyle name="_신북상수도보고서(성일)_신북_오마풍양일위_자금청구(04년12월)" xfId="17848"/>
    <cellStyle name="_신북상수도보고서(성일)_신북_자금청구(04년12월)" xfId="17849"/>
    <cellStyle name="_신북상수도보고서(성일)_신북_초남석정" xfId="17850"/>
    <cellStyle name="_신북상수도보고서(성일)_신북_초남석정_자금청구(04년12월)" xfId="17851"/>
    <cellStyle name="_신북상수도보고서(성일)_신북상수도" xfId="17852"/>
    <cellStyle name="_신북상수도보고서(성일)_신북상수도_단산" xfId="17853"/>
    <cellStyle name="_신북상수도보고서(성일)_신북상수도_단산_자금청구(04년12월)" xfId="17854"/>
    <cellStyle name="_신북상수도보고서(성일)_신북상수도_복사본 오마풍양단산" xfId="17855"/>
    <cellStyle name="_신북상수도보고서(성일)_신북상수도_복사본 오마풍양단산_오마풍양단산" xfId="17856"/>
    <cellStyle name="_신북상수도보고서(성일)_신북상수도_복사본 오마풍양단산_오마풍양단산_자금청구(04년12월)" xfId="17857"/>
    <cellStyle name="_신북상수도보고서(성일)_신북상수도_복사본 오마풍양단산_자금청구(04년12월)" xfId="17858"/>
    <cellStyle name="_신북상수도보고서(성일)_신북상수도_오마풍양단산" xfId="17859"/>
    <cellStyle name="_신북상수도보고서(성일)_신북상수도_오마풍양단산_자금청구(04년12월)" xfId="17860"/>
    <cellStyle name="_신북상수도보고서(성일)_신북상수도_오마풍양일위" xfId="17861"/>
    <cellStyle name="_신북상수도보고서(성일)_신북상수도_오마풍양일위_자금청구(04년12월)" xfId="17862"/>
    <cellStyle name="_신북상수도보고서(성일)_신북상수도_자금청구(04년12월)" xfId="17863"/>
    <cellStyle name="_신북상수도보고서(성일)_신북상수도_초남석정" xfId="17864"/>
    <cellStyle name="_신북상수도보고서(성일)_신북상수도_초남석정_자금청구(04년12월)" xfId="17865"/>
    <cellStyle name="_신북상수도보고서(성일)_신북상수도보고서(성일)" xfId="17866"/>
    <cellStyle name="_신북상수도보고서(성일)_신북상수도보고서(성일)_단산" xfId="17867"/>
    <cellStyle name="_신북상수도보고서(성일)_신북상수도보고서(성일)_단산_자금청구(04년12월)" xfId="17868"/>
    <cellStyle name="_신북상수도보고서(성일)_신북상수도보고서(성일)_복사본 오마풍양단산" xfId="17869"/>
    <cellStyle name="_신북상수도보고서(성일)_신북상수도보고서(성일)_복사본 오마풍양단산_오마풍양단산" xfId="17870"/>
    <cellStyle name="_신북상수도보고서(성일)_신북상수도보고서(성일)_복사본 오마풍양단산_오마풍양단산_자금청구(04년12월)" xfId="17871"/>
    <cellStyle name="_신북상수도보고서(성일)_신북상수도보고서(성일)_복사본 오마풍양단산_자금청구(04년12월)" xfId="17872"/>
    <cellStyle name="_신북상수도보고서(성일)_신북상수도보고서(성일)_오마풍양단산" xfId="17873"/>
    <cellStyle name="_신북상수도보고서(성일)_신북상수도보고서(성일)_오마풍양단산_자금청구(04년12월)" xfId="17874"/>
    <cellStyle name="_신북상수도보고서(성일)_신북상수도보고서(성일)_오마풍양일위" xfId="17875"/>
    <cellStyle name="_신북상수도보고서(성일)_신북상수도보고서(성일)_오마풍양일위_자금청구(04년12월)" xfId="17876"/>
    <cellStyle name="_신북상수도보고서(성일)_신북상수도보고서(성일)_자금청구(04년12월)" xfId="17877"/>
    <cellStyle name="_신북상수도보고서(성일)_신북상수도보고서(성일)_초남석정" xfId="17878"/>
    <cellStyle name="_신북상수도보고서(성일)_신북상수도보고서(성일)_초남석정_자금청구(04년12월)" xfId="17879"/>
    <cellStyle name="_신북상수도보고서(성일)_오마풍양단산" xfId="17880"/>
    <cellStyle name="_신북상수도보고서(성일)_오마풍양단산_자금청구(04년12월)" xfId="17881"/>
    <cellStyle name="_신북상수도보고서(성일)_오마풍양일위" xfId="17882"/>
    <cellStyle name="_신북상수도보고서(성일)_오마풍양일위_자금청구(04년12월)" xfId="17883"/>
    <cellStyle name="_신북상수도보고서(성일)_자금청구(04년12월)" xfId="17884"/>
    <cellStyle name="_신북상수도보고서(성일)_초남석정" xfId="17885"/>
    <cellStyle name="_신북상수도보고서(성일)_초남석정_자금청구(04년12월)" xfId="17886"/>
    <cellStyle name="_신세계 E-MART 시화물류센타 bm내역서(조영전기)" xfId="2522"/>
    <cellStyle name="_신소형지붕교체(도급대비,실행)" xfId="2523"/>
    <cellStyle name="_신안성변전소교육장-통신설계서" xfId="2524"/>
    <cellStyle name="_신양방조제보고서(2차)2002.8.14" xfId="17887"/>
    <cellStyle name="_신양방조제보고서(2차)2002.8.14_자금청구(04년12월)" xfId="17888"/>
    <cellStyle name="_신의~하태(성일)" xfId="17889"/>
    <cellStyle name="_신촌 트리플지점 내장공사" xfId="2525"/>
    <cellStyle name="_신촌(2차)트리플지점(원본)" xfId="2526"/>
    <cellStyle name="_신평지산(재훈투찰)" xfId="17890"/>
    <cellStyle name="_신평지산(재훈투찰)_관제센터 시행내역서(결재용)-설비" xfId="17891"/>
    <cellStyle name="_신평지산(재훈투찰)_실행예산(안)" xfId="17892"/>
    <cellStyle name="_신평지산(재훈투찰)_실행예산(안)_관제센터 시행내역서(결재용)-설비" xfId="17893"/>
    <cellStyle name="_신평지산(재훈투찰)_일위대가1" xfId="17894"/>
    <cellStyle name="_신평지산(재훈투찰)_일위대가1_관제센터 시행내역서(결재용)-설비" xfId="17895"/>
    <cellStyle name="_신풍우성-견적대비" xfId="17896"/>
    <cellStyle name="_신화 발송용-견적(차량시험동)" xfId="2527"/>
    <cellStyle name="_실행검토_진천 현대오토넷진천신공장_(일반전기 27%)" xfId="2528"/>
    <cellStyle name="_실행예산(안)" xfId="17897"/>
    <cellStyle name="_실행예산(안)_관제센터 시행내역서(결재용)-설비" xfId="17898"/>
    <cellStyle name="_실행예산(자동화기술부)" xfId="2529"/>
    <cellStyle name="_실행정산_유틸리티동(남양)_최종(전기)" xfId="2530"/>
    <cellStyle name="_아미고터워 리모델링공사(계약,실행내역)9월.3일 " xfId="2531"/>
    <cellStyle name="_아산 철골계약변경 (922)2" xfId="17899"/>
    <cellStyle name="_아산V6(1)" xfId="17900"/>
    <cellStyle name="_아산습식공사정산" xfId="17901"/>
    <cellStyle name="_아산철골계약변경(최종)" xfId="17902"/>
    <cellStyle name="_안동모비스_도급및실행_기초자료" xfId="2532"/>
    <cellStyle name="_안동최종정산" xfId="2533"/>
    <cellStyle name="_안양점" xfId="17903"/>
    <cellStyle name="_압록교보고서(진짜)" xfId="17904"/>
    <cellStyle name="_액정TV1" xfId="17905"/>
    <cellStyle name="_양)첨-현-검토의견서(070206)" xfId="2534"/>
    <cellStyle name="_양재 HUB PRIMO 발코니 확장공사" xfId="2535"/>
    <cellStyle name="_양재동 Y-PROJECT 개산견적(AMCO분050201최종)" xfId="2536"/>
    <cellStyle name="_양재사옥증설(2003(1).3.31전송)" xfId="2537"/>
    <cellStyle name="_언주중-1" xfId="25062"/>
    <cellStyle name="_업무분장(건축지원팀 - 050114)" xfId="2538"/>
    <cellStyle name="_업무분장안0427" xfId="12158"/>
    <cellStyle name="_업무분장안0427_1" xfId="12159"/>
    <cellStyle name="_업무분장안0427_2" xfId="12160"/>
    <cellStyle name="_업무분장안0427_3" xfId="12161"/>
    <cellStyle name="_업무분장안0427_4" xfId="12162"/>
    <cellStyle name="_업무분장안0427_5" xfId="12163"/>
    <cellStyle name="_엔변보전창고신축공사(철콘,철골,판넬,조적미장,도장,금속,창호)041014.정산" xfId="31338"/>
    <cellStyle name="_엔진TM2동 -긴급소음방지공사-업체선정요청(수의계약)040724-2최종" xfId="2539"/>
    <cellStyle name="_엔진용비정산내역0702" xfId="2540"/>
    <cellStyle name="_엔진휘림정산내역(0630)" xfId="2541"/>
    <cellStyle name="_엔진휘림정산내역서0630" xfId="2542"/>
    <cellStyle name="_여천~화양(2002.5.7)" xfId="17906"/>
    <cellStyle name="_여천~화양(2002.5.7)_여천~화양(2002.5.7)" xfId="17907"/>
    <cellStyle name="_여천~화양(2002.5.7)_여천~화양(2002.5.7)_자금청구(04년12월)" xfId="17908"/>
    <cellStyle name="_여천~화양(2002.5.7)_자금청구(04년12월)" xfId="17909"/>
    <cellStyle name="_여천~화양간보고서(성일)" xfId="17910"/>
    <cellStyle name="_여천~화양간보고서(성일)_단산" xfId="17911"/>
    <cellStyle name="_여천~화양간보고서(성일)_단산_자금청구(04년12월)" xfId="17912"/>
    <cellStyle name="_여천~화양간보고서(성일)_복사본 오마풍양단산" xfId="17913"/>
    <cellStyle name="_여천~화양간보고서(성일)_복사본 오마풍양단산_오마풍양단산" xfId="17914"/>
    <cellStyle name="_여천~화양간보고서(성일)_복사본 오마풍양단산_오마풍양단산_자금청구(04년12월)" xfId="17915"/>
    <cellStyle name="_여천~화양간보고서(성일)_복사본 오마풍양단산_자금청구(04년12월)" xfId="17916"/>
    <cellStyle name="_여천~화양간보고서(성일)_신북" xfId="17917"/>
    <cellStyle name="_여천~화양간보고서(성일)_신북_단산" xfId="17918"/>
    <cellStyle name="_여천~화양간보고서(성일)_신북_단산_자금청구(04년12월)" xfId="17919"/>
    <cellStyle name="_여천~화양간보고서(성일)_신북_복사본 오마풍양단산" xfId="17920"/>
    <cellStyle name="_여천~화양간보고서(성일)_신북_복사본 오마풍양단산_오마풍양단산" xfId="17921"/>
    <cellStyle name="_여천~화양간보고서(성일)_신북_복사본 오마풍양단산_오마풍양단산_자금청구(04년12월)" xfId="17922"/>
    <cellStyle name="_여천~화양간보고서(성일)_신북_복사본 오마풍양단산_자금청구(04년12월)" xfId="17923"/>
    <cellStyle name="_여천~화양간보고서(성일)_신북_오마풍양단산" xfId="17924"/>
    <cellStyle name="_여천~화양간보고서(성일)_신북_오마풍양단산_자금청구(04년12월)" xfId="17925"/>
    <cellStyle name="_여천~화양간보고서(성일)_신북_오마풍양일위" xfId="17926"/>
    <cellStyle name="_여천~화양간보고서(성일)_신북_오마풍양일위_자금청구(04년12월)" xfId="17927"/>
    <cellStyle name="_여천~화양간보고서(성일)_신북_자금청구(04년12월)" xfId="17928"/>
    <cellStyle name="_여천~화양간보고서(성일)_신북_초남석정" xfId="17929"/>
    <cellStyle name="_여천~화양간보고서(성일)_신북_초남석정_자금청구(04년12월)" xfId="17930"/>
    <cellStyle name="_여천~화양간보고서(성일)_신북상수도" xfId="17931"/>
    <cellStyle name="_여천~화양간보고서(성일)_신북상수도_단산" xfId="17932"/>
    <cellStyle name="_여천~화양간보고서(성일)_신북상수도_단산_자금청구(04년12월)" xfId="17933"/>
    <cellStyle name="_여천~화양간보고서(성일)_신북상수도_복사본 오마풍양단산" xfId="17934"/>
    <cellStyle name="_여천~화양간보고서(성일)_신북상수도_복사본 오마풍양단산_오마풍양단산" xfId="17935"/>
    <cellStyle name="_여천~화양간보고서(성일)_신북상수도_복사본 오마풍양단산_오마풍양단산_자금청구(04년12월)" xfId="17936"/>
    <cellStyle name="_여천~화양간보고서(성일)_신북상수도_복사본 오마풍양단산_자금청구(04년12월)" xfId="17937"/>
    <cellStyle name="_여천~화양간보고서(성일)_신북상수도_오마풍양단산" xfId="17938"/>
    <cellStyle name="_여천~화양간보고서(성일)_신북상수도_오마풍양단산_자금청구(04년12월)" xfId="17939"/>
    <cellStyle name="_여천~화양간보고서(성일)_신북상수도_오마풍양일위" xfId="17940"/>
    <cellStyle name="_여천~화양간보고서(성일)_신북상수도_오마풍양일위_자금청구(04년12월)" xfId="17941"/>
    <cellStyle name="_여천~화양간보고서(성일)_신북상수도_자금청구(04년12월)" xfId="17942"/>
    <cellStyle name="_여천~화양간보고서(성일)_신북상수도_초남석정" xfId="17943"/>
    <cellStyle name="_여천~화양간보고서(성일)_신북상수도_초남석정_자금청구(04년12월)" xfId="17944"/>
    <cellStyle name="_여천~화양간보고서(성일)_신북상수도보고서(성일)" xfId="17945"/>
    <cellStyle name="_여천~화양간보고서(성일)_신북상수도보고서(성일)_단산" xfId="17946"/>
    <cellStyle name="_여천~화양간보고서(성일)_신북상수도보고서(성일)_단산_자금청구(04년12월)" xfId="17947"/>
    <cellStyle name="_여천~화양간보고서(성일)_신북상수도보고서(성일)_복사본 오마풍양단산" xfId="17948"/>
    <cellStyle name="_여천~화양간보고서(성일)_신북상수도보고서(성일)_복사본 오마풍양단산_오마풍양단산" xfId="17949"/>
    <cellStyle name="_여천~화양간보고서(성일)_신북상수도보고서(성일)_복사본 오마풍양단산_오마풍양단산_자금청구(04년12월)" xfId="17950"/>
    <cellStyle name="_여천~화양간보고서(성일)_신북상수도보고서(성일)_복사본 오마풍양단산_자금청구(04년12월)" xfId="17951"/>
    <cellStyle name="_여천~화양간보고서(성일)_신북상수도보고서(성일)_오마풍양단산" xfId="17952"/>
    <cellStyle name="_여천~화양간보고서(성일)_신북상수도보고서(성일)_오마풍양단산_자금청구(04년12월)" xfId="17953"/>
    <cellStyle name="_여천~화양간보고서(성일)_신북상수도보고서(성일)_오마풍양일위" xfId="17954"/>
    <cellStyle name="_여천~화양간보고서(성일)_신북상수도보고서(성일)_오마풍양일위_자금청구(04년12월)" xfId="17955"/>
    <cellStyle name="_여천~화양간보고서(성일)_신북상수도보고서(성일)_자금청구(04년12월)" xfId="17956"/>
    <cellStyle name="_여천~화양간보고서(성일)_신북상수도보고서(성일)_초남석정" xfId="17957"/>
    <cellStyle name="_여천~화양간보고서(성일)_신북상수도보고서(성일)_초남석정_자금청구(04년12월)" xfId="17958"/>
    <cellStyle name="_여천~화양간보고서(성일)_오마풍양단산" xfId="17959"/>
    <cellStyle name="_여천~화양간보고서(성일)_오마풍양단산_자금청구(04년12월)" xfId="17960"/>
    <cellStyle name="_여천~화양간보고서(성일)_오마풍양일위" xfId="17961"/>
    <cellStyle name="_여천~화양간보고서(성일)_오마풍양일위_자금청구(04년12월)" xfId="17962"/>
    <cellStyle name="_여천~화양간보고서(성일)_자금청구(04년12월)" xfId="17963"/>
    <cellStyle name="_여천~화양간보고서(성일)_초남석정" xfId="17964"/>
    <cellStyle name="_여천~화양간보고서(성일)_초남석정_자금청구(04년12월)" xfId="17965"/>
    <cellStyle name="_역삼성진" xfId="25063"/>
    <cellStyle name="_연돌기성자료(C-276)" xfId="12164"/>
    <cellStyle name="_연세대학교중앙도서관공조실배관교체공사(최종)" xfId="2543"/>
    <cellStyle name="_열연견적조건,사진" xfId="2544"/>
    <cellStyle name="_영암농업기술센터단산" xfId="17966"/>
    <cellStyle name="_영암농업기술센터보고서" xfId="17967"/>
    <cellStyle name="_영암농업기술센터보고서_자금청구(04년12월)" xfId="17968"/>
    <cellStyle name="_영주국도대체도로" xfId="2545"/>
    <cellStyle name="_영흥#3,4 보일러철골설치및마감(MC-01)FINAL" xfId="12165"/>
    <cellStyle name="_영흥#3,4 터빈발전기기초(AC-04)" xfId="12166"/>
    <cellStyle name="_영흥#3,4터빈발전기기초공사(AC-04)" xfId="12167"/>
    <cellStyle name="_영흥화력1,2호기석탄취급설비 전기공사(현대중공업)" xfId="25064"/>
    <cellStyle name="_예비견적서 포항현대제철-공장내CP운전실개체건" xfId="31339"/>
    <cellStyle name="_예비견적서-북항정비창고외-경도이엔티" xfId="31340"/>
    <cellStyle name="_예산내역서_건축" xfId="2546"/>
    <cellStyle name="_예산내역서_건축_050211" xfId="2547"/>
    <cellStyle name="_예산내역서_기계" xfId="2548"/>
    <cellStyle name="_예산내역서_기계_050211" xfId="2549"/>
    <cellStyle name="_예산내역서_전기" xfId="2550"/>
    <cellStyle name="_예산내역서_총괄" xfId="2551"/>
    <cellStyle name="_예산내역서_토목" xfId="2552"/>
    <cellStyle name="_예산내역서_토목_050211" xfId="2553"/>
    <cellStyle name="_예산총괄_041229" xfId="2554"/>
    <cellStyle name="_오마풍양단산" xfId="17969"/>
    <cellStyle name="_오산훼밀리푸드임시동력공사(2002-05-22)" xfId="2555"/>
    <cellStyle name="_옥내기성(2안)" xfId="12168"/>
    <cellStyle name="_옥상출입문" xfId="17970"/>
    <cellStyle name="_옥외탱크기초-비교" xfId="12169"/>
    <cellStyle name="_외주 계약 양식" xfId="17971"/>
    <cellStyle name="_외화환산 손익 현황" xfId="17972"/>
    <cellStyle name="_용산_파크타워_네트웍" xfId="17973"/>
    <cellStyle name="_용산KCC빌딩신축공사" xfId="2556"/>
    <cellStyle name="_용수(3월 기성)" xfId="12170"/>
    <cellStyle name="_용수(3월 실적기성)" xfId="12171"/>
    <cellStyle name="_용인보도육교 실행예산" xfId="17974"/>
    <cellStyle name="_우" xfId="17975"/>
    <cellStyle name="_우_관제센터 시행내역서(결재용)-설비" xfId="17976"/>
    <cellStyle name="_우_광덕교투찰내역" xfId="17977"/>
    <cellStyle name="_우_광덕교투찰내역_관제센터 시행내역서(결재용)-설비" xfId="17978"/>
    <cellStyle name="_우_광덕교투찰내역_실행예산(안)" xfId="17979"/>
    <cellStyle name="_우_광덕교투찰내역_실행예산(안)_관제센터 시행내역서(결재용)-설비" xfId="17980"/>
    <cellStyle name="_우_광덕교투찰내역_일위대가1" xfId="17981"/>
    <cellStyle name="_우_광덕교투찰내역_일위대가1_관제센터 시행내역서(결재용)-설비" xfId="17982"/>
    <cellStyle name="_우_광주평동실행" xfId="17983"/>
    <cellStyle name="_우_광주평동실행_관제센터 시행내역서(결재용)-설비" xfId="17984"/>
    <cellStyle name="_우_광주평동실행_광덕교투찰내역" xfId="17985"/>
    <cellStyle name="_우_광주평동실행_광덕교투찰내역_관제센터 시행내역서(결재용)-설비" xfId="17986"/>
    <cellStyle name="_우_광주평동실행_광덕교투찰내역_실행예산(안)" xfId="17987"/>
    <cellStyle name="_우_광주평동실행_광덕교투찰내역_실행예산(안)_관제센터 시행내역서(결재용)-설비" xfId="17988"/>
    <cellStyle name="_우_광주평동실행_광덕교투찰내역_일위대가1" xfId="17989"/>
    <cellStyle name="_우_광주평동실행_광덕교투찰내역_일위대가1_관제센터 시행내역서(결재용)-설비" xfId="17990"/>
    <cellStyle name="_우_광주평동실행_실행예산(안)" xfId="17991"/>
    <cellStyle name="_우_광주평동실행_실행예산(안)_관제센터 시행내역서(결재용)-설비" xfId="17992"/>
    <cellStyle name="_우_광주평동실행_일위대가1" xfId="17993"/>
    <cellStyle name="_우_광주평동실행_일위대가1_관제센터 시행내역서(결재용)-설비" xfId="17994"/>
    <cellStyle name="_우_광주평동품의1" xfId="17995"/>
    <cellStyle name="_우_광주평동품의1_관제센터 시행내역서(결재용)-설비" xfId="17996"/>
    <cellStyle name="_우_광주평동품의1_광덕교투찰내역" xfId="17997"/>
    <cellStyle name="_우_광주평동품의1_광덕교투찰내역_관제센터 시행내역서(결재용)-설비" xfId="17998"/>
    <cellStyle name="_우_광주평동품의1_광덕교투찰내역_실행예산(안)" xfId="17999"/>
    <cellStyle name="_우_광주평동품의1_광덕교투찰내역_실행예산(안)_관제센터 시행내역서(결재용)-설비" xfId="18000"/>
    <cellStyle name="_우_광주평동품의1_광덕교투찰내역_일위대가1" xfId="18001"/>
    <cellStyle name="_우_광주평동품의1_광덕교투찰내역_일위대가1_관제센터 시행내역서(결재용)-설비" xfId="18002"/>
    <cellStyle name="_우_광주평동품의1_실행예산(안)" xfId="18003"/>
    <cellStyle name="_우_광주평동품의1_실행예산(안)_관제센터 시행내역서(결재용)-설비" xfId="18004"/>
    <cellStyle name="_우_광주평동품의1_일위대가1" xfId="18005"/>
    <cellStyle name="_우_광주평동품의1_일위대가1_관제센터 시행내역서(결재용)-설비" xfId="18006"/>
    <cellStyle name="_우_기장하수실행1" xfId="18007"/>
    <cellStyle name="_우_기장하수실행1_관제센터 시행내역서(결재용)-설비" xfId="18008"/>
    <cellStyle name="_우_기장하수실행1_광덕교투찰내역" xfId="18009"/>
    <cellStyle name="_우_기장하수실행1_광덕교투찰내역_관제센터 시행내역서(결재용)-설비" xfId="18010"/>
    <cellStyle name="_우_기장하수실행1_광덕교투찰내역_실행예산(안)" xfId="18011"/>
    <cellStyle name="_우_기장하수실행1_광덕교투찰내역_실행예산(안)_관제센터 시행내역서(결재용)-설비" xfId="18012"/>
    <cellStyle name="_우_기장하수실행1_광덕교투찰내역_일위대가1" xfId="18013"/>
    <cellStyle name="_우_기장하수실행1_광덕교투찰내역_일위대가1_관제센터 시행내역서(결재용)-설비" xfId="18014"/>
    <cellStyle name="_우_기장하수실행1_실행예산(안)" xfId="18015"/>
    <cellStyle name="_우_기장하수실행1_실행예산(안)_관제센터 시행내역서(결재용)-설비" xfId="18016"/>
    <cellStyle name="_우_기장하수실행1_일위대가1" xfId="18017"/>
    <cellStyle name="_우_기장하수실행1_일위대가1_관제센터 시행내역서(결재용)-설비" xfId="18018"/>
    <cellStyle name="_우_송학실행안" xfId="18019"/>
    <cellStyle name="_우_송학실행안_관제센터 시행내역서(결재용)-설비" xfId="18020"/>
    <cellStyle name="_우_송학실행안_광덕교투찰내역" xfId="18021"/>
    <cellStyle name="_우_송학실행안_광덕교투찰내역_관제센터 시행내역서(결재용)-설비" xfId="18022"/>
    <cellStyle name="_우_송학실행안_광덕교투찰내역_실행예산(안)" xfId="18023"/>
    <cellStyle name="_우_송학실행안_광덕교투찰내역_실행예산(안)_관제센터 시행내역서(결재용)-설비" xfId="18024"/>
    <cellStyle name="_우_송학실행안_광덕교투찰내역_일위대가1" xfId="18025"/>
    <cellStyle name="_우_송학실행안_광덕교투찰내역_일위대가1_관제센터 시행내역서(결재용)-설비" xfId="18026"/>
    <cellStyle name="_우_송학실행안_실행예산(안)" xfId="18027"/>
    <cellStyle name="_우_송학실행안_실행예산(안)_관제센터 시행내역서(결재용)-설비" xfId="18028"/>
    <cellStyle name="_우_송학실행안_일위대가1" xfId="18029"/>
    <cellStyle name="_우_송학실행안_일위대가1_관제센터 시행내역서(결재용)-설비" xfId="18030"/>
    <cellStyle name="_우_송학하수투찰" xfId="18031"/>
    <cellStyle name="_우_송학하수투찰_관제센터 시행내역서(결재용)-설비" xfId="18032"/>
    <cellStyle name="_우_송학하수투찰_광덕교투찰내역" xfId="18033"/>
    <cellStyle name="_우_송학하수투찰_광덕교투찰내역_관제센터 시행내역서(결재용)-설비" xfId="18034"/>
    <cellStyle name="_우_송학하수투찰_광덕교투찰내역_실행예산(안)" xfId="18035"/>
    <cellStyle name="_우_송학하수투찰_광덕교투찰내역_실행예산(안)_관제센터 시행내역서(결재용)-설비" xfId="18036"/>
    <cellStyle name="_우_송학하수투찰_광덕교투찰내역_일위대가1" xfId="18037"/>
    <cellStyle name="_우_송학하수투찰_광덕교투찰내역_일위대가1_관제센터 시행내역서(결재용)-설비" xfId="18038"/>
    <cellStyle name="_우_송학하수투찰_실행예산(안)" xfId="18039"/>
    <cellStyle name="_우_송학하수투찰_실행예산(안)_관제센터 시행내역서(결재용)-설비" xfId="18040"/>
    <cellStyle name="_우_송학하수투찰_일위대가1" xfId="18041"/>
    <cellStyle name="_우_송학하수투찰_일위대가1_관제센터 시행내역서(결재용)-설비" xfId="18042"/>
    <cellStyle name="_우_송학하수품의(설계넣고)" xfId="18043"/>
    <cellStyle name="_우_송학하수품의(설계넣고)_관제센터 시행내역서(결재용)-설비" xfId="18044"/>
    <cellStyle name="_우_송학하수품의(설계넣고)_광덕교투찰내역" xfId="18045"/>
    <cellStyle name="_우_송학하수품의(설계넣고)_광덕교투찰내역_관제센터 시행내역서(결재용)-설비" xfId="18046"/>
    <cellStyle name="_우_송학하수품의(설계넣고)_광덕교투찰내역_실행예산(안)" xfId="18047"/>
    <cellStyle name="_우_송학하수품의(설계넣고)_광덕교투찰내역_실행예산(안)_관제센터 시행내역서(결재용)-설비" xfId="18048"/>
    <cellStyle name="_우_송학하수품의(설계넣고)_광덕교투찰내역_일위대가1" xfId="18049"/>
    <cellStyle name="_우_송학하수품의(설계넣고)_광덕교투찰내역_일위대가1_관제센터 시행내역서(결재용)-설비" xfId="18050"/>
    <cellStyle name="_우_송학하수품의(설계넣고)_실행예산(안)" xfId="18051"/>
    <cellStyle name="_우_송학하수품의(설계넣고)_실행예산(안)_관제센터 시행내역서(결재용)-설비" xfId="18052"/>
    <cellStyle name="_우_송학하수품의(설계넣고)_일위대가1" xfId="18053"/>
    <cellStyle name="_우_송학하수품의(설계넣고)_일위대가1_관제센터 시행내역서(결재용)-설비" xfId="18054"/>
    <cellStyle name="_우_실행예산(안)" xfId="18055"/>
    <cellStyle name="_우_실행예산(안)_관제센터 시행내역서(결재용)-설비" xfId="18056"/>
    <cellStyle name="_우_우주센터투찰" xfId="18057"/>
    <cellStyle name="_우_우주센터투찰_관제센터 시행내역서(결재용)-설비" xfId="18058"/>
    <cellStyle name="_우_우주센터투찰_광덕교투찰내역" xfId="18059"/>
    <cellStyle name="_우_우주센터투찰_광덕교투찰내역_관제센터 시행내역서(결재용)-설비" xfId="18060"/>
    <cellStyle name="_우_우주센터투찰_광덕교투찰내역_실행예산(안)" xfId="18061"/>
    <cellStyle name="_우_우주센터투찰_광덕교투찰내역_실행예산(안)_관제센터 시행내역서(결재용)-설비" xfId="18062"/>
    <cellStyle name="_우_우주센터투찰_광덕교투찰내역_일위대가1" xfId="18063"/>
    <cellStyle name="_우_우주센터투찰_광덕교투찰내역_일위대가1_관제센터 시행내역서(결재용)-설비" xfId="18064"/>
    <cellStyle name="_우_우주센터투찰_광주평동실행" xfId="18065"/>
    <cellStyle name="_우_우주센터투찰_광주평동실행_관제센터 시행내역서(결재용)-설비" xfId="18066"/>
    <cellStyle name="_우_우주센터투찰_광주평동실행_광덕교투찰내역" xfId="18067"/>
    <cellStyle name="_우_우주센터투찰_광주평동실행_광덕교투찰내역_관제센터 시행내역서(결재용)-설비" xfId="18068"/>
    <cellStyle name="_우_우주센터투찰_광주평동실행_광덕교투찰내역_실행예산(안)" xfId="18069"/>
    <cellStyle name="_우_우주센터투찰_광주평동실행_광덕교투찰내역_실행예산(안)_관제센터 시행내역서(결재용)-설비" xfId="18070"/>
    <cellStyle name="_우_우주센터투찰_광주평동실행_광덕교투찰내역_일위대가1" xfId="18071"/>
    <cellStyle name="_우_우주센터투찰_광주평동실행_광덕교투찰내역_일위대가1_관제센터 시행내역서(결재용)-설비" xfId="18072"/>
    <cellStyle name="_우_우주센터투찰_광주평동실행_실행예산(안)" xfId="18073"/>
    <cellStyle name="_우_우주센터투찰_광주평동실행_실행예산(안)_관제센터 시행내역서(결재용)-설비" xfId="18074"/>
    <cellStyle name="_우_우주센터투찰_광주평동실행_일위대가1" xfId="18075"/>
    <cellStyle name="_우_우주센터투찰_광주평동실행_일위대가1_관제센터 시행내역서(결재용)-설비" xfId="18076"/>
    <cellStyle name="_우_우주센터투찰_광주평동품의1" xfId="18077"/>
    <cellStyle name="_우_우주센터투찰_광주평동품의1_관제센터 시행내역서(결재용)-설비" xfId="18078"/>
    <cellStyle name="_우_우주센터투찰_광주평동품의1_광덕교투찰내역" xfId="18079"/>
    <cellStyle name="_우_우주센터투찰_광주평동품의1_광덕교투찰내역_관제센터 시행내역서(결재용)-설비" xfId="18080"/>
    <cellStyle name="_우_우주센터투찰_광주평동품의1_광덕교투찰내역_실행예산(안)" xfId="18081"/>
    <cellStyle name="_우_우주센터투찰_광주평동품의1_광덕교투찰내역_실행예산(안)_관제센터 시행내역서(결재용)-설비" xfId="18082"/>
    <cellStyle name="_우_우주센터투찰_광주평동품의1_광덕교투찰내역_일위대가1" xfId="18083"/>
    <cellStyle name="_우_우주센터투찰_광주평동품의1_광덕교투찰내역_일위대가1_관제센터 시행내역서(결재용)-설비" xfId="18084"/>
    <cellStyle name="_우_우주센터투찰_광주평동품의1_실행예산(안)" xfId="18085"/>
    <cellStyle name="_우_우주센터투찰_광주평동품의1_실행예산(안)_관제센터 시행내역서(결재용)-설비" xfId="18086"/>
    <cellStyle name="_우_우주센터투찰_광주평동품의1_일위대가1" xfId="18087"/>
    <cellStyle name="_우_우주센터투찰_광주평동품의1_일위대가1_관제센터 시행내역서(결재용)-설비" xfId="18088"/>
    <cellStyle name="_우_우주센터투찰_기장하수실행1" xfId="18089"/>
    <cellStyle name="_우_우주센터투찰_기장하수실행1_관제센터 시행내역서(결재용)-설비" xfId="18090"/>
    <cellStyle name="_우_우주센터투찰_기장하수실행1_광덕교투찰내역" xfId="18091"/>
    <cellStyle name="_우_우주센터투찰_기장하수실행1_광덕교투찰내역_관제센터 시행내역서(결재용)-설비" xfId="18092"/>
    <cellStyle name="_우_우주센터투찰_기장하수실행1_광덕교투찰내역_실행예산(안)" xfId="18093"/>
    <cellStyle name="_우_우주센터투찰_기장하수실행1_광덕교투찰내역_실행예산(안)_관제센터 시행내역서(결재용)-설비" xfId="18094"/>
    <cellStyle name="_우_우주센터투찰_기장하수실행1_광덕교투찰내역_일위대가1" xfId="18095"/>
    <cellStyle name="_우_우주센터투찰_기장하수실행1_광덕교투찰내역_일위대가1_관제센터 시행내역서(결재용)-설비" xfId="18096"/>
    <cellStyle name="_우_우주센터투찰_기장하수실행1_실행예산(안)" xfId="18097"/>
    <cellStyle name="_우_우주센터투찰_기장하수실행1_실행예산(안)_관제센터 시행내역서(결재용)-설비" xfId="18098"/>
    <cellStyle name="_우_우주센터투찰_기장하수실행1_일위대가1" xfId="18099"/>
    <cellStyle name="_우_우주센터투찰_기장하수실행1_일위대가1_관제센터 시행내역서(결재용)-설비" xfId="18100"/>
    <cellStyle name="_우_우주센터투찰_송학실행안" xfId="18101"/>
    <cellStyle name="_우_우주센터투찰_송학실행안_관제센터 시행내역서(결재용)-설비" xfId="18102"/>
    <cellStyle name="_우_우주센터투찰_송학실행안_광덕교투찰내역" xfId="18103"/>
    <cellStyle name="_우_우주센터투찰_송학실행안_광덕교투찰내역_관제센터 시행내역서(결재용)-설비" xfId="18104"/>
    <cellStyle name="_우_우주센터투찰_송학실행안_광덕교투찰내역_실행예산(안)" xfId="18105"/>
    <cellStyle name="_우_우주센터투찰_송학실행안_광덕교투찰내역_실행예산(안)_관제센터 시행내역서(결재용)-설비" xfId="18106"/>
    <cellStyle name="_우_우주센터투찰_송학실행안_광덕교투찰내역_일위대가1" xfId="18107"/>
    <cellStyle name="_우_우주센터투찰_송학실행안_광덕교투찰내역_일위대가1_관제센터 시행내역서(결재용)-설비" xfId="18108"/>
    <cellStyle name="_우_우주센터투찰_송학실행안_실행예산(안)" xfId="18109"/>
    <cellStyle name="_우_우주센터투찰_송학실행안_실행예산(안)_관제센터 시행내역서(결재용)-설비" xfId="18110"/>
    <cellStyle name="_우_우주센터투찰_송학실행안_일위대가1" xfId="18111"/>
    <cellStyle name="_우_우주센터투찰_송학실행안_일위대가1_관제센터 시행내역서(결재용)-설비" xfId="18112"/>
    <cellStyle name="_우_우주센터투찰_송학하수투찰" xfId="18113"/>
    <cellStyle name="_우_우주센터투찰_송학하수투찰_관제센터 시행내역서(결재용)-설비" xfId="18114"/>
    <cellStyle name="_우_우주센터투찰_송학하수투찰_광덕교투찰내역" xfId="18115"/>
    <cellStyle name="_우_우주센터투찰_송학하수투찰_광덕교투찰내역_관제센터 시행내역서(결재용)-설비" xfId="18116"/>
    <cellStyle name="_우_우주센터투찰_송학하수투찰_광덕교투찰내역_실행예산(안)" xfId="18117"/>
    <cellStyle name="_우_우주센터투찰_송학하수투찰_광덕교투찰내역_실행예산(안)_관제센터 시행내역서(결재용)-설비" xfId="18118"/>
    <cellStyle name="_우_우주센터투찰_송학하수투찰_광덕교투찰내역_일위대가1" xfId="18119"/>
    <cellStyle name="_우_우주센터투찰_송학하수투찰_광덕교투찰내역_일위대가1_관제센터 시행내역서(결재용)-설비" xfId="18120"/>
    <cellStyle name="_우_우주센터투찰_송학하수투찰_실행예산(안)" xfId="18121"/>
    <cellStyle name="_우_우주센터투찰_송학하수투찰_실행예산(안)_관제센터 시행내역서(결재용)-설비" xfId="18122"/>
    <cellStyle name="_우_우주센터투찰_송학하수투찰_일위대가1" xfId="18123"/>
    <cellStyle name="_우_우주센터투찰_송학하수투찰_일위대가1_관제센터 시행내역서(결재용)-설비" xfId="18124"/>
    <cellStyle name="_우_우주센터투찰_송학하수품의(설계넣고)" xfId="18125"/>
    <cellStyle name="_우_우주센터투찰_송학하수품의(설계넣고)_관제센터 시행내역서(결재용)-설비" xfId="18126"/>
    <cellStyle name="_우_우주센터투찰_송학하수품의(설계넣고)_광덕교투찰내역" xfId="18127"/>
    <cellStyle name="_우_우주센터투찰_송학하수품의(설계넣고)_광덕교투찰내역_관제센터 시행내역서(결재용)-설비" xfId="18128"/>
    <cellStyle name="_우_우주센터투찰_송학하수품의(설계넣고)_광덕교투찰내역_실행예산(안)" xfId="18129"/>
    <cellStyle name="_우_우주센터투찰_송학하수품의(설계넣고)_광덕교투찰내역_실행예산(안)_관제센터 시행내역서(결재용)-설비" xfId="18130"/>
    <cellStyle name="_우_우주센터투찰_송학하수품의(설계넣고)_광덕교투찰내역_일위대가1" xfId="18131"/>
    <cellStyle name="_우_우주센터투찰_송학하수품의(설계넣고)_광덕교투찰내역_일위대가1_관제센터 시행내역서(결재용)-설비" xfId="18132"/>
    <cellStyle name="_우_우주센터투찰_송학하수품의(설계넣고)_실행예산(안)" xfId="18133"/>
    <cellStyle name="_우_우주센터투찰_송학하수품의(설계넣고)_실행예산(안)_관제센터 시행내역서(결재용)-설비" xfId="18134"/>
    <cellStyle name="_우_우주센터투찰_송학하수품의(설계넣고)_일위대가1" xfId="18135"/>
    <cellStyle name="_우_우주센터투찰_송학하수품의(설계넣고)_일위대가1_관제센터 시행내역서(결재용)-설비" xfId="18136"/>
    <cellStyle name="_우_우주센터투찰_실행예산(안)" xfId="18137"/>
    <cellStyle name="_우_우주센터투찰_실행예산(안)_관제센터 시행내역서(결재용)-설비" xfId="18138"/>
    <cellStyle name="_우_우주센터투찰_일위대가1" xfId="18139"/>
    <cellStyle name="_우_우주센터투찰_일위대가1_관제센터 시행내역서(결재용)-설비" xfId="18140"/>
    <cellStyle name="_우_일위대가1" xfId="18141"/>
    <cellStyle name="_우_일위대가1_관제센터 시행내역서(결재용)-설비" xfId="18142"/>
    <cellStyle name="_우수관공사 내역서" xfId="18143"/>
    <cellStyle name="_우주센" xfId="18144"/>
    <cellStyle name="_우주센_관제센터 시행내역서(결재용)-설비" xfId="18145"/>
    <cellStyle name="_우주센_광덕교투찰내역" xfId="18146"/>
    <cellStyle name="_우주센_광덕교투찰내역_관제센터 시행내역서(결재용)-설비" xfId="18147"/>
    <cellStyle name="_우주센_광덕교투찰내역_실행예산(안)" xfId="18148"/>
    <cellStyle name="_우주센_광덕교투찰내역_실행예산(안)_관제센터 시행내역서(결재용)-설비" xfId="18149"/>
    <cellStyle name="_우주센_광덕교투찰내역_일위대가1" xfId="18150"/>
    <cellStyle name="_우주센_광덕교투찰내역_일위대가1_관제센터 시행내역서(결재용)-설비" xfId="18151"/>
    <cellStyle name="_우주센_광주평동실행" xfId="18152"/>
    <cellStyle name="_우주센_광주평동실행_관제센터 시행내역서(결재용)-설비" xfId="18153"/>
    <cellStyle name="_우주센_광주평동실행_광덕교투찰내역" xfId="18154"/>
    <cellStyle name="_우주센_광주평동실행_광덕교투찰내역_관제센터 시행내역서(결재용)-설비" xfId="18155"/>
    <cellStyle name="_우주센_광주평동실행_광덕교투찰내역_실행예산(안)" xfId="18156"/>
    <cellStyle name="_우주센_광주평동실행_광덕교투찰내역_실행예산(안)_관제센터 시행내역서(결재용)-설비" xfId="18157"/>
    <cellStyle name="_우주센_광주평동실행_광덕교투찰내역_일위대가1" xfId="18158"/>
    <cellStyle name="_우주센_광주평동실행_광덕교투찰내역_일위대가1_관제센터 시행내역서(결재용)-설비" xfId="18159"/>
    <cellStyle name="_우주센_광주평동실행_실행예산(안)" xfId="18160"/>
    <cellStyle name="_우주센_광주평동실행_실행예산(안)_관제센터 시행내역서(결재용)-설비" xfId="18161"/>
    <cellStyle name="_우주센_광주평동실행_일위대가1" xfId="18162"/>
    <cellStyle name="_우주센_광주평동실행_일위대가1_관제센터 시행내역서(결재용)-설비" xfId="18163"/>
    <cellStyle name="_우주센_광주평동품의1" xfId="18164"/>
    <cellStyle name="_우주센_광주평동품의1_관제센터 시행내역서(결재용)-설비" xfId="18165"/>
    <cellStyle name="_우주센_광주평동품의1_광덕교투찰내역" xfId="18166"/>
    <cellStyle name="_우주센_광주평동품의1_광덕교투찰내역_관제센터 시행내역서(결재용)-설비" xfId="18167"/>
    <cellStyle name="_우주센_광주평동품의1_광덕교투찰내역_실행예산(안)" xfId="18168"/>
    <cellStyle name="_우주센_광주평동품의1_광덕교투찰내역_실행예산(안)_관제센터 시행내역서(결재용)-설비" xfId="18169"/>
    <cellStyle name="_우주센_광주평동품의1_광덕교투찰내역_일위대가1" xfId="18170"/>
    <cellStyle name="_우주센_광주평동품의1_광덕교투찰내역_일위대가1_관제센터 시행내역서(결재용)-설비" xfId="18171"/>
    <cellStyle name="_우주센_광주평동품의1_실행예산(안)" xfId="18172"/>
    <cellStyle name="_우주센_광주평동품의1_실행예산(안)_관제센터 시행내역서(결재용)-설비" xfId="18173"/>
    <cellStyle name="_우주센_광주평동품의1_일위대가1" xfId="18174"/>
    <cellStyle name="_우주센_광주평동품의1_일위대가1_관제센터 시행내역서(결재용)-설비" xfId="18175"/>
    <cellStyle name="_우주센_기장하수실행1" xfId="18176"/>
    <cellStyle name="_우주센_기장하수실행1_관제센터 시행내역서(결재용)-설비" xfId="18177"/>
    <cellStyle name="_우주센_기장하수실행1_광덕교투찰내역" xfId="18178"/>
    <cellStyle name="_우주센_기장하수실행1_광덕교투찰내역_관제센터 시행내역서(결재용)-설비" xfId="18179"/>
    <cellStyle name="_우주센_기장하수실행1_광덕교투찰내역_실행예산(안)" xfId="18180"/>
    <cellStyle name="_우주센_기장하수실행1_광덕교투찰내역_실행예산(안)_관제센터 시행내역서(결재용)-설비" xfId="18181"/>
    <cellStyle name="_우주센_기장하수실행1_광덕교투찰내역_일위대가1" xfId="18182"/>
    <cellStyle name="_우주센_기장하수실행1_광덕교투찰내역_일위대가1_관제센터 시행내역서(결재용)-설비" xfId="18183"/>
    <cellStyle name="_우주센_기장하수실행1_실행예산(안)" xfId="18184"/>
    <cellStyle name="_우주센_기장하수실행1_실행예산(안)_관제센터 시행내역서(결재용)-설비" xfId="18185"/>
    <cellStyle name="_우주센_기장하수실행1_일위대가1" xfId="18186"/>
    <cellStyle name="_우주센_기장하수실행1_일위대가1_관제센터 시행내역서(결재용)-설비" xfId="18187"/>
    <cellStyle name="_우주센_송학실행안" xfId="18188"/>
    <cellStyle name="_우주센_송학실행안_관제센터 시행내역서(결재용)-설비" xfId="18189"/>
    <cellStyle name="_우주센_송학실행안_광덕교투찰내역" xfId="18190"/>
    <cellStyle name="_우주센_송학실행안_광덕교투찰내역_관제센터 시행내역서(결재용)-설비" xfId="18191"/>
    <cellStyle name="_우주센_송학실행안_광덕교투찰내역_실행예산(안)" xfId="18192"/>
    <cellStyle name="_우주센_송학실행안_광덕교투찰내역_실행예산(안)_관제센터 시행내역서(결재용)-설비" xfId="18193"/>
    <cellStyle name="_우주센_송학실행안_광덕교투찰내역_일위대가1" xfId="18194"/>
    <cellStyle name="_우주센_송학실행안_광덕교투찰내역_일위대가1_관제센터 시행내역서(결재용)-설비" xfId="18195"/>
    <cellStyle name="_우주센_송학실행안_실행예산(안)" xfId="18196"/>
    <cellStyle name="_우주센_송학실행안_실행예산(안)_관제센터 시행내역서(결재용)-설비" xfId="18197"/>
    <cellStyle name="_우주센_송학실행안_일위대가1" xfId="18198"/>
    <cellStyle name="_우주센_송학실행안_일위대가1_관제센터 시행내역서(결재용)-설비" xfId="18199"/>
    <cellStyle name="_우주센_송학하수투찰" xfId="18200"/>
    <cellStyle name="_우주센_송학하수투찰_관제센터 시행내역서(결재용)-설비" xfId="18201"/>
    <cellStyle name="_우주센_송학하수투찰_광덕교투찰내역" xfId="18202"/>
    <cellStyle name="_우주센_송학하수투찰_광덕교투찰내역_관제센터 시행내역서(결재용)-설비" xfId="18203"/>
    <cellStyle name="_우주센_송학하수투찰_광덕교투찰내역_실행예산(안)" xfId="18204"/>
    <cellStyle name="_우주센_송학하수투찰_광덕교투찰내역_실행예산(안)_관제센터 시행내역서(결재용)-설비" xfId="18205"/>
    <cellStyle name="_우주센_송학하수투찰_광덕교투찰내역_일위대가1" xfId="18206"/>
    <cellStyle name="_우주센_송학하수투찰_광덕교투찰내역_일위대가1_관제센터 시행내역서(결재용)-설비" xfId="18207"/>
    <cellStyle name="_우주센_송학하수투찰_실행예산(안)" xfId="18208"/>
    <cellStyle name="_우주센_송학하수투찰_실행예산(안)_관제센터 시행내역서(결재용)-설비" xfId="18209"/>
    <cellStyle name="_우주센_송학하수투찰_일위대가1" xfId="18210"/>
    <cellStyle name="_우주센_송학하수투찰_일위대가1_관제센터 시행내역서(결재용)-설비" xfId="18211"/>
    <cellStyle name="_우주센_송학하수품의(설계넣고)" xfId="18212"/>
    <cellStyle name="_우주센_송학하수품의(설계넣고)_관제센터 시행내역서(결재용)-설비" xfId="18213"/>
    <cellStyle name="_우주센_송학하수품의(설계넣고)_광덕교투찰내역" xfId="18214"/>
    <cellStyle name="_우주센_송학하수품의(설계넣고)_광덕교투찰내역_관제센터 시행내역서(결재용)-설비" xfId="18215"/>
    <cellStyle name="_우주센_송학하수품의(설계넣고)_광덕교투찰내역_실행예산(안)" xfId="18216"/>
    <cellStyle name="_우주센_송학하수품의(설계넣고)_광덕교투찰내역_실행예산(안)_관제센터 시행내역서(결재용)-설비" xfId="18217"/>
    <cellStyle name="_우주센_송학하수품의(설계넣고)_광덕교투찰내역_일위대가1" xfId="18218"/>
    <cellStyle name="_우주센_송학하수품의(설계넣고)_광덕교투찰내역_일위대가1_관제센터 시행내역서(결재용)-설비" xfId="18219"/>
    <cellStyle name="_우주센_송학하수품의(설계넣고)_실행예산(안)" xfId="18220"/>
    <cellStyle name="_우주센_송학하수품의(설계넣고)_실행예산(안)_관제센터 시행내역서(결재용)-설비" xfId="18221"/>
    <cellStyle name="_우주센_송학하수품의(설계넣고)_일위대가1" xfId="18222"/>
    <cellStyle name="_우주센_송학하수품의(설계넣고)_일위대가1_관제센터 시행내역서(결재용)-설비" xfId="18223"/>
    <cellStyle name="_우주센_실행예산(안)" xfId="18224"/>
    <cellStyle name="_우주센_실행예산(안)_관제센터 시행내역서(결재용)-설비" xfId="18225"/>
    <cellStyle name="_우주센_우주센터투찰" xfId="18226"/>
    <cellStyle name="_우주센_우주센터투찰_관제센터 시행내역서(결재용)-설비" xfId="18227"/>
    <cellStyle name="_우주센_우주센터투찰_광덕교투찰내역" xfId="18228"/>
    <cellStyle name="_우주센_우주센터투찰_광덕교투찰내역_관제센터 시행내역서(결재용)-설비" xfId="18229"/>
    <cellStyle name="_우주센_우주센터투찰_광덕교투찰내역_실행예산(안)" xfId="18230"/>
    <cellStyle name="_우주센_우주센터투찰_광덕교투찰내역_실행예산(안)_관제센터 시행내역서(결재용)-설비" xfId="18231"/>
    <cellStyle name="_우주센_우주센터투찰_광덕교투찰내역_일위대가1" xfId="18232"/>
    <cellStyle name="_우주센_우주센터투찰_광덕교투찰내역_일위대가1_관제센터 시행내역서(결재용)-설비" xfId="18233"/>
    <cellStyle name="_우주센_우주센터투찰_광주평동실행" xfId="18234"/>
    <cellStyle name="_우주센_우주센터투찰_광주평동실행_관제센터 시행내역서(결재용)-설비" xfId="18235"/>
    <cellStyle name="_우주센_우주센터투찰_광주평동실행_광덕교투찰내역" xfId="18236"/>
    <cellStyle name="_우주센_우주센터투찰_광주평동실행_광덕교투찰내역_관제센터 시행내역서(결재용)-설비" xfId="18237"/>
    <cellStyle name="_우주센_우주센터투찰_광주평동실행_광덕교투찰내역_실행예산(안)" xfId="18238"/>
    <cellStyle name="_우주센_우주센터투찰_광주평동실행_광덕교투찰내역_실행예산(안)_관제센터 시행내역서(결재용)-설비" xfId="18239"/>
    <cellStyle name="_우주센_우주센터투찰_광주평동실행_광덕교투찰내역_일위대가1" xfId="18240"/>
    <cellStyle name="_우주센_우주센터투찰_광주평동실행_광덕교투찰내역_일위대가1_관제센터 시행내역서(결재용)-설비" xfId="18241"/>
    <cellStyle name="_우주센_우주센터투찰_광주평동실행_실행예산(안)" xfId="18242"/>
    <cellStyle name="_우주센_우주센터투찰_광주평동실행_실행예산(안)_관제센터 시행내역서(결재용)-설비" xfId="18243"/>
    <cellStyle name="_우주센_우주센터투찰_광주평동실행_일위대가1" xfId="18244"/>
    <cellStyle name="_우주센_우주센터투찰_광주평동실행_일위대가1_관제센터 시행내역서(결재용)-설비" xfId="18245"/>
    <cellStyle name="_우주센_우주센터투찰_광주평동품의1" xfId="18246"/>
    <cellStyle name="_우주센_우주센터투찰_광주평동품의1_관제센터 시행내역서(결재용)-설비" xfId="18247"/>
    <cellStyle name="_우주센_우주센터투찰_광주평동품의1_광덕교투찰내역" xfId="18248"/>
    <cellStyle name="_우주센_우주센터투찰_광주평동품의1_광덕교투찰내역_관제센터 시행내역서(결재용)-설비" xfId="18249"/>
    <cellStyle name="_우주센_우주센터투찰_광주평동품의1_광덕교투찰내역_실행예산(안)" xfId="18250"/>
    <cellStyle name="_우주센_우주센터투찰_광주평동품의1_광덕교투찰내역_실행예산(안)_관제센터 시행내역서(결재용)-설비" xfId="18251"/>
    <cellStyle name="_우주센_우주센터투찰_광주평동품의1_광덕교투찰내역_일위대가1" xfId="18252"/>
    <cellStyle name="_우주센_우주센터투찰_광주평동품의1_광덕교투찰내역_일위대가1_관제센터 시행내역서(결재용)-설비" xfId="18253"/>
    <cellStyle name="_우주센_우주센터투찰_광주평동품의1_실행예산(안)" xfId="18254"/>
    <cellStyle name="_우주센_우주센터투찰_광주평동품의1_실행예산(안)_관제센터 시행내역서(결재용)-설비" xfId="18255"/>
    <cellStyle name="_우주센_우주센터투찰_광주평동품의1_일위대가1" xfId="18256"/>
    <cellStyle name="_우주센_우주센터투찰_광주평동품의1_일위대가1_관제센터 시행내역서(결재용)-설비" xfId="18257"/>
    <cellStyle name="_우주센_우주센터투찰_기장하수실행1" xfId="18258"/>
    <cellStyle name="_우주센_우주센터투찰_기장하수실행1_관제센터 시행내역서(결재용)-설비" xfId="18259"/>
    <cellStyle name="_우주센_우주센터투찰_기장하수실행1_광덕교투찰내역" xfId="18260"/>
    <cellStyle name="_우주센_우주센터투찰_기장하수실행1_광덕교투찰내역_관제센터 시행내역서(결재용)-설비" xfId="18261"/>
    <cellStyle name="_우주센_우주센터투찰_기장하수실행1_광덕교투찰내역_실행예산(안)" xfId="18262"/>
    <cellStyle name="_우주센_우주센터투찰_기장하수실행1_광덕교투찰내역_실행예산(안)_관제센터 시행내역서(결재용)-설비" xfId="18263"/>
    <cellStyle name="_우주센_우주센터투찰_기장하수실행1_광덕교투찰내역_일위대가1" xfId="18264"/>
    <cellStyle name="_우주센_우주센터투찰_기장하수실행1_광덕교투찰내역_일위대가1_관제센터 시행내역서(결재용)-설비" xfId="18265"/>
    <cellStyle name="_우주센_우주센터투찰_기장하수실행1_실행예산(안)" xfId="18266"/>
    <cellStyle name="_우주센_우주센터투찰_기장하수실행1_실행예산(안)_관제센터 시행내역서(결재용)-설비" xfId="18267"/>
    <cellStyle name="_우주센_우주센터투찰_기장하수실행1_일위대가1" xfId="18268"/>
    <cellStyle name="_우주센_우주센터투찰_기장하수실행1_일위대가1_관제센터 시행내역서(결재용)-설비" xfId="18269"/>
    <cellStyle name="_우주센_우주센터투찰_송학실행안" xfId="18270"/>
    <cellStyle name="_우주센_우주센터투찰_송학실행안_관제센터 시행내역서(결재용)-설비" xfId="18271"/>
    <cellStyle name="_우주센_우주센터투찰_송학실행안_광덕교투찰내역" xfId="18272"/>
    <cellStyle name="_우주센_우주센터투찰_송학실행안_광덕교투찰내역_관제센터 시행내역서(결재용)-설비" xfId="18273"/>
    <cellStyle name="_우주센_우주센터투찰_송학실행안_광덕교투찰내역_실행예산(안)" xfId="18274"/>
    <cellStyle name="_우주센_우주센터투찰_송학실행안_광덕교투찰내역_실행예산(안)_관제센터 시행내역서(결재용)-설비" xfId="18275"/>
    <cellStyle name="_우주센_우주센터투찰_송학실행안_광덕교투찰내역_일위대가1" xfId="18276"/>
    <cellStyle name="_우주센_우주센터투찰_송학실행안_광덕교투찰내역_일위대가1_관제센터 시행내역서(결재용)-설비" xfId="18277"/>
    <cellStyle name="_우주센_우주센터투찰_송학실행안_실행예산(안)" xfId="18278"/>
    <cellStyle name="_우주센_우주센터투찰_송학실행안_실행예산(안)_관제센터 시행내역서(결재용)-설비" xfId="18279"/>
    <cellStyle name="_우주센_우주센터투찰_송학실행안_일위대가1" xfId="18280"/>
    <cellStyle name="_우주센_우주센터투찰_송학실행안_일위대가1_관제센터 시행내역서(결재용)-설비" xfId="18281"/>
    <cellStyle name="_우주센_우주센터투찰_송학하수투찰" xfId="18282"/>
    <cellStyle name="_우주센_우주센터투찰_송학하수투찰_관제센터 시행내역서(결재용)-설비" xfId="18283"/>
    <cellStyle name="_우주센_우주센터투찰_송학하수투찰_광덕교투찰내역" xfId="18284"/>
    <cellStyle name="_우주센_우주센터투찰_송학하수투찰_광덕교투찰내역_관제센터 시행내역서(결재용)-설비" xfId="18285"/>
    <cellStyle name="_우주센_우주센터투찰_송학하수투찰_광덕교투찰내역_실행예산(안)" xfId="18286"/>
    <cellStyle name="_우주센_우주센터투찰_송학하수투찰_광덕교투찰내역_실행예산(안)_관제센터 시행내역서(결재용)-설비" xfId="18287"/>
    <cellStyle name="_우주센_우주센터투찰_송학하수투찰_광덕교투찰내역_일위대가1" xfId="18288"/>
    <cellStyle name="_우주센_우주센터투찰_송학하수투찰_광덕교투찰내역_일위대가1_관제센터 시행내역서(결재용)-설비" xfId="18289"/>
    <cellStyle name="_우주센_우주센터투찰_송학하수투찰_실행예산(안)" xfId="18290"/>
    <cellStyle name="_우주센_우주센터투찰_송학하수투찰_실행예산(안)_관제센터 시행내역서(결재용)-설비" xfId="18291"/>
    <cellStyle name="_우주센_우주센터투찰_송학하수투찰_일위대가1" xfId="18292"/>
    <cellStyle name="_우주센_우주센터투찰_송학하수투찰_일위대가1_관제센터 시행내역서(결재용)-설비" xfId="18293"/>
    <cellStyle name="_우주센_우주센터투찰_송학하수품의(설계넣고)" xfId="18294"/>
    <cellStyle name="_우주센_우주센터투찰_송학하수품의(설계넣고)_관제센터 시행내역서(결재용)-설비" xfId="18295"/>
    <cellStyle name="_우주센_우주센터투찰_송학하수품의(설계넣고)_광덕교투찰내역" xfId="18296"/>
    <cellStyle name="_우주센_우주센터투찰_송학하수품의(설계넣고)_광덕교투찰내역_관제센터 시행내역서(결재용)-설비" xfId="18297"/>
    <cellStyle name="_우주센_우주센터투찰_송학하수품의(설계넣고)_광덕교투찰내역_실행예산(안)" xfId="18298"/>
    <cellStyle name="_우주센_우주센터투찰_송학하수품의(설계넣고)_광덕교투찰내역_실행예산(안)_관제센터 시행내역서(결재용)-설비" xfId="18299"/>
    <cellStyle name="_우주센_우주센터투찰_송학하수품의(설계넣고)_광덕교투찰내역_일위대가1" xfId="18300"/>
    <cellStyle name="_우주센_우주센터투찰_송학하수품의(설계넣고)_광덕교투찰내역_일위대가1_관제센터 시행내역서(결재용)-설비" xfId="18301"/>
    <cellStyle name="_우주센_우주센터투찰_송학하수품의(설계넣고)_실행예산(안)" xfId="18302"/>
    <cellStyle name="_우주센_우주센터투찰_송학하수품의(설계넣고)_실행예산(안)_관제센터 시행내역서(결재용)-설비" xfId="18303"/>
    <cellStyle name="_우주센_우주센터투찰_송학하수품의(설계넣고)_일위대가1" xfId="18304"/>
    <cellStyle name="_우주센_우주센터투찰_송학하수품의(설계넣고)_일위대가1_관제센터 시행내역서(결재용)-설비" xfId="18305"/>
    <cellStyle name="_우주센_우주센터투찰_실행예산(안)" xfId="18306"/>
    <cellStyle name="_우주센_우주센터투찰_실행예산(안)_관제센터 시행내역서(결재용)-설비" xfId="18307"/>
    <cellStyle name="_우주센_우주센터투찰_일위대가1" xfId="18308"/>
    <cellStyle name="_우주센_우주센터투찰_일위대가1_관제센터 시행내역서(결재용)-설비" xfId="18309"/>
    <cellStyle name="_우주센_일위대가1" xfId="18310"/>
    <cellStyle name="_우주센_일위대가1_관제센터 시행내역서(결재용)-설비" xfId="18311"/>
    <cellStyle name="_운송-산호대교 본선 -PACKING LIST(030322 최종)" xfId="18312"/>
    <cellStyle name="_울산롯데호텔소방전기견적서" xfId="18313"/>
    <cellStyle name="_울산점소방전기공사(발주)" xfId="18314"/>
    <cellStyle name="_원가계산서" xfId="2557"/>
    <cellStyle name="_원가계산서양식2005년03월" xfId="2558"/>
    <cellStyle name="_원가분석(1217)" xfId="2559"/>
    <cellStyle name="_원가분석(아이0208)" xfId="2560"/>
    <cellStyle name="_원가절감" xfId="2561"/>
    <cellStyle name="_원석학원본관개축견적" xfId="2562"/>
    <cellStyle name="_원석학원작업" xfId="2563"/>
    <cellStyle name="_위임장" xfId="31341"/>
    <cellStyle name="_윈터가든현장(070228)" xfId="2564"/>
    <cellStyle name="_유리공사 견적대비표" xfId="18315"/>
    <cellStyle name="_음향" xfId="18316"/>
    <cellStyle name="_응급ES" xfId="18317"/>
    <cellStyle name="_응급RE" xfId="18318"/>
    <cellStyle name="_의왕내손삼성자재표(070625)_19169" xfId="18319"/>
    <cellStyle name="_의왕로템 공사내역" xfId="2565"/>
    <cellStyle name="_의왕분전반 견적서" xfId="12172"/>
    <cellStyle name="_의정부 정산내역서" xfId="18320"/>
    <cellStyle name="_이설자재적용금액" xfId="25065"/>
    <cellStyle name="_이양능주1공구-견적대비" xfId="18321"/>
    <cellStyle name="_이원선과장" xfId="18322"/>
    <cellStyle name="_인당생산성(운영계획안)" xfId="2566"/>
    <cellStyle name="_인당생산성_엠코(04년10월)" xfId="2567"/>
    <cellStyle name="_인원계획표 " xfId="2568"/>
    <cellStyle name="_인원계획표  2" xfId="25066"/>
    <cellStyle name="_인원계획표 _(061009) DOWN COILER MANDREL MOTOR 증설공사" xfId="2569"/>
    <cellStyle name="_인원계획표 _(061107) DOWN COILER MANDREL MOTOR 증설공사" xfId="2570"/>
    <cellStyle name="_인원계획표 _0. 입찰내역-후판잔여시행내역080310" xfId="2571"/>
    <cellStyle name="_인원계획표 _00)08.03.08 (4대보험)본사 기본자료 반영(공통사항)" xfId="2572"/>
    <cellStyle name="_인원계획표 _00_보고자료(1020)" xfId="2573"/>
    <cellStyle name="_인원계획표 _00_보고자료(1020)_03.당)하이드로포밍공장 부대공사 예산검토서(건축견적검토)070522" xfId="2574"/>
    <cellStyle name="_인원계획표 _00_보고자료(1020)_03.당)하이드로포밍공장 부대공사 예산검토서(건축견적검토)070522_당진) 일관제철소 후생동외 3개동-금속 및 창호공사-입찰공내역서" xfId="2575"/>
    <cellStyle name="_인원계획표 _00_보고자료(1020)_05.21원료선형현설" xfId="2576"/>
    <cellStyle name="_인원계획표 _00_보고자료(1020)_05.23 고로현설" xfId="2577"/>
    <cellStyle name="_인원계획표 _00_보고자료(1020)_20070517 시행대비표 및 현장설명서" xfId="2578"/>
    <cellStyle name="_인원계획표 _00_보고자료(1020)_당)하이드로포밍-사무실입찰내역" xfId="2579"/>
    <cellStyle name="_인원계획표 _00_보고자료(1020)_당)하이드로포밍-사무실입찰내역_당진) 일관제철소 후생동외 3개동-금속 및 창호공사-입찰공내역서" xfId="2580"/>
    <cellStyle name="_인원계획표 _00_보고자료(1020)_당진) 일관제철소 후생동외 3개동-금속 및 창호공사-입찰공내역서" xfId="2581"/>
    <cellStyle name="_인원계획표 _00_보고자료(1020)_파일공사(070322-2)" xfId="2582"/>
    <cellStyle name="_인원계획표 _00_보고자료(1020)_파일항타공사(070322)" xfId="2583"/>
    <cellStyle name="_인원계획표 _01) 080318 열연공장 현장설명서" xfId="2584"/>
    <cellStyle name="_인원계획표 _01) 080408 열연공장 현장설명실시" xfId="2585"/>
    <cellStyle name="_인원계획표 _01)06.09 후판 현설" xfId="2586"/>
    <cellStyle name="_인원계획표 _01)코크스 현설(070620) " xfId="31342"/>
    <cellStyle name="_인원계획표 _01-02)080111 원료부속시설현장설명 " xfId="2587"/>
    <cellStyle name="_인원계획표 _0131장대동근생시설신축(철골)" xfId="18323"/>
    <cellStyle name="_인원계획표 _03.당)하이드로포밍공장 부대공사 예산검토서(건축견적검토)070522" xfId="2588"/>
    <cellStyle name="_인원계획표 _03.당)하이드로포밍공장 부대공사 예산검토서(건축견적검토)070522_당진) 일관제철소 후생동외 3개동-금속 및 창호공사-입찰공내역서" xfId="2589"/>
    <cellStyle name="_인원계획표 _0325유성테크노밸리P-1LOT공장신축" xfId="18324"/>
    <cellStyle name="_인원계획표 _05.21원료선형현설" xfId="2590"/>
    <cellStyle name="_인원계획표 _05.23 고로현설" xfId="2591"/>
    <cellStyle name="_인원계획표 _080306 후판잔여공사 현장설명서변경(수정분)" xfId="2592"/>
    <cellStyle name="_인원계획표 _080308 후판잔여공사 현장설명서변경" xfId="2593"/>
    <cellStyle name="_인원계획표 _080312 후판잔여시행내역(토건팀 검토분)" xfId="2594"/>
    <cellStyle name="_인원계획표 _080313 후판잔여공사 현장설명서" xfId="2595"/>
    <cellStyle name="_인원계획표 _2004년하반기토목운영계획(0813)" xfId="2596"/>
    <cellStyle name="_인원계획표 _2004년하반기토목운영계획(0813)_00_보고자료(1020)" xfId="2597"/>
    <cellStyle name="_인원계획표 _2004년하반기토목운영계획(0813)_00_보고자료(1020)_03.당)하이드로포밍공장 부대공사 예산검토서(건축견적검토)070522" xfId="2598"/>
    <cellStyle name="_인원계획표 _2004년하반기토목운영계획(0813)_00_보고자료(1020)_03.당)하이드로포밍공장 부대공사 예산검토서(건축견적검토)070522_당진) 일관제철소 후생동외 3개동-금속 및 창호공사-입찰공내역서" xfId="2599"/>
    <cellStyle name="_인원계획표 _2004년하반기토목운영계획(0813)_00_보고자료(1020)_05.21원료선형현설" xfId="2600"/>
    <cellStyle name="_인원계획표 _2004년하반기토목운영계획(0813)_00_보고자료(1020)_05.23 고로현설" xfId="2601"/>
    <cellStyle name="_인원계획표 _2004년하반기토목운영계획(0813)_00_보고자료(1020)_20070517 시행대비표 및 현장설명서" xfId="2602"/>
    <cellStyle name="_인원계획표 _2004년하반기토목운영계획(0813)_00_보고자료(1020)_당)하이드로포밍-사무실입찰내역" xfId="2603"/>
    <cellStyle name="_인원계획표 _2004년하반기토목운영계획(0813)_00_보고자료(1020)_당)하이드로포밍-사무실입찰내역_당진) 일관제철소 후생동외 3개동-금속 및 창호공사-입찰공내역서" xfId="2604"/>
    <cellStyle name="_인원계획표 _2004년하반기토목운영계획(0813)_00_보고자료(1020)_당진) 일관제철소 후생동외 3개동-금속 및 창호공사-입찰공내역서" xfId="2605"/>
    <cellStyle name="_인원계획표 _2004년하반기토목운영계획(0813)_00_보고자료(1020)_파일공사(070322-2)" xfId="2606"/>
    <cellStyle name="_인원계획표 _2004년하반기토목운영계획(0813)_00_보고자료(1020)_파일항타공사(070322)" xfId="2607"/>
    <cellStyle name="_인원계획표 _2004년하반기토목운영계획(0813)_03.당)하이드로포밍공장 부대공사 예산검토서(건축견적검토)070522" xfId="2608"/>
    <cellStyle name="_인원계획표 _2004년하반기토목운영계획(0813)_03.당)하이드로포밍공장 부대공사 예산검토서(건축견적검토)070522_당진) 일관제철소 후생동외 3개동-금속 및 창호공사-입찰공내역서" xfId="2609"/>
    <cellStyle name="_인원계획표 _2004년하반기토목운영계획(0813)_05.21원료선형현설" xfId="2610"/>
    <cellStyle name="_인원계획표 _2004년하반기토목운영계획(0813)_05.23 고로현설" xfId="2611"/>
    <cellStyle name="_인원계획표 _2004년하반기토목운영계획(0813)_20070517 시행대비표 및 현장설명서" xfId="2612"/>
    <cellStyle name="_인원계획표 _2004년하반기토목운영계획(0813)_당)하이드로포밍-사무실입찰내역" xfId="2613"/>
    <cellStyle name="_인원계획표 _2004년하반기토목운영계획(0813)_당)하이드로포밍-사무실입찰내역_당진) 일관제철소 후생동외 3개동-금속 및 창호공사-입찰공내역서" xfId="2614"/>
    <cellStyle name="_인원계획표 _2004년하반기토목운영계획(0813)_당진) 일관제철소 후생동외 3개동-금속 및 창호공사-입찰공내역서" xfId="2615"/>
    <cellStyle name="_인원계획표 _2004년하반기토목운영계획(0813)_전체배치도(공사현장)" xfId="2616"/>
    <cellStyle name="_인원계획표 _2004년하반기토목운영계획(0813)_파일공사(070322-2)" xfId="2617"/>
    <cellStyle name="_인원계획표 _2004년하반기토목운영계획(0813)_파일항타공사(070322)" xfId="2618"/>
    <cellStyle name="_인원계획표 _20070517 시행대비표 및 현장설명서" xfId="2619"/>
    <cellStyle name="_인원계획표 _Book1" xfId="12173"/>
    <cellStyle name="_인원계획표 _Book1_0131장대동근생시설신축(철골)" xfId="18325"/>
    <cellStyle name="_인원계획표 _Book1_0325유성테크노밸리P-1LOT공장신축" xfId="18326"/>
    <cellStyle name="_인원계획표 _Book1_강변북로-견적대비" xfId="18327"/>
    <cellStyle name="_인원계획표 _Book1_강변북로-견적대비_0131장대동근생시설신축(철골)" xfId="18328"/>
    <cellStyle name="_인원계획표 _Book1_강변북로-견적대비_0325유성테크노밸리P-1LOT공장신축" xfId="18329"/>
    <cellStyle name="_인원계획표 _Book1_강변북로-견적대비_소수우회도로방음벽(계약내역)" xfId="18330"/>
    <cellStyle name="_인원계획표 _Book1_강변북로-견적대비_소수우회도로방음벽(계약내역)_0131장대동근생시설신축(철골)" xfId="18331"/>
    <cellStyle name="_인원계획표 _Book1_강변북로-견적대비_소수우회도로방음벽(계약내역)_0325유성테크노밸리P-1LOT공장신축" xfId="18332"/>
    <cellStyle name="_인원계획표 _Book1_강변북로-견적대비_소수우회도로방음벽(계약내역)_방음벽 견적연습(기주)" xfId="18333"/>
    <cellStyle name="_인원계획표 _Book1_강변북로-견적대비_소수우회도로방음벽(계약내역)_방음벽 견적연습(기주)_0131장대동근생시설신축(철골)" xfId="18334"/>
    <cellStyle name="_인원계획표 _Book1_강변북로-견적대비_소수우회도로방음벽(계약내역)_방음벽 견적연습(기주)_0325유성테크노밸리P-1LOT공장신축" xfId="18335"/>
    <cellStyle name="_인원계획표 _Book1_강변북로-견적대비_소수우회도로방음벽(계약내역)_중앙선5공구" xfId="18336"/>
    <cellStyle name="_인원계획표 _Book1_강변북로-견적대비_소수우회도로방음벽(계약내역)_중앙선5공구_0131장대동근생시설신축(철골)" xfId="18337"/>
    <cellStyle name="_인원계획표 _Book1_강변북로-견적대비_소수우회도로방음벽(계약내역)_중앙선5공구_0325유성테크노밸리P-1LOT공장신축" xfId="18338"/>
    <cellStyle name="_인원계획표 _Book1_내역서(최초)" xfId="12174"/>
    <cellStyle name="_인원계획표 _Book1_무안광주2공구-견적대비" xfId="18339"/>
    <cellStyle name="_인원계획표 _Book1_무안광주2공구-견적대비_0131장대동근생시설신축(철골)" xfId="18340"/>
    <cellStyle name="_인원계획표 _Book1_무안광주2공구-견적대비_0325유성테크노밸리P-1LOT공장신축" xfId="18341"/>
    <cellStyle name="_인원계획표 _Book1_무안광주2공구-견적대비_소수우회도로방음벽(계약내역)" xfId="18342"/>
    <cellStyle name="_인원계획표 _Book1_무안광주2공구-견적대비_소수우회도로방음벽(계약내역)_0131장대동근생시설신축(철골)" xfId="18343"/>
    <cellStyle name="_인원계획표 _Book1_무안광주2공구-견적대비_소수우회도로방음벽(계약내역)_0325유성테크노밸리P-1LOT공장신축" xfId="18344"/>
    <cellStyle name="_인원계획표 _Book1_무안광주2공구-견적대비_소수우회도로방음벽(계약내역)_방음벽 견적연습(기주)" xfId="18345"/>
    <cellStyle name="_인원계획표 _Book1_무안광주2공구-견적대비_소수우회도로방음벽(계약내역)_방음벽 견적연습(기주)_0131장대동근생시설신축(철골)" xfId="18346"/>
    <cellStyle name="_인원계획표 _Book1_무안광주2공구-견적대비_소수우회도로방음벽(계약내역)_방음벽 견적연습(기주)_0325유성테크노밸리P-1LOT공장신축" xfId="18347"/>
    <cellStyle name="_인원계획표 _Book1_무안광주2공구-견적대비_소수우회도로방음벽(계약내역)_중앙선5공구" xfId="18348"/>
    <cellStyle name="_인원계획표 _Book1_무안광주2공구-견적대비_소수우회도로방음벽(계약내역)_중앙선5공구_0131장대동근생시설신축(철골)" xfId="18349"/>
    <cellStyle name="_인원계획표 _Book1_무안광주2공구-견적대비_소수우회도로방음벽(계약내역)_중앙선5공구_0325유성테크노밸리P-1LOT공장신축" xfId="18350"/>
    <cellStyle name="_인원계획표 _Book1_설계내역서" xfId="12175"/>
    <cellStyle name="_인원계획표 _Book1_설계내역서(2차)" xfId="12176"/>
    <cellStyle name="_인원계획표 _Book1_소수우회도로방음벽(계약내역)" xfId="18351"/>
    <cellStyle name="_인원계획표 _Book1_소수우회도로방음벽(계약내역)_0131장대동근생시설신축(철골)" xfId="18352"/>
    <cellStyle name="_인원계획표 _Book1_소수우회도로방음벽(계약내역)_0325유성테크노밸리P-1LOT공장신축" xfId="18353"/>
    <cellStyle name="_인원계획표 _Book1_소수우회도로방음벽(계약내역)_방음벽 견적연습(기주)" xfId="18354"/>
    <cellStyle name="_인원계획표 _Book1_소수우회도로방음벽(계약내역)_방음벽 견적연습(기주)_0131장대동근생시설신축(철골)" xfId="18355"/>
    <cellStyle name="_인원계획표 _Book1_소수우회도로방음벽(계약내역)_방음벽 견적연습(기주)_0325유성테크노밸리P-1LOT공장신축" xfId="18356"/>
    <cellStyle name="_인원계획표 _Book1_소수우회도로방음벽(계약내역)_중앙선5공구" xfId="18357"/>
    <cellStyle name="_인원계획표 _Book1_소수우회도로방음벽(계약내역)_중앙선5공구_0131장대동근생시설신축(철골)" xfId="18358"/>
    <cellStyle name="_인원계획표 _Book1_소수우회도로방음벽(계약내역)_중앙선5공구_0325유성테크노밸리P-1LOT공장신축" xfId="18359"/>
    <cellStyle name="_인원계획표 _Book1_이양능주1공구-견적대비" xfId="18360"/>
    <cellStyle name="_인원계획표 _Book1_이양능주1공구-견적대비_0131장대동근생시설신축(철골)" xfId="18361"/>
    <cellStyle name="_인원계획표 _Book1_이양능주1공구-견적대비_0325유성테크노밸리P-1LOT공장신축" xfId="18362"/>
    <cellStyle name="_인원계획표 _Book1_이양능주1공구-견적대비_소수우회도로방음벽(계약내역)" xfId="18363"/>
    <cellStyle name="_인원계획표 _Book1_이양능주1공구-견적대비_소수우회도로방음벽(계약내역)_0131장대동근생시설신축(철골)" xfId="18364"/>
    <cellStyle name="_인원계획표 _Book1_이양능주1공구-견적대비_소수우회도로방음벽(계약내역)_0325유성테크노밸리P-1LOT공장신축" xfId="18365"/>
    <cellStyle name="_인원계획표 _Book1_이양능주1공구-견적대비_소수우회도로방음벽(계약내역)_방음벽 견적연습(기주)" xfId="18366"/>
    <cellStyle name="_인원계획표 _Book1_이양능주1공구-견적대비_소수우회도로방음벽(계약내역)_방음벽 견적연습(기주)_0131장대동근생시설신축(철골)" xfId="18367"/>
    <cellStyle name="_인원계획표 _Book1_이양능주1공구-견적대비_소수우회도로방음벽(계약내역)_방음벽 견적연습(기주)_0325유성테크노밸리P-1LOT공장신축" xfId="18368"/>
    <cellStyle name="_인원계획표 _Book1_이양능주1공구-견적대비_소수우회도로방음벽(계약내역)_중앙선5공구" xfId="18369"/>
    <cellStyle name="_인원계획표 _Book1_이양능주1공구-견적대비_소수우회도로방음벽(계약내역)_중앙선5공구_0131장대동근생시설신축(철골)" xfId="18370"/>
    <cellStyle name="_인원계획표 _Book1_이양능주1공구-견적대비_소수우회도로방음벽(계약내역)_중앙선5공구_0325유성테크노밸리P-1LOT공장신축" xfId="18371"/>
    <cellStyle name="_인원계획표 _BOOK2" xfId="18372"/>
    <cellStyle name="_인원계획표 _BOOK2_0131장대동근생시설신축(철골)" xfId="18373"/>
    <cellStyle name="_인원계획표 _BOOK2_0325유성테크노밸리P-1LOT공장신축" xfId="18374"/>
    <cellStyle name="_인원계획표 _BOOK2_강변북로-견적대비" xfId="18375"/>
    <cellStyle name="_인원계획표 _BOOK2_강변북로-견적대비_0131장대동근생시설신축(철골)" xfId="18376"/>
    <cellStyle name="_인원계획표 _BOOK2_강변북로-견적대비_0325유성테크노밸리P-1LOT공장신축" xfId="18377"/>
    <cellStyle name="_인원계획표 _BOOK2_강변북로-견적대비_소수우회도로방음벽(계약내역)" xfId="18378"/>
    <cellStyle name="_인원계획표 _BOOK2_강변북로-견적대비_소수우회도로방음벽(계약내역)_0131장대동근생시설신축(철골)" xfId="18379"/>
    <cellStyle name="_인원계획표 _BOOK2_강변북로-견적대비_소수우회도로방음벽(계약내역)_0325유성테크노밸리P-1LOT공장신축" xfId="18380"/>
    <cellStyle name="_인원계획표 _BOOK2_강변북로-견적대비_소수우회도로방음벽(계약내역)_방음벽 견적연습(기주)" xfId="18381"/>
    <cellStyle name="_인원계획표 _BOOK2_강변북로-견적대비_소수우회도로방음벽(계약내역)_방음벽 견적연습(기주)_0131장대동근생시설신축(철골)" xfId="18382"/>
    <cellStyle name="_인원계획표 _BOOK2_강변북로-견적대비_소수우회도로방음벽(계약내역)_방음벽 견적연습(기주)_0325유성테크노밸리P-1LOT공장신축" xfId="18383"/>
    <cellStyle name="_인원계획표 _BOOK2_강변북로-견적대비_소수우회도로방음벽(계약내역)_중앙선5공구" xfId="18384"/>
    <cellStyle name="_인원계획표 _BOOK2_강변북로-견적대비_소수우회도로방음벽(계약내역)_중앙선5공구_0131장대동근생시설신축(철골)" xfId="18385"/>
    <cellStyle name="_인원계획표 _BOOK2_강변북로-견적대비_소수우회도로방음벽(계약내역)_중앙선5공구_0325유성테크노밸리P-1LOT공장신축" xfId="18386"/>
    <cellStyle name="_인원계획표 _BOOK2_무안광주2공구-견적대비" xfId="18387"/>
    <cellStyle name="_인원계획표 _BOOK2_무안광주2공구-견적대비_0131장대동근생시설신축(철골)" xfId="18388"/>
    <cellStyle name="_인원계획표 _BOOK2_무안광주2공구-견적대비_0325유성테크노밸리P-1LOT공장신축" xfId="18389"/>
    <cellStyle name="_인원계획표 _BOOK2_무안광주2공구-견적대비_소수우회도로방음벽(계약내역)" xfId="18390"/>
    <cellStyle name="_인원계획표 _BOOK2_무안광주2공구-견적대비_소수우회도로방음벽(계약내역)_0131장대동근생시설신축(철골)" xfId="18391"/>
    <cellStyle name="_인원계획표 _BOOK2_무안광주2공구-견적대비_소수우회도로방음벽(계약내역)_0325유성테크노밸리P-1LOT공장신축" xfId="18392"/>
    <cellStyle name="_인원계획표 _BOOK2_무안광주2공구-견적대비_소수우회도로방음벽(계약내역)_방음벽 견적연습(기주)" xfId="18393"/>
    <cellStyle name="_인원계획표 _BOOK2_무안광주2공구-견적대비_소수우회도로방음벽(계약내역)_방음벽 견적연습(기주)_0131장대동근생시설신축(철골)" xfId="18394"/>
    <cellStyle name="_인원계획표 _BOOK2_무안광주2공구-견적대비_소수우회도로방음벽(계약내역)_방음벽 견적연습(기주)_0325유성테크노밸리P-1LOT공장신축" xfId="18395"/>
    <cellStyle name="_인원계획표 _BOOK2_무안광주2공구-견적대비_소수우회도로방음벽(계약내역)_중앙선5공구" xfId="18396"/>
    <cellStyle name="_인원계획표 _BOOK2_무안광주2공구-견적대비_소수우회도로방음벽(계약내역)_중앙선5공구_0131장대동근생시설신축(철골)" xfId="18397"/>
    <cellStyle name="_인원계획표 _BOOK2_무안광주2공구-견적대비_소수우회도로방음벽(계약내역)_중앙선5공구_0325유성테크노밸리P-1LOT공장신축" xfId="18398"/>
    <cellStyle name="_인원계획표 _BOOK2_소수우회도로방음벽(계약내역)" xfId="18399"/>
    <cellStyle name="_인원계획표 _BOOK2_소수우회도로방음벽(계약내역)_0131장대동근생시설신축(철골)" xfId="18400"/>
    <cellStyle name="_인원계획표 _BOOK2_소수우회도로방음벽(계약내역)_0325유성테크노밸리P-1LOT공장신축" xfId="18401"/>
    <cellStyle name="_인원계획표 _BOOK2_소수우회도로방음벽(계약내역)_방음벽 견적연습(기주)" xfId="18402"/>
    <cellStyle name="_인원계획표 _BOOK2_소수우회도로방음벽(계약내역)_방음벽 견적연습(기주)_0131장대동근생시설신축(철골)" xfId="18403"/>
    <cellStyle name="_인원계획표 _BOOK2_소수우회도로방음벽(계약내역)_방음벽 견적연습(기주)_0325유성테크노밸리P-1LOT공장신축" xfId="18404"/>
    <cellStyle name="_인원계획표 _BOOK2_소수우회도로방음벽(계약내역)_중앙선5공구" xfId="18405"/>
    <cellStyle name="_인원계획표 _BOOK2_소수우회도로방음벽(계약내역)_중앙선5공구_0131장대동근생시설신축(철골)" xfId="18406"/>
    <cellStyle name="_인원계획표 _BOOK2_소수우회도로방음벽(계약내역)_중앙선5공구_0325유성테크노밸리P-1LOT공장신축" xfId="18407"/>
    <cellStyle name="_인원계획표 _BOOK2_이양능주1공구-견적대비" xfId="18408"/>
    <cellStyle name="_인원계획표 _BOOK2_이양능주1공구-견적대비_0131장대동근생시설신축(철골)" xfId="18409"/>
    <cellStyle name="_인원계획표 _BOOK2_이양능주1공구-견적대비_0325유성테크노밸리P-1LOT공장신축" xfId="18410"/>
    <cellStyle name="_인원계획표 _BOOK2_이양능주1공구-견적대비_소수우회도로방음벽(계약내역)" xfId="18411"/>
    <cellStyle name="_인원계획표 _BOOK2_이양능주1공구-견적대비_소수우회도로방음벽(계약내역)_0131장대동근생시설신축(철골)" xfId="18412"/>
    <cellStyle name="_인원계획표 _BOOK2_이양능주1공구-견적대비_소수우회도로방음벽(계약내역)_0325유성테크노밸리P-1LOT공장신축" xfId="18413"/>
    <cellStyle name="_인원계획표 _BOOK2_이양능주1공구-견적대비_소수우회도로방음벽(계약내역)_방음벽 견적연습(기주)" xfId="18414"/>
    <cellStyle name="_인원계획표 _BOOK2_이양능주1공구-견적대비_소수우회도로방음벽(계약내역)_방음벽 견적연습(기주)_0131장대동근생시설신축(철골)" xfId="18415"/>
    <cellStyle name="_인원계획표 _BOOK2_이양능주1공구-견적대비_소수우회도로방음벽(계약내역)_방음벽 견적연습(기주)_0325유성테크노밸리P-1LOT공장신축" xfId="18416"/>
    <cellStyle name="_인원계획표 _BOOK2_이양능주1공구-견적대비_소수우회도로방음벽(계약내역)_중앙선5공구" xfId="18417"/>
    <cellStyle name="_인원계획표 _BOOK2_이양능주1공구-견적대비_소수우회도로방음벽(계약내역)_중앙선5공구_0131장대동근생시설신축(철골)" xfId="18418"/>
    <cellStyle name="_인원계획표 _BOOK2_이양능주1공구-견적대비_소수우회도로방음벽(계약내역)_중앙선5공구_0325유성테크노밸리P-1LOT공장신축" xfId="18419"/>
    <cellStyle name="_인원계획표 _con산출근거" xfId="18420"/>
    <cellStyle name="_인원계획표 _con산출근거_경고철10-4" xfId="18421"/>
    <cellStyle name="_인원계획표 _con산출근거_경고철10-4_관제센터 시행내역서(결재용)-설비" xfId="18422"/>
    <cellStyle name="_인원계획표 _con산출근거_경고철10-4_실행예산(안)" xfId="18423"/>
    <cellStyle name="_인원계획표 _con산출근거_경고철10-4_실행예산(안)_관제센터 시행내역서(결재용)-설비" xfId="18424"/>
    <cellStyle name="_인원계획표 _con산출근거_경고철10-4_일위대가1" xfId="18425"/>
    <cellStyle name="_인원계획표 _con산출근거_경고철10-4_일위대가1_관제센터 시행내역서(결재용)-설비" xfId="18426"/>
    <cellStyle name="_인원계획표 _con산출근거_관제센터 시행내역서(결재용)-설비" xfId="18427"/>
    <cellStyle name="_인원계획표 _con산출근거_실행예산(안)" xfId="18428"/>
    <cellStyle name="_인원계획표 _con산출근거_실행예산(안)_관제센터 시행내역서(결재용)-설비" xfId="18429"/>
    <cellStyle name="_인원계획표 _con산출근거_일위대가1" xfId="18430"/>
    <cellStyle name="_인원계획표 _con산출근거_일위대가1_관제센터 시행내역서(결재용)-설비" xfId="18431"/>
    <cellStyle name="_인원계획표 _DOWN COILER 관련 공사" xfId="2620"/>
    <cellStyle name="_인원계획표 _P-(현리-신팔)" xfId="12177"/>
    <cellStyle name="_인원계획표 _P-(현리-신팔)_내역서(최초)" xfId="12178"/>
    <cellStyle name="_인원계획표 _P-(현리-신팔)_설계내역서" xfId="12179"/>
    <cellStyle name="_인원계획표 _P-(현리-신팔)_설계내역서(2차)" xfId="12180"/>
    <cellStyle name="_인원계획표 _P.D.I 2동 제 5회 기성 내역서" xfId="18432"/>
    <cellStyle name="_인원계획표 _P.D.I 2동 제 5회 기성 내역서_가설전기(도급050427)" xfId="18433"/>
    <cellStyle name="_인원계획표 _P.D.I 2동 제 5회 기성 내역서_가설전기(도급050427)_가설전기(도급050427)" xfId="18434"/>
    <cellStyle name="_인원계획표 _P.D.I 2동 제 5회 기성 내역서_가설전기(도급050427)_도면검토의견서(050422일자 050430)" xfId="18435"/>
    <cellStyle name="_인원계획표 _P.D.I 2동 제 5회 기성 내역서_가설전기(도급050427)_자재구매SCOPE(050518)" xfId="18436"/>
    <cellStyle name="_인원계획표 _p-하남강일1" xfId="12181"/>
    <cellStyle name="_인원계획표 _p-하남강일1_내역서(최초)" xfId="12182"/>
    <cellStyle name="_인원계획표 _p-하남강일1_설계내역서" xfId="12183"/>
    <cellStyle name="_인원계획표 _p-하남강일1_설계내역서(2차)" xfId="12184"/>
    <cellStyle name="_인원계획표 _V6" xfId="18437"/>
    <cellStyle name="_인원계획표 _VQ도장 도급하도급(전기,소방-최종)" xfId="2621"/>
    <cellStyle name="_인원계획표 _VQ도장 도급하도급(전기,소방-최종)_협조전_전기팀" xfId="2622"/>
    <cellStyle name="_인원계획표 _가설전기(도급050427)" xfId="18438"/>
    <cellStyle name="_인원계획표 _가설전기(도급050427)_가설전기(도급050427)" xfId="18439"/>
    <cellStyle name="_인원계획표 _가설전기(도급050427)_가설전기(도급050427)_가설전기(도급050427)" xfId="18440"/>
    <cellStyle name="_인원계획표 _가설전기(도급050427)_가설전기(도급050427)_도면검토의견서(050422일자 050430)" xfId="18441"/>
    <cellStyle name="_인원계획표 _가설전기(도급050427)_가설전기(도급050427)_자재구매SCOPE(050518)" xfId="18442"/>
    <cellStyle name="_인원계획표 _강변로3단계(투찰)" xfId="2623"/>
    <cellStyle name="_인원계획표 _강변로3단계(투찰)_관기성공동분배" xfId="2624"/>
    <cellStyle name="_인원계획표 _강변로3단계(투찰)_내역서" xfId="2625"/>
    <cellStyle name="_인원계획표 _강변로3단계(투찰)_실행예산(안)" xfId="2626"/>
    <cellStyle name="_인원계획표 _강변북로-견적대비" xfId="18443"/>
    <cellStyle name="_인원계획표 _강변북로-견적대비_0131장대동근생시설신축(철골)" xfId="18444"/>
    <cellStyle name="_인원계획표 _강변북로-견적대비_0325유성테크노밸리P-1LOT공장신축" xfId="18445"/>
    <cellStyle name="_인원계획표 _강변북로-견적대비_소수우회도로방음벽(계약내역)" xfId="18446"/>
    <cellStyle name="_인원계획표 _강변북로-견적대비_소수우회도로방음벽(계약내역)_0131장대동근생시설신축(철골)" xfId="18447"/>
    <cellStyle name="_인원계획표 _강변북로-견적대비_소수우회도로방음벽(계약내역)_0325유성테크노밸리P-1LOT공장신축" xfId="18448"/>
    <cellStyle name="_인원계획표 _강변북로-견적대비_소수우회도로방음벽(계약내역)_방음벽 견적연습(기주)" xfId="18449"/>
    <cellStyle name="_인원계획표 _강변북로-견적대비_소수우회도로방음벽(계약내역)_방음벽 견적연습(기주)_0131장대동근생시설신축(철골)" xfId="18450"/>
    <cellStyle name="_인원계획표 _강변북로-견적대비_소수우회도로방음벽(계약내역)_방음벽 견적연습(기주)_0325유성테크노밸리P-1LOT공장신축" xfId="18451"/>
    <cellStyle name="_인원계획표 _강변북로-견적대비_소수우회도로방음벽(계약내역)_중앙선5공구" xfId="18452"/>
    <cellStyle name="_인원계획표 _강변북로-견적대비_소수우회도로방음벽(계약내역)_중앙선5공구_0131장대동근생시설신축(철골)" xfId="18453"/>
    <cellStyle name="_인원계획표 _강변북로-견적대비_소수우회도로방음벽(계약내역)_중앙선5공구_0325유성테크노밸리P-1LOT공장신축" xfId="18454"/>
    <cellStyle name="_인원계획표 _거제U-2(3차)" xfId="18455"/>
    <cellStyle name="_인원계획표 _거제U-2(3차)_con산출근거" xfId="18456"/>
    <cellStyle name="_인원계획표 _거제U-2(3차)_con산출근거_경고철10-4" xfId="18457"/>
    <cellStyle name="_인원계획표 _거제U-2(3차)_con산출근거_경고철10-4_관제센터 시행내역서(결재용)-설비" xfId="18458"/>
    <cellStyle name="_인원계획표 _거제U-2(3차)_con산출근거_경고철10-4_실행예산(안)" xfId="18459"/>
    <cellStyle name="_인원계획표 _거제U-2(3차)_con산출근거_경고철10-4_실행예산(안)_관제센터 시행내역서(결재용)-설비" xfId="18460"/>
    <cellStyle name="_인원계획표 _거제U-2(3차)_con산출근거_경고철10-4_일위대가1" xfId="18461"/>
    <cellStyle name="_인원계획표 _거제U-2(3차)_con산출근거_경고철10-4_일위대가1_관제센터 시행내역서(결재용)-설비" xfId="18462"/>
    <cellStyle name="_인원계획표 _거제U-2(3차)_con산출근거_관제센터 시행내역서(결재용)-설비" xfId="18463"/>
    <cellStyle name="_인원계획표 _거제U-2(3차)_con산출근거_실행예산(안)" xfId="18464"/>
    <cellStyle name="_인원계획표 _거제U-2(3차)_con산출근거_실행예산(안)_관제센터 시행내역서(결재용)-설비" xfId="18465"/>
    <cellStyle name="_인원계획표 _거제U-2(3차)_con산출근거_일위대가1" xfId="18466"/>
    <cellStyle name="_인원계획표 _거제U-2(3차)_con산출근거_일위대가1_관제센터 시행내역서(결재용)-설비" xfId="18467"/>
    <cellStyle name="_인원계획표 _거제U-2(3차)_거제U-2(3차)" xfId="18468"/>
    <cellStyle name="_인원계획표 _거제U-2(3차)_거제U-2(3차)_con산출근거" xfId="18469"/>
    <cellStyle name="_인원계획표 _거제U-2(3차)_거제U-2(3차)_con산출근거_경고철10-4" xfId="18470"/>
    <cellStyle name="_인원계획표 _거제U-2(3차)_거제U-2(3차)_con산출근거_경고철10-4_관제센터 시행내역서(결재용)-설비" xfId="18471"/>
    <cellStyle name="_인원계획표 _거제U-2(3차)_거제U-2(3차)_con산출근거_경고철10-4_실행예산(안)" xfId="18472"/>
    <cellStyle name="_인원계획표 _거제U-2(3차)_거제U-2(3차)_con산출근거_경고철10-4_실행예산(안)_관제센터 시행내역서(결재용)-설비" xfId="18473"/>
    <cellStyle name="_인원계획표 _거제U-2(3차)_거제U-2(3차)_con산출근거_경고철10-4_일위대가1" xfId="18474"/>
    <cellStyle name="_인원계획표 _거제U-2(3차)_거제U-2(3차)_con산출근거_경고철10-4_일위대가1_관제센터 시행내역서(결재용)-설비" xfId="18475"/>
    <cellStyle name="_인원계획표 _거제U-2(3차)_거제U-2(3차)_con산출근거_관제센터 시행내역서(결재용)-설비" xfId="18476"/>
    <cellStyle name="_인원계획표 _거제U-2(3차)_거제U-2(3차)_con산출근거_실행예산(안)" xfId="18477"/>
    <cellStyle name="_인원계획표 _거제U-2(3차)_거제U-2(3차)_con산출근거_실행예산(안)_관제센터 시행내역서(결재용)-설비" xfId="18478"/>
    <cellStyle name="_인원계획표 _거제U-2(3차)_거제U-2(3차)_con산출근거_일위대가1" xfId="18479"/>
    <cellStyle name="_인원계획표 _거제U-2(3차)_거제U-2(3차)_con산출근거_일위대가1_관제센터 시행내역서(결재용)-설비" xfId="18480"/>
    <cellStyle name="_인원계획표 _거제U-2(3차)_거제U-2(3차)_경고철10-4" xfId="18481"/>
    <cellStyle name="_인원계획표 _거제U-2(3차)_거제U-2(3차)_경고철10-4_경고철10-4" xfId="18482"/>
    <cellStyle name="_인원계획표 _거제U-2(3차)_거제U-2(3차)_경고철10-4_경고철10-4_관제센터 시행내역서(결재용)-설비" xfId="18483"/>
    <cellStyle name="_인원계획표 _거제U-2(3차)_거제U-2(3차)_경고철10-4_경고철10-4_실행예산(안)" xfId="18484"/>
    <cellStyle name="_인원계획표 _거제U-2(3차)_거제U-2(3차)_경고철10-4_경고철10-4_실행예산(안)_관제센터 시행내역서(결재용)-설비" xfId="18485"/>
    <cellStyle name="_인원계획표 _거제U-2(3차)_거제U-2(3차)_경고철10-4_경고철10-4_일위대가1" xfId="18486"/>
    <cellStyle name="_인원계획표 _거제U-2(3차)_거제U-2(3차)_경고철10-4_경고철10-4_일위대가1_관제센터 시행내역서(결재용)-설비" xfId="18487"/>
    <cellStyle name="_인원계획표 _거제U-2(3차)_거제U-2(3차)_경고철10-4_관제센터 시행내역서(결재용)-설비" xfId="18488"/>
    <cellStyle name="_인원계획표 _거제U-2(3차)_거제U-2(3차)_경고철10-4_실행예산(안)" xfId="18489"/>
    <cellStyle name="_인원계획표 _거제U-2(3차)_거제U-2(3차)_경고철10-4_실행예산(안)_관제센터 시행내역서(결재용)-설비" xfId="18490"/>
    <cellStyle name="_인원계획표 _거제U-2(3차)_거제U-2(3차)_경고철10-4_일위대가1" xfId="18491"/>
    <cellStyle name="_인원계획표 _거제U-2(3차)_거제U-2(3차)_경고철10-4_일위대가1_관제센터 시행내역서(결재용)-설비" xfId="18492"/>
    <cellStyle name="_인원계획표 _거제U-2(3차)_거제U-2(3차)_관제센터 시행내역서(결재용)-설비" xfId="18493"/>
    <cellStyle name="_인원계획표 _거제U-2(3차)_거제U-2(3차)_기준단가021018" xfId="18494"/>
    <cellStyle name="_인원계획표 _거제U-2(3차)_거제U-2(3차)_기준단가021018_관제센터 시행내역서(결재용)-설비" xfId="18495"/>
    <cellStyle name="_인원계획표 _거제U-2(3차)_거제U-2(3차)_기준단가021018_실행예산(안)" xfId="18496"/>
    <cellStyle name="_인원계획표 _거제U-2(3차)_거제U-2(3차)_기준단가021018_실행예산(안)_관제센터 시행내역서(결재용)-설비" xfId="18497"/>
    <cellStyle name="_인원계획표 _거제U-2(3차)_거제U-2(3차)_기준단가021018_일위대가1" xfId="18498"/>
    <cellStyle name="_인원계획표 _거제U-2(3차)_거제U-2(3차)_기준단가021018_일위대가1_관제센터 시행내역서(결재용)-설비" xfId="18499"/>
    <cellStyle name="_인원계획표 _거제U-2(3차)_거제U-2(3차)_도로공사부문별단가" xfId="18500"/>
    <cellStyle name="_인원계획표 _거제U-2(3차)_거제U-2(3차)_도로공사부문별단가_관제센터 시행내역서(결재용)-설비" xfId="18501"/>
    <cellStyle name="_인원계획표 _거제U-2(3차)_거제U-2(3차)_도로공사부문별단가_기준단가021018" xfId="18502"/>
    <cellStyle name="_인원계획표 _거제U-2(3차)_거제U-2(3차)_도로공사부문별단가_기준단가021018_관제센터 시행내역서(결재용)-설비" xfId="18503"/>
    <cellStyle name="_인원계획표 _거제U-2(3차)_거제U-2(3차)_도로공사부문별단가_기준단가021018_실행예산(안)" xfId="18504"/>
    <cellStyle name="_인원계획표 _거제U-2(3차)_거제U-2(3차)_도로공사부문별단가_기준단가021018_실행예산(안)_관제센터 시행내역서(결재용)-설비" xfId="18505"/>
    <cellStyle name="_인원계획표 _거제U-2(3차)_거제U-2(3차)_도로공사부문별단가_기준단가021018_일위대가1" xfId="18506"/>
    <cellStyle name="_인원계획표 _거제U-2(3차)_거제U-2(3차)_도로공사부문별단가_기준단가021018_일위대가1_관제센터 시행내역서(결재용)-설비" xfId="18507"/>
    <cellStyle name="_인원계획표 _거제U-2(3차)_거제U-2(3차)_도로공사부문별단가_실행예산(안)" xfId="18508"/>
    <cellStyle name="_인원계획표 _거제U-2(3차)_거제U-2(3차)_도로공사부문별단가_실행예산(안)_관제센터 시행내역서(결재용)-설비" xfId="18509"/>
    <cellStyle name="_인원계획표 _거제U-2(3차)_거제U-2(3차)_도로공사부문별단가_일위대가1" xfId="18510"/>
    <cellStyle name="_인원계획표 _거제U-2(3차)_거제U-2(3차)_도로공사부문별단가_일위대가1_관제센터 시행내역서(결재용)-설비" xfId="18511"/>
    <cellStyle name="_인원계획표 _거제U-2(3차)_거제U-2(3차)_서천공주실행예산" xfId="18512"/>
    <cellStyle name="_인원계획표 _거제U-2(3차)_거제U-2(3차)_서천공주실행예산_경고철10-4" xfId="18513"/>
    <cellStyle name="_인원계획표 _거제U-2(3차)_거제U-2(3차)_서천공주실행예산_경고철10-4_관제센터 시행내역서(결재용)-설비" xfId="18514"/>
    <cellStyle name="_인원계획표 _거제U-2(3차)_거제U-2(3차)_서천공주실행예산_경고철10-4_실행예산(안)" xfId="18515"/>
    <cellStyle name="_인원계획표 _거제U-2(3차)_거제U-2(3차)_서천공주실행예산_경고철10-4_실행예산(안)_관제센터 시행내역서(결재용)-설비" xfId="18516"/>
    <cellStyle name="_인원계획표 _거제U-2(3차)_거제U-2(3차)_서천공주실행예산_경고철10-4_일위대가1" xfId="18517"/>
    <cellStyle name="_인원계획표 _거제U-2(3차)_거제U-2(3차)_서천공주실행예산_경고철10-4_일위대가1_관제센터 시행내역서(결재용)-설비" xfId="18518"/>
    <cellStyle name="_인원계획표 _거제U-2(3차)_거제U-2(3차)_서천공주실행예산_관제센터 시행내역서(결재용)-설비" xfId="18519"/>
    <cellStyle name="_인원계획표 _거제U-2(3차)_거제U-2(3차)_서천공주실행예산_실행예산(안)" xfId="18520"/>
    <cellStyle name="_인원계획표 _거제U-2(3차)_거제U-2(3차)_서천공주실행예산_실행예산(안)_관제센터 시행내역서(결재용)-설비" xfId="18521"/>
    <cellStyle name="_인원계획표 _거제U-2(3차)_거제U-2(3차)_서천공주실행예산_일위대가1" xfId="18522"/>
    <cellStyle name="_인원계획표 _거제U-2(3차)_거제U-2(3차)_서천공주실행예산_일위대가1_관제센터 시행내역서(결재용)-설비" xfId="18523"/>
    <cellStyle name="_인원계획표 _거제U-2(3차)_거제U-2(3차)_실행예산(안)" xfId="18524"/>
    <cellStyle name="_인원계획표 _거제U-2(3차)_거제U-2(3차)_실행예산(안)_관제센터 시행내역서(결재용)-설비" xfId="18525"/>
    <cellStyle name="_인원계획표 _거제U-2(3차)_거제U-2(3차)_일위대가1" xfId="18526"/>
    <cellStyle name="_인원계획표 _거제U-2(3차)_거제U-2(3차)_일위대가1_관제센터 시행내역서(결재용)-설비" xfId="18527"/>
    <cellStyle name="_인원계획표 _거제U-2(3차)_경고철10-4" xfId="18528"/>
    <cellStyle name="_인원계획표 _거제U-2(3차)_경고철10-4_경고철10-4" xfId="18529"/>
    <cellStyle name="_인원계획표 _거제U-2(3차)_경고철10-4_경고철10-4_관제센터 시행내역서(결재용)-설비" xfId="18530"/>
    <cellStyle name="_인원계획표 _거제U-2(3차)_경고철10-4_경고철10-4_실행예산(안)" xfId="18531"/>
    <cellStyle name="_인원계획표 _거제U-2(3차)_경고철10-4_경고철10-4_실행예산(안)_관제센터 시행내역서(결재용)-설비" xfId="18532"/>
    <cellStyle name="_인원계획표 _거제U-2(3차)_경고철10-4_경고철10-4_일위대가1" xfId="18533"/>
    <cellStyle name="_인원계획표 _거제U-2(3차)_경고철10-4_경고철10-4_일위대가1_관제센터 시행내역서(결재용)-설비" xfId="18534"/>
    <cellStyle name="_인원계획표 _거제U-2(3차)_경고철10-4_관제센터 시행내역서(결재용)-설비" xfId="18535"/>
    <cellStyle name="_인원계획표 _거제U-2(3차)_경고철10-4_실행예산(안)" xfId="18536"/>
    <cellStyle name="_인원계획표 _거제U-2(3차)_경고철10-4_실행예산(안)_관제센터 시행내역서(결재용)-설비" xfId="18537"/>
    <cellStyle name="_인원계획표 _거제U-2(3차)_경고철10-4_일위대가1" xfId="18538"/>
    <cellStyle name="_인원계획표 _거제U-2(3차)_경고철10-4_일위대가1_관제센터 시행내역서(결재용)-설비" xfId="18539"/>
    <cellStyle name="_인원계획표 _거제U-2(3차)_관제센터 시행내역서(결재용)-설비" xfId="18540"/>
    <cellStyle name="_인원계획표 _거제U-2(3차)_기준단가021018" xfId="18541"/>
    <cellStyle name="_인원계획표 _거제U-2(3차)_기준단가021018_관제센터 시행내역서(결재용)-설비" xfId="18542"/>
    <cellStyle name="_인원계획표 _거제U-2(3차)_기준단가021018_실행예산(안)" xfId="18543"/>
    <cellStyle name="_인원계획표 _거제U-2(3차)_기준단가021018_실행예산(안)_관제센터 시행내역서(결재용)-설비" xfId="18544"/>
    <cellStyle name="_인원계획표 _거제U-2(3차)_기준단가021018_일위대가1" xfId="18545"/>
    <cellStyle name="_인원계획표 _거제U-2(3차)_기준단가021018_일위대가1_관제센터 시행내역서(결재용)-설비" xfId="18546"/>
    <cellStyle name="_인원계획표 _거제U-2(3차)_도로공사부문별단가" xfId="18547"/>
    <cellStyle name="_인원계획표 _거제U-2(3차)_도로공사부문별단가_관제센터 시행내역서(결재용)-설비" xfId="18548"/>
    <cellStyle name="_인원계획표 _거제U-2(3차)_도로공사부문별단가_기준단가021018" xfId="18549"/>
    <cellStyle name="_인원계획표 _거제U-2(3차)_도로공사부문별단가_기준단가021018_관제센터 시행내역서(결재용)-설비" xfId="18550"/>
    <cellStyle name="_인원계획표 _거제U-2(3차)_도로공사부문별단가_기준단가021018_실행예산(안)" xfId="18551"/>
    <cellStyle name="_인원계획표 _거제U-2(3차)_도로공사부문별단가_기준단가021018_실행예산(안)_관제센터 시행내역서(결재용)-설비" xfId="18552"/>
    <cellStyle name="_인원계획표 _거제U-2(3차)_도로공사부문별단가_기준단가021018_일위대가1" xfId="18553"/>
    <cellStyle name="_인원계획표 _거제U-2(3차)_도로공사부문별단가_기준단가021018_일위대가1_관제센터 시행내역서(결재용)-설비" xfId="18554"/>
    <cellStyle name="_인원계획표 _거제U-2(3차)_도로공사부문별단가_실행예산(안)" xfId="18555"/>
    <cellStyle name="_인원계획표 _거제U-2(3차)_도로공사부문별단가_실행예산(안)_관제센터 시행내역서(결재용)-설비" xfId="18556"/>
    <cellStyle name="_인원계획표 _거제U-2(3차)_도로공사부문별단가_일위대가1" xfId="18557"/>
    <cellStyle name="_인원계획표 _거제U-2(3차)_도로공사부문별단가_일위대가1_관제센터 시행내역서(결재용)-설비" xfId="18558"/>
    <cellStyle name="_인원계획표 _거제U-2(3차)_서천공주실행예산" xfId="18559"/>
    <cellStyle name="_인원계획표 _거제U-2(3차)_서천공주실행예산_경고철10-4" xfId="18560"/>
    <cellStyle name="_인원계획표 _거제U-2(3차)_서천공주실행예산_경고철10-4_관제센터 시행내역서(결재용)-설비" xfId="18561"/>
    <cellStyle name="_인원계획표 _거제U-2(3차)_서천공주실행예산_경고철10-4_실행예산(안)" xfId="18562"/>
    <cellStyle name="_인원계획표 _거제U-2(3차)_서천공주실행예산_경고철10-4_실행예산(안)_관제센터 시행내역서(결재용)-설비" xfId="18563"/>
    <cellStyle name="_인원계획표 _거제U-2(3차)_서천공주실행예산_경고철10-4_일위대가1" xfId="18564"/>
    <cellStyle name="_인원계획표 _거제U-2(3차)_서천공주실행예산_경고철10-4_일위대가1_관제센터 시행내역서(결재용)-설비" xfId="18565"/>
    <cellStyle name="_인원계획표 _거제U-2(3차)_서천공주실행예산_관제센터 시행내역서(결재용)-설비" xfId="18566"/>
    <cellStyle name="_인원계획표 _거제U-2(3차)_서천공주실행예산_실행예산(안)" xfId="18567"/>
    <cellStyle name="_인원계획표 _거제U-2(3차)_서천공주실행예산_실행예산(안)_관제센터 시행내역서(결재용)-설비" xfId="18568"/>
    <cellStyle name="_인원계획표 _거제U-2(3차)_서천공주실행예산_일위대가1" xfId="18569"/>
    <cellStyle name="_인원계획표 _거제U-2(3차)_서천공주실행예산_일위대가1_관제센터 시행내역서(결재용)-설비" xfId="18570"/>
    <cellStyle name="_인원계획표 _거제U-2(3차)_실행예산(안)" xfId="18571"/>
    <cellStyle name="_인원계획표 _거제U-2(3차)_실행예산(안)_관제센터 시행내역서(결재용)-설비" xfId="18572"/>
    <cellStyle name="_인원계획표 _거제U-2(3차)_일위대가1" xfId="18573"/>
    <cellStyle name="_인원계획표 _거제U-2(3차)_일위대가1_관제센터 시행내역서(결재용)-설비" xfId="18574"/>
    <cellStyle name="_인원계획표 _검암2차사전공사(본사검토) " xfId="31343"/>
    <cellStyle name="_인원계획표 _견적서 (토취장)" xfId="2627"/>
    <cellStyle name="_인원계획표 _견적서 (토취장)_(061009) DOWN COILER MANDREL MOTOR 증설공사" xfId="2628"/>
    <cellStyle name="_인원계획표 _견적서 (토취장)_(061107) DOWN COILER MANDREL MOTOR 증설공사" xfId="2629"/>
    <cellStyle name="_인원계획표 _견적서 (토취장)_05.21원료선형현설" xfId="2630"/>
    <cellStyle name="_인원계획표 _견적서 (토취장)_05.23 고로현설" xfId="2631"/>
    <cellStyle name="_인원계획표 _견적서 (토취장)_20070517 시행대비표 및 현장설명서" xfId="2632"/>
    <cellStyle name="_인원계획표 _견적서 (토취장)_DOWN COILER 관련 공사" xfId="2633"/>
    <cellStyle name="_인원계획표 _견적서 (토취장)_P.D.I 2동 제 5회 기성 내역서" xfId="18575"/>
    <cellStyle name="_인원계획표 _견적서 (토취장)_P.D.I 2동 제 5회 기성 내역서_가설전기(도급050427)" xfId="18576"/>
    <cellStyle name="_인원계획표 _견적서 (토취장)_P.D.I 2동 제 5회 기성 내역서_가설전기(도급050427)_가설전기(도급050427)" xfId="18577"/>
    <cellStyle name="_인원계획표 _견적서 (토취장)_P.D.I 2동 제 5회 기성 내역서_가설전기(도급050427)_도면검토의견서(050422일자 050430)" xfId="18578"/>
    <cellStyle name="_인원계획표 _견적서 (토취장)_P.D.I 2동 제 5회 기성 내역서_가설전기(도급050427)_자재구매SCOPE(050518)" xfId="18579"/>
    <cellStyle name="_인원계획표 _견적서 (토취장)_VQ도장 도급하도급(전기,소방-최종)" xfId="2634"/>
    <cellStyle name="_인원계획표 _견적서 (토취장)_VQ도장 도급하도급(전기,소방-최종)_협조전_전기팀" xfId="2635"/>
    <cellStyle name="_인원계획표 _견적서 (토취장)_가설전기(도급050427)" xfId="18580"/>
    <cellStyle name="_인원계획표 _견적서 (토취장)_가설전기(도급050427)_가설전기(도급050427)" xfId="18581"/>
    <cellStyle name="_인원계획표 _견적서 (토취장)_가설전기(도급050427)_가설전기(도급050427)_가설전기(도급050427)" xfId="18582"/>
    <cellStyle name="_인원계획표 _견적서 (토취장)_가설전기(도급050427)_가설전기(도급050427)_도면검토의견서(050422일자 050430)" xfId="18583"/>
    <cellStyle name="_인원계획표 _견적서 (토취장)_가설전기(도급050427)_가설전기(도급050427)_자재구매SCOPE(050518)" xfId="18584"/>
    <cellStyle name="_인원계획표 _견적서 (토취장)_광주차체전기(성전사제출)" xfId="2636"/>
    <cellStyle name="_인원계획표 _견적서 (토취장)_광주차체전기(성전사제출)_(061009) DOWN COILER MANDREL MOTOR 증설공사" xfId="2637"/>
    <cellStyle name="_인원계획표 _견적서 (토취장)_광주차체전기(성전사제출)_(061107) DOWN COILER MANDREL MOTOR 증설공사" xfId="2638"/>
    <cellStyle name="_인원계획표 _견적서 (토취장)_광주차체전기(성전사제출)_05.21원료선형현설" xfId="2639"/>
    <cellStyle name="_인원계획표 _견적서 (토취장)_광주차체전기(성전사제출)_05.23 고로현설" xfId="2640"/>
    <cellStyle name="_인원계획표 _견적서 (토취장)_광주차체전기(성전사제출)_20070517 시행대비표 및 현장설명서" xfId="2641"/>
    <cellStyle name="_인원계획표 _견적서 (토취장)_광주차체전기(성전사제출)_DOWN COILER 관련 공사" xfId="2642"/>
    <cellStyle name="_인원계획표 _견적서 (토취장)_광주차체전기(성전사제출)_P.D.I 2동 제 5회 기성 내역서" xfId="18585"/>
    <cellStyle name="_인원계획표 _견적서 (토취장)_광주차체전기(성전사제출)_P.D.I 2동 제 5회 기성 내역서_가설전기(도급050427)" xfId="18586"/>
    <cellStyle name="_인원계획표 _견적서 (토취장)_광주차체전기(성전사제출)_P.D.I 2동 제 5회 기성 내역서_가설전기(도급050427)_가설전기(도급050427)" xfId="18587"/>
    <cellStyle name="_인원계획표 _견적서 (토취장)_광주차체전기(성전사제출)_P.D.I 2동 제 5회 기성 내역서_가설전기(도급050427)_도면검토의견서(050422일자 050430)" xfId="18588"/>
    <cellStyle name="_인원계획표 _견적서 (토취장)_광주차체전기(성전사제출)_P.D.I 2동 제 5회 기성 내역서_가설전기(도급050427)_자재구매SCOPE(050518)" xfId="18589"/>
    <cellStyle name="_인원계획표 _견적서 (토취장)_광주차체전기(성전사제출)_VQ도장 도급하도급(전기,소방-최종)" xfId="2643"/>
    <cellStyle name="_인원계획표 _견적서 (토취장)_광주차체전기(성전사제출)_VQ도장 도급하도급(전기,소방-최종)_협조전_전기팀" xfId="2644"/>
    <cellStyle name="_인원계획표 _견적서 (토취장)_광주차체전기(성전사제출)_가설전기(도급050427)" xfId="18590"/>
    <cellStyle name="_인원계획표 _견적서 (토취장)_광주차체전기(성전사제출)_가설전기(도급050427)_가설전기(도급050427)" xfId="18591"/>
    <cellStyle name="_인원계획표 _견적서 (토취장)_광주차체전기(성전사제출)_가설전기(도급050427)_가설전기(도급050427)_가설전기(도급050427)" xfId="18592"/>
    <cellStyle name="_인원계획표 _견적서 (토취장)_광주차체전기(성전사제출)_가설전기(도급050427)_가설전기(도급050427)_도면검토의견서(050422일자 050430)" xfId="18593"/>
    <cellStyle name="_인원계획표 _견적서 (토취장)_광주차체전기(성전사제출)_가설전기(도급050427)_가설전기(도급050427)_자재구매SCOPE(050518)" xfId="18594"/>
    <cellStyle name="_인원계획표 _견적서 (토취장)_광주차체전기(성전사제출)_도면검토의견서(050422일자 050430)" xfId="18595"/>
    <cellStyle name="_인원계획표 _견적서 (토취장)_광주차체전기(성전사제출)_부품고도급내역서_현장작성_041216" xfId="2645"/>
    <cellStyle name="_인원계획표 _견적서 (토취장)_광주차체전기(성전사제출)_부품고도급내역서_현장작성_041216_광주부품고및KM단련장_도급및실행_041223_최종" xfId="2646"/>
    <cellStyle name="_인원계획표 _견적서 (토취장)_광주차체전기(성전사제출)_소)JB소방전기 도급대비(041020기아차100% -네고전)(1)" xfId="2647"/>
    <cellStyle name="_인원계획표 _견적서 (토취장)_광주차체전기(성전사제출)_소)JB조립(의장),도장합리화공사중전기공사(040521변경)" xfId="2648"/>
    <cellStyle name="_인원계획표 _견적서 (토취장)_광주차체전기(성전사제출)_소)JB조립(의장),도장합리화공사중전기공사(040521변경)_VQ도장 도급하도급(전기,소방-최종)" xfId="2649"/>
    <cellStyle name="_인원계획표 _견적서 (토취장)_광주차체전기(성전사제출)_소)JB조립(의장),도장합리화공사중전기공사(040521변경)_VQ도장 도급하도급(전기,소방-최종)_협조전_전기팀" xfId="2650"/>
    <cellStyle name="_인원계획표 _견적서 (토취장)_광주차체전기(성전사제출)_자재구매SCOPE(050518)" xfId="18596"/>
    <cellStyle name="_인원계획표 _견적서 (토취장)_광주차체전기(성전사제출)_파일공사(070322-2)" xfId="2651"/>
    <cellStyle name="_인원계획표 _견적서 (토취장)_광주차체전기(성전사제출)_파일항타공사(070322)" xfId="2652"/>
    <cellStyle name="_인원계획표 _견적서 (토취장)_도면검토의견서(050422일자 050430)" xfId="18597"/>
    <cellStyle name="_인원계획표 _견적서 (토취장)_부품고도급내역서_현장작성_041216" xfId="2653"/>
    <cellStyle name="_인원계획표 _견적서 (토취장)_부품고도급내역서_현장작성_041216_광주부품고및KM단련장_도급및실행_041223_최종" xfId="2654"/>
    <cellStyle name="_인원계획표 _견적서 (토취장)_소)JB소방전기 도급대비(041020기아차100% -네고전)(1)" xfId="2655"/>
    <cellStyle name="_인원계획표 _견적서 (토취장)_소)JB조립(의장),도장합리화공사중전기공사(040521변경)" xfId="2656"/>
    <cellStyle name="_인원계획표 _견적서 (토취장)_소)JB조립(의장),도장합리화공사중전기공사(040521변경)_VQ도장 도급하도급(전기,소방-최종)" xfId="2657"/>
    <cellStyle name="_인원계획표 _견적서 (토취장)_소)JB조립(의장),도장합리화공사중전기공사(040521변경)_VQ도장 도급하도급(전기,소방-최종)_협조전_전기팀" xfId="2658"/>
    <cellStyle name="_인원계획표 _견적서 (토취장)_자재구매SCOPE(050518)" xfId="18598"/>
    <cellStyle name="_인원계획표 _견적서 (토취장)_파일공사(070322-2)" xfId="2659"/>
    <cellStyle name="_인원계획표 _견적서 (토취장)_파일항타공사(070322)" xfId="2660"/>
    <cellStyle name="_인원계획표 _경고철10-4" xfId="18599"/>
    <cellStyle name="_인원계획표 _경고철10-4_경고철10-4" xfId="18600"/>
    <cellStyle name="_인원계획표 _경고철10-4_경고철10-4_관제센터 시행내역서(결재용)-설비" xfId="18601"/>
    <cellStyle name="_인원계획표 _경고철10-4_경고철10-4_실행예산(안)" xfId="18602"/>
    <cellStyle name="_인원계획표 _경고철10-4_경고철10-4_실행예산(안)_관제센터 시행내역서(결재용)-설비" xfId="18603"/>
    <cellStyle name="_인원계획표 _경고철10-4_경고철10-4_일위대가1" xfId="18604"/>
    <cellStyle name="_인원계획표 _경고철10-4_경고철10-4_일위대가1_관제센터 시행내역서(결재용)-설비" xfId="18605"/>
    <cellStyle name="_인원계획표 _경고철10-4_관제센터 시행내역서(결재용)-설비" xfId="18606"/>
    <cellStyle name="_인원계획표 _경고철10-4_실행예산(안)" xfId="18607"/>
    <cellStyle name="_인원계획표 _경고철10-4_실행예산(안)_관제센터 시행내역서(결재용)-설비" xfId="18608"/>
    <cellStyle name="_인원계획표 _경고철10-4_일위대가1" xfId="18609"/>
    <cellStyle name="_인원계획표 _경고철10-4_일위대가1_관제센터 시행내역서(결재용)-설비" xfId="18610"/>
    <cellStyle name="_인원계획표 _고부-신흥(재훈투찰)" xfId="18611"/>
    <cellStyle name="_인원계획표 _고부-신흥(재훈투찰)_관제센터 시행내역서(결재용)-설비" xfId="18612"/>
    <cellStyle name="_인원계획표 _고부-신흥(재훈투찰)_실행예산(안)" xfId="18613"/>
    <cellStyle name="_인원계획표 _고부-신흥(재훈투찰)_실행예산(안)_관제센터 시행내역서(결재용)-설비" xfId="18614"/>
    <cellStyle name="_인원계획표 _고부-신흥(재훈투찰)_일위대가1" xfId="18615"/>
    <cellStyle name="_인원계획표 _고부-신흥(재훈투찰)_일위대가1_관제센터 시행내역서(결재용)-설비" xfId="18616"/>
    <cellStyle name="_인원계획표 _관기성공동분배" xfId="2661"/>
    <cellStyle name="_인원계획표 _관제센터 시행내역서(결재용)-설비" xfId="18617"/>
    <cellStyle name="_인원계획표 _광덕교투찰내역" xfId="18618"/>
    <cellStyle name="_인원계획표 _광덕교투찰내역_관제센터 시행내역서(결재용)-설비" xfId="18619"/>
    <cellStyle name="_인원계획표 _광덕교투찰내역_실행예산(안)" xfId="18620"/>
    <cellStyle name="_인원계획표 _광덕교투찰내역_실행예산(안)_관제센터 시행내역서(결재용)-설비" xfId="18621"/>
    <cellStyle name="_인원계획표 _광덕교투찰내역_일위대가1" xfId="18622"/>
    <cellStyle name="_인원계획표 _광덕교투찰내역_일위대가1_관제센터 시행내역서(결재용)-설비" xfId="18623"/>
    <cellStyle name="_인원계획표 _광주차체전기(성전사제출)" xfId="2662"/>
    <cellStyle name="_인원계획표 _광주차체전기(성전사제출)_(061009) DOWN COILER MANDREL MOTOR 증설공사" xfId="2663"/>
    <cellStyle name="_인원계획표 _광주차체전기(성전사제출)_(061107) DOWN COILER MANDREL MOTOR 증설공사" xfId="2664"/>
    <cellStyle name="_인원계획표 _광주차체전기(성전사제출)_05.21원료선형현설" xfId="2665"/>
    <cellStyle name="_인원계획표 _광주차체전기(성전사제출)_05.23 고로현설" xfId="2666"/>
    <cellStyle name="_인원계획표 _광주차체전기(성전사제출)_20070517 시행대비표 및 현장설명서" xfId="2667"/>
    <cellStyle name="_인원계획표 _광주차체전기(성전사제출)_DOWN COILER 관련 공사" xfId="2668"/>
    <cellStyle name="_인원계획표 _광주차체전기(성전사제출)_P.D.I 2동 제 5회 기성 내역서" xfId="18624"/>
    <cellStyle name="_인원계획표 _광주차체전기(성전사제출)_P.D.I 2동 제 5회 기성 내역서_가설전기(도급050427)" xfId="18625"/>
    <cellStyle name="_인원계획표 _광주차체전기(성전사제출)_P.D.I 2동 제 5회 기성 내역서_가설전기(도급050427)_가설전기(도급050427)" xfId="18626"/>
    <cellStyle name="_인원계획표 _광주차체전기(성전사제출)_P.D.I 2동 제 5회 기성 내역서_가설전기(도급050427)_도면검토의견서(050422일자 050430)" xfId="18627"/>
    <cellStyle name="_인원계획표 _광주차체전기(성전사제출)_P.D.I 2동 제 5회 기성 내역서_가설전기(도급050427)_자재구매SCOPE(050518)" xfId="18628"/>
    <cellStyle name="_인원계획표 _광주차체전기(성전사제출)_VQ도장 도급하도급(전기,소방-최종)" xfId="2669"/>
    <cellStyle name="_인원계획표 _광주차체전기(성전사제출)_VQ도장 도급하도급(전기,소방-최종)_협조전_전기팀" xfId="2670"/>
    <cellStyle name="_인원계획표 _광주차체전기(성전사제출)_가설전기(도급050427)" xfId="18629"/>
    <cellStyle name="_인원계획표 _광주차체전기(성전사제출)_가설전기(도급050427)_가설전기(도급050427)" xfId="18630"/>
    <cellStyle name="_인원계획표 _광주차체전기(성전사제출)_가설전기(도급050427)_가설전기(도급050427)_가설전기(도급050427)" xfId="18631"/>
    <cellStyle name="_인원계획표 _광주차체전기(성전사제출)_가설전기(도급050427)_가설전기(도급050427)_도면검토의견서(050422일자 050430)" xfId="18632"/>
    <cellStyle name="_인원계획표 _광주차체전기(성전사제출)_가설전기(도급050427)_가설전기(도급050427)_자재구매SCOPE(050518)" xfId="18633"/>
    <cellStyle name="_인원계획표 _광주차체전기(성전사제출)_도면검토의견서(050422일자 050430)" xfId="18634"/>
    <cellStyle name="_인원계획표 _광주차체전기(성전사제출)_부품고도급내역서_현장작성_041216" xfId="2671"/>
    <cellStyle name="_인원계획표 _광주차체전기(성전사제출)_부품고도급내역서_현장작성_041216_광주부품고및KM단련장_도급및실행_041223_최종" xfId="2672"/>
    <cellStyle name="_인원계획표 _광주차체전기(성전사제출)_소)JB소방전기 도급대비(041020기아차100% -네고전)(1)" xfId="2673"/>
    <cellStyle name="_인원계획표 _광주차체전기(성전사제출)_소)JB조립(의장),도장합리화공사중전기공사(040521변경)" xfId="2674"/>
    <cellStyle name="_인원계획표 _광주차체전기(성전사제출)_소)JB조립(의장),도장합리화공사중전기공사(040521변경)_VQ도장 도급하도급(전기,소방-최종)" xfId="2675"/>
    <cellStyle name="_인원계획표 _광주차체전기(성전사제출)_소)JB조립(의장),도장합리화공사중전기공사(040521변경)_VQ도장 도급하도급(전기,소방-최종)_협조전_전기팀" xfId="2676"/>
    <cellStyle name="_인원계획표 _광주차체전기(성전사제출)_자재구매SCOPE(050518)" xfId="18635"/>
    <cellStyle name="_인원계획표 _광주차체전기(성전사제출)_파일공사(070322-2)" xfId="2677"/>
    <cellStyle name="_인원계획표 _광주차체전기(성전사제출)_파일항타공사(070322)" xfId="2678"/>
    <cellStyle name="_인원계획표 _광주평동실행" xfId="18636"/>
    <cellStyle name="_인원계획표 _광주평동실행_관제센터 시행내역서(결재용)-설비" xfId="18637"/>
    <cellStyle name="_인원계획표 _광주평동실행_광덕교투찰내역" xfId="18638"/>
    <cellStyle name="_인원계획표 _광주평동실행_광덕교투찰내역_관제센터 시행내역서(결재용)-설비" xfId="18639"/>
    <cellStyle name="_인원계획표 _광주평동실행_광덕교투찰내역_실행예산(안)" xfId="18640"/>
    <cellStyle name="_인원계획표 _광주평동실행_광덕교투찰내역_실행예산(안)_관제센터 시행내역서(결재용)-설비" xfId="18641"/>
    <cellStyle name="_인원계획표 _광주평동실행_광덕교투찰내역_일위대가1" xfId="18642"/>
    <cellStyle name="_인원계획표 _광주평동실행_광덕교투찰내역_일위대가1_관제센터 시행내역서(결재용)-설비" xfId="18643"/>
    <cellStyle name="_인원계획표 _광주평동실행_실행예산(안)" xfId="18644"/>
    <cellStyle name="_인원계획표 _광주평동실행_실행예산(안)_관제센터 시행내역서(결재용)-설비" xfId="18645"/>
    <cellStyle name="_인원계획표 _광주평동실행_일위대가1" xfId="18646"/>
    <cellStyle name="_인원계획표 _광주평동실행_일위대가1_관제센터 시행내역서(결재용)-설비" xfId="18647"/>
    <cellStyle name="_인원계획표 _광주평동품의1" xfId="18648"/>
    <cellStyle name="_인원계획표 _광주평동품의1_관제센터 시행내역서(결재용)-설비" xfId="18649"/>
    <cellStyle name="_인원계획표 _광주평동품의1_광덕교투찰내역" xfId="18650"/>
    <cellStyle name="_인원계획표 _광주평동품의1_광덕교투찰내역_관제센터 시행내역서(결재용)-설비" xfId="18651"/>
    <cellStyle name="_인원계획표 _광주평동품의1_광덕교투찰내역_실행예산(안)" xfId="18652"/>
    <cellStyle name="_인원계획표 _광주평동품의1_광덕교투찰내역_실행예산(안)_관제센터 시행내역서(결재용)-설비" xfId="18653"/>
    <cellStyle name="_인원계획표 _광주평동품의1_광덕교투찰내역_일위대가1" xfId="18654"/>
    <cellStyle name="_인원계획표 _광주평동품의1_광덕교투찰내역_일위대가1_관제센터 시행내역서(결재용)-설비" xfId="18655"/>
    <cellStyle name="_인원계획표 _광주평동품의1_실행예산(안)" xfId="18656"/>
    <cellStyle name="_인원계획표 _광주평동품의1_실행예산(안)_관제센터 시행내역서(결재용)-설비" xfId="18657"/>
    <cellStyle name="_인원계획표 _광주평동품의1_일위대가1" xfId="18658"/>
    <cellStyle name="_인원계획표 _광주평동품의1_일위대가1_관제센터 시행내역서(결재용)-설비" xfId="18659"/>
    <cellStyle name="_인원계획표 _교량별공사비" xfId="2679"/>
    <cellStyle name="_인원계획표 _교량별공사비_00_보고자료(1020)" xfId="2680"/>
    <cellStyle name="_인원계획표 _교량별공사비_00_보고자료(1020)_03.당)하이드로포밍공장 부대공사 예산검토서(건축견적검토)070522" xfId="2681"/>
    <cellStyle name="_인원계획표 _교량별공사비_00_보고자료(1020)_03.당)하이드로포밍공장 부대공사 예산검토서(건축견적검토)070522_당진) 일관제철소 후생동외 3개동-금속 및 창호공사-입찰공내역서" xfId="2682"/>
    <cellStyle name="_인원계획표 _교량별공사비_00_보고자료(1020)_05.21원료선형현설" xfId="2683"/>
    <cellStyle name="_인원계획표 _교량별공사비_00_보고자료(1020)_05.23 고로현설" xfId="2684"/>
    <cellStyle name="_인원계획표 _교량별공사비_00_보고자료(1020)_20070517 시행대비표 및 현장설명서" xfId="2685"/>
    <cellStyle name="_인원계획표 _교량별공사비_00_보고자료(1020)_당)하이드로포밍-사무실입찰내역" xfId="2686"/>
    <cellStyle name="_인원계획표 _교량별공사비_00_보고자료(1020)_당)하이드로포밍-사무실입찰내역_당진) 일관제철소 후생동외 3개동-금속 및 창호공사-입찰공내역서" xfId="2687"/>
    <cellStyle name="_인원계획표 _교량별공사비_00_보고자료(1020)_당진) 일관제철소 후생동외 3개동-금속 및 창호공사-입찰공내역서" xfId="2688"/>
    <cellStyle name="_인원계획표 _교량별공사비_00_보고자료(1020)_파일공사(070322-2)" xfId="2689"/>
    <cellStyle name="_인원계획표 _교량별공사비_00_보고자료(1020)_파일항타공사(070322)" xfId="2690"/>
    <cellStyle name="_인원계획표 _교량별공사비_03.당)하이드로포밍공장 부대공사 예산검토서(건축견적검토)070522" xfId="2691"/>
    <cellStyle name="_인원계획표 _교량별공사비_03.당)하이드로포밍공장 부대공사 예산검토서(건축견적검토)070522_당진) 일관제철소 후생동외 3개동-금속 및 창호공사-입찰공내역서" xfId="2692"/>
    <cellStyle name="_인원계획표 _교량별공사비_05.21원료선형현설" xfId="2693"/>
    <cellStyle name="_인원계획표 _교량별공사비_05.23 고로현설" xfId="2694"/>
    <cellStyle name="_인원계획표 _교량별공사비_2004년하반기토목운영계획(0813)" xfId="2695"/>
    <cellStyle name="_인원계획표 _교량별공사비_2004년하반기토목운영계획(0813)_00_보고자료(1020)" xfId="2696"/>
    <cellStyle name="_인원계획표 _교량별공사비_2004년하반기토목운영계획(0813)_00_보고자료(1020)_03.당)하이드로포밍공장 부대공사 예산검토서(건축견적검토)070522" xfId="2697"/>
    <cellStyle name="_인원계획표 _교량별공사비_2004년하반기토목운영계획(0813)_00_보고자료(1020)_03.당)하이드로포밍공장 부대공사 예산검토서(건축견적검토)070522_당진) 일관제철소 후생동외 3개동-금속 및 창호공사-입찰공내역서" xfId="2698"/>
    <cellStyle name="_인원계획표 _교량별공사비_2004년하반기토목운영계획(0813)_00_보고자료(1020)_05.21원료선형현설" xfId="2699"/>
    <cellStyle name="_인원계획표 _교량별공사비_2004년하반기토목운영계획(0813)_00_보고자료(1020)_05.23 고로현설" xfId="2700"/>
    <cellStyle name="_인원계획표 _교량별공사비_2004년하반기토목운영계획(0813)_00_보고자료(1020)_20070517 시행대비표 및 현장설명서" xfId="2701"/>
    <cellStyle name="_인원계획표 _교량별공사비_2004년하반기토목운영계획(0813)_00_보고자료(1020)_당)하이드로포밍-사무실입찰내역" xfId="2702"/>
    <cellStyle name="_인원계획표 _교량별공사비_2004년하반기토목운영계획(0813)_00_보고자료(1020)_당)하이드로포밍-사무실입찰내역_당진) 일관제철소 후생동외 3개동-금속 및 창호공사-입찰공내역서" xfId="2703"/>
    <cellStyle name="_인원계획표 _교량별공사비_2004년하반기토목운영계획(0813)_00_보고자료(1020)_당진) 일관제철소 후생동외 3개동-금속 및 창호공사-입찰공내역서" xfId="2704"/>
    <cellStyle name="_인원계획표 _교량별공사비_2004년하반기토목운영계획(0813)_00_보고자료(1020)_파일공사(070322-2)" xfId="2705"/>
    <cellStyle name="_인원계획표 _교량별공사비_2004년하반기토목운영계획(0813)_00_보고자료(1020)_파일항타공사(070322)" xfId="2706"/>
    <cellStyle name="_인원계획표 _교량별공사비_2004년하반기토목운영계획(0813)_03.당)하이드로포밍공장 부대공사 예산검토서(건축견적검토)070522" xfId="2707"/>
    <cellStyle name="_인원계획표 _교량별공사비_2004년하반기토목운영계획(0813)_03.당)하이드로포밍공장 부대공사 예산검토서(건축견적검토)070522_당진) 일관제철소 후생동외 3개동-금속 및 창호공사-입찰공내역서" xfId="2708"/>
    <cellStyle name="_인원계획표 _교량별공사비_2004년하반기토목운영계획(0813)_05.21원료선형현설" xfId="2709"/>
    <cellStyle name="_인원계획표 _교량별공사비_2004년하반기토목운영계획(0813)_05.23 고로현설" xfId="2710"/>
    <cellStyle name="_인원계획표 _교량별공사비_2004년하반기토목운영계획(0813)_20070517 시행대비표 및 현장설명서" xfId="2711"/>
    <cellStyle name="_인원계획표 _교량별공사비_2004년하반기토목운영계획(0813)_당)하이드로포밍-사무실입찰내역" xfId="2712"/>
    <cellStyle name="_인원계획표 _교량별공사비_2004년하반기토목운영계획(0813)_당)하이드로포밍-사무실입찰내역_당진) 일관제철소 후생동외 3개동-금속 및 창호공사-입찰공내역서" xfId="2713"/>
    <cellStyle name="_인원계획표 _교량별공사비_2004년하반기토목운영계획(0813)_당진) 일관제철소 후생동외 3개동-금속 및 창호공사-입찰공내역서" xfId="2714"/>
    <cellStyle name="_인원계획표 _교량별공사비_2004년하반기토목운영계획(0813)_전체배치도(공사현장)" xfId="2715"/>
    <cellStyle name="_인원계획표 _교량별공사비_2004년하반기토목운영계획(0813)_파일공사(070322-2)" xfId="2716"/>
    <cellStyle name="_인원계획표 _교량별공사비_2004년하반기토목운영계획(0813)_파일항타공사(070322)" xfId="2717"/>
    <cellStyle name="_인원계획표 _교량별공사비_20070517 시행대비표 및 현장설명서" xfId="2718"/>
    <cellStyle name="_인원계획표 _교량별공사비_당)하이드로포밍-사무실입찰내역" xfId="2719"/>
    <cellStyle name="_인원계획표 _교량별공사비_당)하이드로포밍-사무실입찰내역_당진) 일관제철소 후생동외 3개동-금속 및 창호공사-입찰공내역서" xfId="2720"/>
    <cellStyle name="_인원계획표 _교량별공사비_당진) 일관제철소 후생동외 3개동-금속 및 창호공사-입찰공내역서" xfId="2721"/>
    <cellStyle name="_인원계획표 _교량별공사비_전체배치도(공사현장)" xfId="2722"/>
    <cellStyle name="_인원계획표 _교량별공사비_착수보고서2-2" xfId="2723"/>
    <cellStyle name="_인원계획표 _교량별공사비_착수보고서2-2_00_보고자료(1020)" xfId="2724"/>
    <cellStyle name="_인원계획표 _교량별공사비_착수보고서2-2_00_보고자료(1020)_03.당)하이드로포밍공장 부대공사 예산검토서(건축견적검토)070522" xfId="2725"/>
    <cellStyle name="_인원계획표 _교량별공사비_착수보고서2-2_00_보고자료(1020)_03.당)하이드로포밍공장 부대공사 예산검토서(건축견적검토)070522_당진) 일관제철소 후생동외 3개동-금속 및 창호공사-입찰공내역서" xfId="2726"/>
    <cellStyle name="_인원계획표 _교량별공사비_착수보고서2-2_00_보고자료(1020)_05.21원료선형현설" xfId="2727"/>
    <cellStyle name="_인원계획표 _교량별공사비_착수보고서2-2_00_보고자료(1020)_05.23 고로현설" xfId="2728"/>
    <cellStyle name="_인원계획표 _교량별공사비_착수보고서2-2_00_보고자료(1020)_20070517 시행대비표 및 현장설명서" xfId="2729"/>
    <cellStyle name="_인원계획표 _교량별공사비_착수보고서2-2_00_보고자료(1020)_당)하이드로포밍-사무실입찰내역" xfId="2730"/>
    <cellStyle name="_인원계획표 _교량별공사비_착수보고서2-2_00_보고자료(1020)_당)하이드로포밍-사무실입찰내역_당진) 일관제철소 후생동외 3개동-금속 및 창호공사-입찰공내역서" xfId="2731"/>
    <cellStyle name="_인원계획표 _교량별공사비_착수보고서2-2_00_보고자료(1020)_당진) 일관제철소 후생동외 3개동-금속 및 창호공사-입찰공내역서" xfId="2732"/>
    <cellStyle name="_인원계획표 _교량별공사비_착수보고서2-2_00_보고자료(1020)_파일공사(070322-2)" xfId="2733"/>
    <cellStyle name="_인원계획표 _교량별공사비_착수보고서2-2_00_보고자료(1020)_파일항타공사(070322)" xfId="2734"/>
    <cellStyle name="_인원계획표 _교량별공사비_착수보고서2-2_03.당)하이드로포밍공장 부대공사 예산검토서(건축견적검토)070522" xfId="2735"/>
    <cellStyle name="_인원계획표 _교량별공사비_착수보고서2-2_03.당)하이드로포밍공장 부대공사 예산검토서(건축견적검토)070522_당진) 일관제철소 후생동외 3개동-금속 및 창호공사-입찰공내역서" xfId="2736"/>
    <cellStyle name="_인원계획표 _교량별공사비_착수보고서2-2_05.21원료선형현설" xfId="2737"/>
    <cellStyle name="_인원계획표 _교량별공사비_착수보고서2-2_05.23 고로현설" xfId="2738"/>
    <cellStyle name="_인원계획표 _교량별공사비_착수보고서2-2_2004년하반기토목운영계획(0813)" xfId="2739"/>
    <cellStyle name="_인원계획표 _교량별공사비_착수보고서2-2_2004년하반기토목운영계획(0813)_00_보고자료(1020)" xfId="2740"/>
    <cellStyle name="_인원계획표 _교량별공사비_착수보고서2-2_2004년하반기토목운영계획(0813)_00_보고자료(1020)_03.당)하이드로포밍공장 부대공사 예산검토서(건축견적검토)070522" xfId="2741"/>
    <cellStyle name="_인원계획표 _교량별공사비_착수보고서2-2_2004년하반기토목운영계획(0813)_00_보고자료(1020)_03.당)하이드로포밍공장 부대공사 예산검토서(건축견적검토)070522_당진) 일관제철소 후생동외 3개동-금속 및 창호공사-입찰공내역서" xfId="2742"/>
    <cellStyle name="_인원계획표 _교량별공사비_착수보고서2-2_2004년하반기토목운영계획(0813)_00_보고자료(1020)_05.21원료선형현설" xfId="2743"/>
    <cellStyle name="_인원계획표 _교량별공사비_착수보고서2-2_2004년하반기토목운영계획(0813)_00_보고자료(1020)_05.23 고로현설" xfId="2744"/>
    <cellStyle name="_인원계획표 _교량별공사비_착수보고서2-2_2004년하반기토목운영계획(0813)_00_보고자료(1020)_20070517 시행대비표 및 현장설명서" xfId="2745"/>
    <cellStyle name="_인원계획표 _교량별공사비_착수보고서2-2_2004년하반기토목운영계획(0813)_00_보고자료(1020)_당)하이드로포밍-사무실입찰내역" xfId="2746"/>
    <cellStyle name="_인원계획표 _교량별공사비_착수보고서2-2_2004년하반기토목운영계획(0813)_00_보고자료(1020)_당)하이드로포밍-사무실입찰내역_당진) 일관제철소 후생동외 3개동-금속 및 창호공사-입찰공내역서" xfId="2747"/>
    <cellStyle name="_인원계획표 _교량별공사비_착수보고서2-2_2004년하반기토목운영계획(0813)_00_보고자료(1020)_당진) 일관제철소 후생동외 3개동-금속 및 창호공사-입찰공내역서" xfId="2748"/>
    <cellStyle name="_인원계획표 _교량별공사비_착수보고서2-2_2004년하반기토목운영계획(0813)_00_보고자료(1020)_파일공사(070322-2)" xfId="2749"/>
    <cellStyle name="_인원계획표 _교량별공사비_착수보고서2-2_2004년하반기토목운영계획(0813)_00_보고자료(1020)_파일항타공사(070322)" xfId="2750"/>
    <cellStyle name="_인원계획표 _교량별공사비_착수보고서2-2_2004년하반기토목운영계획(0813)_03.당)하이드로포밍공장 부대공사 예산검토서(건축견적검토)070522" xfId="2751"/>
    <cellStyle name="_인원계획표 _교량별공사비_착수보고서2-2_2004년하반기토목운영계획(0813)_03.당)하이드로포밍공장 부대공사 예산검토서(건축견적검토)070522_당진) 일관제철소 후생동외 3개동-금속 및 창호공사-입찰공내역서" xfId="2752"/>
    <cellStyle name="_인원계획표 _교량별공사비_착수보고서2-2_2004년하반기토목운영계획(0813)_05.21원료선형현설" xfId="2753"/>
    <cellStyle name="_인원계획표 _교량별공사비_착수보고서2-2_2004년하반기토목운영계획(0813)_05.23 고로현설" xfId="2754"/>
    <cellStyle name="_인원계획표 _교량별공사비_착수보고서2-2_2004년하반기토목운영계획(0813)_20070517 시행대비표 및 현장설명서" xfId="2755"/>
    <cellStyle name="_인원계획표 _교량별공사비_착수보고서2-2_2004년하반기토목운영계획(0813)_당)하이드로포밍-사무실입찰내역" xfId="2756"/>
    <cellStyle name="_인원계획표 _교량별공사비_착수보고서2-2_2004년하반기토목운영계획(0813)_당)하이드로포밍-사무실입찰내역_당진) 일관제철소 후생동외 3개동-금속 및 창호공사-입찰공내역서" xfId="2757"/>
    <cellStyle name="_인원계획표 _교량별공사비_착수보고서2-2_2004년하반기토목운영계획(0813)_당진) 일관제철소 후생동외 3개동-금속 및 창호공사-입찰공내역서" xfId="2758"/>
    <cellStyle name="_인원계획표 _교량별공사비_착수보고서2-2_2004년하반기토목운영계획(0813)_전체배치도(공사현장)" xfId="2759"/>
    <cellStyle name="_인원계획표 _교량별공사비_착수보고서2-2_2004년하반기토목운영계획(0813)_파일공사(070322-2)" xfId="2760"/>
    <cellStyle name="_인원계획표 _교량별공사비_착수보고서2-2_2004년하반기토목운영계획(0813)_파일항타공사(070322)" xfId="2761"/>
    <cellStyle name="_인원계획표 _교량별공사비_착수보고서2-2_20070517 시행대비표 및 현장설명서" xfId="2762"/>
    <cellStyle name="_인원계획표 _교량별공사비_착수보고서2-2_당)하이드로포밍-사무실입찰내역" xfId="2763"/>
    <cellStyle name="_인원계획표 _교량별공사비_착수보고서2-2_당)하이드로포밍-사무실입찰내역_당진) 일관제철소 후생동외 3개동-금속 및 창호공사-입찰공내역서" xfId="2764"/>
    <cellStyle name="_인원계획표 _교량별공사비_착수보고서2-2_당진) 일관제철소 후생동외 3개동-금속 및 창호공사-입찰공내역서" xfId="2765"/>
    <cellStyle name="_인원계획표 _교량별공사비_착수보고서2-2_전체배치도(공사현장)" xfId="2766"/>
    <cellStyle name="_인원계획표 _교량별공사비_착수보고서2-2_착수보고서(본사)" xfId="2767"/>
    <cellStyle name="_인원계획표 _교량별공사비_착수보고서2-2_착수보고서(본사)_00_보고자료(1020)" xfId="2768"/>
    <cellStyle name="_인원계획표 _교량별공사비_착수보고서2-2_착수보고서(본사)_00_보고자료(1020)_03.당)하이드로포밍공장 부대공사 예산검토서(건축견적검토)070522" xfId="2769"/>
    <cellStyle name="_인원계획표 _교량별공사비_착수보고서2-2_착수보고서(본사)_00_보고자료(1020)_03.당)하이드로포밍공장 부대공사 예산검토서(건축견적검토)070522_당진) 일관제철소 후생동외 3개동-금속 및 창호공사-입찰공내역서" xfId="2770"/>
    <cellStyle name="_인원계획표 _교량별공사비_착수보고서2-2_착수보고서(본사)_00_보고자료(1020)_05.21원료선형현설" xfId="2771"/>
    <cellStyle name="_인원계획표 _교량별공사비_착수보고서2-2_착수보고서(본사)_00_보고자료(1020)_05.23 고로현설" xfId="2772"/>
    <cellStyle name="_인원계획표 _교량별공사비_착수보고서2-2_착수보고서(본사)_00_보고자료(1020)_20070517 시행대비표 및 현장설명서" xfId="2773"/>
    <cellStyle name="_인원계획표 _교량별공사비_착수보고서2-2_착수보고서(본사)_00_보고자료(1020)_당)하이드로포밍-사무실입찰내역" xfId="2774"/>
    <cellStyle name="_인원계획표 _교량별공사비_착수보고서2-2_착수보고서(본사)_00_보고자료(1020)_당)하이드로포밍-사무실입찰내역_당진) 일관제철소 후생동외 3개동-금속 및 창호공사-입찰공내역서" xfId="2775"/>
    <cellStyle name="_인원계획표 _교량별공사비_착수보고서2-2_착수보고서(본사)_00_보고자료(1020)_당진) 일관제철소 후생동외 3개동-금속 및 창호공사-입찰공내역서" xfId="2776"/>
    <cellStyle name="_인원계획표 _교량별공사비_착수보고서2-2_착수보고서(본사)_00_보고자료(1020)_파일공사(070322-2)" xfId="2777"/>
    <cellStyle name="_인원계획표 _교량별공사비_착수보고서2-2_착수보고서(본사)_00_보고자료(1020)_파일항타공사(070322)" xfId="2778"/>
    <cellStyle name="_인원계획표 _교량별공사비_착수보고서2-2_착수보고서(본사)_03.당)하이드로포밍공장 부대공사 예산검토서(건축견적검토)070522" xfId="2779"/>
    <cellStyle name="_인원계획표 _교량별공사비_착수보고서2-2_착수보고서(본사)_03.당)하이드로포밍공장 부대공사 예산검토서(건축견적검토)070522_당진) 일관제철소 후생동외 3개동-금속 및 창호공사-입찰공내역서" xfId="2780"/>
    <cellStyle name="_인원계획표 _교량별공사비_착수보고서2-2_착수보고서(본사)_05.21원료선형현설" xfId="2781"/>
    <cellStyle name="_인원계획표 _교량별공사비_착수보고서2-2_착수보고서(본사)_05.23 고로현설" xfId="2782"/>
    <cellStyle name="_인원계획표 _교량별공사비_착수보고서2-2_착수보고서(본사)_2004년하반기토목운영계획(0813)" xfId="2783"/>
    <cellStyle name="_인원계획표 _교량별공사비_착수보고서2-2_착수보고서(본사)_2004년하반기토목운영계획(0813)_00_보고자료(1020)" xfId="2784"/>
    <cellStyle name="_인원계획표 _교량별공사비_착수보고서2-2_착수보고서(본사)_2004년하반기토목운영계획(0813)_00_보고자료(1020)_03.당)하이드로포밍공장 부대공사 예산검토서(건축견적검토)070522" xfId="2785"/>
    <cellStyle name="_인원계획표 _교량별공사비_착수보고서2-2_착수보고서(본사)_2004년하반기토목운영계획(0813)_00_보고자료(1020)_03.당)하이드로포밍공장 부대공사 예산검토서(건축견적검토)070522_당진) 일관제철소 후생동외 3개동-금속 및 창호공사-입찰공내역서" xfId="2786"/>
    <cellStyle name="_인원계획표 _교량별공사비_착수보고서2-2_착수보고서(본사)_2004년하반기토목운영계획(0813)_00_보고자료(1020)_05.21원료선형현설" xfId="2787"/>
    <cellStyle name="_인원계획표 _교량별공사비_착수보고서2-2_착수보고서(본사)_2004년하반기토목운영계획(0813)_00_보고자료(1020)_05.23 고로현설" xfId="2788"/>
    <cellStyle name="_인원계획표 _교량별공사비_착수보고서2-2_착수보고서(본사)_2004년하반기토목운영계획(0813)_00_보고자료(1020)_20070517 시행대비표 및 현장설명서" xfId="2789"/>
    <cellStyle name="_인원계획표 _교량별공사비_착수보고서2-2_착수보고서(본사)_2004년하반기토목운영계획(0813)_00_보고자료(1020)_당)하이드로포밍-사무실입찰내역" xfId="2790"/>
    <cellStyle name="_인원계획표 _교량별공사비_착수보고서2-2_착수보고서(본사)_2004년하반기토목운영계획(0813)_00_보고자료(1020)_당)하이드로포밍-사무실입찰내역_당진) 일관제철소 후생동외 3개동-금속 및 창호공사-입찰공내역서" xfId="2791"/>
    <cellStyle name="_인원계획표 _교량별공사비_착수보고서2-2_착수보고서(본사)_2004년하반기토목운영계획(0813)_00_보고자료(1020)_당진) 일관제철소 후생동외 3개동-금속 및 창호공사-입찰공내역서" xfId="2792"/>
    <cellStyle name="_인원계획표 _교량별공사비_착수보고서2-2_착수보고서(본사)_2004년하반기토목운영계획(0813)_00_보고자료(1020)_파일공사(070322-2)" xfId="2793"/>
    <cellStyle name="_인원계획표 _교량별공사비_착수보고서2-2_착수보고서(본사)_2004년하반기토목운영계획(0813)_00_보고자료(1020)_파일항타공사(070322)" xfId="2794"/>
    <cellStyle name="_인원계획표 _교량별공사비_착수보고서2-2_착수보고서(본사)_2004년하반기토목운영계획(0813)_03.당)하이드로포밍공장 부대공사 예산검토서(건축견적검토)070522" xfId="2795"/>
    <cellStyle name="_인원계획표 _교량별공사비_착수보고서2-2_착수보고서(본사)_2004년하반기토목운영계획(0813)_03.당)하이드로포밍공장 부대공사 예산검토서(건축견적검토)070522_당진) 일관제철소 후생동외 3개동-금속 및 창호공사-입찰공내역서" xfId="2796"/>
    <cellStyle name="_인원계획표 _교량별공사비_착수보고서2-2_착수보고서(본사)_2004년하반기토목운영계획(0813)_05.21원료선형현설" xfId="2797"/>
    <cellStyle name="_인원계획표 _교량별공사비_착수보고서2-2_착수보고서(본사)_2004년하반기토목운영계획(0813)_05.23 고로현설" xfId="2798"/>
    <cellStyle name="_인원계획표 _교량별공사비_착수보고서2-2_착수보고서(본사)_2004년하반기토목운영계획(0813)_20070517 시행대비표 및 현장설명서" xfId="2799"/>
    <cellStyle name="_인원계획표 _교량별공사비_착수보고서2-2_착수보고서(본사)_2004년하반기토목운영계획(0813)_당)하이드로포밍-사무실입찰내역" xfId="2800"/>
    <cellStyle name="_인원계획표 _교량별공사비_착수보고서2-2_착수보고서(본사)_2004년하반기토목운영계획(0813)_당)하이드로포밍-사무실입찰내역_당진) 일관제철소 후생동외 3개동-금속 및 창호공사-입찰공내역서" xfId="2801"/>
    <cellStyle name="_인원계획표 _교량별공사비_착수보고서2-2_착수보고서(본사)_2004년하반기토목운영계획(0813)_당진) 일관제철소 후생동외 3개동-금속 및 창호공사-입찰공내역서" xfId="2802"/>
    <cellStyle name="_인원계획표 _교량별공사비_착수보고서2-2_착수보고서(본사)_2004년하반기토목운영계획(0813)_전체배치도(공사현장)" xfId="2803"/>
    <cellStyle name="_인원계획표 _교량별공사비_착수보고서2-2_착수보고서(본사)_2004년하반기토목운영계획(0813)_파일공사(070322-2)" xfId="2804"/>
    <cellStyle name="_인원계획표 _교량별공사비_착수보고서2-2_착수보고서(본사)_2004년하반기토목운영계획(0813)_파일항타공사(070322)" xfId="2805"/>
    <cellStyle name="_인원계획표 _교량별공사비_착수보고서2-2_착수보고서(본사)_20070517 시행대비표 및 현장설명서" xfId="2806"/>
    <cellStyle name="_인원계획표 _교량별공사비_착수보고서2-2_착수보고서(본사)_당)하이드로포밍-사무실입찰내역" xfId="2807"/>
    <cellStyle name="_인원계획표 _교량별공사비_착수보고서2-2_착수보고서(본사)_당)하이드로포밍-사무실입찰내역_당진) 일관제철소 후생동외 3개동-금속 및 창호공사-입찰공내역서" xfId="2808"/>
    <cellStyle name="_인원계획표 _교량별공사비_착수보고서2-2_착수보고서(본사)_당진) 일관제철소 후생동외 3개동-금속 및 창호공사-입찰공내역서" xfId="2809"/>
    <cellStyle name="_인원계획표 _교량별공사비_착수보고서2-2_착수보고서(본사)_전체배치도(공사현장)" xfId="2810"/>
    <cellStyle name="_인원계획표 _교량별공사비_착수보고서2-2_착수보고서(본사)_파일공사(070322-2)" xfId="2811"/>
    <cellStyle name="_인원계획표 _교량별공사비_착수보고서2-2_착수보고서(본사)_파일항타공사(070322)" xfId="2812"/>
    <cellStyle name="_인원계획표 _교량별공사비_착수보고서2-2_착수보고서1" xfId="2813"/>
    <cellStyle name="_인원계획표 _교량별공사비_착수보고서2-2_착수보고서1_00_보고자료(1020)" xfId="2814"/>
    <cellStyle name="_인원계획표 _교량별공사비_착수보고서2-2_착수보고서1_00_보고자료(1020)_03.당)하이드로포밍공장 부대공사 예산검토서(건축견적검토)070522" xfId="2815"/>
    <cellStyle name="_인원계획표 _교량별공사비_착수보고서2-2_착수보고서1_00_보고자료(1020)_03.당)하이드로포밍공장 부대공사 예산검토서(건축견적검토)070522_당진) 일관제철소 후생동외 3개동-금속 및 창호공사-입찰공내역서" xfId="2816"/>
    <cellStyle name="_인원계획표 _교량별공사비_착수보고서2-2_착수보고서1_00_보고자료(1020)_05.21원료선형현설" xfId="2817"/>
    <cellStyle name="_인원계획표 _교량별공사비_착수보고서2-2_착수보고서1_00_보고자료(1020)_05.23 고로현설" xfId="2818"/>
    <cellStyle name="_인원계획표 _교량별공사비_착수보고서2-2_착수보고서1_00_보고자료(1020)_20070517 시행대비표 및 현장설명서" xfId="2819"/>
    <cellStyle name="_인원계획표 _교량별공사비_착수보고서2-2_착수보고서1_00_보고자료(1020)_당)하이드로포밍-사무실입찰내역" xfId="2820"/>
    <cellStyle name="_인원계획표 _교량별공사비_착수보고서2-2_착수보고서1_00_보고자료(1020)_당)하이드로포밍-사무실입찰내역_당진) 일관제철소 후생동외 3개동-금속 및 창호공사-입찰공내역서" xfId="2821"/>
    <cellStyle name="_인원계획표 _교량별공사비_착수보고서2-2_착수보고서1_00_보고자료(1020)_당진) 일관제철소 후생동외 3개동-금속 및 창호공사-입찰공내역서" xfId="2822"/>
    <cellStyle name="_인원계획표 _교량별공사비_착수보고서2-2_착수보고서1_00_보고자료(1020)_파일공사(070322-2)" xfId="2823"/>
    <cellStyle name="_인원계획표 _교량별공사비_착수보고서2-2_착수보고서1_00_보고자료(1020)_파일항타공사(070322)" xfId="2824"/>
    <cellStyle name="_인원계획표 _교량별공사비_착수보고서2-2_착수보고서1_03.당)하이드로포밍공장 부대공사 예산검토서(건축견적검토)070522" xfId="2825"/>
    <cellStyle name="_인원계획표 _교량별공사비_착수보고서2-2_착수보고서1_03.당)하이드로포밍공장 부대공사 예산검토서(건축견적검토)070522_당진) 일관제철소 후생동외 3개동-금속 및 창호공사-입찰공내역서" xfId="2826"/>
    <cellStyle name="_인원계획표 _교량별공사비_착수보고서2-2_착수보고서1_05.21원료선형현설" xfId="2827"/>
    <cellStyle name="_인원계획표 _교량별공사비_착수보고서2-2_착수보고서1_05.23 고로현설" xfId="2828"/>
    <cellStyle name="_인원계획표 _교량별공사비_착수보고서2-2_착수보고서1_2004년하반기토목운영계획(0813)" xfId="2829"/>
    <cellStyle name="_인원계획표 _교량별공사비_착수보고서2-2_착수보고서1_2004년하반기토목운영계획(0813)_00_보고자료(1020)" xfId="2830"/>
    <cellStyle name="_인원계획표 _교량별공사비_착수보고서2-2_착수보고서1_2004년하반기토목운영계획(0813)_00_보고자료(1020)_03.당)하이드로포밍공장 부대공사 예산검토서(건축견적검토)070522" xfId="2831"/>
    <cellStyle name="_인원계획표 _교량별공사비_착수보고서2-2_착수보고서1_2004년하반기토목운영계획(0813)_00_보고자료(1020)_03.당)하이드로포밍공장 부대공사 예산검토서(건축견적검토)070522_당진) 일관제철소 후생동외 3개동-금속 및 창호공사-입찰공내역서" xfId="2832"/>
    <cellStyle name="_인원계획표 _교량별공사비_착수보고서2-2_착수보고서1_2004년하반기토목운영계획(0813)_00_보고자료(1020)_05.21원료선형현설" xfId="2833"/>
    <cellStyle name="_인원계획표 _교량별공사비_착수보고서2-2_착수보고서1_2004년하반기토목운영계획(0813)_00_보고자료(1020)_05.23 고로현설" xfId="2834"/>
    <cellStyle name="_인원계획표 _교량별공사비_착수보고서2-2_착수보고서1_2004년하반기토목운영계획(0813)_00_보고자료(1020)_20070517 시행대비표 및 현장설명서" xfId="2835"/>
    <cellStyle name="_인원계획표 _교량별공사비_착수보고서2-2_착수보고서1_2004년하반기토목운영계획(0813)_00_보고자료(1020)_당)하이드로포밍-사무실입찰내역" xfId="2836"/>
    <cellStyle name="_인원계획표 _교량별공사비_착수보고서2-2_착수보고서1_2004년하반기토목운영계획(0813)_00_보고자료(1020)_당)하이드로포밍-사무실입찰내역_당진) 일관제철소 후생동외 3개동-금속 및 창호공사-입찰공내역서" xfId="2837"/>
    <cellStyle name="_인원계획표 _교량별공사비_착수보고서2-2_착수보고서1_2004년하반기토목운영계획(0813)_00_보고자료(1020)_당진) 일관제철소 후생동외 3개동-금속 및 창호공사-입찰공내역서" xfId="2838"/>
    <cellStyle name="_인원계획표 _교량별공사비_착수보고서2-2_착수보고서1_2004년하반기토목운영계획(0813)_00_보고자료(1020)_파일공사(070322-2)" xfId="2839"/>
    <cellStyle name="_인원계획표 _교량별공사비_착수보고서2-2_착수보고서1_2004년하반기토목운영계획(0813)_00_보고자료(1020)_파일항타공사(070322)" xfId="2840"/>
    <cellStyle name="_인원계획표 _교량별공사비_착수보고서2-2_착수보고서1_2004년하반기토목운영계획(0813)_03.당)하이드로포밍공장 부대공사 예산검토서(건축견적검토)070522" xfId="2841"/>
    <cellStyle name="_인원계획표 _교량별공사비_착수보고서2-2_착수보고서1_2004년하반기토목운영계획(0813)_03.당)하이드로포밍공장 부대공사 예산검토서(건축견적검토)070522_당진) 일관제철소 후생동외 3개동-금속 및 창호공사-입찰공내역서" xfId="2842"/>
    <cellStyle name="_인원계획표 _교량별공사비_착수보고서2-2_착수보고서1_2004년하반기토목운영계획(0813)_05.21원료선형현설" xfId="2843"/>
    <cellStyle name="_인원계획표 _교량별공사비_착수보고서2-2_착수보고서1_2004년하반기토목운영계획(0813)_05.23 고로현설" xfId="2844"/>
    <cellStyle name="_인원계획표 _교량별공사비_착수보고서2-2_착수보고서1_2004년하반기토목운영계획(0813)_20070517 시행대비표 및 현장설명서" xfId="2845"/>
    <cellStyle name="_인원계획표 _교량별공사비_착수보고서2-2_착수보고서1_2004년하반기토목운영계획(0813)_당)하이드로포밍-사무실입찰내역" xfId="2846"/>
    <cellStyle name="_인원계획표 _교량별공사비_착수보고서2-2_착수보고서1_2004년하반기토목운영계획(0813)_당)하이드로포밍-사무실입찰내역_당진) 일관제철소 후생동외 3개동-금속 및 창호공사-입찰공내역서" xfId="2847"/>
    <cellStyle name="_인원계획표 _교량별공사비_착수보고서2-2_착수보고서1_2004년하반기토목운영계획(0813)_당진) 일관제철소 후생동외 3개동-금속 및 창호공사-입찰공내역서" xfId="2848"/>
    <cellStyle name="_인원계획표 _교량별공사비_착수보고서2-2_착수보고서1_2004년하반기토목운영계획(0813)_전체배치도(공사현장)" xfId="2849"/>
    <cellStyle name="_인원계획표 _교량별공사비_착수보고서2-2_착수보고서1_2004년하반기토목운영계획(0813)_파일공사(070322-2)" xfId="2850"/>
    <cellStyle name="_인원계획표 _교량별공사비_착수보고서2-2_착수보고서1_2004년하반기토목운영계획(0813)_파일항타공사(070322)" xfId="2851"/>
    <cellStyle name="_인원계획표 _교량별공사비_착수보고서2-2_착수보고서1_20070517 시행대비표 및 현장설명서" xfId="2852"/>
    <cellStyle name="_인원계획표 _교량별공사비_착수보고서2-2_착수보고서1_당)하이드로포밍-사무실입찰내역" xfId="2853"/>
    <cellStyle name="_인원계획표 _교량별공사비_착수보고서2-2_착수보고서1_당)하이드로포밍-사무실입찰내역_당진) 일관제철소 후생동외 3개동-금속 및 창호공사-입찰공내역서" xfId="2854"/>
    <cellStyle name="_인원계획표 _교량별공사비_착수보고서2-2_착수보고서1_당진) 일관제철소 후생동외 3개동-금속 및 창호공사-입찰공내역서" xfId="2855"/>
    <cellStyle name="_인원계획표 _교량별공사비_착수보고서2-2_착수보고서1_전체배치도(공사현장)" xfId="2856"/>
    <cellStyle name="_인원계획표 _교량별공사비_착수보고서2-2_착수보고서1_파일공사(070322-2)" xfId="2857"/>
    <cellStyle name="_인원계획표 _교량별공사비_착수보고서2-2_착수보고서1_파일항타공사(070322)" xfId="2858"/>
    <cellStyle name="_인원계획표 _교량별공사비_착수보고서2-2_파일공사(070322-2)" xfId="2859"/>
    <cellStyle name="_인원계획표 _교량별공사비_착수보고서2-2_파일항타공사(070322)" xfId="2860"/>
    <cellStyle name="_인원계획표 _교량별공사비_착수보고서2-2_평택공정표(2004-1)" xfId="2861"/>
    <cellStyle name="_인원계획표 _교량별공사비_착수보고서2-2_평택공정표(2004-1)_00_보고자료(1020)" xfId="2862"/>
    <cellStyle name="_인원계획표 _교량별공사비_착수보고서2-2_평택공정표(2004-1)_00_보고자료(1020)_03.당)하이드로포밍공장 부대공사 예산검토서(건축견적검토)070522" xfId="2863"/>
    <cellStyle name="_인원계획표 _교량별공사비_착수보고서2-2_평택공정표(2004-1)_00_보고자료(1020)_03.당)하이드로포밍공장 부대공사 예산검토서(건축견적검토)070522_당진) 일관제철소 후생동외 3개동-금속 및 창호공사-입찰공내역서" xfId="2864"/>
    <cellStyle name="_인원계획표 _교량별공사비_착수보고서2-2_평택공정표(2004-1)_00_보고자료(1020)_05.21원료선형현설" xfId="2865"/>
    <cellStyle name="_인원계획표 _교량별공사비_착수보고서2-2_평택공정표(2004-1)_00_보고자료(1020)_05.23 고로현설" xfId="2866"/>
    <cellStyle name="_인원계획표 _교량별공사비_착수보고서2-2_평택공정표(2004-1)_00_보고자료(1020)_20070517 시행대비표 및 현장설명서" xfId="2867"/>
    <cellStyle name="_인원계획표 _교량별공사비_착수보고서2-2_평택공정표(2004-1)_00_보고자료(1020)_당)하이드로포밍-사무실입찰내역" xfId="2868"/>
    <cellStyle name="_인원계획표 _교량별공사비_착수보고서2-2_평택공정표(2004-1)_00_보고자료(1020)_당)하이드로포밍-사무실입찰내역_당진) 일관제철소 후생동외 3개동-금속 및 창호공사-입찰공내역서" xfId="2869"/>
    <cellStyle name="_인원계획표 _교량별공사비_착수보고서2-2_평택공정표(2004-1)_00_보고자료(1020)_당진) 일관제철소 후생동외 3개동-금속 및 창호공사-입찰공내역서" xfId="2870"/>
    <cellStyle name="_인원계획표 _교량별공사비_착수보고서2-2_평택공정표(2004-1)_00_보고자료(1020)_파일공사(070322-2)" xfId="2871"/>
    <cellStyle name="_인원계획표 _교량별공사비_착수보고서2-2_평택공정표(2004-1)_00_보고자료(1020)_파일항타공사(070322)" xfId="2872"/>
    <cellStyle name="_인원계획표 _교량별공사비_착수보고서2-2_평택공정표(2004-1)_03.당)하이드로포밍공장 부대공사 예산검토서(건축견적검토)070522" xfId="2873"/>
    <cellStyle name="_인원계획표 _교량별공사비_착수보고서2-2_평택공정표(2004-1)_03.당)하이드로포밍공장 부대공사 예산검토서(건축견적검토)070522_당진) 일관제철소 후생동외 3개동-금속 및 창호공사-입찰공내역서" xfId="2874"/>
    <cellStyle name="_인원계획표 _교량별공사비_착수보고서2-2_평택공정표(2004-1)_05.21원료선형현설" xfId="2875"/>
    <cellStyle name="_인원계획표 _교량별공사비_착수보고서2-2_평택공정표(2004-1)_05.23 고로현설" xfId="2876"/>
    <cellStyle name="_인원계획표 _교량별공사비_착수보고서2-2_평택공정표(2004-1)_2004년하반기토목운영계획(0813)" xfId="2877"/>
    <cellStyle name="_인원계획표 _교량별공사비_착수보고서2-2_평택공정표(2004-1)_2004년하반기토목운영계획(0813)_00_보고자료(1020)" xfId="2878"/>
    <cellStyle name="_인원계획표 _교량별공사비_착수보고서2-2_평택공정표(2004-1)_2004년하반기토목운영계획(0813)_00_보고자료(1020)_03.당)하이드로포밍공장 부대공사 예산검토서(건축견적검토)070522" xfId="2879"/>
    <cellStyle name="_인원계획표 _교량별공사비_착수보고서2-2_평택공정표(2004-1)_2004년하반기토목운영계획(0813)_00_보고자료(1020)_03.당)하이드로포밍공장 부대공사 예산검토서(건축견적검토)070522_당진) 일관제철소 후생동외 3개동-금속 및 창호공사-입찰공내역서" xfId="2880"/>
    <cellStyle name="_인원계획표 _교량별공사비_착수보고서2-2_평택공정표(2004-1)_2004년하반기토목운영계획(0813)_00_보고자료(1020)_05.21원료선형현설" xfId="2881"/>
    <cellStyle name="_인원계획표 _교량별공사비_착수보고서2-2_평택공정표(2004-1)_2004년하반기토목운영계획(0813)_00_보고자료(1020)_05.23 고로현설" xfId="2882"/>
    <cellStyle name="_인원계획표 _교량별공사비_착수보고서2-2_평택공정표(2004-1)_2004년하반기토목운영계획(0813)_00_보고자료(1020)_20070517 시행대비표 및 현장설명서" xfId="2883"/>
    <cellStyle name="_인원계획표 _교량별공사비_착수보고서2-2_평택공정표(2004-1)_2004년하반기토목운영계획(0813)_00_보고자료(1020)_당)하이드로포밍-사무실입찰내역" xfId="2884"/>
    <cellStyle name="_인원계획표 _교량별공사비_착수보고서2-2_평택공정표(2004-1)_2004년하반기토목운영계획(0813)_00_보고자료(1020)_당)하이드로포밍-사무실입찰내역_당진) 일관제철소 후생동외 3개동-금속 및 창호공사-입찰공내역서" xfId="2885"/>
    <cellStyle name="_인원계획표 _교량별공사비_착수보고서2-2_평택공정표(2004-1)_2004년하반기토목운영계획(0813)_00_보고자료(1020)_당진) 일관제철소 후생동외 3개동-금속 및 창호공사-입찰공내역서" xfId="2886"/>
    <cellStyle name="_인원계획표 _교량별공사비_착수보고서2-2_평택공정표(2004-1)_2004년하반기토목운영계획(0813)_00_보고자료(1020)_파일공사(070322-2)" xfId="2887"/>
    <cellStyle name="_인원계획표 _교량별공사비_착수보고서2-2_평택공정표(2004-1)_2004년하반기토목운영계획(0813)_00_보고자료(1020)_파일항타공사(070322)" xfId="2888"/>
    <cellStyle name="_인원계획표 _교량별공사비_착수보고서2-2_평택공정표(2004-1)_2004년하반기토목운영계획(0813)_03.당)하이드로포밍공장 부대공사 예산검토서(건축견적검토)070522" xfId="2889"/>
    <cellStyle name="_인원계획표 _교량별공사비_착수보고서2-2_평택공정표(2004-1)_2004년하반기토목운영계획(0813)_03.당)하이드로포밍공장 부대공사 예산검토서(건축견적검토)070522_당진) 일관제철소 후생동외 3개동-금속 및 창호공사-입찰공내역서" xfId="2890"/>
    <cellStyle name="_인원계획표 _교량별공사비_착수보고서2-2_평택공정표(2004-1)_2004년하반기토목운영계획(0813)_05.21원료선형현설" xfId="2891"/>
    <cellStyle name="_인원계획표 _교량별공사비_착수보고서2-2_평택공정표(2004-1)_2004년하반기토목운영계획(0813)_05.23 고로현설" xfId="2892"/>
    <cellStyle name="_인원계획표 _교량별공사비_착수보고서2-2_평택공정표(2004-1)_2004년하반기토목운영계획(0813)_20070517 시행대비표 및 현장설명서" xfId="2893"/>
    <cellStyle name="_인원계획표 _교량별공사비_착수보고서2-2_평택공정표(2004-1)_2004년하반기토목운영계획(0813)_당)하이드로포밍-사무실입찰내역" xfId="2894"/>
    <cellStyle name="_인원계획표 _교량별공사비_착수보고서2-2_평택공정표(2004-1)_2004년하반기토목운영계획(0813)_당)하이드로포밍-사무실입찰내역_당진) 일관제철소 후생동외 3개동-금속 및 창호공사-입찰공내역서" xfId="2895"/>
    <cellStyle name="_인원계획표 _교량별공사비_착수보고서2-2_평택공정표(2004-1)_2004년하반기토목운영계획(0813)_당진) 일관제철소 후생동외 3개동-금속 및 창호공사-입찰공내역서" xfId="2896"/>
    <cellStyle name="_인원계획표 _교량별공사비_착수보고서2-2_평택공정표(2004-1)_2004년하반기토목운영계획(0813)_전체배치도(공사현장)" xfId="2897"/>
    <cellStyle name="_인원계획표 _교량별공사비_착수보고서2-2_평택공정표(2004-1)_2004년하반기토목운영계획(0813)_파일공사(070322-2)" xfId="2898"/>
    <cellStyle name="_인원계획표 _교량별공사비_착수보고서2-2_평택공정표(2004-1)_2004년하반기토목운영계획(0813)_파일항타공사(070322)" xfId="2899"/>
    <cellStyle name="_인원계획표 _교량별공사비_착수보고서2-2_평택공정표(2004-1)_20070517 시행대비표 및 현장설명서" xfId="2900"/>
    <cellStyle name="_인원계획표 _교량별공사비_착수보고서2-2_평택공정표(2004-1)_당)하이드로포밍-사무실입찰내역" xfId="2901"/>
    <cellStyle name="_인원계획표 _교량별공사비_착수보고서2-2_평택공정표(2004-1)_당)하이드로포밍-사무실입찰내역_당진) 일관제철소 후생동외 3개동-금속 및 창호공사-입찰공내역서" xfId="2902"/>
    <cellStyle name="_인원계획표 _교량별공사비_착수보고서2-2_평택공정표(2004-1)_당진) 일관제철소 후생동외 3개동-금속 및 창호공사-입찰공내역서" xfId="2903"/>
    <cellStyle name="_인원계획표 _교량별공사비_착수보고서2-2_평택공정표(2004-1)_전체배치도(공사현장)" xfId="2904"/>
    <cellStyle name="_인원계획표 _교량별공사비_착수보고서2-2_평택공정표(2004-1)_파일공사(070322-2)" xfId="2905"/>
    <cellStyle name="_인원계획표 _교량별공사비_착수보고서2-2_평택공정표(2004-1)_파일항타공사(070322)" xfId="2906"/>
    <cellStyle name="_인원계획표 _교량별공사비_파일공사(070322-2)" xfId="2907"/>
    <cellStyle name="_인원계획표 _교량별공사비_파일항타공사(070322)" xfId="2908"/>
    <cellStyle name="_인원계획표 _구랑-진남" xfId="2909"/>
    <cellStyle name="_인원계획표 _구랑-진남_관기성공동분배" xfId="2910"/>
    <cellStyle name="_인원계획표 _구랑-진남_내역서" xfId="2911"/>
    <cellStyle name="_인원계획표 _구랑-진남_실행예산(안)" xfId="2912"/>
    <cellStyle name="_인원계획표 _구마고속도로 금호~서대구간 확장공사" xfId="18660"/>
    <cellStyle name="_인원계획표 _구마고속도로 금호~서대구간 확장공사_0131장대동근생시설신축(철골)" xfId="18661"/>
    <cellStyle name="_인원계획표 _구마고속도로 금호~서대구간 확장공사_0325유성테크노밸리P-1LOT공장신축" xfId="18662"/>
    <cellStyle name="_인원계획표 _구마고속도로 금호~서대구간 확장공사_강변북로-견적대비" xfId="18663"/>
    <cellStyle name="_인원계획표 _구마고속도로 금호~서대구간 확장공사_강변북로-견적대비_0131장대동근생시설신축(철골)" xfId="18664"/>
    <cellStyle name="_인원계획표 _구마고속도로 금호~서대구간 확장공사_강변북로-견적대비_0325유성테크노밸리P-1LOT공장신축" xfId="18665"/>
    <cellStyle name="_인원계획표 _구마고속도로 금호~서대구간 확장공사_강변북로-견적대비_소수우회도로방음벽(계약내역)" xfId="18666"/>
    <cellStyle name="_인원계획표 _구마고속도로 금호~서대구간 확장공사_강변북로-견적대비_소수우회도로방음벽(계약내역)_0131장대동근생시설신축(철골)" xfId="18667"/>
    <cellStyle name="_인원계획표 _구마고속도로 금호~서대구간 확장공사_강변북로-견적대비_소수우회도로방음벽(계약내역)_0325유성테크노밸리P-1LOT공장신축" xfId="18668"/>
    <cellStyle name="_인원계획표 _구마고속도로 금호~서대구간 확장공사_강변북로-견적대비_소수우회도로방음벽(계약내역)_방음벽 견적연습(기주)" xfId="18669"/>
    <cellStyle name="_인원계획표 _구마고속도로 금호~서대구간 확장공사_강변북로-견적대비_소수우회도로방음벽(계약내역)_방음벽 견적연습(기주)_0131장대동근생시설신축(철골)" xfId="18670"/>
    <cellStyle name="_인원계획표 _구마고속도로 금호~서대구간 확장공사_강변북로-견적대비_소수우회도로방음벽(계약내역)_방음벽 견적연습(기주)_0325유성테크노밸리P-1LOT공장신축" xfId="18671"/>
    <cellStyle name="_인원계획표 _구마고속도로 금호~서대구간 확장공사_강변북로-견적대비_소수우회도로방음벽(계약내역)_중앙선5공구" xfId="18672"/>
    <cellStyle name="_인원계획표 _구마고속도로 금호~서대구간 확장공사_강변북로-견적대비_소수우회도로방음벽(계약내역)_중앙선5공구_0131장대동근생시설신축(철골)" xfId="18673"/>
    <cellStyle name="_인원계획표 _구마고속도로 금호~서대구간 확장공사_강변북로-견적대비_소수우회도로방음벽(계약내역)_중앙선5공구_0325유성테크노밸리P-1LOT공장신축" xfId="18674"/>
    <cellStyle name="_인원계획표 _구마고속도로 금호~서대구간 확장공사_무안광주2공구-견적대비" xfId="18675"/>
    <cellStyle name="_인원계획표 _구마고속도로 금호~서대구간 확장공사_무안광주2공구-견적대비_0131장대동근생시설신축(철골)" xfId="18676"/>
    <cellStyle name="_인원계획표 _구마고속도로 금호~서대구간 확장공사_무안광주2공구-견적대비_0325유성테크노밸리P-1LOT공장신축" xfId="18677"/>
    <cellStyle name="_인원계획표 _구마고속도로 금호~서대구간 확장공사_무안광주2공구-견적대비_소수우회도로방음벽(계약내역)" xfId="18678"/>
    <cellStyle name="_인원계획표 _구마고속도로 금호~서대구간 확장공사_무안광주2공구-견적대비_소수우회도로방음벽(계약내역)_0131장대동근생시설신축(철골)" xfId="18679"/>
    <cellStyle name="_인원계획표 _구마고속도로 금호~서대구간 확장공사_무안광주2공구-견적대비_소수우회도로방음벽(계약내역)_0325유성테크노밸리P-1LOT공장신축" xfId="18680"/>
    <cellStyle name="_인원계획표 _구마고속도로 금호~서대구간 확장공사_무안광주2공구-견적대비_소수우회도로방음벽(계약내역)_방음벽 견적연습(기주)" xfId="18681"/>
    <cellStyle name="_인원계획표 _구마고속도로 금호~서대구간 확장공사_무안광주2공구-견적대비_소수우회도로방음벽(계약내역)_방음벽 견적연습(기주)_0131장대동근생시설신축(철골)" xfId="18682"/>
    <cellStyle name="_인원계획표 _구마고속도로 금호~서대구간 확장공사_무안광주2공구-견적대비_소수우회도로방음벽(계약내역)_방음벽 견적연습(기주)_0325유성테크노밸리P-1LOT공장신축" xfId="18683"/>
    <cellStyle name="_인원계획표 _구마고속도로 금호~서대구간 확장공사_무안광주2공구-견적대비_소수우회도로방음벽(계약내역)_중앙선5공구" xfId="18684"/>
    <cellStyle name="_인원계획표 _구마고속도로 금호~서대구간 확장공사_무안광주2공구-견적대비_소수우회도로방음벽(계약내역)_중앙선5공구_0131장대동근생시설신축(철골)" xfId="18685"/>
    <cellStyle name="_인원계획표 _구마고속도로 금호~서대구간 확장공사_무안광주2공구-견적대비_소수우회도로방음벽(계약내역)_중앙선5공구_0325유성테크노밸리P-1LOT공장신축" xfId="18686"/>
    <cellStyle name="_인원계획표 _구마고속도로 금호~서대구간 확장공사_소수우회도로방음벽(계약내역)" xfId="18687"/>
    <cellStyle name="_인원계획표 _구마고속도로 금호~서대구간 확장공사_소수우회도로방음벽(계약내역)_0131장대동근생시설신축(철골)" xfId="18688"/>
    <cellStyle name="_인원계획표 _구마고속도로 금호~서대구간 확장공사_소수우회도로방음벽(계약내역)_0325유성테크노밸리P-1LOT공장신축" xfId="18689"/>
    <cellStyle name="_인원계획표 _구마고속도로 금호~서대구간 확장공사_소수우회도로방음벽(계약내역)_방음벽 견적연습(기주)" xfId="18690"/>
    <cellStyle name="_인원계획표 _구마고속도로 금호~서대구간 확장공사_소수우회도로방음벽(계약내역)_방음벽 견적연습(기주)_0131장대동근생시설신축(철골)" xfId="18691"/>
    <cellStyle name="_인원계획표 _구마고속도로 금호~서대구간 확장공사_소수우회도로방음벽(계약내역)_방음벽 견적연습(기주)_0325유성테크노밸리P-1LOT공장신축" xfId="18692"/>
    <cellStyle name="_인원계획표 _구마고속도로 금호~서대구간 확장공사_소수우회도로방음벽(계약내역)_중앙선5공구" xfId="18693"/>
    <cellStyle name="_인원계획표 _구마고속도로 금호~서대구간 확장공사_소수우회도로방음벽(계약내역)_중앙선5공구_0131장대동근생시설신축(철골)" xfId="18694"/>
    <cellStyle name="_인원계획표 _구마고속도로 금호~서대구간 확장공사_소수우회도로방음벽(계약내역)_중앙선5공구_0325유성테크노밸리P-1LOT공장신축" xfId="18695"/>
    <cellStyle name="_인원계획표 _구마고속도로 금호~서대구간 확장공사_이양능주1공구-견적대비" xfId="18696"/>
    <cellStyle name="_인원계획표 _구마고속도로 금호~서대구간 확장공사_이양능주1공구-견적대비_0131장대동근생시설신축(철골)" xfId="18697"/>
    <cellStyle name="_인원계획표 _구마고속도로 금호~서대구간 확장공사_이양능주1공구-견적대비_0325유성테크노밸리P-1LOT공장신축" xfId="18698"/>
    <cellStyle name="_인원계획표 _구마고속도로 금호~서대구간 확장공사_이양능주1공구-견적대비_소수우회도로방음벽(계약내역)" xfId="18699"/>
    <cellStyle name="_인원계획표 _구마고속도로 금호~서대구간 확장공사_이양능주1공구-견적대비_소수우회도로방음벽(계약내역)_0131장대동근생시설신축(철골)" xfId="18700"/>
    <cellStyle name="_인원계획표 _구마고속도로 금호~서대구간 확장공사_이양능주1공구-견적대비_소수우회도로방음벽(계약내역)_0325유성테크노밸리P-1LOT공장신축" xfId="18701"/>
    <cellStyle name="_인원계획표 _구마고속도로 금호~서대구간 확장공사_이양능주1공구-견적대비_소수우회도로방음벽(계약내역)_방음벽 견적연습(기주)" xfId="18702"/>
    <cellStyle name="_인원계획표 _구마고속도로 금호~서대구간 확장공사_이양능주1공구-견적대비_소수우회도로방음벽(계약내역)_방음벽 견적연습(기주)_0131장대동근생시설신축(철골)" xfId="18703"/>
    <cellStyle name="_인원계획표 _구마고속도로 금호~서대구간 확장공사_이양능주1공구-견적대비_소수우회도로방음벽(계약내역)_방음벽 견적연습(기주)_0325유성테크노밸리P-1LOT공장신축" xfId="18704"/>
    <cellStyle name="_인원계획표 _구마고속도로 금호~서대구간 확장공사_이양능주1공구-견적대비_소수우회도로방음벽(계약내역)_중앙선5공구" xfId="18705"/>
    <cellStyle name="_인원계획표 _구마고속도로 금호~서대구간 확장공사_이양능주1공구-견적대비_소수우회도로방음벽(계약내역)_중앙선5공구_0131장대동근생시설신축(철골)" xfId="18706"/>
    <cellStyle name="_인원계획표 _구마고속도로 금호~서대구간 확장공사_이양능주1공구-견적대비_소수우회도로방음벽(계약내역)_중앙선5공구_0325유성테크노밸리P-1LOT공장신축" xfId="18707"/>
    <cellStyle name="_인원계획표 _귀래우회도로" xfId="18708"/>
    <cellStyle name="_인원계획표 _귀래우회도로_0131장대동근생시설신축(철골)" xfId="18709"/>
    <cellStyle name="_인원계획표 _귀래우회도로_0325유성테크노밸리P-1LOT공장신축" xfId="18710"/>
    <cellStyle name="_인원계획표 _귀래우회도로_강변북로-견적대비" xfId="18711"/>
    <cellStyle name="_인원계획표 _귀래우회도로_강변북로-견적대비_0131장대동근생시설신축(철골)" xfId="18712"/>
    <cellStyle name="_인원계획표 _귀래우회도로_강변북로-견적대비_0325유성테크노밸리P-1LOT공장신축" xfId="18713"/>
    <cellStyle name="_인원계획표 _귀래우회도로_강변북로-견적대비_소수우회도로방음벽(계약내역)" xfId="18714"/>
    <cellStyle name="_인원계획표 _귀래우회도로_강변북로-견적대비_소수우회도로방음벽(계약내역)_0131장대동근생시설신축(철골)" xfId="18715"/>
    <cellStyle name="_인원계획표 _귀래우회도로_강변북로-견적대비_소수우회도로방음벽(계약내역)_0325유성테크노밸리P-1LOT공장신축" xfId="18716"/>
    <cellStyle name="_인원계획표 _귀래우회도로_강변북로-견적대비_소수우회도로방음벽(계약내역)_방음벽 견적연습(기주)" xfId="18717"/>
    <cellStyle name="_인원계획표 _귀래우회도로_강변북로-견적대비_소수우회도로방음벽(계약내역)_방음벽 견적연습(기주)_0131장대동근생시설신축(철골)" xfId="18718"/>
    <cellStyle name="_인원계획표 _귀래우회도로_강변북로-견적대비_소수우회도로방음벽(계약내역)_방음벽 견적연습(기주)_0325유성테크노밸리P-1LOT공장신축" xfId="18719"/>
    <cellStyle name="_인원계획표 _귀래우회도로_강변북로-견적대비_소수우회도로방음벽(계약내역)_중앙선5공구" xfId="18720"/>
    <cellStyle name="_인원계획표 _귀래우회도로_강변북로-견적대비_소수우회도로방음벽(계약내역)_중앙선5공구_0131장대동근생시설신축(철골)" xfId="18721"/>
    <cellStyle name="_인원계획표 _귀래우회도로_강변북로-견적대비_소수우회도로방음벽(계약내역)_중앙선5공구_0325유성테크노밸리P-1LOT공장신축" xfId="18722"/>
    <cellStyle name="_인원계획표 _귀래우회도로_무안광주2공구-견적대비" xfId="18723"/>
    <cellStyle name="_인원계획표 _귀래우회도로_무안광주2공구-견적대비_0131장대동근생시설신축(철골)" xfId="18724"/>
    <cellStyle name="_인원계획표 _귀래우회도로_무안광주2공구-견적대비_0325유성테크노밸리P-1LOT공장신축" xfId="18725"/>
    <cellStyle name="_인원계획표 _귀래우회도로_무안광주2공구-견적대비_소수우회도로방음벽(계약내역)" xfId="18726"/>
    <cellStyle name="_인원계획표 _귀래우회도로_무안광주2공구-견적대비_소수우회도로방음벽(계약내역)_0131장대동근생시설신축(철골)" xfId="18727"/>
    <cellStyle name="_인원계획표 _귀래우회도로_무안광주2공구-견적대비_소수우회도로방음벽(계약내역)_0325유성테크노밸리P-1LOT공장신축" xfId="18728"/>
    <cellStyle name="_인원계획표 _귀래우회도로_무안광주2공구-견적대비_소수우회도로방음벽(계약내역)_방음벽 견적연습(기주)" xfId="18729"/>
    <cellStyle name="_인원계획표 _귀래우회도로_무안광주2공구-견적대비_소수우회도로방음벽(계약내역)_방음벽 견적연습(기주)_0131장대동근생시설신축(철골)" xfId="18730"/>
    <cellStyle name="_인원계획표 _귀래우회도로_무안광주2공구-견적대비_소수우회도로방음벽(계약내역)_방음벽 견적연습(기주)_0325유성테크노밸리P-1LOT공장신축" xfId="18731"/>
    <cellStyle name="_인원계획표 _귀래우회도로_무안광주2공구-견적대비_소수우회도로방음벽(계약내역)_중앙선5공구" xfId="18732"/>
    <cellStyle name="_인원계획표 _귀래우회도로_무안광주2공구-견적대비_소수우회도로방음벽(계약내역)_중앙선5공구_0131장대동근생시설신축(철골)" xfId="18733"/>
    <cellStyle name="_인원계획표 _귀래우회도로_무안광주2공구-견적대비_소수우회도로방음벽(계약내역)_중앙선5공구_0325유성테크노밸리P-1LOT공장신축" xfId="18734"/>
    <cellStyle name="_인원계획표 _귀래우회도로_소수우회도로방음벽(계약내역)" xfId="18735"/>
    <cellStyle name="_인원계획표 _귀래우회도로_소수우회도로방음벽(계약내역)_0131장대동근생시설신축(철골)" xfId="18736"/>
    <cellStyle name="_인원계획표 _귀래우회도로_소수우회도로방음벽(계약내역)_0325유성테크노밸리P-1LOT공장신축" xfId="18737"/>
    <cellStyle name="_인원계획표 _귀래우회도로_소수우회도로방음벽(계약내역)_방음벽 견적연습(기주)" xfId="18738"/>
    <cellStyle name="_인원계획표 _귀래우회도로_소수우회도로방음벽(계약내역)_방음벽 견적연습(기주)_0131장대동근생시설신축(철골)" xfId="18739"/>
    <cellStyle name="_인원계획표 _귀래우회도로_소수우회도로방음벽(계약내역)_방음벽 견적연습(기주)_0325유성테크노밸리P-1LOT공장신축" xfId="18740"/>
    <cellStyle name="_인원계획표 _귀래우회도로_소수우회도로방음벽(계약내역)_중앙선5공구" xfId="18741"/>
    <cellStyle name="_인원계획표 _귀래우회도로_소수우회도로방음벽(계약내역)_중앙선5공구_0131장대동근생시설신축(철골)" xfId="18742"/>
    <cellStyle name="_인원계획표 _귀래우회도로_소수우회도로방음벽(계약내역)_중앙선5공구_0325유성테크노밸리P-1LOT공장신축" xfId="18743"/>
    <cellStyle name="_인원계획표 _귀래우회도로_이양능주1공구-견적대비" xfId="18744"/>
    <cellStyle name="_인원계획표 _귀래우회도로_이양능주1공구-견적대비_0131장대동근생시설신축(철골)" xfId="18745"/>
    <cellStyle name="_인원계획표 _귀래우회도로_이양능주1공구-견적대비_0325유성테크노밸리P-1LOT공장신축" xfId="18746"/>
    <cellStyle name="_인원계획표 _귀래우회도로_이양능주1공구-견적대비_소수우회도로방음벽(계약내역)" xfId="18747"/>
    <cellStyle name="_인원계획표 _귀래우회도로_이양능주1공구-견적대비_소수우회도로방음벽(계약내역)_0131장대동근생시설신축(철골)" xfId="18748"/>
    <cellStyle name="_인원계획표 _귀래우회도로_이양능주1공구-견적대비_소수우회도로방음벽(계약내역)_0325유성테크노밸리P-1LOT공장신축" xfId="18749"/>
    <cellStyle name="_인원계획표 _귀래우회도로_이양능주1공구-견적대비_소수우회도로방음벽(계약내역)_방음벽 견적연습(기주)" xfId="18750"/>
    <cellStyle name="_인원계획표 _귀래우회도로_이양능주1공구-견적대비_소수우회도로방음벽(계약내역)_방음벽 견적연습(기주)_0131장대동근생시설신축(철골)" xfId="18751"/>
    <cellStyle name="_인원계획표 _귀래우회도로_이양능주1공구-견적대비_소수우회도로방음벽(계약내역)_방음벽 견적연습(기주)_0325유성테크노밸리P-1LOT공장신축" xfId="18752"/>
    <cellStyle name="_인원계획표 _귀래우회도로_이양능주1공구-견적대비_소수우회도로방음벽(계약내역)_중앙선5공구" xfId="18753"/>
    <cellStyle name="_인원계획표 _귀래우회도로_이양능주1공구-견적대비_소수우회도로방음벽(계약내역)_중앙선5공구_0131장대동근생시설신축(철골)" xfId="18754"/>
    <cellStyle name="_인원계획표 _귀래우회도로_이양능주1공구-견적대비_소수우회도로방음벽(계약내역)_중앙선5공구_0325유성테크노밸리P-1LOT공장신축" xfId="18755"/>
    <cellStyle name="_인원계획표 _기장하수실행1" xfId="18756"/>
    <cellStyle name="_인원계획표 _기장하수실행1_관제센터 시행내역서(결재용)-설비" xfId="18757"/>
    <cellStyle name="_인원계획표 _기장하수실행1_광덕교투찰내역" xfId="18758"/>
    <cellStyle name="_인원계획표 _기장하수실행1_광덕교투찰내역_관제센터 시행내역서(결재용)-설비" xfId="18759"/>
    <cellStyle name="_인원계획표 _기장하수실행1_광덕교투찰내역_실행예산(안)" xfId="18760"/>
    <cellStyle name="_인원계획표 _기장하수실행1_광덕교투찰내역_실행예산(안)_관제센터 시행내역서(결재용)-설비" xfId="18761"/>
    <cellStyle name="_인원계획표 _기장하수실행1_광덕교투찰내역_일위대가1" xfId="18762"/>
    <cellStyle name="_인원계획표 _기장하수실행1_광덕교투찰내역_일위대가1_관제센터 시행내역서(결재용)-설비" xfId="18763"/>
    <cellStyle name="_인원계획표 _기장하수실행1_실행예산(안)" xfId="18764"/>
    <cellStyle name="_인원계획표 _기장하수실행1_실행예산(안)_관제센터 시행내역서(결재용)-설비" xfId="18765"/>
    <cellStyle name="_인원계획표 _기장하수실행1_일위대가1" xfId="18766"/>
    <cellStyle name="_인원계획표 _기장하수실행1_일위대가1_관제센터 시행내역서(결재용)-설비" xfId="18767"/>
    <cellStyle name="_인원계획표 _기준단가021018" xfId="18768"/>
    <cellStyle name="_인원계획표 _기준단가021018_관제센터 시행내역서(결재용)-설비" xfId="18769"/>
    <cellStyle name="_인원계획표 _기준단가021018_실행예산(안)" xfId="18770"/>
    <cellStyle name="_인원계획표 _기준단가021018_실행예산(안)_관제센터 시행내역서(결재용)-설비" xfId="18771"/>
    <cellStyle name="_인원계획표 _기준단가021018_일위대가1" xfId="18772"/>
    <cellStyle name="_인원계획표 _기준단가021018_일위대가1_관제센터 시행내역서(결재용)-설비" xfId="18773"/>
    <cellStyle name="_인원계획표 _김포우회도로" xfId="18774"/>
    <cellStyle name="_인원계획표 _김포우회도로_0131장대동근생시설신축(철골)" xfId="18775"/>
    <cellStyle name="_인원계획표 _김포우회도로_0325유성테크노밸리P-1LOT공장신축" xfId="18776"/>
    <cellStyle name="_인원계획표 _김포우회도로_강변북로-견적대비" xfId="18777"/>
    <cellStyle name="_인원계획표 _김포우회도로_강변북로-견적대비_0131장대동근생시설신축(철골)" xfId="18778"/>
    <cellStyle name="_인원계획표 _김포우회도로_강변북로-견적대비_0325유성테크노밸리P-1LOT공장신축" xfId="18779"/>
    <cellStyle name="_인원계획표 _김포우회도로_강변북로-견적대비_소수우회도로방음벽(계약내역)" xfId="18780"/>
    <cellStyle name="_인원계획표 _김포우회도로_강변북로-견적대비_소수우회도로방음벽(계약내역)_0131장대동근생시설신축(철골)" xfId="18781"/>
    <cellStyle name="_인원계획표 _김포우회도로_강변북로-견적대비_소수우회도로방음벽(계약내역)_0325유성테크노밸리P-1LOT공장신축" xfId="18782"/>
    <cellStyle name="_인원계획표 _김포우회도로_강변북로-견적대비_소수우회도로방음벽(계약내역)_방음벽 견적연습(기주)" xfId="18783"/>
    <cellStyle name="_인원계획표 _김포우회도로_강변북로-견적대비_소수우회도로방음벽(계약내역)_방음벽 견적연습(기주)_0131장대동근생시설신축(철골)" xfId="18784"/>
    <cellStyle name="_인원계획표 _김포우회도로_강변북로-견적대비_소수우회도로방음벽(계약내역)_방음벽 견적연습(기주)_0325유성테크노밸리P-1LOT공장신축" xfId="18785"/>
    <cellStyle name="_인원계획표 _김포우회도로_강변북로-견적대비_소수우회도로방음벽(계약내역)_중앙선5공구" xfId="18786"/>
    <cellStyle name="_인원계획표 _김포우회도로_강변북로-견적대비_소수우회도로방음벽(계약내역)_중앙선5공구_0131장대동근생시설신축(철골)" xfId="18787"/>
    <cellStyle name="_인원계획표 _김포우회도로_강변북로-견적대비_소수우회도로방음벽(계약내역)_중앙선5공구_0325유성테크노밸리P-1LOT공장신축" xfId="18788"/>
    <cellStyle name="_인원계획표 _김포우회도로_무안광주2공구-견적대비" xfId="18789"/>
    <cellStyle name="_인원계획표 _김포우회도로_무안광주2공구-견적대비_0131장대동근생시설신축(철골)" xfId="18790"/>
    <cellStyle name="_인원계획표 _김포우회도로_무안광주2공구-견적대비_0325유성테크노밸리P-1LOT공장신축" xfId="18791"/>
    <cellStyle name="_인원계획표 _김포우회도로_무안광주2공구-견적대비_소수우회도로방음벽(계약내역)" xfId="18792"/>
    <cellStyle name="_인원계획표 _김포우회도로_무안광주2공구-견적대비_소수우회도로방음벽(계약내역)_0131장대동근생시설신축(철골)" xfId="18793"/>
    <cellStyle name="_인원계획표 _김포우회도로_무안광주2공구-견적대비_소수우회도로방음벽(계약내역)_0325유성테크노밸리P-1LOT공장신축" xfId="18794"/>
    <cellStyle name="_인원계획표 _김포우회도로_무안광주2공구-견적대비_소수우회도로방음벽(계약내역)_방음벽 견적연습(기주)" xfId="18795"/>
    <cellStyle name="_인원계획표 _김포우회도로_무안광주2공구-견적대비_소수우회도로방음벽(계약내역)_방음벽 견적연습(기주)_0131장대동근생시설신축(철골)" xfId="18796"/>
    <cellStyle name="_인원계획표 _김포우회도로_무안광주2공구-견적대비_소수우회도로방음벽(계약내역)_방음벽 견적연습(기주)_0325유성테크노밸리P-1LOT공장신축" xfId="18797"/>
    <cellStyle name="_인원계획표 _김포우회도로_무안광주2공구-견적대비_소수우회도로방음벽(계약내역)_중앙선5공구" xfId="18798"/>
    <cellStyle name="_인원계획표 _김포우회도로_무안광주2공구-견적대비_소수우회도로방음벽(계약내역)_중앙선5공구_0131장대동근생시설신축(철골)" xfId="18799"/>
    <cellStyle name="_인원계획표 _김포우회도로_무안광주2공구-견적대비_소수우회도로방음벽(계약내역)_중앙선5공구_0325유성테크노밸리P-1LOT공장신축" xfId="18800"/>
    <cellStyle name="_인원계획표 _김포우회도로_소수우회도로방음벽(계약내역)" xfId="18801"/>
    <cellStyle name="_인원계획표 _김포우회도로_소수우회도로방음벽(계약내역)_0131장대동근생시설신축(철골)" xfId="18802"/>
    <cellStyle name="_인원계획표 _김포우회도로_소수우회도로방음벽(계약내역)_0325유성테크노밸리P-1LOT공장신축" xfId="18803"/>
    <cellStyle name="_인원계획표 _김포우회도로_소수우회도로방음벽(계약내역)_방음벽 견적연습(기주)" xfId="18804"/>
    <cellStyle name="_인원계획표 _김포우회도로_소수우회도로방음벽(계약내역)_방음벽 견적연습(기주)_0131장대동근생시설신축(철골)" xfId="18805"/>
    <cellStyle name="_인원계획표 _김포우회도로_소수우회도로방음벽(계약내역)_방음벽 견적연습(기주)_0325유성테크노밸리P-1LOT공장신축" xfId="18806"/>
    <cellStyle name="_인원계획표 _김포우회도로_소수우회도로방음벽(계약내역)_중앙선5공구" xfId="18807"/>
    <cellStyle name="_인원계획표 _김포우회도로_소수우회도로방음벽(계약내역)_중앙선5공구_0131장대동근생시설신축(철골)" xfId="18808"/>
    <cellStyle name="_인원계획표 _김포우회도로_소수우회도로방음벽(계약내역)_중앙선5공구_0325유성테크노밸리P-1LOT공장신축" xfId="18809"/>
    <cellStyle name="_인원계획표 _김포우회도로_이양능주1공구-견적대비" xfId="18810"/>
    <cellStyle name="_인원계획표 _김포우회도로_이양능주1공구-견적대비_0131장대동근생시설신축(철골)" xfId="18811"/>
    <cellStyle name="_인원계획표 _김포우회도로_이양능주1공구-견적대비_0325유성테크노밸리P-1LOT공장신축" xfId="18812"/>
    <cellStyle name="_인원계획표 _김포우회도로_이양능주1공구-견적대비_소수우회도로방음벽(계약내역)" xfId="18813"/>
    <cellStyle name="_인원계획표 _김포우회도로_이양능주1공구-견적대비_소수우회도로방음벽(계약내역)_0131장대동근생시설신축(철골)" xfId="18814"/>
    <cellStyle name="_인원계획표 _김포우회도로_이양능주1공구-견적대비_소수우회도로방음벽(계약내역)_0325유성테크노밸리P-1LOT공장신축" xfId="18815"/>
    <cellStyle name="_인원계획표 _김포우회도로_이양능주1공구-견적대비_소수우회도로방음벽(계약내역)_방음벽 견적연습(기주)" xfId="18816"/>
    <cellStyle name="_인원계획표 _김포우회도로_이양능주1공구-견적대비_소수우회도로방음벽(계약내역)_방음벽 견적연습(기주)_0131장대동근생시설신축(철골)" xfId="18817"/>
    <cellStyle name="_인원계획표 _김포우회도로_이양능주1공구-견적대비_소수우회도로방음벽(계약내역)_방음벽 견적연습(기주)_0325유성테크노밸리P-1LOT공장신축" xfId="18818"/>
    <cellStyle name="_인원계획표 _김포우회도로_이양능주1공구-견적대비_소수우회도로방음벽(계약내역)_중앙선5공구" xfId="18819"/>
    <cellStyle name="_인원계획표 _김포우회도로_이양능주1공구-견적대비_소수우회도로방음벽(계약내역)_중앙선5공구_0131장대동근생시설신축(철골)" xfId="18820"/>
    <cellStyle name="_인원계획표 _김포우회도로_이양능주1공구-견적대비_소수우회도로방음벽(계약내역)_중앙선5공구_0325유성테크노밸리P-1LOT공장신축" xfId="18821"/>
    <cellStyle name="_인원계획표 _남해고속" xfId="18822"/>
    <cellStyle name="_인원계획표 _남해고속_0131장대동근생시설신축(철골)" xfId="18823"/>
    <cellStyle name="_인원계획표 _남해고속_0325유성테크노밸리P-1LOT공장신축" xfId="18824"/>
    <cellStyle name="_인원계획표 _남해고속_강변북로-견적대비" xfId="18825"/>
    <cellStyle name="_인원계획표 _남해고속_강변북로-견적대비_0131장대동근생시설신축(철골)" xfId="18826"/>
    <cellStyle name="_인원계획표 _남해고속_강변북로-견적대비_0325유성테크노밸리P-1LOT공장신축" xfId="18827"/>
    <cellStyle name="_인원계획표 _남해고속_강변북로-견적대비_소수우회도로방음벽(계약내역)" xfId="18828"/>
    <cellStyle name="_인원계획표 _남해고속_강변북로-견적대비_소수우회도로방음벽(계약내역)_0131장대동근생시설신축(철골)" xfId="18829"/>
    <cellStyle name="_인원계획표 _남해고속_강변북로-견적대비_소수우회도로방음벽(계약내역)_0325유성테크노밸리P-1LOT공장신축" xfId="18830"/>
    <cellStyle name="_인원계획표 _남해고속_강변북로-견적대비_소수우회도로방음벽(계약내역)_방음벽 견적연습(기주)" xfId="18831"/>
    <cellStyle name="_인원계획표 _남해고속_강변북로-견적대비_소수우회도로방음벽(계약내역)_방음벽 견적연습(기주)_0131장대동근생시설신축(철골)" xfId="18832"/>
    <cellStyle name="_인원계획표 _남해고속_강변북로-견적대비_소수우회도로방음벽(계약내역)_방음벽 견적연습(기주)_0325유성테크노밸리P-1LOT공장신축" xfId="18833"/>
    <cellStyle name="_인원계획표 _남해고속_강변북로-견적대비_소수우회도로방음벽(계약내역)_중앙선5공구" xfId="18834"/>
    <cellStyle name="_인원계획표 _남해고속_강변북로-견적대비_소수우회도로방음벽(계약내역)_중앙선5공구_0131장대동근생시설신축(철골)" xfId="18835"/>
    <cellStyle name="_인원계획표 _남해고속_강변북로-견적대비_소수우회도로방음벽(계약내역)_중앙선5공구_0325유성테크노밸리P-1LOT공장신축" xfId="18836"/>
    <cellStyle name="_인원계획표 _남해고속_무안광주2공구-견적대비" xfId="18837"/>
    <cellStyle name="_인원계획표 _남해고속_무안광주2공구-견적대비_0131장대동근생시설신축(철골)" xfId="18838"/>
    <cellStyle name="_인원계획표 _남해고속_무안광주2공구-견적대비_0325유성테크노밸리P-1LOT공장신축" xfId="18839"/>
    <cellStyle name="_인원계획표 _남해고속_무안광주2공구-견적대비_소수우회도로방음벽(계약내역)" xfId="18840"/>
    <cellStyle name="_인원계획표 _남해고속_무안광주2공구-견적대비_소수우회도로방음벽(계약내역)_0131장대동근생시설신축(철골)" xfId="18841"/>
    <cellStyle name="_인원계획표 _남해고속_무안광주2공구-견적대비_소수우회도로방음벽(계약내역)_0325유성테크노밸리P-1LOT공장신축" xfId="18842"/>
    <cellStyle name="_인원계획표 _남해고속_무안광주2공구-견적대비_소수우회도로방음벽(계약내역)_방음벽 견적연습(기주)" xfId="18843"/>
    <cellStyle name="_인원계획표 _남해고속_무안광주2공구-견적대비_소수우회도로방음벽(계약내역)_방음벽 견적연습(기주)_0131장대동근생시설신축(철골)" xfId="18844"/>
    <cellStyle name="_인원계획표 _남해고속_무안광주2공구-견적대비_소수우회도로방음벽(계약내역)_방음벽 견적연습(기주)_0325유성테크노밸리P-1LOT공장신축" xfId="18845"/>
    <cellStyle name="_인원계획표 _남해고속_무안광주2공구-견적대비_소수우회도로방음벽(계약내역)_중앙선5공구" xfId="18846"/>
    <cellStyle name="_인원계획표 _남해고속_무안광주2공구-견적대비_소수우회도로방음벽(계약내역)_중앙선5공구_0131장대동근생시설신축(철골)" xfId="18847"/>
    <cellStyle name="_인원계획표 _남해고속_무안광주2공구-견적대비_소수우회도로방음벽(계약내역)_중앙선5공구_0325유성테크노밸리P-1LOT공장신축" xfId="18848"/>
    <cellStyle name="_인원계획표 _남해고속_소수우회도로방음벽(계약내역)" xfId="18849"/>
    <cellStyle name="_인원계획표 _남해고속_소수우회도로방음벽(계약내역)_0131장대동근생시설신축(철골)" xfId="18850"/>
    <cellStyle name="_인원계획표 _남해고속_소수우회도로방음벽(계약내역)_0325유성테크노밸리P-1LOT공장신축" xfId="18851"/>
    <cellStyle name="_인원계획표 _남해고속_소수우회도로방음벽(계약내역)_방음벽 견적연습(기주)" xfId="18852"/>
    <cellStyle name="_인원계획표 _남해고속_소수우회도로방음벽(계약내역)_방음벽 견적연습(기주)_0131장대동근생시설신축(철골)" xfId="18853"/>
    <cellStyle name="_인원계획표 _남해고속_소수우회도로방음벽(계약내역)_방음벽 견적연습(기주)_0325유성테크노밸리P-1LOT공장신축" xfId="18854"/>
    <cellStyle name="_인원계획표 _남해고속_소수우회도로방음벽(계약내역)_중앙선5공구" xfId="18855"/>
    <cellStyle name="_인원계획표 _남해고속_소수우회도로방음벽(계약내역)_중앙선5공구_0131장대동근생시설신축(철골)" xfId="18856"/>
    <cellStyle name="_인원계획표 _남해고속_소수우회도로방음벽(계약내역)_중앙선5공구_0325유성테크노밸리P-1LOT공장신축" xfId="18857"/>
    <cellStyle name="_인원계획표 _남해고속_이양능주1공구-견적대비" xfId="18858"/>
    <cellStyle name="_인원계획표 _남해고속_이양능주1공구-견적대비_0131장대동근생시설신축(철골)" xfId="18859"/>
    <cellStyle name="_인원계획표 _남해고속_이양능주1공구-견적대비_0325유성테크노밸리P-1LOT공장신축" xfId="18860"/>
    <cellStyle name="_인원계획표 _남해고속_이양능주1공구-견적대비_소수우회도로방음벽(계약내역)" xfId="18861"/>
    <cellStyle name="_인원계획표 _남해고속_이양능주1공구-견적대비_소수우회도로방음벽(계약내역)_0131장대동근생시설신축(철골)" xfId="18862"/>
    <cellStyle name="_인원계획표 _남해고속_이양능주1공구-견적대비_소수우회도로방음벽(계약내역)_0325유성테크노밸리P-1LOT공장신축" xfId="18863"/>
    <cellStyle name="_인원계획표 _남해고속_이양능주1공구-견적대비_소수우회도로방음벽(계약내역)_방음벽 견적연습(기주)" xfId="18864"/>
    <cellStyle name="_인원계획표 _남해고속_이양능주1공구-견적대비_소수우회도로방음벽(계약내역)_방음벽 견적연습(기주)_0131장대동근생시설신축(철골)" xfId="18865"/>
    <cellStyle name="_인원계획표 _남해고속_이양능주1공구-견적대비_소수우회도로방음벽(계약내역)_방음벽 견적연습(기주)_0325유성테크노밸리P-1LOT공장신축" xfId="18866"/>
    <cellStyle name="_인원계획표 _남해고속_이양능주1공구-견적대비_소수우회도로방음벽(계약내역)_중앙선5공구" xfId="18867"/>
    <cellStyle name="_인원계획표 _남해고속_이양능주1공구-견적대비_소수우회도로방음벽(계약내역)_중앙선5공구_0131장대동근생시설신축(철골)" xfId="18868"/>
    <cellStyle name="_인원계획표 _남해고속_이양능주1공구-견적대비_소수우회도로방음벽(계약내역)_중앙선5공구_0325유성테크노밸리P-1LOT공장신축" xfId="18869"/>
    <cellStyle name="_인원계획표 _내역서" xfId="2913"/>
    <cellStyle name="_인원계획표 _내역서(최초)" xfId="12185"/>
    <cellStyle name="_인원계획표 _당)하이드로포밍-사무실입찰내역" xfId="2914"/>
    <cellStyle name="_인원계획표 _당)하이드로포밍-사무실입찰내역_당진) 일관제철소 후생동외 3개동-금속 및 창호공사-입찰공내역서" xfId="2915"/>
    <cellStyle name="_인원계획표 _당진) 일관제철소 후생동외 3개동-금속 및 창호공사-입찰공내역서" xfId="2916"/>
    <cellStyle name="_인원계획표 _대안내역,실행" xfId="2917"/>
    <cellStyle name="_인원계획표 _대안내역,실행_00_보고자료(1020)" xfId="2918"/>
    <cellStyle name="_인원계획표 _대안내역,실행_00_보고자료(1020)_03.당)하이드로포밍공장 부대공사 예산검토서(건축견적검토)070522" xfId="2919"/>
    <cellStyle name="_인원계획표 _대안내역,실행_00_보고자료(1020)_03.당)하이드로포밍공장 부대공사 예산검토서(건축견적검토)070522_당진) 일관제철소 후생동외 3개동-금속 및 창호공사-입찰공내역서" xfId="2920"/>
    <cellStyle name="_인원계획표 _대안내역,실행_00_보고자료(1020)_05.21원료선형현설" xfId="2921"/>
    <cellStyle name="_인원계획표 _대안내역,실행_00_보고자료(1020)_05.23 고로현설" xfId="2922"/>
    <cellStyle name="_인원계획표 _대안내역,실행_00_보고자료(1020)_20070517 시행대비표 및 현장설명서" xfId="2923"/>
    <cellStyle name="_인원계획표 _대안내역,실행_00_보고자료(1020)_당)하이드로포밍-사무실입찰내역" xfId="2924"/>
    <cellStyle name="_인원계획표 _대안내역,실행_00_보고자료(1020)_당)하이드로포밍-사무실입찰내역_당진) 일관제철소 후생동외 3개동-금속 및 창호공사-입찰공내역서" xfId="2925"/>
    <cellStyle name="_인원계획표 _대안내역,실행_00_보고자료(1020)_당진) 일관제철소 후생동외 3개동-금속 및 창호공사-입찰공내역서" xfId="2926"/>
    <cellStyle name="_인원계획표 _대안내역,실행_00_보고자료(1020)_파일공사(070322-2)" xfId="2927"/>
    <cellStyle name="_인원계획표 _대안내역,실행_00_보고자료(1020)_파일항타공사(070322)" xfId="2928"/>
    <cellStyle name="_인원계획표 _대안내역,실행_03.당)하이드로포밍공장 부대공사 예산검토서(건축견적검토)070522" xfId="2929"/>
    <cellStyle name="_인원계획표 _대안내역,실행_03.당)하이드로포밍공장 부대공사 예산검토서(건축견적검토)070522_당진) 일관제철소 후생동외 3개동-금속 및 창호공사-입찰공내역서" xfId="2930"/>
    <cellStyle name="_인원계획표 _대안내역,실행_05.21원료선형현설" xfId="2931"/>
    <cellStyle name="_인원계획표 _대안내역,실행_05.23 고로현설" xfId="2932"/>
    <cellStyle name="_인원계획표 _대안내역,실행_2004년하반기토목운영계획(0813)" xfId="2933"/>
    <cellStyle name="_인원계획표 _대안내역,실행_2004년하반기토목운영계획(0813)_00_보고자료(1020)" xfId="2934"/>
    <cellStyle name="_인원계획표 _대안내역,실행_2004년하반기토목운영계획(0813)_00_보고자료(1020)_03.당)하이드로포밍공장 부대공사 예산검토서(건축견적검토)070522" xfId="2935"/>
    <cellStyle name="_인원계획표 _대안내역,실행_2004년하반기토목운영계획(0813)_00_보고자료(1020)_03.당)하이드로포밍공장 부대공사 예산검토서(건축견적검토)070522_당진) 일관제철소 후생동외 3개동-금속 및 창호공사-입찰공내역서" xfId="2936"/>
    <cellStyle name="_인원계획표 _대안내역,실행_2004년하반기토목운영계획(0813)_00_보고자료(1020)_05.21원료선형현설" xfId="2937"/>
    <cellStyle name="_인원계획표 _대안내역,실행_2004년하반기토목운영계획(0813)_00_보고자료(1020)_05.23 고로현설" xfId="2938"/>
    <cellStyle name="_인원계획표 _대안내역,실행_2004년하반기토목운영계획(0813)_00_보고자료(1020)_20070517 시행대비표 및 현장설명서" xfId="2939"/>
    <cellStyle name="_인원계획표 _대안내역,실행_2004년하반기토목운영계획(0813)_00_보고자료(1020)_당)하이드로포밍-사무실입찰내역" xfId="2940"/>
    <cellStyle name="_인원계획표 _대안내역,실행_2004년하반기토목운영계획(0813)_00_보고자료(1020)_당)하이드로포밍-사무실입찰내역_당진) 일관제철소 후생동외 3개동-금속 및 창호공사-입찰공내역서" xfId="2941"/>
    <cellStyle name="_인원계획표 _대안내역,실행_2004년하반기토목운영계획(0813)_00_보고자료(1020)_당진) 일관제철소 후생동외 3개동-금속 및 창호공사-입찰공내역서" xfId="2942"/>
    <cellStyle name="_인원계획표 _대안내역,실행_2004년하반기토목운영계획(0813)_00_보고자료(1020)_파일공사(070322-2)" xfId="2943"/>
    <cellStyle name="_인원계획표 _대안내역,실행_2004년하반기토목운영계획(0813)_00_보고자료(1020)_파일항타공사(070322)" xfId="2944"/>
    <cellStyle name="_인원계획표 _대안내역,실행_2004년하반기토목운영계획(0813)_03.당)하이드로포밍공장 부대공사 예산검토서(건축견적검토)070522" xfId="2945"/>
    <cellStyle name="_인원계획표 _대안내역,실행_2004년하반기토목운영계획(0813)_03.당)하이드로포밍공장 부대공사 예산검토서(건축견적검토)070522_당진) 일관제철소 후생동외 3개동-금속 및 창호공사-입찰공내역서" xfId="2946"/>
    <cellStyle name="_인원계획표 _대안내역,실행_2004년하반기토목운영계획(0813)_05.21원료선형현설" xfId="2947"/>
    <cellStyle name="_인원계획표 _대안내역,실행_2004년하반기토목운영계획(0813)_05.23 고로현설" xfId="2948"/>
    <cellStyle name="_인원계획표 _대안내역,실행_2004년하반기토목운영계획(0813)_20070517 시행대비표 및 현장설명서" xfId="2949"/>
    <cellStyle name="_인원계획표 _대안내역,실행_2004년하반기토목운영계획(0813)_당)하이드로포밍-사무실입찰내역" xfId="2950"/>
    <cellStyle name="_인원계획표 _대안내역,실행_2004년하반기토목운영계획(0813)_당)하이드로포밍-사무실입찰내역_당진) 일관제철소 후생동외 3개동-금속 및 창호공사-입찰공내역서" xfId="2951"/>
    <cellStyle name="_인원계획표 _대안내역,실행_2004년하반기토목운영계획(0813)_당진) 일관제철소 후생동외 3개동-금속 및 창호공사-입찰공내역서" xfId="2952"/>
    <cellStyle name="_인원계획표 _대안내역,실행_2004년하반기토목운영계획(0813)_전체배치도(공사현장)" xfId="2953"/>
    <cellStyle name="_인원계획표 _대안내역,실행_2004년하반기토목운영계획(0813)_파일공사(070322-2)" xfId="2954"/>
    <cellStyle name="_인원계획표 _대안내역,실행_2004년하반기토목운영계획(0813)_파일항타공사(070322)" xfId="2955"/>
    <cellStyle name="_인원계획표 _대안내역,실행_20070517 시행대비표 및 현장설명서" xfId="2956"/>
    <cellStyle name="_인원계획표 _대안내역,실행_당)하이드로포밍-사무실입찰내역" xfId="2957"/>
    <cellStyle name="_인원계획표 _대안내역,실행_당)하이드로포밍-사무실입찰내역_당진) 일관제철소 후생동외 3개동-금속 및 창호공사-입찰공내역서" xfId="2958"/>
    <cellStyle name="_인원계획표 _대안내역,실행_당진) 일관제철소 후생동외 3개동-금속 및 창호공사-입찰공내역서" xfId="2959"/>
    <cellStyle name="_인원계획표 _대안내역,실행_전체배치도(공사현장)" xfId="2960"/>
    <cellStyle name="_인원계획표 _대안내역,실행_착수보고서2-2" xfId="2961"/>
    <cellStyle name="_인원계획표 _대안내역,실행_착수보고서2-2_00_보고자료(1020)" xfId="2962"/>
    <cellStyle name="_인원계획표 _대안내역,실행_착수보고서2-2_00_보고자료(1020)_03.당)하이드로포밍공장 부대공사 예산검토서(건축견적검토)070522" xfId="2963"/>
    <cellStyle name="_인원계획표 _대안내역,실행_착수보고서2-2_00_보고자료(1020)_03.당)하이드로포밍공장 부대공사 예산검토서(건축견적검토)070522_당진) 일관제철소 후생동외 3개동-금속 및 창호공사-입찰공내역서" xfId="2964"/>
    <cellStyle name="_인원계획표 _대안내역,실행_착수보고서2-2_00_보고자료(1020)_05.21원료선형현설" xfId="2965"/>
    <cellStyle name="_인원계획표 _대안내역,실행_착수보고서2-2_00_보고자료(1020)_05.23 고로현설" xfId="2966"/>
    <cellStyle name="_인원계획표 _대안내역,실행_착수보고서2-2_00_보고자료(1020)_20070517 시행대비표 및 현장설명서" xfId="2967"/>
    <cellStyle name="_인원계획표 _대안내역,실행_착수보고서2-2_00_보고자료(1020)_당)하이드로포밍-사무실입찰내역" xfId="2968"/>
    <cellStyle name="_인원계획표 _대안내역,실행_착수보고서2-2_00_보고자료(1020)_당)하이드로포밍-사무실입찰내역_당진) 일관제철소 후생동외 3개동-금속 및 창호공사-입찰공내역서" xfId="2969"/>
    <cellStyle name="_인원계획표 _대안내역,실행_착수보고서2-2_00_보고자료(1020)_당진) 일관제철소 후생동외 3개동-금속 및 창호공사-입찰공내역서" xfId="2970"/>
    <cellStyle name="_인원계획표 _대안내역,실행_착수보고서2-2_00_보고자료(1020)_파일공사(070322-2)" xfId="2971"/>
    <cellStyle name="_인원계획표 _대안내역,실행_착수보고서2-2_00_보고자료(1020)_파일항타공사(070322)" xfId="2972"/>
    <cellStyle name="_인원계획표 _대안내역,실행_착수보고서2-2_03.당)하이드로포밍공장 부대공사 예산검토서(건축견적검토)070522" xfId="2973"/>
    <cellStyle name="_인원계획표 _대안내역,실행_착수보고서2-2_03.당)하이드로포밍공장 부대공사 예산검토서(건축견적검토)070522_당진) 일관제철소 후생동외 3개동-금속 및 창호공사-입찰공내역서" xfId="2974"/>
    <cellStyle name="_인원계획표 _대안내역,실행_착수보고서2-2_05.21원료선형현설" xfId="2975"/>
    <cellStyle name="_인원계획표 _대안내역,실행_착수보고서2-2_05.23 고로현설" xfId="2976"/>
    <cellStyle name="_인원계획표 _대안내역,실행_착수보고서2-2_2004년하반기토목운영계획(0813)" xfId="2977"/>
    <cellStyle name="_인원계획표 _대안내역,실행_착수보고서2-2_2004년하반기토목운영계획(0813)_00_보고자료(1020)" xfId="2978"/>
    <cellStyle name="_인원계획표 _대안내역,실행_착수보고서2-2_2004년하반기토목운영계획(0813)_00_보고자료(1020)_03.당)하이드로포밍공장 부대공사 예산검토서(건축견적검토)070522" xfId="2979"/>
    <cellStyle name="_인원계획표 _대안내역,실행_착수보고서2-2_2004년하반기토목운영계획(0813)_00_보고자료(1020)_03.당)하이드로포밍공장 부대공사 예산검토서(건축견적검토)070522_당진) 일관제철소 후생동외 3개동-금속 및 창호공사-입찰공내역서" xfId="2980"/>
    <cellStyle name="_인원계획표 _대안내역,실행_착수보고서2-2_2004년하반기토목운영계획(0813)_00_보고자료(1020)_05.21원료선형현설" xfId="2981"/>
    <cellStyle name="_인원계획표 _대안내역,실행_착수보고서2-2_2004년하반기토목운영계획(0813)_00_보고자료(1020)_05.23 고로현설" xfId="2982"/>
    <cellStyle name="_인원계획표 _대안내역,실행_착수보고서2-2_2004년하반기토목운영계획(0813)_00_보고자료(1020)_20070517 시행대비표 및 현장설명서" xfId="2983"/>
    <cellStyle name="_인원계획표 _대안내역,실행_착수보고서2-2_2004년하반기토목운영계획(0813)_00_보고자료(1020)_당)하이드로포밍-사무실입찰내역" xfId="2984"/>
    <cellStyle name="_인원계획표 _대안내역,실행_착수보고서2-2_2004년하반기토목운영계획(0813)_00_보고자료(1020)_당)하이드로포밍-사무실입찰내역_당진) 일관제철소 후생동외 3개동-금속 및 창호공사-입찰공내역서" xfId="2985"/>
    <cellStyle name="_인원계획표 _대안내역,실행_착수보고서2-2_2004년하반기토목운영계획(0813)_00_보고자료(1020)_당진) 일관제철소 후생동외 3개동-금속 및 창호공사-입찰공내역서" xfId="2986"/>
    <cellStyle name="_인원계획표 _대안내역,실행_착수보고서2-2_2004년하반기토목운영계획(0813)_00_보고자료(1020)_파일공사(070322-2)" xfId="2987"/>
    <cellStyle name="_인원계획표 _대안내역,실행_착수보고서2-2_2004년하반기토목운영계획(0813)_00_보고자료(1020)_파일항타공사(070322)" xfId="2988"/>
    <cellStyle name="_인원계획표 _대안내역,실행_착수보고서2-2_2004년하반기토목운영계획(0813)_03.당)하이드로포밍공장 부대공사 예산검토서(건축견적검토)070522" xfId="2989"/>
    <cellStyle name="_인원계획표 _대안내역,실행_착수보고서2-2_2004년하반기토목운영계획(0813)_03.당)하이드로포밍공장 부대공사 예산검토서(건축견적검토)070522_당진) 일관제철소 후생동외 3개동-금속 및 창호공사-입찰공내역서" xfId="2990"/>
    <cellStyle name="_인원계획표 _대안내역,실행_착수보고서2-2_2004년하반기토목운영계획(0813)_05.21원료선형현설" xfId="2991"/>
    <cellStyle name="_인원계획표 _대안내역,실행_착수보고서2-2_2004년하반기토목운영계획(0813)_05.23 고로현설" xfId="2992"/>
    <cellStyle name="_인원계획표 _대안내역,실행_착수보고서2-2_2004년하반기토목운영계획(0813)_20070517 시행대비표 및 현장설명서" xfId="2993"/>
    <cellStyle name="_인원계획표 _대안내역,실행_착수보고서2-2_2004년하반기토목운영계획(0813)_당)하이드로포밍-사무실입찰내역" xfId="2994"/>
    <cellStyle name="_인원계획표 _대안내역,실행_착수보고서2-2_2004년하반기토목운영계획(0813)_당)하이드로포밍-사무실입찰내역_당진) 일관제철소 후생동외 3개동-금속 및 창호공사-입찰공내역서" xfId="2995"/>
    <cellStyle name="_인원계획표 _대안내역,실행_착수보고서2-2_2004년하반기토목운영계획(0813)_당진) 일관제철소 후생동외 3개동-금속 및 창호공사-입찰공내역서" xfId="2996"/>
    <cellStyle name="_인원계획표 _대안내역,실행_착수보고서2-2_2004년하반기토목운영계획(0813)_전체배치도(공사현장)" xfId="2997"/>
    <cellStyle name="_인원계획표 _대안내역,실행_착수보고서2-2_2004년하반기토목운영계획(0813)_파일공사(070322-2)" xfId="2998"/>
    <cellStyle name="_인원계획표 _대안내역,실행_착수보고서2-2_2004년하반기토목운영계획(0813)_파일항타공사(070322)" xfId="2999"/>
    <cellStyle name="_인원계획표 _대안내역,실행_착수보고서2-2_20070517 시행대비표 및 현장설명서" xfId="3000"/>
    <cellStyle name="_인원계획표 _대안내역,실행_착수보고서2-2_당)하이드로포밍-사무실입찰내역" xfId="3001"/>
    <cellStyle name="_인원계획표 _대안내역,실행_착수보고서2-2_당)하이드로포밍-사무실입찰내역_당진) 일관제철소 후생동외 3개동-금속 및 창호공사-입찰공내역서" xfId="3002"/>
    <cellStyle name="_인원계획표 _대안내역,실행_착수보고서2-2_당진) 일관제철소 후생동외 3개동-금속 및 창호공사-입찰공내역서" xfId="3003"/>
    <cellStyle name="_인원계획표 _대안내역,실행_착수보고서2-2_전체배치도(공사현장)" xfId="3004"/>
    <cellStyle name="_인원계획표 _대안내역,실행_착수보고서2-2_착수보고서(본사)" xfId="3005"/>
    <cellStyle name="_인원계획표 _대안내역,실행_착수보고서2-2_착수보고서(본사)_00_보고자료(1020)" xfId="3006"/>
    <cellStyle name="_인원계획표 _대안내역,실행_착수보고서2-2_착수보고서(본사)_00_보고자료(1020)_03.당)하이드로포밍공장 부대공사 예산검토서(건축견적검토)070522" xfId="3007"/>
    <cellStyle name="_인원계획표 _대안내역,실행_착수보고서2-2_착수보고서(본사)_00_보고자료(1020)_03.당)하이드로포밍공장 부대공사 예산검토서(건축견적검토)070522_당진) 일관제철소 후생동외 3개동-금속 및 창호공사-입찰공내역서" xfId="3008"/>
    <cellStyle name="_인원계획표 _대안내역,실행_착수보고서2-2_착수보고서(본사)_00_보고자료(1020)_05.21원료선형현설" xfId="3009"/>
    <cellStyle name="_인원계획표 _대안내역,실행_착수보고서2-2_착수보고서(본사)_00_보고자료(1020)_05.23 고로현설" xfId="3010"/>
    <cellStyle name="_인원계획표 _대안내역,실행_착수보고서2-2_착수보고서(본사)_00_보고자료(1020)_20070517 시행대비표 및 현장설명서" xfId="3011"/>
    <cellStyle name="_인원계획표 _대안내역,실행_착수보고서2-2_착수보고서(본사)_00_보고자료(1020)_당)하이드로포밍-사무실입찰내역" xfId="3012"/>
    <cellStyle name="_인원계획표 _대안내역,실행_착수보고서2-2_착수보고서(본사)_00_보고자료(1020)_당)하이드로포밍-사무실입찰내역_당진) 일관제철소 후생동외 3개동-금속 및 창호공사-입찰공내역서" xfId="3013"/>
    <cellStyle name="_인원계획표 _대안내역,실행_착수보고서2-2_착수보고서(본사)_00_보고자료(1020)_당진) 일관제철소 후생동외 3개동-금속 및 창호공사-입찰공내역서" xfId="3014"/>
    <cellStyle name="_인원계획표 _대안내역,실행_착수보고서2-2_착수보고서(본사)_00_보고자료(1020)_파일공사(070322-2)" xfId="3015"/>
    <cellStyle name="_인원계획표 _대안내역,실행_착수보고서2-2_착수보고서(본사)_00_보고자료(1020)_파일항타공사(070322)" xfId="3016"/>
    <cellStyle name="_인원계획표 _대안내역,실행_착수보고서2-2_착수보고서(본사)_03.당)하이드로포밍공장 부대공사 예산검토서(건축견적검토)070522" xfId="3017"/>
    <cellStyle name="_인원계획표 _대안내역,실행_착수보고서2-2_착수보고서(본사)_03.당)하이드로포밍공장 부대공사 예산검토서(건축견적검토)070522_당진) 일관제철소 후생동외 3개동-금속 및 창호공사-입찰공내역서" xfId="3018"/>
    <cellStyle name="_인원계획표 _대안내역,실행_착수보고서2-2_착수보고서(본사)_05.21원료선형현설" xfId="3019"/>
    <cellStyle name="_인원계획표 _대안내역,실행_착수보고서2-2_착수보고서(본사)_05.23 고로현설" xfId="3020"/>
    <cellStyle name="_인원계획표 _대안내역,실행_착수보고서2-2_착수보고서(본사)_2004년하반기토목운영계획(0813)" xfId="3021"/>
    <cellStyle name="_인원계획표 _대안내역,실행_착수보고서2-2_착수보고서(본사)_2004년하반기토목운영계획(0813)_00_보고자료(1020)" xfId="3022"/>
    <cellStyle name="_인원계획표 _대안내역,실행_착수보고서2-2_착수보고서(본사)_2004년하반기토목운영계획(0813)_00_보고자료(1020)_03.당)하이드로포밍공장 부대공사 예산검토서(건축견적검토)070522" xfId="3023"/>
    <cellStyle name="_인원계획표 _대안내역,실행_착수보고서2-2_착수보고서(본사)_2004년하반기토목운영계획(0813)_00_보고자료(1020)_03.당)하이드로포밍공장 부대공사 예산검토서(건축견적검토)070522_당진) 일관제철소 후생동외 3개동-금속 및 창호공사-입찰공내역서" xfId="3024"/>
    <cellStyle name="_인원계획표 _대안내역,실행_착수보고서2-2_착수보고서(본사)_2004년하반기토목운영계획(0813)_00_보고자료(1020)_05.21원료선형현설" xfId="3025"/>
    <cellStyle name="_인원계획표 _대안내역,실행_착수보고서2-2_착수보고서(본사)_2004년하반기토목운영계획(0813)_00_보고자료(1020)_05.23 고로현설" xfId="3026"/>
    <cellStyle name="_인원계획표 _대안내역,실행_착수보고서2-2_착수보고서(본사)_2004년하반기토목운영계획(0813)_00_보고자료(1020)_20070517 시행대비표 및 현장설명서" xfId="3027"/>
    <cellStyle name="_인원계획표 _대안내역,실행_착수보고서2-2_착수보고서(본사)_2004년하반기토목운영계획(0813)_00_보고자료(1020)_당)하이드로포밍-사무실입찰내역" xfId="3028"/>
    <cellStyle name="_인원계획표 _대안내역,실행_착수보고서2-2_착수보고서(본사)_2004년하반기토목운영계획(0813)_00_보고자료(1020)_당)하이드로포밍-사무실입찰내역_당진) 일관제철소 후생동외 3개동-금속 및 창호공사-입찰공내역서" xfId="3029"/>
    <cellStyle name="_인원계획표 _대안내역,실행_착수보고서2-2_착수보고서(본사)_2004년하반기토목운영계획(0813)_00_보고자료(1020)_당진) 일관제철소 후생동외 3개동-금속 및 창호공사-입찰공내역서" xfId="3030"/>
    <cellStyle name="_인원계획표 _대안내역,실행_착수보고서2-2_착수보고서(본사)_2004년하반기토목운영계획(0813)_00_보고자료(1020)_파일공사(070322-2)" xfId="3031"/>
    <cellStyle name="_인원계획표 _대안내역,실행_착수보고서2-2_착수보고서(본사)_2004년하반기토목운영계획(0813)_00_보고자료(1020)_파일항타공사(070322)" xfId="3032"/>
    <cellStyle name="_인원계획표 _대안내역,실행_착수보고서2-2_착수보고서(본사)_2004년하반기토목운영계획(0813)_03.당)하이드로포밍공장 부대공사 예산검토서(건축견적검토)070522" xfId="3033"/>
    <cellStyle name="_인원계획표 _대안내역,실행_착수보고서2-2_착수보고서(본사)_2004년하반기토목운영계획(0813)_03.당)하이드로포밍공장 부대공사 예산검토서(건축견적검토)070522_당진) 일관제철소 후생동외 3개동-금속 및 창호공사-입찰공내역서" xfId="3034"/>
    <cellStyle name="_인원계획표 _대안내역,실행_착수보고서2-2_착수보고서(본사)_2004년하반기토목운영계획(0813)_05.21원료선형현설" xfId="3035"/>
    <cellStyle name="_인원계획표 _대안내역,실행_착수보고서2-2_착수보고서(본사)_2004년하반기토목운영계획(0813)_05.23 고로현설" xfId="3036"/>
    <cellStyle name="_인원계획표 _대안내역,실행_착수보고서2-2_착수보고서(본사)_2004년하반기토목운영계획(0813)_20070517 시행대비표 및 현장설명서" xfId="3037"/>
    <cellStyle name="_인원계획표 _대안내역,실행_착수보고서2-2_착수보고서(본사)_2004년하반기토목운영계획(0813)_당)하이드로포밍-사무실입찰내역" xfId="3038"/>
    <cellStyle name="_인원계획표 _대안내역,실행_착수보고서2-2_착수보고서(본사)_2004년하반기토목운영계획(0813)_당)하이드로포밍-사무실입찰내역_당진) 일관제철소 후생동외 3개동-금속 및 창호공사-입찰공내역서" xfId="3039"/>
    <cellStyle name="_인원계획표 _대안내역,실행_착수보고서2-2_착수보고서(본사)_2004년하반기토목운영계획(0813)_당진) 일관제철소 후생동외 3개동-금속 및 창호공사-입찰공내역서" xfId="3040"/>
    <cellStyle name="_인원계획표 _대안내역,실행_착수보고서2-2_착수보고서(본사)_2004년하반기토목운영계획(0813)_전체배치도(공사현장)" xfId="3041"/>
    <cellStyle name="_인원계획표 _대안내역,실행_착수보고서2-2_착수보고서(본사)_2004년하반기토목운영계획(0813)_파일공사(070322-2)" xfId="3042"/>
    <cellStyle name="_인원계획표 _대안내역,실행_착수보고서2-2_착수보고서(본사)_2004년하반기토목운영계획(0813)_파일항타공사(070322)" xfId="3043"/>
    <cellStyle name="_인원계획표 _대안내역,실행_착수보고서2-2_착수보고서(본사)_20070517 시행대비표 및 현장설명서" xfId="3044"/>
    <cellStyle name="_인원계획표 _대안내역,실행_착수보고서2-2_착수보고서(본사)_당)하이드로포밍-사무실입찰내역" xfId="3045"/>
    <cellStyle name="_인원계획표 _대안내역,실행_착수보고서2-2_착수보고서(본사)_당)하이드로포밍-사무실입찰내역_당진) 일관제철소 후생동외 3개동-금속 및 창호공사-입찰공내역서" xfId="3046"/>
    <cellStyle name="_인원계획표 _대안내역,실행_착수보고서2-2_착수보고서(본사)_당진) 일관제철소 후생동외 3개동-금속 및 창호공사-입찰공내역서" xfId="3047"/>
    <cellStyle name="_인원계획표 _대안내역,실행_착수보고서2-2_착수보고서(본사)_전체배치도(공사현장)" xfId="3048"/>
    <cellStyle name="_인원계획표 _대안내역,실행_착수보고서2-2_착수보고서(본사)_파일공사(070322-2)" xfId="3049"/>
    <cellStyle name="_인원계획표 _대안내역,실행_착수보고서2-2_착수보고서(본사)_파일항타공사(070322)" xfId="3050"/>
    <cellStyle name="_인원계획표 _대안내역,실행_착수보고서2-2_착수보고서1" xfId="3051"/>
    <cellStyle name="_인원계획표 _대안내역,실행_착수보고서2-2_착수보고서1_00_보고자료(1020)" xfId="3052"/>
    <cellStyle name="_인원계획표 _대안내역,실행_착수보고서2-2_착수보고서1_00_보고자료(1020)_03.당)하이드로포밍공장 부대공사 예산검토서(건축견적검토)070522" xfId="3053"/>
    <cellStyle name="_인원계획표 _대안내역,실행_착수보고서2-2_착수보고서1_00_보고자료(1020)_03.당)하이드로포밍공장 부대공사 예산검토서(건축견적검토)070522_당진) 일관제철소 후생동외 3개동-금속 및 창호공사-입찰공내역서" xfId="3054"/>
    <cellStyle name="_인원계획표 _대안내역,실행_착수보고서2-2_착수보고서1_00_보고자료(1020)_05.21원료선형현설" xfId="3055"/>
    <cellStyle name="_인원계획표 _대안내역,실행_착수보고서2-2_착수보고서1_00_보고자료(1020)_05.23 고로현설" xfId="3056"/>
    <cellStyle name="_인원계획표 _대안내역,실행_착수보고서2-2_착수보고서1_00_보고자료(1020)_20070517 시행대비표 및 현장설명서" xfId="3057"/>
    <cellStyle name="_인원계획표 _대안내역,실행_착수보고서2-2_착수보고서1_00_보고자료(1020)_당)하이드로포밍-사무실입찰내역" xfId="3058"/>
    <cellStyle name="_인원계획표 _대안내역,실행_착수보고서2-2_착수보고서1_00_보고자료(1020)_당)하이드로포밍-사무실입찰내역_당진) 일관제철소 후생동외 3개동-금속 및 창호공사-입찰공내역서" xfId="3059"/>
    <cellStyle name="_인원계획표 _대안내역,실행_착수보고서2-2_착수보고서1_00_보고자료(1020)_당진) 일관제철소 후생동외 3개동-금속 및 창호공사-입찰공내역서" xfId="3060"/>
    <cellStyle name="_인원계획표 _대안내역,실행_착수보고서2-2_착수보고서1_00_보고자료(1020)_파일공사(070322-2)" xfId="3061"/>
    <cellStyle name="_인원계획표 _대안내역,실행_착수보고서2-2_착수보고서1_00_보고자료(1020)_파일항타공사(070322)" xfId="3062"/>
    <cellStyle name="_인원계획표 _대안내역,실행_착수보고서2-2_착수보고서1_03.당)하이드로포밍공장 부대공사 예산검토서(건축견적검토)070522" xfId="3063"/>
    <cellStyle name="_인원계획표 _대안내역,실행_착수보고서2-2_착수보고서1_03.당)하이드로포밍공장 부대공사 예산검토서(건축견적검토)070522_당진) 일관제철소 후생동외 3개동-금속 및 창호공사-입찰공내역서" xfId="3064"/>
    <cellStyle name="_인원계획표 _대안내역,실행_착수보고서2-2_착수보고서1_05.21원료선형현설" xfId="3065"/>
    <cellStyle name="_인원계획표 _대안내역,실행_착수보고서2-2_착수보고서1_05.23 고로현설" xfId="3066"/>
    <cellStyle name="_인원계획표 _대안내역,실행_착수보고서2-2_착수보고서1_2004년하반기토목운영계획(0813)" xfId="3067"/>
    <cellStyle name="_인원계획표 _대안내역,실행_착수보고서2-2_착수보고서1_2004년하반기토목운영계획(0813)_00_보고자료(1020)" xfId="3068"/>
    <cellStyle name="_인원계획표 _대안내역,실행_착수보고서2-2_착수보고서1_2004년하반기토목운영계획(0813)_00_보고자료(1020)_03.당)하이드로포밍공장 부대공사 예산검토서(건축견적검토)070522" xfId="3069"/>
    <cellStyle name="_인원계획표 _대안내역,실행_착수보고서2-2_착수보고서1_2004년하반기토목운영계획(0813)_00_보고자료(1020)_03.당)하이드로포밍공장 부대공사 예산검토서(건축견적검토)070522_당진) 일관제철소 후생동외 3개동-금속 및 창호공사-입찰공내역서" xfId="3070"/>
    <cellStyle name="_인원계획표 _대안내역,실행_착수보고서2-2_착수보고서1_2004년하반기토목운영계획(0813)_00_보고자료(1020)_05.21원료선형현설" xfId="3071"/>
    <cellStyle name="_인원계획표 _대안내역,실행_착수보고서2-2_착수보고서1_2004년하반기토목운영계획(0813)_00_보고자료(1020)_05.23 고로현설" xfId="3072"/>
    <cellStyle name="_인원계획표 _대안내역,실행_착수보고서2-2_착수보고서1_2004년하반기토목운영계획(0813)_00_보고자료(1020)_20070517 시행대비표 및 현장설명서" xfId="3073"/>
    <cellStyle name="_인원계획표 _대안내역,실행_착수보고서2-2_착수보고서1_2004년하반기토목운영계획(0813)_00_보고자료(1020)_당)하이드로포밍-사무실입찰내역" xfId="3074"/>
    <cellStyle name="_인원계획표 _대안내역,실행_착수보고서2-2_착수보고서1_2004년하반기토목운영계획(0813)_00_보고자료(1020)_당)하이드로포밍-사무실입찰내역_당진) 일관제철소 후생동외 3개동-금속 및 창호공사-입찰공내역서" xfId="3075"/>
    <cellStyle name="_인원계획표 _대안내역,실행_착수보고서2-2_착수보고서1_2004년하반기토목운영계획(0813)_00_보고자료(1020)_당진) 일관제철소 후생동외 3개동-금속 및 창호공사-입찰공내역서" xfId="3076"/>
    <cellStyle name="_인원계획표 _대안내역,실행_착수보고서2-2_착수보고서1_2004년하반기토목운영계획(0813)_00_보고자료(1020)_파일공사(070322-2)" xfId="3077"/>
    <cellStyle name="_인원계획표 _대안내역,실행_착수보고서2-2_착수보고서1_2004년하반기토목운영계획(0813)_00_보고자료(1020)_파일항타공사(070322)" xfId="3078"/>
    <cellStyle name="_인원계획표 _대안내역,실행_착수보고서2-2_착수보고서1_2004년하반기토목운영계획(0813)_03.당)하이드로포밍공장 부대공사 예산검토서(건축견적검토)070522" xfId="3079"/>
    <cellStyle name="_인원계획표 _대안내역,실행_착수보고서2-2_착수보고서1_2004년하반기토목운영계획(0813)_03.당)하이드로포밍공장 부대공사 예산검토서(건축견적검토)070522_당진) 일관제철소 후생동외 3개동-금속 및 창호공사-입찰공내역서" xfId="3080"/>
    <cellStyle name="_인원계획표 _대안내역,실행_착수보고서2-2_착수보고서1_2004년하반기토목운영계획(0813)_05.21원료선형현설" xfId="3081"/>
    <cellStyle name="_인원계획표 _대안내역,실행_착수보고서2-2_착수보고서1_2004년하반기토목운영계획(0813)_05.23 고로현설" xfId="3082"/>
    <cellStyle name="_인원계획표 _대안내역,실행_착수보고서2-2_착수보고서1_2004년하반기토목운영계획(0813)_20070517 시행대비표 및 현장설명서" xfId="3083"/>
    <cellStyle name="_인원계획표 _대안내역,실행_착수보고서2-2_착수보고서1_2004년하반기토목운영계획(0813)_당)하이드로포밍-사무실입찰내역" xfId="3084"/>
    <cellStyle name="_인원계획표 _대안내역,실행_착수보고서2-2_착수보고서1_2004년하반기토목운영계획(0813)_당)하이드로포밍-사무실입찰내역_당진) 일관제철소 후생동외 3개동-금속 및 창호공사-입찰공내역서" xfId="3085"/>
    <cellStyle name="_인원계획표 _대안내역,실행_착수보고서2-2_착수보고서1_2004년하반기토목운영계획(0813)_당진) 일관제철소 후생동외 3개동-금속 및 창호공사-입찰공내역서" xfId="3086"/>
    <cellStyle name="_인원계획표 _대안내역,실행_착수보고서2-2_착수보고서1_2004년하반기토목운영계획(0813)_전체배치도(공사현장)" xfId="3087"/>
    <cellStyle name="_인원계획표 _대안내역,실행_착수보고서2-2_착수보고서1_2004년하반기토목운영계획(0813)_파일공사(070322-2)" xfId="3088"/>
    <cellStyle name="_인원계획표 _대안내역,실행_착수보고서2-2_착수보고서1_2004년하반기토목운영계획(0813)_파일항타공사(070322)" xfId="3089"/>
    <cellStyle name="_인원계획표 _대안내역,실행_착수보고서2-2_착수보고서1_20070517 시행대비표 및 현장설명서" xfId="3090"/>
    <cellStyle name="_인원계획표 _대안내역,실행_착수보고서2-2_착수보고서1_당)하이드로포밍-사무실입찰내역" xfId="3091"/>
    <cellStyle name="_인원계획표 _대안내역,실행_착수보고서2-2_착수보고서1_당)하이드로포밍-사무실입찰내역_당진) 일관제철소 후생동외 3개동-금속 및 창호공사-입찰공내역서" xfId="3092"/>
    <cellStyle name="_인원계획표 _대안내역,실행_착수보고서2-2_착수보고서1_당진) 일관제철소 후생동외 3개동-금속 및 창호공사-입찰공내역서" xfId="3093"/>
    <cellStyle name="_인원계획표 _대안내역,실행_착수보고서2-2_착수보고서1_전체배치도(공사현장)" xfId="3094"/>
    <cellStyle name="_인원계획표 _대안내역,실행_착수보고서2-2_착수보고서1_파일공사(070322-2)" xfId="3095"/>
    <cellStyle name="_인원계획표 _대안내역,실행_착수보고서2-2_착수보고서1_파일항타공사(070322)" xfId="3096"/>
    <cellStyle name="_인원계획표 _대안내역,실행_착수보고서2-2_파일공사(070322-2)" xfId="3097"/>
    <cellStyle name="_인원계획표 _대안내역,실행_착수보고서2-2_파일항타공사(070322)" xfId="3098"/>
    <cellStyle name="_인원계획표 _대안내역,실행_착수보고서2-2_평택공정표(2004-1)" xfId="3099"/>
    <cellStyle name="_인원계획표 _대안내역,실행_착수보고서2-2_평택공정표(2004-1)_00_보고자료(1020)" xfId="3100"/>
    <cellStyle name="_인원계획표 _대안내역,실행_착수보고서2-2_평택공정표(2004-1)_00_보고자료(1020)_03.당)하이드로포밍공장 부대공사 예산검토서(건축견적검토)070522" xfId="3101"/>
    <cellStyle name="_인원계획표 _대안내역,실행_착수보고서2-2_평택공정표(2004-1)_00_보고자료(1020)_03.당)하이드로포밍공장 부대공사 예산검토서(건축견적검토)070522_당진) 일관제철소 후생동외 3개동-금속 및 창호공사-입찰공내역서" xfId="3102"/>
    <cellStyle name="_인원계획표 _대안내역,실행_착수보고서2-2_평택공정표(2004-1)_00_보고자료(1020)_05.21원료선형현설" xfId="3103"/>
    <cellStyle name="_인원계획표 _대안내역,실행_착수보고서2-2_평택공정표(2004-1)_00_보고자료(1020)_05.23 고로현설" xfId="3104"/>
    <cellStyle name="_인원계획표 _대안내역,실행_착수보고서2-2_평택공정표(2004-1)_00_보고자료(1020)_20070517 시행대비표 및 현장설명서" xfId="3105"/>
    <cellStyle name="_인원계획표 _대안내역,실행_착수보고서2-2_평택공정표(2004-1)_00_보고자료(1020)_당)하이드로포밍-사무실입찰내역" xfId="3106"/>
    <cellStyle name="_인원계획표 _대안내역,실행_착수보고서2-2_평택공정표(2004-1)_00_보고자료(1020)_당)하이드로포밍-사무실입찰내역_당진) 일관제철소 후생동외 3개동-금속 및 창호공사-입찰공내역서" xfId="3107"/>
    <cellStyle name="_인원계획표 _대안내역,실행_착수보고서2-2_평택공정표(2004-1)_00_보고자료(1020)_당진) 일관제철소 후생동외 3개동-금속 및 창호공사-입찰공내역서" xfId="3108"/>
    <cellStyle name="_인원계획표 _대안내역,실행_착수보고서2-2_평택공정표(2004-1)_00_보고자료(1020)_파일공사(070322-2)" xfId="3109"/>
    <cellStyle name="_인원계획표 _대안내역,실행_착수보고서2-2_평택공정표(2004-1)_00_보고자료(1020)_파일항타공사(070322)" xfId="3110"/>
    <cellStyle name="_인원계획표 _대안내역,실행_착수보고서2-2_평택공정표(2004-1)_03.당)하이드로포밍공장 부대공사 예산검토서(건축견적검토)070522" xfId="3111"/>
    <cellStyle name="_인원계획표 _대안내역,실행_착수보고서2-2_평택공정표(2004-1)_03.당)하이드로포밍공장 부대공사 예산검토서(건축견적검토)070522_당진) 일관제철소 후생동외 3개동-금속 및 창호공사-입찰공내역서" xfId="3112"/>
    <cellStyle name="_인원계획표 _대안내역,실행_착수보고서2-2_평택공정표(2004-1)_05.21원료선형현설" xfId="3113"/>
    <cellStyle name="_인원계획표 _대안내역,실행_착수보고서2-2_평택공정표(2004-1)_05.23 고로현설" xfId="3114"/>
    <cellStyle name="_인원계획표 _대안내역,실행_착수보고서2-2_평택공정표(2004-1)_2004년하반기토목운영계획(0813)" xfId="3115"/>
    <cellStyle name="_인원계획표 _대안내역,실행_착수보고서2-2_평택공정표(2004-1)_2004년하반기토목운영계획(0813)_00_보고자료(1020)" xfId="3116"/>
    <cellStyle name="_인원계획표 _대안내역,실행_착수보고서2-2_평택공정표(2004-1)_2004년하반기토목운영계획(0813)_00_보고자료(1020)_03.당)하이드로포밍공장 부대공사 예산검토서(건축견적검토)070522" xfId="3117"/>
    <cellStyle name="_인원계획표 _대안내역,실행_착수보고서2-2_평택공정표(2004-1)_2004년하반기토목운영계획(0813)_00_보고자료(1020)_03.당)하이드로포밍공장 부대공사 예산검토서(건축견적검토)070522_당진) 일관제철소 후생동외 3개동-금속 및 창호공사-입찰공내역서" xfId="3118"/>
    <cellStyle name="_인원계획표 _대안내역,실행_착수보고서2-2_평택공정표(2004-1)_2004년하반기토목운영계획(0813)_00_보고자료(1020)_05.21원료선형현설" xfId="3119"/>
    <cellStyle name="_인원계획표 _대안내역,실행_착수보고서2-2_평택공정표(2004-1)_2004년하반기토목운영계획(0813)_00_보고자료(1020)_05.23 고로현설" xfId="3120"/>
    <cellStyle name="_인원계획표 _대안내역,실행_착수보고서2-2_평택공정표(2004-1)_2004년하반기토목운영계획(0813)_00_보고자료(1020)_20070517 시행대비표 및 현장설명서" xfId="3121"/>
    <cellStyle name="_인원계획표 _대안내역,실행_착수보고서2-2_평택공정표(2004-1)_2004년하반기토목운영계획(0813)_00_보고자료(1020)_당)하이드로포밍-사무실입찰내역" xfId="3122"/>
    <cellStyle name="_인원계획표 _대안내역,실행_착수보고서2-2_평택공정표(2004-1)_2004년하반기토목운영계획(0813)_00_보고자료(1020)_당)하이드로포밍-사무실입찰내역_당진) 일관제철소 후생동외 3개동-금속 및 창호공사-입찰공내역서" xfId="3123"/>
    <cellStyle name="_인원계획표 _대안내역,실행_착수보고서2-2_평택공정표(2004-1)_2004년하반기토목운영계획(0813)_00_보고자료(1020)_당진) 일관제철소 후생동외 3개동-금속 및 창호공사-입찰공내역서" xfId="3124"/>
    <cellStyle name="_인원계획표 _대안내역,실행_착수보고서2-2_평택공정표(2004-1)_2004년하반기토목운영계획(0813)_00_보고자료(1020)_파일공사(070322-2)" xfId="3125"/>
    <cellStyle name="_인원계획표 _대안내역,실행_착수보고서2-2_평택공정표(2004-1)_2004년하반기토목운영계획(0813)_00_보고자료(1020)_파일항타공사(070322)" xfId="3126"/>
    <cellStyle name="_인원계획표 _대안내역,실행_착수보고서2-2_평택공정표(2004-1)_2004년하반기토목운영계획(0813)_03.당)하이드로포밍공장 부대공사 예산검토서(건축견적검토)070522" xfId="3127"/>
    <cellStyle name="_인원계획표 _대안내역,실행_착수보고서2-2_평택공정표(2004-1)_2004년하반기토목운영계획(0813)_03.당)하이드로포밍공장 부대공사 예산검토서(건축견적검토)070522_당진) 일관제철소 후생동외 3개동-금속 및 창호공사-입찰공내역서" xfId="3128"/>
    <cellStyle name="_인원계획표 _대안내역,실행_착수보고서2-2_평택공정표(2004-1)_2004년하반기토목운영계획(0813)_05.21원료선형현설" xfId="3129"/>
    <cellStyle name="_인원계획표 _대안내역,실행_착수보고서2-2_평택공정표(2004-1)_2004년하반기토목운영계획(0813)_05.23 고로현설" xfId="3130"/>
    <cellStyle name="_인원계획표 _대안내역,실행_착수보고서2-2_평택공정표(2004-1)_2004년하반기토목운영계획(0813)_20070517 시행대비표 및 현장설명서" xfId="3131"/>
    <cellStyle name="_인원계획표 _대안내역,실행_착수보고서2-2_평택공정표(2004-1)_2004년하반기토목운영계획(0813)_당)하이드로포밍-사무실입찰내역" xfId="3132"/>
    <cellStyle name="_인원계획표 _대안내역,실행_착수보고서2-2_평택공정표(2004-1)_2004년하반기토목운영계획(0813)_당)하이드로포밍-사무실입찰내역_당진) 일관제철소 후생동외 3개동-금속 및 창호공사-입찰공내역서" xfId="3133"/>
    <cellStyle name="_인원계획표 _대안내역,실행_착수보고서2-2_평택공정표(2004-1)_2004년하반기토목운영계획(0813)_당진) 일관제철소 후생동외 3개동-금속 및 창호공사-입찰공내역서" xfId="3134"/>
    <cellStyle name="_인원계획표 _대안내역,실행_착수보고서2-2_평택공정표(2004-1)_2004년하반기토목운영계획(0813)_전체배치도(공사현장)" xfId="3135"/>
    <cellStyle name="_인원계획표 _대안내역,실행_착수보고서2-2_평택공정표(2004-1)_2004년하반기토목운영계획(0813)_파일공사(070322-2)" xfId="3136"/>
    <cellStyle name="_인원계획표 _대안내역,실행_착수보고서2-2_평택공정표(2004-1)_2004년하반기토목운영계획(0813)_파일항타공사(070322)" xfId="3137"/>
    <cellStyle name="_인원계획표 _대안내역,실행_착수보고서2-2_평택공정표(2004-1)_20070517 시행대비표 및 현장설명서" xfId="3138"/>
    <cellStyle name="_인원계획표 _대안내역,실행_착수보고서2-2_평택공정표(2004-1)_당)하이드로포밍-사무실입찰내역" xfId="3139"/>
    <cellStyle name="_인원계획표 _대안내역,실행_착수보고서2-2_평택공정표(2004-1)_당)하이드로포밍-사무실입찰내역_당진) 일관제철소 후생동외 3개동-금속 및 창호공사-입찰공내역서" xfId="3140"/>
    <cellStyle name="_인원계획표 _대안내역,실행_착수보고서2-2_평택공정표(2004-1)_당진) 일관제철소 후생동외 3개동-금속 및 창호공사-입찰공내역서" xfId="3141"/>
    <cellStyle name="_인원계획표 _대안내역,실행_착수보고서2-2_평택공정표(2004-1)_전체배치도(공사현장)" xfId="3142"/>
    <cellStyle name="_인원계획표 _대안내역,실행_착수보고서2-2_평택공정표(2004-1)_파일공사(070322-2)" xfId="3143"/>
    <cellStyle name="_인원계획표 _대안내역,실행_착수보고서2-2_평택공정표(2004-1)_파일항타공사(070322)" xfId="3144"/>
    <cellStyle name="_인원계획표 _대안내역,실행_파일공사(070322-2)" xfId="3145"/>
    <cellStyle name="_인원계획표 _대안내역,실행_파일항타공사(070322)" xfId="3146"/>
    <cellStyle name="_인원계획표 _대전도시철도" xfId="18870"/>
    <cellStyle name="_인원계획표 _대전도시철도_0131장대동근생시설신축(철골)" xfId="18871"/>
    <cellStyle name="_인원계획표 _대전도시철도_0325유성테크노밸리P-1LOT공장신축" xfId="18872"/>
    <cellStyle name="_인원계획표 _대전도시철도_강변북로-견적대비" xfId="18873"/>
    <cellStyle name="_인원계획표 _대전도시철도_강변북로-견적대비_0131장대동근생시설신축(철골)" xfId="18874"/>
    <cellStyle name="_인원계획표 _대전도시철도_강변북로-견적대비_0325유성테크노밸리P-1LOT공장신축" xfId="18875"/>
    <cellStyle name="_인원계획표 _대전도시철도_강변북로-견적대비_소수우회도로방음벽(계약내역)" xfId="18876"/>
    <cellStyle name="_인원계획표 _대전도시철도_강변북로-견적대비_소수우회도로방음벽(계약내역)_0131장대동근생시설신축(철골)" xfId="18877"/>
    <cellStyle name="_인원계획표 _대전도시철도_강변북로-견적대비_소수우회도로방음벽(계약내역)_0325유성테크노밸리P-1LOT공장신축" xfId="18878"/>
    <cellStyle name="_인원계획표 _대전도시철도_강변북로-견적대비_소수우회도로방음벽(계약내역)_방음벽 견적연습(기주)" xfId="18879"/>
    <cellStyle name="_인원계획표 _대전도시철도_강변북로-견적대비_소수우회도로방음벽(계약내역)_방음벽 견적연습(기주)_0131장대동근생시설신축(철골)" xfId="18880"/>
    <cellStyle name="_인원계획표 _대전도시철도_강변북로-견적대비_소수우회도로방음벽(계약내역)_방음벽 견적연습(기주)_0325유성테크노밸리P-1LOT공장신축" xfId="18881"/>
    <cellStyle name="_인원계획표 _대전도시철도_강변북로-견적대비_소수우회도로방음벽(계약내역)_중앙선5공구" xfId="18882"/>
    <cellStyle name="_인원계획표 _대전도시철도_강변북로-견적대비_소수우회도로방음벽(계약내역)_중앙선5공구_0131장대동근생시설신축(철골)" xfId="18883"/>
    <cellStyle name="_인원계획표 _대전도시철도_강변북로-견적대비_소수우회도로방음벽(계약내역)_중앙선5공구_0325유성테크노밸리P-1LOT공장신축" xfId="18884"/>
    <cellStyle name="_인원계획표 _대전도시철도_무안광주2공구-견적대비" xfId="18885"/>
    <cellStyle name="_인원계획표 _대전도시철도_무안광주2공구-견적대비_0131장대동근생시설신축(철골)" xfId="18886"/>
    <cellStyle name="_인원계획표 _대전도시철도_무안광주2공구-견적대비_0325유성테크노밸리P-1LOT공장신축" xfId="18887"/>
    <cellStyle name="_인원계획표 _대전도시철도_무안광주2공구-견적대비_소수우회도로방음벽(계약내역)" xfId="18888"/>
    <cellStyle name="_인원계획표 _대전도시철도_무안광주2공구-견적대비_소수우회도로방음벽(계약내역)_0131장대동근생시설신축(철골)" xfId="18889"/>
    <cellStyle name="_인원계획표 _대전도시철도_무안광주2공구-견적대비_소수우회도로방음벽(계약내역)_0325유성테크노밸리P-1LOT공장신축" xfId="18890"/>
    <cellStyle name="_인원계획표 _대전도시철도_무안광주2공구-견적대비_소수우회도로방음벽(계약내역)_방음벽 견적연습(기주)" xfId="18891"/>
    <cellStyle name="_인원계획표 _대전도시철도_무안광주2공구-견적대비_소수우회도로방음벽(계약내역)_방음벽 견적연습(기주)_0131장대동근생시설신축(철골)" xfId="18892"/>
    <cellStyle name="_인원계획표 _대전도시철도_무안광주2공구-견적대비_소수우회도로방음벽(계약내역)_방음벽 견적연습(기주)_0325유성테크노밸리P-1LOT공장신축" xfId="18893"/>
    <cellStyle name="_인원계획표 _대전도시철도_무안광주2공구-견적대비_소수우회도로방음벽(계약내역)_중앙선5공구" xfId="18894"/>
    <cellStyle name="_인원계획표 _대전도시철도_무안광주2공구-견적대비_소수우회도로방음벽(계약내역)_중앙선5공구_0131장대동근생시설신축(철골)" xfId="18895"/>
    <cellStyle name="_인원계획표 _대전도시철도_무안광주2공구-견적대비_소수우회도로방음벽(계약내역)_중앙선5공구_0325유성테크노밸리P-1LOT공장신축" xfId="18896"/>
    <cellStyle name="_인원계획표 _대전도시철도_소수우회도로방음벽(계약내역)" xfId="18897"/>
    <cellStyle name="_인원계획표 _대전도시철도_소수우회도로방음벽(계약내역)_0131장대동근생시설신축(철골)" xfId="18898"/>
    <cellStyle name="_인원계획표 _대전도시철도_소수우회도로방음벽(계약내역)_0325유성테크노밸리P-1LOT공장신축" xfId="18899"/>
    <cellStyle name="_인원계획표 _대전도시철도_소수우회도로방음벽(계약내역)_방음벽 견적연습(기주)" xfId="18900"/>
    <cellStyle name="_인원계획표 _대전도시철도_소수우회도로방음벽(계약내역)_방음벽 견적연습(기주)_0131장대동근생시설신축(철골)" xfId="18901"/>
    <cellStyle name="_인원계획표 _대전도시철도_소수우회도로방음벽(계약내역)_방음벽 견적연습(기주)_0325유성테크노밸리P-1LOT공장신축" xfId="18902"/>
    <cellStyle name="_인원계획표 _대전도시철도_소수우회도로방음벽(계약내역)_중앙선5공구" xfId="18903"/>
    <cellStyle name="_인원계획표 _대전도시철도_소수우회도로방음벽(계약내역)_중앙선5공구_0131장대동근생시설신축(철골)" xfId="18904"/>
    <cellStyle name="_인원계획표 _대전도시철도_소수우회도로방음벽(계약내역)_중앙선5공구_0325유성테크노밸리P-1LOT공장신축" xfId="18905"/>
    <cellStyle name="_인원계획표 _대전도시철도_이양능주1공구-견적대비" xfId="18906"/>
    <cellStyle name="_인원계획표 _대전도시철도_이양능주1공구-견적대비_0131장대동근생시설신축(철골)" xfId="18907"/>
    <cellStyle name="_인원계획표 _대전도시철도_이양능주1공구-견적대비_0325유성테크노밸리P-1LOT공장신축" xfId="18908"/>
    <cellStyle name="_인원계획표 _대전도시철도_이양능주1공구-견적대비_소수우회도로방음벽(계약내역)" xfId="18909"/>
    <cellStyle name="_인원계획표 _대전도시철도_이양능주1공구-견적대비_소수우회도로방음벽(계약내역)_0131장대동근생시설신축(철골)" xfId="18910"/>
    <cellStyle name="_인원계획표 _대전도시철도_이양능주1공구-견적대비_소수우회도로방음벽(계약내역)_0325유성테크노밸리P-1LOT공장신축" xfId="18911"/>
    <cellStyle name="_인원계획표 _대전도시철도_이양능주1공구-견적대비_소수우회도로방음벽(계약내역)_방음벽 견적연습(기주)" xfId="18912"/>
    <cellStyle name="_인원계획표 _대전도시철도_이양능주1공구-견적대비_소수우회도로방음벽(계약내역)_방음벽 견적연습(기주)_0131장대동근생시설신축(철골)" xfId="18913"/>
    <cellStyle name="_인원계획표 _대전도시철도_이양능주1공구-견적대비_소수우회도로방음벽(계약내역)_방음벽 견적연습(기주)_0325유성테크노밸리P-1LOT공장신축" xfId="18914"/>
    <cellStyle name="_인원계획표 _대전도시철도_이양능주1공구-견적대비_소수우회도로방음벽(계약내역)_중앙선5공구" xfId="18915"/>
    <cellStyle name="_인원계획표 _대전도시철도_이양능주1공구-견적대비_소수우회도로방음벽(계약내역)_중앙선5공구_0131장대동근생시설신축(철골)" xfId="18916"/>
    <cellStyle name="_인원계획표 _대전도시철도_이양능주1공구-견적대비_소수우회도로방음벽(계약내역)_중앙선5공구_0325유성테크노밸리P-1LOT공장신축" xfId="18917"/>
    <cellStyle name="_인원계획표 _도급내역서(01년1월)" xfId="12186"/>
    <cellStyle name="_인원계획표 _도급내역서(최종)" xfId="12187"/>
    <cellStyle name="_인원계획표 _도로공사부문별단가" xfId="18918"/>
    <cellStyle name="_인원계획표 _도로공사부문별단가_관제센터 시행내역서(결재용)-설비" xfId="18919"/>
    <cellStyle name="_인원계획표 _도로공사부문별단가_기준단가021018" xfId="18920"/>
    <cellStyle name="_인원계획표 _도로공사부문별단가_기준단가021018_관제센터 시행내역서(결재용)-설비" xfId="18921"/>
    <cellStyle name="_인원계획표 _도로공사부문별단가_기준단가021018_실행예산(안)" xfId="18922"/>
    <cellStyle name="_인원계획표 _도로공사부문별단가_기준단가021018_실행예산(안)_관제센터 시행내역서(결재용)-설비" xfId="18923"/>
    <cellStyle name="_인원계획표 _도로공사부문별단가_기준단가021018_일위대가1" xfId="18924"/>
    <cellStyle name="_인원계획표 _도로공사부문별단가_기준단가021018_일위대가1_관제센터 시행내역서(결재용)-설비" xfId="18925"/>
    <cellStyle name="_인원계획표 _도로공사부문별단가_실행예산(안)" xfId="18926"/>
    <cellStyle name="_인원계획표 _도로공사부문별단가_실행예산(안)_관제센터 시행내역서(결재용)-설비" xfId="18927"/>
    <cellStyle name="_인원계획표 _도로공사부문별단가_일위대가1" xfId="18928"/>
    <cellStyle name="_인원계획표 _도로공사부문별단가_일위대가1_관제센터 시행내역서(결재용)-설비" xfId="18929"/>
    <cellStyle name="_인원계획표 _도면검토의견서(050422일자 050430)" xfId="18930"/>
    <cellStyle name="_인원계획표 _동문신설 도급견적내역서_3905백만(INI,050202)" xfId="3147"/>
    <cellStyle name="_인원계획표 _동해고속 1공구" xfId="18931"/>
    <cellStyle name="_인원계획표 _동해고속 1공구_0131장대동근생시설신축(철골)" xfId="18932"/>
    <cellStyle name="_인원계획표 _동해고속 1공구_0325유성테크노밸리P-1LOT공장신축" xfId="18933"/>
    <cellStyle name="_인원계획표 _동해고속 1공구_강변북로-견적대비" xfId="18934"/>
    <cellStyle name="_인원계획표 _동해고속 1공구_강변북로-견적대비_0131장대동근생시설신축(철골)" xfId="18935"/>
    <cellStyle name="_인원계획표 _동해고속 1공구_강변북로-견적대비_0325유성테크노밸리P-1LOT공장신축" xfId="18936"/>
    <cellStyle name="_인원계획표 _동해고속 1공구_강변북로-견적대비_소수우회도로방음벽(계약내역)" xfId="18937"/>
    <cellStyle name="_인원계획표 _동해고속 1공구_강변북로-견적대비_소수우회도로방음벽(계약내역)_0131장대동근생시설신축(철골)" xfId="18938"/>
    <cellStyle name="_인원계획표 _동해고속 1공구_강변북로-견적대비_소수우회도로방음벽(계약내역)_0325유성테크노밸리P-1LOT공장신축" xfId="18939"/>
    <cellStyle name="_인원계획표 _동해고속 1공구_강변북로-견적대비_소수우회도로방음벽(계약내역)_방음벽 견적연습(기주)" xfId="18940"/>
    <cellStyle name="_인원계획표 _동해고속 1공구_강변북로-견적대비_소수우회도로방음벽(계약내역)_방음벽 견적연습(기주)_0131장대동근생시설신축(철골)" xfId="18941"/>
    <cellStyle name="_인원계획표 _동해고속 1공구_강변북로-견적대비_소수우회도로방음벽(계약내역)_방음벽 견적연습(기주)_0325유성테크노밸리P-1LOT공장신축" xfId="18942"/>
    <cellStyle name="_인원계획표 _동해고속 1공구_강변북로-견적대비_소수우회도로방음벽(계약내역)_중앙선5공구" xfId="18943"/>
    <cellStyle name="_인원계획표 _동해고속 1공구_강변북로-견적대비_소수우회도로방음벽(계약내역)_중앙선5공구_0131장대동근생시설신축(철골)" xfId="18944"/>
    <cellStyle name="_인원계획표 _동해고속 1공구_강변북로-견적대비_소수우회도로방음벽(계약내역)_중앙선5공구_0325유성테크노밸리P-1LOT공장신축" xfId="18945"/>
    <cellStyle name="_인원계획표 _동해고속 1공구_무안광주2공구-견적대비" xfId="18946"/>
    <cellStyle name="_인원계획표 _동해고속 1공구_무안광주2공구-견적대비_0131장대동근생시설신축(철골)" xfId="18947"/>
    <cellStyle name="_인원계획표 _동해고속 1공구_무안광주2공구-견적대비_0325유성테크노밸리P-1LOT공장신축" xfId="18948"/>
    <cellStyle name="_인원계획표 _동해고속 1공구_무안광주2공구-견적대비_소수우회도로방음벽(계약내역)" xfId="18949"/>
    <cellStyle name="_인원계획표 _동해고속 1공구_무안광주2공구-견적대비_소수우회도로방음벽(계약내역)_0131장대동근생시설신축(철골)" xfId="18950"/>
    <cellStyle name="_인원계획표 _동해고속 1공구_무안광주2공구-견적대비_소수우회도로방음벽(계약내역)_0325유성테크노밸리P-1LOT공장신축" xfId="18951"/>
    <cellStyle name="_인원계획표 _동해고속 1공구_무안광주2공구-견적대비_소수우회도로방음벽(계약내역)_방음벽 견적연습(기주)" xfId="18952"/>
    <cellStyle name="_인원계획표 _동해고속 1공구_무안광주2공구-견적대비_소수우회도로방음벽(계약내역)_방음벽 견적연습(기주)_0131장대동근생시설신축(철골)" xfId="18953"/>
    <cellStyle name="_인원계획표 _동해고속 1공구_무안광주2공구-견적대비_소수우회도로방음벽(계약내역)_방음벽 견적연습(기주)_0325유성테크노밸리P-1LOT공장신축" xfId="18954"/>
    <cellStyle name="_인원계획표 _동해고속 1공구_무안광주2공구-견적대비_소수우회도로방음벽(계약내역)_중앙선5공구" xfId="18955"/>
    <cellStyle name="_인원계획표 _동해고속 1공구_무안광주2공구-견적대비_소수우회도로방음벽(계약내역)_중앙선5공구_0131장대동근생시설신축(철골)" xfId="18956"/>
    <cellStyle name="_인원계획표 _동해고속 1공구_무안광주2공구-견적대비_소수우회도로방음벽(계약내역)_중앙선5공구_0325유성테크노밸리P-1LOT공장신축" xfId="18957"/>
    <cellStyle name="_인원계획표 _동해고속 1공구_소수우회도로방음벽(계약내역)" xfId="18958"/>
    <cellStyle name="_인원계획표 _동해고속 1공구_소수우회도로방음벽(계약내역)_0131장대동근생시설신축(철골)" xfId="18959"/>
    <cellStyle name="_인원계획표 _동해고속 1공구_소수우회도로방음벽(계약내역)_0325유성테크노밸리P-1LOT공장신축" xfId="18960"/>
    <cellStyle name="_인원계획표 _동해고속 1공구_소수우회도로방음벽(계약내역)_방음벽 견적연습(기주)" xfId="18961"/>
    <cellStyle name="_인원계획표 _동해고속 1공구_소수우회도로방음벽(계약내역)_방음벽 견적연습(기주)_0131장대동근생시설신축(철골)" xfId="18962"/>
    <cellStyle name="_인원계획표 _동해고속 1공구_소수우회도로방음벽(계약내역)_방음벽 견적연습(기주)_0325유성테크노밸리P-1LOT공장신축" xfId="18963"/>
    <cellStyle name="_인원계획표 _동해고속 1공구_소수우회도로방음벽(계약내역)_중앙선5공구" xfId="18964"/>
    <cellStyle name="_인원계획표 _동해고속 1공구_소수우회도로방음벽(계약내역)_중앙선5공구_0131장대동근생시설신축(철골)" xfId="18965"/>
    <cellStyle name="_인원계획표 _동해고속 1공구_소수우회도로방음벽(계약내역)_중앙선5공구_0325유성테크노밸리P-1LOT공장신축" xfId="18966"/>
    <cellStyle name="_인원계획표 _동해고속 1공구_이양능주1공구-견적대비" xfId="18967"/>
    <cellStyle name="_인원계획표 _동해고속 1공구_이양능주1공구-견적대비_0131장대동근생시설신축(철골)" xfId="18968"/>
    <cellStyle name="_인원계획표 _동해고속 1공구_이양능주1공구-견적대비_0325유성테크노밸리P-1LOT공장신축" xfId="18969"/>
    <cellStyle name="_인원계획표 _동해고속 1공구_이양능주1공구-견적대비_소수우회도로방음벽(계약내역)" xfId="18970"/>
    <cellStyle name="_인원계획표 _동해고속 1공구_이양능주1공구-견적대비_소수우회도로방음벽(계약내역)_0131장대동근생시설신축(철골)" xfId="18971"/>
    <cellStyle name="_인원계획표 _동해고속 1공구_이양능주1공구-견적대비_소수우회도로방음벽(계약내역)_0325유성테크노밸리P-1LOT공장신축" xfId="18972"/>
    <cellStyle name="_인원계획표 _동해고속 1공구_이양능주1공구-견적대비_소수우회도로방음벽(계약내역)_방음벽 견적연습(기주)" xfId="18973"/>
    <cellStyle name="_인원계획표 _동해고속 1공구_이양능주1공구-견적대비_소수우회도로방음벽(계약내역)_방음벽 견적연습(기주)_0131장대동근생시설신축(철골)" xfId="18974"/>
    <cellStyle name="_인원계획표 _동해고속 1공구_이양능주1공구-견적대비_소수우회도로방음벽(계약내역)_방음벽 견적연습(기주)_0325유성테크노밸리P-1LOT공장신축" xfId="18975"/>
    <cellStyle name="_인원계획표 _동해고속 1공구_이양능주1공구-견적대비_소수우회도로방음벽(계약내역)_중앙선5공구" xfId="18976"/>
    <cellStyle name="_인원계획표 _동해고속 1공구_이양능주1공구-견적대비_소수우회도로방음벽(계약내역)_중앙선5공구_0131장대동근생시설신축(철골)" xfId="18977"/>
    <cellStyle name="_인원계획표 _동해고속 1공구_이양능주1공구-견적대비_소수우회도로방음벽(계약내역)_중앙선5공구_0325유성테크노밸리P-1LOT공장신축" xfId="18978"/>
    <cellStyle name="_인원계획표 _동해고속 3공구" xfId="18979"/>
    <cellStyle name="_인원계획표 _동해고속 3공구_0131장대동근생시설신축(철골)" xfId="18980"/>
    <cellStyle name="_인원계획표 _동해고속 3공구_0325유성테크노밸리P-1LOT공장신축" xfId="18981"/>
    <cellStyle name="_인원계획표 _동해고속 3공구_강변북로-견적대비" xfId="18982"/>
    <cellStyle name="_인원계획표 _동해고속 3공구_강변북로-견적대비_0131장대동근생시설신축(철골)" xfId="18983"/>
    <cellStyle name="_인원계획표 _동해고속 3공구_강변북로-견적대비_0325유성테크노밸리P-1LOT공장신축" xfId="18984"/>
    <cellStyle name="_인원계획표 _동해고속 3공구_강변북로-견적대비_소수우회도로방음벽(계약내역)" xfId="18985"/>
    <cellStyle name="_인원계획표 _동해고속 3공구_강변북로-견적대비_소수우회도로방음벽(계약내역)_0131장대동근생시설신축(철골)" xfId="18986"/>
    <cellStyle name="_인원계획표 _동해고속 3공구_강변북로-견적대비_소수우회도로방음벽(계약내역)_0325유성테크노밸리P-1LOT공장신축" xfId="18987"/>
    <cellStyle name="_인원계획표 _동해고속 3공구_강변북로-견적대비_소수우회도로방음벽(계약내역)_방음벽 견적연습(기주)" xfId="18988"/>
    <cellStyle name="_인원계획표 _동해고속 3공구_강변북로-견적대비_소수우회도로방음벽(계약내역)_방음벽 견적연습(기주)_0131장대동근생시설신축(철골)" xfId="18989"/>
    <cellStyle name="_인원계획표 _동해고속 3공구_강변북로-견적대비_소수우회도로방음벽(계약내역)_방음벽 견적연습(기주)_0325유성테크노밸리P-1LOT공장신축" xfId="18990"/>
    <cellStyle name="_인원계획표 _동해고속 3공구_강변북로-견적대비_소수우회도로방음벽(계약내역)_중앙선5공구" xfId="18991"/>
    <cellStyle name="_인원계획표 _동해고속 3공구_강변북로-견적대비_소수우회도로방음벽(계약내역)_중앙선5공구_0131장대동근생시설신축(철골)" xfId="18992"/>
    <cellStyle name="_인원계획표 _동해고속 3공구_강변북로-견적대비_소수우회도로방음벽(계약내역)_중앙선5공구_0325유성테크노밸리P-1LOT공장신축" xfId="18993"/>
    <cellStyle name="_인원계획표 _동해고속 3공구_무안광주2공구-견적대비" xfId="18994"/>
    <cellStyle name="_인원계획표 _동해고속 3공구_무안광주2공구-견적대비_0131장대동근생시설신축(철골)" xfId="18995"/>
    <cellStyle name="_인원계획표 _동해고속 3공구_무안광주2공구-견적대비_0325유성테크노밸리P-1LOT공장신축" xfId="18996"/>
    <cellStyle name="_인원계획표 _동해고속 3공구_무안광주2공구-견적대비_소수우회도로방음벽(계약내역)" xfId="18997"/>
    <cellStyle name="_인원계획표 _동해고속 3공구_무안광주2공구-견적대비_소수우회도로방음벽(계약내역)_0131장대동근생시설신축(철골)" xfId="18998"/>
    <cellStyle name="_인원계획표 _동해고속 3공구_무안광주2공구-견적대비_소수우회도로방음벽(계약내역)_0325유성테크노밸리P-1LOT공장신축" xfId="18999"/>
    <cellStyle name="_인원계획표 _동해고속 3공구_무안광주2공구-견적대비_소수우회도로방음벽(계약내역)_방음벽 견적연습(기주)" xfId="19000"/>
    <cellStyle name="_인원계획표 _동해고속 3공구_무안광주2공구-견적대비_소수우회도로방음벽(계약내역)_방음벽 견적연습(기주)_0131장대동근생시설신축(철골)" xfId="19001"/>
    <cellStyle name="_인원계획표 _동해고속 3공구_무안광주2공구-견적대비_소수우회도로방음벽(계약내역)_방음벽 견적연습(기주)_0325유성테크노밸리P-1LOT공장신축" xfId="19002"/>
    <cellStyle name="_인원계획표 _동해고속 3공구_무안광주2공구-견적대비_소수우회도로방음벽(계약내역)_중앙선5공구" xfId="19003"/>
    <cellStyle name="_인원계획표 _동해고속 3공구_무안광주2공구-견적대비_소수우회도로방음벽(계약내역)_중앙선5공구_0131장대동근생시설신축(철골)" xfId="19004"/>
    <cellStyle name="_인원계획표 _동해고속 3공구_무안광주2공구-견적대비_소수우회도로방음벽(계약내역)_중앙선5공구_0325유성테크노밸리P-1LOT공장신축" xfId="19005"/>
    <cellStyle name="_인원계획표 _동해고속 3공구_소수우회도로방음벽(계약내역)" xfId="19006"/>
    <cellStyle name="_인원계획표 _동해고속 3공구_소수우회도로방음벽(계약내역)_0131장대동근생시설신축(철골)" xfId="19007"/>
    <cellStyle name="_인원계획표 _동해고속 3공구_소수우회도로방음벽(계약내역)_0325유성테크노밸리P-1LOT공장신축" xfId="19008"/>
    <cellStyle name="_인원계획표 _동해고속 3공구_소수우회도로방음벽(계약내역)_방음벽 견적연습(기주)" xfId="19009"/>
    <cellStyle name="_인원계획표 _동해고속 3공구_소수우회도로방음벽(계약내역)_방음벽 견적연습(기주)_0131장대동근생시설신축(철골)" xfId="19010"/>
    <cellStyle name="_인원계획표 _동해고속 3공구_소수우회도로방음벽(계약내역)_방음벽 견적연습(기주)_0325유성테크노밸리P-1LOT공장신축" xfId="19011"/>
    <cellStyle name="_인원계획표 _동해고속 3공구_소수우회도로방음벽(계약내역)_중앙선5공구" xfId="19012"/>
    <cellStyle name="_인원계획표 _동해고속 3공구_소수우회도로방음벽(계약내역)_중앙선5공구_0131장대동근생시설신축(철골)" xfId="19013"/>
    <cellStyle name="_인원계획표 _동해고속 3공구_소수우회도로방음벽(계약내역)_중앙선5공구_0325유성테크노밸리P-1LOT공장신축" xfId="19014"/>
    <cellStyle name="_인원계획표 _동해고속 3공구_이양능주1공구-견적대비" xfId="19015"/>
    <cellStyle name="_인원계획표 _동해고속 3공구_이양능주1공구-견적대비_0131장대동근생시설신축(철골)" xfId="19016"/>
    <cellStyle name="_인원계획표 _동해고속 3공구_이양능주1공구-견적대비_0325유성테크노밸리P-1LOT공장신축" xfId="19017"/>
    <cellStyle name="_인원계획표 _동해고속 3공구_이양능주1공구-견적대비_소수우회도로방음벽(계약내역)" xfId="19018"/>
    <cellStyle name="_인원계획표 _동해고속 3공구_이양능주1공구-견적대비_소수우회도로방음벽(계약내역)_0131장대동근생시설신축(철골)" xfId="19019"/>
    <cellStyle name="_인원계획표 _동해고속 3공구_이양능주1공구-견적대비_소수우회도로방음벽(계약내역)_0325유성테크노밸리P-1LOT공장신축" xfId="19020"/>
    <cellStyle name="_인원계획표 _동해고속 3공구_이양능주1공구-견적대비_소수우회도로방음벽(계약내역)_방음벽 견적연습(기주)" xfId="19021"/>
    <cellStyle name="_인원계획표 _동해고속 3공구_이양능주1공구-견적대비_소수우회도로방음벽(계약내역)_방음벽 견적연습(기주)_0131장대동근생시설신축(철골)" xfId="19022"/>
    <cellStyle name="_인원계획표 _동해고속 3공구_이양능주1공구-견적대비_소수우회도로방음벽(계약내역)_방음벽 견적연습(기주)_0325유성테크노밸리P-1LOT공장신축" xfId="19023"/>
    <cellStyle name="_인원계획표 _동해고속 3공구_이양능주1공구-견적대비_소수우회도로방음벽(계약내역)_중앙선5공구" xfId="19024"/>
    <cellStyle name="_인원계획표 _동해고속 3공구_이양능주1공구-견적대비_소수우회도로방음벽(계약내역)_중앙선5공구_0131장대동근생시설신축(철골)" xfId="19025"/>
    <cellStyle name="_인원계획표 _동해고속 3공구_이양능주1공구-견적대비_소수우회도로방음벽(계약내역)_중앙선5공구_0325유성테크노밸리P-1LOT공장신축" xfId="19026"/>
    <cellStyle name="_인원계획표 _무안광주2공구-견적대비" xfId="19027"/>
    <cellStyle name="_인원계획표 _무안광주2공구-견적대비_0131장대동근생시설신축(철골)" xfId="19028"/>
    <cellStyle name="_인원계획표 _무안광주2공구-견적대비_0325유성테크노밸리P-1LOT공장신축" xfId="19029"/>
    <cellStyle name="_인원계획표 _무안광주2공구-견적대비_소수우회도로방음벽(계약내역)" xfId="19030"/>
    <cellStyle name="_인원계획표 _무안광주2공구-견적대비_소수우회도로방음벽(계약내역)_0131장대동근생시설신축(철골)" xfId="19031"/>
    <cellStyle name="_인원계획표 _무안광주2공구-견적대비_소수우회도로방음벽(계약내역)_0325유성테크노밸리P-1LOT공장신축" xfId="19032"/>
    <cellStyle name="_인원계획표 _무안광주2공구-견적대비_소수우회도로방음벽(계약내역)_방음벽 견적연습(기주)" xfId="19033"/>
    <cellStyle name="_인원계획표 _무안광주2공구-견적대비_소수우회도로방음벽(계약내역)_방음벽 견적연습(기주)_0131장대동근생시설신축(철골)" xfId="19034"/>
    <cellStyle name="_인원계획표 _무안광주2공구-견적대비_소수우회도로방음벽(계약내역)_방음벽 견적연습(기주)_0325유성테크노밸리P-1LOT공장신축" xfId="19035"/>
    <cellStyle name="_인원계획표 _무안광주2공구-견적대비_소수우회도로방음벽(계약내역)_중앙선5공구" xfId="19036"/>
    <cellStyle name="_인원계획표 _무안광주2공구-견적대비_소수우회도로방음벽(계약내역)_중앙선5공구_0131장대동근생시설신축(철골)" xfId="19037"/>
    <cellStyle name="_인원계획표 _무안광주2공구-견적대비_소수우회도로방음벽(계약내역)_중앙선5공구_0325유성테크노밸리P-1LOT공장신축" xfId="19038"/>
    <cellStyle name="_인원계획표 _미로삼척" xfId="19039"/>
    <cellStyle name="_인원계획표 _미로삼척_0131장대동근생시설신축(철골)" xfId="19040"/>
    <cellStyle name="_인원계획표 _미로삼척_0325유성테크노밸리P-1LOT공장신축" xfId="19041"/>
    <cellStyle name="_인원계획표 _미로삼척_강변북로-견적대비" xfId="19042"/>
    <cellStyle name="_인원계획표 _미로삼척_강변북로-견적대비_0131장대동근생시설신축(철골)" xfId="19043"/>
    <cellStyle name="_인원계획표 _미로삼척_강변북로-견적대비_0325유성테크노밸리P-1LOT공장신축" xfId="19044"/>
    <cellStyle name="_인원계획표 _미로삼척_강변북로-견적대비_소수우회도로방음벽(계약내역)" xfId="19045"/>
    <cellStyle name="_인원계획표 _미로삼척_강변북로-견적대비_소수우회도로방음벽(계약내역)_0131장대동근생시설신축(철골)" xfId="19046"/>
    <cellStyle name="_인원계획표 _미로삼척_강변북로-견적대비_소수우회도로방음벽(계약내역)_0325유성테크노밸리P-1LOT공장신축" xfId="19047"/>
    <cellStyle name="_인원계획표 _미로삼척_강변북로-견적대비_소수우회도로방음벽(계약내역)_방음벽 견적연습(기주)" xfId="19048"/>
    <cellStyle name="_인원계획표 _미로삼척_강변북로-견적대비_소수우회도로방음벽(계약내역)_방음벽 견적연습(기주)_0131장대동근생시설신축(철골)" xfId="19049"/>
    <cellStyle name="_인원계획표 _미로삼척_강변북로-견적대비_소수우회도로방음벽(계약내역)_방음벽 견적연습(기주)_0325유성테크노밸리P-1LOT공장신축" xfId="19050"/>
    <cellStyle name="_인원계획표 _미로삼척_강변북로-견적대비_소수우회도로방음벽(계약내역)_중앙선5공구" xfId="19051"/>
    <cellStyle name="_인원계획표 _미로삼척_강변북로-견적대비_소수우회도로방음벽(계약내역)_중앙선5공구_0131장대동근생시설신축(철골)" xfId="19052"/>
    <cellStyle name="_인원계획표 _미로삼척_강변북로-견적대비_소수우회도로방음벽(계약내역)_중앙선5공구_0325유성테크노밸리P-1LOT공장신축" xfId="19053"/>
    <cellStyle name="_인원계획표 _미로삼척_무안광주2공구-견적대비" xfId="19054"/>
    <cellStyle name="_인원계획표 _미로삼척_무안광주2공구-견적대비_0131장대동근생시설신축(철골)" xfId="19055"/>
    <cellStyle name="_인원계획표 _미로삼척_무안광주2공구-견적대비_0325유성테크노밸리P-1LOT공장신축" xfId="19056"/>
    <cellStyle name="_인원계획표 _미로삼척_무안광주2공구-견적대비_소수우회도로방음벽(계약내역)" xfId="19057"/>
    <cellStyle name="_인원계획표 _미로삼척_무안광주2공구-견적대비_소수우회도로방음벽(계약내역)_0131장대동근생시설신축(철골)" xfId="19058"/>
    <cellStyle name="_인원계획표 _미로삼척_무안광주2공구-견적대비_소수우회도로방음벽(계약내역)_0325유성테크노밸리P-1LOT공장신축" xfId="19059"/>
    <cellStyle name="_인원계획표 _미로삼척_무안광주2공구-견적대비_소수우회도로방음벽(계약내역)_방음벽 견적연습(기주)" xfId="19060"/>
    <cellStyle name="_인원계획표 _미로삼척_무안광주2공구-견적대비_소수우회도로방음벽(계약내역)_방음벽 견적연습(기주)_0131장대동근생시설신축(철골)" xfId="19061"/>
    <cellStyle name="_인원계획표 _미로삼척_무안광주2공구-견적대비_소수우회도로방음벽(계약내역)_방음벽 견적연습(기주)_0325유성테크노밸리P-1LOT공장신축" xfId="19062"/>
    <cellStyle name="_인원계획표 _미로삼척_무안광주2공구-견적대비_소수우회도로방음벽(계약내역)_중앙선5공구" xfId="19063"/>
    <cellStyle name="_인원계획표 _미로삼척_무안광주2공구-견적대비_소수우회도로방음벽(계약내역)_중앙선5공구_0131장대동근생시설신축(철골)" xfId="19064"/>
    <cellStyle name="_인원계획표 _미로삼척_무안광주2공구-견적대비_소수우회도로방음벽(계약내역)_중앙선5공구_0325유성테크노밸리P-1LOT공장신축" xfId="19065"/>
    <cellStyle name="_인원계획표 _미로삼척_소수우회도로방음벽(계약내역)" xfId="19066"/>
    <cellStyle name="_인원계획표 _미로삼척_소수우회도로방음벽(계약내역)_0131장대동근생시설신축(철골)" xfId="19067"/>
    <cellStyle name="_인원계획표 _미로삼척_소수우회도로방음벽(계약내역)_0325유성테크노밸리P-1LOT공장신축" xfId="19068"/>
    <cellStyle name="_인원계획표 _미로삼척_소수우회도로방음벽(계약내역)_방음벽 견적연습(기주)" xfId="19069"/>
    <cellStyle name="_인원계획표 _미로삼척_소수우회도로방음벽(계약내역)_방음벽 견적연습(기주)_0131장대동근생시설신축(철골)" xfId="19070"/>
    <cellStyle name="_인원계획표 _미로삼척_소수우회도로방음벽(계약내역)_방음벽 견적연습(기주)_0325유성테크노밸리P-1LOT공장신축" xfId="19071"/>
    <cellStyle name="_인원계획표 _미로삼척_소수우회도로방음벽(계약내역)_중앙선5공구" xfId="19072"/>
    <cellStyle name="_인원계획표 _미로삼척_소수우회도로방음벽(계약내역)_중앙선5공구_0131장대동근생시설신축(철골)" xfId="19073"/>
    <cellStyle name="_인원계획표 _미로삼척_소수우회도로방음벽(계약내역)_중앙선5공구_0325유성테크노밸리P-1LOT공장신축" xfId="19074"/>
    <cellStyle name="_인원계획표 _미로삼척_이양능주1공구-견적대비" xfId="19075"/>
    <cellStyle name="_인원계획표 _미로삼척_이양능주1공구-견적대비_0131장대동근생시설신축(철골)" xfId="19076"/>
    <cellStyle name="_인원계획표 _미로삼척_이양능주1공구-견적대비_0325유성테크노밸리P-1LOT공장신축" xfId="19077"/>
    <cellStyle name="_인원계획표 _미로삼척_이양능주1공구-견적대비_소수우회도로방음벽(계약내역)" xfId="19078"/>
    <cellStyle name="_인원계획표 _미로삼척_이양능주1공구-견적대비_소수우회도로방음벽(계약내역)_0131장대동근생시설신축(철골)" xfId="19079"/>
    <cellStyle name="_인원계획표 _미로삼척_이양능주1공구-견적대비_소수우회도로방음벽(계약내역)_0325유성테크노밸리P-1LOT공장신축" xfId="19080"/>
    <cellStyle name="_인원계획표 _미로삼척_이양능주1공구-견적대비_소수우회도로방음벽(계약내역)_방음벽 견적연습(기주)" xfId="19081"/>
    <cellStyle name="_인원계획표 _미로삼척_이양능주1공구-견적대비_소수우회도로방음벽(계약내역)_방음벽 견적연습(기주)_0131장대동근생시설신축(철골)" xfId="19082"/>
    <cellStyle name="_인원계획표 _미로삼척_이양능주1공구-견적대비_소수우회도로방음벽(계약내역)_방음벽 견적연습(기주)_0325유성테크노밸리P-1LOT공장신축" xfId="19083"/>
    <cellStyle name="_인원계획표 _미로삼척_이양능주1공구-견적대비_소수우회도로방음벽(계약내역)_중앙선5공구" xfId="19084"/>
    <cellStyle name="_인원계획표 _미로삼척_이양능주1공구-견적대비_소수우회도로방음벽(계약내역)_중앙선5공구_0131장대동근생시설신축(철골)" xfId="19085"/>
    <cellStyle name="_인원계획표 _미로삼척_이양능주1공구-견적대비_소수우회도로방음벽(계약내역)_중앙선5공구_0325유성테크노밸리P-1LOT공장신축" xfId="19086"/>
    <cellStyle name="_인원계획표 _미로삼척-BID" xfId="19087"/>
    <cellStyle name="_인원계획표 _미로삼척-BID_0131장대동근생시설신축(철골)" xfId="19088"/>
    <cellStyle name="_인원계획표 _미로삼척-BID_0325유성테크노밸리P-1LOT공장신축" xfId="19089"/>
    <cellStyle name="_인원계획표 _미로삼척-BID_강변북로-견적대비" xfId="19090"/>
    <cellStyle name="_인원계획표 _미로삼척-BID_강변북로-견적대비_0131장대동근생시설신축(철골)" xfId="19091"/>
    <cellStyle name="_인원계획표 _미로삼척-BID_강변북로-견적대비_0325유성테크노밸리P-1LOT공장신축" xfId="19092"/>
    <cellStyle name="_인원계획표 _미로삼척-BID_강변북로-견적대비_소수우회도로방음벽(계약내역)" xfId="19093"/>
    <cellStyle name="_인원계획표 _미로삼척-BID_강변북로-견적대비_소수우회도로방음벽(계약내역)_0131장대동근생시설신축(철골)" xfId="19094"/>
    <cellStyle name="_인원계획표 _미로삼척-BID_강변북로-견적대비_소수우회도로방음벽(계약내역)_0325유성테크노밸리P-1LOT공장신축" xfId="19095"/>
    <cellStyle name="_인원계획표 _미로삼척-BID_강변북로-견적대비_소수우회도로방음벽(계약내역)_방음벽 견적연습(기주)" xfId="19096"/>
    <cellStyle name="_인원계획표 _미로삼척-BID_강변북로-견적대비_소수우회도로방음벽(계약내역)_방음벽 견적연습(기주)_0131장대동근생시설신축(철골)" xfId="19097"/>
    <cellStyle name="_인원계획표 _미로삼척-BID_강변북로-견적대비_소수우회도로방음벽(계약내역)_방음벽 견적연습(기주)_0325유성테크노밸리P-1LOT공장신축" xfId="19098"/>
    <cellStyle name="_인원계획표 _미로삼척-BID_강변북로-견적대비_소수우회도로방음벽(계약내역)_중앙선5공구" xfId="19099"/>
    <cellStyle name="_인원계획표 _미로삼척-BID_강변북로-견적대비_소수우회도로방음벽(계약내역)_중앙선5공구_0131장대동근생시설신축(철골)" xfId="19100"/>
    <cellStyle name="_인원계획표 _미로삼척-BID_강변북로-견적대비_소수우회도로방음벽(계약내역)_중앙선5공구_0325유성테크노밸리P-1LOT공장신축" xfId="19101"/>
    <cellStyle name="_인원계획표 _미로삼척-BID_무안광주2공구-견적대비" xfId="19102"/>
    <cellStyle name="_인원계획표 _미로삼척-BID_무안광주2공구-견적대비_0131장대동근생시설신축(철골)" xfId="19103"/>
    <cellStyle name="_인원계획표 _미로삼척-BID_무안광주2공구-견적대비_0325유성테크노밸리P-1LOT공장신축" xfId="19104"/>
    <cellStyle name="_인원계획표 _미로삼척-BID_무안광주2공구-견적대비_소수우회도로방음벽(계약내역)" xfId="19105"/>
    <cellStyle name="_인원계획표 _미로삼척-BID_무안광주2공구-견적대비_소수우회도로방음벽(계약내역)_0131장대동근생시설신축(철골)" xfId="19106"/>
    <cellStyle name="_인원계획표 _미로삼척-BID_무안광주2공구-견적대비_소수우회도로방음벽(계약내역)_0325유성테크노밸리P-1LOT공장신축" xfId="19107"/>
    <cellStyle name="_인원계획표 _미로삼척-BID_무안광주2공구-견적대비_소수우회도로방음벽(계약내역)_방음벽 견적연습(기주)" xfId="19108"/>
    <cellStyle name="_인원계획표 _미로삼척-BID_무안광주2공구-견적대비_소수우회도로방음벽(계약내역)_방음벽 견적연습(기주)_0131장대동근생시설신축(철골)" xfId="19109"/>
    <cellStyle name="_인원계획표 _미로삼척-BID_무안광주2공구-견적대비_소수우회도로방음벽(계약내역)_방음벽 견적연습(기주)_0325유성테크노밸리P-1LOT공장신축" xfId="19110"/>
    <cellStyle name="_인원계획표 _미로삼척-BID_무안광주2공구-견적대비_소수우회도로방음벽(계약내역)_중앙선5공구" xfId="19111"/>
    <cellStyle name="_인원계획표 _미로삼척-BID_무안광주2공구-견적대비_소수우회도로방음벽(계약내역)_중앙선5공구_0131장대동근생시설신축(철골)" xfId="19112"/>
    <cellStyle name="_인원계획표 _미로삼척-BID_무안광주2공구-견적대비_소수우회도로방음벽(계약내역)_중앙선5공구_0325유성테크노밸리P-1LOT공장신축" xfId="19113"/>
    <cellStyle name="_인원계획표 _미로삼척-BID_소수우회도로방음벽(계약내역)" xfId="19114"/>
    <cellStyle name="_인원계획표 _미로삼척-BID_소수우회도로방음벽(계약내역)_0131장대동근생시설신축(철골)" xfId="19115"/>
    <cellStyle name="_인원계획표 _미로삼척-BID_소수우회도로방음벽(계약내역)_0325유성테크노밸리P-1LOT공장신축" xfId="19116"/>
    <cellStyle name="_인원계획표 _미로삼척-BID_소수우회도로방음벽(계약내역)_방음벽 견적연습(기주)" xfId="19117"/>
    <cellStyle name="_인원계획표 _미로삼척-BID_소수우회도로방음벽(계약내역)_방음벽 견적연습(기주)_0131장대동근생시설신축(철골)" xfId="19118"/>
    <cellStyle name="_인원계획표 _미로삼척-BID_소수우회도로방음벽(계약내역)_방음벽 견적연습(기주)_0325유성테크노밸리P-1LOT공장신축" xfId="19119"/>
    <cellStyle name="_인원계획표 _미로삼척-BID_소수우회도로방음벽(계약내역)_중앙선5공구" xfId="19120"/>
    <cellStyle name="_인원계획표 _미로삼척-BID_소수우회도로방음벽(계약내역)_중앙선5공구_0131장대동근생시설신축(철골)" xfId="19121"/>
    <cellStyle name="_인원계획표 _미로삼척-BID_소수우회도로방음벽(계약내역)_중앙선5공구_0325유성테크노밸리P-1LOT공장신축" xfId="19122"/>
    <cellStyle name="_인원계획표 _미로삼척-BID_이양능주1공구-견적대비" xfId="19123"/>
    <cellStyle name="_인원계획표 _미로삼척-BID_이양능주1공구-견적대비_0131장대동근생시설신축(철골)" xfId="19124"/>
    <cellStyle name="_인원계획표 _미로삼척-BID_이양능주1공구-견적대비_0325유성테크노밸리P-1LOT공장신축" xfId="19125"/>
    <cellStyle name="_인원계획표 _미로삼척-BID_이양능주1공구-견적대비_소수우회도로방음벽(계약내역)" xfId="19126"/>
    <cellStyle name="_인원계획표 _미로삼척-BID_이양능주1공구-견적대비_소수우회도로방음벽(계약내역)_0131장대동근생시설신축(철골)" xfId="19127"/>
    <cellStyle name="_인원계획표 _미로삼척-BID_이양능주1공구-견적대비_소수우회도로방음벽(계약내역)_0325유성테크노밸리P-1LOT공장신축" xfId="19128"/>
    <cellStyle name="_인원계획표 _미로삼척-BID_이양능주1공구-견적대비_소수우회도로방음벽(계약내역)_방음벽 견적연습(기주)" xfId="19129"/>
    <cellStyle name="_인원계획표 _미로삼척-BID_이양능주1공구-견적대비_소수우회도로방음벽(계약내역)_방음벽 견적연습(기주)_0131장대동근생시설신축(철골)" xfId="19130"/>
    <cellStyle name="_인원계획표 _미로삼척-BID_이양능주1공구-견적대비_소수우회도로방음벽(계약내역)_방음벽 견적연습(기주)_0325유성테크노밸리P-1LOT공장신축" xfId="19131"/>
    <cellStyle name="_인원계획표 _미로삼척-BID_이양능주1공구-견적대비_소수우회도로방음벽(계약내역)_중앙선5공구" xfId="19132"/>
    <cellStyle name="_인원계획표 _미로삼척-BID_이양능주1공구-견적대비_소수우회도로방음벽(계약내역)_중앙선5공구_0131장대동근생시설신축(철골)" xfId="19133"/>
    <cellStyle name="_인원계획표 _미로삼척-BID_이양능주1공구-견적대비_소수우회도로방음벽(계약내역)_중앙선5공구_0325유성테크노밸리P-1LOT공장신축" xfId="19134"/>
    <cellStyle name="_인원계획표 _보고자료" xfId="19135"/>
    <cellStyle name="_인원계획표 _보고자료_0131장대동근생시설신축(철골)" xfId="19136"/>
    <cellStyle name="_인원계획표 _보고자료_0325유성테크노밸리P-1LOT공장신축" xfId="19137"/>
    <cellStyle name="_인원계획표 _보고자료_소수우회도로방음벽(계약내역)" xfId="19138"/>
    <cellStyle name="_인원계획표 _보고자료_소수우회도로방음벽(계약내역)_0131장대동근생시설신축(철골)" xfId="19139"/>
    <cellStyle name="_인원계획표 _보고자료_소수우회도로방음벽(계약내역)_0325유성테크노밸리P-1LOT공장신축" xfId="19140"/>
    <cellStyle name="_인원계획표 _보고자료_소수우회도로방음벽(계약내역)_방음벽 견적연습(기주)" xfId="19141"/>
    <cellStyle name="_인원계획표 _보고자료_소수우회도로방음벽(계약내역)_방음벽 견적연습(기주)_0131장대동근생시설신축(철골)" xfId="19142"/>
    <cellStyle name="_인원계획표 _보고자료_소수우회도로방음벽(계약내역)_방음벽 견적연습(기주)_0325유성테크노밸리P-1LOT공장신축" xfId="19143"/>
    <cellStyle name="_인원계획표 _보고자료_소수우회도로방음벽(계약내역)_중앙선5공구" xfId="19144"/>
    <cellStyle name="_인원계획표 _보고자료_소수우회도로방음벽(계약내역)_중앙선5공구_0131장대동근생시설신축(철골)" xfId="19145"/>
    <cellStyle name="_인원계획표 _보고자료_소수우회도로방음벽(계약내역)_중앙선5공구_0325유성테크노밸리P-1LOT공장신축" xfId="19146"/>
    <cellStyle name="_인원계획표 _부대결과" xfId="12188"/>
    <cellStyle name="_인원계획표 _부대결과_Book1" xfId="12189"/>
    <cellStyle name="_인원계획표 _부대결과_Book1_내역서(최초)" xfId="12190"/>
    <cellStyle name="_인원계획표 _부대결과_Book1_설계내역서" xfId="12191"/>
    <cellStyle name="_인원계획표 _부대결과_Book1_설계내역서(2차)" xfId="12192"/>
    <cellStyle name="_인원계획표 _부대결과_P-(현리-신팔)" xfId="12193"/>
    <cellStyle name="_인원계획표 _부대결과_P-(현리-신팔)_내역서(최초)" xfId="12194"/>
    <cellStyle name="_인원계획표 _부대결과_P-(현리-신팔)_설계내역서" xfId="12195"/>
    <cellStyle name="_인원계획표 _부대결과_P-(현리-신팔)_설계내역서(2차)" xfId="12196"/>
    <cellStyle name="_인원계획표 _부대결과_내역서(최초)" xfId="12197"/>
    <cellStyle name="_인원계획표 _부대결과_설계내역서" xfId="12198"/>
    <cellStyle name="_인원계획표 _부대결과_설계내역서(2차)" xfId="12199"/>
    <cellStyle name="_인원계획표 _부대결과_현리-신팔도로설계" xfId="12200"/>
    <cellStyle name="_인원계획표 _부대결과_현리-신팔도로설계_내역서(최초)" xfId="12201"/>
    <cellStyle name="_인원계획표 _부대결과_현리-신팔도로설계_설계내역서" xfId="12202"/>
    <cellStyle name="_인원계획표 _부대결과_현리-신팔도로설계_설계내역서(2차)" xfId="12203"/>
    <cellStyle name="_인원계획표 _부대입찰특별조건및내역송부(최저가)" xfId="12204"/>
    <cellStyle name="_인원계획표 _부대입찰특별조건및내역송부(최저가)_Book1" xfId="12205"/>
    <cellStyle name="_인원계획표 _부대입찰특별조건및내역송부(최저가)_Book1_내역서(최초)" xfId="12206"/>
    <cellStyle name="_인원계획표 _부대입찰특별조건및내역송부(최저가)_Book1_설계내역서" xfId="12207"/>
    <cellStyle name="_인원계획표 _부대입찰특별조건및내역송부(최저가)_Book1_설계내역서(2차)" xfId="12208"/>
    <cellStyle name="_인원계획표 _부대입찰특별조건및내역송부(최저가)_P-(현리-신팔)" xfId="12209"/>
    <cellStyle name="_인원계획표 _부대입찰특별조건및내역송부(최저가)_P-(현리-신팔)_내역서(최초)" xfId="12210"/>
    <cellStyle name="_인원계획표 _부대입찰특별조건및내역송부(최저가)_P-(현리-신팔)_설계내역서" xfId="12211"/>
    <cellStyle name="_인원계획표 _부대입찰특별조건및내역송부(최저가)_P-(현리-신팔)_설계내역서(2차)" xfId="12212"/>
    <cellStyle name="_인원계획표 _부대입찰특별조건및내역송부(최저가)_내역서(최초)" xfId="12213"/>
    <cellStyle name="_인원계획표 _부대입찰특별조건및내역송부(최저가)_부대결과" xfId="12214"/>
    <cellStyle name="_인원계획표 _부대입찰특별조건및내역송부(최저가)_부대결과_Book1" xfId="12215"/>
    <cellStyle name="_인원계획표 _부대입찰특별조건및내역송부(최저가)_부대결과_Book1_내역서(최초)" xfId="12216"/>
    <cellStyle name="_인원계획표 _부대입찰특별조건및내역송부(최저가)_부대결과_Book1_설계내역서" xfId="12217"/>
    <cellStyle name="_인원계획표 _부대입찰특별조건및내역송부(최저가)_부대결과_Book1_설계내역서(2차)" xfId="12218"/>
    <cellStyle name="_인원계획표 _부대입찰특별조건및내역송부(최저가)_부대결과_P-(현리-신팔)" xfId="12219"/>
    <cellStyle name="_인원계획표 _부대입찰특별조건및내역송부(최저가)_부대결과_P-(현리-신팔)_내역서(최초)" xfId="12220"/>
    <cellStyle name="_인원계획표 _부대입찰특별조건및내역송부(최저가)_부대결과_P-(현리-신팔)_설계내역서" xfId="12221"/>
    <cellStyle name="_인원계획표 _부대입찰특별조건및내역송부(최저가)_부대결과_P-(현리-신팔)_설계내역서(2차)" xfId="12222"/>
    <cellStyle name="_인원계획표 _부대입찰특별조건및내역송부(최저가)_부대결과_내역서(최초)" xfId="12223"/>
    <cellStyle name="_인원계획표 _부대입찰특별조건및내역송부(최저가)_부대결과_설계내역서" xfId="12224"/>
    <cellStyle name="_인원계획표 _부대입찰특별조건및내역송부(최저가)_부대결과_설계내역서(2차)" xfId="12225"/>
    <cellStyle name="_인원계획표 _부대입찰특별조건및내역송부(최저가)_부대결과_현리-신팔도로설계" xfId="12226"/>
    <cellStyle name="_인원계획표 _부대입찰특별조건및내역송부(최저가)_부대결과_현리-신팔도로설계_내역서(최초)" xfId="12227"/>
    <cellStyle name="_인원계획표 _부대입찰특별조건및내역송부(최저가)_부대결과_현리-신팔도로설계_설계내역서" xfId="12228"/>
    <cellStyle name="_인원계획표 _부대입찰특별조건및내역송부(최저가)_부대결과_현리-신팔도로설계_설계내역서(2차)" xfId="12229"/>
    <cellStyle name="_인원계획표 _부대입찰특별조건및내역송부(최저가)_설계내역서" xfId="12230"/>
    <cellStyle name="_인원계획표 _부대입찰특별조건및내역송부(최저가)_설계내역서(2차)" xfId="12231"/>
    <cellStyle name="_인원계획표 _부대입찰특별조건및내역송부(최저가)_현리-신팔도로설계" xfId="12232"/>
    <cellStyle name="_인원계획표 _부대입찰특별조건및내역송부(최저가)_현리-신팔도로설계_내역서(최초)" xfId="12233"/>
    <cellStyle name="_인원계획표 _부대입찰특별조건및내역송부(최저가)_현리-신팔도로설계_설계내역서" xfId="12234"/>
    <cellStyle name="_인원계획표 _부대입찰특별조건및내역송부(최저가)_현리-신팔도로설계_설계내역서(2차)" xfId="12235"/>
    <cellStyle name="_인원계획표 _부품고도급내역서_현장작성_041216" xfId="3148"/>
    <cellStyle name="_인원계획표 _부품고도급내역서_현장작성_041216_광주부품고및KM단련장_도급및실행_041223_최종" xfId="3149"/>
    <cellStyle name="_인원계획표 _불티교" xfId="19147"/>
    <cellStyle name="_인원계획표 _불티교_0131장대동근생시설신축(철골)" xfId="19148"/>
    <cellStyle name="_인원계획표 _불티교_0325유성테크노밸리P-1LOT공장신축" xfId="19149"/>
    <cellStyle name="_인원계획표 _불티교_강변북로-견적대비" xfId="19150"/>
    <cellStyle name="_인원계획표 _불티교_강변북로-견적대비_0131장대동근생시설신축(철골)" xfId="19151"/>
    <cellStyle name="_인원계획표 _불티교_강변북로-견적대비_0325유성테크노밸리P-1LOT공장신축" xfId="19152"/>
    <cellStyle name="_인원계획표 _불티교_강변북로-견적대비_소수우회도로방음벽(계약내역)" xfId="19153"/>
    <cellStyle name="_인원계획표 _불티교_강변북로-견적대비_소수우회도로방음벽(계약내역)_0131장대동근생시설신축(철골)" xfId="19154"/>
    <cellStyle name="_인원계획표 _불티교_강변북로-견적대비_소수우회도로방음벽(계약내역)_0325유성테크노밸리P-1LOT공장신축" xfId="19155"/>
    <cellStyle name="_인원계획표 _불티교_강변북로-견적대비_소수우회도로방음벽(계약내역)_방음벽 견적연습(기주)" xfId="19156"/>
    <cellStyle name="_인원계획표 _불티교_강변북로-견적대비_소수우회도로방음벽(계약내역)_방음벽 견적연습(기주)_0131장대동근생시설신축(철골)" xfId="19157"/>
    <cellStyle name="_인원계획표 _불티교_강변북로-견적대비_소수우회도로방음벽(계약내역)_방음벽 견적연습(기주)_0325유성테크노밸리P-1LOT공장신축" xfId="19158"/>
    <cellStyle name="_인원계획표 _불티교_강변북로-견적대비_소수우회도로방음벽(계약내역)_중앙선5공구" xfId="19159"/>
    <cellStyle name="_인원계획표 _불티교_강변북로-견적대비_소수우회도로방음벽(계약내역)_중앙선5공구_0131장대동근생시설신축(철골)" xfId="19160"/>
    <cellStyle name="_인원계획표 _불티교_강변북로-견적대비_소수우회도로방음벽(계약내역)_중앙선5공구_0325유성테크노밸리P-1LOT공장신축" xfId="19161"/>
    <cellStyle name="_인원계획표 _불티교_무안광주2공구-견적대비" xfId="19162"/>
    <cellStyle name="_인원계획표 _불티교_무안광주2공구-견적대비_0131장대동근생시설신축(철골)" xfId="19163"/>
    <cellStyle name="_인원계획표 _불티교_무안광주2공구-견적대비_0325유성테크노밸리P-1LOT공장신축" xfId="19164"/>
    <cellStyle name="_인원계획표 _불티교_무안광주2공구-견적대비_소수우회도로방음벽(계약내역)" xfId="19165"/>
    <cellStyle name="_인원계획표 _불티교_무안광주2공구-견적대비_소수우회도로방음벽(계약내역)_0131장대동근생시설신축(철골)" xfId="19166"/>
    <cellStyle name="_인원계획표 _불티교_무안광주2공구-견적대비_소수우회도로방음벽(계약내역)_0325유성테크노밸리P-1LOT공장신축" xfId="19167"/>
    <cellStyle name="_인원계획표 _불티교_무안광주2공구-견적대비_소수우회도로방음벽(계약내역)_방음벽 견적연습(기주)" xfId="19168"/>
    <cellStyle name="_인원계획표 _불티교_무안광주2공구-견적대비_소수우회도로방음벽(계약내역)_방음벽 견적연습(기주)_0131장대동근생시설신축(철골)" xfId="19169"/>
    <cellStyle name="_인원계획표 _불티교_무안광주2공구-견적대비_소수우회도로방음벽(계약내역)_방음벽 견적연습(기주)_0325유성테크노밸리P-1LOT공장신축" xfId="19170"/>
    <cellStyle name="_인원계획표 _불티교_무안광주2공구-견적대비_소수우회도로방음벽(계약내역)_중앙선5공구" xfId="19171"/>
    <cellStyle name="_인원계획표 _불티교_무안광주2공구-견적대비_소수우회도로방음벽(계약내역)_중앙선5공구_0131장대동근생시설신축(철골)" xfId="19172"/>
    <cellStyle name="_인원계획표 _불티교_무안광주2공구-견적대비_소수우회도로방음벽(계약내역)_중앙선5공구_0325유성테크노밸리P-1LOT공장신축" xfId="19173"/>
    <cellStyle name="_인원계획표 _불티교_소수우회도로방음벽(계약내역)" xfId="19174"/>
    <cellStyle name="_인원계획표 _불티교_소수우회도로방음벽(계약내역)_0131장대동근생시설신축(철골)" xfId="19175"/>
    <cellStyle name="_인원계획표 _불티교_소수우회도로방음벽(계약내역)_0325유성테크노밸리P-1LOT공장신축" xfId="19176"/>
    <cellStyle name="_인원계획표 _불티교_소수우회도로방음벽(계약내역)_방음벽 견적연습(기주)" xfId="19177"/>
    <cellStyle name="_인원계획표 _불티교_소수우회도로방음벽(계약내역)_방음벽 견적연습(기주)_0131장대동근생시설신축(철골)" xfId="19178"/>
    <cellStyle name="_인원계획표 _불티교_소수우회도로방음벽(계약내역)_방음벽 견적연습(기주)_0325유성테크노밸리P-1LOT공장신축" xfId="19179"/>
    <cellStyle name="_인원계획표 _불티교_소수우회도로방음벽(계약내역)_중앙선5공구" xfId="19180"/>
    <cellStyle name="_인원계획표 _불티교_소수우회도로방음벽(계약내역)_중앙선5공구_0131장대동근생시설신축(철골)" xfId="19181"/>
    <cellStyle name="_인원계획표 _불티교_소수우회도로방음벽(계약내역)_중앙선5공구_0325유성테크노밸리P-1LOT공장신축" xfId="19182"/>
    <cellStyle name="_인원계획표 _불티교_이양능주1공구-견적대비" xfId="19183"/>
    <cellStyle name="_인원계획표 _불티교_이양능주1공구-견적대비_0131장대동근생시설신축(철골)" xfId="19184"/>
    <cellStyle name="_인원계획표 _불티교_이양능주1공구-견적대비_0325유성테크노밸리P-1LOT공장신축" xfId="19185"/>
    <cellStyle name="_인원계획표 _불티교_이양능주1공구-견적대비_소수우회도로방음벽(계약내역)" xfId="19186"/>
    <cellStyle name="_인원계획표 _불티교_이양능주1공구-견적대비_소수우회도로방음벽(계약내역)_0131장대동근생시설신축(철골)" xfId="19187"/>
    <cellStyle name="_인원계획표 _불티교_이양능주1공구-견적대비_소수우회도로방음벽(계약내역)_0325유성테크노밸리P-1LOT공장신축" xfId="19188"/>
    <cellStyle name="_인원계획표 _불티교_이양능주1공구-견적대비_소수우회도로방음벽(계약내역)_방음벽 견적연습(기주)" xfId="19189"/>
    <cellStyle name="_인원계획표 _불티교_이양능주1공구-견적대비_소수우회도로방음벽(계약내역)_방음벽 견적연습(기주)_0131장대동근생시설신축(철골)" xfId="19190"/>
    <cellStyle name="_인원계획표 _불티교_이양능주1공구-견적대비_소수우회도로방음벽(계약내역)_방음벽 견적연습(기주)_0325유성테크노밸리P-1LOT공장신축" xfId="19191"/>
    <cellStyle name="_인원계획표 _불티교_이양능주1공구-견적대비_소수우회도로방음벽(계약내역)_중앙선5공구" xfId="19192"/>
    <cellStyle name="_인원계획표 _불티교_이양능주1공구-견적대비_소수우회도로방음벽(계약내역)_중앙선5공구_0131장대동근생시설신축(철골)" xfId="19193"/>
    <cellStyle name="_인원계획표 _불티교_이양능주1공구-견적대비_소수우회도로방음벽(계약내역)_중앙선5공구_0325유성테크노밸리P-1LOT공장신축" xfId="19194"/>
    <cellStyle name="_인원계획표 _사전공사(토목본사검토) " xfId="31344"/>
    <cellStyle name="_인원계획표 _서천공주실행예산" xfId="19195"/>
    <cellStyle name="_인원계획표 _서천공주실행예산_경고철10-4" xfId="19196"/>
    <cellStyle name="_인원계획표 _서천공주실행예산_경고철10-4_관제센터 시행내역서(결재용)-설비" xfId="19197"/>
    <cellStyle name="_인원계획표 _서천공주실행예산_경고철10-4_실행예산(안)" xfId="19198"/>
    <cellStyle name="_인원계획표 _서천공주실행예산_경고철10-4_실행예산(안)_관제센터 시행내역서(결재용)-설비" xfId="19199"/>
    <cellStyle name="_인원계획표 _서천공주실행예산_경고철10-4_일위대가1" xfId="19200"/>
    <cellStyle name="_인원계획표 _서천공주실행예산_경고철10-4_일위대가1_관제센터 시행내역서(결재용)-설비" xfId="19201"/>
    <cellStyle name="_인원계획표 _서천공주실행예산_관제센터 시행내역서(결재용)-설비" xfId="19202"/>
    <cellStyle name="_인원계획표 _서천공주실행예산_실행예산(안)" xfId="19203"/>
    <cellStyle name="_인원계획표 _서천공주실행예산_실행예산(안)_관제센터 시행내역서(결재용)-설비" xfId="19204"/>
    <cellStyle name="_인원계획표 _서천공주실행예산_일위대가1" xfId="19205"/>
    <cellStyle name="_인원계획표 _서천공주실행예산_일위대가1_관제센터 시행내역서(결재용)-설비" xfId="19206"/>
    <cellStyle name="_인원계획표 _설계,실행,도급" xfId="3150"/>
    <cellStyle name="_인원계획표 _설계,실행,도급_00_보고자료(1020)" xfId="3151"/>
    <cellStyle name="_인원계획표 _설계,실행,도급_00_보고자료(1020)_03.당)하이드로포밍공장 부대공사 예산검토서(건축견적검토)070522" xfId="3152"/>
    <cellStyle name="_인원계획표 _설계,실행,도급_00_보고자료(1020)_03.당)하이드로포밍공장 부대공사 예산검토서(건축견적검토)070522_당진) 일관제철소 후생동외 3개동-금속 및 창호공사-입찰공내역서" xfId="3153"/>
    <cellStyle name="_인원계획표 _설계,실행,도급_00_보고자료(1020)_05.21원료선형현설" xfId="3154"/>
    <cellStyle name="_인원계획표 _설계,실행,도급_00_보고자료(1020)_05.23 고로현설" xfId="3155"/>
    <cellStyle name="_인원계획표 _설계,실행,도급_00_보고자료(1020)_20070517 시행대비표 및 현장설명서" xfId="3156"/>
    <cellStyle name="_인원계획표 _설계,실행,도급_00_보고자료(1020)_당)하이드로포밍-사무실입찰내역" xfId="3157"/>
    <cellStyle name="_인원계획표 _설계,실행,도급_00_보고자료(1020)_당)하이드로포밍-사무실입찰내역_당진) 일관제철소 후생동외 3개동-금속 및 창호공사-입찰공내역서" xfId="3158"/>
    <cellStyle name="_인원계획표 _설계,실행,도급_00_보고자료(1020)_당진) 일관제철소 후생동외 3개동-금속 및 창호공사-입찰공내역서" xfId="3159"/>
    <cellStyle name="_인원계획표 _설계,실행,도급_00_보고자료(1020)_파일공사(070322-2)" xfId="3160"/>
    <cellStyle name="_인원계획표 _설계,실행,도급_00_보고자료(1020)_파일항타공사(070322)" xfId="3161"/>
    <cellStyle name="_인원계획표 _설계,실행,도급_03.당)하이드로포밍공장 부대공사 예산검토서(건축견적검토)070522" xfId="3162"/>
    <cellStyle name="_인원계획표 _설계,실행,도급_03.당)하이드로포밍공장 부대공사 예산검토서(건축견적검토)070522_당진) 일관제철소 후생동외 3개동-금속 및 창호공사-입찰공내역서" xfId="3163"/>
    <cellStyle name="_인원계획표 _설계,실행,도급_05.21원료선형현설" xfId="3164"/>
    <cellStyle name="_인원계획표 _설계,실행,도급_05.23 고로현설" xfId="3165"/>
    <cellStyle name="_인원계획표 _설계,실행,도급_2004년하반기토목운영계획(0813)" xfId="3166"/>
    <cellStyle name="_인원계획표 _설계,실행,도급_2004년하반기토목운영계획(0813)_00_보고자료(1020)" xfId="3167"/>
    <cellStyle name="_인원계획표 _설계,실행,도급_2004년하반기토목운영계획(0813)_00_보고자료(1020)_03.당)하이드로포밍공장 부대공사 예산검토서(건축견적검토)070522" xfId="3168"/>
    <cellStyle name="_인원계획표 _설계,실행,도급_2004년하반기토목운영계획(0813)_00_보고자료(1020)_03.당)하이드로포밍공장 부대공사 예산검토서(건축견적검토)070522_당진) 일관제철소 후생동외 3개동-금속 및 창호공사-입찰공내역서" xfId="3169"/>
    <cellStyle name="_인원계획표 _설계,실행,도급_2004년하반기토목운영계획(0813)_00_보고자료(1020)_05.21원료선형현설" xfId="3170"/>
    <cellStyle name="_인원계획표 _설계,실행,도급_2004년하반기토목운영계획(0813)_00_보고자료(1020)_05.23 고로현설" xfId="3171"/>
    <cellStyle name="_인원계획표 _설계,실행,도급_2004년하반기토목운영계획(0813)_00_보고자료(1020)_20070517 시행대비표 및 현장설명서" xfId="3172"/>
    <cellStyle name="_인원계획표 _설계,실행,도급_2004년하반기토목운영계획(0813)_00_보고자료(1020)_당)하이드로포밍-사무실입찰내역" xfId="3173"/>
    <cellStyle name="_인원계획표 _설계,실행,도급_2004년하반기토목운영계획(0813)_00_보고자료(1020)_당)하이드로포밍-사무실입찰내역_당진) 일관제철소 후생동외 3개동-금속 및 창호공사-입찰공내역서" xfId="3174"/>
    <cellStyle name="_인원계획표 _설계,실행,도급_2004년하반기토목운영계획(0813)_00_보고자료(1020)_당진) 일관제철소 후생동외 3개동-금속 및 창호공사-입찰공내역서" xfId="3175"/>
    <cellStyle name="_인원계획표 _설계,실행,도급_2004년하반기토목운영계획(0813)_00_보고자료(1020)_파일공사(070322-2)" xfId="3176"/>
    <cellStyle name="_인원계획표 _설계,실행,도급_2004년하반기토목운영계획(0813)_00_보고자료(1020)_파일항타공사(070322)" xfId="3177"/>
    <cellStyle name="_인원계획표 _설계,실행,도급_2004년하반기토목운영계획(0813)_03.당)하이드로포밍공장 부대공사 예산검토서(건축견적검토)070522" xfId="3178"/>
    <cellStyle name="_인원계획표 _설계,실행,도급_2004년하반기토목운영계획(0813)_03.당)하이드로포밍공장 부대공사 예산검토서(건축견적검토)070522_당진) 일관제철소 후생동외 3개동-금속 및 창호공사-입찰공내역서" xfId="3179"/>
    <cellStyle name="_인원계획표 _설계,실행,도급_2004년하반기토목운영계획(0813)_05.21원료선형현설" xfId="3180"/>
    <cellStyle name="_인원계획표 _설계,실행,도급_2004년하반기토목운영계획(0813)_05.23 고로현설" xfId="3181"/>
    <cellStyle name="_인원계획표 _설계,실행,도급_2004년하반기토목운영계획(0813)_20070517 시행대비표 및 현장설명서" xfId="3182"/>
    <cellStyle name="_인원계획표 _설계,실행,도급_2004년하반기토목운영계획(0813)_당)하이드로포밍-사무실입찰내역" xfId="3183"/>
    <cellStyle name="_인원계획표 _설계,실행,도급_2004년하반기토목운영계획(0813)_당)하이드로포밍-사무실입찰내역_당진) 일관제철소 후생동외 3개동-금속 및 창호공사-입찰공내역서" xfId="3184"/>
    <cellStyle name="_인원계획표 _설계,실행,도급_2004년하반기토목운영계획(0813)_당진) 일관제철소 후생동외 3개동-금속 및 창호공사-입찰공내역서" xfId="3185"/>
    <cellStyle name="_인원계획표 _설계,실행,도급_2004년하반기토목운영계획(0813)_전체배치도(공사현장)" xfId="3186"/>
    <cellStyle name="_인원계획표 _설계,실행,도급_2004년하반기토목운영계획(0813)_파일공사(070322-2)" xfId="3187"/>
    <cellStyle name="_인원계획표 _설계,실행,도급_2004년하반기토목운영계획(0813)_파일항타공사(070322)" xfId="3188"/>
    <cellStyle name="_인원계획표 _설계,실행,도급_20070517 시행대비표 및 현장설명서" xfId="3189"/>
    <cellStyle name="_인원계획표 _설계,실행,도급_당)하이드로포밍-사무실입찰내역" xfId="3190"/>
    <cellStyle name="_인원계획표 _설계,실행,도급_당)하이드로포밍-사무실입찰내역_당진) 일관제철소 후생동외 3개동-금속 및 창호공사-입찰공내역서" xfId="3191"/>
    <cellStyle name="_인원계획표 _설계,실행,도급_당진) 일관제철소 후생동외 3개동-금속 및 창호공사-입찰공내역서" xfId="3192"/>
    <cellStyle name="_인원계획표 _설계,실행,도급_전체배치도(공사현장)" xfId="3193"/>
    <cellStyle name="_인원계획표 _설계,실행,도급_착수보고서2-2" xfId="3194"/>
    <cellStyle name="_인원계획표 _설계,실행,도급_착수보고서2-2_00_보고자료(1020)" xfId="3195"/>
    <cellStyle name="_인원계획표 _설계,실행,도급_착수보고서2-2_00_보고자료(1020)_03.당)하이드로포밍공장 부대공사 예산검토서(건축견적검토)070522" xfId="3196"/>
    <cellStyle name="_인원계획표 _설계,실행,도급_착수보고서2-2_00_보고자료(1020)_03.당)하이드로포밍공장 부대공사 예산검토서(건축견적검토)070522_당진) 일관제철소 후생동외 3개동-금속 및 창호공사-입찰공내역서" xfId="3197"/>
    <cellStyle name="_인원계획표 _설계,실행,도급_착수보고서2-2_00_보고자료(1020)_05.21원료선형현설" xfId="3198"/>
    <cellStyle name="_인원계획표 _설계,실행,도급_착수보고서2-2_00_보고자료(1020)_05.23 고로현설" xfId="3199"/>
    <cellStyle name="_인원계획표 _설계,실행,도급_착수보고서2-2_00_보고자료(1020)_20070517 시행대비표 및 현장설명서" xfId="3200"/>
    <cellStyle name="_인원계획표 _설계,실행,도급_착수보고서2-2_00_보고자료(1020)_당)하이드로포밍-사무실입찰내역" xfId="3201"/>
    <cellStyle name="_인원계획표 _설계,실행,도급_착수보고서2-2_00_보고자료(1020)_당)하이드로포밍-사무실입찰내역_당진) 일관제철소 후생동외 3개동-금속 및 창호공사-입찰공내역서" xfId="3202"/>
    <cellStyle name="_인원계획표 _설계,실행,도급_착수보고서2-2_00_보고자료(1020)_당진) 일관제철소 후생동외 3개동-금속 및 창호공사-입찰공내역서" xfId="3203"/>
    <cellStyle name="_인원계획표 _설계,실행,도급_착수보고서2-2_00_보고자료(1020)_파일공사(070322-2)" xfId="3204"/>
    <cellStyle name="_인원계획표 _설계,실행,도급_착수보고서2-2_00_보고자료(1020)_파일항타공사(070322)" xfId="3205"/>
    <cellStyle name="_인원계획표 _설계,실행,도급_착수보고서2-2_03.당)하이드로포밍공장 부대공사 예산검토서(건축견적검토)070522" xfId="3206"/>
    <cellStyle name="_인원계획표 _설계,실행,도급_착수보고서2-2_03.당)하이드로포밍공장 부대공사 예산검토서(건축견적검토)070522_당진) 일관제철소 후생동외 3개동-금속 및 창호공사-입찰공내역서" xfId="3207"/>
    <cellStyle name="_인원계획표 _설계,실행,도급_착수보고서2-2_05.21원료선형현설" xfId="3208"/>
    <cellStyle name="_인원계획표 _설계,실행,도급_착수보고서2-2_05.23 고로현설" xfId="3209"/>
    <cellStyle name="_인원계획표 _설계,실행,도급_착수보고서2-2_2004년하반기토목운영계획(0813)" xfId="3210"/>
    <cellStyle name="_인원계획표 _설계,실행,도급_착수보고서2-2_2004년하반기토목운영계획(0813)_00_보고자료(1020)" xfId="3211"/>
    <cellStyle name="_인원계획표 _설계,실행,도급_착수보고서2-2_2004년하반기토목운영계획(0813)_00_보고자료(1020)_03.당)하이드로포밍공장 부대공사 예산검토서(건축견적검토)070522" xfId="3212"/>
    <cellStyle name="_인원계획표 _설계,실행,도급_착수보고서2-2_2004년하반기토목운영계획(0813)_00_보고자료(1020)_03.당)하이드로포밍공장 부대공사 예산검토서(건축견적검토)070522_당진) 일관제철소 후생동외 3개동-금속 및 창호공사-입찰공내역서" xfId="3213"/>
    <cellStyle name="_인원계획표 _설계,실행,도급_착수보고서2-2_2004년하반기토목운영계획(0813)_00_보고자료(1020)_05.21원료선형현설" xfId="3214"/>
    <cellStyle name="_인원계획표 _설계,실행,도급_착수보고서2-2_2004년하반기토목운영계획(0813)_00_보고자료(1020)_05.23 고로현설" xfId="3215"/>
    <cellStyle name="_인원계획표 _설계,실행,도급_착수보고서2-2_2004년하반기토목운영계획(0813)_00_보고자료(1020)_20070517 시행대비표 및 현장설명서" xfId="3216"/>
    <cellStyle name="_인원계획표 _설계,실행,도급_착수보고서2-2_2004년하반기토목운영계획(0813)_00_보고자료(1020)_당)하이드로포밍-사무실입찰내역" xfId="3217"/>
    <cellStyle name="_인원계획표 _설계,실행,도급_착수보고서2-2_2004년하반기토목운영계획(0813)_00_보고자료(1020)_당)하이드로포밍-사무실입찰내역_당진) 일관제철소 후생동외 3개동-금속 및 창호공사-입찰공내역서" xfId="3218"/>
    <cellStyle name="_인원계획표 _설계,실행,도급_착수보고서2-2_2004년하반기토목운영계획(0813)_00_보고자료(1020)_당진) 일관제철소 후생동외 3개동-금속 및 창호공사-입찰공내역서" xfId="3219"/>
    <cellStyle name="_인원계획표 _설계,실행,도급_착수보고서2-2_2004년하반기토목운영계획(0813)_00_보고자료(1020)_파일공사(070322-2)" xfId="3220"/>
    <cellStyle name="_인원계획표 _설계,실행,도급_착수보고서2-2_2004년하반기토목운영계획(0813)_00_보고자료(1020)_파일항타공사(070322)" xfId="3221"/>
    <cellStyle name="_인원계획표 _설계,실행,도급_착수보고서2-2_2004년하반기토목운영계획(0813)_03.당)하이드로포밍공장 부대공사 예산검토서(건축견적검토)070522" xfId="3222"/>
    <cellStyle name="_인원계획표 _설계,실행,도급_착수보고서2-2_2004년하반기토목운영계획(0813)_03.당)하이드로포밍공장 부대공사 예산검토서(건축견적검토)070522_당진) 일관제철소 후생동외 3개동-금속 및 창호공사-입찰공내역서" xfId="3223"/>
    <cellStyle name="_인원계획표 _설계,실행,도급_착수보고서2-2_2004년하반기토목운영계획(0813)_05.21원료선형현설" xfId="3224"/>
    <cellStyle name="_인원계획표 _설계,실행,도급_착수보고서2-2_2004년하반기토목운영계획(0813)_05.23 고로현설" xfId="3225"/>
    <cellStyle name="_인원계획표 _설계,실행,도급_착수보고서2-2_2004년하반기토목운영계획(0813)_20070517 시행대비표 및 현장설명서" xfId="3226"/>
    <cellStyle name="_인원계획표 _설계,실행,도급_착수보고서2-2_2004년하반기토목운영계획(0813)_당)하이드로포밍-사무실입찰내역" xfId="3227"/>
    <cellStyle name="_인원계획표 _설계,실행,도급_착수보고서2-2_2004년하반기토목운영계획(0813)_당)하이드로포밍-사무실입찰내역_당진) 일관제철소 후생동외 3개동-금속 및 창호공사-입찰공내역서" xfId="3228"/>
    <cellStyle name="_인원계획표 _설계,실행,도급_착수보고서2-2_2004년하반기토목운영계획(0813)_당진) 일관제철소 후생동외 3개동-금속 및 창호공사-입찰공내역서" xfId="3229"/>
    <cellStyle name="_인원계획표 _설계,실행,도급_착수보고서2-2_2004년하반기토목운영계획(0813)_전체배치도(공사현장)" xfId="3230"/>
    <cellStyle name="_인원계획표 _설계,실행,도급_착수보고서2-2_2004년하반기토목운영계획(0813)_파일공사(070322-2)" xfId="3231"/>
    <cellStyle name="_인원계획표 _설계,실행,도급_착수보고서2-2_2004년하반기토목운영계획(0813)_파일항타공사(070322)" xfId="3232"/>
    <cellStyle name="_인원계획표 _설계,실행,도급_착수보고서2-2_20070517 시행대비표 및 현장설명서" xfId="3233"/>
    <cellStyle name="_인원계획표 _설계,실행,도급_착수보고서2-2_당)하이드로포밍-사무실입찰내역" xfId="3234"/>
    <cellStyle name="_인원계획표 _설계,실행,도급_착수보고서2-2_당)하이드로포밍-사무실입찰내역_당진) 일관제철소 후생동외 3개동-금속 및 창호공사-입찰공내역서" xfId="3235"/>
    <cellStyle name="_인원계획표 _설계,실행,도급_착수보고서2-2_당진) 일관제철소 후생동외 3개동-금속 및 창호공사-입찰공내역서" xfId="3236"/>
    <cellStyle name="_인원계획표 _설계,실행,도급_착수보고서2-2_전체배치도(공사현장)" xfId="3237"/>
    <cellStyle name="_인원계획표 _설계,실행,도급_착수보고서2-2_착수보고서(본사)" xfId="3238"/>
    <cellStyle name="_인원계획표 _설계,실행,도급_착수보고서2-2_착수보고서(본사)_00_보고자료(1020)" xfId="3239"/>
    <cellStyle name="_인원계획표 _설계,실행,도급_착수보고서2-2_착수보고서(본사)_00_보고자료(1020)_03.당)하이드로포밍공장 부대공사 예산검토서(건축견적검토)070522" xfId="3240"/>
    <cellStyle name="_인원계획표 _설계,실행,도급_착수보고서2-2_착수보고서(본사)_00_보고자료(1020)_03.당)하이드로포밍공장 부대공사 예산검토서(건축견적검토)070522_당진) 일관제철소 후생동외 3개동-금속 및 창호공사-입찰공내역서" xfId="3241"/>
    <cellStyle name="_인원계획표 _설계,실행,도급_착수보고서2-2_착수보고서(본사)_00_보고자료(1020)_05.21원료선형현설" xfId="3242"/>
    <cellStyle name="_인원계획표 _설계,실행,도급_착수보고서2-2_착수보고서(본사)_00_보고자료(1020)_05.23 고로현설" xfId="3243"/>
    <cellStyle name="_인원계획표 _설계,실행,도급_착수보고서2-2_착수보고서(본사)_00_보고자료(1020)_20070517 시행대비표 및 현장설명서" xfId="3244"/>
    <cellStyle name="_인원계획표 _설계,실행,도급_착수보고서2-2_착수보고서(본사)_00_보고자료(1020)_당)하이드로포밍-사무실입찰내역" xfId="3245"/>
    <cellStyle name="_인원계획표 _설계,실행,도급_착수보고서2-2_착수보고서(본사)_00_보고자료(1020)_당)하이드로포밍-사무실입찰내역_당진) 일관제철소 후생동외 3개동-금속 및 창호공사-입찰공내역서" xfId="3246"/>
    <cellStyle name="_인원계획표 _설계,실행,도급_착수보고서2-2_착수보고서(본사)_00_보고자료(1020)_당진) 일관제철소 후생동외 3개동-금속 및 창호공사-입찰공내역서" xfId="3247"/>
    <cellStyle name="_인원계획표 _설계,실행,도급_착수보고서2-2_착수보고서(본사)_00_보고자료(1020)_파일공사(070322-2)" xfId="3248"/>
    <cellStyle name="_인원계획표 _설계,실행,도급_착수보고서2-2_착수보고서(본사)_00_보고자료(1020)_파일항타공사(070322)" xfId="3249"/>
    <cellStyle name="_인원계획표 _설계,실행,도급_착수보고서2-2_착수보고서(본사)_03.당)하이드로포밍공장 부대공사 예산검토서(건축견적검토)070522" xfId="3250"/>
    <cellStyle name="_인원계획표 _설계,실행,도급_착수보고서2-2_착수보고서(본사)_03.당)하이드로포밍공장 부대공사 예산검토서(건축견적검토)070522_당진) 일관제철소 후생동외 3개동-금속 및 창호공사-입찰공내역서" xfId="3251"/>
    <cellStyle name="_인원계획표 _설계,실행,도급_착수보고서2-2_착수보고서(본사)_05.21원료선형현설" xfId="3252"/>
    <cellStyle name="_인원계획표 _설계,실행,도급_착수보고서2-2_착수보고서(본사)_05.23 고로현설" xfId="3253"/>
    <cellStyle name="_인원계획표 _설계,실행,도급_착수보고서2-2_착수보고서(본사)_2004년하반기토목운영계획(0813)" xfId="3254"/>
    <cellStyle name="_인원계획표 _설계,실행,도급_착수보고서2-2_착수보고서(본사)_2004년하반기토목운영계획(0813)_00_보고자료(1020)" xfId="3255"/>
    <cellStyle name="_인원계획표 _설계,실행,도급_착수보고서2-2_착수보고서(본사)_2004년하반기토목운영계획(0813)_00_보고자료(1020)_03.당)하이드로포밍공장 부대공사 예산검토서(건축견적검토)070522" xfId="3256"/>
    <cellStyle name="_인원계획표 _설계,실행,도급_착수보고서2-2_착수보고서(본사)_2004년하반기토목운영계획(0813)_00_보고자료(1020)_03.당)하이드로포밍공장 부대공사 예산검토서(건축견적검토)070522_당진) 일관제철소 후생동외 3개동-금속 및 창호공사-입찰공내역서" xfId="3257"/>
    <cellStyle name="_인원계획표 _설계,실행,도급_착수보고서2-2_착수보고서(본사)_2004년하반기토목운영계획(0813)_00_보고자료(1020)_05.21원료선형현설" xfId="3258"/>
    <cellStyle name="_인원계획표 _설계,실행,도급_착수보고서2-2_착수보고서(본사)_2004년하반기토목운영계획(0813)_00_보고자료(1020)_05.23 고로현설" xfId="3259"/>
    <cellStyle name="_인원계획표 _설계,실행,도급_착수보고서2-2_착수보고서(본사)_2004년하반기토목운영계획(0813)_00_보고자료(1020)_20070517 시행대비표 및 현장설명서" xfId="3260"/>
    <cellStyle name="_인원계획표 _설계,실행,도급_착수보고서2-2_착수보고서(본사)_2004년하반기토목운영계획(0813)_00_보고자료(1020)_당)하이드로포밍-사무실입찰내역" xfId="3261"/>
    <cellStyle name="_인원계획표 _설계,실행,도급_착수보고서2-2_착수보고서(본사)_2004년하반기토목운영계획(0813)_00_보고자료(1020)_당)하이드로포밍-사무실입찰내역_당진) 일관제철소 후생동외 3개동-금속 및 창호공사-입찰공내역서" xfId="3262"/>
    <cellStyle name="_인원계획표 _설계,실행,도급_착수보고서2-2_착수보고서(본사)_2004년하반기토목운영계획(0813)_00_보고자료(1020)_당진) 일관제철소 후생동외 3개동-금속 및 창호공사-입찰공내역서" xfId="3263"/>
    <cellStyle name="_인원계획표 _설계,실행,도급_착수보고서2-2_착수보고서(본사)_2004년하반기토목운영계획(0813)_00_보고자료(1020)_파일공사(070322-2)" xfId="3264"/>
    <cellStyle name="_인원계획표 _설계,실행,도급_착수보고서2-2_착수보고서(본사)_2004년하반기토목운영계획(0813)_00_보고자료(1020)_파일항타공사(070322)" xfId="3265"/>
    <cellStyle name="_인원계획표 _설계,실행,도급_착수보고서2-2_착수보고서(본사)_2004년하반기토목운영계획(0813)_03.당)하이드로포밍공장 부대공사 예산검토서(건축견적검토)070522" xfId="3266"/>
    <cellStyle name="_인원계획표 _설계,실행,도급_착수보고서2-2_착수보고서(본사)_2004년하반기토목운영계획(0813)_03.당)하이드로포밍공장 부대공사 예산검토서(건축견적검토)070522_당진) 일관제철소 후생동외 3개동-금속 및 창호공사-입찰공내역서" xfId="3267"/>
    <cellStyle name="_인원계획표 _설계,실행,도급_착수보고서2-2_착수보고서(본사)_2004년하반기토목운영계획(0813)_05.21원료선형현설" xfId="3268"/>
    <cellStyle name="_인원계획표 _설계,실행,도급_착수보고서2-2_착수보고서(본사)_2004년하반기토목운영계획(0813)_05.23 고로현설" xfId="3269"/>
    <cellStyle name="_인원계획표 _설계,실행,도급_착수보고서2-2_착수보고서(본사)_2004년하반기토목운영계획(0813)_20070517 시행대비표 및 현장설명서" xfId="3270"/>
    <cellStyle name="_인원계획표 _설계,실행,도급_착수보고서2-2_착수보고서(본사)_2004년하반기토목운영계획(0813)_당)하이드로포밍-사무실입찰내역" xfId="3271"/>
    <cellStyle name="_인원계획표 _설계,실행,도급_착수보고서2-2_착수보고서(본사)_2004년하반기토목운영계획(0813)_당)하이드로포밍-사무실입찰내역_당진) 일관제철소 후생동외 3개동-금속 및 창호공사-입찰공내역서" xfId="3272"/>
    <cellStyle name="_인원계획표 _설계,실행,도급_착수보고서2-2_착수보고서(본사)_2004년하반기토목운영계획(0813)_당진) 일관제철소 후생동외 3개동-금속 및 창호공사-입찰공내역서" xfId="3273"/>
    <cellStyle name="_인원계획표 _설계,실행,도급_착수보고서2-2_착수보고서(본사)_2004년하반기토목운영계획(0813)_전체배치도(공사현장)" xfId="3274"/>
    <cellStyle name="_인원계획표 _설계,실행,도급_착수보고서2-2_착수보고서(본사)_2004년하반기토목운영계획(0813)_파일공사(070322-2)" xfId="3275"/>
    <cellStyle name="_인원계획표 _설계,실행,도급_착수보고서2-2_착수보고서(본사)_2004년하반기토목운영계획(0813)_파일항타공사(070322)" xfId="3276"/>
    <cellStyle name="_인원계획표 _설계,실행,도급_착수보고서2-2_착수보고서(본사)_20070517 시행대비표 및 현장설명서" xfId="3277"/>
    <cellStyle name="_인원계획표 _설계,실행,도급_착수보고서2-2_착수보고서(본사)_당)하이드로포밍-사무실입찰내역" xfId="3278"/>
    <cellStyle name="_인원계획표 _설계,실행,도급_착수보고서2-2_착수보고서(본사)_당)하이드로포밍-사무실입찰내역_당진) 일관제철소 후생동외 3개동-금속 및 창호공사-입찰공내역서" xfId="3279"/>
    <cellStyle name="_인원계획표 _설계,실행,도급_착수보고서2-2_착수보고서(본사)_당진) 일관제철소 후생동외 3개동-금속 및 창호공사-입찰공내역서" xfId="3280"/>
    <cellStyle name="_인원계획표 _설계,실행,도급_착수보고서2-2_착수보고서(본사)_전체배치도(공사현장)" xfId="3281"/>
    <cellStyle name="_인원계획표 _설계,실행,도급_착수보고서2-2_착수보고서(본사)_파일공사(070322-2)" xfId="3282"/>
    <cellStyle name="_인원계획표 _설계,실행,도급_착수보고서2-2_착수보고서(본사)_파일항타공사(070322)" xfId="3283"/>
    <cellStyle name="_인원계획표 _설계,실행,도급_착수보고서2-2_착수보고서1" xfId="3284"/>
    <cellStyle name="_인원계획표 _설계,실행,도급_착수보고서2-2_착수보고서1_00_보고자료(1020)" xfId="3285"/>
    <cellStyle name="_인원계획표 _설계,실행,도급_착수보고서2-2_착수보고서1_00_보고자료(1020)_03.당)하이드로포밍공장 부대공사 예산검토서(건축견적검토)070522" xfId="3286"/>
    <cellStyle name="_인원계획표 _설계,실행,도급_착수보고서2-2_착수보고서1_00_보고자료(1020)_03.당)하이드로포밍공장 부대공사 예산검토서(건축견적검토)070522_당진) 일관제철소 후생동외 3개동-금속 및 창호공사-입찰공내역서" xfId="3287"/>
    <cellStyle name="_인원계획표 _설계,실행,도급_착수보고서2-2_착수보고서1_00_보고자료(1020)_05.21원료선형현설" xfId="3288"/>
    <cellStyle name="_인원계획표 _설계,실행,도급_착수보고서2-2_착수보고서1_00_보고자료(1020)_05.23 고로현설" xfId="3289"/>
    <cellStyle name="_인원계획표 _설계,실행,도급_착수보고서2-2_착수보고서1_00_보고자료(1020)_20070517 시행대비표 및 현장설명서" xfId="3290"/>
    <cellStyle name="_인원계획표 _설계,실행,도급_착수보고서2-2_착수보고서1_00_보고자료(1020)_당)하이드로포밍-사무실입찰내역" xfId="3291"/>
    <cellStyle name="_인원계획표 _설계,실행,도급_착수보고서2-2_착수보고서1_00_보고자료(1020)_당)하이드로포밍-사무실입찰내역_당진) 일관제철소 후생동외 3개동-금속 및 창호공사-입찰공내역서" xfId="3292"/>
    <cellStyle name="_인원계획표 _설계,실행,도급_착수보고서2-2_착수보고서1_00_보고자료(1020)_당진) 일관제철소 후생동외 3개동-금속 및 창호공사-입찰공내역서" xfId="3293"/>
    <cellStyle name="_인원계획표 _설계,실행,도급_착수보고서2-2_착수보고서1_00_보고자료(1020)_파일공사(070322-2)" xfId="3294"/>
    <cellStyle name="_인원계획표 _설계,실행,도급_착수보고서2-2_착수보고서1_00_보고자료(1020)_파일항타공사(070322)" xfId="3295"/>
    <cellStyle name="_인원계획표 _설계,실행,도급_착수보고서2-2_착수보고서1_03.당)하이드로포밍공장 부대공사 예산검토서(건축견적검토)070522" xfId="3296"/>
    <cellStyle name="_인원계획표 _설계,실행,도급_착수보고서2-2_착수보고서1_03.당)하이드로포밍공장 부대공사 예산검토서(건축견적검토)070522_당진) 일관제철소 후생동외 3개동-금속 및 창호공사-입찰공내역서" xfId="3297"/>
    <cellStyle name="_인원계획표 _설계,실행,도급_착수보고서2-2_착수보고서1_05.21원료선형현설" xfId="3298"/>
    <cellStyle name="_인원계획표 _설계,실행,도급_착수보고서2-2_착수보고서1_05.23 고로현설" xfId="3299"/>
    <cellStyle name="_인원계획표 _설계,실행,도급_착수보고서2-2_착수보고서1_2004년하반기토목운영계획(0813)" xfId="3300"/>
    <cellStyle name="_인원계획표 _설계,실행,도급_착수보고서2-2_착수보고서1_2004년하반기토목운영계획(0813)_00_보고자료(1020)" xfId="3301"/>
    <cellStyle name="_인원계획표 _설계,실행,도급_착수보고서2-2_착수보고서1_2004년하반기토목운영계획(0813)_00_보고자료(1020)_03.당)하이드로포밍공장 부대공사 예산검토서(건축견적검토)070522" xfId="3302"/>
    <cellStyle name="_인원계획표 _설계,실행,도급_착수보고서2-2_착수보고서1_2004년하반기토목운영계획(0813)_00_보고자료(1020)_03.당)하이드로포밍공장 부대공사 예산검토서(건축견적검토)070522_당진) 일관제철소 후생동외 3개동-금속 및 창호공사-입찰공내역서" xfId="3303"/>
    <cellStyle name="_인원계획표 _설계,실행,도급_착수보고서2-2_착수보고서1_2004년하반기토목운영계획(0813)_00_보고자료(1020)_05.21원료선형현설" xfId="3304"/>
    <cellStyle name="_인원계획표 _설계,실행,도급_착수보고서2-2_착수보고서1_2004년하반기토목운영계획(0813)_00_보고자료(1020)_05.23 고로현설" xfId="3305"/>
    <cellStyle name="_인원계획표 _설계,실행,도급_착수보고서2-2_착수보고서1_2004년하반기토목운영계획(0813)_00_보고자료(1020)_20070517 시행대비표 및 현장설명서" xfId="3306"/>
    <cellStyle name="_인원계획표 _설계,실행,도급_착수보고서2-2_착수보고서1_2004년하반기토목운영계획(0813)_00_보고자료(1020)_당)하이드로포밍-사무실입찰내역" xfId="3307"/>
    <cellStyle name="_인원계획표 _설계,실행,도급_착수보고서2-2_착수보고서1_2004년하반기토목운영계획(0813)_00_보고자료(1020)_당)하이드로포밍-사무실입찰내역_당진) 일관제철소 후생동외 3개동-금속 및 창호공사-입찰공내역서" xfId="3308"/>
    <cellStyle name="_인원계획표 _설계,실행,도급_착수보고서2-2_착수보고서1_2004년하반기토목운영계획(0813)_00_보고자료(1020)_당진) 일관제철소 후생동외 3개동-금속 및 창호공사-입찰공내역서" xfId="3309"/>
    <cellStyle name="_인원계획표 _설계,실행,도급_착수보고서2-2_착수보고서1_2004년하반기토목운영계획(0813)_00_보고자료(1020)_파일공사(070322-2)" xfId="3310"/>
    <cellStyle name="_인원계획표 _설계,실행,도급_착수보고서2-2_착수보고서1_2004년하반기토목운영계획(0813)_00_보고자료(1020)_파일항타공사(070322)" xfId="3311"/>
    <cellStyle name="_인원계획표 _설계,실행,도급_착수보고서2-2_착수보고서1_2004년하반기토목운영계획(0813)_03.당)하이드로포밍공장 부대공사 예산검토서(건축견적검토)070522" xfId="3312"/>
    <cellStyle name="_인원계획표 _설계,실행,도급_착수보고서2-2_착수보고서1_2004년하반기토목운영계획(0813)_03.당)하이드로포밍공장 부대공사 예산검토서(건축견적검토)070522_당진) 일관제철소 후생동외 3개동-금속 및 창호공사-입찰공내역서" xfId="3313"/>
    <cellStyle name="_인원계획표 _설계,실행,도급_착수보고서2-2_착수보고서1_2004년하반기토목운영계획(0813)_05.21원료선형현설" xfId="3314"/>
    <cellStyle name="_인원계획표 _설계,실행,도급_착수보고서2-2_착수보고서1_2004년하반기토목운영계획(0813)_05.23 고로현설" xfId="3315"/>
    <cellStyle name="_인원계획표 _설계,실행,도급_착수보고서2-2_착수보고서1_2004년하반기토목운영계획(0813)_20070517 시행대비표 및 현장설명서" xfId="3316"/>
    <cellStyle name="_인원계획표 _설계,실행,도급_착수보고서2-2_착수보고서1_2004년하반기토목운영계획(0813)_당)하이드로포밍-사무실입찰내역" xfId="3317"/>
    <cellStyle name="_인원계획표 _설계,실행,도급_착수보고서2-2_착수보고서1_2004년하반기토목운영계획(0813)_당)하이드로포밍-사무실입찰내역_당진) 일관제철소 후생동외 3개동-금속 및 창호공사-입찰공내역서" xfId="3318"/>
    <cellStyle name="_인원계획표 _설계,실행,도급_착수보고서2-2_착수보고서1_2004년하반기토목운영계획(0813)_당진) 일관제철소 후생동외 3개동-금속 및 창호공사-입찰공내역서" xfId="3319"/>
    <cellStyle name="_인원계획표 _설계,실행,도급_착수보고서2-2_착수보고서1_2004년하반기토목운영계획(0813)_전체배치도(공사현장)" xfId="3320"/>
    <cellStyle name="_인원계획표 _설계,실행,도급_착수보고서2-2_착수보고서1_2004년하반기토목운영계획(0813)_파일공사(070322-2)" xfId="3321"/>
    <cellStyle name="_인원계획표 _설계,실행,도급_착수보고서2-2_착수보고서1_2004년하반기토목운영계획(0813)_파일항타공사(070322)" xfId="3322"/>
    <cellStyle name="_인원계획표 _설계,실행,도급_착수보고서2-2_착수보고서1_20070517 시행대비표 및 현장설명서" xfId="3323"/>
    <cellStyle name="_인원계획표 _설계,실행,도급_착수보고서2-2_착수보고서1_당)하이드로포밍-사무실입찰내역" xfId="3324"/>
    <cellStyle name="_인원계획표 _설계,실행,도급_착수보고서2-2_착수보고서1_당)하이드로포밍-사무실입찰내역_당진) 일관제철소 후생동외 3개동-금속 및 창호공사-입찰공내역서" xfId="3325"/>
    <cellStyle name="_인원계획표 _설계,실행,도급_착수보고서2-2_착수보고서1_당진) 일관제철소 후생동외 3개동-금속 및 창호공사-입찰공내역서" xfId="3326"/>
    <cellStyle name="_인원계획표 _설계,실행,도급_착수보고서2-2_착수보고서1_전체배치도(공사현장)" xfId="3327"/>
    <cellStyle name="_인원계획표 _설계,실행,도급_착수보고서2-2_착수보고서1_파일공사(070322-2)" xfId="3328"/>
    <cellStyle name="_인원계획표 _설계,실행,도급_착수보고서2-2_착수보고서1_파일항타공사(070322)" xfId="3329"/>
    <cellStyle name="_인원계획표 _설계,실행,도급_착수보고서2-2_파일공사(070322-2)" xfId="3330"/>
    <cellStyle name="_인원계획표 _설계,실행,도급_착수보고서2-2_파일항타공사(070322)" xfId="3331"/>
    <cellStyle name="_인원계획표 _설계,실행,도급_착수보고서2-2_평택공정표(2004-1)" xfId="3332"/>
    <cellStyle name="_인원계획표 _설계,실행,도급_착수보고서2-2_평택공정표(2004-1)_00_보고자료(1020)" xfId="3333"/>
    <cellStyle name="_인원계획표 _설계,실행,도급_착수보고서2-2_평택공정표(2004-1)_00_보고자료(1020)_03.당)하이드로포밍공장 부대공사 예산검토서(건축견적검토)070522" xfId="3334"/>
    <cellStyle name="_인원계획표 _설계,실행,도급_착수보고서2-2_평택공정표(2004-1)_00_보고자료(1020)_03.당)하이드로포밍공장 부대공사 예산검토서(건축견적검토)070522_당진) 일관제철소 후생동외 3개동-금속 및 창호공사-입찰공내역서" xfId="3335"/>
    <cellStyle name="_인원계획표 _설계,실행,도급_착수보고서2-2_평택공정표(2004-1)_00_보고자료(1020)_05.21원료선형현설" xfId="3336"/>
    <cellStyle name="_인원계획표 _설계,실행,도급_착수보고서2-2_평택공정표(2004-1)_00_보고자료(1020)_05.23 고로현설" xfId="3337"/>
    <cellStyle name="_인원계획표 _설계,실행,도급_착수보고서2-2_평택공정표(2004-1)_00_보고자료(1020)_20070517 시행대비표 및 현장설명서" xfId="3338"/>
    <cellStyle name="_인원계획표 _설계,실행,도급_착수보고서2-2_평택공정표(2004-1)_00_보고자료(1020)_당)하이드로포밍-사무실입찰내역" xfId="3339"/>
    <cellStyle name="_인원계획표 _설계,실행,도급_착수보고서2-2_평택공정표(2004-1)_00_보고자료(1020)_당)하이드로포밍-사무실입찰내역_당진) 일관제철소 후생동외 3개동-금속 및 창호공사-입찰공내역서" xfId="3340"/>
    <cellStyle name="_인원계획표 _설계,실행,도급_착수보고서2-2_평택공정표(2004-1)_00_보고자료(1020)_당진) 일관제철소 후생동외 3개동-금속 및 창호공사-입찰공내역서" xfId="3341"/>
    <cellStyle name="_인원계획표 _설계,실행,도급_착수보고서2-2_평택공정표(2004-1)_00_보고자료(1020)_파일공사(070322-2)" xfId="3342"/>
    <cellStyle name="_인원계획표 _설계,실행,도급_착수보고서2-2_평택공정표(2004-1)_00_보고자료(1020)_파일항타공사(070322)" xfId="3343"/>
    <cellStyle name="_인원계획표 _설계,실행,도급_착수보고서2-2_평택공정표(2004-1)_03.당)하이드로포밍공장 부대공사 예산검토서(건축견적검토)070522" xfId="3344"/>
    <cellStyle name="_인원계획표 _설계,실행,도급_착수보고서2-2_평택공정표(2004-1)_03.당)하이드로포밍공장 부대공사 예산검토서(건축견적검토)070522_당진) 일관제철소 후생동외 3개동-금속 및 창호공사-입찰공내역서" xfId="3345"/>
    <cellStyle name="_인원계획표 _설계,실행,도급_착수보고서2-2_평택공정표(2004-1)_05.21원료선형현설" xfId="3346"/>
    <cellStyle name="_인원계획표 _설계,실행,도급_착수보고서2-2_평택공정표(2004-1)_05.23 고로현설" xfId="3347"/>
    <cellStyle name="_인원계획표 _설계,실행,도급_착수보고서2-2_평택공정표(2004-1)_2004년하반기토목운영계획(0813)" xfId="3348"/>
    <cellStyle name="_인원계획표 _설계,실행,도급_착수보고서2-2_평택공정표(2004-1)_2004년하반기토목운영계획(0813)_00_보고자료(1020)" xfId="3349"/>
    <cellStyle name="_인원계획표 _설계,실행,도급_착수보고서2-2_평택공정표(2004-1)_2004년하반기토목운영계획(0813)_00_보고자료(1020)_03.당)하이드로포밍공장 부대공사 예산검토서(건축견적검토)070522" xfId="3350"/>
    <cellStyle name="_인원계획표 _설계,실행,도급_착수보고서2-2_평택공정표(2004-1)_2004년하반기토목운영계획(0813)_00_보고자료(1020)_03.당)하이드로포밍공장 부대공사 예산검토서(건축견적검토)070522_당진) 일관제철소 후생동외 3개동-금속 및 창호공사-입찰공내역서" xfId="3351"/>
    <cellStyle name="_인원계획표 _설계,실행,도급_착수보고서2-2_평택공정표(2004-1)_2004년하반기토목운영계획(0813)_00_보고자료(1020)_05.21원료선형현설" xfId="3352"/>
    <cellStyle name="_인원계획표 _설계,실행,도급_착수보고서2-2_평택공정표(2004-1)_2004년하반기토목운영계획(0813)_00_보고자료(1020)_05.23 고로현설" xfId="3353"/>
    <cellStyle name="_인원계획표 _설계,실행,도급_착수보고서2-2_평택공정표(2004-1)_2004년하반기토목운영계획(0813)_00_보고자료(1020)_20070517 시행대비표 및 현장설명서" xfId="3354"/>
    <cellStyle name="_인원계획표 _설계,실행,도급_착수보고서2-2_평택공정표(2004-1)_2004년하반기토목운영계획(0813)_00_보고자료(1020)_당)하이드로포밍-사무실입찰내역" xfId="3355"/>
    <cellStyle name="_인원계획표 _설계,실행,도급_착수보고서2-2_평택공정표(2004-1)_2004년하반기토목운영계획(0813)_00_보고자료(1020)_당)하이드로포밍-사무실입찰내역_당진) 일관제철소 후생동외 3개동-금속 및 창호공사-입찰공내역서" xfId="3356"/>
    <cellStyle name="_인원계획표 _설계,실행,도급_착수보고서2-2_평택공정표(2004-1)_2004년하반기토목운영계획(0813)_00_보고자료(1020)_당진) 일관제철소 후생동외 3개동-금속 및 창호공사-입찰공내역서" xfId="3357"/>
    <cellStyle name="_인원계획표 _설계,실행,도급_착수보고서2-2_평택공정표(2004-1)_2004년하반기토목운영계획(0813)_00_보고자료(1020)_파일공사(070322-2)" xfId="3358"/>
    <cellStyle name="_인원계획표 _설계,실행,도급_착수보고서2-2_평택공정표(2004-1)_2004년하반기토목운영계획(0813)_00_보고자료(1020)_파일항타공사(070322)" xfId="3359"/>
    <cellStyle name="_인원계획표 _설계,실행,도급_착수보고서2-2_평택공정표(2004-1)_2004년하반기토목운영계획(0813)_03.당)하이드로포밍공장 부대공사 예산검토서(건축견적검토)070522" xfId="3360"/>
    <cellStyle name="_인원계획표 _설계,실행,도급_착수보고서2-2_평택공정표(2004-1)_2004년하반기토목운영계획(0813)_03.당)하이드로포밍공장 부대공사 예산검토서(건축견적검토)070522_당진) 일관제철소 후생동외 3개동-금속 및 창호공사-입찰공내역서" xfId="3361"/>
    <cellStyle name="_인원계획표 _설계,실행,도급_착수보고서2-2_평택공정표(2004-1)_2004년하반기토목운영계획(0813)_05.21원료선형현설" xfId="3362"/>
    <cellStyle name="_인원계획표 _설계,실행,도급_착수보고서2-2_평택공정표(2004-1)_2004년하반기토목운영계획(0813)_05.23 고로현설" xfId="3363"/>
    <cellStyle name="_인원계획표 _설계,실행,도급_착수보고서2-2_평택공정표(2004-1)_2004년하반기토목운영계획(0813)_20070517 시행대비표 및 현장설명서" xfId="3364"/>
    <cellStyle name="_인원계획표 _설계,실행,도급_착수보고서2-2_평택공정표(2004-1)_2004년하반기토목운영계획(0813)_당)하이드로포밍-사무실입찰내역" xfId="3365"/>
    <cellStyle name="_인원계획표 _설계,실행,도급_착수보고서2-2_평택공정표(2004-1)_2004년하반기토목운영계획(0813)_당)하이드로포밍-사무실입찰내역_당진) 일관제철소 후생동외 3개동-금속 및 창호공사-입찰공내역서" xfId="3366"/>
    <cellStyle name="_인원계획표 _설계,실행,도급_착수보고서2-2_평택공정표(2004-1)_2004년하반기토목운영계획(0813)_당진) 일관제철소 후생동외 3개동-금속 및 창호공사-입찰공내역서" xfId="3367"/>
    <cellStyle name="_인원계획표 _설계,실행,도급_착수보고서2-2_평택공정표(2004-1)_2004년하반기토목운영계획(0813)_전체배치도(공사현장)" xfId="3368"/>
    <cellStyle name="_인원계획표 _설계,실행,도급_착수보고서2-2_평택공정표(2004-1)_2004년하반기토목운영계획(0813)_파일공사(070322-2)" xfId="3369"/>
    <cellStyle name="_인원계획표 _설계,실행,도급_착수보고서2-2_평택공정표(2004-1)_2004년하반기토목운영계획(0813)_파일항타공사(070322)" xfId="3370"/>
    <cellStyle name="_인원계획표 _설계,실행,도급_착수보고서2-2_평택공정표(2004-1)_20070517 시행대비표 및 현장설명서" xfId="3371"/>
    <cellStyle name="_인원계획표 _설계,실행,도급_착수보고서2-2_평택공정표(2004-1)_당)하이드로포밍-사무실입찰내역" xfId="3372"/>
    <cellStyle name="_인원계획표 _설계,실행,도급_착수보고서2-2_평택공정표(2004-1)_당)하이드로포밍-사무실입찰내역_당진) 일관제철소 후생동외 3개동-금속 및 창호공사-입찰공내역서" xfId="3373"/>
    <cellStyle name="_인원계획표 _설계,실행,도급_착수보고서2-2_평택공정표(2004-1)_당진) 일관제철소 후생동외 3개동-금속 및 창호공사-입찰공내역서" xfId="3374"/>
    <cellStyle name="_인원계획표 _설계,실행,도급_착수보고서2-2_평택공정표(2004-1)_전체배치도(공사현장)" xfId="3375"/>
    <cellStyle name="_인원계획표 _설계,실행,도급_착수보고서2-2_평택공정표(2004-1)_파일공사(070322-2)" xfId="3376"/>
    <cellStyle name="_인원계획표 _설계,실행,도급_착수보고서2-2_평택공정표(2004-1)_파일항타공사(070322)" xfId="3377"/>
    <cellStyle name="_인원계획표 _설계,실행,도급_파일공사(070322-2)" xfId="3378"/>
    <cellStyle name="_인원계획표 _설계,실행,도급_파일항타공사(070322)" xfId="3379"/>
    <cellStyle name="_인원계획표 _설계내역서" xfId="12236"/>
    <cellStyle name="_인원계획표 _설계내역서(2차)" xfId="12237"/>
    <cellStyle name="_인원계획표 _세원정산서" xfId="3380"/>
    <cellStyle name="_인원계획표 _세원정산서_(061009) DOWN COILER MANDREL MOTOR 증설공사" xfId="3381"/>
    <cellStyle name="_인원계획표 _세원정산서_(061107) DOWN COILER MANDREL MOTOR 증설공사" xfId="3382"/>
    <cellStyle name="_인원계획표 _세원정산서_05.21원료선형현설" xfId="3383"/>
    <cellStyle name="_인원계획표 _세원정산서_05.23 고로현설" xfId="3384"/>
    <cellStyle name="_인원계획표 _세원정산서_20070517 시행대비표 및 현장설명서" xfId="3385"/>
    <cellStyle name="_인원계획표 _세원정산서_DOWN COILER 관련 공사" xfId="3386"/>
    <cellStyle name="_인원계획표 _세원정산서_P.D.I 2동 제 5회 기성 내역서" xfId="19207"/>
    <cellStyle name="_인원계획표 _세원정산서_P.D.I 2동 제 5회 기성 내역서_가설전기(도급050427)" xfId="19208"/>
    <cellStyle name="_인원계획표 _세원정산서_P.D.I 2동 제 5회 기성 내역서_가설전기(도급050427)_가설전기(도급050427)" xfId="19209"/>
    <cellStyle name="_인원계획표 _세원정산서_P.D.I 2동 제 5회 기성 내역서_가설전기(도급050427)_도면검토의견서(050422일자 050430)" xfId="19210"/>
    <cellStyle name="_인원계획표 _세원정산서_P.D.I 2동 제 5회 기성 내역서_가설전기(도급050427)_자재구매SCOPE(050518)" xfId="19211"/>
    <cellStyle name="_인원계획표 _세원정산서_VQ도장 도급하도급(전기,소방-최종)" xfId="3387"/>
    <cellStyle name="_인원계획표 _세원정산서_VQ도장 도급하도급(전기,소방-최종)_협조전_전기팀" xfId="3388"/>
    <cellStyle name="_인원계획표 _세원정산서_가설전기(도급050427)" xfId="19212"/>
    <cellStyle name="_인원계획표 _세원정산서_가설전기(도급050427)_가설전기(도급050427)" xfId="19213"/>
    <cellStyle name="_인원계획표 _세원정산서_가설전기(도급050427)_가설전기(도급050427)_가설전기(도급050427)" xfId="19214"/>
    <cellStyle name="_인원계획표 _세원정산서_가설전기(도급050427)_가설전기(도급050427)_도면검토의견서(050422일자 050430)" xfId="19215"/>
    <cellStyle name="_인원계획표 _세원정산서_가설전기(도급050427)_가설전기(도급050427)_자재구매SCOPE(050518)" xfId="19216"/>
    <cellStyle name="_인원계획표 _세원정산서_견적서 (토취장)" xfId="3389"/>
    <cellStyle name="_인원계획표 _세원정산서_견적서 (토취장)_(061009) DOWN COILER MANDREL MOTOR 증설공사" xfId="3390"/>
    <cellStyle name="_인원계획표 _세원정산서_견적서 (토취장)_(061107) DOWN COILER MANDREL MOTOR 증설공사" xfId="3391"/>
    <cellStyle name="_인원계획표 _세원정산서_견적서 (토취장)_05.21원료선형현설" xfId="3392"/>
    <cellStyle name="_인원계획표 _세원정산서_견적서 (토취장)_05.23 고로현설" xfId="3393"/>
    <cellStyle name="_인원계획표 _세원정산서_견적서 (토취장)_20070517 시행대비표 및 현장설명서" xfId="3394"/>
    <cellStyle name="_인원계획표 _세원정산서_견적서 (토취장)_DOWN COILER 관련 공사" xfId="3395"/>
    <cellStyle name="_인원계획표 _세원정산서_견적서 (토취장)_P.D.I 2동 제 5회 기성 내역서" xfId="19217"/>
    <cellStyle name="_인원계획표 _세원정산서_견적서 (토취장)_P.D.I 2동 제 5회 기성 내역서_가설전기(도급050427)" xfId="19218"/>
    <cellStyle name="_인원계획표 _세원정산서_견적서 (토취장)_P.D.I 2동 제 5회 기성 내역서_가설전기(도급050427)_가설전기(도급050427)" xfId="19219"/>
    <cellStyle name="_인원계획표 _세원정산서_견적서 (토취장)_P.D.I 2동 제 5회 기성 내역서_가설전기(도급050427)_도면검토의견서(050422일자 050430)" xfId="19220"/>
    <cellStyle name="_인원계획표 _세원정산서_견적서 (토취장)_P.D.I 2동 제 5회 기성 내역서_가설전기(도급050427)_자재구매SCOPE(050518)" xfId="19221"/>
    <cellStyle name="_인원계획표 _세원정산서_견적서 (토취장)_VQ도장 도급하도급(전기,소방-최종)" xfId="3396"/>
    <cellStyle name="_인원계획표 _세원정산서_견적서 (토취장)_VQ도장 도급하도급(전기,소방-최종)_협조전_전기팀" xfId="3397"/>
    <cellStyle name="_인원계획표 _세원정산서_견적서 (토취장)_가설전기(도급050427)" xfId="19222"/>
    <cellStyle name="_인원계획표 _세원정산서_견적서 (토취장)_가설전기(도급050427)_가설전기(도급050427)" xfId="19223"/>
    <cellStyle name="_인원계획표 _세원정산서_견적서 (토취장)_가설전기(도급050427)_가설전기(도급050427)_가설전기(도급050427)" xfId="19224"/>
    <cellStyle name="_인원계획표 _세원정산서_견적서 (토취장)_가설전기(도급050427)_가설전기(도급050427)_도면검토의견서(050422일자 050430)" xfId="19225"/>
    <cellStyle name="_인원계획표 _세원정산서_견적서 (토취장)_가설전기(도급050427)_가설전기(도급050427)_자재구매SCOPE(050518)" xfId="19226"/>
    <cellStyle name="_인원계획표 _세원정산서_견적서 (토취장)_광주차체전기(성전사제출)" xfId="3398"/>
    <cellStyle name="_인원계획표 _세원정산서_견적서 (토취장)_광주차체전기(성전사제출)_(061009) DOWN COILER MANDREL MOTOR 증설공사" xfId="3399"/>
    <cellStyle name="_인원계획표 _세원정산서_견적서 (토취장)_광주차체전기(성전사제출)_(061107) DOWN COILER MANDREL MOTOR 증설공사" xfId="3400"/>
    <cellStyle name="_인원계획표 _세원정산서_견적서 (토취장)_광주차체전기(성전사제출)_05.21원료선형현설" xfId="3401"/>
    <cellStyle name="_인원계획표 _세원정산서_견적서 (토취장)_광주차체전기(성전사제출)_05.23 고로현설" xfId="3402"/>
    <cellStyle name="_인원계획표 _세원정산서_견적서 (토취장)_광주차체전기(성전사제출)_20070517 시행대비표 및 현장설명서" xfId="3403"/>
    <cellStyle name="_인원계획표 _세원정산서_견적서 (토취장)_광주차체전기(성전사제출)_DOWN COILER 관련 공사" xfId="3404"/>
    <cellStyle name="_인원계획표 _세원정산서_견적서 (토취장)_광주차체전기(성전사제출)_P.D.I 2동 제 5회 기성 내역서" xfId="19227"/>
    <cellStyle name="_인원계획표 _세원정산서_견적서 (토취장)_광주차체전기(성전사제출)_P.D.I 2동 제 5회 기성 내역서_가설전기(도급050427)" xfId="19228"/>
    <cellStyle name="_인원계획표 _세원정산서_견적서 (토취장)_광주차체전기(성전사제출)_P.D.I 2동 제 5회 기성 내역서_가설전기(도급050427)_가설전기(도급050427)" xfId="19229"/>
    <cellStyle name="_인원계획표 _세원정산서_견적서 (토취장)_광주차체전기(성전사제출)_P.D.I 2동 제 5회 기성 내역서_가설전기(도급050427)_도면검토의견서(050422일자 050430)" xfId="19230"/>
    <cellStyle name="_인원계획표 _세원정산서_견적서 (토취장)_광주차체전기(성전사제출)_P.D.I 2동 제 5회 기성 내역서_가설전기(도급050427)_자재구매SCOPE(050518)" xfId="19231"/>
    <cellStyle name="_인원계획표 _세원정산서_견적서 (토취장)_광주차체전기(성전사제출)_VQ도장 도급하도급(전기,소방-최종)" xfId="3405"/>
    <cellStyle name="_인원계획표 _세원정산서_견적서 (토취장)_광주차체전기(성전사제출)_VQ도장 도급하도급(전기,소방-최종)_협조전_전기팀" xfId="3406"/>
    <cellStyle name="_인원계획표 _세원정산서_견적서 (토취장)_광주차체전기(성전사제출)_가설전기(도급050427)" xfId="19232"/>
    <cellStyle name="_인원계획표 _세원정산서_견적서 (토취장)_광주차체전기(성전사제출)_가설전기(도급050427)_가설전기(도급050427)" xfId="19233"/>
    <cellStyle name="_인원계획표 _세원정산서_견적서 (토취장)_광주차체전기(성전사제출)_가설전기(도급050427)_가설전기(도급050427)_가설전기(도급050427)" xfId="19234"/>
    <cellStyle name="_인원계획표 _세원정산서_견적서 (토취장)_광주차체전기(성전사제출)_가설전기(도급050427)_가설전기(도급050427)_도면검토의견서(050422일자 050430)" xfId="19235"/>
    <cellStyle name="_인원계획표 _세원정산서_견적서 (토취장)_광주차체전기(성전사제출)_가설전기(도급050427)_가설전기(도급050427)_자재구매SCOPE(050518)" xfId="19236"/>
    <cellStyle name="_인원계획표 _세원정산서_견적서 (토취장)_광주차체전기(성전사제출)_도면검토의견서(050422일자 050430)" xfId="19237"/>
    <cellStyle name="_인원계획표 _세원정산서_견적서 (토취장)_광주차체전기(성전사제출)_부품고도급내역서_현장작성_041216" xfId="3407"/>
    <cellStyle name="_인원계획표 _세원정산서_견적서 (토취장)_광주차체전기(성전사제출)_부품고도급내역서_현장작성_041216_광주부품고및KM단련장_도급및실행_041223_최종" xfId="3408"/>
    <cellStyle name="_인원계획표 _세원정산서_견적서 (토취장)_광주차체전기(성전사제출)_소)JB소방전기 도급대비(041020기아차100% -네고전)(1)" xfId="3409"/>
    <cellStyle name="_인원계획표 _세원정산서_견적서 (토취장)_광주차체전기(성전사제출)_소)JB조립(의장),도장합리화공사중전기공사(040521변경)" xfId="3410"/>
    <cellStyle name="_인원계획표 _세원정산서_견적서 (토취장)_광주차체전기(성전사제출)_소)JB조립(의장),도장합리화공사중전기공사(040521변경)_VQ도장 도급하도급(전기,소방-최종)" xfId="3411"/>
    <cellStyle name="_인원계획표 _세원정산서_견적서 (토취장)_광주차체전기(성전사제출)_소)JB조립(의장),도장합리화공사중전기공사(040521변경)_VQ도장 도급하도급(전기,소방-최종)_협조전_전기팀" xfId="3412"/>
    <cellStyle name="_인원계획표 _세원정산서_견적서 (토취장)_광주차체전기(성전사제출)_자재구매SCOPE(050518)" xfId="19238"/>
    <cellStyle name="_인원계획표 _세원정산서_견적서 (토취장)_광주차체전기(성전사제출)_파일공사(070322-2)" xfId="3413"/>
    <cellStyle name="_인원계획표 _세원정산서_견적서 (토취장)_광주차체전기(성전사제출)_파일항타공사(070322)" xfId="3414"/>
    <cellStyle name="_인원계획표 _세원정산서_견적서 (토취장)_도면검토의견서(050422일자 050430)" xfId="19239"/>
    <cellStyle name="_인원계획표 _세원정산서_견적서 (토취장)_부품고도급내역서_현장작성_041216" xfId="3415"/>
    <cellStyle name="_인원계획표 _세원정산서_견적서 (토취장)_부품고도급내역서_현장작성_041216_광주부품고및KM단련장_도급및실행_041223_최종" xfId="3416"/>
    <cellStyle name="_인원계획표 _세원정산서_견적서 (토취장)_소)JB소방전기 도급대비(041020기아차100% -네고전)(1)" xfId="3417"/>
    <cellStyle name="_인원계획표 _세원정산서_견적서 (토취장)_소)JB조립(의장),도장합리화공사중전기공사(040521변경)" xfId="3418"/>
    <cellStyle name="_인원계획표 _세원정산서_견적서 (토취장)_소)JB조립(의장),도장합리화공사중전기공사(040521변경)_VQ도장 도급하도급(전기,소방-최종)" xfId="3419"/>
    <cellStyle name="_인원계획표 _세원정산서_견적서 (토취장)_소)JB조립(의장),도장합리화공사중전기공사(040521변경)_VQ도장 도급하도급(전기,소방-최종)_협조전_전기팀" xfId="3420"/>
    <cellStyle name="_인원계획표 _세원정산서_견적서 (토취장)_자재구매SCOPE(050518)" xfId="19240"/>
    <cellStyle name="_인원계획표 _세원정산서_견적서 (토취장)_파일공사(070322-2)" xfId="3421"/>
    <cellStyle name="_인원계획표 _세원정산서_견적서 (토취장)_파일항타공사(070322)" xfId="3422"/>
    <cellStyle name="_인원계획표 _세원정산서_광주차체전기(성전사제출)" xfId="3423"/>
    <cellStyle name="_인원계획표 _세원정산서_광주차체전기(성전사제출)_(061009) DOWN COILER MANDREL MOTOR 증설공사" xfId="3424"/>
    <cellStyle name="_인원계획표 _세원정산서_광주차체전기(성전사제출)_(061107) DOWN COILER MANDREL MOTOR 증설공사" xfId="3425"/>
    <cellStyle name="_인원계획표 _세원정산서_광주차체전기(성전사제출)_05.21원료선형현설" xfId="3426"/>
    <cellStyle name="_인원계획표 _세원정산서_광주차체전기(성전사제출)_05.23 고로현설" xfId="3427"/>
    <cellStyle name="_인원계획표 _세원정산서_광주차체전기(성전사제출)_20070517 시행대비표 및 현장설명서" xfId="3428"/>
    <cellStyle name="_인원계획표 _세원정산서_광주차체전기(성전사제출)_DOWN COILER 관련 공사" xfId="3429"/>
    <cellStyle name="_인원계획표 _세원정산서_광주차체전기(성전사제출)_P.D.I 2동 제 5회 기성 내역서" xfId="19241"/>
    <cellStyle name="_인원계획표 _세원정산서_광주차체전기(성전사제출)_P.D.I 2동 제 5회 기성 내역서_가설전기(도급050427)" xfId="19242"/>
    <cellStyle name="_인원계획표 _세원정산서_광주차체전기(성전사제출)_P.D.I 2동 제 5회 기성 내역서_가설전기(도급050427)_가설전기(도급050427)" xfId="19243"/>
    <cellStyle name="_인원계획표 _세원정산서_광주차체전기(성전사제출)_P.D.I 2동 제 5회 기성 내역서_가설전기(도급050427)_도면검토의견서(050422일자 050430)" xfId="19244"/>
    <cellStyle name="_인원계획표 _세원정산서_광주차체전기(성전사제출)_P.D.I 2동 제 5회 기성 내역서_가설전기(도급050427)_자재구매SCOPE(050518)" xfId="19245"/>
    <cellStyle name="_인원계획표 _세원정산서_광주차체전기(성전사제출)_VQ도장 도급하도급(전기,소방-최종)" xfId="3430"/>
    <cellStyle name="_인원계획표 _세원정산서_광주차체전기(성전사제출)_VQ도장 도급하도급(전기,소방-최종)_협조전_전기팀" xfId="3431"/>
    <cellStyle name="_인원계획표 _세원정산서_광주차체전기(성전사제출)_가설전기(도급050427)" xfId="19246"/>
    <cellStyle name="_인원계획표 _세원정산서_광주차체전기(성전사제출)_가설전기(도급050427)_가설전기(도급050427)" xfId="19247"/>
    <cellStyle name="_인원계획표 _세원정산서_광주차체전기(성전사제출)_가설전기(도급050427)_가설전기(도급050427)_가설전기(도급050427)" xfId="19248"/>
    <cellStyle name="_인원계획표 _세원정산서_광주차체전기(성전사제출)_가설전기(도급050427)_가설전기(도급050427)_도면검토의견서(050422일자 050430)" xfId="19249"/>
    <cellStyle name="_인원계획표 _세원정산서_광주차체전기(성전사제출)_가설전기(도급050427)_가설전기(도급050427)_자재구매SCOPE(050518)" xfId="19250"/>
    <cellStyle name="_인원계획표 _세원정산서_광주차체전기(성전사제출)_도면검토의견서(050422일자 050430)" xfId="19251"/>
    <cellStyle name="_인원계획표 _세원정산서_광주차체전기(성전사제출)_부품고도급내역서_현장작성_041216" xfId="3432"/>
    <cellStyle name="_인원계획표 _세원정산서_광주차체전기(성전사제출)_부품고도급내역서_현장작성_041216_광주부품고및KM단련장_도급및실행_041223_최종" xfId="3433"/>
    <cellStyle name="_인원계획표 _세원정산서_광주차체전기(성전사제출)_소)JB소방전기 도급대비(041020기아차100% -네고전)(1)" xfId="3434"/>
    <cellStyle name="_인원계획표 _세원정산서_광주차체전기(성전사제출)_소)JB조립(의장),도장합리화공사중전기공사(040521변경)" xfId="3435"/>
    <cellStyle name="_인원계획표 _세원정산서_광주차체전기(성전사제출)_소)JB조립(의장),도장합리화공사중전기공사(040521변경)_VQ도장 도급하도급(전기,소방-최종)" xfId="3436"/>
    <cellStyle name="_인원계획표 _세원정산서_광주차체전기(성전사제출)_소)JB조립(의장),도장합리화공사중전기공사(040521변경)_VQ도장 도급하도급(전기,소방-최종)_협조전_전기팀" xfId="3437"/>
    <cellStyle name="_인원계획표 _세원정산서_광주차체전기(성전사제출)_자재구매SCOPE(050518)" xfId="19252"/>
    <cellStyle name="_인원계획표 _세원정산서_광주차체전기(성전사제출)_파일공사(070322-2)" xfId="3438"/>
    <cellStyle name="_인원계획표 _세원정산서_광주차체전기(성전사제출)_파일항타공사(070322)" xfId="3439"/>
    <cellStyle name="_인원계획표 _세원정산서_도면검토의견서(050422일자 050430)" xfId="19253"/>
    <cellStyle name="_인원계획표 _세원정산서_부품고도급내역서_현장작성_041216" xfId="3440"/>
    <cellStyle name="_인원계획표 _세원정산서_부품고도급내역서_현장작성_041216_광주부품고및KM단련장_도급및실행_041223_최종" xfId="3441"/>
    <cellStyle name="_인원계획표 _세원정산서_소)JB소방전기 도급대비(041020기아차100% -네고전)(1)" xfId="3442"/>
    <cellStyle name="_인원계획표 _세원정산서_소)JB조립(의장),도장합리화공사중전기공사(040521변경)" xfId="3443"/>
    <cellStyle name="_인원계획표 _세원정산서_소)JB조립(의장),도장합리화공사중전기공사(040521변경)_VQ도장 도급하도급(전기,소방-최종)" xfId="3444"/>
    <cellStyle name="_인원계획표 _세원정산서_소)JB조립(의장),도장합리화공사중전기공사(040521변경)_VQ도장 도급하도급(전기,소방-최종)_협조전_전기팀" xfId="3445"/>
    <cellStyle name="_인원계획표 _세원정산서_자재구매SCOPE(050518)" xfId="19254"/>
    <cellStyle name="_인원계획표 _세원정산서_파일공사(070322-2)" xfId="3446"/>
    <cellStyle name="_인원계획표 _세원정산서_파일항타공사(070322)" xfId="3447"/>
    <cellStyle name="_인원계획표 _소)JB소방전기 도급대비(041020기아차100% -네고전)(1)" xfId="3448"/>
    <cellStyle name="_인원계획표 _소)JB조립(의장),도장합리화공사중전기공사(040521변경)" xfId="3449"/>
    <cellStyle name="_인원계획표 _소)JB조립(의장),도장합리화공사중전기공사(040521변경)_VQ도장 도급하도급(전기,소방-최종)" xfId="3450"/>
    <cellStyle name="_인원계획표 _소)JB조립(의장),도장합리화공사중전기공사(040521변경)_VQ도장 도급하도급(전기,소방-최종)_협조전_전기팀" xfId="3451"/>
    <cellStyle name="_인원계획표 _소수우회도로방음벽(계약내역)" xfId="19255"/>
    <cellStyle name="_인원계획표 _소수우회도로방음벽(계약내역)_0131장대동근생시설신축(철골)" xfId="19256"/>
    <cellStyle name="_인원계획표 _소수우회도로방음벽(계약내역)_0325유성테크노밸리P-1LOT공장신축" xfId="19257"/>
    <cellStyle name="_인원계획표 _소수우회도로방음벽(계약내역)_방음벽 견적연습(기주)" xfId="19258"/>
    <cellStyle name="_인원계획표 _소수우회도로방음벽(계약내역)_방음벽 견적연습(기주)_0131장대동근생시설신축(철골)" xfId="19259"/>
    <cellStyle name="_인원계획표 _소수우회도로방음벽(계약내역)_방음벽 견적연습(기주)_0325유성테크노밸리P-1LOT공장신축" xfId="19260"/>
    <cellStyle name="_인원계획표 _소수우회도로방음벽(계약내역)_중앙선5공구" xfId="19261"/>
    <cellStyle name="_인원계획표 _소수우회도로방음벽(계약내역)_중앙선5공구_0131장대동근생시설신축(철골)" xfId="19262"/>
    <cellStyle name="_인원계획표 _소수우회도로방음벽(계약내역)_중앙선5공구_0325유성테크노밸리P-1LOT공장신축" xfId="19263"/>
    <cellStyle name="_인원계획표 _송학실행안" xfId="19264"/>
    <cellStyle name="_인원계획표 _송학실행안_관제센터 시행내역서(결재용)-설비" xfId="19265"/>
    <cellStyle name="_인원계획표 _송학실행안_광덕교투찰내역" xfId="19266"/>
    <cellStyle name="_인원계획표 _송학실행안_광덕교투찰내역_관제센터 시행내역서(결재용)-설비" xfId="19267"/>
    <cellStyle name="_인원계획표 _송학실행안_광덕교투찰내역_실행예산(안)" xfId="19268"/>
    <cellStyle name="_인원계획표 _송학실행안_광덕교투찰내역_실행예산(안)_관제센터 시행내역서(결재용)-설비" xfId="19269"/>
    <cellStyle name="_인원계획표 _송학실행안_광덕교투찰내역_일위대가1" xfId="19270"/>
    <cellStyle name="_인원계획표 _송학실행안_광덕교투찰내역_일위대가1_관제센터 시행내역서(결재용)-설비" xfId="19271"/>
    <cellStyle name="_인원계획표 _송학실행안_실행예산(안)" xfId="19272"/>
    <cellStyle name="_인원계획표 _송학실행안_실행예산(안)_관제센터 시행내역서(결재용)-설비" xfId="19273"/>
    <cellStyle name="_인원계획표 _송학실행안_일위대가1" xfId="19274"/>
    <cellStyle name="_인원계획표 _송학실행안_일위대가1_관제센터 시행내역서(결재용)-설비" xfId="19275"/>
    <cellStyle name="_인원계획표 _송학하수투찰" xfId="19276"/>
    <cellStyle name="_인원계획표 _송학하수투찰_관제센터 시행내역서(결재용)-설비" xfId="19277"/>
    <cellStyle name="_인원계획표 _송학하수투찰_광덕교투찰내역" xfId="19278"/>
    <cellStyle name="_인원계획표 _송학하수투찰_광덕교투찰내역_관제센터 시행내역서(결재용)-설비" xfId="19279"/>
    <cellStyle name="_인원계획표 _송학하수투찰_광덕교투찰내역_실행예산(안)" xfId="19280"/>
    <cellStyle name="_인원계획표 _송학하수투찰_광덕교투찰내역_실행예산(안)_관제센터 시행내역서(결재용)-설비" xfId="19281"/>
    <cellStyle name="_인원계획표 _송학하수투찰_광덕교투찰내역_일위대가1" xfId="19282"/>
    <cellStyle name="_인원계획표 _송학하수투찰_광덕교투찰내역_일위대가1_관제센터 시행내역서(결재용)-설비" xfId="19283"/>
    <cellStyle name="_인원계획표 _송학하수투찰_실행예산(안)" xfId="19284"/>
    <cellStyle name="_인원계획표 _송학하수투찰_실행예산(안)_관제센터 시행내역서(결재용)-설비" xfId="19285"/>
    <cellStyle name="_인원계획표 _송학하수투찰_일위대가1" xfId="19286"/>
    <cellStyle name="_인원계획표 _송학하수투찰_일위대가1_관제센터 시행내역서(결재용)-설비" xfId="19287"/>
    <cellStyle name="_인원계획표 _송학하수품의(설계넣고)" xfId="19288"/>
    <cellStyle name="_인원계획표 _송학하수품의(설계넣고)_관제센터 시행내역서(결재용)-설비" xfId="19289"/>
    <cellStyle name="_인원계획표 _송학하수품의(설계넣고)_광덕교투찰내역" xfId="19290"/>
    <cellStyle name="_인원계획표 _송학하수품의(설계넣고)_광덕교투찰내역_관제센터 시행내역서(결재용)-설비" xfId="19291"/>
    <cellStyle name="_인원계획표 _송학하수품의(설계넣고)_광덕교투찰내역_실행예산(안)" xfId="19292"/>
    <cellStyle name="_인원계획표 _송학하수품의(설계넣고)_광덕교투찰내역_실행예산(안)_관제센터 시행내역서(결재용)-설비" xfId="19293"/>
    <cellStyle name="_인원계획표 _송학하수품의(설계넣고)_광덕교투찰내역_일위대가1" xfId="19294"/>
    <cellStyle name="_인원계획표 _송학하수품의(설계넣고)_광덕교투찰내역_일위대가1_관제센터 시행내역서(결재용)-설비" xfId="19295"/>
    <cellStyle name="_인원계획표 _송학하수품의(설계넣고)_실행예산(안)" xfId="19296"/>
    <cellStyle name="_인원계획표 _송학하수품의(설계넣고)_실행예산(안)_관제센터 시행내역서(결재용)-설비" xfId="19297"/>
    <cellStyle name="_인원계획표 _송학하수품의(설계넣고)_일위대가1" xfId="19298"/>
    <cellStyle name="_인원계획표 _송학하수품의(설계넣고)_일위대가1_관제센터 시행내역서(결재용)-설비" xfId="19299"/>
    <cellStyle name="_인원계획표 _순천덕월" xfId="19300"/>
    <cellStyle name="_인원계획표 _순천덕월_0131장대동근생시설신축(철골)" xfId="19301"/>
    <cellStyle name="_인원계획표 _순천덕월_0325유성테크노밸리P-1LOT공장신축" xfId="19302"/>
    <cellStyle name="_인원계획표 _순천덕월_강변북로-견적대비" xfId="19303"/>
    <cellStyle name="_인원계획표 _순천덕월_강변북로-견적대비_0131장대동근생시설신축(철골)" xfId="19304"/>
    <cellStyle name="_인원계획표 _순천덕월_강변북로-견적대비_0325유성테크노밸리P-1LOT공장신축" xfId="19305"/>
    <cellStyle name="_인원계획표 _순천덕월_강변북로-견적대비_소수우회도로방음벽(계약내역)" xfId="19306"/>
    <cellStyle name="_인원계획표 _순천덕월_강변북로-견적대비_소수우회도로방음벽(계약내역)_0131장대동근생시설신축(철골)" xfId="19307"/>
    <cellStyle name="_인원계획표 _순천덕월_강변북로-견적대비_소수우회도로방음벽(계약내역)_0325유성테크노밸리P-1LOT공장신축" xfId="19308"/>
    <cellStyle name="_인원계획표 _순천덕월_강변북로-견적대비_소수우회도로방음벽(계약내역)_방음벽 견적연습(기주)" xfId="19309"/>
    <cellStyle name="_인원계획표 _순천덕월_강변북로-견적대비_소수우회도로방음벽(계약내역)_방음벽 견적연습(기주)_0131장대동근생시설신축(철골)" xfId="19310"/>
    <cellStyle name="_인원계획표 _순천덕월_강변북로-견적대비_소수우회도로방음벽(계약내역)_방음벽 견적연습(기주)_0325유성테크노밸리P-1LOT공장신축" xfId="19311"/>
    <cellStyle name="_인원계획표 _순천덕월_강변북로-견적대비_소수우회도로방음벽(계약내역)_중앙선5공구" xfId="19312"/>
    <cellStyle name="_인원계획표 _순천덕월_강변북로-견적대비_소수우회도로방음벽(계약내역)_중앙선5공구_0131장대동근생시설신축(철골)" xfId="19313"/>
    <cellStyle name="_인원계획표 _순천덕월_강변북로-견적대비_소수우회도로방음벽(계약내역)_중앙선5공구_0325유성테크노밸리P-1LOT공장신축" xfId="19314"/>
    <cellStyle name="_인원계획표 _순천덕월_무안광주2공구-견적대비" xfId="19315"/>
    <cellStyle name="_인원계획표 _순천덕월_무안광주2공구-견적대비_0131장대동근생시설신축(철골)" xfId="19316"/>
    <cellStyle name="_인원계획표 _순천덕월_무안광주2공구-견적대비_0325유성테크노밸리P-1LOT공장신축" xfId="19317"/>
    <cellStyle name="_인원계획표 _순천덕월_무안광주2공구-견적대비_소수우회도로방음벽(계약내역)" xfId="19318"/>
    <cellStyle name="_인원계획표 _순천덕월_무안광주2공구-견적대비_소수우회도로방음벽(계약내역)_0131장대동근생시설신축(철골)" xfId="19319"/>
    <cellStyle name="_인원계획표 _순천덕월_무안광주2공구-견적대비_소수우회도로방음벽(계약내역)_0325유성테크노밸리P-1LOT공장신축" xfId="19320"/>
    <cellStyle name="_인원계획표 _순천덕월_무안광주2공구-견적대비_소수우회도로방음벽(계약내역)_방음벽 견적연습(기주)" xfId="19321"/>
    <cellStyle name="_인원계획표 _순천덕월_무안광주2공구-견적대비_소수우회도로방음벽(계약내역)_방음벽 견적연습(기주)_0131장대동근생시설신축(철골)" xfId="19322"/>
    <cellStyle name="_인원계획표 _순천덕월_무안광주2공구-견적대비_소수우회도로방음벽(계약내역)_방음벽 견적연습(기주)_0325유성테크노밸리P-1LOT공장신축" xfId="19323"/>
    <cellStyle name="_인원계획표 _순천덕월_무안광주2공구-견적대비_소수우회도로방음벽(계약내역)_중앙선5공구" xfId="19324"/>
    <cellStyle name="_인원계획표 _순천덕월_무안광주2공구-견적대비_소수우회도로방음벽(계약내역)_중앙선5공구_0131장대동근생시설신축(철골)" xfId="19325"/>
    <cellStyle name="_인원계획표 _순천덕월_무안광주2공구-견적대비_소수우회도로방음벽(계약내역)_중앙선5공구_0325유성테크노밸리P-1LOT공장신축" xfId="19326"/>
    <cellStyle name="_인원계획표 _순천덕월_소수우회도로방음벽(계약내역)" xfId="19327"/>
    <cellStyle name="_인원계획표 _순천덕월_소수우회도로방음벽(계약내역)_0131장대동근생시설신축(철골)" xfId="19328"/>
    <cellStyle name="_인원계획표 _순천덕월_소수우회도로방음벽(계약내역)_0325유성테크노밸리P-1LOT공장신축" xfId="19329"/>
    <cellStyle name="_인원계획표 _순천덕월_소수우회도로방음벽(계약내역)_방음벽 견적연습(기주)" xfId="19330"/>
    <cellStyle name="_인원계획표 _순천덕월_소수우회도로방음벽(계약내역)_방음벽 견적연습(기주)_0131장대동근생시설신축(철골)" xfId="19331"/>
    <cellStyle name="_인원계획표 _순천덕월_소수우회도로방음벽(계약내역)_방음벽 견적연습(기주)_0325유성테크노밸리P-1LOT공장신축" xfId="19332"/>
    <cellStyle name="_인원계획표 _순천덕월_소수우회도로방음벽(계약내역)_중앙선5공구" xfId="19333"/>
    <cellStyle name="_인원계획표 _순천덕월_소수우회도로방음벽(계약내역)_중앙선5공구_0131장대동근생시설신축(철골)" xfId="19334"/>
    <cellStyle name="_인원계획표 _순천덕월_소수우회도로방음벽(계약내역)_중앙선5공구_0325유성테크노밸리P-1LOT공장신축" xfId="19335"/>
    <cellStyle name="_인원계획표 _순천덕월_이양능주1공구-견적대비" xfId="19336"/>
    <cellStyle name="_인원계획표 _순천덕월_이양능주1공구-견적대비_0131장대동근생시설신축(철골)" xfId="19337"/>
    <cellStyle name="_인원계획표 _순천덕월_이양능주1공구-견적대비_0325유성테크노밸리P-1LOT공장신축" xfId="19338"/>
    <cellStyle name="_인원계획표 _순천덕월_이양능주1공구-견적대비_소수우회도로방음벽(계약내역)" xfId="19339"/>
    <cellStyle name="_인원계획표 _순천덕월_이양능주1공구-견적대비_소수우회도로방음벽(계약내역)_0131장대동근생시설신축(철골)" xfId="19340"/>
    <cellStyle name="_인원계획표 _순천덕월_이양능주1공구-견적대비_소수우회도로방음벽(계약내역)_0325유성테크노밸리P-1LOT공장신축" xfId="19341"/>
    <cellStyle name="_인원계획표 _순천덕월_이양능주1공구-견적대비_소수우회도로방음벽(계약내역)_방음벽 견적연습(기주)" xfId="19342"/>
    <cellStyle name="_인원계획표 _순천덕월_이양능주1공구-견적대비_소수우회도로방음벽(계약내역)_방음벽 견적연습(기주)_0131장대동근생시설신축(철골)" xfId="19343"/>
    <cellStyle name="_인원계획표 _순천덕월_이양능주1공구-견적대비_소수우회도로방음벽(계약내역)_방음벽 견적연습(기주)_0325유성테크노밸리P-1LOT공장신축" xfId="19344"/>
    <cellStyle name="_인원계획표 _순천덕월_이양능주1공구-견적대비_소수우회도로방음벽(계약내역)_중앙선5공구" xfId="19345"/>
    <cellStyle name="_인원계획표 _순천덕월_이양능주1공구-견적대비_소수우회도로방음벽(계약내역)_중앙선5공구_0131장대동근생시설신축(철골)" xfId="19346"/>
    <cellStyle name="_인원계획표 _순천덕월_이양능주1공구-견적대비_소수우회도로방음벽(계약내역)_중앙선5공구_0325유성테크노밸리P-1LOT공장신축" xfId="19347"/>
    <cellStyle name="_인원계획표 _신규집행" xfId="19348"/>
    <cellStyle name="_인원계획표 _신규집행_0131장대동근생시설신축(철골)" xfId="19349"/>
    <cellStyle name="_인원계획표 _신규집행_0325유성테크노밸리P-1LOT공장신축" xfId="19350"/>
    <cellStyle name="_인원계획표 _신규집행_소수우회도로방음벽(계약내역)" xfId="19351"/>
    <cellStyle name="_인원계획표 _신규집행_소수우회도로방음벽(계약내역)_0131장대동근생시설신축(철골)" xfId="19352"/>
    <cellStyle name="_인원계획표 _신규집행_소수우회도로방음벽(계약내역)_0325유성테크노밸리P-1LOT공장신축" xfId="19353"/>
    <cellStyle name="_인원계획표 _신규집행_소수우회도로방음벽(계약내역)_방음벽 견적연습(기주)" xfId="19354"/>
    <cellStyle name="_인원계획표 _신규집행_소수우회도로방음벽(계약내역)_방음벽 견적연습(기주)_0131장대동근생시설신축(철골)" xfId="19355"/>
    <cellStyle name="_인원계획표 _신규집행_소수우회도로방음벽(계약내역)_방음벽 견적연습(기주)_0325유성테크노밸리P-1LOT공장신축" xfId="19356"/>
    <cellStyle name="_인원계획표 _신규집행_소수우회도로방음벽(계약내역)_중앙선5공구" xfId="19357"/>
    <cellStyle name="_인원계획표 _신규집행_소수우회도로방음벽(계약내역)_중앙선5공구_0131장대동근생시설신축(철골)" xfId="19358"/>
    <cellStyle name="_인원계획표 _신규집행_소수우회도로방음벽(계약내역)_중앙선5공구_0325유성테크노밸리P-1LOT공장신축" xfId="19359"/>
    <cellStyle name="_인원계획표 _신평지산(재훈투찰)" xfId="19360"/>
    <cellStyle name="_인원계획표 _신평지산(재훈투찰)_관제센터 시행내역서(결재용)-설비" xfId="19361"/>
    <cellStyle name="_인원계획표 _신평지산(재훈투찰)_실행예산(안)" xfId="19362"/>
    <cellStyle name="_인원계획표 _신평지산(재훈투찰)_실행예산(안)_관제센터 시행내역서(결재용)-설비" xfId="19363"/>
    <cellStyle name="_인원계획표 _신평지산(재훈투찰)_일위대가1" xfId="19364"/>
    <cellStyle name="_인원계획표 _신평지산(재훈투찰)_일위대가1_관제센터 시행내역서(결재용)-설비" xfId="19365"/>
    <cellStyle name="_인원계획표 _실행예산(안)" xfId="3452"/>
    <cellStyle name="_인원계획표 _실행예산(안)_관제센터 시행내역서(결재용)-설비" xfId="19366"/>
    <cellStyle name="_인원계획표 _아산V6(기초보강;한미)" xfId="19367"/>
    <cellStyle name="_인원계획표 _아산세타정산내역" xfId="19368"/>
    <cellStyle name="_인원계획표 _열연설비 특수조건_080314" xfId="3453"/>
    <cellStyle name="_인원계획표 _열연설비 특수조건_080318" xfId="3454"/>
    <cellStyle name="_인원계획표 _오창-증평IC(투찰)" xfId="3455"/>
    <cellStyle name="_인원계획표 _오창-증평IC(투찰)_관기성공동분배" xfId="3456"/>
    <cellStyle name="_인원계획표 _오창-증평IC(투찰)_내역서" xfId="3457"/>
    <cellStyle name="_인원계획표 _오창-증평IC(투찰)_실행예산(안)" xfId="3458"/>
    <cellStyle name="_인원계획표 _이양능주1공구-견적대비" xfId="19369"/>
    <cellStyle name="_인원계획표 _이양능주1공구-견적대비_0131장대동근생시설신축(철골)" xfId="19370"/>
    <cellStyle name="_인원계획표 _이양능주1공구-견적대비_0325유성테크노밸리P-1LOT공장신축" xfId="19371"/>
    <cellStyle name="_인원계획표 _이양능주1공구-견적대비_소수우회도로방음벽(계약내역)" xfId="19372"/>
    <cellStyle name="_인원계획표 _이양능주1공구-견적대비_소수우회도로방음벽(계약내역)_0131장대동근생시설신축(철골)" xfId="19373"/>
    <cellStyle name="_인원계획표 _이양능주1공구-견적대비_소수우회도로방음벽(계약내역)_0325유성테크노밸리P-1LOT공장신축" xfId="19374"/>
    <cellStyle name="_인원계획표 _이양능주1공구-견적대비_소수우회도로방음벽(계약내역)_방음벽 견적연습(기주)" xfId="19375"/>
    <cellStyle name="_인원계획표 _이양능주1공구-견적대비_소수우회도로방음벽(계약내역)_방음벽 견적연습(기주)_0131장대동근생시설신축(철골)" xfId="19376"/>
    <cellStyle name="_인원계획표 _이양능주1공구-견적대비_소수우회도로방음벽(계약내역)_방음벽 견적연습(기주)_0325유성테크노밸리P-1LOT공장신축" xfId="19377"/>
    <cellStyle name="_인원계획표 _이양능주1공구-견적대비_소수우회도로방음벽(계약내역)_중앙선5공구" xfId="19378"/>
    <cellStyle name="_인원계획표 _이양능주1공구-견적대비_소수우회도로방음벽(계약내역)_중앙선5공구_0131장대동근생시설신축(철골)" xfId="19379"/>
    <cellStyle name="_인원계획표 _이양능주1공구-견적대비_소수우회도로방음벽(계약내역)_중앙선5공구_0325유성테크노밸리P-1LOT공장신축" xfId="19380"/>
    <cellStyle name="_인원계획표 _일위대가1" xfId="19381"/>
    <cellStyle name="_인원계획표 _일위대가1_관제센터 시행내역서(결재용)-설비" xfId="19382"/>
    <cellStyle name="_인원계획표 _자금청구(04년12월)" xfId="19383"/>
    <cellStyle name="_인원계획표 _자은상리" xfId="19384"/>
    <cellStyle name="_인원계획표 _자은상리_0131장대동근생시설신축(철골)" xfId="19385"/>
    <cellStyle name="_인원계획표 _자은상리_0325유성테크노밸리P-1LOT공장신축" xfId="19386"/>
    <cellStyle name="_인원계획표 _자은상리_강변북로-견적대비" xfId="19387"/>
    <cellStyle name="_인원계획표 _자은상리_강변북로-견적대비_0131장대동근생시설신축(철골)" xfId="19388"/>
    <cellStyle name="_인원계획표 _자은상리_강변북로-견적대비_0325유성테크노밸리P-1LOT공장신축" xfId="19389"/>
    <cellStyle name="_인원계획표 _자은상리_강변북로-견적대비_소수우회도로방음벽(계약내역)" xfId="19390"/>
    <cellStyle name="_인원계획표 _자은상리_강변북로-견적대비_소수우회도로방음벽(계약내역)_0131장대동근생시설신축(철골)" xfId="19391"/>
    <cellStyle name="_인원계획표 _자은상리_강변북로-견적대비_소수우회도로방음벽(계약내역)_0325유성테크노밸리P-1LOT공장신축" xfId="19392"/>
    <cellStyle name="_인원계획표 _자은상리_강변북로-견적대비_소수우회도로방음벽(계약내역)_방음벽 견적연습(기주)" xfId="19393"/>
    <cellStyle name="_인원계획표 _자은상리_강변북로-견적대비_소수우회도로방음벽(계약내역)_방음벽 견적연습(기주)_0131장대동근생시설신축(철골)" xfId="19394"/>
    <cellStyle name="_인원계획표 _자은상리_강변북로-견적대비_소수우회도로방음벽(계약내역)_방음벽 견적연습(기주)_0325유성테크노밸리P-1LOT공장신축" xfId="19395"/>
    <cellStyle name="_인원계획표 _자은상리_강변북로-견적대비_소수우회도로방음벽(계약내역)_중앙선5공구" xfId="19396"/>
    <cellStyle name="_인원계획표 _자은상리_강변북로-견적대비_소수우회도로방음벽(계약내역)_중앙선5공구_0131장대동근생시설신축(철골)" xfId="19397"/>
    <cellStyle name="_인원계획표 _자은상리_강변북로-견적대비_소수우회도로방음벽(계약내역)_중앙선5공구_0325유성테크노밸리P-1LOT공장신축" xfId="19398"/>
    <cellStyle name="_인원계획표 _자은상리_무안광주2공구-견적대비" xfId="19399"/>
    <cellStyle name="_인원계획표 _자은상리_무안광주2공구-견적대비_0131장대동근생시설신축(철골)" xfId="19400"/>
    <cellStyle name="_인원계획표 _자은상리_무안광주2공구-견적대비_0325유성테크노밸리P-1LOT공장신축" xfId="19401"/>
    <cellStyle name="_인원계획표 _자은상리_무안광주2공구-견적대비_소수우회도로방음벽(계약내역)" xfId="19402"/>
    <cellStyle name="_인원계획표 _자은상리_무안광주2공구-견적대비_소수우회도로방음벽(계약내역)_0131장대동근생시설신축(철골)" xfId="19403"/>
    <cellStyle name="_인원계획표 _자은상리_무안광주2공구-견적대비_소수우회도로방음벽(계약내역)_0325유성테크노밸리P-1LOT공장신축" xfId="19404"/>
    <cellStyle name="_인원계획표 _자은상리_무안광주2공구-견적대비_소수우회도로방음벽(계약내역)_방음벽 견적연습(기주)" xfId="19405"/>
    <cellStyle name="_인원계획표 _자은상리_무안광주2공구-견적대비_소수우회도로방음벽(계약내역)_방음벽 견적연습(기주)_0131장대동근생시설신축(철골)" xfId="19406"/>
    <cellStyle name="_인원계획표 _자은상리_무안광주2공구-견적대비_소수우회도로방음벽(계약내역)_방음벽 견적연습(기주)_0325유성테크노밸리P-1LOT공장신축" xfId="19407"/>
    <cellStyle name="_인원계획표 _자은상리_무안광주2공구-견적대비_소수우회도로방음벽(계약내역)_중앙선5공구" xfId="19408"/>
    <cellStyle name="_인원계획표 _자은상리_무안광주2공구-견적대비_소수우회도로방음벽(계약내역)_중앙선5공구_0131장대동근생시설신축(철골)" xfId="19409"/>
    <cellStyle name="_인원계획표 _자은상리_무안광주2공구-견적대비_소수우회도로방음벽(계약내역)_중앙선5공구_0325유성테크노밸리P-1LOT공장신축" xfId="19410"/>
    <cellStyle name="_인원계획표 _자은상리_소수우회도로방음벽(계약내역)" xfId="19411"/>
    <cellStyle name="_인원계획표 _자은상리_소수우회도로방음벽(계약내역)_0131장대동근생시설신축(철골)" xfId="19412"/>
    <cellStyle name="_인원계획표 _자은상리_소수우회도로방음벽(계약내역)_0325유성테크노밸리P-1LOT공장신축" xfId="19413"/>
    <cellStyle name="_인원계획표 _자은상리_소수우회도로방음벽(계약내역)_방음벽 견적연습(기주)" xfId="19414"/>
    <cellStyle name="_인원계획표 _자은상리_소수우회도로방음벽(계약내역)_방음벽 견적연습(기주)_0131장대동근생시설신축(철골)" xfId="19415"/>
    <cellStyle name="_인원계획표 _자은상리_소수우회도로방음벽(계약내역)_방음벽 견적연습(기주)_0325유성테크노밸리P-1LOT공장신축" xfId="19416"/>
    <cellStyle name="_인원계획표 _자은상리_소수우회도로방음벽(계약내역)_중앙선5공구" xfId="19417"/>
    <cellStyle name="_인원계획표 _자은상리_소수우회도로방음벽(계약내역)_중앙선5공구_0131장대동근생시설신축(철골)" xfId="19418"/>
    <cellStyle name="_인원계획표 _자은상리_소수우회도로방음벽(계약내역)_중앙선5공구_0325유성테크노밸리P-1LOT공장신축" xfId="19419"/>
    <cellStyle name="_인원계획표 _자은상리_이양능주1공구-견적대비" xfId="19420"/>
    <cellStyle name="_인원계획표 _자은상리_이양능주1공구-견적대비_0131장대동근생시설신축(철골)" xfId="19421"/>
    <cellStyle name="_인원계획표 _자은상리_이양능주1공구-견적대비_0325유성테크노밸리P-1LOT공장신축" xfId="19422"/>
    <cellStyle name="_인원계획표 _자은상리_이양능주1공구-견적대비_소수우회도로방음벽(계약내역)" xfId="19423"/>
    <cellStyle name="_인원계획표 _자은상리_이양능주1공구-견적대비_소수우회도로방음벽(계약내역)_0131장대동근생시설신축(철골)" xfId="19424"/>
    <cellStyle name="_인원계획표 _자은상리_이양능주1공구-견적대비_소수우회도로방음벽(계약내역)_0325유성테크노밸리P-1LOT공장신축" xfId="19425"/>
    <cellStyle name="_인원계획표 _자은상리_이양능주1공구-견적대비_소수우회도로방음벽(계약내역)_방음벽 견적연습(기주)" xfId="19426"/>
    <cellStyle name="_인원계획표 _자은상리_이양능주1공구-견적대비_소수우회도로방음벽(계약내역)_방음벽 견적연습(기주)_0131장대동근생시설신축(철골)" xfId="19427"/>
    <cellStyle name="_인원계획표 _자은상리_이양능주1공구-견적대비_소수우회도로방음벽(계약내역)_방음벽 견적연습(기주)_0325유성테크노밸리P-1LOT공장신축" xfId="19428"/>
    <cellStyle name="_인원계획표 _자은상리_이양능주1공구-견적대비_소수우회도로방음벽(계약내역)_중앙선5공구" xfId="19429"/>
    <cellStyle name="_인원계획표 _자은상리_이양능주1공구-견적대비_소수우회도로방음벽(계약내역)_중앙선5공구_0131장대동근생시설신축(철골)" xfId="19430"/>
    <cellStyle name="_인원계획표 _자은상리_이양능주1공구-견적대비_소수우회도로방음벽(계약내역)_중앙선5공구_0325유성테크노밸리P-1LOT공장신축" xfId="19431"/>
    <cellStyle name="_인원계획표 _자재구매SCOPE(050518)" xfId="19432"/>
    <cellStyle name="_인원계획표 _적격 " xfId="3459"/>
    <cellStyle name="_인원계획표 _적격  2" xfId="25067"/>
    <cellStyle name="_인원계획표 _적격 _(061009) DOWN COILER MANDREL MOTOR 증설공사" xfId="3460"/>
    <cellStyle name="_인원계획표 _적격 _(061107) DOWN COILER MANDREL MOTOR 증설공사" xfId="3461"/>
    <cellStyle name="_인원계획표 _적격 _0. 입찰내역-후판잔여시행내역080310" xfId="3462"/>
    <cellStyle name="_인원계획표 _적격 _00)08.03.08 (4대보험)본사 기본자료 반영(공통사항)" xfId="3463"/>
    <cellStyle name="_인원계획표 _적격 _01) 080318 열연공장 현장설명서" xfId="3464"/>
    <cellStyle name="_인원계획표 _적격 _01) 080408 열연공장 현장설명실시" xfId="3465"/>
    <cellStyle name="_인원계획표 _적격 _01)06.09 후판 현설" xfId="3466"/>
    <cellStyle name="_인원계획표 _적격 _01)코크스 현설(070620) " xfId="31345"/>
    <cellStyle name="_인원계획표 _적격 _01-02)080111 원료부속시설현장설명 " xfId="3467"/>
    <cellStyle name="_인원계획표 _적격 _0131장대동근생시설신축(철골)" xfId="19433"/>
    <cellStyle name="_인원계획표 _적격 _0325유성테크노밸리P-1LOT공장신축" xfId="19434"/>
    <cellStyle name="_인원계획표 _적격 _05.21원료선형현설" xfId="3468"/>
    <cellStyle name="_인원계획표 _적격 _05.23 고로현설" xfId="3469"/>
    <cellStyle name="_인원계획표 _적격 _080306 후판잔여공사 현장설명서변경(수정분)" xfId="3470"/>
    <cellStyle name="_인원계획표 _적격 _080308 후판잔여공사 현장설명서변경" xfId="3471"/>
    <cellStyle name="_인원계획표 _적격 _080312 후판잔여시행내역(토건팀 검토분)" xfId="3472"/>
    <cellStyle name="_인원계획표 _적격 _080313 후판잔여공사 현장설명서" xfId="3473"/>
    <cellStyle name="_인원계획표 _적격 _20070517 시행대비표 및 현장설명서" xfId="3474"/>
    <cellStyle name="_인원계획표 _적격 _Book1" xfId="12238"/>
    <cellStyle name="_인원계획표 _적격 _Book1_내역서(최초)" xfId="12239"/>
    <cellStyle name="_인원계획표 _적격 _Book1_설계내역서" xfId="12240"/>
    <cellStyle name="_인원계획표 _적격 _Book1_설계내역서(2차)" xfId="12241"/>
    <cellStyle name="_인원계획표 _적격 _DOWN COILER 관련 공사" xfId="3475"/>
    <cellStyle name="_인원계획표 _적격 _P-(현리-신팔)" xfId="12242"/>
    <cellStyle name="_인원계획표 _적격 _P-(현리-신팔)_내역서(최초)" xfId="12243"/>
    <cellStyle name="_인원계획표 _적격 _P-(현리-신팔)_설계내역서" xfId="12244"/>
    <cellStyle name="_인원계획표 _적격 _P-(현리-신팔)_설계내역서(2차)" xfId="12245"/>
    <cellStyle name="_인원계획표 _적격 _P.D.I 2동 제 5회 기성 내역서" xfId="19435"/>
    <cellStyle name="_인원계획표 _적격 _P.D.I 2동 제 5회 기성 내역서_가설전기(도급050427)" xfId="19436"/>
    <cellStyle name="_인원계획표 _적격 _P.D.I 2동 제 5회 기성 내역서_가설전기(도급050427)_가설전기(도급050427)" xfId="19437"/>
    <cellStyle name="_인원계획표 _적격 _P.D.I 2동 제 5회 기성 내역서_가설전기(도급050427)_도면검토의견서(050422일자 050430)" xfId="19438"/>
    <cellStyle name="_인원계획표 _적격 _P.D.I 2동 제 5회 기성 내역서_가설전기(도급050427)_자재구매SCOPE(050518)" xfId="19439"/>
    <cellStyle name="_인원계획표 _적격 _p-하남강일1" xfId="12246"/>
    <cellStyle name="_인원계획표 _적격 _p-하남강일1_내역서(최초)" xfId="12247"/>
    <cellStyle name="_인원계획표 _적격 _p-하남강일1_설계내역서" xfId="12248"/>
    <cellStyle name="_인원계획표 _적격 _p-하남강일1_설계내역서(2차)" xfId="12249"/>
    <cellStyle name="_인원계획표 _적격 _V6" xfId="19440"/>
    <cellStyle name="_인원계획표 _적격 _VQ도장 도급하도급(전기,소방-최종)" xfId="3476"/>
    <cellStyle name="_인원계획표 _적격 _VQ도장 도급하도급(전기,소방-최종)_협조전_전기팀" xfId="3477"/>
    <cellStyle name="_인원계획표 _적격 _가설전기(도급050427)" xfId="19441"/>
    <cellStyle name="_인원계획표 _적격 _가설전기(도급050427)_가설전기(도급050427)" xfId="19442"/>
    <cellStyle name="_인원계획표 _적격 _가설전기(도급050427)_가설전기(도급050427)_가설전기(도급050427)" xfId="19443"/>
    <cellStyle name="_인원계획표 _적격 _가설전기(도급050427)_가설전기(도급050427)_도면검토의견서(050422일자 050430)" xfId="19444"/>
    <cellStyle name="_인원계획표 _적격 _가설전기(도급050427)_가설전기(도급050427)_자재구매SCOPE(050518)" xfId="19445"/>
    <cellStyle name="_인원계획표 _적격 _강변로3단계(투찰)" xfId="3478"/>
    <cellStyle name="_인원계획표 _적격 _강변로3단계(투찰)_관기성공동분배" xfId="3479"/>
    <cellStyle name="_인원계획표 _적격 _강변로3단계(투찰)_내역서" xfId="3480"/>
    <cellStyle name="_인원계획표 _적격 _강변로3단계(투찰)_실행예산(안)" xfId="3481"/>
    <cellStyle name="_인원계획표 _적격 _강변북로-견적대비" xfId="19446"/>
    <cellStyle name="_인원계획표 _적격 _강변북로-견적대비_0131장대동근생시설신축(철골)" xfId="19447"/>
    <cellStyle name="_인원계획표 _적격 _강변북로-견적대비_0325유성테크노밸리P-1LOT공장신축" xfId="19448"/>
    <cellStyle name="_인원계획표 _적격 _강변북로-견적대비_소수우회도로방음벽(계약내역)" xfId="19449"/>
    <cellStyle name="_인원계획표 _적격 _강변북로-견적대비_소수우회도로방음벽(계약내역)_0131장대동근생시설신축(철골)" xfId="19450"/>
    <cellStyle name="_인원계획표 _적격 _강변북로-견적대비_소수우회도로방음벽(계약내역)_0325유성테크노밸리P-1LOT공장신축" xfId="19451"/>
    <cellStyle name="_인원계획표 _적격 _강변북로-견적대비_소수우회도로방음벽(계약내역)_방음벽 견적연습(기주)" xfId="19452"/>
    <cellStyle name="_인원계획표 _적격 _강변북로-견적대비_소수우회도로방음벽(계약내역)_방음벽 견적연습(기주)_0131장대동근생시설신축(철골)" xfId="19453"/>
    <cellStyle name="_인원계획표 _적격 _강변북로-견적대비_소수우회도로방음벽(계약내역)_방음벽 견적연습(기주)_0325유성테크노밸리P-1LOT공장신축" xfId="19454"/>
    <cellStyle name="_인원계획표 _적격 _강변북로-견적대비_소수우회도로방음벽(계약내역)_중앙선5공구" xfId="19455"/>
    <cellStyle name="_인원계획표 _적격 _강변북로-견적대비_소수우회도로방음벽(계약내역)_중앙선5공구_0131장대동근생시설신축(철골)" xfId="19456"/>
    <cellStyle name="_인원계획표 _적격 _강변북로-견적대비_소수우회도로방음벽(계약내역)_중앙선5공구_0325유성테크노밸리P-1LOT공장신축" xfId="19457"/>
    <cellStyle name="_인원계획표 _적격 _견적서 (토취장)" xfId="3482"/>
    <cellStyle name="_인원계획표 _적격 _견적서 (토취장)_(061009) DOWN COILER MANDREL MOTOR 증설공사" xfId="3483"/>
    <cellStyle name="_인원계획표 _적격 _견적서 (토취장)_(061107) DOWN COILER MANDREL MOTOR 증설공사" xfId="3484"/>
    <cellStyle name="_인원계획표 _적격 _견적서 (토취장)_05.21원료선형현설" xfId="3485"/>
    <cellStyle name="_인원계획표 _적격 _견적서 (토취장)_05.23 고로현설" xfId="3486"/>
    <cellStyle name="_인원계획표 _적격 _견적서 (토취장)_20070517 시행대비표 및 현장설명서" xfId="3487"/>
    <cellStyle name="_인원계획표 _적격 _견적서 (토취장)_DOWN COILER 관련 공사" xfId="3488"/>
    <cellStyle name="_인원계획표 _적격 _견적서 (토취장)_P.D.I 2동 제 5회 기성 내역서" xfId="19458"/>
    <cellStyle name="_인원계획표 _적격 _견적서 (토취장)_P.D.I 2동 제 5회 기성 내역서_가설전기(도급050427)" xfId="19459"/>
    <cellStyle name="_인원계획표 _적격 _견적서 (토취장)_P.D.I 2동 제 5회 기성 내역서_가설전기(도급050427)_가설전기(도급050427)" xfId="19460"/>
    <cellStyle name="_인원계획표 _적격 _견적서 (토취장)_P.D.I 2동 제 5회 기성 내역서_가설전기(도급050427)_도면검토의견서(050422일자 050430)" xfId="19461"/>
    <cellStyle name="_인원계획표 _적격 _견적서 (토취장)_P.D.I 2동 제 5회 기성 내역서_가설전기(도급050427)_자재구매SCOPE(050518)" xfId="19462"/>
    <cellStyle name="_인원계획표 _적격 _견적서 (토취장)_VQ도장 도급하도급(전기,소방-최종)" xfId="3489"/>
    <cellStyle name="_인원계획표 _적격 _견적서 (토취장)_VQ도장 도급하도급(전기,소방-최종)_협조전_전기팀" xfId="3490"/>
    <cellStyle name="_인원계획표 _적격 _견적서 (토취장)_가설전기(도급050427)" xfId="19463"/>
    <cellStyle name="_인원계획표 _적격 _견적서 (토취장)_가설전기(도급050427)_가설전기(도급050427)" xfId="19464"/>
    <cellStyle name="_인원계획표 _적격 _견적서 (토취장)_가설전기(도급050427)_가설전기(도급050427)_가설전기(도급050427)" xfId="19465"/>
    <cellStyle name="_인원계획표 _적격 _견적서 (토취장)_가설전기(도급050427)_가설전기(도급050427)_도면검토의견서(050422일자 050430)" xfId="19466"/>
    <cellStyle name="_인원계획표 _적격 _견적서 (토취장)_가설전기(도급050427)_가설전기(도급050427)_자재구매SCOPE(050518)" xfId="19467"/>
    <cellStyle name="_인원계획표 _적격 _견적서 (토취장)_광주차체전기(성전사제출)" xfId="3491"/>
    <cellStyle name="_인원계획표 _적격 _견적서 (토취장)_광주차체전기(성전사제출)_(061009) DOWN COILER MANDREL MOTOR 증설공사" xfId="3492"/>
    <cellStyle name="_인원계획표 _적격 _견적서 (토취장)_광주차체전기(성전사제출)_(061107) DOWN COILER MANDREL MOTOR 증설공사" xfId="3493"/>
    <cellStyle name="_인원계획표 _적격 _견적서 (토취장)_광주차체전기(성전사제출)_05.21원료선형현설" xfId="3494"/>
    <cellStyle name="_인원계획표 _적격 _견적서 (토취장)_광주차체전기(성전사제출)_05.23 고로현설" xfId="3495"/>
    <cellStyle name="_인원계획표 _적격 _견적서 (토취장)_광주차체전기(성전사제출)_20070517 시행대비표 및 현장설명서" xfId="3496"/>
    <cellStyle name="_인원계획표 _적격 _견적서 (토취장)_광주차체전기(성전사제출)_DOWN COILER 관련 공사" xfId="3497"/>
    <cellStyle name="_인원계획표 _적격 _견적서 (토취장)_광주차체전기(성전사제출)_P.D.I 2동 제 5회 기성 내역서" xfId="19468"/>
    <cellStyle name="_인원계획표 _적격 _견적서 (토취장)_광주차체전기(성전사제출)_P.D.I 2동 제 5회 기성 내역서_가설전기(도급050427)" xfId="19469"/>
    <cellStyle name="_인원계획표 _적격 _견적서 (토취장)_광주차체전기(성전사제출)_P.D.I 2동 제 5회 기성 내역서_가설전기(도급050427)_가설전기(도급050427)" xfId="19470"/>
    <cellStyle name="_인원계획표 _적격 _견적서 (토취장)_광주차체전기(성전사제출)_P.D.I 2동 제 5회 기성 내역서_가설전기(도급050427)_도면검토의견서(050422일자 050430)" xfId="19471"/>
    <cellStyle name="_인원계획표 _적격 _견적서 (토취장)_광주차체전기(성전사제출)_P.D.I 2동 제 5회 기성 내역서_가설전기(도급050427)_자재구매SCOPE(050518)" xfId="19472"/>
    <cellStyle name="_인원계획표 _적격 _견적서 (토취장)_광주차체전기(성전사제출)_VQ도장 도급하도급(전기,소방-최종)" xfId="3498"/>
    <cellStyle name="_인원계획표 _적격 _견적서 (토취장)_광주차체전기(성전사제출)_VQ도장 도급하도급(전기,소방-최종)_협조전_전기팀" xfId="3499"/>
    <cellStyle name="_인원계획표 _적격 _견적서 (토취장)_광주차체전기(성전사제출)_가설전기(도급050427)" xfId="19473"/>
    <cellStyle name="_인원계획표 _적격 _견적서 (토취장)_광주차체전기(성전사제출)_가설전기(도급050427)_가설전기(도급050427)" xfId="19474"/>
    <cellStyle name="_인원계획표 _적격 _견적서 (토취장)_광주차체전기(성전사제출)_가설전기(도급050427)_가설전기(도급050427)_가설전기(도급050427)" xfId="19475"/>
    <cellStyle name="_인원계획표 _적격 _견적서 (토취장)_광주차체전기(성전사제출)_가설전기(도급050427)_가설전기(도급050427)_도면검토의견서(050422일자 050430)" xfId="19476"/>
    <cellStyle name="_인원계획표 _적격 _견적서 (토취장)_광주차체전기(성전사제출)_가설전기(도급050427)_가설전기(도급050427)_자재구매SCOPE(050518)" xfId="19477"/>
    <cellStyle name="_인원계획표 _적격 _견적서 (토취장)_광주차체전기(성전사제출)_도면검토의견서(050422일자 050430)" xfId="19478"/>
    <cellStyle name="_인원계획표 _적격 _견적서 (토취장)_광주차체전기(성전사제출)_부품고도급내역서_현장작성_041216" xfId="3500"/>
    <cellStyle name="_인원계획표 _적격 _견적서 (토취장)_광주차체전기(성전사제출)_부품고도급내역서_현장작성_041216_광주부품고및KM단련장_도급및실행_041223_최종" xfId="3501"/>
    <cellStyle name="_인원계획표 _적격 _견적서 (토취장)_광주차체전기(성전사제출)_소)JB소방전기 도급대비(041020기아차100% -네고전)(1)" xfId="3502"/>
    <cellStyle name="_인원계획표 _적격 _견적서 (토취장)_광주차체전기(성전사제출)_소)JB조립(의장),도장합리화공사중전기공사(040521변경)" xfId="3503"/>
    <cellStyle name="_인원계획표 _적격 _견적서 (토취장)_광주차체전기(성전사제출)_소)JB조립(의장),도장합리화공사중전기공사(040521변경)_VQ도장 도급하도급(전기,소방-최종)" xfId="3504"/>
    <cellStyle name="_인원계획표 _적격 _견적서 (토취장)_광주차체전기(성전사제출)_소)JB조립(의장),도장합리화공사중전기공사(040521변경)_VQ도장 도급하도급(전기,소방-최종)_협조전_전기팀" xfId="3505"/>
    <cellStyle name="_인원계획표 _적격 _견적서 (토취장)_광주차체전기(성전사제출)_자재구매SCOPE(050518)" xfId="19479"/>
    <cellStyle name="_인원계획표 _적격 _견적서 (토취장)_광주차체전기(성전사제출)_파일공사(070322-2)" xfId="3506"/>
    <cellStyle name="_인원계획표 _적격 _견적서 (토취장)_광주차체전기(성전사제출)_파일항타공사(070322)" xfId="3507"/>
    <cellStyle name="_인원계획표 _적격 _견적서 (토취장)_도면검토의견서(050422일자 050430)" xfId="19480"/>
    <cellStyle name="_인원계획표 _적격 _견적서 (토취장)_부품고도급내역서_현장작성_041216" xfId="3508"/>
    <cellStyle name="_인원계획표 _적격 _견적서 (토취장)_부품고도급내역서_현장작성_041216_광주부품고및KM단련장_도급및실행_041223_최종" xfId="3509"/>
    <cellStyle name="_인원계획표 _적격 _견적서 (토취장)_소)JB소방전기 도급대비(041020기아차100% -네고전)(1)" xfId="3510"/>
    <cellStyle name="_인원계획표 _적격 _견적서 (토취장)_소)JB조립(의장),도장합리화공사중전기공사(040521변경)" xfId="3511"/>
    <cellStyle name="_인원계획표 _적격 _견적서 (토취장)_소)JB조립(의장),도장합리화공사중전기공사(040521변경)_VQ도장 도급하도급(전기,소방-최종)" xfId="3512"/>
    <cellStyle name="_인원계획표 _적격 _견적서 (토취장)_소)JB조립(의장),도장합리화공사중전기공사(040521변경)_VQ도장 도급하도급(전기,소방-최종)_협조전_전기팀" xfId="3513"/>
    <cellStyle name="_인원계획표 _적격 _견적서 (토취장)_자재구매SCOPE(050518)" xfId="19481"/>
    <cellStyle name="_인원계획표 _적격 _견적서 (토취장)_파일공사(070322-2)" xfId="3514"/>
    <cellStyle name="_인원계획표 _적격 _견적서 (토취장)_파일항타공사(070322)" xfId="3515"/>
    <cellStyle name="_인원계획표 _적격 _고부-신흥(재훈투찰)" xfId="19482"/>
    <cellStyle name="_인원계획표 _적격 _고부-신흥(재훈투찰)_관제센터 시행내역서(결재용)-설비" xfId="19483"/>
    <cellStyle name="_인원계획표 _적격 _고부-신흥(재훈투찰)_실행예산(안)" xfId="19484"/>
    <cellStyle name="_인원계획표 _적격 _고부-신흥(재훈투찰)_실행예산(안)_관제센터 시행내역서(결재용)-설비" xfId="19485"/>
    <cellStyle name="_인원계획표 _적격 _고부-신흥(재훈투찰)_일위대가1" xfId="19486"/>
    <cellStyle name="_인원계획표 _적격 _고부-신흥(재훈투찰)_일위대가1_관제센터 시행내역서(결재용)-설비" xfId="19487"/>
    <cellStyle name="_인원계획표 _적격 _관기성공동분배" xfId="3516"/>
    <cellStyle name="_인원계획표 _적격 _관제센터 시행내역서(결재용)-설비" xfId="19488"/>
    <cellStyle name="_인원계획표 _적격 _광덕교투찰내역" xfId="19489"/>
    <cellStyle name="_인원계획표 _적격 _광덕교투찰내역_관제센터 시행내역서(결재용)-설비" xfId="19490"/>
    <cellStyle name="_인원계획표 _적격 _광덕교투찰내역_실행예산(안)" xfId="19491"/>
    <cellStyle name="_인원계획표 _적격 _광덕교투찰내역_실행예산(안)_관제센터 시행내역서(결재용)-설비" xfId="19492"/>
    <cellStyle name="_인원계획표 _적격 _광덕교투찰내역_일위대가1" xfId="19493"/>
    <cellStyle name="_인원계획표 _적격 _광덕교투찰내역_일위대가1_관제센터 시행내역서(결재용)-설비" xfId="19494"/>
    <cellStyle name="_인원계획표 _적격 _광주차체전기(성전사제출)" xfId="3517"/>
    <cellStyle name="_인원계획표 _적격 _광주차체전기(성전사제출)_(061009) DOWN COILER MANDREL MOTOR 증설공사" xfId="3518"/>
    <cellStyle name="_인원계획표 _적격 _광주차체전기(성전사제출)_(061107) DOWN COILER MANDREL MOTOR 증설공사" xfId="3519"/>
    <cellStyle name="_인원계획표 _적격 _광주차체전기(성전사제출)_05.21원료선형현설" xfId="3520"/>
    <cellStyle name="_인원계획표 _적격 _광주차체전기(성전사제출)_05.23 고로현설" xfId="3521"/>
    <cellStyle name="_인원계획표 _적격 _광주차체전기(성전사제출)_20070517 시행대비표 및 현장설명서" xfId="3522"/>
    <cellStyle name="_인원계획표 _적격 _광주차체전기(성전사제출)_DOWN COILER 관련 공사" xfId="3523"/>
    <cellStyle name="_인원계획표 _적격 _광주차체전기(성전사제출)_P.D.I 2동 제 5회 기성 내역서" xfId="19495"/>
    <cellStyle name="_인원계획표 _적격 _광주차체전기(성전사제출)_P.D.I 2동 제 5회 기성 내역서_가설전기(도급050427)" xfId="19496"/>
    <cellStyle name="_인원계획표 _적격 _광주차체전기(성전사제출)_P.D.I 2동 제 5회 기성 내역서_가설전기(도급050427)_가설전기(도급050427)" xfId="19497"/>
    <cellStyle name="_인원계획표 _적격 _광주차체전기(성전사제출)_P.D.I 2동 제 5회 기성 내역서_가설전기(도급050427)_도면검토의견서(050422일자 050430)" xfId="19498"/>
    <cellStyle name="_인원계획표 _적격 _광주차체전기(성전사제출)_P.D.I 2동 제 5회 기성 내역서_가설전기(도급050427)_자재구매SCOPE(050518)" xfId="19499"/>
    <cellStyle name="_인원계획표 _적격 _광주차체전기(성전사제출)_VQ도장 도급하도급(전기,소방-최종)" xfId="3524"/>
    <cellStyle name="_인원계획표 _적격 _광주차체전기(성전사제출)_VQ도장 도급하도급(전기,소방-최종)_협조전_전기팀" xfId="3525"/>
    <cellStyle name="_인원계획표 _적격 _광주차체전기(성전사제출)_가설전기(도급050427)" xfId="19500"/>
    <cellStyle name="_인원계획표 _적격 _광주차체전기(성전사제출)_가설전기(도급050427)_가설전기(도급050427)" xfId="19501"/>
    <cellStyle name="_인원계획표 _적격 _광주차체전기(성전사제출)_가설전기(도급050427)_가설전기(도급050427)_가설전기(도급050427)" xfId="19502"/>
    <cellStyle name="_인원계획표 _적격 _광주차체전기(성전사제출)_가설전기(도급050427)_가설전기(도급050427)_도면검토의견서(050422일자 050430)" xfId="19503"/>
    <cellStyle name="_인원계획표 _적격 _광주차체전기(성전사제출)_가설전기(도급050427)_가설전기(도급050427)_자재구매SCOPE(050518)" xfId="19504"/>
    <cellStyle name="_인원계획표 _적격 _광주차체전기(성전사제출)_도면검토의견서(050422일자 050430)" xfId="19505"/>
    <cellStyle name="_인원계획표 _적격 _광주차체전기(성전사제출)_부품고도급내역서_현장작성_041216" xfId="3526"/>
    <cellStyle name="_인원계획표 _적격 _광주차체전기(성전사제출)_부품고도급내역서_현장작성_041216_광주부품고및KM단련장_도급및실행_041223_최종" xfId="3527"/>
    <cellStyle name="_인원계획표 _적격 _광주차체전기(성전사제출)_소)JB소방전기 도급대비(041020기아차100% -네고전)(1)" xfId="3528"/>
    <cellStyle name="_인원계획표 _적격 _광주차체전기(성전사제출)_소)JB조립(의장),도장합리화공사중전기공사(040521변경)" xfId="3529"/>
    <cellStyle name="_인원계획표 _적격 _광주차체전기(성전사제출)_소)JB조립(의장),도장합리화공사중전기공사(040521변경)_VQ도장 도급하도급(전기,소방-최종)" xfId="3530"/>
    <cellStyle name="_인원계획표 _적격 _광주차체전기(성전사제출)_소)JB조립(의장),도장합리화공사중전기공사(040521변경)_VQ도장 도급하도급(전기,소방-최종)_협조전_전기팀" xfId="3531"/>
    <cellStyle name="_인원계획표 _적격 _광주차체전기(성전사제출)_자재구매SCOPE(050518)" xfId="19506"/>
    <cellStyle name="_인원계획표 _적격 _광주차체전기(성전사제출)_파일공사(070322-2)" xfId="3532"/>
    <cellStyle name="_인원계획표 _적격 _광주차체전기(성전사제출)_파일항타공사(070322)" xfId="3533"/>
    <cellStyle name="_인원계획표 _적격 _광주평동실행" xfId="19507"/>
    <cellStyle name="_인원계획표 _적격 _광주평동실행_관제센터 시행내역서(결재용)-설비" xfId="19508"/>
    <cellStyle name="_인원계획표 _적격 _광주평동실행_광덕교투찰내역" xfId="19509"/>
    <cellStyle name="_인원계획표 _적격 _광주평동실행_광덕교투찰내역_관제센터 시행내역서(결재용)-설비" xfId="19510"/>
    <cellStyle name="_인원계획표 _적격 _광주평동실행_광덕교투찰내역_실행예산(안)" xfId="19511"/>
    <cellStyle name="_인원계획표 _적격 _광주평동실행_광덕교투찰내역_실행예산(안)_관제센터 시행내역서(결재용)-설비" xfId="19512"/>
    <cellStyle name="_인원계획표 _적격 _광주평동실행_광덕교투찰내역_일위대가1" xfId="19513"/>
    <cellStyle name="_인원계획표 _적격 _광주평동실행_광덕교투찰내역_일위대가1_관제센터 시행내역서(결재용)-설비" xfId="19514"/>
    <cellStyle name="_인원계획표 _적격 _광주평동실행_실행예산(안)" xfId="19515"/>
    <cellStyle name="_인원계획표 _적격 _광주평동실행_실행예산(안)_관제센터 시행내역서(결재용)-설비" xfId="19516"/>
    <cellStyle name="_인원계획표 _적격 _광주평동실행_일위대가1" xfId="19517"/>
    <cellStyle name="_인원계획표 _적격 _광주평동실행_일위대가1_관제센터 시행내역서(결재용)-설비" xfId="19518"/>
    <cellStyle name="_인원계획표 _적격 _광주평동품의1" xfId="19519"/>
    <cellStyle name="_인원계획표 _적격 _광주평동품의1_관제센터 시행내역서(결재용)-설비" xfId="19520"/>
    <cellStyle name="_인원계획표 _적격 _광주평동품의1_광덕교투찰내역" xfId="19521"/>
    <cellStyle name="_인원계획표 _적격 _광주평동품의1_광덕교투찰내역_관제센터 시행내역서(결재용)-설비" xfId="19522"/>
    <cellStyle name="_인원계획표 _적격 _광주평동품의1_광덕교투찰내역_실행예산(안)" xfId="19523"/>
    <cellStyle name="_인원계획표 _적격 _광주평동품의1_광덕교투찰내역_실행예산(안)_관제센터 시행내역서(결재용)-설비" xfId="19524"/>
    <cellStyle name="_인원계획표 _적격 _광주평동품의1_광덕교투찰내역_일위대가1" xfId="19525"/>
    <cellStyle name="_인원계획표 _적격 _광주평동품의1_광덕교투찰내역_일위대가1_관제센터 시행내역서(결재용)-설비" xfId="19526"/>
    <cellStyle name="_인원계획표 _적격 _광주평동품의1_실행예산(안)" xfId="19527"/>
    <cellStyle name="_인원계획표 _적격 _광주평동품의1_실행예산(안)_관제센터 시행내역서(결재용)-설비" xfId="19528"/>
    <cellStyle name="_인원계획표 _적격 _광주평동품의1_일위대가1" xfId="19529"/>
    <cellStyle name="_인원계획표 _적격 _광주평동품의1_일위대가1_관제센터 시행내역서(결재용)-설비" xfId="19530"/>
    <cellStyle name="_인원계획표 _적격 _구랑-진남" xfId="3534"/>
    <cellStyle name="_인원계획표 _적격 _구랑-진남_관기성공동분배" xfId="3535"/>
    <cellStyle name="_인원계획표 _적격 _구랑-진남_내역서" xfId="3536"/>
    <cellStyle name="_인원계획표 _적격 _구랑-진남_실행예산(안)" xfId="3537"/>
    <cellStyle name="_인원계획표 _적격 _기장하수실행1" xfId="19531"/>
    <cellStyle name="_인원계획표 _적격 _기장하수실행1_관제센터 시행내역서(결재용)-설비" xfId="19532"/>
    <cellStyle name="_인원계획표 _적격 _기장하수실행1_광덕교투찰내역" xfId="19533"/>
    <cellStyle name="_인원계획표 _적격 _기장하수실행1_광덕교투찰내역_관제센터 시행내역서(결재용)-설비" xfId="19534"/>
    <cellStyle name="_인원계획표 _적격 _기장하수실행1_광덕교투찰내역_실행예산(안)" xfId="19535"/>
    <cellStyle name="_인원계획표 _적격 _기장하수실행1_광덕교투찰내역_실행예산(안)_관제센터 시행내역서(결재용)-설비" xfId="19536"/>
    <cellStyle name="_인원계획표 _적격 _기장하수실행1_광덕교투찰내역_일위대가1" xfId="19537"/>
    <cellStyle name="_인원계획표 _적격 _기장하수실행1_광덕교투찰내역_일위대가1_관제센터 시행내역서(결재용)-설비" xfId="19538"/>
    <cellStyle name="_인원계획표 _적격 _기장하수실행1_실행예산(안)" xfId="19539"/>
    <cellStyle name="_인원계획표 _적격 _기장하수실행1_실행예산(안)_관제센터 시행내역서(결재용)-설비" xfId="19540"/>
    <cellStyle name="_인원계획표 _적격 _기장하수실행1_일위대가1" xfId="19541"/>
    <cellStyle name="_인원계획표 _적격 _기장하수실행1_일위대가1_관제센터 시행내역서(결재용)-설비" xfId="19542"/>
    <cellStyle name="_인원계획표 _적격 _내역서" xfId="3538"/>
    <cellStyle name="_인원계획표 _적격 _내역서(최초)" xfId="12250"/>
    <cellStyle name="_인원계획표 _적격 _도면검토의견서(050422일자 050430)" xfId="19543"/>
    <cellStyle name="_인원계획표 _적격 _동문신설 도급견적내역서_3905백만(INI,050202)" xfId="3539"/>
    <cellStyle name="_인원계획표 _적격 _무안광주2공구-견적대비" xfId="19544"/>
    <cellStyle name="_인원계획표 _적격 _무안광주2공구-견적대비_0131장대동근생시설신축(철골)" xfId="19545"/>
    <cellStyle name="_인원계획표 _적격 _무안광주2공구-견적대비_0325유성테크노밸리P-1LOT공장신축" xfId="19546"/>
    <cellStyle name="_인원계획표 _적격 _무안광주2공구-견적대비_소수우회도로방음벽(계약내역)" xfId="19547"/>
    <cellStyle name="_인원계획표 _적격 _무안광주2공구-견적대비_소수우회도로방음벽(계약내역)_0131장대동근생시설신축(철골)" xfId="19548"/>
    <cellStyle name="_인원계획표 _적격 _무안광주2공구-견적대비_소수우회도로방음벽(계약내역)_0325유성테크노밸리P-1LOT공장신축" xfId="19549"/>
    <cellStyle name="_인원계획표 _적격 _무안광주2공구-견적대비_소수우회도로방음벽(계약내역)_방음벽 견적연습(기주)" xfId="19550"/>
    <cellStyle name="_인원계획표 _적격 _무안광주2공구-견적대비_소수우회도로방음벽(계약내역)_방음벽 견적연습(기주)_0131장대동근생시설신축(철골)" xfId="19551"/>
    <cellStyle name="_인원계획표 _적격 _무안광주2공구-견적대비_소수우회도로방음벽(계약내역)_방음벽 견적연습(기주)_0325유성테크노밸리P-1LOT공장신축" xfId="19552"/>
    <cellStyle name="_인원계획표 _적격 _무안광주2공구-견적대비_소수우회도로방음벽(계약내역)_중앙선5공구" xfId="19553"/>
    <cellStyle name="_인원계획표 _적격 _무안광주2공구-견적대비_소수우회도로방음벽(계약내역)_중앙선5공구_0131장대동근생시설신축(철골)" xfId="19554"/>
    <cellStyle name="_인원계획표 _적격 _무안광주2공구-견적대비_소수우회도로방음벽(계약내역)_중앙선5공구_0325유성테크노밸리P-1LOT공장신축" xfId="19555"/>
    <cellStyle name="_인원계획표 _적격 _부대결과" xfId="12251"/>
    <cellStyle name="_인원계획표 _적격 _부대결과_Book1" xfId="12252"/>
    <cellStyle name="_인원계획표 _적격 _부대결과_Book1_내역서(최초)" xfId="12253"/>
    <cellStyle name="_인원계획표 _적격 _부대결과_Book1_설계내역서" xfId="12254"/>
    <cellStyle name="_인원계획표 _적격 _부대결과_Book1_설계내역서(2차)" xfId="12255"/>
    <cellStyle name="_인원계획표 _적격 _부대결과_P-(현리-신팔)" xfId="12256"/>
    <cellStyle name="_인원계획표 _적격 _부대결과_P-(현리-신팔)_내역서(최초)" xfId="12257"/>
    <cellStyle name="_인원계획표 _적격 _부대결과_P-(현리-신팔)_설계내역서" xfId="12258"/>
    <cellStyle name="_인원계획표 _적격 _부대결과_P-(현리-신팔)_설계내역서(2차)" xfId="12259"/>
    <cellStyle name="_인원계획표 _적격 _부대결과_내역서(최초)" xfId="12260"/>
    <cellStyle name="_인원계획표 _적격 _부대결과_설계내역서" xfId="12261"/>
    <cellStyle name="_인원계획표 _적격 _부대결과_설계내역서(2차)" xfId="12262"/>
    <cellStyle name="_인원계획표 _적격 _부대결과_현리-신팔도로설계" xfId="12263"/>
    <cellStyle name="_인원계획표 _적격 _부대결과_현리-신팔도로설계_내역서(최초)" xfId="12264"/>
    <cellStyle name="_인원계획표 _적격 _부대결과_현리-신팔도로설계_설계내역서" xfId="12265"/>
    <cellStyle name="_인원계획표 _적격 _부대결과_현리-신팔도로설계_설계내역서(2차)" xfId="12266"/>
    <cellStyle name="_인원계획표 _적격 _부대입찰특별조건및내역송부(최저가)" xfId="12267"/>
    <cellStyle name="_인원계획표 _적격 _부대입찰특별조건및내역송부(최저가)_Book1" xfId="12268"/>
    <cellStyle name="_인원계획표 _적격 _부대입찰특별조건및내역송부(최저가)_Book1_내역서(최초)" xfId="12269"/>
    <cellStyle name="_인원계획표 _적격 _부대입찰특별조건및내역송부(최저가)_Book1_설계내역서" xfId="12270"/>
    <cellStyle name="_인원계획표 _적격 _부대입찰특별조건및내역송부(최저가)_Book1_설계내역서(2차)" xfId="12271"/>
    <cellStyle name="_인원계획표 _적격 _부대입찰특별조건및내역송부(최저가)_P-(현리-신팔)" xfId="12272"/>
    <cellStyle name="_인원계획표 _적격 _부대입찰특별조건및내역송부(최저가)_P-(현리-신팔)_내역서(최초)" xfId="12273"/>
    <cellStyle name="_인원계획표 _적격 _부대입찰특별조건및내역송부(최저가)_P-(현리-신팔)_설계내역서" xfId="12274"/>
    <cellStyle name="_인원계획표 _적격 _부대입찰특별조건및내역송부(최저가)_P-(현리-신팔)_설계내역서(2차)" xfId="12275"/>
    <cellStyle name="_인원계획표 _적격 _부대입찰특별조건및내역송부(최저가)_내역서(최초)" xfId="12276"/>
    <cellStyle name="_인원계획표 _적격 _부대입찰특별조건및내역송부(최저가)_부대결과" xfId="12277"/>
    <cellStyle name="_인원계획표 _적격 _부대입찰특별조건및내역송부(최저가)_부대결과_Book1" xfId="12278"/>
    <cellStyle name="_인원계획표 _적격 _부대입찰특별조건및내역송부(최저가)_부대결과_Book1_내역서(최초)" xfId="12279"/>
    <cellStyle name="_인원계획표 _적격 _부대입찰특별조건및내역송부(최저가)_부대결과_Book1_설계내역서" xfId="12280"/>
    <cellStyle name="_인원계획표 _적격 _부대입찰특별조건및내역송부(최저가)_부대결과_Book1_설계내역서(2차)" xfId="12281"/>
    <cellStyle name="_인원계획표 _적격 _부대입찰특별조건및내역송부(최저가)_부대결과_P-(현리-신팔)" xfId="12282"/>
    <cellStyle name="_인원계획표 _적격 _부대입찰특별조건및내역송부(최저가)_부대결과_P-(현리-신팔)_내역서(최초)" xfId="12283"/>
    <cellStyle name="_인원계획표 _적격 _부대입찰특별조건및내역송부(최저가)_부대결과_P-(현리-신팔)_설계내역서" xfId="12284"/>
    <cellStyle name="_인원계획표 _적격 _부대입찰특별조건및내역송부(최저가)_부대결과_P-(현리-신팔)_설계내역서(2차)" xfId="12285"/>
    <cellStyle name="_인원계획표 _적격 _부대입찰특별조건및내역송부(최저가)_부대결과_내역서(최초)" xfId="12286"/>
    <cellStyle name="_인원계획표 _적격 _부대입찰특별조건및내역송부(최저가)_부대결과_설계내역서" xfId="12287"/>
    <cellStyle name="_인원계획표 _적격 _부대입찰특별조건및내역송부(최저가)_부대결과_설계내역서(2차)" xfId="12288"/>
    <cellStyle name="_인원계획표 _적격 _부대입찰특별조건및내역송부(최저가)_부대결과_현리-신팔도로설계" xfId="12289"/>
    <cellStyle name="_인원계획표 _적격 _부대입찰특별조건및내역송부(최저가)_부대결과_현리-신팔도로설계_내역서(최초)" xfId="12290"/>
    <cellStyle name="_인원계획표 _적격 _부대입찰특별조건및내역송부(최저가)_부대결과_현리-신팔도로설계_설계내역서" xfId="12291"/>
    <cellStyle name="_인원계획표 _적격 _부대입찰특별조건및내역송부(최저가)_부대결과_현리-신팔도로설계_설계내역서(2차)" xfId="12292"/>
    <cellStyle name="_인원계획표 _적격 _부대입찰특별조건및내역송부(최저가)_설계내역서" xfId="12293"/>
    <cellStyle name="_인원계획표 _적격 _부대입찰특별조건및내역송부(최저가)_설계내역서(2차)" xfId="12294"/>
    <cellStyle name="_인원계획표 _적격 _부대입찰특별조건및내역송부(최저가)_현리-신팔도로설계" xfId="12295"/>
    <cellStyle name="_인원계획표 _적격 _부대입찰특별조건및내역송부(최저가)_현리-신팔도로설계_내역서(최초)" xfId="12296"/>
    <cellStyle name="_인원계획표 _적격 _부대입찰특별조건및내역송부(최저가)_현리-신팔도로설계_설계내역서" xfId="12297"/>
    <cellStyle name="_인원계획표 _적격 _부대입찰특별조건및내역송부(최저가)_현리-신팔도로설계_설계내역서(2차)" xfId="12298"/>
    <cellStyle name="_인원계획표 _적격 _부품고도급내역서_현장작성_041216" xfId="3540"/>
    <cellStyle name="_인원계획표 _적격 _부품고도급내역서_현장작성_041216_광주부품고및KM단련장_도급및실행_041223_최종" xfId="3541"/>
    <cellStyle name="_인원계획표 _적격 _설계내역서" xfId="12299"/>
    <cellStyle name="_인원계획표 _적격 _설계내역서(2차)" xfId="12300"/>
    <cellStyle name="_인원계획표 _적격 _세원정산서" xfId="3542"/>
    <cellStyle name="_인원계획표 _적격 _세원정산서_(061009) DOWN COILER MANDREL MOTOR 증설공사" xfId="3543"/>
    <cellStyle name="_인원계획표 _적격 _세원정산서_(061107) DOWN COILER MANDREL MOTOR 증설공사" xfId="3544"/>
    <cellStyle name="_인원계획표 _적격 _세원정산서_05.21원료선형현설" xfId="3545"/>
    <cellStyle name="_인원계획표 _적격 _세원정산서_05.23 고로현설" xfId="3546"/>
    <cellStyle name="_인원계획표 _적격 _세원정산서_20070517 시행대비표 및 현장설명서" xfId="3547"/>
    <cellStyle name="_인원계획표 _적격 _세원정산서_DOWN COILER 관련 공사" xfId="3548"/>
    <cellStyle name="_인원계획표 _적격 _세원정산서_P.D.I 2동 제 5회 기성 내역서" xfId="19556"/>
    <cellStyle name="_인원계획표 _적격 _세원정산서_P.D.I 2동 제 5회 기성 내역서_가설전기(도급050427)" xfId="19557"/>
    <cellStyle name="_인원계획표 _적격 _세원정산서_P.D.I 2동 제 5회 기성 내역서_가설전기(도급050427)_가설전기(도급050427)" xfId="19558"/>
    <cellStyle name="_인원계획표 _적격 _세원정산서_P.D.I 2동 제 5회 기성 내역서_가설전기(도급050427)_도면검토의견서(050422일자 050430)" xfId="19559"/>
    <cellStyle name="_인원계획표 _적격 _세원정산서_P.D.I 2동 제 5회 기성 내역서_가설전기(도급050427)_자재구매SCOPE(050518)" xfId="19560"/>
    <cellStyle name="_인원계획표 _적격 _세원정산서_VQ도장 도급하도급(전기,소방-최종)" xfId="3549"/>
    <cellStyle name="_인원계획표 _적격 _세원정산서_VQ도장 도급하도급(전기,소방-최종)_협조전_전기팀" xfId="3550"/>
    <cellStyle name="_인원계획표 _적격 _세원정산서_가설전기(도급050427)" xfId="19561"/>
    <cellStyle name="_인원계획표 _적격 _세원정산서_가설전기(도급050427)_가설전기(도급050427)" xfId="19562"/>
    <cellStyle name="_인원계획표 _적격 _세원정산서_가설전기(도급050427)_가설전기(도급050427)_가설전기(도급050427)" xfId="19563"/>
    <cellStyle name="_인원계획표 _적격 _세원정산서_가설전기(도급050427)_가설전기(도급050427)_도면검토의견서(050422일자 050430)" xfId="19564"/>
    <cellStyle name="_인원계획표 _적격 _세원정산서_가설전기(도급050427)_가설전기(도급050427)_자재구매SCOPE(050518)" xfId="19565"/>
    <cellStyle name="_인원계획표 _적격 _세원정산서_견적서 (토취장)" xfId="3551"/>
    <cellStyle name="_인원계획표 _적격 _세원정산서_견적서 (토취장)_(061009) DOWN COILER MANDREL MOTOR 증설공사" xfId="3552"/>
    <cellStyle name="_인원계획표 _적격 _세원정산서_견적서 (토취장)_(061107) DOWN COILER MANDREL MOTOR 증설공사" xfId="3553"/>
    <cellStyle name="_인원계획표 _적격 _세원정산서_견적서 (토취장)_05.21원료선형현설" xfId="3554"/>
    <cellStyle name="_인원계획표 _적격 _세원정산서_견적서 (토취장)_05.23 고로현설" xfId="3555"/>
    <cellStyle name="_인원계획표 _적격 _세원정산서_견적서 (토취장)_20070517 시행대비표 및 현장설명서" xfId="3556"/>
    <cellStyle name="_인원계획표 _적격 _세원정산서_견적서 (토취장)_DOWN COILER 관련 공사" xfId="3557"/>
    <cellStyle name="_인원계획표 _적격 _세원정산서_견적서 (토취장)_P.D.I 2동 제 5회 기성 내역서" xfId="19566"/>
    <cellStyle name="_인원계획표 _적격 _세원정산서_견적서 (토취장)_P.D.I 2동 제 5회 기성 내역서_가설전기(도급050427)" xfId="19567"/>
    <cellStyle name="_인원계획표 _적격 _세원정산서_견적서 (토취장)_P.D.I 2동 제 5회 기성 내역서_가설전기(도급050427)_가설전기(도급050427)" xfId="19568"/>
    <cellStyle name="_인원계획표 _적격 _세원정산서_견적서 (토취장)_P.D.I 2동 제 5회 기성 내역서_가설전기(도급050427)_도면검토의견서(050422일자 050430)" xfId="19569"/>
    <cellStyle name="_인원계획표 _적격 _세원정산서_견적서 (토취장)_P.D.I 2동 제 5회 기성 내역서_가설전기(도급050427)_자재구매SCOPE(050518)" xfId="19570"/>
    <cellStyle name="_인원계획표 _적격 _세원정산서_견적서 (토취장)_VQ도장 도급하도급(전기,소방-최종)" xfId="3558"/>
    <cellStyle name="_인원계획표 _적격 _세원정산서_견적서 (토취장)_VQ도장 도급하도급(전기,소방-최종)_협조전_전기팀" xfId="3559"/>
    <cellStyle name="_인원계획표 _적격 _세원정산서_견적서 (토취장)_가설전기(도급050427)" xfId="19571"/>
    <cellStyle name="_인원계획표 _적격 _세원정산서_견적서 (토취장)_가설전기(도급050427)_가설전기(도급050427)" xfId="19572"/>
    <cellStyle name="_인원계획표 _적격 _세원정산서_견적서 (토취장)_가설전기(도급050427)_가설전기(도급050427)_가설전기(도급050427)" xfId="19573"/>
    <cellStyle name="_인원계획표 _적격 _세원정산서_견적서 (토취장)_가설전기(도급050427)_가설전기(도급050427)_도면검토의견서(050422일자 050430)" xfId="19574"/>
    <cellStyle name="_인원계획표 _적격 _세원정산서_견적서 (토취장)_가설전기(도급050427)_가설전기(도급050427)_자재구매SCOPE(050518)" xfId="19575"/>
    <cellStyle name="_인원계획표 _적격 _세원정산서_견적서 (토취장)_광주차체전기(성전사제출)" xfId="3560"/>
    <cellStyle name="_인원계획표 _적격 _세원정산서_견적서 (토취장)_광주차체전기(성전사제출)_(061009) DOWN COILER MANDREL MOTOR 증설공사" xfId="3561"/>
    <cellStyle name="_인원계획표 _적격 _세원정산서_견적서 (토취장)_광주차체전기(성전사제출)_(061107) DOWN COILER MANDREL MOTOR 증설공사" xfId="3562"/>
    <cellStyle name="_인원계획표 _적격 _세원정산서_견적서 (토취장)_광주차체전기(성전사제출)_05.21원료선형현설" xfId="3563"/>
    <cellStyle name="_인원계획표 _적격 _세원정산서_견적서 (토취장)_광주차체전기(성전사제출)_05.23 고로현설" xfId="3564"/>
    <cellStyle name="_인원계획표 _적격 _세원정산서_견적서 (토취장)_광주차체전기(성전사제출)_20070517 시행대비표 및 현장설명서" xfId="3565"/>
    <cellStyle name="_인원계획표 _적격 _세원정산서_견적서 (토취장)_광주차체전기(성전사제출)_DOWN COILER 관련 공사" xfId="3566"/>
    <cellStyle name="_인원계획표 _적격 _세원정산서_견적서 (토취장)_광주차체전기(성전사제출)_P.D.I 2동 제 5회 기성 내역서" xfId="19576"/>
    <cellStyle name="_인원계획표 _적격 _세원정산서_견적서 (토취장)_광주차체전기(성전사제출)_P.D.I 2동 제 5회 기성 내역서_가설전기(도급050427)" xfId="19577"/>
    <cellStyle name="_인원계획표 _적격 _세원정산서_견적서 (토취장)_광주차체전기(성전사제출)_P.D.I 2동 제 5회 기성 내역서_가설전기(도급050427)_가설전기(도급050427)" xfId="19578"/>
    <cellStyle name="_인원계획표 _적격 _세원정산서_견적서 (토취장)_광주차체전기(성전사제출)_P.D.I 2동 제 5회 기성 내역서_가설전기(도급050427)_도면검토의견서(050422일자 050430)" xfId="19579"/>
    <cellStyle name="_인원계획표 _적격 _세원정산서_견적서 (토취장)_광주차체전기(성전사제출)_P.D.I 2동 제 5회 기성 내역서_가설전기(도급050427)_자재구매SCOPE(050518)" xfId="19580"/>
    <cellStyle name="_인원계획표 _적격 _세원정산서_견적서 (토취장)_광주차체전기(성전사제출)_VQ도장 도급하도급(전기,소방-최종)" xfId="3567"/>
    <cellStyle name="_인원계획표 _적격 _세원정산서_견적서 (토취장)_광주차체전기(성전사제출)_VQ도장 도급하도급(전기,소방-최종)_협조전_전기팀" xfId="3568"/>
    <cellStyle name="_인원계획표 _적격 _세원정산서_견적서 (토취장)_광주차체전기(성전사제출)_가설전기(도급050427)" xfId="19581"/>
    <cellStyle name="_인원계획표 _적격 _세원정산서_견적서 (토취장)_광주차체전기(성전사제출)_가설전기(도급050427)_가설전기(도급050427)" xfId="19582"/>
    <cellStyle name="_인원계획표 _적격 _세원정산서_견적서 (토취장)_광주차체전기(성전사제출)_가설전기(도급050427)_가설전기(도급050427)_가설전기(도급050427)" xfId="19583"/>
    <cellStyle name="_인원계획표 _적격 _세원정산서_견적서 (토취장)_광주차체전기(성전사제출)_가설전기(도급050427)_가설전기(도급050427)_도면검토의견서(050422일자 050430)" xfId="19584"/>
    <cellStyle name="_인원계획표 _적격 _세원정산서_견적서 (토취장)_광주차체전기(성전사제출)_가설전기(도급050427)_가설전기(도급050427)_자재구매SCOPE(050518)" xfId="19585"/>
    <cellStyle name="_인원계획표 _적격 _세원정산서_견적서 (토취장)_광주차체전기(성전사제출)_도면검토의견서(050422일자 050430)" xfId="19586"/>
    <cellStyle name="_인원계획표 _적격 _세원정산서_견적서 (토취장)_광주차체전기(성전사제출)_부품고도급내역서_현장작성_041216" xfId="3569"/>
    <cellStyle name="_인원계획표 _적격 _세원정산서_견적서 (토취장)_광주차체전기(성전사제출)_부품고도급내역서_현장작성_041216_광주부품고및KM단련장_도급및실행_041223_최종" xfId="3570"/>
    <cellStyle name="_인원계획표 _적격 _세원정산서_견적서 (토취장)_광주차체전기(성전사제출)_소)JB소방전기 도급대비(041020기아차100% -네고전)(1)" xfId="3571"/>
    <cellStyle name="_인원계획표 _적격 _세원정산서_견적서 (토취장)_광주차체전기(성전사제출)_소)JB조립(의장),도장합리화공사중전기공사(040521변경)" xfId="3572"/>
    <cellStyle name="_인원계획표 _적격 _세원정산서_견적서 (토취장)_광주차체전기(성전사제출)_소)JB조립(의장),도장합리화공사중전기공사(040521변경)_VQ도장 도급하도급(전기,소방-최종)" xfId="3573"/>
    <cellStyle name="_인원계획표 _적격 _세원정산서_견적서 (토취장)_광주차체전기(성전사제출)_소)JB조립(의장),도장합리화공사중전기공사(040521변경)_VQ도장 도급하도급(전기,소방-최종)_협조전_전기팀" xfId="3574"/>
    <cellStyle name="_인원계획표 _적격 _세원정산서_견적서 (토취장)_광주차체전기(성전사제출)_자재구매SCOPE(050518)" xfId="19587"/>
    <cellStyle name="_인원계획표 _적격 _세원정산서_견적서 (토취장)_광주차체전기(성전사제출)_파일공사(070322-2)" xfId="3575"/>
    <cellStyle name="_인원계획표 _적격 _세원정산서_견적서 (토취장)_광주차체전기(성전사제출)_파일항타공사(070322)" xfId="3576"/>
    <cellStyle name="_인원계획표 _적격 _세원정산서_견적서 (토취장)_도면검토의견서(050422일자 050430)" xfId="19588"/>
    <cellStyle name="_인원계획표 _적격 _세원정산서_견적서 (토취장)_부품고도급내역서_현장작성_041216" xfId="3577"/>
    <cellStyle name="_인원계획표 _적격 _세원정산서_견적서 (토취장)_부품고도급내역서_현장작성_041216_광주부품고및KM단련장_도급및실행_041223_최종" xfId="3578"/>
    <cellStyle name="_인원계획표 _적격 _세원정산서_견적서 (토취장)_소)JB소방전기 도급대비(041020기아차100% -네고전)(1)" xfId="3579"/>
    <cellStyle name="_인원계획표 _적격 _세원정산서_견적서 (토취장)_소)JB조립(의장),도장합리화공사중전기공사(040521변경)" xfId="3580"/>
    <cellStyle name="_인원계획표 _적격 _세원정산서_견적서 (토취장)_소)JB조립(의장),도장합리화공사중전기공사(040521변경)_VQ도장 도급하도급(전기,소방-최종)" xfId="3581"/>
    <cellStyle name="_인원계획표 _적격 _세원정산서_견적서 (토취장)_소)JB조립(의장),도장합리화공사중전기공사(040521변경)_VQ도장 도급하도급(전기,소방-최종)_협조전_전기팀" xfId="3582"/>
    <cellStyle name="_인원계획표 _적격 _세원정산서_견적서 (토취장)_자재구매SCOPE(050518)" xfId="19589"/>
    <cellStyle name="_인원계획표 _적격 _세원정산서_견적서 (토취장)_파일공사(070322-2)" xfId="3583"/>
    <cellStyle name="_인원계획표 _적격 _세원정산서_견적서 (토취장)_파일항타공사(070322)" xfId="3584"/>
    <cellStyle name="_인원계획표 _적격 _세원정산서_광주차체전기(성전사제출)" xfId="3585"/>
    <cellStyle name="_인원계획표 _적격 _세원정산서_광주차체전기(성전사제출)_(061009) DOWN COILER MANDREL MOTOR 증설공사" xfId="3586"/>
    <cellStyle name="_인원계획표 _적격 _세원정산서_광주차체전기(성전사제출)_(061107) DOWN COILER MANDREL MOTOR 증설공사" xfId="3587"/>
    <cellStyle name="_인원계획표 _적격 _세원정산서_광주차체전기(성전사제출)_05.21원료선형현설" xfId="3588"/>
    <cellStyle name="_인원계획표 _적격 _세원정산서_광주차체전기(성전사제출)_05.23 고로현설" xfId="3589"/>
    <cellStyle name="_인원계획표 _적격 _세원정산서_광주차체전기(성전사제출)_20070517 시행대비표 및 현장설명서" xfId="3590"/>
    <cellStyle name="_인원계획표 _적격 _세원정산서_광주차체전기(성전사제출)_DOWN COILER 관련 공사" xfId="3591"/>
    <cellStyle name="_인원계획표 _적격 _세원정산서_광주차체전기(성전사제출)_P.D.I 2동 제 5회 기성 내역서" xfId="19590"/>
    <cellStyle name="_인원계획표 _적격 _세원정산서_광주차체전기(성전사제출)_P.D.I 2동 제 5회 기성 내역서_가설전기(도급050427)" xfId="19591"/>
    <cellStyle name="_인원계획표 _적격 _세원정산서_광주차체전기(성전사제출)_P.D.I 2동 제 5회 기성 내역서_가설전기(도급050427)_가설전기(도급050427)" xfId="19592"/>
    <cellStyle name="_인원계획표 _적격 _세원정산서_광주차체전기(성전사제출)_P.D.I 2동 제 5회 기성 내역서_가설전기(도급050427)_도면검토의견서(050422일자 050430)" xfId="19593"/>
    <cellStyle name="_인원계획표 _적격 _세원정산서_광주차체전기(성전사제출)_P.D.I 2동 제 5회 기성 내역서_가설전기(도급050427)_자재구매SCOPE(050518)" xfId="19594"/>
    <cellStyle name="_인원계획표 _적격 _세원정산서_광주차체전기(성전사제출)_VQ도장 도급하도급(전기,소방-최종)" xfId="3592"/>
    <cellStyle name="_인원계획표 _적격 _세원정산서_광주차체전기(성전사제출)_VQ도장 도급하도급(전기,소방-최종)_협조전_전기팀" xfId="3593"/>
    <cellStyle name="_인원계획표 _적격 _세원정산서_광주차체전기(성전사제출)_가설전기(도급050427)" xfId="19595"/>
    <cellStyle name="_인원계획표 _적격 _세원정산서_광주차체전기(성전사제출)_가설전기(도급050427)_가설전기(도급050427)" xfId="19596"/>
    <cellStyle name="_인원계획표 _적격 _세원정산서_광주차체전기(성전사제출)_가설전기(도급050427)_가설전기(도급050427)_가설전기(도급050427)" xfId="19597"/>
    <cellStyle name="_인원계획표 _적격 _세원정산서_광주차체전기(성전사제출)_가설전기(도급050427)_가설전기(도급050427)_도면검토의견서(050422일자 050430)" xfId="19598"/>
    <cellStyle name="_인원계획표 _적격 _세원정산서_광주차체전기(성전사제출)_가설전기(도급050427)_가설전기(도급050427)_자재구매SCOPE(050518)" xfId="19599"/>
    <cellStyle name="_인원계획표 _적격 _세원정산서_광주차체전기(성전사제출)_도면검토의견서(050422일자 050430)" xfId="19600"/>
    <cellStyle name="_인원계획표 _적격 _세원정산서_광주차체전기(성전사제출)_부품고도급내역서_현장작성_041216" xfId="3594"/>
    <cellStyle name="_인원계획표 _적격 _세원정산서_광주차체전기(성전사제출)_부품고도급내역서_현장작성_041216_광주부품고및KM단련장_도급및실행_041223_최종" xfId="3595"/>
    <cellStyle name="_인원계획표 _적격 _세원정산서_광주차체전기(성전사제출)_소)JB소방전기 도급대비(041020기아차100% -네고전)(1)" xfId="3596"/>
    <cellStyle name="_인원계획표 _적격 _세원정산서_광주차체전기(성전사제출)_소)JB조립(의장),도장합리화공사중전기공사(040521변경)" xfId="3597"/>
    <cellStyle name="_인원계획표 _적격 _세원정산서_광주차체전기(성전사제출)_소)JB조립(의장),도장합리화공사중전기공사(040521변경)_VQ도장 도급하도급(전기,소방-최종)" xfId="3598"/>
    <cellStyle name="_인원계획표 _적격 _세원정산서_광주차체전기(성전사제출)_소)JB조립(의장),도장합리화공사중전기공사(040521변경)_VQ도장 도급하도급(전기,소방-최종)_협조전_전기팀" xfId="3599"/>
    <cellStyle name="_인원계획표 _적격 _세원정산서_광주차체전기(성전사제출)_자재구매SCOPE(050518)" xfId="19601"/>
    <cellStyle name="_인원계획표 _적격 _세원정산서_광주차체전기(성전사제출)_파일공사(070322-2)" xfId="3600"/>
    <cellStyle name="_인원계획표 _적격 _세원정산서_광주차체전기(성전사제출)_파일항타공사(070322)" xfId="3601"/>
    <cellStyle name="_인원계획표 _적격 _세원정산서_도면검토의견서(050422일자 050430)" xfId="19602"/>
    <cellStyle name="_인원계획표 _적격 _세원정산서_부품고도급내역서_현장작성_041216" xfId="3602"/>
    <cellStyle name="_인원계획표 _적격 _세원정산서_부품고도급내역서_현장작성_041216_광주부품고및KM단련장_도급및실행_041223_최종" xfId="3603"/>
    <cellStyle name="_인원계획표 _적격 _세원정산서_소)JB소방전기 도급대비(041020기아차100% -네고전)(1)" xfId="3604"/>
    <cellStyle name="_인원계획표 _적격 _세원정산서_소)JB조립(의장),도장합리화공사중전기공사(040521변경)" xfId="3605"/>
    <cellStyle name="_인원계획표 _적격 _세원정산서_소)JB조립(의장),도장합리화공사중전기공사(040521변경)_VQ도장 도급하도급(전기,소방-최종)" xfId="3606"/>
    <cellStyle name="_인원계획표 _적격 _세원정산서_소)JB조립(의장),도장합리화공사중전기공사(040521변경)_VQ도장 도급하도급(전기,소방-최종)_협조전_전기팀" xfId="3607"/>
    <cellStyle name="_인원계획표 _적격 _세원정산서_자재구매SCOPE(050518)" xfId="19603"/>
    <cellStyle name="_인원계획표 _적격 _세원정산서_파일공사(070322-2)" xfId="3608"/>
    <cellStyle name="_인원계획표 _적격 _세원정산서_파일항타공사(070322)" xfId="3609"/>
    <cellStyle name="_인원계획표 _적격 _소)JB소방전기 도급대비(041020기아차100% -네고전)(1)" xfId="3610"/>
    <cellStyle name="_인원계획표 _적격 _소)JB조립(의장),도장합리화공사중전기공사(040521변경)" xfId="3611"/>
    <cellStyle name="_인원계획표 _적격 _소)JB조립(의장),도장합리화공사중전기공사(040521변경)_VQ도장 도급하도급(전기,소방-최종)" xfId="3612"/>
    <cellStyle name="_인원계획표 _적격 _소)JB조립(의장),도장합리화공사중전기공사(040521변경)_VQ도장 도급하도급(전기,소방-최종)_협조전_전기팀" xfId="3613"/>
    <cellStyle name="_인원계획표 _적격 _소수우회도로방음벽(계약내역)" xfId="19604"/>
    <cellStyle name="_인원계획표 _적격 _소수우회도로방음벽(계약내역)_0131장대동근생시설신축(철골)" xfId="19605"/>
    <cellStyle name="_인원계획표 _적격 _소수우회도로방음벽(계약내역)_0325유성테크노밸리P-1LOT공장신축" xfId="19606"/>
    <cellStyle name="_인원계획표 _적격 _소수우회도로방음벽(계약내역)_방음벽 견적연습(기주)" xfId="19607"/>
    <cellStyle name="_인원계획표 _적격 _소수우회도로방음벽(계약내역)_방음벽 견적연습(기주)_0131장대동근생시설신축(철골)" xfId="19608"/>
    <cellStyle name="_인원계획표 _적격 _소수우회도로방음벽(계약내역)_방음벽 견적연습(기주)_0325유성테크노밸리P-1LOT공장신축" xfId="19609"/>
    <cellStyle name="_인원계획표 _적격 _소수우회도로방음벽(계약내역)_중앙선5공구" xfId="19610"/>
    <cellStyle name="_인원계획표 _적격 _소수우회도로방음벽(계약내역)_중앙선5공구_0131장대동근생시설신축(철골)" xfId="19611"/>
    <cellStyle name="_인원계획표 _적격 _소수우회도로방음벽(계약내역)_중앙선5공구_0325유성테크노밸리P-1LOT공장신축" xfId="19612"/>
    <cellStyle name="_인원계획표 _적격 _송학실행안" xfId="19613"/>
    <cellStyle name="_인원계획표 _적격 _송학실행안_관제센터 시행내역서(결재용)-설비" xfId="19614"/>
    <cellStyle name="_인원계획표 _적격 _송학실행안_광덕교투찰내역" xfId="19615"/>
    <cellStyle name="_인원계획표 _적격 _송학실행안_광덕교투찰내역_관제센터 시행내역서(결재용)-설비" xfId="19616"/>
    <cellStyle name="_인원계획표 _적격 _송학실행안_광덕교투찰내역_실행예산(안)" xfId="19617"/>
    <cellStyle name="_인원계획표 _적격 _송학실행안_광덕교투찰내역_실행예산(안)_관제센터 시행내역서(결재용)-설비" xfId="19618"/>
    <cellStyle name="_인원계획표 _적격 _송학실행안_광덕교투찰내역_일위대가1" xfId="19619"/>
    <cellStyle name="_인원계획표 _적격 _송학실행안_광덕교투찰내역_일위대가1_관제센터 시행내역서(결재용)-설비" xfId="19620"/>
    <cellStyle name="_인원계획표 _적격 _송학실행안_실행예산(안)" xfId="19621"/>
    <cellStyle name="_인원계획표 _적격 _송학실행안_실행예산(안)_관제센터 시행내역서(결재용)-설비" xfId="19622"/>
    <cellStyle name="_인원계획표 _적격 _송학실행안_일위대가1" xfId="19623"/>
    <cellStyle name="_인원계획표 _적격 _송학실행안_일위대가1_관제센터 시행내역서(결재용)-설비" xfId="19624"/>
    <cellStyle name="_인원계획표 _적격 _송학하수투찰" xfId="19625"/>
    <cellStyle name="_인원계획표 _적격 _송학하수투찰_관제센터 시행내역서(결재용)-설비" xfId="19626"/>
    <cellStyle name="_인원계획표 _적격 _송학하수투찰_광덕교투찰내역" xfId="19627"/>
    <cellStyle name="_인원계획표 _적격 _송학하수투찰_광덕교투찰내역_관제센터 시행내역서(결재용)-설비" xfId="19628"/>
    <cellStyle name="_인원계획표 _적격 _송학하수투찰_광덕교투찰내역_실행예산(안)" xfId="19629"/>
    <cellStyle name="_인원계획표 _적격 _송학하수투찰_광덕교투찰내역_실행예산(안)_관제센터 시행내역서(결재용)-설비" xfId="19630"/>
    <cellStyle name="_인원계획표 _적격 _송학하수투찰_광덕교투찰내역_일위대가1" xfId="19631"/>
    <cellStyle name="_인원계획표 _적격 _송학하수투찰_광덕교투찰내역_일위대가1_관제센터 시행내역서(결재용)-설비" xfId="19632"/>
    <cellStyle name="_인원계획표 _적격 _송학하수투찰_실행예산(안)" xfId="19633"/>
    <cellStyle name="_인원계획표 _적격 _송학하수투찰_실행예산(안)_관제센터 시행내역서(결재용)-설비" xfId="19634"/>
    <cellStyle name="_인원계획표 _적격 _송학하수투찰_일위대가1" xfId="19635"/>
    <cellStyle name="_인원계획표 _적격 _송학하수투찰_일위대가1_관제센터 시행내역서(결재용)-설비" xfId="19636"/>
    <cellStyle name="_인원계획표 _적격 _송학하수품의(설계넣고)" xfId="19637"/>
    <cellStyle name="_인원계획표 _적격 _송학하수품의(설계넣고)_관제센터 시행내역서(결재용)-설비" xfId="19638"/>
    <cellStyle name="_인원계획표 _적격 _송학하수품의(설계넣고)_광덕교투찰내역" xfId="19639"/>
    <cellStyle name="_인원계획표 _적격 _송학하수품의(설계넣고)_광덕교투찰내역_관제센터 시행내역서(결재용)-설비" xfId="19640"/>
    <cellStyle name="_인원계획표 _적격 _송학하수품의(설계넣고)_광덕교투찰내역_실행예산(안)" xfId="19641"/>
    <cellStyle name="_인원계획표 _적격 _송학하수품의(설계넣고)_광덕교투찰내역_실행예산(안)_관제센터 시행내역서(결재용)-설비" xfId="19642"/>
    <cellStyle name="_인원계획표 _적격 _송학하수품의(설계넣고)_광덕교투찰내역_일위대가1" xfId="19643"/>
    <cellStyle name="_인원계획표 _적격 _송학하수품의(설계넣고)_광덕교투찰내역_일위대가1_관제센터 시행내역서(결재용)-설비" xfId="19644"/>
    <cellStyle name="_인원계획표 _적격 _송학하수품의(설계넣고)_실행예산(안)" xfId="19645"/>
    <cellStyle name="_인원계획표 _적격 _송학하수품의(설계넣고)_실행예산(안)_관제센터 시행내역서(결재용)-설비" xfId="19646"/>
    <cellStyle name="_인원계획표 _적격 _송학하수품의(설계넣고)_일위대가1" xfId="19647"/>
    <cellStyle name="_인원계획표 _적격 _송학하수품의(설계넣고)_일위대가1_관제센터 시행내역서(결재용)-설비" xfId="19648"/>
    <cellStyle name="_인원계획표 _적격 _신평지산(재훈투찰)" xfId="19649"/>
    <cellStyle name="_인원계획표 _적격 _신평지산(재훈투찰)_관제센터 시행내역서(결재용)-설비" xfId="19650"/>
    <cellStyle name="_인원계획표 _적격 _신평지산(재훈투찰)_실행예산(안)" xfId="19651"/>
    <cellStyle name="_인원계획표 _적격 _신평지산(재훈투찰)_실행예산(안)_관제센터 시행내역서(결재용)-설비" xfId="19652"/>
    <cellStyle name="_인원계획표 _적격 _신평지산(재훈투찰)_일위대가1" xfId="19653"/>
    <cellStyle name="_인원계획표 _적격 _신평지산(재훈투찰)_일위대가1_관제센터 시행내역서(결재용)-설비" xfId="19654"/>
    <cellStyle name="_인원계획표 _적격 _실행예산(안)" xfId="3614"/>
    <cellStyle name="_인원계획표 _적격 _실행예산(안)_관제센터 시행내역서(결재용)-설비" xfId="19655"/>
    <cellStyle name="_인원계획표 _적격 _아산V6(기초보강;한미)" xfId="19656"/>
    <cellStyle name="_인원계획표 _적격 _아산세타정산내역" xfId="19657"/>
    <cellStyle name="_인원계획표 _적격 _열연설비 특수조건_080314" xfId="3615"/>
    <cellStyle name="_인원계획표 _적격 _열연설비 특수조건_080318" xfId="3616"/>
    <cellStyle name="_인원계획표 _적격 _오창-증평IC(투찰)" xfId="3617"/>
    <cellStyle name="_인원계획표 _적격 _오창-증평IC(투찰)_관기성공동분배" xfId="3618"/>
    <cellStyle name="_인원계획표 _적격 _오창-증평IC(투찰)_내역서" xfId="3619"/>
    <cellStyle name="_인원계획표 _적격 _오창-증평IC(투찰)_실행예산(안)" xfId="3620"/>
    <cellStyle name="_인원계획표 _적격 _이양능주1공구-견적대비" xfId="19658"/>
    <cellStyle name="_인원계획표 _적격 _이양능주1공구-견적대비_0131장대동근생시설신축(철골)" xfId="19659"/>
    <cellStyle name="_인원계획표 _적격 _이양능주1공구-견적대비_0325유성테크노밸리P-1LOT공장신축" xfId="19660"/>
    <cellStyle name="_인원계획표 _적격 _이양능주1공구-견적대비_소수우회도로방음벽(계약내역)" xfId="19661"/>
    <cellStyle name="_인원계획표 _적격 _이양능주1공구-견적대비_소수우회도로방음벽(계약내역)_0131장대동근생시설신축(철골)" xfId="19662"/>
    <cellStyle name="_인원계획표 _적격 _이양능주1공구-견적대비_소수우회도로방음벽(계약내역)_0325유성테크노밸리P-1LOT공장신축" xfId="19663"/>
    <cellStyle name="_인원계획표 _적격 _이양능주1공구-견적대비_소수우회도로방음벽(계약내역)_방음벽 견적연습(기주)" xfId="19664"/>
    <cellStyle name="_인원계획표 _적격 _이양능주1공구-견적대비_소수우회도로방음벽(계약내역)_방음벽 견적연습(기주)_0131장대동근생시설신축(철골)" xfId="19665"/>
    <cellStyle name="_인원계획표 _적격 _이양능주1공구-견적대비_소수우회도로방음벽(계약내역)_방음벽 견적연습(기주)_0325유성테크노밸리P-1LOT공장신축" xfId="19666"/>
    <cellStyle name="_인원계획표 _적격 _이양능주1공구-견적대비_소수우회도로방음벽(계약내역)_중앙선5공구" xfId="19667"/>
    <cellStyle name="_인원계획표 _적격 _이양능주1공구-견적대비_소수우회도로방음벽(계약내역)_중앙선5공구_0131장대동근생시설신축(철골)" xfId="19668"/>
    <cellStyle name="_인원계획표 _적격 _이양능주1공구-견적대비_소수우회도로방음벽(계약내역)_중앙선5공구_0325유성테크노밸리P-1LOT공장신축" xfId="19669"/>
    <cellStyle name="_인원계획표 _적격 _일위대가1" xfId="19670"/>
    <cellStyle name="_인원계획표 _적격 _일위대가1_관제센터 시행내역서(결재용)-설비" xfId="19671"/>
    <cellStyle name="_인원계획표 _적격 _자금청구(04년12월)" xfId="19672"/>
    <cellStyle name="_인원계획표 _적격 _자재구매SCOPE(050518)" xfId="19673"/>
    <cellStyle name="_인원계획표 _적격 _제출 - 동문신설_도급견적,내역서 _050124" xfId="3621"/>
    <cellStyle name="_인원계획표 _적격 _조0203(1000억이상)" xfId="3622"/>
    <cellStyle name="_인원계획표 _적격 _조0203(1000억이상)_관기성공동분배" xfId="3623"/>
    <cellStyle name="_인원계획표 _적격 _조0203(1000억이상)_내역서" xfId="3624"/>
    <cellStyle name="_인원계획표 _적격 _조0203(1000억이상)_실행예산(안)" xfId="3625"/>
    <cellStyle name="_인원계획표 _적격 _집행내역서(Rev.0)" xfId="3626"/>
    <cellStyle name="_인원계획표 _적격 _집행단가블랙다운1" xfId="19674"/>
    <cellStyle name="_인원계획표 _적격 _집행단가블랙다운1_0131장대동근생시설신축(철골)" xfId="19675"/>
    <cellStyle name="_인원계획표 _적격 _집행단가블랙다운1_0325유성테크노밸리P-1LOT공장신축" xfId="19676"/>
    <cellStyle name="_인원계획표 _적격 _집행단가블랙다운1_소수우회도로방음벽(계약내역)" xfId="19677"/>
    <cellStyle name="_인원계획표 _적격 _집행단가블랙다운1_소수우회도로방음벽(계약내역)_0131장대동근생시설신축(철골)" xfId="19678"/>
    <cellStyle name="_인원계획표 _적격 _집행단가블랙다운1_소수우회도로방음벽(계약내역)_0325유성테크노밸리P-1LOT공장신축" xfId="19679"/>
    <cellStyle name="_인원계획표 _적격 _집행단가블랙다운1_소수우회도로방음벽(계약내역)_방음벽 견적연습(기주)" xfId="19680"/>
    <cellStyle name="_인원계획표 _적격 _집행단가블랙다운1_소수우회도로방음벽(계약내역)_방음벽 견적연습(기주)_0131장대동근생시설신축(철골)" xfId="19681"/>
    <cellStyle name="_인원계획표 _적격 _집행단가블랙다운1_소수우회도로방음벽(계약내역)_방음벽 견적연습(기주)_0325유성테크노밸리P-1LOT공장신축" xfId="19682"/>
    <cellStyle name="_인원계획표 _적격 _집행단가블랙다운1_소수우회도로방음벽(계약내역)_중앙선5공구" xfId="19683"/>
    <cellStyle name="_인원계획표 _적격 _집행단가블랙다운1_소수우회도로방음벽(계약내역)_중앙선5공구_0131장대동근생시설신축(철골)" xfId="19684"/>
    <cellStyle name="_인원계획표 _적격 _집행단가블랙다운1_소수우회도로방음벽(계약내역)_중앙선5공구_0325유성테크노밸리P-1LOT공장신축" xfId="19685"/>
    <cellStyle name="_인원계획표 _적격 _집행단가블랙다운1_집행단가블랙다운1" xfId="19686"/>
    <cellStyle name="_인원계획표 _적격 _집행단가블랙다운1_집행단가블랙다운1_0131장대동근생시설신축(철골)" xfId="19687"/>
    <cellStyle name="_인원계획표 _적격 _집행단가블랙다운1_집행단가블랙다운1_0325유성테크노밸리P-1LOT공장신축" xfId="19688"/>
    <cellStyle name="_인원계획표 _적격 _집행단가블랙다운1_집행단가블랙다운1_소수우회도로방음벽(계약내역)" xfId="19689"/>
    <cellStyle name="_인원계획표 _적격 _집행단가블랙다운1_집행단가블랙다운1_소수우회도로방음벽(계약내역)_0131장대동근생시설신축(철골)" xfId="19690"/>
    <cellStyle name="_인원계획표 _적격 _집행단가블랙다운1_집행단가블랙다운1_소수우회도로방음벽(계약내역)_0325유성테크노밸리P-1LOT공장신축" xfId="19691"/>
    <cellStyle name="_인원계획표 _적격 _집행단가블랙다운1_집행단가블랙다운1_소수우회도로방음벽(계약내역)_방음벽 견적연습(기주)" xfId="19692"/>
    <cellStyle name="_인원계획표 _적격 _집행단가블랙다운1_집행단가블랙다운1_소수우회도로방음벽(계약내역)_방음벽 견적연습(기주)_0131장대동근생시설신축(철골)" xfId="19693"/>
    <cellStyle name="_인원계획표 _적격 _집행단가블랙다운1_집행단가블랙다운1_소수우회도로방음벽(계약내역)_방음벽 견적연습(기주)_0325유성테크노밸리P-1LOT공장신축" xfId="19694"/>
    <cellStyle name="_인원계획표 _적격 _집행단가블랙다운1_집행단가블랙다운1_소수우회도로방음벽(계약내역)_중앙선5공구" xfId="19695"/>
    <cellStyle name="_인원계획표 _적격 _집행단가블랙다운1_집행단가블랙다운1_소수우회도로방음벽(계약내역)_중앙선5공구_0131장대동근생시설신축(철골)" xfId="19696"/>
    <cellStyle name="_인원계획표 _적격 _집행단가블랙다운1_집행단가블랙다운1_소수우회도로방음벽(계약내역)_중앙선5공구_0325유성테크노밸리P-1LOT공장신축" xfId="19697"/>
    <cellStyle name="_인원계획표 _적격 _투찰" xfId="12301"/>
    <cellStyle name="_인원계획표 _적격 _투찰_Book1" xfId="12302"/>
    <cellStyle name="_인원계획표 _적격 _투찰_Book1_내역서(최초)" xfId="12303"/>
    <cellStyle name="_인원계획표 _적격 _투찰_Book1_설계내역서" xfId="12304"/>
    <cellStyle name="_인원계획표 _적격 _투찰_Book1_설계내역서(2차)" xfId="12305"/>
    <cellStyle name="_인원계획표 _적격 _투찰_P-(현리-신팔)" xfId="12306"/>
    <cellStyle name="_인원계획표 _적격 _투찰_P-(현리-신팔)_내역서(최초)" xfId="12307"/>
    <cellStyle name="_인원계획표 _적격 _투찰_P-(현리-신팔)_설계내역서" xfId="12308"/>
    <cellStyle name="_인원계획표 _적격 _투찰_P-(현리-신팔)_설계내역서(2차)" xfId="12309"/>
    <cellStyle name="_인원계획표 _적격 _투찰_내역서(최초)" xfId="12310"/>
    <cellStyle name="_인원계획표 _적격 _투찰_부대결과" xfId="12311"/>
    <cellStyle name="_인원계획표 _적격 _투찰_부대결과_Book1" xfId="12312"/>
    <cellStyle name="_인원계획표 _적격 _투찰_부대결과_Book1_내역서(최초)" xfId="12313"/>
    <cellStyle name="_인원계획표 _적격 _투찰_부대결과_Book1_설계내역서" xfId="12314"/>
    <cellStyle name="_인원계획표 _적격 _투찰_부대결과_Book1_설계내역서(2차)" xfId="12315"/>
    <cellStyle name="_인원계획표 _적격 _투찰_부대결과_P-(현리-신팔)" xfId="12316"/>
    <cellStyle name="_인원계획표 _적격 _투찰_부대결과_P-(현리-신팔)_내역서(최초)" xfId="12317"/>
    <cellStyle name="_인원계획표 _적격 _투찰_부대결과_P-(현리-신팔)_설계내역서" xfId="12318"/>
    <cellStyle name="_인원계획표 _적격 _투찰_부대결과_P-(현리-신팔)_설계내역서(2차)" xfId="12319"/>
    <cellStyle name="_인원계획표 _적격 _투찰_부대결과_내역서(최초)" xfId="12320"/>
    <cellStyle name="_인원계획표 _적격 _투찰_부대결과_설계내역서" xfId="12321"/>
    <cellStyle name="_인원계획표 _적격 _투찰_부대결과_설계내역서(2차)" xfId="12322"/>
    <cellStyle name="_인원계획표 _적격 _투찰_부대결과_현리-신팔도로설계" xfId="12323"/>
    <cellStyle name="_인원계획표 _적격 _투찰_부대결과_현리-신팔도로설계_내역서(최초)" xfId="12324"/>
    <cellStyle name="_인원계획표 _적격 _투찰_부대결과_현리-신팔도로설계_설계내역서" xfId="12325"/>
    <cellStyle name="_인원계획표 _적격 _투찰_부대결과_현리-신팔도로설계_설계내역서(2차)" xfId="12326"/>
    <cellStyle name="_인원계획표 _적격 _투찰_설계내역서" xfId="12327"/>
    <cellStyle name="_인원계획표 _적격 _투찰_설계내역서(2차)" xfId="12328"/>
    <cellStyle name="_인원계획표 _적격 _투찰_현리-신팔도로설계" xfId="12329"/>
    <cellStyle name="_인원계획표 _적격 _투찰_현리-신팔도로설계_내역서(최초)" xfId="12330"/>
    <cellStyle name="_인원계획표 _적격 _투찰_현리-신팔도로설계_설계내역서" xfId="12331"/>
    <cellStyle name="_인원계획표 _적격 _투찰_현리-신팔도로설계_설계내역서(2차)" xfId="12332"/>
    <cellStyle name="_인원계획표 _적격 _파일공사(070322-2)" xfId="3627"/>
    <cellStyle name="_인원계획표 _적격 _파일항타공사(070322)" xfId="3628"/>
    <cellStyle name="_인원계획표 _적격 _현리-신팔도로설계" xfId="12333"/>
    <cellStyle name="_인원계획표 _적격 _현리-신팔도로설계_내역서(최초)" xfId="12334"/>
    <cellStyle name="_인원계획표 _적격 _현리-신팔도로설계_설계내역서" xfId="12335"/>
    <cellStyle name="_인원계획표 _적격 _현리-신팔도로설계_설계내역서(2차)" xfId="12336"/>
    <cellStyle name="_인원계획표 _전체배치도(공사현장)" xfId="3629"/>
    <cellStyle name="_인원계획표 _제2경인" xfId="19698"/>
    <cellStyle name="_인원계획표 _제2경인_0131장대동근생시설신축(철골)" xfId="19699"/>
    <cellStyle name="_인원계획표 _제2경인_0325유성테크노밸리P-1LOT공장신축" xfId="19700"/>
    <cellStyle name="_인원계획표 _제2경인_강변북로-견적대비" xfId="19701"/>
    <cellStyle name="_인원계획표 _제2경인_강변북로-견적대비_0131장대동근생시설신축(철골)" xfId="19702"/>
    <cellStyle name="_인원계획표 _제2경인_강변북로-견적대비_0325유성테크노밸리P-1LOT공장신축" xfId="19703"/>
    <cellStyle name="_인원계획표 _제2경인_강변북로-견적대비_소수우회도로방음벽(계약내역)" xfId="19704"/>
    <cellStyle name="_인원계획표 _제2경인_강변북로-견적대비_소수우회도로방음벽(계약내역)_0131장대동근생시설신축(철골)" xfId="19705"/>
    <cellStyle name="_인원계획표 _제2경인_강변북로-견적대비_소수우회도로방음벽(계약내역)_0325유성테크노밸리P-1LOT공장신축" xfId="19706"/>
    <cellStyle name="_인원계획표 _제2경인_강변북로-견적대비_소수우회도로방음벽(계약내역)_방음벽 견적연습(기주)" xfId="19707"/>
    <cellStyle name="_인원계획표 _제2경인_강변북로-견적대비_소수우회도로방음벽(계약내역)_방음벽 견적연습(기주)_0131장대동근생시설신축(철골)" xfId="19708"/>
    <cellStyle name="_인원계획표 _제2경인_강변북로-견적대비_소수우회도로방음벽(계약내역)_방음벽 견적연습(기주)_0325유성테크노밸리P-1LOT공장신축" xfId="19709"/>
    <cellStyle name="_인원계획표 _제2경인_강변북로-견적대비_소수우회도로방음벽(계약내역)_중앙선5공구" xfId="19710"/>
    <cellStyle name="_인원계획표 _제2경인_강변북로-견적대비_소수우회도로방음벽(계약내역)_중앙선5공구_0131장대동근생시설신축(철골)" xfId="19711"/>
    <cellStyle name="_인원계획표 _제2경인_강변북로-견적대비_소수우회도로방음벽(계약내역)_중앙선5공구_0325유성테크노밸리P-1LOT공장신축" xfId="19712"/>
    <cellStyle name="_인원계획표 _제2경인_무안광주2공구-견적대비" xfId="19713"/>
    <cellStyle name="_인원계획표 _제2경인_무안광주2공구-견적대비_0131장대동근생시설신축(철골)" xfId="19714"/>
    <cellStyle name="_인원계획표 _제2경인_무안광주2공구-견적대비_0325유성테크노밸리P-1LOT공장신축" xfId="19715"/>
    <cellStyle name="_인원계획표 _제2경인_무안광주2공구-견적대비_소수우회도로방음벽(계약내역)" xfId="19716"/>
    <cellStyle name="_인원계획표 _제2경인_무안광주2공구-견적대비_소수우회도로방음벽(계약내역)_0131장대동근생시설신축(철골)" xfId="19717"/>
    <cellStyle name="_인원계획표 _제2경인_무안광주2공구-견적대비_소수우회도로방음벽(계약내역)_0325유성테크노밸리P-1LOT공장신축" xfId="19718"/>
    <cellStyle name="_인원계획표 _제2경인_무안광주2공구-견적대비_소수우회도로방음벽(계약내역)_방음벽 견적연습(기주)" xfId="19719"/>
    <cellStyle name="_인원계획표 _제2경인_무안광주2공구-견적대비_소수우회도로방음벽(계약내역)_방음벽 견적연습(기주)_0131장대동근생시설신축(철골)" xfId="19720"/>
    <cellStyle name="_인원계획표 _제2경인_무안광주2공구-견적대비_소수우회도로방음벽(계약내역)_방음벽 견적연습(기주)_0325유성테크노밸리P-1LOT공장신축" xfId="19721"/>
    <cellStyle name="_인원계획표 _제2경인_무안광주2공구-견적대비_소수우회도로방음벽(계약내역)_중앙선5공구" xfId="19722"/>
    <cellStyle name="_인원계획표 _제2경인_무안광주2공구-견적대비_소수우회도로방음벽(계약내역)_중앙선5공구_0131장대동근생시설신축(철골)" xfId="19723"/>
    <cellStyle name="_인원계획표 _제2경인_무안광주2공구-견적대비_소수우회도로방음벽(계약내역)_중앙선5공구_0325유성테크노밸리P-1LOT공장신축" xfId="19724"/>
    <cellStyle name="_인원계획표 _제2경인_소수우회도로방음벽(계약내역)" xfId="19725"/>
    <cellStyle name="_인원계획표 _제2경인_소수우회도로방음벽(계약내역)_0131장대동근생시설신축(철골)" xfId="19726"/>
    <cellStyle name="_인원계획표 _제2경인_소수우회도로방음벽(계약내역)_0325유성테크노밸리P-1LOT공장신축" xfId="19727"/>
    <cellStyle name="_인원계획표 _제2경인_소수우회도로방음벽(계약내역)_방음벽 견적연습(기주)" xfId="19728"/>
    <cellStyle name="_인원계획표 _제2경인_소수우회도로방음벽(계약내역)_방음벽 견적연습(기주)_0131장대동근생시설신축(철골)" xfId="19729"/>
    <cellStyle name="_인원계획표 _제2경인_소수우회도로방음벽(계약내역)_방음벽 견적연습(기주)_0325유성테크노밸리P-1LOT공장신축" xfId="19730"/>
    <cellStyle name="_인원계획표 _제2경인_소수우회도로방음벽(계약내역)_중앙선5공구" xfId="19731"/>
    <cellStyle name="_인원계획표 _제2경인_소수우회도로방음벽(계약내역)_중앙선5공구_0131장대동근생시설신축(철골)" xfId="19732"/>
    <cellStyle name="_인원계획표 _제2경인_소수우회도로방음벽(계약내역)_중앙선5공구_0325유성테크노밸리P-1LOT공장신축" xfId="19733"/>
    <cellStyle name="_인원계획표 _제2경인_이양능주1공구-견적대비" xfId="19734"/>
    <cellStyle name="_인원계획표 _제2경인_이양능주1공구-견적대비_0131장대동근생시설신축(철골)" xfId="19735"/>
    <cellStyle name="_인원계획표 _제2경인_이양능주1공구-견적대비_0325유성테크노밸리P-1LOT공장신축" xfId="19736"/>
    <cellStyle name="_인원계획표 _제2경인_이양능주1공구-견적대비_소수우회도로방음벽(계약내역)" xfId="19737"/>
    <cellStyle name="_인원계획표 _제2경인_이양능주1공구-견적대비_소수우회도로방음벽(계약내역)_0131장대동근생시설신축(철골)" xfId="19738"/>
    <cellStyle name="_인원계획표 _제2경인_이양능주1공구-견적대비_소수우회도로방음벽(계약내역)_0325유성테크노밸리P-1LOT공장신축" xfId="19739"/>
    <cellStyle name="_인원계획표 _제2경인_이양능주1공구-견적대비_소수우회도로방음벽(계약내역)_방음벽 견적연습(기주)" xfId="19740"/>
    <cellStyle name="_인원계획표 _제2경인_이양능주1공구-견적대비_소수우회도로방음벽(계약내역)_방음벽 견적연습(기주)_0131장대동근생시설신축(철골)" xfId="19741"/>
    <cellStyle name="_인원계획표 _제2경인_이양능주1공구-견적대비_소수우회도로방음벽(계약내역)_방음벽 견적연습(기주)_0325유성테크노밸리P-1LOT공장신축" xfId="19742"/>
    <cellStyle name="_인원계획표 _제2경인_이양능주1공구-견적대비_소수우회도로방음벽(계약내역)_중앙선5공구" xfId="19743"/>
    <cellStyle name="_인원계획표 _제2경인_이양능주1공구-견적대비_소수우회도로방음벽(계약내역)_중앙선5공구_0131장대동근생시설신축(철골)" xfId="19744"/>
    <cellStyle name="_인원계획표 _제2경인_이양능주1공구-견적대비_소수우회도로방음벽(계약내역)_중앙선5공구_0325유성테크노밸리P-1LOT공장신축" xfId="19745"/>
    <cellStyle name="_인원계획표 _제출 - 동문신설_도급견적,내역서 _050124" xfId="3630"/>
    <cellStyle name="_인원계획표 _조0203(1000억이상)" xfId="3631"/>
    <cellStyle name="_인원계획표 _조0203(1000억이상)_관기성공동분배" xfId="3632"/>
    <cellStyle name="_인원계획표 _조0203(1000억이상)_내역서" xfId="3633"/>
    <cellStyle name="_인원계획표 _조0203(1000억이상)_실행예산(안)" xfId="3634"/>
    <cellStyle name="_인원계획표 _중부내륙" xfId="19746"/>
    <cellStyle name="_인원계획표 _중부내륙_0131장대동근생시설신축(철골)" xfId="19747"/>
    <cellStyle name="_인원계획표 _중부내륙_0325유성테크노밸리P-1LOT공장신축" xfId="19748"/>
    <cellStyle name="_인원계획표 _중부내륙_강변북로-견적대비" xfId="19749"/>
    <cellStyle name="_인원계획표 _중부내륙_강변북로-견적대비_0131장대동근생시설신축(철골)" xfId="19750"/>
    <cellStyle name="_인원계획표 _중부내륙_강변북로-견적대비_0325유성테크노밸리P-1LOT공장신축" xfId="19751"/>
    <cellStyle name="_인원계획표 _중부내륙_강변북로-견적대비_소수우회도로방음벽(계약내역)" xfId="19752"/>
    <cellStyle name="_인원계획표 _중부내륙_강변북로-견적대비_소수우회도로방음벽(계약내역)_0131장대동근생시설신축(철골)" xfId="19753"/>
    <cellStyle name="_인원계획표 _중부내륙_강변북로-견적대비_소수우회도로방음벽(계약내역)_0325유성테크노밸리P-1LOT공장신축" xfId="19754"/>
    <cellStyle name="_인원계획표 _중부내륙_강변북로-견적대비_소수우회도로방음벽(계약내역)_방음벽 견적연습(기주)" xfId="19755"/>
    <cellStyle name="_인원계획표 _중부내륙_강변북로-견적대비_소수우회도로방음벽(계약내역)_방음벽 견적연습(기주)_0131장대동근생시설신축(철골)" xfId="19756"/>
    <cellStyle name="_인원계획표 _중부내륙_강변북로-견적대비_소수우회도로방음벽(계약내역)_방음벽 견적연습(기주)_0325유성테크노밸리P-1LOT공장신축" xfId="19757"/>
    <cellStyle name="_인원계획표 _중부내륙_강변북로-견적대비_소수우회도로방음벽(계약내역)_중앙선5공구" xfId="19758"/>
    <cellStyle name="_인원계획표 _중부내륙_강변북로-견적대비_소수우회도로방음벽(계약내역)_중앙선5공구_0131장대동근생시설신축(철골)" xfId="19759"/>
    <cellStyle name="_인원계획표 _중부내륙_강변북로-견적대비_소수우회도로방음벽(계약내역)_중앙선5공구_0325유성테크노밸리P-1LOT공장신축" xfId="19760"/>
    <cellStyle name="_인원계획표 _중부내륙_무안광주2공구-견적대비" xfId="19761"/>
    <cellStyle name="_인원계획표 _중부내륙_무안광주2공구-견적대비_0131장대동근생시설신축(철골)" xfId="19762"/>
    <cellStyle name="_인원계획표 _중부내륙_무안광주2공구-견적대비_0325유성테크노밸리P-1LOT공장신축" xfId="19763"/>
    <cellStyle name="_인원계획표 _중부내륙_무안광주2공구-견적대비_소수우회도로방음벽(계약내역)" xfId="19764"/>
    <cellStyle name="_인원계획표 _중부내륙_무안광주2공구-견적대비_소수우회도로방음벽(계약내역)_0131장대동근생시설신축(철골)" xfId="19765"/>
    <cellStyle name="_인원계획표 _중부내륙_무안광주2공구-견적대비_소수우회도로방음벽(계약내역)_0325유성테크노밸리P-1LOT공장신축" xfId="19766"/>
    <cellStyle name="_인원계획표 _중부내륙_무안광주2공구-견적대비_소수우회도로방음벽(계약내역)_방음벽 견적연습(기주)" xfId="19767"/>
    <cellStyle name="_인원계획표 _중부내륙_무안광주2공구-견적대비_소수우회도로방음벽(계약내역)_방음벽 견적연습(기주)_0131장대동근생시설신축(철골)" xfId="19768"/>
    <cellStyle name="_인원계획표 _중부내륙_무안광주2공구-견적대비_소수우회도로방음벽(계약내역)_방음벽 견적연습(기주)_0325유성테크노밸리P-1LOT공장신축" xfId="19769"/>
    <cellStyle name="_인원계획표 _중부내륙_무안광주2공구-견적대비_소수우회도로방음벽(계약내역)_중앙선5공구" xfId="19770"/>
    <cellStyle name="_인원계획표 _중부내륙_무안광주2공구-견적대비_소수우회도로방음벽(계약내역)_중앙선5공구_0131장대동근생시설신축(철골)" xfId="19771"/>
    <cellStyle name="_인원계획표 _중부내륙_무안광주2공구-견적대비_소수우회도로방음벽(계약내역)_중앙선5공구_0325유성테크노밸리P-1LOT공장신축" xfId="19772"/>
    <cellStyle name="_인원계획표 _중부내륙_소수우회도로방음벽(계약내역)" xfId="19773"/>
    <cellStyle name="_인원계획표 _중부내륙_소수우회도로방음벽(계약내역)_0131장대동근생시설신축(철골)" xfId="19774"/>
    <cellStyle name="_인원계획표 _중부내륙_소수우회도로방음벽(계약내역)_0325유성테크노밸리P-1LOT공장신축" xfId="19775"/>
    <cellStyle name="_인원계획표 _중부내륙_소수우회도로방음벽(계약내역)_방음벽 견적연습(기주)" xfId="19776"/>
    <cellStyle name="_인원계획표 _중부내륙_소수우회도로방음벽(계약내역)_방음벽 견적연습(기주)_0131장대동근생시설신축(철골)" xfId="19777"/>
    <cellStyle name="_인원계획표 _중부내륙_소수우회도로방음벽(계약내역)_방음벽 견적연습(기주)_0325유성테크노밸리P-1LOT공장신축" xfId="19778"/>
    <cellStyle name="_인원계획표 _중부내륙_소수우회도로방음벽(계약내역)_중앙선5공구" xfId="19779"/>
    <cellStyle name="_인원계획표 _중부내륙_소수우회도로방음벽(계약내역)_중앙선5공구_0131장대동근생시설신축(철골)" xfId="19780"/>
    <cellStyle name="_인원계획표 _중부내륙_소수우회도로방음벽(계약내역)_중앙선5공구_0325유성테크노밸리P-1LOT공장신축" xfId="19781"/>
    <cellStyle name="_인원계획표 _중부내륙_이양능주1공구-견적대비" xfId="19782"/>
    <cellStyle name="_인원계획표 _중부내륙_이양능주1공구-견적대비_0131장대동근생시설신축(철골)" xfId="19783"/>
    <cellStyle name="_인원계획표 _중부내륙_이양능주1공구-견적대비_0325유성테크노밸리P-1LOT공장신축" xfId="19784"/>
    <cellStyle name="_인원계획표 _중부내륙_이양능주1공구-견적대비_소수우회도로방음벽(계약내역)" xfId="19785"/>
    <cellStyle name="_인원계획표 _중부내륙_이양능주1공구-견적대비_소수우회도로방음벽(계약내역)_0131장대동근생시설신축(철골)" xfId="19786"/>
    <cellStyle name="_인원계획표 _중부내륙_이양능주1공구-견적대비_소수우회도로방음벽(계약내역)_0325유성테크노밸리P-1LOT공장신축" xfId="19787"/>
    <cellStyle name="_인원계획표 _중부내륙_이양능주1공구-견적대비_소수우회도로방음벽(계약내역)_방음벽 견적연습(기주)" xfId="19788"/>
    <cellStyle name="_인원계획표 _중부내륙_이양능주1공구-견적대비_소수우회도로방음벽(계약내역)_방음벽 견적연습(기주)_0131장대동근생시설신축(철골)" xfId="19789"/>
    <cellStyle name="_인원계획표 _중부내륙_이양능주1공구-견적대비_소수우회도로방음벽(계약내역)_방음벽 견적연습(기주)_0325유성테크노밸리P-1LOT공장신축" xfId="19790"/>
    <cellStyle name="_인원계획표 _중부내륙_이양능주1공구-견적대비_소수우회도로방음벽(계약내역)_중앙선5공구" xfId="19791"/>
    <cellStyle name="_인원계획표 _중부내륙_이양능주1공구-견적대비_소수우회도로방음벽(계약내역)_중앙선5공구_0131장대동근생시설신축(철골)" xfId="19792"/>
    <cellStyle name="_인원계획표 _중부내륙_이양능주1공구-견적대비_소수우회도로방음벽(계약내역)_중앙선5공구_0325유성테크노밸리P-1LOT공장신축" xfId="19793"/>
    <cellStyle name="_인원계획표 _중부내륙-최종검토판" xfId="19794"/>
    <cellStyle name="_인원계획표 _중부내륙-최종검토판_0131장대동근생시설신축(철골)" xfId="19795"/>
    <cellStyle name="_인원계획표 _중부내륙-최종검토판_0325유성테크노밸리P-1LOT공장신축" xfId="19796"/>
    <cellStyle name="_인원계획표 _중부내륙-최종검토판_강변북로-견적대비" xfId="19797"/>
    <cellStyle name="_인원계획표 _중부내륙-최종검토판_강변북로-견적대비_0131장대동근생시설신축(철골)" xfId="19798"/>
    <cellStyle name="_인원계획표 _중부내륙-최종검토판_강변북로-견적대비_0325유성테크노밸리P-1LOT공장신축" xfId="19799"/>
    <cellStyle name="_인원계획표 _중부내륙-최종검토판_강변북로-견적대비_소수우회도로방음벽(계약내역)" xfId="19800"/>
    <cellStyle name="_인원계획표 _중부내륙-최종검토판_강변북로-견적대비_소수우회도로방음벽(계약내역)_0131장대동근생시설신축(철골)" xfId="19801"/>
    <cellStyle name="_인원계획표 _중부내륙-최종검토판_강변북로-견적대비_소수우회도로방음벽(계약내역)_0325유성테크노밸리P-1LOT공장신축" xfId="19802"/>
    <cellStyle name="_인원계획표 _중부내륙-최종검토판_강변북로-견적대비_소수우회도로방음벽(계약내역)_방음벽 견적연습(기주)" xfId="19803"/>
    <cellStyle name="_인원계획표 _중부내륙-최종검토판_강변북로-견적대비_소수우회도로방음벽(계약내역)_방음벽 견적연습(기주)_0131장대동근생시설신축(철골)" xfId="19804"/>
    <cellStyle name="_인원계획표 _중부내륙-최종검토판_강변북로-견적대비_소수우회도로방음벽(계약내역)_방음벽 견적연습(기주)_0325유성테크노밸리P-1LOT공장신축" xfId="19805"/>
    <cellStyle name="_인원계획표 _중부내륙-최종검토판_강변북로-견적대비_소수우회도로방음벽(계약내역)_중앙선5공구" xfId="19806"/>
    <cellStyle name="_인원계획표 _중부내륙-최종검토판_강변북로-견적대비_소수우회도로방음벽(계약내역)_중앙선5공구_0131장대동근생시설신축(철골)" xfId="19807"/>
    <cellStyle name="_인원계획표 _중부내륙-최종검토판_강변북로-견적대비_소수우회도로방음벽(계약내역)_중앙선5공구_0325유성테크노밸리P-1LOT공장신축" xfId="19808"/>
    <cellStyle name="_인원계획표 _중부내륙-최종검토판_무안광주2공구-견적대비" xfId="19809"/>
    <cellStyle name="_인원계획표 _중부내륙-최종검토판_무안광주2공구-견적대비_0131장대동근생시설신축(철골)" xfId="19810"/>
    <cellStyle name="_인원계획표 _중부내륙-최종검토판_무안광주2공구-견적대비_0325유성테크노밸리P-1LOT공장신축" xfId="19811"/>
    <cellStyle name="_인원계획표 _중부내륙-최종검토판_무안광주2공구-견적대비_소수우회도로방음벽(계약내역)" xfId="19812"/>
    <cellStyle name="_인원계획표 _중부내륙-최종검토판_무안광주2공구-견적대비_소수우회도로방음벽(계약내역)_0131장대동근생시설신축(철골)" xfId="19813"/>
    <cellStyle name="_인원계획표 _중부내륙-최종검토판_무안광주2공구-견적대비_소수우회도로방음벽(계약내역)_0325유성테크노밸리P-1LOT공장신축" xfId="19814"/>
    <cellStyle name="_인원계획표 _중부내륙-최종검토판_무안광주2공구-견적대비_소수우회도로방음벽(계약내역)_방음벽 견적연습(기주)" xfId="19815"/>
    <cellStyle name="_인원계획표 _중부내륙-최종검토판_무안광주2공구-견적대비_소수우회도로방음벽(계약내역)_방음벽 견적연습(기주)_0131장대동근생시설신축(철골)" xfId="19816"/>
    <cellStyle name="_인원계획표 _중부내륙-최종검토판_무안광주2공구-견적대비_소수우회도로방음벽(계약내역)_방음벽 견적연습(기주)_0325유성테크노밸리P-1LOT공장신축" xfId="19817"/>
    <cellStyle name="_인원계획표 _중부내륙-최종검토판_무안광주2공구-견적대비_소수우회도로방음벽(계약내역)_중앙선5공구" xfId="19818"/>
    <cellStyle name="_인원계획표 _중부내륙-최종검토판_무안광주2공구-견적대비_소수우회도로방음벽(계약내역)_중앙선5공구_0131장대동근생시설신축(철골)" xfId="19819"/>
    <cellStyle name="_인원계획표 _중부내륙-최종검토판_무안광주2공구-견적대비_소수우회도로방음벽(계약내역)_중앙선5공구_0325유성테크노밸리P-1LOT공장신축" xfId="19820"/>
    <cellStyle name="_인원계획표 _중부내륙-최종검토판_소수우회도로방음벽(계약내역)" xfId="19821"/>
    <cellStyle name="_인원계획표 _중부내륙-최종검토판_소수우회도로방음벽(계약내역)_0131장대동근생시설신축(철골)" xfId="19822"/>
    <cellStyle name="_인원계획표 _중부내륙-최종검토판_소수우회도로방음벽(계약내역)_0325유성테크노밸리P-1LOT공장신축" xfId="19823"/>
    <cellStyle name="_인원계획표 _중부내륙-최종검토판_소수우회도로방음벽(계약내역)_방음벽 견적연습(기주)" xfId="19824"/>
    <cellStyle name="_인원계획표 _중부내륙-최종검토판_소수우회도로방음벽(계약내역)_방음벽 견적연습(기주)_0131장대동근생시설신축(철골)" xfId="19825"/>
    <cellStyle name="_인원계획표 _중부내륙-최종검토판_소수우회도로방음벽(계약내역)_방음벽 견적연습(기주)_0325유성테크노밸리P-1LOT공장신축" xfId="19826"/>
    <cellStyle name="_인원계획표 _중부내륙-최종검토판_소수우회도로방음벽(계약내역)_중앙선5공구" xfId="19827"/>
    <cellStyle name="_인원계획표 _중부내륙-최종검토판_소수우회도로방음벽(계약내역)_중앙선5공구_0131장대동근생시설신축(철골)" xfId="19828"/>
    <cellStyle name="_인원계획표 _중부내륙-최종검토판_소수우회도로방음벽(계약내역)_중앙선5공구_0325유성테크노밸리P-1LOT공장신축" xfId="19829"/>
    <cellStyle name="_인원계획표 _중부내륙-최종검토판_이양능주1공구-견적대비" xfId="19830"/>
    <cellStyle name="_인원계획표 _중부내륙-최종검토판_이양능주1공구-견적대비_0131장대동근생시설신축(철골)" xfId="19831"/>
    <cellStyle name="_인원계획표 _중부내륙-최종검토판_이양능주1공구-견적대비_0325유성테크노밸리P-1LOT공장신축" xfId="19832"/>
    <cellStyle name="_인원계획표 _중부내륙-최종검토판_이양능주1공구-견적대비_소수우회도로방음벽(계약내역)" xfId="19833"/>
    <cellStyle name="_인원계획표 _중부내륙-최종검토판_이양능주1공구-견적대비_소수우회도로방음벽(계약내역)_0131장대동근생시설신축(철골)" xfId="19834"/>
    <cellStyle name="_인원계획표 _중부내륙-최종검토판_이양능주1공구-견적대비_소수우회도로방음벽(계약내역)_0325유성테크노밸리P-1LOT공장신축" xfId="19835"/>
    <cellStyle name="_인원계획표 _중부내륙-최종검토판_이양능주1공구-견적대비_소수우회도로방음벽(계약내역)_방음벽 견적연습(기주)" xfId="19836"/>
    <cellStyle name="_인원계획표 _중부내륙-최종검토판_이양능주1공구-견적대비_소수우회도로방음벽(계약내역)_방음벽 견적연습(기주)_0131장대동근생시설신축(철골)" xfId="19837"/>
    <cellStyle name="_인원계획표 _중부내륙-최종검토판_이양능주1공구-견적대비_소수우회도로방음벽(계약내역)_방음벽 견적연습(기주)_0325유성테크노밸리P-1LOT공장신축" xfId="19838"/>
    <cellStyle name="_인원계획표 _중부내륙-최종검토판_이양능주1공구-견적대비_소수우회도로방음벽(계약내역)_중앙선5공구" xfId="19839"/>
    <cellStyle name="_인원계획표 _중부내륙-최종검토판_이양능주1공구-견적대비_소수우회도로방음벽(계약내역)_중앙선5공구_0131장대동근생시설신축(철골)" xfId="19840"/>
    <cellStyle name="_인원계획표 _중부내륙-최종검토판_이양능주1공구-견적대비_소수우회도로방음벽(계약내역)_중앙선5공구_0325유성테크노밸리P-1LOT공장신축" xfId="19841"/>
    <cellStyle name="_인원계획표 _중부내륙-최종판" xfId="19842"/>
    <cellStyle name="_인원계획표 _중부내륙-최종판_0131장대동근생시설신축(철골)" xfId="19843"/>
    <cellStyle name="_인원계획표 _중부내륙-최종판_0325유성테크노밸리P-1LOT공장신축" xfId="19844"/>
    <cellStyle name="_인원계획표 _중부내륙-최종판_강변북로-견적대비" xfId="19845"/>
    <cellStyle name="_인원계획표 _중부내륙-최종판_강변북로-견적대비_0131장대동근생시설신축(철골)" xfId="19846"/>
    <cellStyle name="_인원계획표 _중부내륙-최종판_강변북로-견적대비_0325유성테크노밸리P-1LOT공장신축" xfId="19847"/>
    <cellStyle name="_인원계획표 _중부내륙-최종판_강변북로-견적대비_소수우회도로방음벽(계약내역)" xfId="19848"/>
    <cellStyle name="_인원계획표 _중부내륙-최종판_강변북로-견적대비_소수우회도로방음벽(계약내역)_0131장대동근생시설신축(철골)" xfId="19849"/>
    <cellStyle name="_인원계획표 _중부내륙-최종판_강변북로-견적대비_소수우회도로방음벽(계약내역)_0325유성테크노밸리P-1LOT공장신축" xfId="19850"/>
    <cellStyle name="_인원계획표 _중부내륙-최종판_강변북로-견적대비_소수우회도로방음벽(계약내역)_방음벽 견적연습(기주)" xfId="19851"/>
    <cellStyle name="_인원계획표 _중부내륙-최종판_강변북로-견적대비_소수우회도로방음벽(계약내역)_방음벽 견적연습(기주)_0131장대동근생시설신축(철골)" xfId="19852"/>
    <cellStyle name="_인원계획표 _중부내륙-최종판_강변북로-견적대비_소수우회도로방음벽(계약내역)_방음벽 견적연습(기주)_0325유성테크노밸리P-1LOT공장신축" xfId="19853"/>
    <cellStyle name="_인원계획표 _중부내륙-최종판_강변북로-견적대비_소수우회도로방음벽(계약내역)_중앙선5공구" xfId="19854"/>
    <cellStyle name="_인원계획표 _중부내륙-최종판_강변북로-견적대비_소수우회도로방음벽(계약내역)_중앙선5공구_0131장대동근생시설신축(철골)" xfId="19855"/>
    <cellStyle name="_인원계획표 _중부내륙-최종판_강변북로-견적대비_소수우회도로방음벽(계약내역)_중앙선5공구_0325유성테크노밸리P-1LOT공장신축" xfId="19856"/>
    <cellStyle name="_인원계획표 _중부내륙-최종판_무안광주2공구-견적대비" xfId="19857"/>
    <cellStyle name="_인원계획표 _중부내륙-최종판_무안광주2공구-견적대비_0131장대동근생시설신축(철골)" xfId="19858"/>
    <cellStyle name="_인원계획표 _중부내륙-최종판_무안광주2공구-견적대비_0325유성테크노밸리P-1LOT공장신축" xfId="19859"/>
    <cellStyle name="_인원계획표 _중부내륙-최종판_무안광주2공구-견적대비_소수우회도로방음벽(계약내역)" xfId="19860"/>
    <cellStyle name="_인원계획표 _중부내륙-최종판_무안광주2공구-견적대비_소수우회도로방음벽(계약내역)_0131장대동근생시설신축(철골)" xfId="19861"/>
    <cellStyle name="_인원계획표 _중부내륙-최종판_무안광주2공구-견적대비_소수우회도로방음벽(계약내역)_0325유성테크노밸리P-1LOT공장신축" xfId="19862"/>
    <cellStyle name="_인원계획표 _중부내륙-최종판_무안광주2공구-견적대비_소수우회도로방음벽(계약내역)_방음벽 견적연습(기주)" xfId="19863"/>
    <cellStyle name="_인원계획표 _중부내륙-최종판_무안광주2공구-견적대비_소수우회도로방음벽(계약내역)_방음벽 견적연습(기주)_0131장대동근생시설신축(철골)" xfId="19864"/>
    <cellStyle name="_인원계획표 _중부내륙-최종판_무안광주2공구-견적대비_소수우회도로방음벽(계약내역)_방음벽 견적연습(기주)_0325유성테크노밸리P-1LOT공장신축" xfId="19865"/>
    <cellStyle name="_인원계획표 _중부내륙-최종판_무안광주2공구-견적대비_소수우회도로방음벽(계약내역)_중앙선5공구" xfId="19866"/>
    <cellStyle name="_인원계획표 _중부내륙-최종판_무안광주2공구-견적대비_소수우회도로방음벽(계약내역)_중앙선5공구_0131장대동근생시설신축(철골)" xfId="19867"/>
    <cellStyle name="_인원계획표 _중부내륙-최종판_무안광주2공구-견적대비_소수우회도로방음벽(계약내역)_중앙선5공구_0325유성테크노밸리P-1LOT공장신축" xfId="19868"/>
    <cellStyle name="_인원계획표 _중부내륙-최종판_소수우회도로방음벽(계약내역)" xfId="19869"/>
    <cellStyle name="_인원계획표 _중부내륙-최종판_소수우회도로방음벽(계약내역)_0131장대동근생시설신축(철골)" xfId="19870"/>
    <cellStyle name="_인원계획표 _중부내륙-최종판_소수우회도로방음벽(계약내역)_0325유성테크노밸리P-1LOT공장신축" xfId="19871"/>
    <cellStyle name="_인원계획표 _중부내륙-최종판_소수우회도로방음벽(계약내역)_방음벽 견적연습(기주)" xfId="19872"/>
    <cellStyle name="_인원계획표 _중부내륙-최종판_소수우회도로방음벽(계약내역)_방음벽 견적연습(기주)_0131장대동근생시설신축(철골)" xfId="19873"/>
    <cellStyle name="_인원계획표 _중부내륙-최종판_소수우회도로방음벽(계약내역)_방음벽 견적연습(기주)_0325유성테크노밸리P-1LOT공장신축" xfId="19874"/>
    <cellStyle name="_인원계획표 _중부내륙-최종판_소수우회도로방음벽(계약내역)_중앙선5공구" xfId="19875"/>
    <cellStyle name="_인원계획표 _중부내륙-최종판_소수우회도로방음벽(계약내역)_중앙선5공구_0131장대동근생시설신축(철골)" xfId="19876"/>
    <cellStyle name="_인원계획표 _중부내륙-최종판_소수우회도로방음벽(계약내역)_중앙선5공구_0325유성테크노밸리P-1LOT공장신축" xfId="19877"/>
    <cellStyle name="_인원계획표 _중부내륙-최종판_이양능주1공구-견적대비" xfId="19878"/>
    <cellStyle name="_인원계획표 _중부내륙-최종판_이양능주1공구-견적대비_0131장대동근생시설신축(철골)" xfId="19879"/>
    <cellStyle name="_인원계획표 _중부내륙-최종판_이양능주1공구-견적대비_0325유성테크노밸리P-1LOT공장신축" xfId="19880"/>
    <cellStyle name="_인원계획표 _중부내륙-최종판_이양능주1공구-견적대비_소수우회도로방음벽(계약내역)" xfId="19881"/>
    <cellStyle name="_인원계획표 _중부내륙-최종판_이양능주1공구-견적대비_소수우회도로방음벽(계약내역)_0131장대동근생시설신축(철골)" xfId="19882"/>
    <cellStyle name="_인원계획표 _중부내륙-최종판_이양능주1공구-견적대비_소수우회도로방음벽(계약내역)_0325유성테크노밸리P-1LOT공장신축" xfId="19883"/>
    <cellStyle name="_인원계획표 _중부내륙-최종판_이양능주1공구-견적대비_소수우회도로방음벽(계약내역)_방음벽 견적연습(기주)" xfId="19884"/>
    <cellStyle name="_인원계획표 _중부내륙-최종판_이양능주1공구-견적대비_소수우회도로방음벽(계약내역)_방음벽 견적연습(기주)_0131장대동근생시설신축(철골)" xfId="19885"/>
    <cellStyle name="_인원계획표 _중부내륙-최종판_이양능주1공구-견적대비_소수우회도로방음벽(계약내역)_방음벽 견적연습(기주)_0325유성테크노밸리P-1LOT공장신축" xfId="19886"/>
    <cellStyle name="_인원계획표 _중부내륙-최종판_이양능주1공구-견적대비_소수우회도로방음벽(계약내역)_중앙선5공구" xfId="19887"/>
    <cellStyle name="_인원계획표 _중부내륙-최종판_이양능주1공구-견적대비_소수우회도로방음벽(계약내역)_중앙선5공구_0131장대동근생시설신축(철골)" xfId="19888"/>
    <cellStyle name="_인원계획표 _중부내륙-최종판_이양능주1공구-견적대비_소수우회도로방음벽(계약내역)_중앙선5공구_0325유성테크노밸리P-1LOT공장신축" xfId="19889"/>
    <cellStyle name="_인원계획표 _진월 공내역서" xfId="19890"/>
    <cellStyle name="_인원계획표 _진월 공내역서_con산출근거" xfId="19891"/>
    <cellStyle name="_인원계획표 _진월 공내역서_con산출근거_경고철10-4" xfId="19892"/>
    <cellStyle name="_인원계획표 _진월 공내역서_con산출근거_경고철10-4_관제센터 시행내역서(결재용)-설비" xfId="19893"/>
    <cellStyle name="_인원계획표 _진월 공내역서_con산출근거_경고철10-4_실행예산(안)" xfId="19894"/>
    <cellStyle name="_인원계획표 _진월 공내역서_con산출근거_경고철10-4_실행예산(안)_관제센터 시행내역서(결재용)-설비" xfId="19895"/>
    <cellStyle name="_인원계획표 _진월 공내역서_con산출근거_경고철10-4_일위대가1" xfId="19896"/>
    <cellStyle name="_인원계획표 _진월 공내역서_con산출근거_경고철10-4_일위대가1_관제센터 시행내역서(결재용)-설비" xfId="19897"/>
    <cellStyle name="_인원계획표 _진월 공내역서_con산출근거_관제센터 시행내역서(결재용)-설비" xfId="19898"/>
    <cellStyle name="_인원계획표 _진월 공내역서_con산출근거_실행예산(안)" xfId="19899"/>
    <cellStyle name="_인원계획표 _진월 공내역서_con산출근거_실행예산(안)_관제센터 시행내역서(결재용)-설비" xfId="19900"/>
    <cellStyle name="_인원계획표 _진월 공내역서_con산출근거_일위대가1" xfId="19901"/>
    <cellStyle name="_인원계획표 _진월 공내역서_con산출근거_일위대가1_관제센터 시행내역서(결재용)-설비" xfId="19902"/>
    <cellStyle name="_인원계획표 _진월 공내역서_경고철10-4" xfId="19903"/>
    <cellStyle name="_인원계획표 _진월 공내역서_경고철10-4_경고철10-4" xfId="19904"/>
    <cellStyle name="_인원계획표 _진월 공내역서_경고철10-4_경고철10-4_관제센터 시행내역서(결재용)-설비" xfId="19905"/>
    <cellStyle name="_인원계획표 _진월 공내역서_경고철10-4_경고철10-4_실행예산(안)" xfId="19906"/>
    <cellStyle name="_인원계획표 _진월 공내역서_경고철10-4_경고철10-4_실행예산(안)_관제센터 시행내역서(결재용)-설비" xfId="19907"/>
    <cellStyle name="_인원계획표 _진월 공내역서_경고철10-4_경고철10-4_일위대가1" xfId="19908"/>
    <cellStyle name="_인원계획표 _진월 공내역서_경고철10-4_경고철10-4_일위대가1_관제센터 시행내역서(결재용)-설비" xfId="19909"/>
    <cellStyle name="_인원계획표 _진월 공내역서_경고철10-4_관제센터 시행내역서(결재용)-설비" xfId="19910"/>
    <cellStyle name="_인원계획표 _진월 공내역서_경고철10-4_실행예산(안)" xfId="19911"/>
    <cellStyle name="_인원계획표 _진월 공내역서_경고철10-4_실행예산(안)_관제센터 시행내역서(결재용)-설비" xfId="19912"/>
    <cellStyle name="_인원계획표 _진월 공내역서_경고철10-4_일위대가1" xfId="19913"/>
    <cellStyle name="_인원계획표 _진월 공내역서_경고철10-4_일위대가1_관제센터 시행내역서(결재용)-설비" xfId="19914"/>
    <cellStyle name="_인원계획표 _진월 공내역서_관제센터 시행내역서(결재용)-설비" xfId="19915"/>
    <cellStyle name="_인원계획표 _진월 공내역서_기준단가021018" xfId="19916"/>
    <cellStyle name="_인원계획표 _진월 공내역서_기준단가021018_관제센터 시행내역서(결재용)-설비" xfId="19917"/>
    <cellStyle name="_인원계획표 _진월 공내역서_기준단가021018_실행예산(안)" xfId="19918"/>
    <cellStyle name="_인원계획표 _진월 공내역서_기준단가021018_실행예산(안)_관제센터 시행내역서(결재용)-설비" xfId="19919"/>
    <cellStyle name="_인원계획표 _진월 공내역서_기준단가021018_일위대가1" xfId="19920"/>
    <cellStyle name="_인원계획표 _진월 공내역서_기준단가021018_일위대가1_관제센터 시행내역서(결재용)-설비" xfId="19921"/>
    <cellStyle name="_인원계획표 _진월 공내역서_도로공사부문별단가" xfId="19922"/>
    <cellStyle name="_인원계획표 _진월 공내역서_도로공사부문별단가_관제센터 시행내역서(결재용)-설비" xfId="19923"/>
    <cellStyle name="_인원계획표 _진월 공내역서_도로공사부문별단가_기준단가021018" xfId="19924"/>
    <cellStyle name="_인원계획표 _진월 공내역서_도로공사부문별단가_기준단가021018_관제센터 시행내역서(결재용)-설비" xfId="19925"/>
    <cellStyle name="_인원계획표 _진월 공내역서_도로공사부문별단가_기준단가021018_실행예산(안)" xfId="19926"/>
    <cellStyle name="_인원계획표 _진월 공내역서_도로공사부문별단가_기준단가021018_실행예산(안)_관제센터 시행내역서(결재용)-설비" xfId="19927"/>
    <cellStyle name="_인원계획표 _진월 공내역서_도로공사부문별단가_기준단가021018_일위대가1" xfId="19928"/>
    <cellStyle name="_인원계획표 _진월 공내역서_도로공사부문별단가_기준단가021018_일위대가1_관제센터 시행내역서(결재용)-설비" xfId="19929"/>
    <cellStyle name="_인원계획표 _진월 공내역서_도로공사부문별단가_실행예산(안)" xfId="19930"/>
    <cellStyle name="_인원계획표 _진월 공내역서_도로공사부문별단가_실행예산(안)_관제센터 시행내역서(결재용)-설비" xfId="19931"/>
    <cellStyle name="_인원계획표 _진월 공내역서_도로공사부문별단가_일위대가1" xfId="19932"/>
    <cellStyle name="_인원계획표 _진월 공내역서_도로공사부문별단가_일위대가1_관제센터 시행내역서(결재용)-설비" xfId="19933"/>
    <cellStyle name="_인원계획표 _진월 공내역서_서천공주실행예산" xfId="19934"/>
    <cellStyle name="_인원계획표 _진월 공내역서_서천공주실행예산_경고철10-4" xfId="19935"/>
    <cellStyle name="_인원계획표 _진월 공내역서_서천공주실행예산_경고철10-4_관제센터 시행내역서(결재용)-설비" xfId="19936"/>
    <cellStyle name="_인원계획표 _진월 공내역서_서천공주실행예산_경고철10-4_실행예산(안)" xfId="19937"/>
    <cellStyle name="_인원계획표 _진월 공내역서_서천공주실행예산_경고철10-4_실행예산(안)_관제센터 시행내역서(결재용)-설비" xfId="19938"/>
    <cellStyle name="_인원계획표 _진월 공내역서_서천공주실행예산_경고철10-4_일위대가1" xfId="19939"/>
    <cellStyle name="_인원계획표 _진월 공내역서_서천공주실행예산_경고철10-4_일위대가1_관제센터 시행내역서(결재용)-설비" xfId="19940"/>
    <cellStyle name="_인원계획표 _진월 공내역서_서천공주실행예산_관제센터 시행내역서(결재용)-설비" xfId="19941"/>
    <cellStyle name="_인원계획표 _진월 공내역서_서천공주실행예산_실행예산(안)" xfId="19942"/>
    <cellStyle name="_인원계획표 _진월 공내역서_서천공주실행예산_실행예산(안)_관제센터 시행내역서(결재용)-설비" xfId="19943"/>
    <cellStyle name="_인원계획표 _진월 공내역서_서천공주실행예산_일위대가1" xfId="19944"/>
    <cellStyle name="_인원계획표 _진월 공내역서_서천공주실행예산_일위대가1_관제센터 시행내역서(결재용)-설비" xfId="19945"/>
    <cellStyle name="_인원계획표 _진월 공내역서_실행예산(안)" xfId="19946"/>
    <cellStyle name="_인원계획표 _진월 공내역서_실행예산(안)_관제센터 시행내역서(결재용)-설비" xfId="19947"/>
    <cellStyle name="_인원계획표 _진월 공내역서_일위대가1" xfId="19948"/>
    <cellStyle name="_인원계획표 _진월 공내역서_일위대가1_관제센터 시행내역서(결재용)-설비" xfId="19949"/>
    <cellStyle name="_인원계획표 _집행내역서(Rev.0)" xfId="3635"/>
    <cellStyle name="_인원계획표 _집행단가블랙다운1" xfId="19950"/>
    <cellStyle name="_인원계획표 _집행단가블랙다운1_0131장대동근생시설신축(철골)" xfId="19951"/>
    <cellStyle name="_인원계획표 _집행단가블랙다운1_0325유성테크노밸리P-1LOT공장신축" xfId="19952"/>
    <cellStyle name="_인원계획표 _집행단가블랙다운1_소수우회도로방음벽(계약내역)" xfId="19953"/>
    <cellStyle name="_인원계획표 _집행단가블랙다운1_소수우회도로방음벽(계약내역)_0131장대동근생시설신축(철골)" xfId="19954"/>
    <cellStyle name="_인원계획표 _집행단가블랙다운1_소수우회도로방음벽(계약내역)_0325유성테크노밸리P-1LOT공장신축" xfId="19955"/>
    <cellStyle name="_인원계획표 _집행단가블랙다운1_소수우회도로방음벽(계약내역)_방음벽 견적연습(기주)" xfId="19956"/>
    <cellStyle name="_인원계획표 _집행단가블랙다운1_소수우회도로방음벽(계약내역)_방음벽 견적연습(기주)_0131장대동근생시설신축(철골)" xfId="19957"/>
    <cellStyle name="_인원계획표 _집행단가블랙다운1_소수우회도로방음벽(계약내역)_방음벽 견적연습(기주)_0325유성테크노밸리P-1LOT공장신축" xfId="19958"/>
    <cellStyle name="_인원계획표 _집행단가블랙다운1_소수우회도로방음벽(계약내역)_중앙선5공구" xfId="19959"/>
    <cellStyle name="_인원계획표 _집행단가블랙다운1_소수우회도로방음벽(계약내역)_중앙선5공구_0131장대동근생시설신축(철골)" xfId="19960"/>
    <cellStyle name="_인원계획표 _집행단가블랙다운1_소수우회도로방음벽(계약내역)_중앙선5공구_0325유성테크노밸리P-1LOT공장신축" xfId="19961"/>
    <cellStyle name="_인원계획표 _집행단가블랙다운1_집행단가블랙다운1" xfId="19962"/>
    <cellStyle name="_인원계획표 _집행단가블랙다운1_집행단가블랙다운1_0131장대동근생시설신축(철골)" xfId="19963"/>
    <cellStyle name="_인원계획표 _집행단가블랙다운1_집행단가블랙다운1_0325유성테크노밸리P-1LOT공장신축" xfId="19964"/>
    <cellStyle name="_인원계획표 _집행단가블랙다운1_집행단가블랙다운1_소수우회도로방음벽(계약내역)" xfId="19965"/>
    <cellStyle name="_인원계획표 _집행단가블랙다운1_집행단가블랙다운1_소수우회도로방음벽(계약내역)_0131장대동근생시설신축(철골)" xfId="19966"/>
    <cellStyle name="_인원계획표 _집행단가블랙다운1_집행단가블랙다운1_소수우회도로방음벽(계약내역)_0325유성테크노밸리P-1LOT공장신축" xfId="19967"/>
    <cellStyle name="_인원계획표 _집행단가블랙다운1_집행단가블랙다운1_소수우회도로방음벽(계약내역)_방음벽 견적연습(기주)" xfId="19968"/>
    <cellStyle name="_인원계획표 _집행단가블랙다운1_집행단가블랙다운1_소수우회도로방음벽(계약내역)_방음벽 견적연습(기주)_0131장대동근생시설신축(철골)" xfId="19969"/>
    <cellStyle name="_인원계획표 _집행단가블랙다운1_집행단가블랙다운1_소수우회도로방음벽(계약내역)_방음벽 견적연습(기주)_0325유성테크노밸리P-1LOT공장신축" xfId="19970"/>
    <cellStyle name="_인원계획표 _집행단가블랙다운1_집행단가블랙다운1_소수우회도로방음벽(계약내역)_중앙선5공구" xfId="19971"/>
    <cellStyle name="_인원계획표 _집행단가블랙다운1_집행단가블랙다운1_소수우회도로방음벽(계약내역)_중앙선5공구_0131장대동근생시설신축(철골)" xfId="19972"/>
    <cellStyle name="_인원계획표 _집행단가블랙다운1_집행단가블랙다운1_소수우회도로방음벽(계약내역)_중앙선5공구_0325유성테크노밸리P-1LOT공장신축" xfId="19973"/>
    <cellStyle name="_인원계획표 _착수보고서2-2" xfId="3636"/>
    <cellStyle name="_인원계획표 _착수보고서2-2_00_보고자료(1020)" xfId="3637"/>
    <cellStyle name="_인원계획표 _착수보고서2-2_00_보고자료(1020)_03.당)하이드로포밍공장 부대공사 예산검토서(건축견적검토)070522" xfId="3638"/>
    <cellStyle name="_인원계획표 _착수보고서2-2_00_보고자료(1020)_03.당)하이드로포밍공장 부대공사 예산검토서(건축견적검토)070522_당진) 일관제철소 후생동외 3개동-금속 및 창호공사-입찰공내역서" xfId="3639"/>
    <cellStyle name="_인원계획표 _착수보고서2-2_00_보고자료(1020)_05.21원료선형현설" xfId="3640"/>
    <cellStyle name="_인원계획표 _착수보고서2-2_00_보고자료(1020)_05.23 고로현설" xfId="3641"/>
    <cellStyle name="_인원계획표 _착수보고서2-2_00_보고자료(1020)_20070517 시행대비표 및 현장설명서" xfId="3642"/>
    <cellStyle name="_인원계획표 _착수보고서2-2_00_보고자료(1020)_당)하이드로포밍-사무실입찰내역" xfId="3643"/>
    <cellStyle name="_인원계획표 _착수보고서2-2_00_보고자료(1020)_당)하이드로포밍-사무실입찰내역_당진) 일관제철소 후생동외 3개동-금속 및 창호공사-입찰공내역서" xfId="3644"/>
    <cellStyle name="_인원계획표 _착수보고서2-2_00_보고자료(1020)_당진) 일관제철소 후생동외 3개동-금속 및 창호공사-입찰공내역서" xfId="3645"/>
    <cellStyle name="_인원계획표 _착수보고서2-2_00_보고자료(1020)_파일공사(070322-2)" xfId="3646"/>
    <cellStyle name="_인원계획표 _착수보고서2-2_00_보고자료(1020)_파일항타공사(070322)" xfId="3647"/>
    <cellStyle name="_인원계획표 _착수보고서2-2_03.당)하이드로포밍공장 부대공사 예산검토서(건축견적검토)070522" xfId="3648"/>
    <cellStyle name="_인원계획표 _착수보고서2-2_03.당)하이드로포밍공장 부대공사 예산검토서(건축견적검토)070522_당진) 일관제철소 후생동외 3개동-금속 및 창호공사-입찰공내역서" xfId="3649"/>
    <cellStyle name="_인원계획표 _착수보고서2-2_05.21원료선형현설" xfId="3650"/>
    <cellStyle name="_인원계획표 _착수보고서2-2_05.23 고로현설" xfId="3651"/>
    <cellStyle name="_인원계획표 _착수보고서2-2_2004년하반기토목운영계획(0813)" xfId="3652"/>
    <cellStyle name="_인원계획표 _착수보고서2-2_2004년하반기토목운영계획(0813)_00_보고자료(1020)" xfId="3653"/>
    <cellStyle name="_인원계획표 _착수보고서2-2_2004년하반기토목운영계획(0813)_00_보고자료(1020)_03.당)하이드로포밍공장 부대공사 예산검토서(건축견적검토)070522" xfId="3654"/>
    <cellStyle name="_인원계획표 _착수보고서2-2_2004년하반기토목운영계획(0813)_00_보고자료(1020)_03.당)하이드로포밍공장 부대공사 예산검토서(건축견적검토)070522_당진) 일관제철소 후생동외 3개동-금속 및 창호공사-입찰공내역서" xfId="3655"/>
    <cellStyle name="_인원계획표 _착수보고서2-2_2004년하반기토목운영계획(0813)_00_보고자료(1020)_05.21원료선형현설" xfId="3656"/>
    <cellStyle name="_인원계획표 _착수보고서2-2_2004년하반기토목운영계획(0813)_00_보고자료(1020)_05.23 고로현설" xfId="3657"/>
    <cellStyle name="_인원계획표 _착수보고서2-2_2004년하반기토목운영계획(0813)_00_보고자료(1020)_20070517 시행대비표 및 현장설명서" xfId="3658"/>
    <cellStyle name="_인원계획표 _착수보고서2-2_2004년하반기토목운영계획(0813)_00_보고자료(1020)_당)하이드로포밍-사무실입찰내역" xfId="3659"/>
    <cellStyle name="_인원계획표 _착수보고서2-2_2004년하반기토목운영계획(0813)_00_보고자료(1020)_당)하이드로포밍-사무실입찰내역_당진) 일관제철소 후생동외 3개동-금속 및 창호공사-입찰공내역서" xfId="3660"/>
    <cellStyle name="_인원계획표 _착수보고서2-2_2004년하반기토목운영계획(0813)_00_보고자료(1020)_당진) 일관제철소 후생동외 3개동-금속 및 창호공사-입찰공내역서" xfId="3661"/>
    <cellStyle name="_인원계획표 _착수보고서2-2_2004년하반기토목운영계획(0813)_00_보고자료(1020)_파일공사(070322-2)" xfId="3662"/>
    <cellStyle name="_인원계획표 _착수보고서2-2_2004년하반기토목운영계획(0813)_00_보고자료(1020)_파일항타공사(070322)" xfId="3663"/>
    <cellStyle name="_인원계획표 _착수보고서2-2_2004년하반기토목운영계획(0813)_03.당)하이드로포밍공장 부대공사 예산검토서(건축견적검토)070522" xfId="3664"/>
    <cellStyle name="_인원계획표 _착수보고서2-2_2004년하반기토목운영계획(0813)_03.당)하이드로포밍공장 부대공사 예산검토서(건축견적검토)070522_당진) 일관제철소 후생동외 3개동-금속 및 창호공사-입찰공내역서" xfId="3665"/>
    <cellStyle name="_인원계획표 _착수보고서2-2_2004년하반기토목운영계획(0813)_05.21원료선형현설" xfId="3666"/>
    <cellStyle name="_인원계획표 _착수보고서2-2_2004년하반기토목운영계획(0813)_05.23 고로현설" xfId="3667"/>
    <cellStyle name="_인원계획표 _착수보고서2-2_2004년하반기토목운영계획(0813)_20070517 시행대비표 및 현장설명서" xfId="3668"/>
    <cellStyle name="_인원계획표 _착수보고서2-2_2004년하반기토목운영계획(0813)_당)하이드로포밍-사무실입찰내역" xfId="3669"/>
    <cellStyle name="_인원계획표 _착수보고서2-2_2004년하반기토목운영계획(0813)_당)하이드로포밍-사무실입찰내역_당진) 일관제철소 후생동외 3개동-금속 및 창호공사-입찰공내역서" xfId="3670"/>
    <cellStyle name="_인원계획표 _착수보고서2-2_2004년하반기토목운영계획(0813)_당진) 일관제철소 후생동외 3개동-금속 및 창호공사-입찰공내역서" xfId="3671"/>
    <cellStyle name="_인원계획표 _착수보고서2-2_2004년하반기토목운영계획(0813)_전체배치도(공사현장)" xfId="3672"/>
    <cellStyle name="_인원계획표 _착수보고서2-2_2004년하반기토목운영계획(0813)_파일공사(070322-2)" xfId="3673"/>
    <cellStyle name="_인원계획표 _착수보고서2-2_2004년하반기토목운영계획(0813)_파일항타공사(070322)" xfId="3674"/>
    <cellStyle name="_인원계획표 _착수보고서2-2_20070517 시행대비표 및 현장설명서" xfId="3675"/>
    <cellStyle name="_인원계획표 _착수보고서2-2_당)하이드로포밍-사무실입찰내역" xfId="3676"/>
    <cellStyle name="_인원계획표 _착수보고서2-2_당)하이드로포밍-사무실입찰내역_당진) 일관제철소 후생동외 3개동-금속 및 창호공사-입찰공내역서" xfId="3677"/>
    <cellStyle name="_인원계획표 _착수보고서2-2_당진) 일관제철소 후생동외 3개동-금속 및 창호공사-입찰공내역서" xfId="3678"/>
    <cellStyle name="_인원계획표 _착수보고서2-2_전체배치도(공사현장)" xfId="3679"/>
    <cellStyle name="_인원계획표 _착수보고서2-2_착수보고서(본사)" xfId="3680"/>
    <cellStyle name="_인원계획표 _착수보고서2-2_착수보고서(본사)_00_보고자료(1020)" xfId="3681"/>
    <cellStyle name="_인원계획표 _착수보고서2-2_착수보고서(본사)_00_보고자료(1020)_03.당)하이드로포밍공장 부대공사 예산검토서(건축견적검토)070522" xfId="3682"/>
    <cellStyle name="_인원계획표 _착수보고서2-2_착수보고서(본사)_00_보고자료(1020)_03.당)하이드로포밍공장 부대공사 예산검토서(건축견적검토)070522_당진) 일관제철소 후생동외 3개동-금속 및 창호공사-입찰공내역서" xfId="3683"/>
    <cellStyle name="_인원계획표 _착수보고서2-2_착수보고서(본사)_00_보고자료(1020)_05.21원료선형현설" xfId="3684"/>
    <cellStyle name="_인원계획표 _착수보고서2-2_착수보고서(본사)_00_보고자료(1020)_05.23 고로현설" xfId="3685"/>
    <cellStyle name="_인원계획표 _착수보고서2-2_착수보고서(본사)_00_보고자료(1020)_20070517 시행대비표 및 현장설명서" xfId="3686"/>
    <cellStyle name="_인원계획표 _착수보고서2-2_착수보고서(본사)_00_보고자료(1020)_당)하이드로포밍-사무실입찰내역" xfId="3687"/>
    <cellStyle name="_인원계획표 _착수보고서2-2_착수보고서(본사)_00_보고자료(1020)_당)하이드로포밍-사무실입찰내역_당진) 일관제철소 후생동외 3개동-금속 및 창호공사-입찰공내역서" xfId="3688"/>
    <cellStyle name="_인원계획표 _착수보고서2-2_착수보고서(본사)_00_보고자료(1020)_당진) 일관제철소 후생동외 3개동-금속 및 창호공사-입찰공내역서" xfId="3689"/>
    <cellStyle name="_인원계획표 _착수보고서2-2_착수보고서(본사)_00_보고자료(1020)_파일공사(070322-2)" xfId="3690"/>
    <cellStyle name="_인원계획표 _착수보고서2-2_착수보고서(본사)_00_보고자료(1020)_파일항타공사(070322)" xfId="3691"/>
    <cellStyle name="_인원계획표 _착수보고서2-2_착수보고서(본사)_03.당)하이드로포밍공장 부대공사 예산검토서(건축견적검토)070522" xfId="3692"/>
    <cellStyle name="_인원계획표 _착수보고서2-2_착수보고서(본사)_03.당)하이드로포밍공장 부대공사 예산검토서(건축견적검토)070522_당진) 일관제철소 후생동외 3개동-금속 및 창호공사-입찰공내역서" xfId="3693"/>
    <cellStyle name="_인원계획표 _착수보고서2-2_착수보고서(본사)_05.21원료선형현설" xfId="3694"/>
    <cellStyle name="_인원계획표 _착수보고서2-2_착수보고서(본사)_05.23 고로현설" xfId="3695"/>
    <cellStyle name="_인원계획표 _착수보고서2-2_착수보고서(본사)_2004년하반기토목운영계획(0813)" xfId="3696"/>
    <cellStyle name="_인원계획표 _착수보고서2-2_착수보고서(본사)_2004년하반기토목운영계획(0813)_00_보고자료(1020)" xfId="3697"/>
    <cellStyle name="_인원계획표 _착수보고서2-2_착수보고서(본사)_2004년하반기토목운영계획(0813)_00_보고자료(1020)_03.당)하이드로포밍공장 부대공사 예산검토서(건축견적검토)070522" xfId="3698"/>
    <cellStyle name="_인원계획표 _착수보고서2-2_착수보고서(본사)_2004년하반기토목운영계획(0813)_00_보고자료(1020)_03.당)하이드로포밍공장 부대공사 예산검토서(건축견적검토)070522_당진) 일관제철소 후생동외 3개동-금속 및 창호공사-입찰공내역서" xfId="3699"/>
    <cellStyle name="_인원계획표 _착수보고서2-2_착수보고서(본사)_2004년하반기토목운영계획(0813)_00_보고자료(1020)_05.21원료선형현설" xfId="3700"/>
    <cellStyle name="_인원계획표 _착수보고서2-2_착수보고서(본사)_2004년하반기토목운영계획(0813)_00_보고자료(1020)_05.23 고로현설" xfId="3701"/>
    <cellStyle name="_인원계획표 _착수보고서2-2_착수보고서(본사)_2004년하반기토목운영계획(0813)_00_보고자료(1020)_20070517 시행대비표 및 현장설명서" xfId="3702"/>
    <cellStyle name="_인원계획표 _착수보고서2-2_착수보고서(본사)_2004년하반기토목운영계획(0813)_00_보고자료(1020)_당)하이드로포밍-사무실입찰내역" xfId="3703"/>
    <cellStyle name="_인원계획표 _착수보고서2-2_착수보고서(본사)_2004년하반기토목운영계획(0813)_00_보고자료(1020)_당)하이드로포밍-사무실입찰내역_당진) 일관제철소 후생동외 3개동-금속 및 창호공사-입찰공내역서" xfId="3704"/>
    <cellStyle name="_인원계획표 _착수보고서2-2_착수보고서(본사)_2004년하반기토목운영계획(0813)_00_보고자료(1020)_당진) 일관제철소 후생동외 3개동-금속 및 창호공사-입찰공내역서" xfId="3705"/>
    <cellStyle name="_인원계획표 _착수보고서2-2_착수보고서(본사)_2004년하반기토목운영계획(0813)_00_보고자료(1020)_파일공사(070322-2)" xfId="3706"/>
    <cellStyle name="_인원계획표 _착수보고서2-2_착수보고서(본사)_2004년하반기토목운영계획(0813)_00_보고자료(1020)_파일항타공사(070322)" xfId="3707"/>
    <cellStyle name="_인원계획표 _착수보고서2-2_착수보고서(본사)_2004년하반기토목운영계획(0813)_03.당)하이드로포밍공장 부대공사 예산검토서(건축견적검토)070522" xfId="3708"/>
    <cellStyle name="_인원계획표 _착수보고서2-2_착수보고서(본사)_2004년하반기토목운영계획(0813)_03.당)하이드로포밍공장 부대공사 예산검토서(건축견적검토)070522_당진) 일관제철소 후생동외 3개동-금속 및 창호공사-입찰공내역서" xfId="3709"/>
    <cellStyle name="_인원계획표 _착수보고서2-2_착수보고서(본사)_2004년하반기토목운영계획(0813)_05.21원료선형현설" xfId="3710"/>
    <cellStyle name="_인원계획표 _착수보고서2-2_착수보고서(본사)_2004년하반기토목운영계획(0813)_05.23 고로현설" xfId="3711"/>
    <cellStyle name="_인원계획표 _착수보고서2-2_착수보고서(본사)_2004년하반기토목운영계획(0813)_20070517 시행대비표 및 현장설명서" xfId="3712"/>
    <cellStyle name="_인원계획표 _착수보고서2-2_착수보고서(본사)_2004년하반기토목운영계획(0813)_당)하이드로포밍-사무실입찰내역" xfId="3713"/>
    <cellStyle name="_인원계획표 _착수보고서2-2_착수보고서(본사)_2004년하반기토목운영계획(0813)_당)하이드로포밍-사무실입찰내역_당진) 일관제철소 후생동외 3개동-금속 및 창호공사-입찰공내역서" xfId="3714"/>
    <cellStyle name="_인원계획표 _착수보고서2-2_착수보고서(본사)_2004년하반기토목운영계획(0813)_당진) 일관제철소 후생동외 3개동-금속 및 창호공사-입찰공내역서" xfId="3715"/>
    <cellStyle name="_인원계획표 _착수보고서2-2_착수보고서(본사)_2004년하반기토목운영계획(0813)_전체배치도(공사현장)" xfId="3716"/>
    <cellStyle name="_인원계획표 _착수보고서2-2_착수보고서(본사)_2004년하반기토목운영계획(0813)_파일공사(070322-2)" xfId="3717"/>
    <cellStyle name="_인원계획표 _착수보고서2-2_착수보고서(본사)_2004년하반기토목운영계획(0813)_파일항타공사(070322)" xfId="3718"/>
    <cellStyle name="_인원계획표 _착수보고서2-2_착수보고서(본사)_20070517 시행대비표 및 현장설명서" xfId="3719"/>
    <cellStyle name="_인원계획표 _착수보고서2-2_착수보고서(본사)_당)하이드로포밍-사무실입찰내역" xfId="3720"/>
    <cellStyle name="_인원계획표 _착수보고서2-2_착수보고서(본사)_당)하이드로포밍-사무실입찰내역_당진) 일관제철소 후생동외 3개동-금속 및 창호공사-입찰공내역서" xfId="3721"/>
    <cellStyle name="_인원계획표 _착수보고서2-2_착수보고서(본사)_당진) 일관제철소 후생동외 3개동-금속 및 창호공사-입찰공내역서" xfId="3722"/>
    <cellStyle name="_인원계획표 _착수보고서2-2_착수보고서(본사)_전체배치도(공사현장)" xfId="3723"/>
    <cellStyle name="_인원계획표 _착수보고서2-2_착수보고서(본사)_파일공사(070322-2)" xfId="3724"/>
    <cellStyle name="_인원계획표 _착수보고서2-2_착수보고서(본사)_파일항타공사(070322)" xfId="3725"/>
    <cellStyle name="_인원계획표 _착수보고서2-2_착수보고서1" xfId="3726"/>
    <cellStyle name="_인원계획표 _착수보고서2-2_착수보고서1_00_보고자료(1020)" xfId="3727"/>
    <cellStyle name="_인원계획표 _착수보고서2-2_착수보고서1_00_보고자료(1020)_03.당)하이드로포밍공장 부대공사 예산검토서(건축견적검토)070522" xfId="3728"/>
    <cellStyle name="_인원계획표 _착수보고서2-2_착수보고서1_00_보고자료(1020)_03.당)하이드로포밍공장 부대공사 예산검토서(건축견적검토)070522_당진) 일관제철소 후생동외 3개동-금속 및 창호공사-입찰공내역서" xfId="3729"/>
    <cellStyle name="_인원계획표 _착수보고서2-2_착수보고서1_00_보고자료(1020)_05.21원료선형현설" xfId="3730"/>
    <cellStyle name="_인원계획표 _착수보고서2-2_착수보고서1_00_보고자료(1020)_05.23 고로현설" xfId="3731"/>
    <cellStyle name="_인원계획표 _착수보고서2-2_착수보고서1_00_보고자료(1020)_20070517 시행대비표 및 현장설명서" xfId="3732"/>
    <cellStyle name="_인원계획표 _착수보고서2-2_착수보고서1_00_보고자료(1020)_당)하이드로포밍-사무실입찰내역" xfId="3733"/>
    <cellStyle name="_인원계획표 _착수보고서2-2_착수보고서1_00_보고자료(1020)_당)하이드로포밍-사무실입찰내역_당진) 일관제철소 후생동외 3개동-금속 및 창호공사-입찰공내역서" xfId="3734"/>
    <cellStyle name="_인원계획표 _착수보고서2-2_착수보고서1_00_보고자료(1020)_당진) 일관제철소 후생동외 3개동-금속 및 창호공사-입찰공내역서" xfId="3735"/>
    <cellStyle name="_인원계획표 _착수보고서2-2_착수보고서1_00_보고자료(1020)_파일공사(070322-2)" xfId="3736"/>
    <cellStyle name="_인원계획표 _착수보고서2-2_착수보고서1_00_보고자료(1020)_파일항타공사(070322)" xfId="3737"/>
    <cellStyle name="_인원계획표 _착수보고서2-2_착수보고서1_03.당)하이드로포밍공장 부대공사 예산검토서(건축견적검토)070522" xfId="3738"/>
    <cellStyle name="_인원계획표 _착수보고서2-2_착수보고서1_03.당)하이드로포밍공장 부대공사 예산검토서(건축견적검토)070522_당진) 일관제철소 후생동외 3개동-금속 및 창호공사-입찰공내역서" xfId="3739"/>
    <cellStyle name="_인원계획표 _착수보고서2-2_착수보고서1_05.21원료선형현설" xfId="3740"/>
    <cellStyle name="_인원계획표 _착수보고서2-2_착수보고서1_05.23 고로현설" xfId="3741"/>
    <cellStyle name="_인원계획표 _착수보고서2-2_착수보고서1_2004년하반기토목운영계획(0813)" xfId="3742"/>
    <cellStyle name="_인원계획표 _착수보고서2-2_착수보고서1_2004년하반기토목운영계획(0813)_00_보고자료(1020)" xfId="3743"/>
    <cellStyle name="_인원계획표 _착수보고서2-2_착수보고서1_2004년하반기토목운영계획(0813)_00_보고자료(1020)_03.당)하이드로포밍공장 부대공사 예산검토서(건축견적검토)070522" xfId="3744"/>
    <cellStyle name="_인원계획표 _착수보고서2-2_착수보고서1_2004년하반기토목운영계획(0813)_00_보고자료(1020)_03.당)하이드로포밍공장 부대공사 예산검토서(건축견적검토)070522_당진) 일관제철소 후생동외 3개동-금속 및 창호공사-입찰공내역서" xfId="3745"/>
    <cellStyle name="_인원계획표 _착수보고서2-2_착수보고서1_2004년하반기토목운영계획(0813)_00_보고자료(1020)_05.21원료선형현설" xfId="3746"/>
    <cellStyle name="_인원계획표 _착수보고서2-2_착수보고서1_2004년하반기토목운영계획(0813)_00_보고자료(1020)_05.23 고로현설" xfId="3747"/>
    <cellStyle name="_인원계획표 _착수보고서2-2_착수보고서1_2004년하반기토목운영계획(0813)_00_보고자료(1020)_20070517 시행대비표 및 현장설명서" xfId="3748"/>
    <cellStyle name="_인원계획표 _착수보고서2-2_착수보고서1_2004년하반기토목운영계획(0813)_00_보고자료(1020)_당)하이드로포밍-사무실입찰내역" xfId="3749"/>
    <cellStyle name="_인원계획표 _착수보고서2-2_착수보고서1_2004년하반기토목운영계획(0813)_00_보고자료(1020)_당)하이드로포밍-사무실입찰내역_당진) 일관제철소 후생동외 3개동-금속 및 창호공사-입찰공내역서" xfId="3750"/>
    <cellStyle name="_인원계획표 _착수보고서2-2_착수보고서1_2004년하반기토목운영계획(0813)_00_보고자료(1020)_당진) 일관제철소 후생동외 3개동-금속 및 창호공사-입찰공내역서" xfId="3751"/>
    <cellStyle name="_인원계획표 _착수보고서2-2_착수보고서1_2004년하반기토목운영계획(0813)_00_보고자료(1020)_파일공사(070322-2)" xfId="3752"/>
    <cellStyle name="_인원계획표 _착수보고서2-2_착수보고서1_2004년하반기토목운영계획(0813)_00_보고자료(1020)_파일항타공사(070322)" xfId="3753"/>
    <cellStyle name="_인원계획표 _착수보고서2-2_착수보고서1_2004년하반기토목운영계획(0813)_03.당)하이드로포밍공장 부대공사 예산검토서(건축견적검토)070522" xfId="3754"/>
    <cellStyle name="_인원계획표 _착수보고서2-2_착수보고서1_2004년하반기토목운영계획(0813)_03.당)하이드로포밍공장 부대공사 예산검토서(건축견적검토)070522_당진) 일관제철소 후생동외 3개동-금속 및 창호공사-입찰공내역서" xfId="3755"/>
    <cellStyle name="_인원계획표 _착수보고서2-2_착수보고서1_2004년하반기토목운영계획(0813)_05.21원료선형현설" xfId="3756"/>
    <cellStyle name="_인원계획표 _착수보고서2-2_착수보고서1_2004년하반기토목운영계획(0813)_05.23 고로현설" xfId="3757"/>
    <cellStyle name="_인원계획표 _착수보고서2-2_착수보고서1_2004년하반기토목운영계획(0813)_20070517 시행대비표 및 현장설명서" xfId="3758"/>
    <cellStyle name="_인원계획표 _착수보고서2-2_착수보고서1_2004년하반기토목운영계획(0813)_당)하이드로포밍-사무실입찰내역" xfId="3759"/>
    <cellStyle name="_인원계획표 _착수보고서2-2_착수보고서1_2004년하반기토목운영계획(0813)_당)하이드로포밍-사무실입찰내역_당진) 일관제철소 후생동외 3개동-금속 및 창호공사-입찰공내역서" xfId="3760"/>
    <cellStyle name="_인원계획표 _착수보고서2-2_착수보고서1_2004년하반기토목운영계획(0813)_당진) 일관제철소 후생동외 3개동-금속 및 창호공사-입찰공내역서" xfId="3761"/>
    <cellStyle name="_인원계획표 _착수보고서2-2_착수보고서1_2004년하반기토목운영계획(0813)_전체배치도(공사현장)" xfId="3762"/>
    <cellStyle name="_인원계획표 _착수보고서2-2_착수보고서1_2004년하반기토목운영계획(0813)_파일공사(070322-2)" xfId="3763"/>
    <cellStyle name="_인원계획표 _착수보고서2-2_착수보고서1_2004년하반기토목운영계획(0813)_파일항타공사(070322)" xfId="3764"/>
    <cellStyle name="_인원계획표 _착수보고서2-2_착수보고서1_20070517 시행대비표 및 현장설명서" xfId="3765"/>
    <cellStyle name="_인원계획표 _착수보고서2-2_착수보고서1_당)하이드로포밍-사무실입찰내역" xfId="3766"/>
    <cellStyle name="_인원계획표 _착수보고서2-2_착수보고서1_당)하이드로포밍-사무실입찰내역_당진) 일관제철소 후생동외 3개동-금속 및 창호공사-입찰공내역서" xfId="3767"/>
    <cellStyle name="_인원계획표 _착수보고서2-2_착수보고서1_당진) 일관제철소 후생동외 3개동-금속 및 창호공사-입찰공내역서" xfId="3768"/>
    <cellStyle name="_인원계획표 _착수보고서2-2_착수보고서1_전체배치도(공사현장)" xfId="3769"/>
    <cellStyle name="_인원계획표 _착수보고서2-2_착수보고서1_파일공사(070322-2)" xfId="3770"/>
    <cellStyle name="_인원계획표 _착수보고서2-2_착수보고서1_파일항타공사(070322)" xfId="3771"/>
    <cellStyle name="_인원계획표 _착수보고서2-2_파일공사(070322-2)" xfId="3772"/>
    <cellStyle name="_인원계획표 _착수보고서2-2_파일항타공사(070322)" xfId="3773"/>
    <cellStyle name="_인원계획표 _착수보고서2-2_평택공정표(2004-1)" xfId="3774"/>
    <cellStyle name="_인원계획표 _착수보고서2-2_평택공정표(2004-1)_00_보고자료(1020)" xfId="3775"/>
    <cellStyle name="_인원계획표 _착수보고서2-2_평택공정표(2004-1)_00_보고자료(1020)_03.당)하이드로포밍공장 부대공사 예산검토서(건축견적검토)070522" xfId="3776"/>
    <cellStyle name="_인원계획표 _착수보고서2-2_평택공정표(2004-1)_00_보고자료(1020)_03.당)하이드로포밍공장 부대공사 예산검토서(건축견적검토)070522_당진) 일관제철소 후생동외 3개동-금속 및 창호공사-입찰공내역서" xfId="3777"/>
    <cellStyle name="_인원계획표 _착수보고서2-2_평택공정표(2004-1)_00_보고자료(1020)_05.21원료선형현설" xfId="3778"/>
    <cellStyle name="_인원계획표 _착수보고서2-2_평택공정표(2004-1)_00_보고자료(1020)_05.23 고로현설" xfId="3779"/>
    <cellStyle name="_인원계획표 _착수보고서2-2_평택공정표(2004-1)_00_보고자료(1020)_20070517 시행대비표 및 현장설명서" xfId="3780"/>
    <cellStyle name="_인원계획표 _착수보고서2-2_평택공정표(2004-1)_00_보고자료(1020)_당)하이드로포밍-사무실입찰내역" xfId="3781"/>
    <cellStyle name="_인원계획표 _착수보고서2-2_평택공정표(2004-1)_00_보고자료(1020)_당)하이드로포밍-사무실입찰내역_당진) 일관제철소 후생동외 3개동-금속 및 창호공사-입찰공내역서" xfId="3782"/>
    <cellStyle name="_인원계획표 _착수보고서2-2_평택공정표(2004-1)_00_보고자료(1020)_당진) 일관제철소 후생동외 3개동-금속 및 창호공사-입찰공내역서" xfId="3783"/>
    <cellStyle name="_인원계획표 _착수보고서2-2_평택공정표(2004-1)_00_보고자료(1020)_파일공사(070322-2)" xfId="3784"/>
    <cellStyle name="_인원계획표 _착수보고서2-2_평택공정표(2004-1)_00_보고자료(1020)_파일항타공사(070322)" xfId="3785"/>
    <cellStyle name="_인원계획표 _착수보고서2-2_평택공정표(2004-1)_03.당)하이드로포밍공장 부대공사 예산검토서(건축견적검토)070522" xfId="3786"/>
    <cellStyle name="_인원계획표 _착수보고서2-2_평택공정표(2004-1)_03.당)하이드로포밍공장 부대공사 예산검토서(건축견적검토)070522_당진) 일관제철소 후생동외 3개동-금속 및 창호공사-입찰공내역서" xfId="3787"/>
    <cellStyle name="_인원계획표 _착수보고서2-2_평택공정표(2004-1)_05.21원료선형현설" xfId="3788"/>
    <cellStyle name="_인원계획표 _착수보고서2-2_평택공정표(2004-1)_05.23 고로현설" xfId="3789"/>
    <cellStyle name="_인원계획표 _착수보고서2-2_평택공정표(2004-1)_2004년하반기토목운영계획(0813)" xfId="3790"/>
    <cellStyle name="_인원계획표 _착수보고서2-2_평택공정표(2004-1)_2004년하반기토목운영계획(0813)_00_보고자료(1020)" xfId="3791"/>
    <cellStyle name="_인원계획표 _착수보고서2-2_평택공정표(2004-1)_2004년하반기토목운영계획(0813)_00_보고자료(1020)_03.당)하이드로포밍공장 부대공사 예산검토서(건축견적검토)070522" xfId="3792"/>
    <cellStyle name="_인원계획표 _착수보고서2-2_평택공정표(2004-1)_2004년하반기토목운영계획(0813)_00_보고자료(1020)_03.당)하이드로포밍공장 부대공사 예산검토서(건축견적검토)070522_당진) 일관제철소 후생동외 3개동-금속 및 창호공사-입찰공내역서" xfId="3793"/>
    <cellStyle name="_인원계획표 _착수보고서2-2_평택공정표(2004-1)_2004년하반기토목운영계획(0813)_00_보고자료(1020)_05.21원료선형현설" xfId="3794"/>
    <cellStyle name="_인원계획표 _착수보고서2-2_평택공정표(2004-1)_2004년하반기토목운영계획(0813)_00_보고자료(1020)_05.23 고로현설" xfId="3795"/>
    <cellStyle name="_인원계획표 _착수보고서2-2_평택공정표(2004-1)_2004년하반기토목운영계획(0813)_00_보고자료(1020)_20070517 시행대비표 및 현장설명서" xfId="3796"/>
    <cellStyle name="_인원계획표 _착수보고서2-2_평택공정표(2004-1)_2004년하반기토목운영계획(0813)_00_보고자료(1020)_당)하이드로포밍-사무실입찰내역" xfId="3797"/>
    <cellStyle name="_인원계획표 _착수보고서2-2_평택공정표(2004-1)_2004년하반기토목운영계획(0813)_00_보고자료(1020)_당)하이드로포밍-사무실입찰내역_당진) 일관제철소 후생동외 3개동-금속 및 창호공사-입찰공내역서" xfId="3798"/>
    <cellStyle name="_인원계획표 _착수보고서2-2_평택공정표(2004-1)_2004년하반기토목운영계획(0813)_00_보고자료(1020)_당진) 일관제철소 후생동외 3개동-금속 및 창호공사-입찰공내역서" xfId="3799"/>
    <cellStyle name="_인원계획표 _착수보고서2-2_평택공정표(2004-1)_2004년하반기토목운영계획(0813)_00_보고자료(1020)_파일공사(070322-2)" xfId="3800"/>
    <cellStyle name="_인원계획표 _착수보고서2-2_평택공정표(2004-1)_2004년하반기토목운영계획(0813)_00_보고자료(1020)_파일항타공사(070322)" xfId="3801"/>
    <cellStyle name="_인원계획표 _착수보고서2-2_평택공정표(2004-1)_2004년하반기토목운영계획(0813)_03.당)하이드로포밍공장 부대공사 예산검토서(건축견적검토)070522" xfId="3802"/>
    <cellStyle name="_인원계획표 _착수보고서2-2_평택공정표(2004-1)_2004년하반기토목운영계획(0813)_03.당)하이드로포밍공장 부대공사 예산검토서(건축견적검토)070522_당진) 일관제철소 후생동외 3개동-금속 및 창호공사-입찰공내역서" xfId="3803"/>
    <cellStyle name="_인원계획표 _착수보고서2-2_평택공정표(2004-1)_2004년하반기토목운영계획(0813)_05.21원료선형현설" xfId="3804"/>
    <cellStyle name="_인원계획표 _착수보고서2-2_평택공정표(2004-1)_2004년하반기토목운영계획(0813)_05.23 고로현설" xfId="3805"/>
    <cellStyle name="_인원계획표 _착수보고서2-2_평택공정표(2004-1)_2004년하반기토목운영계획(0813)_20070517 시행대비표 및 현장설명서" xfId="3806"/>
    <cellStyle name="_인원계획표 _착수보고서2-2_평택공정표(2004-1)_2004년하반기토목운영계획(0813)_당)하이드로포밍-사무실입찰내역" xfId="3807"/>
    <cellStyle name="_인원계획표 _착수보고서2-2_평택공정표(2004-1)_2004년하반기토목운영계획(0813)_당)하이드로포밍-사무실입찰내역_당진) 일관제철소 후생동외 3개동-금속 및 창호공사-입찰공내역서" xfId="3808"/>
    <cellStyle name="_인원계획표 _착수보고서2-2_평택공정표(2004-1)_2004년하반기토목운영계획(0813)_당진) 일관제철소 후생동외 3개동-금속 및 창호공사-입찰공내역서" xfId="3809"/>
    <cellStyle name="_인원계획표 _착수보고서2-2_평택공정표(2004-1)_2004년하반기토목운영계획(0813)_전체배치도(공사현장)" xfId="3810"/>
    <cellStyle name="_인원계획표 _착수보고서2-2_평택공정표(2004-1)_2004년하반기토목운영계획(0813)_파일공사(070322-2)" xfId="3811"/>
    <cellStyle name="_인원계획표 _착수보고서2-2_평택공정표(2004-1)_2004년하반기토목운영계획(0813)_파일항타공사(070322)" xfId="3812"/>
    <cellStyle name="_인원계획표 _착수보고서2-2_평택공정표(2004-1)_20070517 시행대비표 및 현장설명서" xfId="3813"/>
    <cellStyle name="_인원계획표 _착수보고서2-2_평택공정표(2004-1)_당)하이드로포밍-사무실입찰내역" xfId="3814"/>
    <cellStyle name="_인원계획표 _착수보고서2-2_평택공정표(2004-1)_당)하이드로포밍-사무실입찰내역_당진) 일관제철소 후생동외 3개동-금속 및 창호공사-입찰공내역서" xfId="3815"/>
    <cellStyle name="_인원계획표 _착수보고서2-2_평택공정표(2004-1)_당진) 일관제철소 후생동외 3개동-금속 및 창호공사-입찰공내역서" xfId="3816"/>
    <cellStyle name="_인원계획표 _착수보고서2-2_평택공정표(2004-1)_전체배치도(공사현장)" xfId="3817"/>
    <cellStyle name="_인원계획표 _착수보고서2-2_평택공정표(2004-1)_파일공사(070322-2)" xfId="3818"/>
    <cellStyle name="_인원계획표 _착수보고서2-2_평택공정표(2004-1)_파일항타공사(070322)" xfId="3819"/>
    <cellStyle name="_인원계획표 _청양우회" xfId="19974"/>
    <cellStyle name="_인원계획표 _청양우회_0131장대동근생시설신축(철골)" xfId="19975"/>
    <cellStyle name="_인원계획표 _청양우회_0325유성테크노밸리P-1LOT공장신축" xfId="19976"/>
    <cellStyle name="_인원계획표 _청양우회_강변북로-견적대비" xfId="19977"/>
    <cellStyle name="_인원계획표 _청양우회_강변북로-견적대비_0131장대동근생시설신축(철골)" xfId="19978"/>
    <cellStyle name="_인원계획표 _청양우회_강변북로-견적대비_0325유성테크노밸리P-1LOT공장신축" xfId="19979"/>
    <cellStyle name="_인원계획표 _청양우회_강변북로-견적대비_소수우회도로방음벽(계약내역)" xfId="19980"/>
    <cellStyle name="_인원계획표 _청양우회_강변북로-견적대비_소수우회도로방음벽(계약내역)_0131장대동근생시설신축(철골)" xfId="19981"/>
    <cellStyle name="_인원계획표 _청양우회_강변북로-견적대비_소수우회도로방음벽(계약내역)_0325유성테크노밸리P-1LOT공장신축" xfId="19982"/>
    <cellStyle name="_인원계획표 _청양우회_강변북로-견적대비_소수우회도로방음벽(계약내역)_방음벽 견적연습(기주)" xfId="19983"/>
    <cellStyle name="_인원계획표 _청양우회_강변북로-견적대비_소수우회도로방음벽(계약내역)_방음벽 견적연습(기주)_0131장대동근생시설신축(철골)" xfId="19984"/>
    <cellStyle name="_인원계획표 _청양우회_강변북로-견적대비_소수우회도로방음벽(계약내역)_방음벽 견적연습(기주)_0325유성테크노밸리P-1LOT공장신축" xfId="19985"/>
    <cellStyle name="_인원계획표 _청양우회_강변북로-견적대비_소수우회도로방음벽(계약내역)_중앙선5공구" xfId="19986"/>
    <cellStyle name="_인원계획표 _청양우회_강변북로-견적대비_소수우회도로방음벽(계약내역)_중앙선5공구_0131장대동근생시설신축(철골)" xfId="19987"/>
    <cellStyle name="_인원계획표 _청양우회_강변북로-견적대비_소수우회도로방음벽(계약내역)_중앙선5공구_0325유성테크노밸리P-1LOT공장신축" xfId="19988"/>
    <cellStyle name="_인원계획표 _청양우회_무안광주2공구-견적대비" xfId="19989"/>
    <cellStyle name="_인원계획표 _청양우회_무안광주2공구-견적대비_0131장대동근생시설신축(철골)" xfId="19990"/>
    <cellStyle name="_인원계획표 _청양우회_무안광주2공구-견적대비_0325유성테크노밸리P-1LOT공장신축" xfId="19991"/>
    <cellStyle name="_인원계획표 _청양우회_무안광주2공구-견적대비_소수우회도로방음벽(계약내역)" xfId="19992"/>
    <cellStyle name="_인원계획표 _청양우회_무안광주2공구-견적대비_소수우회도로방음벽(계약내역)_0131장대동근생시설신축(철골)" xfId="19993"/>
    <cellStyle name="_인원계획표 _청양우회_무안광주2공구-견적대비_소수우회도로방음벽(계약내역)_0325유성테크노밸리P-1LOT공장신축" xfId="19994"/>
    <cellStyle name="_인원계획표 _청양우회_무안광주2공구-견적대비_소수우회도로방음벽(계약내역)_방음벽 견적연습(기주)" xfId="19995"/>
    <cellStyle name="_인원계획표 _청양우회_무안광주2공구-견적대비_소수우회도로방음벽(계약내역)_방음벽 견적연습(기주)_0131장대동근생시설신축(철골)" xfId="19996"/>
    <cellStyle name="_인원계획표 _청양우회_무안광주2공구-견적대비_소수우회도로방음벽(계약내역)_방음벽 견적연습(기주)_0325유성테크노밸리P-1LOT공장신축" xfId="19997"/>
    <cellStyle name="_인원계획표 _청양우회_무안광주2공구-견적대비_소수우회도로방음벽(계약내역)_중앙선5공구" xfId="19998"/>
    <cellStyle name="_인원계획표 _청양우회_무안광주2공구-견적대비_소수우회도로방음벽(계약내역)_중앙선5공구_0131장대동근생시설신축(철골)" xfId="19999"/>
    <cellStyle name="_인원계획표 _청양우회_무안광주2공구-견적대비_소수우회도로방음벽(계약내역)_중앙선5공구_0325유성테크노밸리P-1LOT공장신축" xfId="20000"/>
    <cellStyle name="_인원계획표 _청양우회_소수우회도로방음벽(계약내역)" xfId="20001"/>
    <cellStyle name="_인원계획표 _청양우회_소수우회도로방음벽(계약내역)_0131장대동근생시설신축(철골)" xfId="20002"/>
    <cellStyle name="_인원계획표 _청양우회_소수우회도로방음벽(계약내역)_0325유성테크노밸리P-1LOT공장신축" xfId="20003"/>
    <cellStyle name="_인원계획표 _청양우회_소수우회도로방음벽(계약내역)_방음벽 견적연습(기주)" xfId="20004"/>
    <cellStyle name="_인원계획표 _청양우회_소수우회도로방음벽(계약내역)_방음벽 견적연습(기주)_0131장대동근생시설신축(철골)" xfId="20005"/>
    <cellStyle name="_인원계획표 _청양우회_소수우회도로방음벽(계약내역)_방음벽 견적연습(기주)_0325유성테크노밸리P-1LOT공장신축" xfId="20006"/>
    <cellStyle name="_인원계획표 _청양우회_소수우회도로방음벽(계약내역)_중앙선5공구" xfId="20007"/>
    <cellStyle name="_인원계획표 _청양우회_소수우회도로방음벽(계약내역)_중앙선5공구_0131장대동근생시설신축(철골)" xfId="20008"/>
    <cellStyle name="_인원계획표 _청양우회_소수우회도로방음벽(계약내역)_중앙선5공구_0325유성테크노밸리P-1LOT공장신축" xfId="20009"/>
    <cellStyle name="_인원계획표 _청양우회_이양능주1공구-견적대비" xfId="20010"/>
    <cellStyle name="_인원계획표 _청양우회_이양능주1공구-견적대비_0131장대동근생시설신축(철골)" xfId="20011"/>
    <cellStyle name="_인원계획표 _청양우회_이양능주1공구-견적대비_0325유성테크노밸리P-1LOT공장신축" xfId="20012"/>
    <cellStyle name="_인원계획표 _청양우회_이양능주1공구-견적대비_소수우회도로방음벽(계약내역)" xfId="20013"/>
    <cellStyle name="_인원계획표 _청양우회_이양능주1공구-견적대비_소수우회도로방음벽(계약내역)_0131장대동근생시설신축(철골)" xfId="20014"/>
    <cellStyle name="_인원계획표 _청양우회_이양능주1공구-견적대비_소수우회도로방음벽(계약내역)_0325유성테크노밸리P-1LOT공장신축" xfId="20015"/>
    <cellStyle name="_인원계획표 _청양우회_이양능주1공구-견적대비_소수우회도로방음벽(계약내역)_방음벽 견적연습(기주)" xfId="20016"/>
    <cellStyle name="_인원계획표 _청양우회_이양능주1공구-견적대비_소수우회도로방음벽(계약내역)_방음벽 견적연습(기주)_0131장대동근생시설신축(철골)" xfId="20017"/>
    <cellStyle name="_인원계획표 _청양우회_이양능주1공구-견적대비_소수우회도로방음벽(계약내역)_방음벽 견적연습(기주)_0325유성테크노밸리P-1LOT공장신축" xfId="20018"/>
    <cellStyle name="_인원계획표 _청양우회_이양능주1공구-견적대비_소수우회도로방음벽(계약내역)_중앙선5공구" xfId="20019"/>
    <cellStyle name="_인원계획표 _청양우회_이양능주1공구-견적대비_소수우회도로방음벽(계약내역)_중앙선5공구_0131장대동근생시설신축(철골)" xfId="20020"/>
    <cellStyle name="_인원계획표 _청양우회_이양능주1공구-견적대비_소수우회도로방음벽(계약내역)_중앙선5공구_0325유성테크노밸리P-1LOT공장신축" xfId="20021"/>
    <cellStyle name="_인원계획표 _탐진댐" xfId="20022"/>
    <cellStyle name="_인원계획표 _탐진댐_0131장대동근생시설신축(철골)" xfId="20023"/>
    <cellStyle name="_인원계획표 _탐진댐_0325유성테크노밸리P-1LOT공장신축" xfId="20024"/>
    <cellStyle name="_인원계획표 _탐진댐_강변북로-견적대비" xfId="20025"/>
    <cellStyle name="_인원계획표 _탐진댐_강변북로-견적대비_0131장대동근생시설신축(철골)" xfId="20026"/>
    <cellStyle name="_인원계획표 _탐진댐_강변북로-견적대비_0325유성테크노밸리P-1LOT공장신축" xfId="20027"/>
    <cellStyle name="_인원계획표 _탐진댐_강변북로-견적대비_소수우회도로방음벽(계약내역)" xfId="20028"/>
    <cellStyle name="_인원계획표 _탐진댐_강변북로-견적대비_소수우회도로방음벽(계약내역)_0131장대동근생시설신축(철골)" xfId="20029"/>
    <cellStyle name="_인원계획표 _탐진댐_강변북로-견적대비_소수우회도로방음벽(계약내역)_0325유성테크노밸리P-1LOT공장신축" xfId="20030"/>
    <cellStyle name="_인원계획표 _탐진댐_강변북로-견적대비_소수우회도로방음벽(계약내역)_방음벽 견적연습(기주)" xfId="20031"/>
    <cellStyle name="_인원계획표 _탐진댐_강변북로-견적대비_소수우회도로방음벽(계약내역)_방음벽 견적연습(기주)_0131장대동근생시설신축(철골)" xfId="20032"/>
    <cellStyle name="_인원계획표 _탐진댐_강변북로-견적대비_소수우회도로방음벽(계약내역)_방음벽 견적연습(기주)_0325유성테크노밸리P-1LOT공장신축" xfId="20033"/>
    <cellStyle name="_인원계획표 _탐진댐_강변북로-견적대비_소수우회도로방음벽(계약내역)_중앙선5공구" xfId="20034"/>
    <cellStyle name="_인원계획표 _탐진댐_강변북로-견적대비_소수우회도로방음벽(계약내역)_중앙선5공구_0131장대동근생시설신축(철골)" xfId="20035"/>
    <cellStyle name="_인원계획표 _탐진댐_강변북로-견적대비_소수우회도로방음벽(계약내역)_중앙선5공구_0325유성테크노밸리P-1LOT공장신축" xfId="20036"/>
    <cellStyle name="_인원계획표 _탐진댐_무안광주2공구-견적대비" xfId="20037"/>
    <cellStyle name="_인원계획표 _탐진댐_무안광주2공구-견적대비_0131장대동근생시설신축(철골)" xfId="20038"/>
    <cellStyle name="_인원계획표 _탐진댐_무안광주2공구-견적대비_0325유성테크노밸리P-1LOT공장신축" xfId="20039"/>
    <cellStyle name="_인원계획표 _탐진댐_무안광주2공구-견적대비_소수우회도로방음벽(계약내역)" xfId="20040"/>
    <cellStyle name="_인원계획표 _탐진댐_무안광주2공구-견적대비_소수우회도로방음벽(계약내역)_0131장대동근생시설신축(철골)" xfId="20041"/>
    <cellStyle name="_인원계획표 _탐진댐_무안광주2공구-견적대비_소수우회도로방음벽(계약내역)_0325유성테크노밸리P-1LOT공장신축" xfId="20042"/>
    <cellStyle name="_인원계획표 _탐진댐_무안광주2공구-견적대비_소수우회도로방음벽(계약내역)_방음벽 견적연습(기주)" xfId="20043"/>
    <cellStyle name="_인원계획표 _탐진댐_무안광주2공구-견적대비_소수우회도로방음벽(계약내역)_방음벽 견적연습(기주)_0131장대동근생시설신축(철골)" xfId="20044"/>
    <cellStyle name="_인원계획표 _탐진댐_무안광주2공구-견적대비_소수우회도로방음벽(계약내역)_방음벽 견적연습(기주)_0325유성테크노밸리P-1LOT공장신축" xfId="20045"/>
    <cellStyle name="_인원계획표 _탐진댐_무안광주2공구-견적대비_소수우회도로방음벽(계약내역)_중앙선5공구" xfId="20046"/>
    <cellStyle name="_인원계획표 _탐진댐_무안광주2공구-견적대비_소수우회도로방음벽(계약내역)_중앙선5공구_0131장대동근생시설신축(철골)" xfId="20047"/>
    <cellStyle name="_인원계획표 _탐진댐_무안광주2공구-견적대비_소수우회도로방음벽(계약내역)_중앙선5공구_0325유성테크노밸리P-1LOT공장신축" xfId="20048"/>
    <cellStyle name="_인원계획표 _탐진댐_소수우회도로방음벽(계약내역)" xfId="20049"/>
    <cellStyle name="_인원계획표 _탐진댐_소수우회도로방음벽(계약내역)_0131장대동근생시설신축(철골)" xfId="20050"/>
    <cellStyle name="_인원계획표 _탐진댐_소수우회도로방음벽(계약내역)_0325유성테크노밸리P-1LOT공장신축" xfId="20051"/>
    <cellStyle name="_인원계획표 _탐진댐_소수우회도로방음벽(계약내역)_방음벽 견적연습(기주)" xfId="20052"/>
    <cellStyle name="_인원계획표 _탐진댐_소수우회도로방음벽(계약내역)_방음벽 견적연습(기주)_0131장대동근생시설신축(철골)" xfId="20053"/>
    <cellStyle name="_인원계획표 _탐진댐_소수우회도로방음벽(계약내역)_방음벽 견적연습(기주)_0325유성테크노밸리P-1LOT공장신축" xfId="20054"/>
    <cellStyle name="_인원계획표 _탐진댐_소수우회도로방음벽(계약내역)_중앙선5공구" xfId="20055"/>
    <cellStyle name="_인원계획표 _탐진댐_소수우회도로방음벽(계약내역)_중앙선5공구_0131장대동근생시설신축(철골)" xfId="20056"/>
    <cellStyle name="_인원계획표 _탐진댐_소수우회도로방음벽(계약내역)_중앙선5공구_0325유성테크노밸리P-1LOT공장신축" xfId="20057"/>
    <cellStyle name="_인원계획표 _탐진댐_이양능주1공구-견적대비" xfId="20058"/>
    <cellStyle name="_인원계획표 _탐진댐_이양능주1공구-견적대비_0131장대동근생시설신축(철골)" xfId="20059"/>
    <cellStyle name="_인원계획표 _탐진댐_이양능주1공구-견적대비_0325유성테크노밸리P-1LOT공장신축" xfId="20060"/>
    <cellStyle name="_인원계획표 _탐진댐_이양능주1공구-견적대비_소수우회도로방음벽(계약내역)" xfId="20061"/>
    <cellStyle name="_인원계획표 _탐진댐_이양능주1공구-견적대비_소수우회도로방음벽(계약내역)_0131장대동근생시설신축(철골)" xfId="20062"/>
    <cellStyle name="_인원계획표 _탐진댐_이양능주1공구-견적대비_소수우회도로방음벽(계약내역)_0325유성테크노밸리P-1LOT공장신축" xfId="20063"/>
    <cellStyle name="_인원계획표 _탐진댐_이양능주1공구-견적대비_소수우회도로방음벽(계약내역)_방음벽 견적연습(기주)" xfId="20064"/>
    <cellStyle name="_인원계획표 _탐진댐_이양능주1공구-견적대비_소수우회도로방음벽(계약내역)_방음벽 견적연습(기주)_0131장대동근생시설신축(철골)" xfId="20065"/>
    <cellStyle name="_인원계획표 _탐진댐_이양능주1공구-견적대비_소수우회도로방음벽(계약내역)_방음벽 견적연습(기주)_0325유성테크노밸리P-1LOT공장신축" xfId="20066"/>
    <cellStyle name="_인원계획표 _탐진댐_이양능주1공구-견적대비_소수우회도로방음벽(계약내역)_중앙선5공구" xfId="20067"/>
    <cellStyle name="_인원계획표 _탐진댐_이양능주1공구-견적대비_소수우회도로방음벽(계약내역)_중앙선5공구_0131장대동근생시설신축(철골)" xfId="20068"/>
    <cellStyle name="_인원계획표 _탐진댐_이양능주1공구-견적대비_소수우회도로방음벽(계약내역)_중앙선5공구_0325유성테크노밸리P-1LOT공장신축" xfId="20069"/>
    <cellStyle name="_인원계획표 _투찰" xfId="12337"/>
    <cellStyle name="_인원계획표 _투찰_Book1" xfId="12338"/>
    <cellStyle name="_인원계획표 _투찰_Book1_내역서(최초)" xfId="12339"/>
    <cellStyle name="_인원계획표 _투찰_Book1_설계내역서" xfId="12340"/>
    <cellStyle name="_인원계획표 _투찰_Book1_설계내역서(2차)" xfId="12341"/>
    <cellStyle name="_인원계획표 _투찰_P-(현리-신팔)" xfId="12342"/>
    <cellStyle name="_인원계획표 _투찰_P-(현리-신팔)_내역서(최초)" xfId="12343"/>
    <cellStyle name="_인원계획표 _투찰_P-(현리-신팔)_설계내역서" xfId="12344"/>
    <cellStyle name="_인원계획표 _투찰_P-(현리-신팔)_설계내역서(2차)" xfId="12345"/>
    <cellStyle name="_인원계획표 _투찰_내역서(최초)" xfId="12346"/>
    <cellStyle name="_인원계획표 _투찰_부대결과" xfId="12347"/>
    <cellStyle name="_인원계획표 _투찰_부대결과_Book1" xfId="12348"/>
    <cellStyle name="_인원계획표 _투찰_부대결과_Book1_내역서(최초)" xfId="12349"/>
    <cellStyle name="_인원계획표 _투찰_부대결과_Book1_설계내역서" xfId="12350"/>
    <cellStyle name="_인원계획표 _투찰_부대결과_Book1_설계내역서(2차)" xfId="12351"/>
    <cellStyle name="_인원계획표 _투찰_부대결과_P-(현리-신팔)" xfId="12352"/>
    <cellStyle name="_인원계획표 _투찰_부대결과_P-(현리-신팔)_내역서(최초)" xfId="12353"/>
    <cellStyle name="_인원계획표 _투찰_부대결과_P-(현리-신팔)_설계내역서" xfId="12354"/>
    <cellStyle name="_인원계획표 _투찰_부대결과_P-(현리-신팔)_설계내역서(2차)" xfId="12355"/>
    <cellStyle name="_인원계획표 _투찰_부대결과_내역서(최초)" xfId="12356"/>
    <cellStyle name="_인원계획표 _투찰_부대결과_설계내역서" xfId="12357"/>
    <cellStyle name="_인원계획표 _투찰_부대결과_설계내역서(2차)" xfId="12358"/>
    <cellStyle name="_인원계획표 _투찰_부대결과_현리-신팔도로설계" xfId="12359"/>
    <cellStyle name="_인원계획표 _투찰_부대결과_현리-신팔도로설계_내역서(최초)" xfId="12360"/>
    <cellStyle name="_인원계획표 _투찰_부대결과_현리-신팔도로설계_설계내역서" xfId="12361"/>
    <cellStyle name="_인원계획표 _투찰_부대결과_현리-신팔도로설계_설계내역서(2차)" xfId="12362"/>
    <cellStyle name="_인원계획표 _투찰_설계내역서" xfId="12363"/>
    <cellStyle name="_인원계획표 _투찰_설계내역서(2차)" xfId="12364"/>
    <cellStyle name="_인원계획표 _투찰_현리-신팔도로설계" xfId="12365"/>
    <cellStyle name="_인원계획표 _투찰_현리-신팔도로설계_내역서(최초)" xfId="12366"/>
    <cellStyle name="_인원계획표 _투찰_현리-신팔도로설계_설계내역서" xfId="12367"/>
    <cellStyle name="_인원계획표 _투찰_현리-신팔도로설계_설계내역서(2차)" xfId="12368"/>
    <cellStyle name="_인원계획표 _파일공사(070322-2)" xfId="3820"/>
    <cellStyle name="_인원계획표 _파일항타공사(070322)" xfId="3821"/>
    <cellStyle name="_인원계획표 _현곡어연" xfId="20070"/>
    <cellStyle name="_인원계획표 _현곡어연_0131장대동근생시설신축(철골)" xfId="20071"/>
    <cellStyle name="_인원계획표 _현곡어연_0325유성테크노밸리P-1LOT공장신축" xfId="20072"/>
    <cellStyle name="_인원계획표 _현곡어연_강변북로-견적대비" xfId="20073"/>
    <cellStyle name="_인원계획표 _현곡어연_강변북로-견적대비_0131장대동근생시설신축(철골)" xfId="20074"/>
    <cellStyle name="_인원계획표 _현곡어연_강변북로-견적대비_0325유성테크노밸리P-1LOT공장신축" xfId="20075"/>
    <cellStyle name="_인원계획표 _현곡어연_강변북로-견적대비_소수우회도로방음벽(계약내역)" xfId="20076"/>
    <cellStyle name="_인원계획표 _현곡어연_강변북로-견적대비_소수우회도로방음벽(계약내역)_0131장대동근생시설신축(철골)" xfId="20077"/>
    <cellStyle name="_인원계획표 _현곡어연_강변북로-견적대비_소수우회도로방음벽(계약내역)_0325유성테크노밸리P-1LOT공장신축" xfId="20078"/>
    <cellStyle name="_인원계획표 _현곡어연_강변북로-견적대비_소수우회도로방음벽(계약내역)_방음벽 견적연습(기주)" xfId="20079"/>
    <cellStyle name="_인원계획표 _현곡어연_강변북로-견적대비_소수우회도로방음벽(계약내역)_방음벽 견적연습(기주)_0131장대동근생시설신축(철골)" xfId="20080"/>
    <cellStyle name="_인원계획표 _현곡어연_강변북로-견적대비_소수우회도로방음벽(계약내역)_방음벽 견적연습(기주)_0325유성테크노밸리P-1LOT공장신축" xfId="20081"/>
    <cellStyle name="_인원계획표 _현곡어연_강변북로-견적대비_소수우회도로방음벽(계약내역)_중앙선5공구" xfId="20082"/>
    <cellStyle name="_인원계획표 _현곡어연_강변북로-견적대비_소수우회도로방음벽(계약내역)_중앙선5공구_0131장대동근생시설신축(철골)" xfId="20083"/>
    <cellStyle name="_인원계획표 _현곡어연_강변북로-견적대비_소수우회도로방음벽(계약내역)_중앙선5공구_0325유성테크노밸리P-1LOT공장신축" xfId="20084"/>
    <cellStyle name="_인원계획표 _현곡어연_무안광주2공구-견적대비" xfId="20085"/>
    <cellStyle name="_인원계획표 _현곡어연_무안광주2공구-견적대비_0131장대동근생시설신축(철골)" xfId="20086"/>
    <cellStyle name="_인원계획표 _현곡어연_무안광주2공구-견적대비_0325유성테크노밸리P-1LOT공장신축" xfId="20087"/>
    <cellStyle name="_인원계획표 _현곡어연_무안광주2공구-견적대비_소수우회도로방음벽(계약내역)" xfId="20088"/>
    <cellStyle name="_인원계획표 _현곡어연_무안광주2공구-견적대비_소수우회도로방음벽(계약내역)_0131장대동근생시설신축(철골)" xfId="20089"/>
    <cellStyle name="_인원계획표 _현곡어연_무안광주2공구-견적대비_소수우회도로방음벽(계약내역)_0325유성테크노밸리P-1LOT공장신축" xfId="20090"/>
    <cellStyle name="_인원계획표 _현곡어연_무안광주2공구-견적대비_소수우회도로방음벽(계약내역)_방음벽 견적연습(기주)" xfId="20091"/>
    <cellStyle name="_인원계획표 _현곡어연_무안광주2공구-견적대비_소수우회도로방음벽(계약내역)_방음벽 견적연습(기주)_0131장대동근생시설신축(철골)" xfId="20092"/>
    <cellStyle name="_인원계획표 _현곡어연_무안광주2공구-견적대비_소수우회도로방음벽(계약내역)_방음벽 견적연습(기주)_0325유성테크노밸리P-1LOT공장신축" xfId="20093"/>
    <cellStyle name="_인원계획표 _현곡어연_무안광주2공구-견적대비_소수우회도로방음벽(계약내역)_중앙선5공구" xfId="20094"/>
    <cellStyle name="_인원계획표 _현곡어연_무안광주2공구-견적대비_소수우회도로방음벽(계약내역)_중앙선5공구_0131장대동근생시설신축(철골)" xfId="20095"/>
    <cellStyle name="_인원계획표 _현곡어연_무안광주2공구-견적대비_소수우회도로방음벽(계약내역)_중앙선5공구_0325유성테크노밸리P-1LOT공장신축" xfId="20096"/>
    <cellStyle name="_인원계획표 _현곡어연_소수우회도로방음벽(계약내역)" xfId="20097"/>
    <cellStyle name="_인원계획표 _현곡어연_소수우회도로방음벽(계약내역)_0131장대동근생시설신축(철골)" xfId="20098"/>
    <cellStyle name="_인원계획표 _현곡어연_소수우회도로방음벽(계약내역)_0325유성테크노밸리P-1LOT공장신축" xfId="20099"/>
    <cellStyle name="_인원계획표 _현곡어연_소수우회도로방음벽(계약내역)_방음벽 견적연습(기주)" xfId="20100"/>
    <cellStyle name="_인원계획표 _현곡어연_소수우회도로방음벽(계약내역)_방음벽 견적연습(기주)_0131장대동근생시설신축(철골)" xfId="20101"/>
    <cellStyle name="_인원계획표 _현곡어연_소수우회도로방음벽(계약내역)_방음벽 견적연습(기주)_0325유성테크노밸리P-1LOT공장신축" xfId="20102"/>
    <cellStyle name="_인원계획표 _현곡어연_소수우회도로방음벽(계약내역)_중앙선5공구" xfId="20103"/>
    <cellStyle name="_인원계획표 _현곡어연_소수우회도로방음벽(계약내역)_중앙선5공구_0131장대동근생시설신축(철골)" xfId="20104"/>
    <cellStyle name="_인원계획표 _현곡어연_소수우회도로방음벽(계약내역)_중앙선5공구_0325유성테크노밸리P-1LOT공장신축" xfId="20105"/>
    <cellStyle name="_인원계획표 _현곡어연_이양능주1공구-견적대비" xfId="20106"/>
    <cellStyle name="_인원계획표 _현곡어연_이양능주1공구-견적대비_0131장대동근생시설신축(철골)" xfId="20107"/>
    <cellStyle name="_인원계획표 _현곡어연_이양능주1공구-견적대비_0325유성테크노밸리P-1LOT공장신축" xfId="20108"/>
    <cellStyle name="_인원계획표 _현곡어연_이양능주1공구-견적대비_소수우회도로방음벽(계약내역)" xfId="20109"/>
    <cellStyle name="_인원계획표 _현곡어연_이양능주1공구-견적대비_소수우회도로방음벽(계약내역)_0131장대동근생시설신축(철골)" xfId="20110"/>
    <cellStyle name="_인원계획표 _현곡어연_이양능주1공구-견적대비_소수우회도로방음벽(계약내역)_0325유성테크노밸리P-1LOT공장신축" xfId="20111"/>
    <cellStyle name="_인원계획표 _현곡어연_이양능주1공구-견적대비_소수우회도로방음벽(계약내역)_방음벽 견적연습(기주)" xfId="20112"/>
    <cellStyle name="_인원계획표 _현곡어연_이양능주1공구-견적대비_소수우회도로방음벽(계약내역)_방음벽 견적연습(기주)_0131장대동근생시설신축(철골)" xfId="20113"/>
    <cellStyle name="_인원계획표 _현곡어연_이양능주1공구-견적대비_소수우회도로방음벽(계약내역)_방음벽 견적연습(기주)_0325유성테크노밸리P-1LOT공장신축" xfId="20114"/>
    <cellStyle name="_인원계획표 _현곡어연_이양능주1공구-견적대비_소수우회도로방음벽(계약내역)_중앙선5공구" xfId="20115"/>
    <cellStyle name="_인원계획표 _현곡어연_이양능주1공구-견적대비_소수우회도로방음벽(계약내역)_중앙선5공구_0131장대동근생시설신축(철골)" xfId="20116"/>
    <cellStyle name="_인원계획표 _현곡어연_이양능주1공구-견적대비_소수우회도로방음벽(계약내역)_중앙선5공구_0325유성테크노밸리P-1LOT공장신축" xfId="20117"/>
    <cellStyle name="_인원계획표 _현리-신팔도로설계" xfId="12369"/>
    <cellStyle name="_인원계획표 _현리-신팔도로설계_내역서(최초)" xfId="12370"/>
    <cellStyle name="_인원계획표 _현리-신팔도로설계_설계내역서" xfId="12371"/>
    <cellStyle name="_인원계획표 _현리-신팔도로설계_설계내역서(2차)" xfId="12372"/>
    <cellStyle name="_인원계획표 _화산관창" xfId="20118"/>
    <cellStyle name="_인원계획표 _화산관창_0131장대동근생시설신축(철골)" xfId="20119"/>
    <cellStyle name="_인원계획표 _화산관창_0325유성테크노밸리P-1LOT공장신축" xfId="20120"/>
    <cellStyle name="_인원계획표 _화산관창_강변북로-견적대비" xfId="20121"/>
    <cellStyle name="_인원계획표 _화산관창_강변북로-견적대비_0131장대동근생시설신축(철골)" xfId="20122"/>
    <cellStyle name="_인원계획표 _화산관창_강변북로-견적대비_0325유성테크노밸리P-1LOT공장신축" xfId="20123"/>
    <cellStyle name="_인원계획표 _화산관창_강변북로-견적대비_소수우회도로방음벽(계약내역)" xfId="20124"/>
    <cellStyle name="_인원계획표 _화산관창_강변북로-견적대비_소수우회도로방음벽(계약내역)_0131장대동근생시설신축(철골)" xfId="20125"/>
    <cellStyle name="_인원계획표 _화산관창_강변북로-견적대비_소수우회도로방음벽(계약내역)_0325유성테크노밸리P-1LOT공장신축" xfId="20126"/>
    <cellStyle name="_인원계획표 _화산관창_강변북로-견적대비_소수우회도로방음벽(계약내역)_방음벽 견적연습(기주)" xfId="20127"/>
    <cellStyle name="_인원계획표 _화산관창_강변북로-견적대비_소수우회도로방음벽(계약내역)_방음벽 견적연습(기주)_0131장대동근생시설신축(철골)" xfId="20128"/>
    <cellStyle name="_인원계획표 _화산관창_강변북로-견적대비_소수우회도로방음벽(계약내역)_방음벽 견적연습(기주)_0325유성테크노밸리P-1LOT공장신축" xfId="20129"/>
    <cellStyle name="_인원계획표 _화산관창_강변북로-견적대비_소수우회도로방음벽(계약내역)_중앙선5공구" xfId="20130"/>
    <cellStyle name="_인원계획표 _화산관창_강변북로-견적대비_소수우회도로방음벽(계약내역)_중앙선5공구_0131장대동근생시설신축(철골)" xfId="20131"/>
    <cellStyle name="_인원계획표 _화산관창_강변북로-견적대비_소수우회도로방음벽(계약내역)_중앙선5공구_0325유성테크노밸리P-1LOT공장신축" xfId="20132"/>
    <cellStyle name="_인원계획표 _화산관창_무안광주2공구-견적대비" xfId="20133"/>
    <cellStyle name="_인원계획표 _화산관창_무안광주2공구-견적대비_0131장대동근생시설신축(철골)" xfId="20134"/>
    <cellStyle name="_인원계획표 _화산관창_무안광주2공구-견적대비_0325유성테크노밸리P-1LOT공장신축" xfId="20135"/>
    <cellStyle name="_인원계획표 _화산관창_무안광주2공구-견적대비_소수우회도로방음벽(계약내역)" xfId="20136"/>
    <cellStyle name="_인원계획표 _화산관창_무안광주2공구-견적대비_소수우회도로방음벽(계약내역)_0131장대동근생시설신축(철골)" xfId="20137"/>
    <cellStyle name="_인원계획표 _화산관창_무안광주2공구-견적대비_소수우회도로방음벽(계약내역)_0325유성테크노밸리P-1LOT공장신축" xfId="20138"/>
    <cellStyle name="_인원계획표 _화산관창_무안광주2공구-견적대비_소수우회도로방음벽(계약내역)_방음벽 견적연습(기주)" xfId="20139"/>
    <cellStyle name="_인원계획표 _화산관창_무안광주2공구-견적대비_소수우회도로방음벽(계약내역)_방음벽 견적연습(기주)_0131장대동근생시설신축(철골)" xfId="20140"/>
    <cellStyle name="_인원계획표 _화산관창_무안광주2공구-견적대비_소수우회도로방음벽(계약내역)_방음벽 견적연습(기주)_0325유성테크노밸리P-1LOT공장신축" xfId="20141"/>
    <cellStyle name="_인원계획표 _화산관창_무안광주2공구-견적대비_소수우회도로방음벽(계약내역)_중앙선5공구" xfId="20142"/>
    <cellStyle name="_인원계획표 _화산관창_무안광주2공구-견적대비_소수우회도로방음벽(계약내역)_중앙선5공구_0131장대동근생시설신축(철골)" xfId="20143"/>
    <cellStyle name="_인원계획표 _화산관창_무안광주2공구-견적대비_소수우회도로방음벽(계약내역)_중앙선5공구_0325유성테크노밸리P-1LOT공장신축" xfId="20144"/>
    <cellStyle name="_인원계획표 _화산관창_소수우회도로방음벽(계약내역)" xfId="20145"/>
    <cellStyle name="_인원계획표 _화산관창_소수우회도로방음벽(계약내역)_0131장대동근생시설신축(철골)" xfId="20146"/>
    <cellStyle name="_인원계획표 _화산관창_소수우회도로방음벽(계약내역)_0325유성테크노밸리P-1LOT공장신축" xfId="20147"/>
    <cellStyle name="_인원계획표 _화산관창_소수우회도로방음벽(계약내역)_방음벽 견적연습(기주)" xfId="20148"/>
    <cellStyle name="_인원계획표 _화산관창_소수우회도로방음벽(계약내역)_방음벽 견적연습(기주)_0131장대동근생시설신축(철골)" xfId="20149"/>
    <cellStyle name="_인원계획표 _화산관창_소수우회도로방음벽(계약내역)_방음벽 견적연습(기주)_0325유성테크노밸리P-1LOT공장신축" xfId="20150"/>
    <cellStyle name="_인원계획표 _화산관창_소수우회도로방음벽(계약내역)_중앙선5공구" xfId="20151"/>
    <cellStyle name="_인원계획표 _화산관창_소수우회도로방음벽(계약내역)_중앙선5공구_0131장대동근생시설신축(철골)" xfId="20152"/>
    <cellStyle name="_인원계획표 _화산관창_소수우회도로방음벽(계약내역)_중앙선5공구_0325유성테크노밸리P-1LOT공장신축" xfId="20153"/>
    <cellStyle name="_인원계획표 _화산관창_이양능주1공구-견적대비" xfId="20154"/>
    <cellStyle name="_인원계획표 _화산관창_이양능주1공구-견적대비_0131장대동근생시설신축(철골)" xfId="20155"/>
    <cellStyle name="_인원계획표 _화산관창_이양능주1공구-견적대비_0325유성테크노밸리P-1LOT공장신축" xfId="20156"/>
    <cellStyle name="_인원계획표 _화산관창_이양능주1공구-견적대비_소수우회도로방음벽(계약내역)" xfId="20157"/>
    <cellStyle name="_인원계획표 _화산관창_이양능주1공구-견적대비_소수우회도로방음벽(계약내역)_0131장대동근생시설신축(철골)" xfId="20158"/>
    <cellStyle name="_인원계획표 _화산관창_이양능주1공구-견적대비_소수우회도로방음벽(계약내역)_0325유성테크노밸리P-1LOT공장신축" xfId="20159"/>
    <cellStyle name="_인원계획표 _화산관창_이양능주1공구-견적대비_소수우회도로방음벽(계약내역)_방음벽 견적연습(기주)" xfId="20160"/>
    <cellStyle name="_인원계획표 _화산관창_이양능주1공구-견적대비_소수우회도로방음벽(계약내역)_방음벽 견적연습(기주)_0131장대동근생시설신축(철골)" xfId="20161"/>
    <cellStyle name="_인원계획표 _화산관창_이양능주1공구-견적대비_소수우회도로방음벽(계약내역)_방음벽 견적연습(기주)_0325유성테크노밸리P-1LOT공장신축" xfId="20162"/>
    <cellStyle name="_인원계획표 _화산관창_이양능주1공구-견적대비_소수우회도로방음벽(계약내역)_중앙선5공구" xfId="20163"/>
    <cellStyle name="_인원계획표 _화산관창_이양능주1공구-견적대비_소수우회도로방음벽(계약내역)_중앙선5공구_0131장대동근생시설신축(철골)" xfId="20164"/>
    <cellStyle name="_인원계획표 _화산관창_이양능주1공구-견적대비_소수우회도로방음벽(계약내역)_중앙선5공구_0325유성테크노밸리P-1LOT공장신축" xfId="20165"/>
    <cellStyle name="_인천 LNG 1500KVA 가설공사 (삼성물산)" xfId="25068"/>
    <cellStyle name="_인천공장 칼라라인 가설 전기공사(동부제강)" xfId="25069"/>
    <cellStyle name="_인천복합화력 대림" xfId="25070"/>
    <cellStyle name="_인천복합화력 대림산업 최종분" xfId="25071"/>
    <cellStyle name="_일반설비BM내역서(정도)" xfId="3822"/>
    <cellStyle name="_일반전기1공구" xfId="20166"/>
    <cellStyle name="_일반전기정산" xfId="20167"/>
    <cellStyle name="_일위대가" xfId="20168"/>
    <cellStyle name="_일위대가(2005년12월)" xfId="20169"/>
    <cellStyle name="_일위대가(2007상반기)" xfId="25072"/>
    <cellStyle name="_일위대가(2007상반기)-현장실행기준" xfId="25073"/>
    <cellStyle name="_일위대가_1" xfId="20170"/>
    <cellStyle name="_일위대가_2" xfId="20171"/>
    <cellStyle name="_일위대가1" xfId="20172"/>
    <cellStyle name="_일위대가1_관제센터 시행내역서(결재용)-설비" xfId="20173"/>
    <cellStyle name="_임대료(재경).xls?prot_id=mail_get_file&amp;user_id=9900376&amp;binary_id=688254&amp;seq_id=2&amp;fname=dummy" xfId="20174"/>
    <cellStyle name="_임시동력예산_업체선정용_전기요금" xfId="20175"/>
    <cellStyle name="_입찰_서초7차_LAN공사_20051123 (3)" xfId="20176"/>
    <cellStyle name="_입찰내역서(070415)-시트" xfId="20177"/>
    <cellStyle name="_입찰서0901" xfId="25074"/>
    <cellStyle name="_입찰서1016" xfId="25075"/>
    <cellStyle name="_입찰잠가업체명단" xfId="3823"/>
    <cellStyle name="_입찰표지 " xfId="3824"/>
    <cellStyle name="_입찰표지  2" xfId="25076"/>
    <cellStyle name="_입찰표지 _(061009) DOWN COILER MANDREL MOTOR 증설공사" xfId="3825"/>
    <cellStyle name="_입찰표지 _(061107) DOWN COILER MANDREL MOTOR 증설공사" xfId="3826"/>
    <cellStyle name="_입찰표지 _0. 입찰내역-후판잔여시행내역080310" xfId="3827"/>
    <cellStyle name="_입찰표지 _00)08.03.08 (4대보험)본사 기본자료 반영(공통사항)" xfId="3828"/>
    <cellStyle name="_입찰표지 _00_보고자료(1020)" xfId="3829"/>
    <cellStyle name="_입찰표지 _00_보고자료(1020)_03.당)하이드로포밍공장 부대공사 예산검토서(건축견적검토)070522" xfId="3830"/>
    <cellStyle name="_입찰표지 _00_보고자료(1020)_03.당)하이드로포밍공장 부대공사 예산검토서(건축견적검토)070522_당진) 일관제철소 후생동외 3개동-금속 및 창호공사-입찰공내역서" xfId="3831"/>
    <cellStyle name="_입찰표지 _00_보고자료(1020)_05.21원료선형현설" xfId="3832"/>
    <cellStyle name="_입찰표지 _00_보고자료(1020)_05.23 고로현설" xfId="3833"/>
    <cellStyle name="_입찰표지 _00_보고자료(1020)_20070517 시행대비표 및 현장설명서" xfId="3834"/>
    <cellStyle name="_입찰표지 _00_보고자료(1020)_당)하이드로포밍-사무실입찰내역" xfId="3835"/>
    <cellStyle name="_입찰표지 _00_보고자료(1020)_당)하이드로포밍-사무실입찰내역_당진) 일관제철소 후생동외 3개동-금속 및 창호공사-입찰공내역서" xfId="3836"/>
    <cellStyle name="_입찰표지 _00_보고자료(1020)_당진) 일관제철소 후생동외 3개동-금속 및 창호공사-입찰공내역서" xfId="3837"/>
    <cellStyle name="_입찰표지 _00_보고자료(1020)_파일공사(070322-2)" xfId="3838"/>
    <cellStyle name="_입찰표지 _00_보고자료(1020)_파일항타공사(070322)" xfId="3839"/>
    <cellStyle name="_입찰표지 _01) 080318 열연공장 현장설명서" xfId="3840"/>
    <cellStyle name="_입찰표지 _01) 080408 열연공장 현장설명실시" xfId="3841"/>
    <cellStyle name="_입찰표지 _01)06.09 후판 현설" xfId="3842"/>
    <cellStyle name="_입찰표지 _01)코크스 현설(070620) " xfId="31346"/>
    <cellStyle name="_입찰표지 _01-02)080111 원료부속시설현장설명 " xfId="3843"/>
    <cellStyle name="_입찰표지 _0131장대동근생시설신축(철골)" xfId="20178"/>
    <cellStyle name="_입찰표지 _03.당)하이드로포밍공장 부대공사 예산검토서(건축견적검토)070522" xfId="3844"/>
    <cellStyle name="_입찰표지 _03.당)하이드로포밍공장 부대공사 예산검토서(건축견적검토)070522_당진) 일관제철소 후생동외 3개동-금속 및 창호공사-입찰공내역서" xfId="3845"/>
    <cellStyle name="_입찰표지 _0325유성테크노밸리P-1LOT공장신축" xfId="20179"/>
    <cellStyle name="_입찰표지 _05.21원료선형현설" xfId="3846"/>
    <cellStyle name="_입찰표지 _05.23 고로현설" xfId="3847"/>
    <cellStyle name="_입찰표지 _080306 후판잔여공사 현장설명서변경(수정분)" xfId="3848"/>
    <cellStyle name="_입찰표지 _080308 후판잔여공사 현장설명서변경" xfId="3849"/>
    <cellStyle name="_입찰표지 _080312 후판잔여시행내역(토건팀 검토분)" xfId="3850"/>
    <cellStyle name="_입찰표지 _080313 후판잔여공사 현장설명서" xfId="3851"/>
    <cellStyle name="_입찰표지 _2004년하반기토목운영계획(0813)" xfId="3852"/>
    <cellStyle name="_입찰표지 _2004년하반기토목운영계획(0813)_00_보고자료(1020)" xfId="3853"/>
    <cellStyle name="_입찰표지 _2004년하반기토목운영계획(0813)_00_보고자료(1020)_03.당)하이드로포밍공장 부대공사 예산검토서(건축견적검토)070522" xfId="3854"/>
    <cellStyle name="_입찰표지 _2004년하반기토목운영계획(0813)_00_보고자료(1020)_03.당)하이드로포밍공장 부대공사 예산검토서(건축견적검토)070522_당진) 일관제철소 후생동외 3개동-금속 및 창호공사-입찰공내역서" xfId="3855"/>
    <cellStyle name="_입찰표지 _2004년하반기토목운영계획(0813)_00_보고자료(1020)_05.21원료선형현설" xfId="3856"/>
    <cellStyle name="_입찰표지 _2004년하반기토목운영계획(0813)_00_보고자료(1020)_05.23 고로현설" xfId="3857"/>
    <cellStyle name="_입찰표지 _2004년하반기토목운영계획(0813)_00_보고자료(1020)_20070517 시행대비표 및 현장설명서" xfId="3858"/>
    <cellStyle name="_입찰표지 _2004년하반기토목운영계획(0813)_00_보고자료(1020)_당)하이드로포밍-사무실입찰내역" xfId="3859"/>
    <cellStyle name="_입찰표지 _2004년하반기토목운영계획(0813)_00_보고자료(1020)_당)하이드로포밍-사무실입찰내역_당진) 일관제철소 후생동외 3개동-금속 및 창호공사-입찰공내역서" xfId="3860"/>
    <cellStyle name="_입찰표지 _2004년하반기토목운영계획(0813)_00_보고자료(1020)_당진) 일관제철소 후생동외 3개동-금속 및 창호공사-입찰공내역서" xfId="3861"/>
    <cellStyle name="_입찰표지 _2004년하반기토목운영계획(0813)_00_보고자료(1020)_파일공사(070322-2)" xfId="3862"/>
    <cellStyle name="_입찰표지 _2004년하반기토목운영계획(0813)_00_보고자료(1020)_파일항타공사(070322)" xfId="3863"/>
    <cellStyle name="_입찰표지 _2004년하반기토목운영계획(0813)_03.당)하이드로포밍공장 부대공사 예산검토서(건축견적검토)070522" xfId="3864"/>
    <cellStyle name="_입찰표지 _2004년하반기토목운영계획(0813)_03.당)하이드로포밍공장 부대공사 예산검토서(건축견적검토)070522_당진) 일관제철소 후생동외 3개동-금속 및 창호공사-입찰공내역서" xfId="3865"/>
    <cellStyle name="_입찰표지 _2004년하반기토목운영계획(0813)_05.21원료선형현설" xfId="3866"/>
    <cellStyle name="_입찰표지 _2004년하반기토목운영계획(0813)_05.23 고로현설" xfId="3867"/>
    <cellStyle name="_입찰표지 _2004년하반기토목운영계획(0813)_20070517 시행대비표 및 현장설명서" xfId="3868"/>
    <cellStyle name="_입찰표지 _2004년하반기토목운영계획(0813)_당)하이드로포밍-사무실입찰내역" xfId="3869"/>
    <cellStyle name="_입찰표지 _2004년하반기토목운영계획(0813)_당)하이드로포밍-사무실입찰내역_당진) 일관제철소 후생동외 3개동-금속 및 창호공사-입찰공내역서" xfId="3870"/>
    <cellStyle name="_입찰표지 _2004년하반기토목운영계획(0813)_당진) 일관제철소 후생동외 3개동-금속 및 창호공사-입찰공내역서" xfId="3871"/>
    <cellStyle name="_입찰표지 _2004년하반기토목운영계획(0813)_전체배치도(공사현장)" xfId="3872"/>
    <cellStyle name="_입찰표지 _2004년하반기토목운영계획(0813)_파일공사(070322-2)" xfId="3873"/>
    <cellStyle name="_입찰표지 _2004년하반기토목운영계획(0813)_파일항타공사(070322)" xfId="3874"/>
    <cellStyle name="_입찰표지 _20070517 시행대비표 및 현장설명서" xfId="3875"/>
    <cellStyle name="_입찰표지 _Book1" xfId="12373"/>
    <cellStyle name="_입찰표지 _Book1_내역서(최초)" xfId="12374"/>
    <cellStyle name="_입찰표지 _Book1_설계내역서" xfId="12375"/>
    <cellStyle name="_입찰표지 _Book1_설계내역서(2차)" xfId="12376"/>
    <cellStyle name="_입찰표지 _con산출근거" xfId="20180"/>
    <cellStyle name="_입찰표지 _con산출근거_경고철10-4" xfId="20181"/>
    <cellStyle name="_입찰표지 _con산출근거_경고철10-4_관제센터 시행내역서(결재용)-설비" xfId="20182"/>
    <cellStyle name="_입찰표지 _con산출근거_경고철10-4_실행예산(안)" xfId="20183"/>
    <cellStyle name="_입찰표지 _con산출근거_경고철10-4_실행예산(안)_관제센터 시행내역서(결재용)-설비" xfId="20184"/>
    <cellStyle name="_입찰표지 _con산출근거_경고철10-4_일위대가1" xfId="20185"/>
    <cellStyle name="_입찰표지 _con산출근거_경고철10-4_일위대가1_관제센터 시행내역서(결재용)-설비" xfId="20186"/>
    <cellStyle name="_입찰표지 _con산출근거_관제센터 시행내역서(결재용)-설비" xfId="20187"/>
    <cellStyle name="_입찰표지 _con산출근거_실행예산(안)" xfId="20188"/>
    <cellStyle name="_입찰표지 _con산출근거_실행예산(안)_관제센터 시행내역서(결재용)-설비" xfId="20189"/>
    <cellStyle name="_입찰표지 _con산출근거_일위대가1" xfId="20190"/>
    <cellStyle name="_입찰표지 _con산출근거_일위대가1_관제센터 시행내역서(결재용)-설비" xfId="20191"/>
    <cellStyle name="_입찰표지 _DOWN COILER 관련 공사" xfId="3876"/>
    <cellStyle name="_입찰표지 _P-(현리-신팔)" xfId="12377"/>
    <cellStyle name="_입찰표지 _P-(현리-신팔)_내역서(최초)" xfId="12378"/>
    <cellStyle name="_입찰표지 _P-(현리-신팔)_설계내역서" xfId="12379"/>
    <cellStyle name="_입찰표지 _P-(현리-신팔)_설계내역서(2차)" xfId="12380"/>
    <cellStyle name="_입찰표지 _P.D.I 2동 제 5회 기성 내역서" xfId="20192"/>
    <cellStyle name="_입찰표지 _P.D.I 2동 제 5회 기성 내역서_가설전기(도급050427)" xfId="20193"/>
    <cellStyle name="_입찰표지 _P.D.I 2동 제 5회 기성 내역서_가설전기(도급050427)_가설전기(도급050427)" xfId="20194"/>
    <cellStyle name="_입찰표지 _P.D.I 2동 제 5회 기성 내역서_가설전기(도급050427)_도면검토의견서(050422일자 050430)" xfId="20195"/>
    <cellStyle name="_입찰표지 _P.D.I 2동 제 5회 기성 내역서_가설전기(도급050427)_자재구매SCOPE(050518)" xfId="20196"/>
    <cellStyle name="_입찰표지 _p-하남강일1" xfId="12381"/>
    <cellStyle name="_입찰표지 _p-하남강일1_내역서(최초)" xfId="12382"/>
    <cellStyle name="_입찰표지 _p-하남강일1_설계내역서" xfId="12383"/>
    <cellStyle name="_입찰표지 _p-하남강일1_설계내역서(2차)" xfId="12384"/>
    <cellStyle name="_입찰표지 _V6" xfId="20197"/>
    <cellStyle name="_입찰표지 _VQ도장 도급하도급(전기,소방-최종)" xfId="3877"/>
    <cellStyle name="_입찰표지 _VQ도장 도급하도급(전기,소방-최종)_협조전_전기팀" xfId="3878"/>
    <cellStyle name="_입찰표지 _가설전기(도급050427)" xfId="20198"/>
    <cellStyle name="_입찰표지 _가설전기(도급050427)_가설전기(도급050427)" xfId="20199"/>
    <cellStyle name="_입찰표지 _가설전기(도급050427)_가설전기(도급050427)_가설전기(도급050427)" xfId="20200"/>
    <cellStyle name="_입찰표지 _가설전기(도급050427)_가설전기(도급050427)_도면검토의견서(050422일자 050430)" xfId="20201"/>
    <cellStyle name="_입찰표지 _가설전기(도급050427)_가설전기(도급050427)_자재구매SCOPE(050518)" xfId="20202"/>
    <cellStyle name="_입찰표지 _강변로3단계(투찰)" xfId="3879"/>
    <cellStyle name="_입찰표지 _강변로3단계(투찰)_관기성공동분배" xfId="3880"/>
    <cellStyle name="_입찰표지 _강변로3단계(투찰)_내역서" xfId="3881"/>
    <cellStyle name="_입찰표지 _강변로3단계(투찰)_실행예산(안)" xfId="3882"/>
    <cellStyle name="_입찰표지 _강변북로-견적대비" xfId="20203"/>
    <cellStyle name="_입찰표지 _강변북로-견적대비_0131장대동근생시설신축(철골)" xfId="20204"/>
    <cellStyle name="_입찰표지 _강변북로-견적대비_0325유성테크노밸리P-1LOT공장신축" xfId="20205"/>
    <cellStyle name="_입찰표지 _강변북로-견적대비_소수우회도로방음벽(계약내역)" xfId="20206"/>
    <cellStyle name="_입찰표지 _강변북로-견적대비_소수우회도로방음벽(계약내역)_0131장대동근생시설신축(철골)" xfId="20207"/>
    <cellStyle name="_입찰표지 _강변북로-견적대비_소수우회도로방음벽(계약내역)_0325유성테크노밸리P-1LOT공장신축" xfId="20208"/>
    <cellStyle name="_입찰표지 _강변북로-견적대비_소수우회도로방음벽(계약내역)_방음벽 견적연습(기주)" xfId="20209"/>
    <cellStyle name="_입찰표지 _강변북로-견적대비_소수우회도로방음벽(계약내역)_방음벽 견적연습(기주)_0131장대동근생시설신축(철골)" xfId="20210"/>
    <cellStyle name="_입찰표지 _강변북로-견적대비_소수우회도로방음벽(계약내역)_방음벽 견적연습(기주)_0325유성테크노밸리P-1LOT공장신축" xfId="20211"/>
    <cellStyle name="_입찰표지 _강변북로-견적대비_소수우회도로방음벽(계약내역)_중앙선5공구" xfId="20212"/>
    <cellStyle name="_입찰표지 _강변북로-견적대비_소수우회도로방음벽(계약내역)_중앙선5공구_0131장대동근생시설신축(철골)" xfId="20213"/>
    <cellStyle name="_입찰표지 _강변북로-견적대비_소수우회도로방음벽(계약내역)_중앙선5공구_0325유성테크노밸리P-1LOT공장신축" xfId="20214"/>
    <cellStyle name="_입찰표지 _거제U-2(3차)" xfId="20215"/>
    <cellStyle name="_입찰표지 _거제U-2(3차)_con산출근거" xfId="20216"/>
    <cellStyle name="_입찰표지 _거제U-2(3차)_con산출근거_경고철10-4" xfId="20217"/>
    <cellStyle name="_입찰표지 _거제U-2(3차)_con산출근거_경고철10-4_관제센터 시행내역서(결재용)-설비" xfId="20218"/>
    <cellStyle name="_입찰표지 _거제U-2(3차)_con산출근거_경고철10-4_실행예산(안)" xfId="20219"/>
    <cellStyle name="_입찰표지 _거제U-2(3차)_con산출근거_경고철10-4_실행예산(안)_관제센터 시행내역서(결재용)-설비" xfId="20220"/>
    <cellStyle name="_입찰표지 _거제U-2(3차)_con산출근거_경고철10-4_일위대가1" xfId="20221"/>
    <cellStyle name="_입찰표지 _거제U-2(3차)_con산출근거_경고철10-4_일위대가1_관제센터 시행내역서(결재용)-설비" xfId="20222"/>
    <cellStyle name="_입찰표지 _거제U-2(3차)_con산출근거_관제센터 시행내역서(결재용)-설비" xfId="20223"/>
    <cellStyle name="_입찰표지 _거제U-2(3차)_con산출근거_실행예산(안)" xfId="20224"/>
    <cellStyle name="_입찰표지 _거제U-2(3차)_con산출근거_실행예산(안)_관제센터 시행내역서(결재용)-설비" xfId="20225"/>
    <cellStyle name="_입찰표지 _거제U-2(3차)_con산출근거_일위대가1" xfId="20226"/>
    <cellStyle name="_입찰표지 _거제U-2(3차)_con산출근거_일위대가1_관제센터 시행내역서(결재용)-설비" xfId="20227"/>
    <cellStyle name="_입찰표지 _거제U-2(3차)_거제U-2(3차)" xfId="20228"/>
    <cellStyle name="_입찰표지 _거제U-2(3차)_거제U-2(3차)_con산출근거" xfId="20229"/>
    <cellStyle name="_입찰표지 _거제U-2(3차)_거제U-2(3차)_con산출근거_경고철10-4" xfId="20230"/>
    <cellStyle name="_입찰표지 _거제U-2(3차)_거제U-2(3차)_con산출근거_경고철10-4_관제센터 시행내역서(결재용)-설비" xfId="20231"/>
    <cellStyle name="_입찰표지 _거제U-2(3차)_거제U-2(3차)_con산출근거_경고철10-4_실행예산(안)" xfId="20232"/>
    <cellStyle name="_입찰표지 _거제U-2(3차)_거제U-2(3차)_con산출근거_경고철10-4_실행예산(안)_관제센터 시행내역서(결재용)-설비" xfId="20233"/>
    <cellStyle name="_입찰표지 _거제U-2(3차)_거제U-2(3차)_con산출근거_경고철10-4_일위대가1" xfId="20234"/>
    <cellStyle name="_입찰표지 _거제U-2(3차)_거제U-2(3차)_con산출근거_경고철10-4_일위대가1_관제센터 시행내역서(결재용)-설비" xfId="20235"/>
    <cellStyle name="_입찰표지 _거제U-2(3차)_거제U-2(3차)_con산출근거_관제센터 시행내역서(결재용)-설비" xfId="20236"/>
    <cellStyle name="_입찰표지 _거제U-2(3차)_거제U-2(3차)_con산출근거_실행예산(안)" xfId="20237"/>
    <cellStyle name="_입찰표지 _거제U-2(3차)_거제U-2(3차)_con산출근거_실행예산(안)_관제센터 시행내역서(결재용)-설비" xfId="20238"/>
    <cellStyle name="_입찰표지 _거제U-2(3차)_거제U-2(3차)_con산출근거_일위대가1" xfId="20239"/>
    <cellStyle name="_입찰표지 _거제U-2(3차)_거제U-2(3차)_con산출근거_일위대가1_관제센터 시행내역서(결재용)-설비" xfId="20240"/>
    <cellStyle name="_입찰표지 _거제U-2(3차)_거제U-2(3차)_경고철10-4" xfId="20241"/>
    <cellStyle name="_입찰표지 _거제U-2(3차)_거제U-2(3차)_경고철10-4_경고철10-4" xfId="20242"/>
    <cellStyle name="_입찰표지 _거제U-2(3차)_거제U-2(3차)_경고철10-4_경고철10-4_관제센터 시행내역서(결재용)-설비" xfId="20243"/>
    <cellStyle name="_입찰표지 _거제U-2(3차)_거제U-2(3차)_경고철10-4_경고철10-4_실행예산(안)" xfId="20244"/>
    <cellStyle name="_입찰표지 _거제U-2(3차)_거제U-2(3차)_경고철10-4_경고철10-4_실행예산(안)_관제센터 시행내역서(결재용)-설비" xfId="20245"/>
    <cellStyle name="_입찰표지 _거제U-2(3차)_거제U-2(3차)_경고철10-4_경고철10-4_일위대가1" xfId="20246"/>
    <cellStyle name="_입찰표지 _거제U-2(3차)_거제U-2(3차)_경고철10-4_경고철10-4_일위대가1_관제센터 시행내역서(결재용)-설비" xfId="20247"/>
    <cellStyle name="_입찰표지 _거제U-2(3차)_거제U-2(3차)_경고철10-4_관제센터 시행내역서(결재용)-설비" xfId="20248"/>
    <cellStyle name="_입찰표지 _거제U-2(3차)_거제U-2(3차)_경고철10-4_실행예산(안)" xfId="20249"/>
    <cellStyle name="_입찰표지 _거제U-2(3차)_거제U-2(3차)_경고철10-4_실행예산(안)_관제센터 시행내역서(결재용)-설비" xfId="20250"/>
    <cellStyle name="_입찰표지 _거제U-2(3차)_거제U-2(3차)_경고철10-4_일위대가1" xfId="20251"/>
    <cellStyle name="_입찰표지 _거제U-2(3차)_거제U-2(3차)_경고철10-4_일위대가1_관제센터 시행내역서(결재용)-설비" xfId="20252"/>
    <cellStyle name="_입찰표지 _거제U-2(3차)_거제U-2(3차)_관제센터 시행내역서(결재용)-설비" xfId="20253"/>
    <cellStyle name="_입찰표지 _거제U-2(3차)_거제U-2(3차)_기준단가021018" xfId="20254"/>
    <cellStyle name="_입찰표지 _거제U-2(3차)_거제U-2(3차)_기준단가021018_관제센터 시행내역서(결재용)-설비" xfId="20255"/>
    <cellStyle name="_입찰표지 _거제U-2(3차)_거제U-2(3차)_기준단가021018_실행예산(안)" xfId="20256"/>
    <cellStyle name="_입찰표지 _거제U-2(3차)_거제U-2(3차)_기준단가021018_실행예산(안)_관제센터 시행내역서(결재용)-설비" xfId="20257"/>
    <cellStyle name="_입찰표지 _거제U-2(3차)_거제U-2(3차)_기준단가021018_일위대가1" xfId="20258"/>
    <cellStyle name="_입찰표지 _거제U-2(3차)_거제U-2(3차)_기준단가021018_일위대가1_관제센터 시행내역서(결재용)-설비" xfId="20259"/>
    <cellStyle name="_입찰표지 _거제U-2(3차)_거제U-2(3차)_도로공사부문별단가" xfId="20260"/>
    <cellStyle name="_입찰표지 _거제U-2(3차)_거제U-2(3차)_도로공사부문별단가_관제센터 시행내역서(결재용)-설비" xfId="20261"/>
    <cellStyle name="_입찰표지 _거제U-2(3차)_거제U-2(3차)_도로공사부문별단가_기준단가021018" xfId="20262"/>
    <cellStyle name="_입찰표지 _거제U-2(3차)_거제U-2(3차)_도로공사부문별단가_기준단가021018_관제센터 시행내역서(결재용)-설비" xfId="20263"/>
    <cellStyle name="_입찰표지 _거제U-2(3차)_거제U-2(3차)_도로공사부문별단가_기준단가021018_실행예산(안)" xfId="20264"/>
    <cellStyle name="_입찰표지 _거제U-2(3차)_거제U-2(3차)_도로공사부문별단가_기준단가021018_실행예산(안)_관제센터 시행내역서(결재용)-설비" xfId="20265"/>
    <cellStyle name="_입찰표지 _거제U-2(3차)_거제U-2(3차)_도로공사부문별단가_기준단가021018_일위대가1" xfId="20266"/>
    <cellStyle name="_입찰표지 _거제U-2(3차)_거제U-2(3차)_도로공사부문별단가_기준단가021018_일위대가1_관제센터 시행내역서(결재용)-설비" xfId="20267"/>
    <cellStyle name="_입찰표지 _거제U-2(3차)_거제U-2(3차)_도로공사부문별단가_실행예산(안)" xfId="20268"/>
    <cellStyle name="_입찰표지 _거제U-2(3차)_거제U-2(3차)_도로공사부문별단가_실행예산(안)_관제센터 시행내역서(결재용)-설비" xfId="20269"/>
    <cellStyle name="_입찰표지 _거제U-2(3차)_거제U-2(3차)_도로공사부문별단가_일위대가1" xfId="20270"/>
    <cellStyle name="_입찰표지 _거제U-2(3차)_거제U-2(3차)_도로공사부문별단가_일위대가1_관제센터 시행내역서(결재용)-설비" xfId="20271"/>
    <cellStyle name="_입찰표지 _거제U-2(3차)_거제U-2(3차)_서천공주실행예산" xfId="20272"/>
    <cellStyle name="_입찰표지 _거제U-2(3차)_거제U-2(3차)_서천공주실행예산_경고철10-4" xfId="20273"/>
    <cellStyle name="_입찰표지 _거제U-2(3차)_거제U-2(3차)_서천공주실행예산_경고철10-4_관제센터 시행내역서(결재용)-설비" xfId="20274"/>
    <cellStyle name="_입찰표지 _거제U-2(3차)_거제U-2(3차)_서천공주실행예산_경고철10-4_실행예산(안)" xfId="20275"/>
    <cellStyle name="_입찰표지 _거제U-2(3차)_거제U-2(3차)_서천공주실행예산_경고철10-4_실행예산(안)_관제센터 시행내역서(결재용)-설비" xfId="20276"/>
    <cellStyle name="_입찰표지 _거제U-2(3차)_거제U-2(3차)_서천공주실행예산_경고철10-4_일위대가1" xfId="20277"/>
    <cellStyle name="_입찰표지 _거제U-2(3차)_거제U-2(3차)_서천공주실행예산_경고철10-4_일위대가1_관제센터 시행내역서(결재용)-설비" xfId="20278"/>
    <cellStyle name="_입찰표지 _거제U-2(3차)_거제U-2(3차)_서천공주실행예산_관제센터 시행내역서(결재용)-설비" xfId="20279"/>
    <cellStyle name="_입찰표지 _거제U-2(3차)_거제U-2(3차)_서천공주실행예산_실행예산(안)" xfId="20280"/>
    <cellStyle name="_입찰표지 _거제U-2(3차)_거제U-2(3차)_서천공주실행예산_실행예산(안)_관제센터 시행내역서(결재용)-설비" xfId="20281"/>
    <cellStyle name="_입찰표지 _거제U-2(3차)_거제U-2(3차)_서천공주실행예산_일위대가1" xfId="20282"/>
    <cellStyle name="_입찰표지 _거제U-2(3차)_거제U-2(3차)_서천공주실행예산_일위대가1_관제센터 시행내역서(결재용)-설비" xfId="20283"/>
    <cellStyle name="_입찰표지 _거제U-2(3차)_거제U-2(3차)_실행예산(안)" xfId="20284"/>
    <cellStyle name="_입찰표지 _거제U-2(3차)_거제U-2(3차)_실행예산(안)_관제센터 시행내역서(결재용)-설비" xfId="20285"/>
    <cellStyle name="_입찰표지 _거제U-2(3차)_거제U-2(3차)_일위대가1" xfId="20286"/>
    <cellStyle name="_입찰표지 _거제U-2(3차)_거제U-2(3차)_일위대가1_관제센터 시행내역서(결재용)-설비" xfId="20287"/>
    <cellStyle name="_입찰표지 _거제U-2(3차)_경고철10-4" xfId="20288"/>
    <cellStyle name="_입찰표지 _거제U-2(3차)_경고철10-4_경고철10-4" xfId="20289"/>
    <cellStyle name="_입찰표지 _거제U-2(3차)_경고철10-4_경고철10-4_관제센터 시행내역서(결재용)-설비" xfId="20290"/>
    <cellStyle name="_입찰표지 _거제U-2(3차)_경고철10-4_경고철10-4_실행예산(안)" xfId="20291"/>
    <cellStyle name="_입찰표지 _거제U-2(3차)_경고철10-4_경고철10-4_실행예산(안)_관제센터 시행내역서(결재용)-설비" xfId="20292"/>
    <cellStyle name="_입찰표지 _거제U-2(3차)_경고철10-4_경고철10-4_일위대가1" xfId="20293"/>
    <cellStyle name="_입찰표지 _거제U-2(3차)_경고철10-4_경고철10-4_일위대가1_관제센터 시행내역서(결재용)-설비" xfId="20294"/>
    <cellStyle name="_입찰표지 _거제U-2(3차)_경고철10-4_관제센터 시행내역서(결재용)-설비" xfId="20295"/>
    <cellStyle name="_입찰표지 _거제U-2(3차)_경고철10-4_실행예산(안)" xfId="20296"/>
    <cellStyle name="_입찰표지 _거제U-2(3차)_경고철10-4_실행예산(안)_관제센터 시행내역서(결재용)-설비" xfId="20297"/>
    <cellStyle name="_입찰표지 _거제U-2(3차)_경고철10-4_일위대가1" xfId="20298"/>
    <cellStyle name="_입찰표지 _거제U-2(3차)_경고철10-4_일위대가1_관제센터 시행내역서(결재용)-설비" xfId="20299"/>
    <cellStyle name="_입찰표지 _거제U-2(3차)_관제센터 시행내역서(결재용)-설비" xfId="20300"/>
    <cellStyle name="_입찰표지 _거제U-2(3차)_기준단가021018" xfId="20301"/>
    <cellStyle name="_입찰표지 _거제U-2(3차)_기준단가021018_관제센터 시행내역서(결재용)-설비" xfId="20302"/>
    <cellStyle name="_입찰표지 _거제U-2(3차)_기준단가021018_실행예산(안)" xfId="20303"/>
    <cellStyle name="_입찰표지 _거제U-2(3차)_기준단가021018_실행예산(안)_관제센터 시행내역서(결재용)-설비" xfId="20304"/>
    <cellStyle name="_입찰표지 _거제U-2(3차)_기준단가021018_일위대가1" xfId="20305"/>
    <cellStyle name="_입찰표지 _거제U-2(3차)_기준단가021018_일위대가1_관제센터 시행내역서(결재용)-설비" xfId="20306"/>
    <cellStyle name="_입찰표지 _거제U-2(3차)_도로공사부문별단가" xfId="20307"/>
    <cellStyle name="_입찰표지 _거제U-2(3차)_도로공사부문별단가_관제센터 시행내역서(결재용)-설비" xfId="20308"/>
    <cellStyle name="_입찰표지 _거제U-2(3차)_도로공사부문별단가_기준단가021018" xfId="20309"/>
    <cellStyle name="_입찰표지 _거제U-2(3차)_도로공사부문별단가_기준단가021018_관제센터 시행내역서(결재용)-설비" xfId="20310"/>
    <cellStyle name="_입찰표지 _거제U-2(3차)_도로공사부문별단가_기준단가021018_실행예산(안)" xfId="20311"/>
    <cellStyle name="_입찰표지 _거제U-2(3차)_도로공사부문별단가_기준단가021018_실행예산(안)_관제센터 시행내역서(결재용)-설비" xfId="20312"/>
    <cellStyle name="_입찰표지 _거제U-2(3차)_도로공사부문별단가_기준단가021018_일위대가1" xfId="20313"/>
    <cellStyle name="_입찰표지 _거제U-2(3차)_도로공사부문별단가_기준단가021018_일위대가1_관제센터 시행내역서(결재용)-설비" xfId="20314"/>
    <cellStyle name="_입찰표지 _거제U-2(3차)_도로공사부문별단가_실행예산(안)" xfId="20315"/>
    <cellStyle name="_입찰표지 _거제U-2(3차)_도로공사부문별단가_실행예산(안)_관제센터 시행내역서(결재용)-설비" xfId="20316"/>
    <cellStyle name="_입찰표지 _거제U-2(3차)_도로공사부문별단가_일위대가1" xfId="20317"/>
    <cellStyle name="_입찰표지 _거제U-2(3차)_도로공사부문별단가_일위대가1_관제센터 시행내역서(결재용)-설비" xfId="20318"/>
    <cellStyle name="_입찰표지 _거제U-2(3차)_서천공주실행예산" xfId="20319"/>
    <cellStyle name="_입찰표지 _거제U-2(3차)_서천공주실행예산_경고철10-4" xfId="20320"/>
    <cellStyle name="_입찰표지 _거제U-2(3차)_서천공주실행예산_경고철10-4_관제센터 시행내역서(결재용)-설비" xfId="20321"/>
    <cellStyle name="_입찰표지 _거제U-2(3차)_서천공주실행예산_경고철10-4_실행예산(안)" xfId="20322"/>
    <cellStyle name="_입찰표지 _거제U-2(3차)_서천공주실행예산_경고철10-4_실행예산(안)_관제센터 시행내역서(결재용)-설비" xfId="20323"/>
    <cellStyle name="_입찰표지 _거제U-2(3차)_서천공주실행예산_경고철10-4_일위대가1" xfId="20324"/>
    <cellStyle name="_입찰표지 _거제U-2(3차)_서천공주실행예산_경고철10-4_일위대가1_관제센터 시행내역서(결재용)-설비" xfId="20325"/>
    <cellStyle name="_입찰표지 _거제U-2(3차)_서천공주실행예산_관제센터 시행내역서(결재용)-설비" xfId="20326"/>
    <cellStyle name="_입찰표지 _거제U-2(3차)_서천공주실행예산_실행예산(안)" xfId="20327"/>
    <cellStyle name="_입찰표지 _거제U-2(3차)_서천공주실행예산_실행예산(안)_관제센터 시행내역서(결재용)-설비" xfId="20328"/>
    <cellStyle name="_입찰표지 _거제U-2(3차)_서천공주실행예산_일위대가1" xfId="20329"/>
    <cellStyle name="_입찰표지 _거제U-2(3차)_서천공주실행예산_일위대가1_관제센터 시행내역서(결재용)-설비" xfId="20330"/>
    <cellStyle name="_입찰표지 _거제U-2(3차)_실행예산(안)" xfId="20331"/>
    <cellStyle name="_입찰표지 _거제U-2(3차)_실행예산(안)_관제센터 시행내역서(결재용)-설비" xfId="20332"/>
    <cellStyle name="_입찰표지 _거제U-2(3차)_일위대가1" xfId="20333"/>
    <cellStyle name="_입찰표지 _거제U-2(3차)_일위대가1_관제센터 시행내역서(결재용)-설비" xfId="20334"/>
    <cellStyle name="_입찰표지 _검암2차사전공사(본사검토) " xfId="31347"/>
    <cellStyle name="_입찰표지 _견적서 (토취장)" xfId="3883"/>
    <cellStyle name="_입찰표지 _견적서 (토취장)_(061009) DOWN COILER MANDREL MOTOR 증설공사" xfId="3884"/>
    <cellStyle name="_입찰표지 _견적서 (토취장)_(061107) DOWN COILER MANDREL MOTOR 증설공사" xfId="3885"/>
    <cellStyle name="_입찰표지 _견적서 (토취장)_05.21원료선형현설" xfId="3886"/>
    <cellStyle name="_입찰표지 _견적서 (토취장)_05.23 고로현설" xfId="3887"/>
    <cellStyle name="_입찰표지 _견적서 (토취장)_20070517 시행대비표 및 현장설명서" xfId="3888"/>
    <cellStyle name="_입찰표지 _견적서 (토취장)_DOWN COILER 관련 공사" xfId="3889"/>
    <cellStyle name="_입찰표지 _견적서 (토취장)_P.D.I 2동 제 5회 기성 내역서" xfId="20335"/>
    <cellStyle name="_입찰표지 _견적서 (토취장)_P.D.I 2동 제 5회 기성 내역서_가설전기(도급050427)" xfId="20336"/>
    <cellStyle name="_입찰표지 _견적서 (토취장)_P.D.I 2동 제 5회 기성 내역서_가설전기(도급050427)_가설전기(도급050427)" xfId="20337"/>
    <cellStyle name="_입찰표지 _견적서 (토취장)_P.D.I 2동 제 5회 기성 내역서_가설전기(도급050427)_도면검토의견서(050422일자 050430)" xfId="20338"/>
    <cellStyle name="_입찰표지 _견적서 (토취장)_P.D.I 2동 제 5회 기성 내역서_가설전기(도급050427)_자재구매SCOPE(050518)" xfId="20339"/>
    <cellStyle name="_입찰표지 _견적서 (토취장)_VQ도장 도급하도급(전기,소방-최종)" xfId="3890"/>
    <cellStyle name="_입찰표지 _견적서 (토취장)_VQ도장 도급하도급(전기,소방-최종)_협조전_전기팀" xfId="3891"/>
    <cellStyle name="_입찰표지 _견적서 (토취장)_가설전기(도급050427)" xfId="20340"/>
    <cellStyle name="_입찰표지 _견적서 (토취장)_가설전기(도급050427)_가설전기(도급050427)" xfId="20341"/>
    <cellStyle name="_입찰표지 _견적서 (토취장)_가설전기(도급050427)_가설전기(도급050427)_가설전기(도급050427)" xfId="20342"/>
    <cellStyle name="_입찰표지 _견적서 (토취장)_가설전기(도급050427)_가설전기(도급050427)_도면검토의견서(050422일자 050430)" xfId="20343"/>
    <cellStyle name="_입찰표지 _견적서 (토취장)_가설전기(도급050427)_가설전기(도급050427)_자재구매SCOPE(050518)" xfId="20344"/>
    <cellStyle name="_입찰표지 _견적서 (토취장)_광주차체전기(성전사제출)" xfId="3892"/>
    <cellStyle name="_입찰표지 _견적서 (토취장)_광주차체전기(성전사제출)_(061009) DOWN COILER MANDREL MOTOR 증설공사" xfId="3893"/>
    <cellStyle name="_입찰표지 _견적서 (토취장)_광주차체전기(성전사제출)_(061107) DOWN COILER MANDREL MOTOR 증설공사" xfId="3894"/>
    <cellStyle name="_입찰표지 _견적서 (토취장)_광주차체전기(성전사제출)_05.21원료선형현설" xfId="3895"/>
    <cellStyle name="_입찰표지 _견적서 (토취장)_광주차체전기(성전사제출)_05.23 고로현설" xfId="3896"/>
    <cellStyle name="_입찰표지 _견적서 (토취장)_광주차체전기(성전사제출)_20070517 시행대비표 및 현장설명서" xfId="3897"/>
    <cellStyle name="_입찰표지 _견적서 (토취장)_광주차체전기(성전사제출)_DOWN COILER 관련 공사" xfId="3898"/>
    <cellStyle name="_입찰표지 _견적서 (토취장)_광주차체전기(성전사제출)_P.D.I 2동 제 5회 기성 내역서" xfId="20345"/>
    <cellStyle name="_입찰표지 _견적서 (토취장)_광주차체전기(성전사제출)_P.D.I 2동 제 5회 기성 내역서_가설전기(도급050427)" xfId="20346"/>
    <cellStyle name="_입찰표지 _견적서 (토취장)_광주차체전기(성전사제출)_P.D.I 2동 제 5회 기성 내역서_가설전기(도급050427)_가설전기(도급050427)" xfId="20347"/>
    <cellStyle name="_입찰표지 _견적서 (토취장)_광주차체전기(성전사제출)_P.D.I 2동 제 5회 기성 내역서_가설전기(도급050427)_도면검토의견서(050422일자 050430)" xfId="20348"/>
    <cellStyle name="_입찰표지 _견적서 (토취장)_광주차체전기(성전사제출)_P.D.I 2동 제 5회 기성 내역서_가설전기(도급050427)_자재구매SCOPE(050518)" xfId="20349"/>
    <cellStyle name="_입찰표지 _견적서 (토취장)_광주차체전기(성전사제출)_VQ도장 도급하도급(전기,소방-최종)" xfId="3899"/>
    <cellStyle name="_입찰표지 _견적서 (토취장)_광주차체전기(성전사제출)_VQ도장 도급하도급(전기,소방-최종)_협조전_전기팀" xfId="3900"/>
    <cellStyle name="_입찰표지 _견적서 (토취장)_광주차체전기(성전사제출)_가설전기(도급050427)" xfId="20350"/>
    <cellStyle name="_입찰표지 _견적서 (토취장)_광주차체전기(성전사제출)_가설전기(도급050427)_가설전기(도급050427)" xfId="20351"/>
    <cellStyle name="_입찰표지 _견적서 (토취장)_광주차체전기(성전사제출)_가설전기(도급050427)_가설전기(도급050427)_가설전기(도급050427)" xfId="20352"/>
    <cellStyle name="_입찰표지 _견적서 (토취장)_광주차체전기(성전사제출)_가설전기(도급050427)_가설전기(도급050427)_도면검토의견서(050422일자 050430)" xfId="20353"/>
    <cellStyle name="_입찰표지 _견적서 (토취장)_광주차체전기(성전사제출)_가설전기(도급050427)_가설전기(도급050427)_자재구매SCOPE(050518)" xfId="20354"/>
    <cellStyle name="_입찰표지 _견적서 (토취장)_광주차체전기(성전사제출)_도면검토의견서(050422일자 050430)" xfId="20355"/>
    <cellStyle name="_입찰표지 _견적서 (토취장)_광주차체전기(성전사제출)_부품고도급내역서_현장작성_041216" xfId="3901"/>
    <cellStyle name="_입찰표지 _견적서 (토취장)_광주차체전기(성전사제출)_부품고도급내역서_현장작성_041216_광주부품고및KM단련장_도급및실행_041223_최종" xfId="3902"/>
    <cellStyle name="_입찰표지 _견적서 (토취장)_광주차체전기(성전사제출)_소)JB소방전기 도급대비(041020기아차100% -네고전)(1)" xfId="3903"/>
    <cellStyle name="_입찰표지 _견적서 (토취장)_광주차체전기(성전사제출)_소)JB조립(의장),도장합리화공사중전기공사(040521변경)" xfId="3904"/>
    <cellStyle name="_입찰표지 _견적서 (토취장)_광주차체전기(성전사제출)_소)JB조립(의장),도장합리화공사중전기공사(040521변경)_VQ도장 도급하도급(전기,소방-최종)" xfId="3905"/>
    <cellStyle name="_입찰표지 _견적서 (토취장)_광주차체전기(성전사제출)_소)JB조립(의장),도장합리화공사중전기공사(040521변경)_VQ도장 도급하도급(전기,소방-최종)_협조전_전기팀" xfId="3906"/>
    <cellStyle name="_입찰표지 _견적서 (토취장)_광주차체전기(성전사제출)_자재구매SCOPE(050518)" xfId="20356"/>
    <cellStyle name="_입찰표지 _견적서 (토취장)_광주차체전기(성전사제출)_파일공사(070322-2)" xfId="3907"/>
    <cellStyle name="_입찰표지 _견적서 (토취장)_광주차체전기(성전사제출)_파일항타공사(070322)" xfId="3908"/>
    <cellStyle name="_입찰표지 _견적서 (토취장)_도면검토의견서(050422일자 050430)" xfId="20357"/>
    <cellStyle name="_입찰표지 _견적서 (토취장)_부품고도급내역서_현장작성_041216" xfId="3909"/>
    <cellStyle name="_입찰표지 _견적서 (토취장)_부품고도급내역서_현장작성_041216_광주부품고및KM단련장_도급및실행_041223_최종" xfId="3910"/>
    <cellStyle name="_입찰표지 _견적서 (토취장)_소)JB소방전기 도급대비(041020기아차100% -네고전)(1)" xfId="3911"/>
    <cellStyle name="_입찰표지 _견적서 (토취장)_소)JB조립(의장),도장합리화공사중전기공사(040521변경)" xfId="3912"/>
    <cellStyle name="_입찰표지 _견적서 (토취장)_소)JB조립(의장),도장합리화공사중전기공사(040521변경)_VQ도장 도급하도급(전기,소방-최종)" xfId="3913"/>
    <cellStyle name="_입찰표지 _견적서 (토취장)_소)JB조립(의장),도장합리화공사중전기공사(040521변경)_VQ도장 도급하도급(전기,소방-최종)_협조전_전기팀" xfId="3914"/>
    <cellStyle name="_입찰표지 _견적서 (토취장)_자재구매SCOPE(050518)" xfId="20358"/>
    <cellStyle name="_입찰표지 _견적서 (토취장)_파일공사(070322-2)" xfId="3915"/>
    <cellStyle name="_입찰표지 _견적서 (토취장)_파일항타공사(070322)" xfId="3916"/>
    <cellStyle name="_입찰표지 _경고철10-4" xfId="20359"/>
    <cellStyle name="_입찰표지 _경고철10-4_경고철10-4" xfId="20360"/>
    <cellStyle name="_입찰표지 _경고철10-4_경고철10-4_관제센터 시행내역서(결재용)-설비" xfId="20361"/>
    <cellStyle name="_입찰표지 _경고철10-4_경고철10-4_실행예산(안)" xfId="20362"/>
    <cellStyle name="_입찰표지 _경고철10-4_경고철10-4_실행예산(안)_관제센터 시행내역서(결재용)-설비" xfId="20363"/>
    <cellStyle name="_입찰표지 _경고철10-4_경고철10-4_일위대가1" xfId="20364"/>
    <cellStyle name="_입찰표지 _경고철10-4_경고철10-4_일위대가1_관제센터 시행내역서(결재용)-설비" xfId="20365"/>
    <cellStyle name="_입찰표지 _경고철10-4_관제센터 시행내역서(결재용)-설비" xfId="20366"/>
    <cellStyle name="_입찰표지 _경고철10-4_실행예산(안)" xfId="20367"/>
    <cellStyle name="_입찰표지 _경고철10-4_실행예산(안)_관제센터 시행내역서(결재용)-설비" xfId="20368"/>
    <cellStyle name="_입찰표지 _경고철10-4_일위대가1" xfId="20369"/>
    <cellStyle name="_입찰표지 _경고철10-4_일위대가1_관제센터 시행내역서(결재용)-설비" xfId="20370"/>
    <cellStyle name="_입찰표지 _고부-신흥(재훈투찰)" xfId="20371"/>
    <cellStyle name="_입찰표지 _고부-신흥(재훈투찰)_관제센터 시행내역서(결재용)-설비" xfId="20372"/>
    <cellStyle name="_입찰표지 _고부-신흥(재훈투찰)_실행예산(안)" xfId="20373"/>
    <cellStyle name="_입찰표지 _고부-신흥(재훈투찰)_실행예산(안)_관제센터 시행내역서(결재용)-설비" xfId="20374"/>
    <cellStyle name="_입찰표지 _고부-신흥(재훈투찰)_일위대가1" xfId="20375"/>
    <cellStyle name="_입찰표지 _고부-신흥(재훈투찰)_일위대가1_관제센터 시행내역서(결재용)-설비" xfId="20376"/>
    <cellStyle name="_입찰표지 _관기성공동분배" xfId="3917"/>
    <cellStyle name="_입찰표지 _관제센터 시행내역서(결재용)-설비" xfId="20377"/>
    <cellStyle name="_입찰표지 _광덕교투찰내역" xfId="20378"/>
    <cellStyle name="_입찰표지 _광덕교투찰내역_관제센터 시행내역서(결재용)-설비" xfId="20379"/>
    <cellStyle name="_입찰표지 _광덕교투찰내역_실행예산(안)" xfId="20380"/>
    <cellStyle name="_입찰표지 _광덕교투찰내역_실행예산(안)_관제센터 시행내역서(결재용)-설비" xfId="20381"/>
    <cellStyle name="_입찰표지 _광덕교투찰내역_일위대가1" xfId="20382"/>
    <cellStyle name="_입찰표지 _광덕교투찰내역_일위대가1_관제센터 시행내역서(결재용)-설비" xfId="20383"/>
    <cellStyle name="_입찰표지 _광주차체전기(성전사제출)" xfId="3918"/>
    <cellStyle name="_입찰표지 _광주차체전기(성전사제출)_(061009) DOWN COILER MANDREL MOTOR 증설공사" xfId="3919"/>
    <cellStyle name="_입찰표지 _광주차체전기(성전사제출)_(061107) DOWN COILER MANDREL MOTOR 증설공사" xfId="3920"/>
    <cellStyle name="_입찰표지 _광주차체전기(성전사제출)_05.21원료선형현설" xfId="3921"/>
    <cellStyle name="_입찰표지 _광주차체전기(성전사제출)_05.23 고로현설" xfId="3922"/>
    <cellStyle name="_입찰표지 _광주차체전기(성전사제출)_20070517 시행대비표 및 현장설명서" xfId="3923"/>
    <cellStyle name="_입찰표지 _광주차체전기(성전사제출)_DOWN COILER 관련 공사" xfId="3924"/>
    <cellStyle name="_입찰표지 _광주차체전기(성전사제출)_P.D.I 2동 제 5회 기성 내역서" xfId="20384"/>
    <cellStyle name="_입찰표지 _광주차체전기(성전사제출)_P.D.I 2동 제 5회 기성 내역서_가설전기(도급050427)" xfId="20385"/>
    <cellStyle name="_입찰표지 _광주차체전기(성전사제출)_P.D.I 2동 제 5회 기성 내역서_가설전기(도급050427)_가설전기(도급050427)" xfId="20386"/>
    <cellStyle name="_입찰표지 _광주차체전기(성전사제출)_P.D.I 2동 제 5회 기성 내역서_가설전기(도급050427)_도면검토의견서(050422일자 050430)" xfId="20387"/>
    <cellStyle name="_입찰표지 _광주차체전기(성전사제출)_P.D.I 2동 제 5회 기성 내역서_가설전기(도급050427)_자재구매SCOPE(050518)" xfId="20388"/>
    <cellStyle name="_입찰표지 _광주차체전기(성전사제출)_VQ도장 도급하도급(전기,소방-최종)" xfId="3925"/>
    <cellStyle name="_입찰표지 _광주차체전기(성전사제출)_VQ도장 도급하도급(전기,소방-최종)_협조전_전기팀" xfId="3926"/>
    <cellStyle name="_입찰표지 _광주차체전기(성전사제출)_가설전기(도급050427)" xfId="20389"/>
    <cellStyle name="_입찰표지 _광주차체전기(성전사제출)_가설전기(도급050427)_가설전기(도급050427)" xfId="20390"/>
    <cellStyle name="_입찰표지 _광주차체전기(성전사제출)_가설전기(도급050427)_가설전기(도급050427)_가설전기(도급050427)" xfId="20391"/>
    <cellStyle name="_입찰표지 _광주차체전기(성전사제출)_가설전기(도급050427)_가설전기(도급050427)_도면검토의견서(050422일자 050430)" xfId="20392"/>
    <cellStyle name="_입찰표지 _광주차체전기(성전사제출)_가설전기(도급050427)_가설전기(도급050427)_자재구매SCOPE(050518)" xfId="20393"/>
    <cellStyle name="_입찰표지 _광주차체전기(성전사제출)_도면검토의견서(050422일자 050430)" xfId="20394"/>
    <cellStyle name="_입찰표지 _광주차체전기(성전사제출)_부품고도급내역서_현장작성_041216" xfId="3927"/>
    <cellStyle name="_입찰표지 _광주차체전기(성전사제출)_부품고도급내역서_현장작성_041216_광주부품고및KM단련장_도급및실행_041223_최종" xfId="3928"/>
    <cellStyle name="_입찰표지 _광주차체전기(성전사제출)_소)JB소방전기 도급대비(041020기아차100% -네고전)(1)" xfId="3929"/>
    <cellStyle name="_입찰표지 _광주차체전기(성전사제출)_소)JB조립(의장),도장합리화공사중전기공사(040521변경)" xfId="3930"/>
    <cellStyle name="_입찰표지 _광주차체전기(성전사제출)_소)JB조립(의장),도장합리화공사중전기공사(040521변경)_VQ도장 도급하도급(전기,소방-최종)" xfId="3931"/>
    <cellStyle name="_입찰표지 _광주차체전기(성전사제출)_소)JB조립(의장),도장합리화공사중전기공사(040521변경)_VQ도장 도급하도급(전기,소방-최종)_협조전_전기팀" xfId="3932"/>
    <cellStyle name="_입찰표지 _광주차체전기(성전사제출)_자재구매SCOPE(050518)" xfId="20395"/>
    <cellStyle name="_입찰표지 _광주차체전기(성전사제출)_파일공사(070322-2)" xfId="3933"/>
    <cellStyle name="_입찰표지 _광주차체전기(성전사제출)_파일항타공사(070322)" xfId="3934"/>
    <cellStyle name="_입찰표지 _광주평동실행" xfId="20396"/>
    <cellStyle name="_입찰표지 _광주평동실행_관제센터 시행내역서(결재용)-설비" xfId="20397"/>
    <cellStyle name="_입찰표지 _광주평동실행_광덕교투찰내역" xfId="20398"/>
    <cellStyle name="_입찰표지 _광주평동실행_광덕교투찰내역_관제센터 시행내역서(결재용)-설비" xfId="20399"/>
    <cellStyle name="_입찰표지 _광주평동실행_광덕교투찰내역_실행예산(안)" xfId="20400"/>
    <cellStyle name="_입찰표지 _광주평동실행_광덕교투찰내역_실행예산(안)_관제센터 시행내역서(결재용)-설비" xfId="20401"/>
    <cellStyle name="_입찰표지 _광주평동실행_광덕교투찰내역_일위대가1" xfId="20402"/>
    <cellStyle name="_입찰표지 _광주평동실행_광덕교투찰내역_일위대가1_관제센터 시행내역서(결재용)-설비" xfId="20403"/>
    <cellStyle name="_입찰표지 _광주평동실행_실행예산(안)" xfId="20404"/>
    <cellStyle name="_입찰표지 _광주평동실행_실행예산(안)_관제센터 시행내역서(결재용)-설비" xfId="20405"/>
    <cellStyle name="_입찰표지 _광주평동실행_일위대가1" xfId="20406"/>
    <cellStyle name="_입찰표지 _광주평동실행_일위대가1_관제센터 시행내역서(결재용)-설비" xfId="20407"/>
    <cellStyle name="_입찰표지 _광주평동품의1" xfId="20408"/>
    <cellStyle name="_입찰표지 _광주평동품의1_관제센터 시행내역서(결재용)-설비" xfId="20409"/>
    <cellStyle name="_입찰표지 _광주평동품의1_광덕교투찰내역" xfId="20410"/>
    <cellStyle name="_입찰표지 _광주평동품의1_광덕교투찰내역_관제센터 시행내역서(결재용)-설비" xfId="20411"/>
    <cellStyle name="_입찰표지 _광주평동품의1_광덕교투찰내역_실행예산(안)" xfId="20412"/>
    <cellStyle name="_입찰표지 _광주평동품의1_광덕교투찰내역_실행예산(안)_관제센터 시행내역서(결재용)-설비" xfId="20413"/>
    <cellStyle name="_입찰표지 _광주평동품의1_광덕교투찰내역_일위대가1" xfId="20414"/>
    <cellStyle name="_입찰표지 _광주평동품의1_광덕교투찰내역_일위대가1_관제센터 시행내역서(결재용)-설비" xfId="20415"/>
    <cellStyle name="_입찰표지 _광주평동품의1_실행예산(안)" xfId="20416"/>
    <cellStyle name="_입찰표지 _광주평동품의1_실행예산(안)_관제센터 시행내역서(결재용)-설비" xfId="20417"/>
    <cellStyle name="_입찰표지 _광주평동품의1_일위대가1" xfId="20418"/>
    <cellStyle name="_입찰표지 _광주평동품의1_일위대가1_관제센터 시행내역서(결재용)-설비" xfId="20419"/>
    <cellStyle name="_입찰표지 _교량별공사비" xfId="3935"/>
    <cellStyle name="_입찰표지 _교량별공사비_00_보고자료(1020)" xfId="3936"/>
    <cellStyle name="_입찰표지 _교량별공사비_00_보고자료(1020)_03.당)하이드로포밍공장 부대공사 예산검토서(건축견적검토)070522" xfId="3937"/>
    <cellStyle name="_입찰표지 _교량별공사비_00_보고자료(1020)_03.당)하이드로포밍공장 부대공사 예산검토서(건축견적검토)070522_당진) 일관제철소 후생동외 3개동-금속 및 창호공사-입찰공내역서" xfId="3938"/>
    <cellStyle name="_입찰표지 _교량별공사비_00_보고자료(1020)_05.21원료선형현설" xfId="3939"/>
    <cellStyle name="_입찰표지 _교량별공사비_00_보고자료(1020)_05.23 고로현설" xfId="3940"/>
    <cellStyle name="_입찰표지 _교량별공사비_00_보고자료(1020)_20070517 시행대비표 및 현장설명서" xfId="3941"/>
    <cellStyle name="_입찰표지 _교량별공사비_00_보고자료(1020)_당)하이드로포밍-사무실입찰내역" xfId="3942"/>
    <cellStyle name="_입찰표지 _교량별공사비_00_보고자료(1020)_당)하이드로포밍-사무실입찰내역_당진) 일관제철소 후생동외 3개동-금속 및 창호공사-입찰공내역서" xfId="3943"/>
    <cellStyle name="_입찰표지 _교량별공사비_00_보고자료(1020)_당진) 일관제철소 후생동외 3개동-금속 및 창호공사-입찰공내역서" xfId="3944"/>
    <cellStyle name="_입찰표지 _교량별공사비_00_보고자료(1020)_파일공사(070322-2)" xfId="3945"/>
    <cellStyle name="_입찰표지 _교량별공사비_00_보고자료(1020)_파일항타공사(070322)" xfId="3946"/>
    <cellStyle name="_입찰표지 _교량별공사비_03.당)하이드로포밍공장 부대공사 예산검토서(건축견적검토)070522" xfId="3947"/>
    <cellStyle name="_입찰표지 _교량별공사비_03.당)하이드로포밍공장 부대공사 예산검토서(건축견적검토)070522_당진) 일관제철소 후생동외 3개동-금속 및 창호공사-입찰공내역서" xfId="3948"/>
    <cellStyle name="_입찰표지 _교량별공사비_05.21원료선형현설" xfId="3949"/>
    <cellStyle name="_입찰표지 _교량별공사비_05.23 고로현설" xfId="3950"/>
    <cellStyle name="_입찰표지 _교량별공사비_2004년하반기토목운영계획(0813)" xfId="3951"/>
    <cellStyle name="_입찰표지 _교량별공사비_2004년하반기토목운영계획(0813)_00_보고자료(1020)" xfId="3952"/>
    <cellStyle name="_입찰표지 _교량별공사비_2004년하반기토목운영계획(0813)_00_보고자료(1020)_03.당)하이드로포밍공장 부대공사 예산검토서(건축견적검토)070522" xfId="3953"/>
    <cellStyle name="_입찰표지 _교량별공사비_2004년하반기토목운영계획(0813)_00_보고자료(1020)_03.당)하이드로포밍공장 부대공사 예산검토서(건축견적검토)070522_당진) 일관제철소 후생동외 3개동-금속 및 창호공사-입찰공내역서" xfId="3954"/>
    <cellStyle name="_입찰표지 _교량별공사비_2004년하반기토목운영계획(0813)_00_보고자료(1020)_05.21원료선형현설" xfId="3955"/>
    <cellStyle name="_입찰표지 _교량별공사비_2004년하반기토목운영계획(0813)_00_보고자료(1020)_05.23 고로현설" xfId="3956"/>
    <cellStyle name="_입찰표지 _교량별공사비_2004년하반기토목운영계획(0813)_00_보고자료(1020)_20070517 시행대비표 및 현장설명서" xfId="3957"/>
    <cellStyle name="_입찰표지 _교량별공사비_2004년하반기토목운영계획(0813)_00_보고자료(1020)_당)하이드로포밍-사무실입찰내역" xfId="3958"/>
    <cellStyle name="_입찰표지 _교량별공사비_2004년하반기토목운영계획(0813)_00_보고자료(1020)_당)하이드로포밍-사무실입찰내역_당진) 일관제철소 후생동외 3개동-금속 및 창호공사-입찰공내역서" xfId="3959"/>
    <cellStyle name="_입찰표지 _교량별공사비_2004년하반기토목운영계획(0813)_00_보고자료(1020)_당진) 일관제철소 후생동외 3개동-금속 및 창호공사-입찰공내역서" xfId="3960"/>
    <cellStyle name="_입찰표지 _교량별공사비_2004년하반기토목운영계획(0813)_00_보고자료(1020)_파일공사(070322-2)" xfId="3961"/>
    <cellStyle name="_입찰표지 _교량별공사비_2004년하반기토목운영계획(0813)_00_보고자료(1020)_파일항타공사(070322)" xfId="3962"/>
    <cellStyle name="_입찰표지 _교량별공사비_2004년하반기토목운영계획(0813)_03.당)하이드로포밍공장 부대공사 예산검토서(건축견적검토)070522" xfId="3963"/>
    <cellStyle name="_입찰표지 _교량별공사비_2004년하반기토목운영계획(0813)_03.당)하이드로포밍공장 부대공사 예산검토서(건축견적검토)070522_당진) 일관제철소 후생동외 3개동-금속 및 창호공사-입찰공내역서" xfId="3964"/>
    <cellStyle name="_입찰표지 _교량별공사비_2004년하반기토목운영계획(0813)_05.21원료선형현설" xfId="3965"/>
    <cellStyle name="_입찰표지 _교량별공사비_2004년하반기토목운영계획(0813)_05.23 고로현설" xfId="3966"/>
    <cellStyle name="_입찰표지 _교량별공사비_2004년하반기토목운영계획(0813)_20070517 시행대비표 및 현장설명서" xfId="3967"/>
    <cellStyle name="_입찰표지 _교량별공사비_2004년하반기토목운영계획(0813)_당)하이드로포밍-사무실입찰내역" xfId="3968"/>
    <cellStyle name="_입찰표지 _교량별공사비_2004년하반기토목운영계획(0813)_당)하이드로포밍-사무실입찰내역_당진) 일관제철소 후생동외 3개동-금속 및 창호공사-입찰공내역서" xfId="3969"/>
    <cellStyle name="_입찰표지 _교량별공사비_2004년하반기토목운영계획(0813)_당진) 일관제철소 후생동외 3개동-금속 및 창호공사-입찰공내역서" xfId="3970"/>
    <cellStyle name="_입찰표지 _교량별공사비_2004년하반기토목운영계획(0813)_전체배치도(공사현장)" xfId="3971"/>
    <cellStyle name="_입찰표지 _교량별공사비_2004년하반기토목운영계획(0813)_파일공사(070322-2)" xfId="3972"/>
    <cellStyle name="_입찰표지 _교량별공사비_2004년하반기토목운영계획(0813)_파일항타공사(070322)" xfId="3973"/>
    <cellStyle name="_입찰표지 _교량별공사비_20070517 시행대비표 및 현장설명서" xfId="3974"/>
    <cellStyle name="_입찰표지 _교량별공사비_당)하이드로포밍-사무실입찰내역" xfId="3975"/>
    <cellStyle name="_입찰표지 _교량별공사비_당)하이드로포밍-사무실입찰내역_당진) 일관제철소 후생동외 3개동-금속 및 창호공사-입찰공내역서" xfId="3976"/>
    <cellStyle name="_입찰표지 _교량별공사비_당진) 일관제철소 후생동외 3개동-금속 및 창호공사-입찰공내역서" xfId="3977"/>
    <cellStyle name="_입찰표지 _교량별공사비_전체배치도(공사현장)" xfId="3978"/>
    <cellStyle name="_입찰표지 _교량별공사비_착수보고서2-2" xfId="3979"/>
    <cellStyle name="_입찰표지 _교량별공사비_착수보고서2-2_00_보고자료(1020)" xfId="3980"/>
    <cellStyle name="_입찰표지 _교량별공사비_착수보고서2-2_00_보고자료(1020)_03.당)하이드로포밍공장 부대공사 예산검토서(건축견적검토)070522" xfId="3981"/>
    <cellStyle name="_입찰표지 _교량별공사비_착수보고서2-2_00_보고자료(1020)_03.당)하이드로포밍공장 부대공사 예산검토서(건축견적검토)070522_당진) 일관제철소 후생동외 3개동-금속 및 창호공사-입찰공내역서" xfId="3982"/>
    <cellStyle name="_입찰표지 _교량별공사비_착수보고서2-2_00_보고자료(1020)_05.21원료선형현설" xfId="3983"/>
    <cellStyle name="_입찰표지 _교량별공사비_착수보고서2-2_00_보고자료(1020)_05.23 고로현설" xfId="3984"/>
    <cellStyle name="_입찰표지 _교량별공사비_착수보고서2-2_00_보고자료(1020)_20070517 시행대비표 및 현장설명서" xfId="3985"/>
    <cellStyle name="_입찰표지 _교량별공사비_착수보고서2-2_00_보고자료(1020)_당)하이드로포밍-사무실입찰내역" xfId="3986"/>
    <cellStyle name="_입찰표지 _교량별공사비_착수보고서2-2_00_보고자료(1020)_당)하이드로포밍-사무실입찰내역_당진) 일관제철소 후생동외 3개동-금속 및 창호공사-입찰공내역서" xfId="3987"/>
    <cellStyle name="_입찰표지 _교량별공사비_착수보고서2-2_00_보고자료(1020)_당진) 일관제철소 후생동외 3개동-금속 및 창호공사-입찰공내역서" xfId="3988"/>
    <cellStyle name="_입찰표지 _교량별공사비_착수보고서2-2_00_보고자료(1020)_파일공사(070322-2)" xfId="3989"/>
    <cellStyle name="_입찰표지 _교량별공사비_착수보고서2-2_00_보고자료(1020)_파일항타공사(070322)" xfId="3990"/>
    <cellStyle name="_입찰표지 _교량별공사비_착수보고서2-2_03.당)하이드로포밍공장 부대공사 예산검토서(건축견적검토)070522" xfId="3991"/>
    <cellStyle name="_입찰표지 _교량별공사비_착수보고서2-2_03.당)하이드로포밍공장 부대공사 예산검토서(건축견적검토)070522_당진) 일관제철소 후생동외 3개동-금속 및 창호공사-입찰공내역서" xfId="3992"/>
    <cellStyle name="_입찰표지 _교량별공사비_착수보고서2-2_05.21원료선형현설" xfId="3993"/>
    <cellStyle name="_입찰표지 _교량별공사비_착수보고서2-2_05.23 고로현설" xfId="3994"/>
    <cellStyle name="_입찰표지 _교량별공사비_착수보고서2-2_2004년하반기토목운영계획(0813)" xfId="3995"/>
    <cellStyle name="_입찰표지 _교량별공사비_착수보고서2-2_2004년하반기토목운영계획(0813)_00_보고자료(1020)" xfId="3996"/>
    <cellStyle name="_입찰표지 _교량별공사비_착수보고서2-2_2004년하반기토목운영계획(0813)_00_보고자료(1020)_03.당)하이드로포밍공장 부대공사 예산검토서(건축견적검토)070522" xfId="3997"/>
    <cellStyle name="_입찰표지 _교량별공사비_착수보고서2-2_2004년하반기토목운영계획(0813)_00_보고자료(1020)_03.당)하이드로포밍공장 부대공사 예산검토서(건축견적검토)070522_당진) 일관제철소 후생동외 3개동-금속 및 창호공사-입찰공내역서" xfId="3998"/>
    <cellStyle name="_입찰표지 _교량별공사비_착수보고서2-2_2004년하반기토목운영계획(0813)_00_보고자료(1020)_05.21원료선형현설" xfId="3999"/>
    <cellStyle name="_입찰표지 _교량별공사비_착수보고서2-2_2004년하반기토목운영계획(0813)_00_보고자료(1020)_05.23 고로현설" xfId="4000"/>
    <cellStyle name="_입찰표지 _교량별공사비_착수보고서2-2_2004년하반기토목운영계획(0813)_00_보고자료(1020)_20070517 시행대비표 및 현장설명서" xfId="4001"/>
    <cellStyle name="_입찰표지 _교량별공사비_착수보고서2-2_2004년하반기토목운영계획(0813)_00_보고자료(1020)_당)하이드로포밍-사무실입찰내역" xfId="4002"/>
    <cellStyle name="_입찰표지 _교량별공사비_착수보고서2-2_2004년하반기토목운영계획(0813)_00_보고자료(1020)_당)하이드로포밍-사무실입찰내역_당진) 일관제철소 후생동외 3개동-금속 및 창호공사-입찰공내역서" xfId="4003"/>
    <cellStyle name="_입찰표지 _교량별공사비_착수보고서2-2_2004년하반기토목운영계획(0813)_00_보고자료(1020)_당진) 일관제철소 후생동외 3개동-금속 및 창호공사-입찰공내역서" xfId="4004"/>
    <cellStyle name="_입찰표지 _교량별공사비_착수보고서2-2_2004년하반기토목운영계획(0813)_00_보고자료(1020)_파일공사(070322-2)" xfId="4005"/>
    <cellStyle name="_입찰표지 _교량별공사비_착수보고서2-2_2004년하반기토목운영계획(0813)_00_보고자료(1020)_파일항타공사(070322)" xfId="4006"/>
    <cellStyle name="_입찰표지 _교량별공사비_착수보고서2-2_2004년하반기토목운영계획(0813)_03.당)하이드로포밍공장 부대공사 예산검토서(건축견적검토)070522" xfId="4007"/>
    <cellStyle name="_입찰표지 _교량별공사비_착수보고서2-2_2004년하반기토목운영계획(0813)_03.당)하이드로포밍공장 부대공사 예산검토서(건축견적검토)070522_당진) 일관제철소 후생동외 3개동-금속 및 창호공사-입찰공내역서" xfId="4008"/>
    <cellStyle name="_입찰표지 _교량별공사비_착수보고서2-2_2004년하반기토목운영계획(0813)_05.21원료선형현설" xfId="4009"/>
    <cellStyle name="_입찰표지 _교량별공사비_착수보고서2-2_2004년하반기토목운영계획(0813)_05.23 고로현설" xfId="4010"/>
    <cellStyle name="_입찰표지 _교량별공사비_착수보고서2-2_2004년하반기토목운영계획(0813)_20070517 시행대비표 및 현장설명서" xfId="4011"/>
    <cellStyle name="_입찰표지 _교량별공사비_착수보고서2-2_2004년하반기토목운영계획(0813)_당)하이드로포밍-사무실입찰내역" xfId="4012"/>
    <cellStyle name="_입찰표지 _교량별공사비_착수보고서2-2_2004년하반기토목운영계획(0813)_당)하이드로포밍-사무실입찰내역_당진) 일관제철소 후생동외 3개동-금속 및 창호공사-입찰공내역서" xfId="4013"/>
    <cellStyle name="_입찰표지 _교량별공사비_착수보고서2-2_2004년하반기토목운영계획(0813)_당진) 일관제철소 후생동외 3개동-금속 및 창호공사-입찰공내역서" xfId="4014"/>
    <cellStyle name="_입찰표지 _교량별공사비_착수보고서2-2_2004년하반기토목운영계획(0813)_전체배치도(공사현장)" xfId="4015"/>
    <cellStyle name="_입찰표지 _교량별공사비_착수보고서2-2_2004년하반기토목운영계획(0813)_파일공사(070322-2)" xfId="4016"/>
    <cellStyle name="_입찰표지 _교량별공사비_착수보고서2-2_2004년하반기토목운영계획(0813)_파일항타공사(070322)" xfId="4017"/>
    <cellStyle name="_입찰표지 _교량별공사비_착수보고서2-2_20070517 시행대비표 및 현장설명서" xfId="4018"/>
    <cellStyle name="_입찰표지 _교량별공사비_착수보고서2-2_당)하이드로포밍-사무실입찰내역" xfId="4019"/>
    <cellStyle name="_입찰표지 _교량별공사비_착수보고서2-2_당)하이드로포밍-사무실입찰내역_당진) 일관제철소 후생동외 3개동-금속 및 창호공사-입찰공내역서" xfId="4020"/>
    <cellStyle name="_입찰표지 _교량별공사비_착수보고서2-2_당진) 일관제철소 후생동외 3개동-금속 및 창호공사-입찰공내역서" xfId="4021"/>
    <cellStyle name="_입찰표지 _교량별공사비_착수보고서2-2_전체배치도(공사현장)" xfId="4022"/>
    <cellStyle name="_입찰표지 _교량별공사비_착수보고서2-2_착수보고서(본사)" xfId="4023"/>
    <cellStyle name="_입찰표지 _교량별공사비_착수보고서2-2_착수보고서(본사)_00_보고자료(1020)" xfId="4024"/>
    <cellStyle name="_입찰표지 _교량별공사비_착수보고서2-2_착수보고서(본사)_00_보고자료(1020)_03.당)하이드로포밍공장 부대공사 예산검토서(건축견적검토)070522" xfId="4025"/>
    <cellStyle name="_입찰표지 _교량별공사비_착수보고서2-2_착수보고서(본사)_00_보고자료(1020)_03.당)하이드로포밍공장 부대공사 예산검토서(건축견적검토)070522_당진) 일관제철소 후생동외 3개동-금속 및 창호공사-입찰공내역서" xfId="4026"/>
    <cellStyle name="_입찰표지 _교량별공사비_착수보고서2-2_착수보고서(본사)_00_보고자료(1020)_05.21원료선형현설" xfId="4027"/>
    <cellStyle name="_입찰표지 _교량별공사비_착수보고서2-2_착수보고서(본사)_00_보고자료(1020)_05.23 고로현설" xfId="4028"/>
    <cellStyle name="_입찰표지 _교량별공사비_착수보고서2-2_착수보고서(본사)_00_보고자료(1020)_20070517 시행대비표 및 현장설명서" xfId="4029"/>
    <cellStyle name="_입찰표지 _교량별공사비_착수보고서2-2_착수보고서(본사)_00_보고자료(1020)_당)하이드로포밍-사무실입찰내역" xfId="4030"/>
    <cellStyle name="_입찰표지 _교량별공사비_착수보고서2-2_착수보고서(본사)_00_보고자료(1020)_당)하이드로포밍-사무실입찰내역_당진) 일관제철소 후생동외 3개동-금속 및 창호공사-입찰공내역서" xfId="4031"/>
    <cellStyle name="_입찰표지 _교량별공사비_착수보고서2-2_착수보고서(본사)_00_보고자료(1020)_당진) 일관제철소 후생동외 3개동-금속 및 창호공사-입찰공내역서" xfId="4032"/>
    <cellStyle name="_입찰표지 _교량별공사비_착수보고서2-2_착수보고서(본사)_00_보고자료(1020)_파일공사(070322-2)" xfId="4033"/>
    <cellStyle name="_입찰표지 _교량별공사비_착수보고서2-2_착수보고서(본사)_00_보고자료(1020)_파일항타공사(070322)" xfId="4034"/>
    <cellStyle name="_입찰표지 _교량별공사비_착수보고서2-2_착수보고서(본사)_03.당)하이드로포밍공장 부대공사 예산검토서(건축견적검토)070522" xfId="4035"/>
    <cellStyle name="_입찰표지 _교량별공사비_착수보고서2-2_착수보고서(본사)_03.당)하이드로포밍공장 부대공사 예산검토서(건축견적검토)070522_당진) 일관제철소 후생동외 3개동-금속 및 창호공사-입찰공내역서" xfId="4036"/>
    <cellStyle name="_입찰표지 _교량별공사비_착수보고서2-2_착수보고서(본사)_05.21원료선형현설" xfId="4037"/>
    <cellStyle name="_입찰표지 _교량별공사비_착수보고서2-2_착수보고서(본사)_05.23 고로현설" xfId="4038"/>
    <cellStyle name="_입찰표지 _교량별공사비_착수보고서2-2_착수보고서(본사)_2004년하반기토목운영계획(0813)" xfId="4039"/>
    <cellStyle name="_입찰표지 _교량별공사비_착수보고서2-2_착수보고서(본사)_2004년하반기토목운영계획(0813)_00_보고자료(1020)" xfId="4040"/>
    <cellStyle name="_입찰표지 _교량별공사비_착수보고서2-2_착수보고서(본사)_2004년하반기토목운영계획(0813)_00_보고자료(1020)_03.당)하이드로포밍공장 부대공사 예산검토서(건축견적검토)070522" xfId="4041"/>
    <cellStyle name="_입찰표지 _교량별공사비_착수보고서2-2_착수보고서(본사)_2004년하반기토목운영계획(0813)_00_보고자료(1020)_03.당)하이드로포밍공장 부대공사 예산검토서(건축견적검토)070522_당진) 일관제철소 후생동외 3개동-금속 및 창호공사-입찰공내역서" xfId="4042"/>
    <cellStyle name="_입찰표지 _교량별공사비_착수보고서2-2_착수보고서(본사)_2004년하반기토목운영계획(0813)_00_보고자료(1020)_05.21원료선형현설" xfId="4043"/>
    <cellStyle name="_입찰표지 _교량별공사비_착수보고서2-2_착수보고서(본사)_2004년하반기토목운영계획(0813)_00_보고자료(1020)_05.23 고로현설" xfId="4044"/>
    <cellStyle name="_입찰표지 _교량별공사비_착수보고서2-2_착수보고서(본사)_2004년하반기토목운영계획(0813)_00_보고자료(1020)_20070517 시행대비표 및 현장설명서" xfId="4045"/>
    <cellStyle name="_입찰표지 _교량별공사비_착수보고서2-2_착수보고서(본사)_2004년하반기토목운영계획(0813)_00_보고자료(1020)_당)하이드로포밍-사무실입찰내역" xfId="4046"/>
    <cellStyle name="_입찰표지 _교량별공사비_착수보고서2-2_착수보고서(본사)_2004년하반기토목운영계획(0813)_00_보고자료(1020)_당)하이드로포밍-사무실입찰내역_당진) 일관제철소 후생동외 3개동-금속 및 창호공사-입찰공내역서" xfId="4047"/>
    <cellStyle name="_입찰표지 _교량별공사비_착수보고서2-2_착수보고서(본사)_2004년하반기토목운영계획(0813)_00_보고자료(1020)_당진) 일관제철소 후생동외 3개동-금속 및 창호공사-입찰공내역서" xfId="4048"/>
    <cellStyle name="_입찰표지 _교량별공사비_착수보고서2-2_착수보고서(본사)_2004년하반기토목운영계획(0813)_00_보고자료(1020)_파일공사(070322-2)" xfId="4049"/>
    <cellStyle name="_입찰표지 _교량별공사비_착수보고서2-2_착수보고서(본사)_2004년하반기토목운영계획(0813)_00_보고자료(1020)_파일항타공사(070322)" xfId="4050"/>
    <cellStyle name="_입찰표지 _교량별공사비_착수보고서2-2_착수보고서(본사)_2004년하반기토목운영계획(0813)_03.당)하이드로포밍공장 부대공사 예산검토서(건축견적검토)070522" xfId="4051"/>
    <cellStyle name="_입찰표지 _교량별공사비_착수보고서2-2_착수보고서(본사)_2004년하반기토목운영계획(0813)_03.당)하이드로포밍공장 부대공사 예산검토서(건축견적검토)070522_당진) 일관제철소 후생동외 3개동-금속 및 창호공사-입찰공내역서" xfId="4052"/>
    <cellStyle name="_입찰표지 _교량별공사비_착수보고서2-2_착수보고서(본사)_2004년하반기토목운영계획(0813)_05.21원료선형현설" xfId="4053"/>
    <cellStyle name="_입찰표지 _교량별공사비_착수보고서2-2_착수보고서(본사)_2004년하반기토목운영계획(0813)_05.23 고로현설" xfId="4054"/>
    <cellStyle name="_입찰표지 _교량별공사비_착수보고서2-2_착수보고서(본사)_2004년하반기토목운영계획(0813)_20070517 시행대비표 및 현장설명서" xfId="4055"/>
    <cellStyle name="_입찰표지 _교량별공사비_착수보고서2-2_착수보고서(본사)_2004년하반기토목운영계획(0813)_당)하이드로포밍-사무실입찰내역" xfId="4056"/>
    <cellStyle name="_입찰표지 _교량별공사비_착수보고서2-2_착수보고서(본사)_2004년하반기토목운영계획(0813)_당)하이드로포밍-사무실입찰내역_당진) 일관제철소 후생동외 3개동-금속 및 창호공사-입찰공내역서" xfId="4057"/>
    <cellStyle name="_입찰표지 _교량별공사비_착수보고서2-2_착수보고서(본사)_2004년하반기토목운영계획(0813)_당진) 일관제철소 후생동외 3개동-금속 및 창호공사-입찰공내역서" xfId="4058"/>
    <cellStyle name="_입찰표지 _교량별공사비_착수보고서2-2_착수보고서(본사)_2004년하반기토목운영계획(0813)_전체배치도(공사현장)" xfId="4059"/>
    <cellStyle name="_입찰표지 _교량별공사비_착수보고서2-2_착수보고서(본사)_2004년하반기토목운영계획(0813)_파일공사(070322-2)" xfId="4060"/>
    <cellStyle name="_입찰표지 _교량별공사비_착수보고서2-2_착수보고서(본사)_2004년하반기토목운영계획(0813)_파일항타공사(070322)" xfId="4061"/>
    <cellStyle name="_입찰표지 _교량별공사비_착수보고서2-2_착수보고서(본사)_20070517 시행대비표 및 현장설명서" xfId="4062"/>
    <cellStyle name="_입찰표지 _교량별공사비_착수보고서2-2_착수보고서(본사)_당)하이드로포밍-사무실입찰내역" xfId="4063"/>
    <cellStyle name="_입찰표지 _교량별공사비_착수보고서2-2_착수보고서(본사)_당)하이드로포밍-사무실입찰내역_당진) 일관제철소 후생동외 3개동-금속 및 창호공사-입찰공내역서" xfId="4064"/>
    <cellStyle name="_입찰표지 _교량별공사비_착수보고서2-2_착수보고서(본사)_당진) 일관제철소 후생동외 3개동-금속 및 창호공사-입찰공내역서" xfId="4065"/>
    <cellStyle name="_입찰표지 _교량별공사비_착수보고서2-2_착수보고서(본사)_전체배치도(공사현장)" xfId="4066"/>
    <cellStyle name="_입찰표지 _교량별공사비_착수보고서2-2_착수보고서(본사)_파일공사(070322-2)" xfId="4067"/>
    <cellStyle name="_입찰표지 _교량별공사비_착수보고서2-2_착수보고서(본사)_파일항타공사(070322)" xfId="4068"/>
    <cellStyle name="_입찰표지 _교량별공사비_착수보고서2-2_착수보고서1" xfId="4069"/>
    <cellStyle name="_입찰표지 _교량별공사비_착수보고서2-2_착수보고서1_00_보고자료(1020)" xfId="4070"/>
    <cellStyle name="_입찰표지 _교량별공사비_착수보고서2-2_착수보고서1_00_보고자료(1020)_03.당)하이드로포밍공장 부대공사 예산검토서(건축견적검토)070522" xfId="4071"/>
    <cellStyle name="_입찰표지 _교량별공사비_착수보고서2-2_착수보고서1_00_보고자료(1020)_03.당)하이드로포밍공장 부대공사 예산검토서(건축견적검토)070522_당진) 일관제철소 후생동외 3개동-금속 및 창호공사-입찰공내역서" xfId="4072"/>
    <cellStyle name="_입찰표지 _교량별공사비_착수보고서2-2_착수보고서1_00_보고자료(1020)_05.21원료선형현설" xfId="4073"/>
    <cellStyle name="_입찰표지 _교량별공사비_착수보고서2-2_착수보고서1_00_보고자료(1020)_05.23 고로현설" xfId="4074"/>
    <cellStyle name="_입찰표지 _교량별공사비_착수보고서2-2_착수보고서1_00_보고자료(1020)_20070517 시행대비표 및 현장설명서" xfId="4075"/>
    <cellStyle name="_입찰표지 _교량별공사비_착수보고서2-2_착수보고서1_00_보고자료(1020)_당)하이드로포밍-사무실입찰내역" xfId="4076"/>
    <cellStyle name="_입찰표지 _교량별공사비_착수보고서2-2_착수보고서1_00_보고자료(1020)_당)하이드로포밍-사무실입찰내역_당진) 일관제철소 후생동외 3개동-금속 및 창호공사-입찰공내역서" xfId="4077"/>
    <cellStyle name="_입찰표지 _교량별공사비_착수보고서2-2_착수보고서1_00_보고자료(1020)_당진) 일관제철소 후생동외 3개동-금속 및 창호공사-입찰공내역서" xfId="4078"/>
    <cellStyle name="_입찰표지 _교량별공사비_착수보고서2-2_착수보고서1_00_보고자료(1020)_파일공사(070322-2)" xfId="4079"/>
    <cellStyle name="_입찰표지 _교량별공사비_착수보고서2-2_착수보고서1_00_보고자료(1020)_파일항타공사(070322)" xfId="4080"/>
    <cellStyle name="_입찰표지 _교량별공사비_착수보고서2-2_착수보고서1_03.당)하이드로포밍공장 부대공사 예산검토서(건축견적검토)070522" xfId="4081"/>
    <cellStyle name="_입찰표지 _교량별공사비_착수보고서2-2_착수보고서1_03.당)하이드로포밍공장 부대공사 예산검토서(건축견적검토)070522_당진) 일관제철소 후생동외 3개동-금속 및 창호공사-입찰공내역서" xfId="4082"/>
    <cellStyle name="_입찰표지 _교량별공사비_착수보고서2-2_착수보고서1_05.21원료선형현설" xfId="4083"/>
    <cellStyle name="_입찰표지 _교량별공사비_착수보고서2-2_착수보고서1_05.23 고로현설" xfId="4084"/>
    <cellStyle name="_입찰표지 _교량별공사비_착수보고서2-2_착수보고서1_2004년하반기토목운영계획(0813)" xfId="4085"/>
    <cellStyle name="_입찰표지 _교량별공사비_착수보고서2-2_착수보고서1_2004년하반기토목운영계획(0813)_00_보고자료(1020)" xfId="4086"/>
    <cellStyle name="_입찰표지 _교량별공사비_착수보고서2-2_착수보고서1_2004년하반기토목운영계획(0813)_00_보고자료(1020)_03.당)하이드로포밍공장 부대공사 예산검토서(건축견적검토)070522" xfId="4087"/>
    <cellStyle name="_입찰표지 _교량별공사비_착수보고서2-2_착수보고서1_2004년하반기토목운영계획(0813)_00_보고자료(1020)_03.당)하이드로포밍공장 부대공사 예산검토서(건축견적검토)070522_당진) 일관제철소 후생동외 3개동-금속 및 창호공사-입찰공내역서" xfId="4088"/>
    <cellStyle name="_입찰표지 _교량별공사비_착수보고서2-2_착수보고서1_2004년하반기토목운영계획(0813)_00_보고자료(1020)_05.21원료선형현설" xfId="4089"/>
    <cellStyle name="_입찰표지 _교량별공사비_착수보고서2-2_착수보고서1_2004년하반기토목운영계획(0813)_00_보고자료(1020)_05.23 고로현설" xfId="4090"/>
    <cellStyle name="_입찰표지 _교량별공사비_착수보고서2-2_착수보고서1_2004년하반기토목운영계획(0813)_00_보고자료(1020)_20070517 시행대비표 및 현장설명서" xfId="4091"/>
    <cellStyle name="_입찰표지 _교량별공사비_착수보고서2-2_착수보고서1_2004년하반기토목운영계획(0813)_00_보고자료(1020)_당)하이드로포밍-사무실입찰내역" xfId="4092"/>
    <cellStyle name="_입찰표지 _교량별공사비_착수보고서2-2_착수보고서1_2004년하반기토목운영계획(0813)_00_보고자료(1020)_당)하이드로포밍-사무실입찰내역_당진) 일관제철소 후생동외 3개동-금속 및 창호공사-입찰공내역서" xfId="4093"/>
    <cellStyle name="_입찰표지 _교량별공사비_착수보고서2-2_착수보고서1_2004년하반기토목운영계획(0813)_00_보고자료(1020)_당진) 일관제철소 후생동외 3개동-금속 및 창호공사-입찰공내역서" xfId="4094"/>
    <cellStyle name="_입찰표지 _교량별공사비_착수보고서2-2_착수보고서1_2004년하반기토목운영계획(0813)_00_보고자료(1020)_파일공사(070322-2)" xfId="4095"/>
    <cellStyle name="_입찰표지 _교량별공사비_착수보고서2-2_착수보고서1_2004년하반기토목운영계획(0813)_00_보고자료(1020)_파일항타공사(070322)" xfId="4096"/>
    <cellStyle name="_입찰표지 _교량별공사비_착수보고서2-2_착수보고서1_2004년하반기토목운영계획(0813)_03.당)하이드로포밍공장 부대공사 예산검토서(건축견적검토)070522" xfId="4097"/>
    <cellStyle name="_입찰표지 _교량별공사비_착수보고서2-2_착수보고서1_2004년하반기토목운영계획(0813)_03.당)하이드로포밍공장 부대공사 예산검토서(건축견적검토)070522_당진) 일관제철소 후생동외 3개동-금속 및 창호공사-입찰공내역서" xfId="4098"/>
    <cellStyle name="_입찰표지 _교량별공사비_착수보고서2-2_착수보고서1_2004년하반기토목운영계획(0813)_05.21원료선형현설" xfId="4099"/>
    <cellStyle name="_입찰표지 _교량별공사비_착수보고서2-2_착수보고서1_2004년하반기토목운영계획(0813)_05.23 고로현설" xfId="4100"/>
    <cellStyle name="_입찰표지 _교량별공사비_착수보고서2-2_착수보고서1_2004년하반기토목운영계획(0813)_20070517 시행대비표 및 현장설명서" xfId="4101"/>
    <cellStyle name="_입찰표지 _교량별공사비_착수보고서2-2_착수보고서1_2004년하반기토목운영계획(0813)_당)하이드로포밍-사무실입찰내역" xfId="4102"/>
    <cellStyle name="_입찰표지 _교량별공사비_착수보고서2-2_착수보고서1_2004년하반기토목운영계획(0813)_당)하이드로포밍-사무실입찰내역_당진) 일관제철소 후생동외 3개동-금속 및 창호공사-입찰공내역서" xfId="4103"/>
    <cellStyle name="_입찰표지 _교량별공사비_착수보고서2-2_착수보고서1_2004년하반기토목운영계획(0813)_당진) 일관제철소 후생동외 3개동-금속 및 창호공사-입찰공내역서" xfId="4104"/>
    <cellStyle name="_입찰표지 _교량별공사비_착수보고서2-2_착수보고서1_2004년하반기토목운영계획(0813)_전체배치도(공사현장)" xfId="4105"/>
    <cellStyle name="_입찰표지 _교량별공사비_착수보고서2-2_착수보고서1_2004년하반기토목운영계획(0813)_파일공사(070322-2)" xfId="4106"/>
    <cellStyle name="_입찰표지 _교량별공사비_착수보고서2-2_착수보고서1_2004년하반기토목운영계획(0813)_파일항타공사(070322)" xfId="4107"/>
    <cellStyle name="_입찰표지 _교량별공사비_착수보고서2-2_착수보고서1_20070517 시행대비표 및 현장설명서" xfId="4108"/>
    <cellStyle name="_입찰표지 _교량별공사비_착수보고서2-2_착수보고서1_당)하이드로포밍-사무실입찰내역" xfId="4109"/>
    <cellStyle name="_입찰표지 _교량별공사비_착수보고서2-2_착수보고서1_당)하이드로포밍-사무실입찰내역_당진) 일관제철소 후생동외 3개동-금속 및 창호공사-입찰공내역서" xfId="4110"/>
    <cellStyle name="_입찰표지 _교량별공사비_착수보고서2-2_착수보고서1_당진) 일관제철소 후생동외 3개동-금속 및 창호공사-입찰공내역서" xfId="4111"/>
    <cellStyle name="_입찰표지 _교량별공사비_착수보고서2-2_착수보고서1_전체배치도(공사현장)" xfId="4112"/>
    <cellStyle name="_입찰표지 _교량별공사비_착수보고서2-2_착수보고서1_파일공사(070322-2)" xfId="4113"/>
    <cellStyle name="_입찰표지 _교량별공사비_착수보고서2-2_착수보고서1_파일항타공사(070322)" xfId="4114"/>
    <cellStyle name="_입찰표지 _교량별공사비_착수보고서2-2_파일공사(070322-2)" xfId="4115"/>
    <cellStyle name="_입찰표지 _교량별공사비_착수보고서2-2_파일항타공사(070322)" xfId="4116"/>
    <cellStyle name="_입찰표지 _교량별공사비_착수보고서2-2_평택공정표(2004-1)" xfId="4117"/>
    <cellStyle name="_입찰표지 _교량별공사비_착수보고서2-2_평택공정표(2004-1)_00_보고자료(1020)" xfId="4118"/>
    <cellStyle name="_입찰표지 _교량별공사비_착수보고서2-2_평택공정표(2004-1)_00_보고자료(1020)_03.당)하이드로포밍공장 부대공사 예산검토서(건축견적검토)070522" xfId="4119"/>
    <cellStyle name="_입찰표지 _교량별공사비_착수보고서2-2_평택공정표(2004-1)_00_보고자료(1020)_03.당)하이드로포밍공장 부대공사 예산검토서(건축견적검토)070522_당진) 일관제철소 후생동외 3개동-금속 및 창호공사-입찰공내역서" xfId="4120"/>
    <cellStyle name="_입찰표지 _교량별공사비_착수보고서2-2_평택공정표(2004-1)_00_보고자료(1020)_05.21원료선형현설" xfId="4121"/>
    <cellStyle name="_입찰표지 _교량별공사비_착수보고서2-2_평택공정표(2004-1)_00_보고자료(1020)_05.23 고로현설" xfId="4122"/>
    <cellStyle name="_입찰표지 _교량별공사비_착수보고서2-2_평택공정표(2004-1)_00_보고자료(1020)_20070517 시행대비표 및 현장설명서" xfId="4123"/>
    <cellStyle name="_입찰표지 _교량별공사비_착수보고서2-2_평택공정표(2004-1)_00_보고자료(1020)_당)하이드로포밍-사무실입찰내역" xfId="4124"/>
    <cellStyle name="_입찰표지 _교량별공사비_착수보고서2-2_평택공정표(2004-1)_00_보고자료(1020)_당)하이드로포밍-사무실입찰내역_당진) 일관제철소 후생동외 3개동-금속 및 창호공사-입찰공내역서" xfId="4125"/>
    <cellStyle name="_입찰표지 _교량별공사비_착수보고서2-2_평택공정표(2004-1)_00_보고자료(1020)_당진) 일관제철소 후생동외 3개동-금속 및 창호공사-입찰공내역서" xfId="4126"/>
    <cellStyle name="_입찰표지 _교량별공사비_착수보고서2-2_평택공정표(2004-1)_00_보고자료(1020)_파일공사(070322-2)" xfId="4127"/>
    <cellStyle name="_입찰표지 _교량별공사비_착수보고서2-2_평택공정표(2004-1)_00_보고자료(1020)_파일항타공사(070322)" xfId="4128"/>
    <cellStyle name="_입찰표지 _교량별공사비_착수보고서2-2_평택공정표(2004-1)_03.당)하이드로포밍공장 부대공사 예산검토서(건축견적검토)070522" xfId="4129"/>
    <cellStyle name="_입찰표지 _교량별공사비_착수보고서2-2_평택공정표(2004-1)_03.당)하이드로포밍공장 부대공사 예산검토서(건축견적검토)070522_당진) 일관제철소 후생동외 3개동-금속 및 창호공사-입찰공내역서" xfId="4130"/>
    <cellStyle name="_입찰표지 _교량별공사비_착수보고서2-2_평택공정표(2004-1)_05.21원료선형현설" xfId="4131"/>
    <cellStyle name="_입찰표지 _교량별공사비_착수보고서2-2_평택공정표(2004-1)_05.23 고로현설" xfId="4132"/>
    <cellStyle name="_입찰표지 _교량별공사비_착수보고서2-2_평택공정표(2004-1)_2004년하반기토목운영계획(0813)" xfId="4133"/>
    <cellStyle name="_입찰표지 _교량별공사비_착수보고서2-2_평택공정표(2004-1)_2004년하반기토목운영계획(0813)_00_보고자료(1020)" xfId="4134"/>
    <cellStyle name="_입찰표지 _교량별공사비_착수보고서2-2_평택공정표(2004-1)_2004년하반기토목운영계획(0813)_00_보고자료(1020)_03.당)하이드로포밍공장 부대공사 예산검토서(건축견적검토)070522" xfId="4135"/>
    <cellStyle name="_입찰표지 _교량별공사비_착수보고서2-2_평택공정표(2004-1)_2004년하반기토목운영계획(0813)_00_보고자료(1020)_03.당)하이드로포밍공장 부대공사 예산검토서(건축견적검토)070522_당진) 일관제철소 후생동외 3개동-금속 및 창호공사-입찰공내역서" xfId="4136"/>
    <cellStyle name="_입찰표지 _교량별공사비_착수보고서2-2_평택공정표(2004-1)_2004년하반기토목운영계획(0813)_00_보고자료(1020)_05.21원료선형현설" xfId="4137"/>
    <cellStyle name="_입찰표지 _교량별공사비_착수보고서2-2_평택공정표(2004-1)_2004년하반기토목운영계획(0813)_00_보고자료(1020)_05.23 고로현설" xfId="4138"/>
    <cellStyle name="_입찰표지 _교량별공사비_착수보고서2-2_평택공정표(2004-1)_2004년하반기토목운영계획(0813)_00_보고자료(1020)_20070517 시행대비표 및 현장설명서" xfId="4139"/>
    <cellStyle name="_입찰표지 _교량별공사비_착수보고서2-2_평택공정표(2004-1)_2004년하반기토목운영계획(0813)_00_보고자료(1020)_당)하이드로포밍-사무실입찰내역" xfId="4140"/>
    <cellStyle name="_입찰표지 _교량별공사비_착수보고서2-2_평택공정표(2004-1)_2004년하반기토목운영계획(0813)_00_보고자료(1020)_당)하이드로포밍-사무실입찰내역_당진) 일관제철소 후생동외 3개동-금속 및 창호공사-입찰공내역서" xfId="4141"/>
    <cellStyle name="_입찰표지 _교량별공사비_착수보고서2-2_평택공정표(2004-1)_2004년하반기토목운영계획(0813)_00_보고자료(1020)_당진) 일관제철소 후생동외 3개동-금속 및 창호공사-입찰공내역서" xfId="4142"/>
    <cellStyle name="_입찰표지 _교량별공사비_착수보고서2-2_평택공정표(2004-1)_2004년하반기토목운영계획(0813)_00_보고자료(1020)_파일공사(070322-2)" xfId="4143"/>
    <cellStyle name="_입찰표지 _교량별공사비_착수보고서2-2_평택공정표(2004-1)_2004년하반기토목운영계획(0813)_00_보고자료(1020)_파일항타공사(070322)" xfId="4144"/>
    <cellStyle name="_입찰표지 _교량별공사비_착수보고서2-2_평택공정표(2004-1)_2004년하반기토목운영계획(0813)_03.당)하이드로포밍공장 부대공사 예산검토서(건축견적검토)070522" xfId="4145"/>
    <cellStyle name="_입찰표지 _교량별공사비_착수보고서2-2_평택공정표(2004-1)_2004년하반기토목운영계획(0813)_03.당)하이드로포밍공장 부대공사 예산검토서(건축견적검토)070522_당진) 일관제철소 후생동외 3개동-금속 및 창호공사-입찰공내역서" xfId="4146"/>
    <cellStyle name="_입찰표지 _교량별공사비_착수보고서2-2_평택공정표(2004-1)_2004년하반기토목운영계획(0813)_05.21원료선형현설" xfId="4147"/>
    <cellStyle name="_입찰표지 _교량별공사비_착수보고서2-2_평택공정표(2004-1)_2004년하반기토목운영계획(0813)_05.23 고로현설" xfId="4148"/>
    <cellStyle name="_입찰표지 _교량별공사비_착수보고서2-2_평택공정표(2004-1)_2004년하반기토목운영계획(0813)_20070517 시행대비표 및 현장설명서" xfId="4149"/>
    <cellStyle name="_입찰표지 _교량별공사비_착수보고서2-2_평택공정표(2004-1)_2004년하반기토목운영계획(0813)_당)하이드로포밍-사무실입찰내역" xfId="4150"/>
    <cellStyle name="_입찰표지 _교량별공사비_착수보고서2-2_평택공정표(2004-1)_2004년하반기토목운영계획(0813)_당)하이드로포밍-사무실입찰내역_당진) 일관제철소 후생동외 3개동-금속 및 창호공사-입찰공내역서" xfId="4151"/>
    <cellStyle name="_입찰표지 _교량별공사비_착수보고서2-2_평택공정표(2004-1)_2004년하반기토목운영계획(0813)_당진) 일관제철소 후생동외 3개동-금속 및 창호공사-입찰공내역서" xfId="4152"/>
    <cellStyle name="_입찰표지 _교량별공사비_착수보고서2-2_평택공정표(2004-1)_2004년하반기토목운영계획(0813)_전체배치도(공사현장)" xfId="4153"/>
    <cellStyle name="_입찰표지 _교량별공사비_착수보고서2-2_평택공정표(2004-1)_2004년하반기토목운영계획(0813)_파일공사(070322-2)" xfId="4154"/>
    <cellStyle name="_입찰표지 _교량별공사비_착수보고서2-2_평택공정표(2004-1)_2004년하반기토목운영계획(0813)_파일항타공사(070322)" xfId="4155"/>
    <cellStyle name="_입찰표지 _교량별공사비_착수보고서2-2_평택공정표(2004-1)_20070517 시행대비표 및 현장설명서" xfId="4156"/>
    <cellStyle name="_입찰표지 _교량별공사비_착수보고서2-2_평택공정표(2004-1)_당)하이드로포밍-사무실입찰내역" xfId="4157"/>
    <cellStyle name="_입찰표지 _교량별공사비_착수보고서2-2_평택공정표(2004-1)_당)하이드로포밍-사무실입찰내역_당진) 일관제철소 후생동외 3개동-금속 및 창호공사-입찰공내역서" xfId="4158"/>
    <cellStyle name="_입찰표지 _교량별공사비_착수보고서2-2_평택공정표(2004-1)_당진) 일관제철소 후생동외 3개동-금속 및 창호공사-입찰공내역서" xfId="4159"/>
    <cellStyle name="_입찰표지 _교량별공사비_착수보고서2-2_평택공정표(2004-1)_전체배치도(공사현장)" xfId="4160"/>
    <cellStyle name="_입찰표지 _교량별공사비_착수보고서2-2_평택공정표(2004-1)_파일공사(070322-2)" xfId="4161"/>
    <cellStyle name="_입찰표지 _교량별공사비_착수보고서2-2_평택공정표(2004-1)_파일항타공사(070322)" xfId="4162"/>
    <cellStyle name="_입찰표지 _교량별공사비_파일공사(070322-2)" xfId="4163"/>
    <cellStyle name="_입찰표지 _교량별공사비_파일항타공사(070322)" xfId="4164"/>
    <cellStyle name="_입찰표지 _구랑-진남" xfId="4165"/>
    <cellStyle name="_입찰표지 _구랑-진남_관기성공동분배" xfId="4166"/>
    <cellStyle name="_입찰표지 _구랑-진남_내역서" xfId="4167"/>
    <cellStyle name="_입찰표지 _구랑-진남_실행예산(안)" xfId="4168"/>
    <cellStyle name="_입찰표지 _기장하수실행1" xfId="20420"/>
    <cellStyle name="_입찰표지 _기장하수실행1_관제센터 시행내역서(결재용)-설비" xfId="20421"/>
    <cellStyle name="_입찰표지 _기장하수실행1_광덕교투찰내역" xfId="20422"/>
    <cellStyle name="_입찰표지 _기장하수실행1_광덕교투찰내역_관제센터 시행내역서(결재용)-설비" xfId="20423"/>
    <cellStyle name="_입찰표지 _기장하수실행1_광덕교투찰내역_실행예산(안)" xfId="20424"/>
    <cellStyle name="_입찰표지 _기장하수실행1_광덕교투찰내역_실행예산(안)_관제센터 시행내역서(결재용)-설비" xfId="20425"/>
    <cellStyle name="_입찰표지 _기장하수실행1_광덕교투찰내역_일위대가1" xfId="20426"/>
    <cellStyle name="_입찰표지 _기장하수실행1_광덕교투찰내역_일위대가1_관제센터 시행내역서(결재용)-설비" xfId="20427"/>
    <cellStyle name="_입찰표지 _기장하수실행1_실행예산(안)" xfId="20428"/>
    <cellStyle name="_입찰표지 _기장하수실행1_실행예산(안)_관제센터 시행내역서(결재용)-설비" xfId="20429"/>
    <cellStyle name="_입찰표지 _기장하수실행1_일위대가1" xfId="20430"/>
    <cellStyle name="_입찰표지 _기장하수실행1_일위대가1_관제센터 시행내역서(결재용)-설비" xfId="20431"/>
    <cellStyle name="_입찰표지 _기준단가021018" xfId="20432"/>
    <cellStyle name="_입찰표지 _기준단가021018_관제센터 시행내역서(결재용)-설비" xfId="20433"/>
    <cellStyle name="_입찰표지 _기준단가021018_실행예산(안)" xfId="20434"/>
    <cellStyle name="_입찰표지 _기준단가021018_실행예산(안)_관제센터 시행내역서(결재용)-설비" xfId="20435"/>
    <cellStyle name="_입찰표지 _기준단가021018_일위대가1" xfId="20436"/>
    <cellStyle name="_입찰표지 _기준단가021018_일위대가1_관제센터 시행내역서(결재용)-설비" xfId="20437"/>
    <cellStyle name="_입찰표지 _내역서" xfId="4169"/>
    <cellStyle name="_입찰표지 _내역서(최초)" xfId="12385"/>
    <cellStyle name="_입찰표지 _당)하이드로포밍-사무실입찰내역" xfId="4170"/>
    <cellStyle name="_입찰표지 _당)하이드로포밍-사무실입찰내역_당진) 일관제철소 후생동외 3개동-금속 및 창호공사-입찰공내역서" xfId="4171"/>
    <cellStyle name="_입찰표지 _당진) 일관제철소 후생동외 3개동-금속 및 창호공사-입찰공내역서" xfId="4172"/>
    <cellStyle name="_입찰표지 _대안내역,실행" xfId="4173"/>
    <cellStyle name="_입찰표지 _대안내역,실행_00_보고자료(1020)" xfId="4174"/>
    <cellStyle name="_입찰표지 _대안내역,실행_00_보고자료(1020)_03.당)하이드로포밍공장 부대공사 예산검토서(건축견적검토)070522" xfId="4175"/>
    <cellStyle name="_입찰표지 _대안내역,실행_00_보고자료(1020)_03.당)하이드로포밍공장 부대공사 예산검토서(건축견적검토)070522_당진) 일관제철소 후생동외 3개동-금속 및 창호공사-입찰공내역서" xfId="4176"/>
    <cellStyle name="_입찰표지 _대안내역,실행_00_보고자료(1020)_05.21원료선형현설" xfId="4177"/>
    <cellStyle name="_입찰표지 _대안내역,실행_00_보고자료(1020)_05.23 고로현설" xfId="4178"/>
    <cellStyle name="_입찰표지 _대안내역,실행_00_보고자료(1020)_20070517 시행대비표 및 현장설명서" xfId="4179"/>
    <cellStyle name="_입찰표지 _대안내역,실행_00_보고자료(1020)_당)하이드로포밍-사무실입찰내역" xfId="4180"/>
    <cellStyle name="_입찰표지 _대안내역,실행_00_보고자료(1020)_당)하이드로포밍-사무실입찰내역_당진) 일관제철소 후생동외 3개동-금속 및 창호공사-입찰공내역서" xfId="4181"/>
    <cellStyle name="_입찰표지 _대안내역,실행_00_보고자료(1020)_당진) 일관제철소 후생동외 3개동-금속 및 창호공사-입찰공내역서" xfId="4182"/>
    <cellStyle name="_입찰표지 _대안내역,실행_00_보고자료(1020)_파일공사(070322-2)" xfId="4183"/>
    <cellStyle name="_입찰표지 _대안내역,실행_00_보고자료(1020)_파일항타공사(070322)" xfId="4184"/>
    <cellStyle name="_입찰표지 _대안내역,실행_03.당)하이드로포밍공장 부대공사 예산검토서(건축견적검토)070522" xfId="4185"/>
    <cellStyle name="_입찰표지 _대안내역,실행_03.당)하이드로포밍공장 부대공사 예산검토서(건축견적검토)070522_당진) 일관제철소 후생동외 3개동-금속 및 창호공사-입찰공내역서" xfId="4186"/>
    <cellStyle name="_입찰표지 _대안내역,실행_05.21원료선형현설" xfId="4187"/>
    <cellStyle name="_입찰표지 _대안내역,실행_05.23 고로현설" xfId="4188"/>
    <cellStyle name="_입찰표지 _대안내역,실행_2004년하반기토목운영계획(0813)" xfId="4189"/>
    <cellStyle name="_입찰표지 _대안내역,실행_2004년하반기토목운영계획(0813)_00_보고자료(1020)" xfId="4190"/>
    <cellStyle name="_입찰표지 _대안내역,실행_2004년하반기토목운영계획(0813)_00_보고자료(1020)_03.당)하이드로포밍공장 부대공사 예산검토서(건축견적검토)070522" xfId="4191"/>
    <cellStyle name="_입찰표지 _대안내역,실행_2004년하반기토목운영계획(0813)_00_보고자료(1020)_03.당)하이드로포밍공장 부대공사 예산검토서(건축견적검토)070522_당진) 일관제철소 후생동외 3개동-금속 및 창호공사-입찰공내역서" xfId="4192"/>
    <cellStyle name="_입찰표지 _대안내역,실행_2004년하반기토목운영계획(0813)_00_보고자료(1020)_05.21원료선형현설" xfId="4193"/>
    <cellStyle name="_입찰표지 _대안내역,실행_2004년하반기토목운영계획(0813)_00_보고자료(1020)_05.23 고로현설" xfId="4194"/>
    <cellStyle name="_입찰표지 _대안내역,실행_2004년하반기토목운영계획(0813)_00_보고자료(1020)_20070517 시행대비표 및 현장설명서" xfId="4195"/>
    <cellStyle name="_입찰표지 _대안내역,실행_2004년하반기토목운영계획(0813)_00_보고자료(1020)_당)하이드로포밍-사무실입찰내역" xfId="4196"/>
    <cellStyle name="_입찰표지 _대안내역,실행_2004년하반기토목운영계획(0813)_00_보고자료(1020)_당)하이드로포밍-사무실입찰내역_당진) 일관제철소 후생동외 3개동-금속 및 창호공사-입찰공내역서" xfId="4197"/>
    <cellStyle name="_입찰표지 _대안내역,실행_2004년하반기토목운영계획(0813)_00_보고자료(1020)_당진) 일관제철소 후생동외 3개동-금속 및 창호공사-입찰공내역서" xfId="4198"/>
    <cellStyle name="_입찰표지 _대안내역,실행_2004년하반기토목운영계획(0813)_00_보고자료(1020)_파일공사(070322-2)" xfId="4199"/>
    <cellStyle name="_입찰표지 _대안내역,실행_2004년하반기토목운영계획(0813)_00_보고자료(1020)_파일항타공사(070322)" xfId="4200"/>
    <cellStyle name="_입찰표지 _대안내역,실행_2004년하반기토목운영계획(0813)_03.당)하이드로포밍공장 부대공사 예산검토서(건축견적검토)070522" xfId="4201"/>
    <cellStyle name="_입찰표지 _대안내역,실행_2004년하반기토목운영계획(0813)_03.당)하이드로포밍공장 부대공사 예산검토서(건축견적검토)070522_당진) 일관제철소 후생동외 3개동-금속 및 창호공사-입찰공내역서" xfId="4202"/>
    <cellStyle name="_입찰표지 _대안내역,실행_2004년하반기토목운영계획(0813)_05.21원료선형현설" xfId="4203"/>
    <cellStyle name="_입찰표지 _대안내역,실행_2004년하반기토목운영계획(0813)_05.23 고로현설" xfId="4204"/>
    <cellStyle name="_입찰표지 _대안내역,실행_2004년하반기토목운영계획(0813)_20070517 시행대비표 및 현장설명서" xfId="4205"/>
    <cellStyle name="_입찰표지 _대안내역,실행_2004년하반기토목운영계획(0813)_당)하이드로포밍-사무실입찰내역" xfId="4206"/>
    <cellStyle name="_입찰표지 _대안내역,실행_2004년하반기토목운영계획(0813)_당)하이드로포밍-사무실입찰내역_당진) 일관제철소 후생동외 3개동-금속 및 창호공사-입찰공내역서" xfId="4207"/>
    <cellStyle name="_입찰표지 _대안내역,실행_2004년하반기토목운영계획(0813)_당진) 일관제철소 후생동외 3개동-금속 및 창호공사-입찰공내역서" xfId="4208"/>
    <cellStyle name="_입찰표지 _대안내역,실행_2004년하반기토목운영계획(0813)_전체배치도(공사현장)" xfId="4209"/>
    <cellStyle name="_입찰표지 _대안내역,실행_2004년하반기토목운영계획(0813)_파일공사(070322-2)" xfId="4210"/>
    <cellStyle name="_입찰표지 _대안내역,실행_2004년하반기토목운영계획(0813)_파일항타공사(070322)" xfId="4211"/>
    <cellStyle name="_입찰표지 _대안내역,실행_20070517 시행대비표 및 현장설명서" xfId="4212"/>
    <cellStyle name="_입찰표지 _대안내역,실행_당)하이드로포밍-사무실입찰내역" xfId="4213"/>
    <cellStyle name="_입찰표지 _대안내역,실행_당)하이드로포밍-사무실입찰내역_당진) 일관제철소 후생동외 3개동-금속 및 창호공사-입찰공내역서" xfId="4214"/>
    <cellStyle name="_입찰표지 _대안내역,실행_당진) 일관제철소 후생동외 3개동-금속 및 창호공사-입찰공내역서" xfId="4215"/>
    <cellStyle name="_입찰표지 _대안내역,실행_전체배치도(공사현장)" xfId="4216"/>
    <cellStyle name="_입찰표지 _대안내역,실행_착수보고서2-2" xfId="4217"/>
    <cellStyle name="_입찰표지 _대안내역,실행_착수보고서2-2_00_보고자료(1020)" xfId="4218"/>
    <cellStyle name="_입찰표지 _대안내역,실행_착수보고서2-2_00_보고자료(1020)_03.당)하이드로포밍공장 부대공사 예산검토서(건축견적검토)070522" xfId="4219"/>
    <cellStyle name="_입찰표지 _대안내역,실행_착수보고서2-2_00_보고자료(1020)_03.당)하이드로포밍공장 부대공사 예산검토서(건축견적검토)070522_당진) 일관제철소 후생동외 3개동-금속 및 창호공사-입찰공내역서" xfId="4220"/>
    <cellStyle name="_입찰표지 _대안내역,실행_착수보고서2-2_00_보고자료(1020)_05.21원료선형현설" xfId="4221"/>
    <cellStyle name="_입찰표지 _대안내역,실행_착수보고서2-2_00_보고자료(1020)_05.23 고로현설" xfId="4222"/>
    <cellStyle name="_입찰표지 _대안내역,실행_착수보고서2-2_00_보고자료(1020)_20070517 시행대비표 및 현장설명서" xfId="4223"/>
    <cellStyle name="_입찰표지 _대안내역,실행_착수보고서2-2_00_보고자료(1020)_당)하이드로포밍-사무실입찰내역" xfId="4224"/>
    <cellStyle name="_입찰표지 _대안내역,실행_착수보고서2-2_00_보고자료(1020)_당)하이드로포밍-사무실입찰내역_당진) 일관제철소 후생동외 3개동-금속 및 창호공사-입찰공내역서" xfId="4225"/>
    <cellStyle name="_입찰표지 _대안내역,실행_착수보고서2-2_00_보고자료(1020)_당진) 일관제철소 후생동외 3개동-금속 및 창호공사-입찰공내역서" xfId="4226"/>
    <cellStyle name="_입찰표지 _대안내역,실행_착수보고서2-2_00_보고자료(1020)_파일공사(070322-2)" xfId="4227"/>
    <cellStyle name="_입찰표지 _대안내역,실행_착수보고서2-2_00_보고자료(1020)_파일항타공사(070322)" xfId="4228"/>
    <cellStyle name="_입찰표지 _대안내역,실행_착수보고서2-2_03.당)하이드로포밍공장 부대공사 예산검토서(건축견적검토)070522" xfId="4229"/>
    <cellStyle name="_입찰표지 _대안내역,실행_착수보고서2-2_03.당)하이드로포밍공장 부대공사 예산검토서(건축견적검토)070522_당진) 일관제철소 후생동외 3개동-금속 및 창호공사-입찰공내역서" xfId="4230"/>
    <cellStyle name="_입찰표지 _대안내역,실행_착수보고서2-2_05.21원료선형현설" xfId="4231"/>
    <cellStyle name="_입찰표지 _대안내역,실행_착수보고서2-2_05.23 고로현설" xfId="4232"/>
    <cellStyle name="_입찰표지 _대안내역,실행_착수보고서2-2_2004년하반기토목운영계획(0813)" xfId="4233"/>
    <cellStyle name="_입찰표지 _대안내역,실행_착수보고서2-2_2004년하반기토목운영계획(0813)_00_보고자료(1020)" xfId="4234"/>
    <cellStyle name="_입찰표지 _대안내역,실행_착수보고서2-2_2004년하반기토목운영계획(0813)_00_보고자료(1020)_03.당)하이드로포밍공장 부대공사 예산검토서(건축견적검토)070522" xfId="4235"/>
    <cellStyle name="_입찰표지 _대안내역,실행_착수보고서2-2_2004년하반기토목운영계획(0813)_00_보고자료(1020)_03.당)하이드로포밍공장 부대공사 예산검토서(건축견적검토)070522_당진) 일관제철소 후생동외 3개동-금속 및 창호공사-입찰공내역서" xfId="4236"/>
    <cellStyle name="_입찰표지 _대안내역,실행_착수보고서2-2_2004년하반기토목운영계획(0813)_00_보고자료(1020)_05.21원료선형현설" xfId="4237"/>
    <cellStyle name="_입찰표지 _대안내역,실행_착수보고서2-2_2004년하반기토목운영계획(0813)_00_보고자료(1020)_05.23 고로현설" xfId="4238"/>
    <cellStyle name="_입찰표지 _대안내역,실행_착수보고서2-2_2004년하반기토목운영계획(0813)_00_보고자료(1020)_20070517 시행대비표 및 현장설명서" xfId="4239"/>
    <cellStyle name="_입찰표지 _대안내역,실행_착수보고서2-2_2004년하반기토목운영계획(0813)_00_보고자료(1020)_당)하이드로포밍-사무실입찰내역" xfId="4240"/>
    <cellStyle name="_입찰표지 _대안내역,실행_착수보고서2-2_2004년하반기토목운영계획(0813)_00_보고자료(1020)_당)하이드로포밍-사무실입찰내역_당진) 일관제철소 후생동외 3개동-금속 및 창호공사-입찰공내역서" xfId="4241"/>
    <cellStyle name="_입찰표지 _대안내역,실행_착수보고서2-2_2004년하반기토목운영계획(0813)_00_보고자료(1020)_당진) 일관제철소 후생동외 3개동-금속 및 창호공사-입찰공내역서" xfId="4242"/>
    <cellStyle name="_입찰표지 _대안내역,실행_착수보고서2-2_2004년하반기토목운영계획(0813)_00_보고자료(1020)_파일공사(070322-2)" xfId="4243"/>
    <cellStyle name="_입찰표지 _대안내역,실행_착수보고서2-2_2004년하반기토목운영계획(0813)_00_보고자료(1020)_파일항타공사(070322)" xfId="4244"/>
    <cellStyle name="_입찰표지 _대안내역,실행_착수보고서2-2_2004년하반기토목운영계획(0813)_03.당)하이드로포밍공장 부대공사 예산검토서(건축견적검토)070522" xfId="4245"/>
    <cellStyle name="_입찰표지 _대안내역,실행_착수보고서2-2_2004년하반기토목운영계획(0813)_03.당)하이드로포밍공장 부대공사 예산검토서(건축견적검토)070522_당진) 일관제철소 후생동외 3개동-금속 및 창호공사-입찰공내역서" xfId="4246"/>
    <cellStyle name="_입찰표지 _대안내역,실행_착수보고서2-2_2004년하반기토목운영계획(0813)_05.21원료선형현설" xfId="4247"/>
    <cellStyle name="_입찰표지 _대안내역,실행_착수보고서2-2_2004년하반기토목운영계획(0813)_05.23 고로현설" xfId="4248"/>
    <cellStyle name="_입찰표지 _대안내역,실행_착수보고서2-2_2004년하반기토목운영계획(0813)_20070517 시행대비표 및 현장설명서" xfId="4249"/>
    <cellStyle name="_입찰표지 _대안내역,실행_착수보고서2-2_2004년하반기토목운영계획(0813)_당)하이드로포밍-사무실입찰내역" xfId="4250"/>
    <cellStyle name="_입찰표지 _대안내역,실행_착수보고서2-2_2004년하반기토목운영계획(0813)_당)하이드로포밍-사무실입찰내역_당진) 일관제철소 후생동외 3개동-금속 및 창호공사-입찰공내역서" xfId="4251"/>
    <cellStyle name="_입찰표지 _대안내역,실행_착수보고서2-2_2004년하반기토목운영계획(0813)_당진) 일관제철소 후생동외 3개동-금속 및 창호공사-입찰공내역서" xfId="4252"/>
    <cellStyle name="_입찰표지 _대안내역,실행_착수보고서2-2_2004년하반기토목운영계획(0813)_전체배치도(공사현장)" xfId="4253"/>
    <cellStyle name="_입찰표지 _대안내역,실행_착수보고서2-2_2004년하반기토목운영계획(0813)_파일공사(070322-2)" xfId="4254"/>
    <cellStyle name="_입찰표지 _대안내역,실행_착수보고서2-2_2004년하반기토목운영계획(0813)_파일항타공사(070322)" xfId="4255"/>
    <cellStyle name="_입찰표지 _대안내역,실행_착수보고서2-2_20070517 시행대비표 및 현장설명서" xfId="4256"/>
    <cellStyle name="_입찰표지 _대안내역,실행_착수보고서2-2_당)하이드로포밍-사무실입찰내역" xfId="4257"/>
    <cellStyle name="_입찰표지 _대안내역,실행_착수보고서2-2_당)하이드로포밍-사무실입찰내역_당진) 일관제철소 후생동외 3개동-금속 및 창호공사-입찰공내역서" xfId="4258"/>
    <cellStyle name="_입찰표지 _대안내역,실행_착수보고서2-2_당진) 일관제철소 후생동외 3개동-금속 및 창호공사-입찰공내역서" xfId="4259"/>
    <cellStyle name="_입찰표지 _대안내역,실행_착수보고서2-2_전체배치도(공사현장)" xfId="4260"/>
    <cellStyle name="_입찰표지 _대안내역,실행_착수보고서2-2_착수보고서(본사)" xfId="4261"/>
    <cellStyle name="_입찰표지 _대안내역,실행_착수보고서2-2_착수보고서(본사)_00_보고자료(1020)" xfId="4262"/>
    <cellStyle name="_입찰표지 _대안내역,실행_착수보고서2-2_착수보고서(본사)_00_보고자료(1020)_03.당)하이드로포밍공장 부대공사 예산검토서(건축견적검토)070522" xfId="4263"/>
    <cellStyle name="_입찰표지 _대안내역,실행_착수보고서2-2_착수보고서(본사)_00_보고자료(1020)_03.당)하이드로포밍공장 부대공사 예산검토서(건축견적검토)070522_당진) 일관제철소 후생동외 3개동-금속 및 창호공사-입찰공내역서" xfId="4264"/>
    <cellStyle name="_입찰표지 _대안내역,실행_착수보고서2-2_착수보고서(본사)_00_보고자료(1020)_05.21원료선형현설" xfId="4265"/>
    <cellStyle name="_입찰표지 _대안내역,실행_착수보고서2-2_착수보고서(본사)_00_보고자료(1020)_05.23 고로현설" xfId="4266"/>
    <cellStyle name="_입찰표지 _대안내역,실행_착수보고서2-2_착수보고서(본사)_00_보고자료(1020)_20070517 시행대비표 및 현장설명서" xfId="4267"/>
    <cellStyle name="_입찰표지 _대안내역,실행_착수보고서2-2_착수보고서(본사)_00_보고자료(1020)_당)하이드로포밍-사무실입찰내역" xfId="4268"/>
    <cellStyle name="_입찰표지 _대안내역,실행_착수보고서2-2_착수보고서(본사)_00_보고자료(1020)_당)하이드로포밍-사무실입찰내역_당진) 일관제철소 후생동외 3개동-금속 및 창호공사-입찰공내역서" xfId="4269"/>
    <cellStyle name="_입찰표지 _대안내역,실행_착수보고서2-2_착수보고서(본사)_00_보고자료(1020)_당진) 일관제철소 후생동외 3개동-금속 및 창호공사-입찰공내역서" xfId="4270"/>
    <cellStyle name="_입찰표지 _대안내역,실행_착수보고서2-2_착수보고서(본사)_00_보고자료(1020)_파일공사(070322-2)" xfId="4271"/>
    <cellStyle name="_입찰표지 _대안내역,실행_착수보고서2-2_착수보고서(본사)_00_보고자료(1020)_파일항타공사(070322)" xfId="4272"/>
    <cellStyle name="_입찰표지 _대안내역,실행_착수보고서2-2_착수보고서(본사)_03.당)하이드로포밍공장 부대공사 예산검토서(건축견적검토)070522" xfId="4273"/>
    <cellStyle name="_입찰표지 _대안내역,실행_착수보고서2-2_착수보고서(본사)_03.당)하이드로포밍공장 부대공사 예산검토서(건축견적검토)070522_당진) 일관제철소 후생동외 3개동-금속 및 창호공사-입찰공내역서" xfId="4274"/>
    <cellStyle name="_입찰표지 _대안내역,실행_착수보고서2-2_착수보고서(본사)_05.21원료선형현설" xfId="4275"/>
    <cellStyle name="_입찰표지 _대안내역,실행_착수보고서2-2_착수보고서(본사)_05.23 고로현설" xfId="4276"/>
    <cellStyle name="_입찰표지 _대안내역,실행_착수보고서2-2_착수보고서(본사)_2004년하반기토목운영계획(0813)" xfId="4277"/>
    <cellStyle name="_입찰표지 _대안내역,실행_착수보고서2-2_착수보고서(본사)_2004년하반기토목운영계획(0813)_00_보고자료(1020)" xfId="4278"/>
    <cellStyle name="_입찰표지 _대안내역,실행_착수보고서2-2_착수보고서(본사)_2004년하반기토목운영계획(0813)_00_보고자료(1020)_03.당)하이드로포밍공장 부대공사 예산검토서(건축견적검토)070522" xfId="4279"/>
    <cellStyle name="_입찰표지 _대안내역,실행_착수보고서2-2_착수보고서(본사)_2004년하반기토목운영계획(0813)_00_보고자료(1020)_03.당)하이드로포밍공장 부대공사 예산검토서(건축견적검토)070522_당진) 일관제철소 후생동외 3개동-금속 및 창호공사-입찰공내역서" xfId="4280"/>
    <cellStyle name="_입찰표지 _대안내역,실행_착수보고서2-2_착수보고서(본사)_2004년하반기토목운영계획(0813)_00_보고자료(1020)_05.21원료선형현설" xfId="4281"/>
    <cellStyle name="_입찰표지 _대안내역,실행_착수보고서2-2_착수보고서(본사)_2004년하반기토목운영계획(0813)_00_보고자료(1020)_05.23 고로현설" xfId="4282"/>
    <cellStyle name="_입찰표지 _대안내역,실행_착수보고서2-2_착수보고서(본사)_2004년하반기토목운영계획(0813)_00_보고자료(1020)_20070517 시행대비표 및 현장설명서" xfId="4283"/>
    <cellStyle name="_입찰표지 _대안내역,실행_착수보고서2-2_착수보고서(본사)_2004년하반기토목운영계획(0813)_00_보고자료(1020)_당)하이드로포밍-사무실입찰내역" xfId="4284"/>
    <cellStyle name="_입찰표지 _대안내역,실행_착수보고서2-2_착수보고서(본사)_2004년하반기토목운영계획(0813)_00_보고자료(1020)_당)하이드로포밍-사무실입찰내역_당진) 일관제철소 후생동외 3개동-금속 및 창호공사-입찰공내역서" xfId="4285"/>
    <cellStyle name="_입찰표지 _대안내역,실행_착수보고서2-2_착수보고서(본사)_2004년하반기토목운영계획(0813)_00_보고자료(1020)_당진) 일관제철소 후생동외 3개동-금속 및 창호공사-입찰공내역서" xfId="4286"/>
    <cellStyle name="_입찰표지 _대안내역,실행_착수보고서2-2_착수보고서(본사)_2004년하반기토목운영계획(0813)_00_보고자료(1020)_파일공사(070322-2)" xfId="4287"/>
    <cellStyle name="_입찰표지 _대안내역,실행_착수보고서2-2_착수보고서(본사)_2004년하반기토목운영계획(0813)_00_보고자료(1020)_파일항타공사(070322)" xfId="4288"/>
    <cellStyle name="_입찰표지 _대안내역,실행_착수보고서2-2_착수보고서(본사)_2004년하반기토목운영계획(0813)_03.당)하이드로포밍공장 부대공사 예산검토서(건축견적검토)070522" xfId="4289"/>
    <cellStyle name="_입찰표지 _대안내역,실행_착수보고서2-2_착수보고서(본사)_2004년하반기토목운영계획(0813)_03.당)하이드로포밍공장 부대공사 예산검토서(건축견적검토)070522_당진) 일관제철소 후생동외 3개동-금속 및 창호공사-입찰공내역서" xfId="4290"/>
    <cellStyle name="_입찰표지 _대안내역,실행_착수보고서2-2_착수보고서(본사)_2004년하반기토목운영계획(0813)_05.21원료선형현설" xfId="4291"/>
    <cellStyle name="_입찰표지 _대안내역,실행_착수보고서2-2_착수보고서(본사)_2004년하반기토목운영계획(0813)_05.23 고로현설" xfId="4292"/>
    <cellStyle name="_입찰표지 _대안내역,실행_착수보고서2-2_착수보고서(본사)_2004년하반기토목운영계획(0813)_20070517 시행대비표 및 현장설명서" xfId="4293"/>
    <cellStyle name="_입찰표지 _대안내역,실행_착수보고서2-2_착수보고서(본사)_2004년하반기토목운영계획(0813)_당)하이드로포밍-사무실입찰내역" xfId="4294"/>
    <cellStyle name="_입찰표지 _대안내역,실행_착수보고서2-2_착수보고서(본사)_2004년하반기토목운영계획(0813)_당)하이드로포밍-사무실입찰내역_당진) 일관제철소 후생동외 3개동-금속 및 창호공사-입찰공내역서" xfId="4295"/>
    <cellStyle name="_입찰표지 _대안내역,실행_착수보고서2-2_착수보고서(본사)_2004년하반기토목운영계획(0813)_당진) 일관제철소 후생동외 3개동-금속 및 창호공사-입찰공내역서" xfId="4296"/>
    <cellStyle name="_입찰표지 _대안내역,실행_착수보고서2-2_착수보고서(본사)_2004년하반기토목운영계획(0813)_전체배치도(공사현장)" xfId="4297"/>
    <cellStyle name="_입찰표지 _대안내역,실행_착수보고서2-2_착수보고서(본사)_2004년하반기토목운영계획(0813)_파일공사(070322-2)" xfId="4298"/>
    <cellStyle name="_입찰표지 _대안내역,실행_착수보고서2-2_착수보고서(본사)_2004년하반기토목운영계획(0813)_파일항타공사(070322)" xfId="4299"/>
    <cellStyle name="_입찰표지 _대안내역,실행_착수보고서2-2_착수보고서(본사)_20070517 시행대비표 및 현장설명서" xfId="4300"/>
    <cellStyle name="_입찰표지 _대안내역,실행_착수보고서2-2_착수보고서(본사)_당)하이드로포밍-사무실입찰내역" xfId="4301"/>
    <cellStyle name="_입찰표지 _대안내역,실행_착수보고서2-2_착수보고서(본사)_당)하이드로포밍-사무실입찰내역_당진) 일관제철소 후생동외 3개동-금속 및 창호공사-입찰공내역서" xfId="4302"/>
    <cellStyle name="_입찰표지 _대안내역,실행_착수보고서2-2_착수보고서(본사)_당진) 일관제철소 후생동외 3개동-금속 및 창호공사-입찰공내역서" xfId="4303"/>
    <cellStyle name="_입찰표지 _대안내역,실행_착수보고서2-2_착수보고서(본사)_전체배치도(공사현장)" xfId="4304"/>
    <cellStyle name="_입찰표지 _대안내역,실행_착수보고서2-2_착수보고서(본사)_파일공사(070322-2)" xfId="4305"/>
    <cellStyle name="_입찰표지 _대안내역,실행_착수보고서2-2_착수보고서(본사)_파일항타공사(070322)" xfId="4306"/>
    <cellStyle name="_입찰표지 _대안내역,실행_착수보고서2-2_착수보고서1" xfId="4307"/>
    <cellStyle name="_입찰표지 _대안내역,실행_착수보고서2-2_착수보고서1_00_보고자료(1020)" xfId="4308"/>
    <cellStyle name="_입찰표지 _대안내역,실행_착수보고서2-2_착수보고서1_00_보고자료(1020)_03.당)하이드로포밍공장 부대공사 예산검토서(건축견적검토)070522" xfId="4309"/>
    <cellStyle name="_입찰표지 _대안내역,실행_착수보고서2-2_착수보고서1_00_보고자료(1020)_03.당)하이드로포밍공장 부대공사 예산검토서(건축견적검토)070522_당진) 일관제철소 후생동외 3개동-금속 및 창호공사-입찰공내역서" xfId="4310"/>
    <cellStyle name="_입찰표지 _대안내역,실행_착수보고서2-2_착수보고서1_00_보고자료(1020)_05.21원료선형현설" xfId="4311"/>
    <cellStyle name="_입찰표지 _대안내역,실행_착수보고서2-2_착수보고서1_00_보고자료(1020)_05.23 고로현설" xfId="4312"/>
    <cellStyle name="_입찰표지 _대안내역,실행_착수보고서2-2_착수보고서1_00_보고자료(1020)_20070517 시행대비표 및 현장설명서" xfId="4313"/>
    <cellStyle name="_입찰표지 _대안내역,실행_착수보고서2-2_착수보고서1_00_보고자료(1020)_당)하이드로포밍-사무실입찰내역" xfId="4314"/>
    <cellStyle name="_입찰표지 _대안내역,실행_착수보고서2-2_착수보고서1_00_보고자료(1020)_당)하이드로포밍-사무실입찰내역_당진) 일관제철소 후생동외 3개동-금속 및 창호공사-입찰공내역서" xfId="4315"/>
    <cellStyle name="_입찰표지 _대안내역,실행_착수보고서2-2_착수보고서1_00_보고자료(1020)_당진) 일관제철소 후생동외 3개동-금속 및 창호공사-입찰공내역서" xfId="4316"/>
    <cellStyle name="_입찰표지 _대안내역,실행_착수보고서2-2_착수보고서1_00_보고자료(1020)_파일공사(070322-2)" xfId="4317"/>
    <cellStyle name="_입찰표지 _대안내역,실행_착수보고서2-2_착수보고서1_00_보고자료(1020)_파일항타공사(070322)" xfId="4318"/>
    <cellStyle name="_입찰표지 _대안내역,실행_착수보고서2-2_착수보고서1_03.당)하이드로포밍공장 부대공사 예산검토서(건축견적검토)070522" xfId="4319"/>
    <cellStyle name="_입찰표지 _대안내역,실행_착수보고서2-2_착수보고서1_03.당)하이드로포밍공장 부대공사 예산검토서(건축견적검토)070522_당진) 일관제철소 후생동외 3개동-금속 및 창호공사-입찰공내역서" xfId="4320"/>
    <cellStyle name="_입찰표지 _대안내역,실행_착수보고서2-2_착수보고서1_05.21원료선형현설" xfId="4321"/>
    <cellStyle name="_입찰표지 _대안내역,실행_착수보고서2-2_착수보고서1_05.23 고로현설" xfId="4322"/>
    <cellStyle name="_입찰표지 _대안내역,실행_착수보고서2-2_착수보고서1_2004년하반기토목운영계획(0813)" xfId="4323"/>
    <cellStyle name="_입찰표지 _대안내역,실행_착수보고서2-2_착수보고서1_2004년하반기토목운영계획(0813)_00_보고자료(1020)" xfId="4324"/>
    <cellStyle name="_입찰표지 _대안내역,실행_착수보고서2-2_착수보고서1_2004년하반기토목운영계획(0813)_00_보고자료(1020)_03.당)하이드로포밍공장 부대공사 예산검토서(건축견적검토)070522" xfId="4325"/>
    <cellStyle name="_입찰표지 _대안내역,실행_착수보고서2-2_착수보고서1_2004년하반기토목운영계획(0813)_00_보고자료(1020)_03.당)하이드로포밍공장 부대공사 예산검토서(건축견적검토)070522_당진) 일관제철소 후생동외 3개동-금속 및 창호공사-입찰공내역서" xfId="4326"/>
    <cellStyle name="_입찰표지 _대안내역,실행_착수보고서2-2_착수보고서1_2004년하반기토목운영계획(0813)_00_보고자료(1020)_05.21원료선형현설" xfId="4327"/>
    <cellStyle name="_입찰표지 _대안내역,실행_착수보고서2-2_착수보고서1_2004년하반기토목운영계획(0813)_00_보고자료(1020)_05.23 고로현설" xfId="4328"/>
    <cellStyle name="_입찰표지 _대안내역,실행_착수보고서2-2_착수보고서1_2004년하반기토목운영계획(0813)_00_보고자료(1020)_20070517 시행대비표 및 현장설명서" xfId="4329"/>
    <cellStyle name="_입찰표지 _대안내역,실행_착수보고서2-2_착수보고서1_2004년하반기토목운영계획(0813)_00_보고자료(1020)_당)하이드로포밍-사무실입찰내역" xfId="4330"/>
    <cellStyle name="_입찰표지 _대안내역,실행_착수보고서2-2_착수보고서1_2004년하반기토목운영계획(0813)_00_보고자료(1020)_당)하이드로포밍-사무실입찰내역_당진) 일관제철소 후생동외 3개동-금속 및 창호공사-입찰공내역서" xfId="4331"/>
    <cellStyle name="_입찰표지 _대안내역,실행_착수보고서2-2_착수보고서1_2004년하반기토목운영계획(0813)_00_보고자료(1020)_당진) 일관제철소 후생동외 3개동-금속 및 창호공사-입찰공내역서" xfId="4332"/>
    <cellStyle name="_입찰표지 _대안내역,실행_착수보고서2-2_착수보고서1_2004년하반기토목운영계획(0813)_00_보고자료(1020)_파일공사(070322-2)" xfId="4333"/>
    <cellStyle name="_입찰표지 _대안내역,실행_착수보고서2-2_착수보고서1_2004년하반기토목운영계획(0813)_00_보고자료(1020)_파일항타공사(070322)" xfId="4334"/>
    <cellStyle name="_입찰표지 _대안내역,실행_착수보고서2-2_착수보고서1_2004년하반기토목운영계획(0813)_03.당)하이드로포밍공장 부대공사 예산검토서(건축견적검토)070522" xfId="4335"/>
    <cellStyle name="_입찰표지 _대안내역,실행_착수보고서2-2_착수보고서1_2004년하반기토목운영계획(0813)_03.당)하이드로포밍공장 부대공사 예산검토서(건축견적검토)070522_당진) 일관제철소 후생동외 3개동-금속 및 창호공사-입찰공내역서" xfId="4336"/>
    <cellStyle name="_입찰표지 _대안내역,실행_착수보고서2-2_착수보고서1_2004년하반기토목운영계획(0813)_05.21원료선형현설" xfId="4337"/>
    <cellStyle name="_입찰표지 _대안내역,실행_착수보고서2-2_착수보고서1_2004년하반기토목운영계획(0813)_05.23 고로현설" xfId="4338"/>
    <cellStyle name="_입찰표지 _대안내역,실행_착수보고서2-2_착수보고서1_2004년하반기토목운영계획(0813)_20070517 시행대비표 및 현장설명서" xfId="4339"/>
    <cellStyle name="_입찰표지 _대안내역,실행_착수보고서2-2_착수보고서1_2004년하반기토목운영계획(0813)_당)하이드로포밍-사무실입찰내역" xfId="4340"/>
    <cellStyle name="_입찰표지 _대안내역,실행_착수보고서2-2_착수보고서1_2004년하반기토목운영계획(0813)_당)하이드로포밍-사무실입찰내역_당진) 일관제철소 후생동외 3개동-금속 및 창호공사-입찰공내역서" xfId="4341"/>
    <cellStyle name="_입찰표지 _대안내역,실행_착수보고서2-2_착수보고서1_2004년하반기토목운영계획(0813)_당진) 일관제철소 후생동외 3개동-금속 및 창호공사-입찰공내역서" xfId="4342"/>
    <cellStyle name="_입찰표지 _대안내역,실행_착수보고서2-2_착수보고서1_2004년하반기토목운영계획(0813)_전체배치도(공사현장)" xfId="4343"/>
    <cellStyle name="_입찰표지 _대안내역,실행_착수보고서2-2_착수보고서1_2004년하반기토목운영계획(0813)_파일공사(070322-2)" xfId="4344"/>
    <cellStyle name="_입찰표지 _대안내역,실행_착수보고서2-2_착수보고서1_2004년하반기토목운영계획(0813)_파일항타공사(070322)" xfId="4345"/>
    <cellStyle name="_입찰표지 _대안내역,실행_착수보고서2-2_착수보고서1_20070517 시행대비표 및 현장설명서" xfId="4346"/>
    <cellStyle name="_입찰표지 _대안내역,실행_착수보고서2-2_착수보고서1_당)하이드로포밍-사무실입찰내역" xfId="4347"/>
    <cellStyle name="_입찰표지 _대안내역,실행_착수보고서2-2_착수보고서1_당)하이드로포밍-사무실입찰내역_당진) 일관제철소 후생동외 3개동-금속 및 창호공사-입찰공내역서" xfId="4348"/>
    <cellStyle name="_입찰표지 _대안내역,실행_착수보고서2-2_착수보고서1_당진) 일관제철소 후생동외 3개동-금속 및 창호공사-입찰공내역서" xfId="4349"/>
    <cellStyle name="_입찰표지 _대안내역,실행_착수보고서2-2_착수보고서1_전체배치도(공사현장)" xfId="4350"/>
    <cellStyle name="_입찰표지 _대안내역,실행_착수보고서2-2_착수보고서1_파일공사(070322-2)" xfId="4351"/>
    <cellStyle name="_입찰표지 _대안내역,실행_착수보고서2-2_착수보고서1_파일항타공사(070322)" xfId="4352"/>
    <cellStyle name="_입찰표지 _대안내역,실행_착수보고서2-2_파일공사(070322-2)" xfId="4353"/>
    <cellStyle name="_입찰표지 _대안내역,실행_착수보고서2-2_파일항타공사(070322)" xfId="4354"/>
    <cellStyle name="_입찰표지 _대안내역,실행_착수보고서2-2_평택공정표(2004-1)" xfId="4355"/>
    <cellStyle name="_입찰표지 _대안내역,실행_착수보고서2-2_평택공정표(2004-1)_00_보고자료(1020)" xfId="4356"/>
    <cellStyle name="_입찰표지 _대안내역,실행_착수보고서2-2_평택공정표(2004-1)_00_보고자료(1020)_03.당)하이드로포밍공장 부대공사 예산검토서(건축견적검토)070522" xfId="4357"/>
    <cellStyle name="_입찰표지 _대안내역,실행_착수보고서2-2_평택공정표(2004-1)_00_보고자료(1020)_03.당)하이드로포밍공장 부대공사 예산검토서(건축견적검토)070522_당진) 일관제철소 후생동외 3개동-금속 및 창호공사-입찰공내역서" xfId="4358"/>
    <cellStyle name="_입찰표지 _대안내역,실행_착수보고서2-2_평택공정표(2004-1)_00_보고자료(1020)_05.21원료선형현설" xfId="4359"/>
    <cellStyle name="_입찰표지 _대안내역,실행_착수보고서2-2_평택공정표(2004-1)_00_보고자료(1020)_05.23 고로현설" xfId="4360"/>
    <cellStyle name="_입찰표지 _대안내역,실행_착수보고서2-2_평택공정표(2004-1)_00_보고자료(1020)_20070517 시행대비표 및 현장설명서" xfId="4361"/>
    <cellStyle name="_입찰표지 _대안내역,실행_착수보고서2-2_평택공정표(2004-1)_00_보고자료(1020)_당)하이드로포밍-사무실입찰내역" xfId="4362"/>
    <cellStyle name="_입찰표지 _대안내역,실행_착수보고서2-2_평택공정표(2004-1)_00_보고자료(1020)_당)하이드로포밍-사무실입찰내역_당진) 일관제철소 후생동외 3개동-금속 및 창호공사-입찰공내역서" xfId="4363"/>
    <cellStyle name="_입찰표지 _대안내역,실행_착수보고서2-2_평택공정표(2004-1)_00_보고자료(1020)_당진) 일관제철소 후생동외 3개동-금속 및 창호공사-입찰공내역서" xfId="4364"/>
    <cellStyle name="_입찰표지 _대안내역,실행_착수보고서2-2_평택공정표(2004-1)_00_보고자료(1020)_파일공사(070322-2)" xfId="4365"/>
    <cellStyle name="_입찰표지 _대안내역,실행_착수보고서2-2_평택공정표(2004-1)_00_보고자료(1020)_파일항타공사(070322)" xfId="4366"/>
    <cellStyle name="_입찰표지 _대안내역,실행_착수보고서2-2_평택공정표(2004-1)_03.당)하이드로포밍공장 부대공사 예산검토서(건축견적검토)070522" xfId="4367"/>
    <cellStyle name="_입찰표지 _대안내역,실행_착수보고서2-2_평택공정표(2004-1)_03.당)하이드로포밍공장 부대공사 예산검토서(건축견적검토)070522_당진) 일관제철소 후생동외 3개동-금속 및 창호공사-입찰공내역서" xfId="4368"/>
    <cellStyle name="_입찰표지 _대안내역,실행_착수보고서2-2_평택공정표(2004-1)_05.21원료선형현설" xfId="4369"/>
    <cellStyle name="_입찰표지 _대안내역,실행_착수보고서2-2_평택공정표(2004-1)_05.23 고로현설" xfId="4370"/>
    <cellStyle name="_입찰표지 _대안내역,실행_착수보고서2-2_평택공정표(2004-1)_2004년하반기토목운영계획(0813)" xfId="4371"/>
    <cellStyle name="_입찰표지 _대안내역,실행_착수보고서2-2_평택공정표(2004-1)_2004년하반기토목운영계획(0813)_00_보고자료(1020)" xfId="4372"/>
    <cellStyle name="_입찰표지 _대안내역,실행_착수보고서2-2_평택공정표(2004-1)_2004년하반기토목운영계획(0813)_00_보고자료(1020)_03.당)하이드로포밍공장 부대공사 예산검토서(건축견적검토)070522" xfId="4373"/>
    <cellStyle name="_입찰표지 _대안내역,실행_착수보고서2-2_평택공정표(2004-1)_2004년하반기토목운영계획(0813)_00_보고자료(1020)_03.당)하이드로포밍공장 부대공사 예산검토서(건축견적검토)070522_당진) 일관제철소 후생동외 3개동-금속 및 창호공사-입찰공내역서" xfId="4374"/>
    <cellStyle name="_입찰표지 _대안내역,실행_착수보고서2-2_평택공정표(2004-1)_2004년하반기토목운영계획(0813)_00_보고자료(1020)_05.21원료선형현설" xfId="4375"/>
    <cellStyle name="_입찰표지 _대안내역,실행_착수보고서2-2_평택공정표(2004-1)_2004년하반기토목운영계획(0813)_00_보고자료(1020)_05.23 고로현설" xfId="4376"/>
    <cellStyle name="_입찰표지 _대안내역,실행_착수보고서2-2_평택공정표(2004-1)_2004년하반기토목운영계획(0813)_00_보고자료(1020)_20070517 시행대비표 및 현장설명서" xfId="4377"/>
    <cellStyle name="_입찰표지 _대안내역,실행_착수보고서2-2_평택공정표(2004-1)_2004년하반기토목운영계획(0813)_00_보고자료(1020)_당)하이드로포밍-사무실입찰내역" xfId="4378"/>
    <cellStyle name="_입찰표지 _대안내역,실행_착수보고서2-2_평택공정표(2004-1)_2004년하반기토목운영계획(0813)_00_보고자료(1020)_당)하이드로포밍-사무실입찰내역_당진) 일관제철소 후생동외 3개동-금속 및 창호공사-입찰공내역서" xfId="4379"/>
    <cellStyle name="_입찰표지 _대안내역,실행_착수보고서2-2_평택공정표(2004-1)_2004년하반기토목운영계획(0813)_00_보고자료(1020)_당진) 일관제철소 후생동외 3개동-금속 및 창호공사-입찰공내역서" xfId="4380"/>
    <cellStyle name="_입찰표지 _대안내역,실행_착수보고서2-2_평택공정표(2004-1)_2004년하반기토목운영계획(0813)_00_보고자료(1020)_파일공사(070322-2)" xfId="4381"/>
    <cellStyle name="_입찰표지 _대안내역,실행_착수보고서2-2_평택공정표(2004-1)_2004년하반기토목운영계획(0813)_00_보고자료(1020)_파일항타공사(070322)" xfId="4382"/>
    <cellStyle name="_입찰표지 _대안내역,실행_착수보고서2-2_평택공정표(2004-1)_2004년하반기토목운영계획(0813)_03.당)하이드로포밍공장 부대공사 예산검토서(건축견적검토)070522" xfId="4383"/>
    <cellStyle name="_입찰표지 _대안내역,실행_착수보고서2-2_평택공정표(2004-1)_2004년하반기토목운영계획(0813)_03.당)하이드로포밍공장 부대공사 예산검토서(건축견적검토)070522_당진) 일관제철소 후생동외 3개동-금속 및 창호공사-입찰공내역서" xfId="4384"/>
    <cellStyle name="_입찰표지 _대안내역,실행_착수보고서2-2_평택공정표(2004-1)_2004년하반기토목운영계획(0813)_05.21원료선형현설" xfId="4385"/>
    <cellStyle name="_입찰표지 _대안내역,실행_착수보고서2-2_평택공정표(2004-1)_2004년하반기토목운영계획(0813)_05.23 고로현설" xfId="4386"/>
    <cellStyle name="_입찰표지 _대안내역,실행_착수보고서2-2_평택공정표(2004-1)_2004년하반기토목운영계획(0813)_20070517 시행대비표 및 현장설명서" xfId="4387"/>
    <cellStyle name="_입찰표지 _대안내역,실행_착수보고서2-2_평택공정표(2004-1)_2004년하반기토목운영계획(0813)_당)하이드로포밍-사무실입찰내역" xfId="4388"/>
    <cellStyle name="_입찰표지 _대안내역,실행_착수보고서2-2_평택공정표(2004-1)_2004년하반기토목운영계획(0813)_당)하이드로포밍-사무실입찰내역_당진) 일관제철소 후생동외 3개동-금속 및 창호공사-입찰공내역서" xfId="4389"/>
    <cellStyle name="_입찰표지 _대안내역,실행_착수보고서2-2_평택공정표(2004-1)_2004년하반기토목운영계획(0813)_당진) 일관제철소 후생동외 3개동-금속 및 창호공사-입찰공내역서" xfId="4390"/>
    <cellStyle name="_입찰표지 _대안내역,실행_착수보고서2-2_평택공정표(2004-1)_2004년하반기토목운영계획(0813)_전체배치도(공사현장)" xfId="4391"/>
    <cellStyle name="_입찰표지 _대안내역,실행_착수보고서2-2_평택공정표(2004-1)_2004년하반기토목운영계획(0813)_파일공사(070322-2)" xfId="4392"/>
    <cellStyle name="_입찰표지 _대안내역,실행_착수보고서2-2_평택공정표(2004-1)_2004년하반기토목운영계획(0813)_파일항타공사(070322)" xfId="4393"/>
    <cellStyle name="_입찰표지 _대안내역,실행_착수보고서2-2_평택공정표(2004-1)_20070517 시행대비표 및 현장설명서" xfId="4394"/>
    <cellStyle name="_입찰표지 _대안내역,실행_착수보고서2-2_평택공정표(2004-1)_당)하이드로포밍-사무실입찰내역" xfId="4395"/>
    <cellStyle name="_입찰표지 _대안내역,실행_착수보고서2-2_평택공정표(2004-1)_당)하이드로포밍-사무실입찰내역_당진) 일관제철소 후생동외 3개동-금속 및 창호공사-입찰공내역서" xfId="4396"/>
    <cellStyle name="_입찰표지 _대안내역,실행_착수보고서2-2_평택공정표(2004-1)_당진) 일관제철소 후생동외 3개동-금속 및 창호공사-입찰공내역서" xfId="4397"/>
    <cellStyle name="_입찰표지 _대안내역,실행_착수보고서2-2_평택공정표(2004-1)_전체배치도(공사현장)" xfId="4398"/>
    <cellStyle name="_입찰표지 _대안내역,실행_착수보고서2-2_평택공정표(2004-1)_파일공사(070322-2)" xfId="4399"/>
    <cellStyle name="_입찰표지 _대안내역,실행_착수보고서2-2_평택공정표(2004-1)_파일항타공사(070322)" xfId="4400"/>
    <cellStyle name="_입찰표지 _대안내역,실행_파일공사(070322-2)" xfId="4401"/>
    <cellStyle name="_입찰표지 _대안내역,실행_파일항타공사(070322)" xfId="4402"/>
    <cellStyle name="_입찰표지 _도급내역서(01년1월)" xfId="12386"/>
    <cellStyle name="_입찰표지 _도급내역서(최종)" xfId="12387"/>
    <cellStyle name="_입찰표지 _도로공사부문별단가" xfId="20438"/>
    <cellStyle name="_입찰표지 _도로공사부문별단가_관제센터 시행내역서(결재용)-설비" xfId="20439"/>
    <cellStyle name="_입찰표지 _도로공사부문별단가_기준단가021018" xfId="20440"/>
    <cellStyle name="_입찰표지 _도로공사부문별단가_기준단가021018_관제센터 시행내역서(결재용)-설비" xfId="20441"/>
    <cellStyle name="_입찰표지 _도로공사부문별단가_기준단가021018_실행예산(안)" xfId="20442"/>
    <cellStyle name="_입찰표지 _도로공사부문별단가_기준단가021018_실행예산(안)_관제센터 시행내역서(결재용)-설비" xfId="20443"/>
    <cellStyle name="_입찰표지 _도로공사부문별단가_기준단가021018_일위대가1" xfId="20444"/>
    <cellStyle name="_입찰표지 _도로공사부문별단가_기준단가021018_일위대가1_관제센터 시행내역서(결재용)-설비" xfId="20445"/>
    <cellStyle name="_입찰표지 _도로공사부문별단가_실행예산(안)" xfId="20446"/>
    <cellStyle name="_입찰표지 _도로공사부문별단가_실행예산(안)_관제센터 시행내역서(결재용)-설비" xfId="20447"/>
    <cellStyle name="_입찰표지 _도로공사부문별단가_일위대가1" xfId="20448"/>
    <cellStyle name="_입찰표지 _도로공사부문별단가_일위대가1_관제센터 시행내역서(결재용)-설비" xfId="20449"/>
    <cellStyle name="_입찰표지 _도면검토의견서(050422일자 050430)" xfId="20450"/>
    <cellStyle name="_입찰표지 _동문신설 도급견적내역서_3905백만(INI,050202)" xfId="4403"/>
    <cellStyle name="_입찰표지 _무안광주2공구-견적대비" xfId="20451"/>
    <cellStyle name="_입찰표지 _무안광주2공구-견적대비_0131장대동근생시설신축(철골)" xfId="20452"/>
    <cellStyle name="_입찰표지 _무안광주2공구-견적대비_0325유성테크노밸리P-1LOT공장신축" xfId="20453"/>
    <cellStyle name="_입찰표지 _무안광주2공구-견적대비_소수우회도로방음벽(계약내역)" xfId="20454"/>
    <cellStyle name="_입찰표지 _무안광주2공구-견적대비_소수우회도로방음벽(계약내역)_0131장대동근생시설신축(철골)" xfId="20455"/>
    <cellStyle name="_입찰표지 _무안광주2공구-견적대비_소수우회도로방음벽(계약내역)_0325유성테크노밸리P-1LOT공장신축" xfId="20456"/>
    <cellStyle name="_입찰표지 _무안광주2공구-견적대비_소수우회도로방음벽(계약내역)_방음벽 견적연습(기주)" xfId="20457"/>
    <cellStyle name="_입찰표지 _무안광주2공구-견적대비_소수우회도로방음벽(계약내역)_방음벽 견적연습(기주)_0131장대동근생시설신축(철골)" xfId="20458"/>
    <cellStyle name="_입찰표지 _무안광주2공구-견적대비_소수우회도로방음벽(계약내역)_방음벽 견적연습(기주)_0325유성테크노밸리P-1LOT공장신축" xfId="20459"/>
    <cellStyle name="_입찰표지 _무안광주2공구-견적대비_소수우회도로방음벽(계약내역)_중앙선5공구" xfId="20460"/>
    <cellStyle name="_입찰표지 _무안광주2공구-견적대비_소수우회도로방음벽(계약내역)_중앙선5공구_0131장대동근생시설신축(철골)" xfId="20461"/>
    <cellStyle name="_입찰표지 _무안광주2공구-견적대비_소수우회도로방음벽(계약내역)_중앙선5공구_0325유성테크노밸리P-1LOT공장신축" xfId="20462"/>
    <cellStyle name="_입찰표지 _보고자료" xfId="20463"/>
    <cellStyle name="_입찰표지 _보고자료_0131장대동근생시설신축(철골)" xfId="20464"/>
    <cellStyle name="_입찰표지 _보고자료_0325유성테크노밸리P-1LOT공장신축" xfId="20465"/>
    <cellStyle name="_입찰표지 _보고자료_소수우회도로방음벽(계약내역)" xfId="20466"/>
    <cellStyle name="_입찰표지 _보고자료_소수우회도로방음벽(계약내역)_0131장대동근생시설신축(철골)" xfId="20467"/>
    <cellStyle name="_입찰표지 _보고자료_소수우회도로방음벽(계약내역)_0325유성테크노밸리P-1LOT공장신축" xfId="20468"/>
    <cellStyle name="_입찰표지 _보고자료_소수우회도로방음벽(계약내역)_방음벽 견적연습(기주)" xfId="20469"/>
    <cellStyle name="_입찰표지 _보고자료_소수우회도로방음벽(계약내역)_방음벽 견적연습(기주)_0131장대동근생시설신축(철골)" xfId="20470"/>
    <cellStyle name="_입찰표지 _보고자료_소수우회도로방음벽(계약내역)_방음벽 견적연습(기주)_0325유성테크노밸리P-1LOT공장신축" xfId="20471"/>
    <cellStyle name="_입찰표지 _보고자료_소수우회도로방음벽(계약내역)_중앙선5공구" xfId="20472"/>
    <cellStyle name="_입찰표지 _보고자료_소수우회도로방음벽(계약내역)_중앙선5공구_0131장대동근생시설신축(철골)" xfId="20473"/>
    <cellStyle name="_입찰표지 _보고자료_소수우회도로방음벽(계약내역)_중앙선5공구_0325유성테크노밸리P-1LOT공장신축" xfId="20474"/>
    <cellStyle name="_입찰표지 _부대결과" xfId="12388"/>
    <cellStyle name="_입찰표지 _부대결과_Book1" xfId="12389"/>
    <cellStyle name="_입찰표지 _부대결과_Book1_내역서(최초)" xfId="12390"/>
    <cellStyle name="_입찰표지 _부대결과_Book1_설계내역서" xfId="12391"/>
    <cellStyle name="_입찰표지 _부대결과_Book1_설계내역서(2차)" xfId="12392"/>
    <cellStyle name="_입찰표지 _부대결과_P-(현리-신팔)" xfId="12393"/>
    <cellStyle name="_입찰표지 _부대결과_P-(현리-신팔)_내역서(최초)" xfId="12394"/>
    <cellStyle name="_입찰표지 _부대결과_P-(현리-신팔)_설계내역서" xfId="12395"/>
    <cellStyle name="_입찰표지 _부대결과_P-(현리-신팔)_설계내역서(2차)" xfId="12396"/>
    <cellStyle name="_입찰표지 _부대결과_내역서(최초)" xfId="12397"/>
    <cellStyle name="_입찰표지 _부대결과_설계내역서" xfId="12398"/>
    <cellStyle name="_입찰표지 _부대결과_설계내역서(2차)" xfId="12399"/>
    <cellStyle name="_입찰표지 _부대결과_현리-신팔도로설계" xfId="12400"/>
    <cellStyle name="_입찰표지 _부대결과_현리-신팔도로설계_내역서(최초)" xfId="12401"/>
    <cellStyle name="_입찰표지 _부대결과_현리-신팔도로설계_설계내역서" xfId="12402"/>
    <cellStyle name="_입찰표지 _부대결과_현리-신팔도로설계_설계내역서(2차)" xfId="12403"/>
    <cellStyle name="_입찰표지 _부대입찰특별조건및내역송부(최저가)" xfId="12404"/>
    <cellStyle name="_입찰표지 _부대입찰특별조건및내역송부(최저가)_Book1" xfId="12405"/>
    <cellStyle name="_입찰표지 _부대입찰특별조건및내역송부(최저가)_Book1_내역서(최초)" xfId="12406"/>
    <cellStyle name="_입찰표지 _부대입찰특별조건및내역송부(최저가)_Book1_설계내역서" xfId="12407"/>
    <cellStyle name="_입찰표지 _부대입찰특별조건및내역송부(최저가)_Book1_설계내역서(2차)" xfId="12408"/>
    <cellStyle name="_입찰표지 _부대입찰특별조건및내역송부(최저가)_P-(현리-신팔)" xfId="12409"/>
    <cellStyle name="_입찰표지 _부대입찰특별조건및내역송부(최저가)_P-(현리-신팔)_내역서(최초)" xfId="12410"/>
    <cellStyle name="_입찰표지 _부대입찰특별조건및내역송부(최저가)_P-(현리-신팔)_설계내역서" xfId="12411"/>
    <cellStyle name="_입찰표지 _부대입찰특별조건및내역송부(최저가)_P-(현리-신팔)_설계내역서(2차)" xfId="12412"/>
    <cellStyle name="_입찰표지 _부대입찰특별조건및내역송부(최저가)_내역서(최초)" xfId="12413"/>
    <cellStyle name="_입찰표지 _부대입찰특별조건및내역송부(최저가)_부대결과" xfId="12414"/>
    <cellStyle name="_입찰표지 _부대입찰특별조건및내역송부(최저가)_부대결과_Book1" xfId="12415"/>
    <cellStyle name="_입찰표지 _부대입찰특별조건및내역송부(최저가)_부대결과_Book1_내역서(최초)" xfId="12416"/>
    <cellStyle name="_입찰표지 _부대입찰특별조건및내역송부(최저가)_부대결과_Book1_설계내역서" xfId="12417"/>
    <cellStyle name="_입찰표지 _부대입찰특별조건및내역송부(최저가)_부대결과_Book1_설계내역서(2차)" xfId="12418"/>
    <cellStyle name="_입찰표지 _부대입찰특별조건및내역송부(최저가)_부대결과_P-(현리-신팔)" xfId="12419"/>
    <cellStyle name="_입찰표지 _부대입찰특별조건및내역송부(최저가)_부대결과_P-(현리-신팔)_내역서(최초)" xfId="12420"/>
    <cellStyle name="_입찰표지 _부대입찰특별조건및내역송부(최저가)_부대결과_P-(현리-신팔)_설계내역서" xfId="12421"/>
    <cellStyle name="_입찰표지 _부대입찰특별조건및내역송부(최저가)_부대결과_P-(현리-신팔)_설계내역서(2차)" xfId="12422"/>
    <cellStyle name="_입찰표지 _부대입찰특별조건및내역송부(최저가)_부대결과_내역서(최초)" xfId="12423"/>
    <cellStyle name="_입찰표지 _부대입찰특별조건및내역송부(최저가)_부대결과_설계내역서" xfId="12424"/>
    <cellStyle name="_입찰표지 _부대입찰특별조건및내역송부(최저가)_부대결과_설계내역서(2차)" xfId="12425"/>
    <cellStyle name="_입찰표지 _부대입찰특별조건및내역송부(최저가)_부대결과_현리-신팔도로설계" xfId="12426"/>
    <cellStyle name="_입찰표지 _부대입찰특별조건및내역송부(최저가)_부대결과_현리-신팔도로설계_내역서(최초)" xfId="12427"/>
    <cellStyle name="_입찰표지 _부대입찰특별조건및내역송부(최저가)_부대결과_현리-신팔도로설계_설계내역서" xfId="12428"/>
    <cellStyle name="_입찰표지 _부대입찰특별조건및내역송부(최저가)_부대결과_현리-신팔도로설계_설계내역서(2차)" xfId="12429"/>
    <cellStyle name="_입찰표지 _부대입찰특별조건및내역송부(최저가)_설계내역서" xfId="12430"/>
    <cellStyle name="_입찰표지 _부대입찰특별조건및내역송부(최저가)_설계내역서(2차)" xfId="12431"/>
    <cellStyle name="_입찰표지 _부대입찰특별조건및내역송부(최저가)_현리-신팔도로설계" xfId="12432"/>
    <cellStyle name="_입찰표지 _부대입찰특별조건및내역송부(최저가)_현리-신팔도로설계_내역서(최초)" xfId="12433"/>
    <cellStyle name="_입찰표지 _부대입찰특별조건및내역송부(최저가)_현리-신팔도로설계_설계내역서" xfId="12434"/>
    <cellStyle name="_입찰표지 _부대입찰특별조건및내역송부(최저가)_현리-신팔도로설계_설계내역서(2차)" xfId="12435"/>
    <cellStyle name="_입찰표지 _부품고도급내역서_현장작성_041216" xfId="4404"/>
    <cellStyle name="_입찰표지 _부품고도급내역서_현장작성_041216_광주부품고및KM단련장_도급및실행_041223_최종" xfId="4405"/>
    <cellStyle name="_입찰표지 _사전공사(토목본사검토) " xfId="31348"/>
    <cellStyle name="_입찰표지 _서천공주실행예산" xfId="20475"/>
    <cellStyle name="_입찰표지 _서천공주실행예산_경고철10-4" xfId="20476"/>
    <cellStyle name="_입찰표지 _서천공주실행예산_경고철10-4_관제센터 시행내역서(결재용)-설비" xfId="20477"/>
    <cellStyle name="_입찰표지 _서천공주실행예산_경고철10-4_실행예산(안)" xfId="20478"/>
    <cellStyle name="_입찰표지 _서천공주실행예산_경고철10-4_실행예산(안)_관제센터 시행내역서(결재용)-설비" xfId="20479"/>
    <cellStyle name="_입찰표지 _서천공주실행예산_경고철10-4_일위대가1" xfId="20480"/>
    <cellStyle name="_입찰표지 _서천공주실행예산_경고철10-4_일위대가1_관제센터 시행내역서(결재용)-설비" xfId="20481"/>
    <cellStyle name="_입찰표지 _서천공주실행예산_관제센터 시행내역서(결재용)-설비" xfId="20482"/>
    <cellStyle name="_입찰표지 _서천공주실행예산_실행예산(안)" xfId="20483"/>
    <cellStyle name="_입찰표지 _서천공주실행예산_실행예산(안)_관제센터 시행내역서(결재용)-설비" xfId="20484"/>
    <cellStyle name="_입찰표지 _서천공주실행예산_일위대가1" xfId="20485"/>
    <cellStyle name="_입찰표지 _서천공주실행예산_일위대가1_관제센터 시행내역서(결재용)-설비" xfId="20486"/>
    <cellStyle name="_입찰표지 _설계,실행,도급" xfId="4406"/>
    <cellStyle name="_입찰표지 _설계,실행,도급_00_보고자료(1020)" xfId="4407"/>
    <cellStyle name="_입찰표지 _설계,실행,도급_00_보고자료(1020)_03.당)하이드로포밍공장 부대공사 예산검토서(건축견적검토)070522" xfId="4408"/>
    <cellStyle name="_입찰표지 _설계,실행,도급_00_보고자료(1020)_03.당)하이드로포밍공장 부대공사 예산검토서(건축견적검토)070522_당진) 일관제철소 후생동외 3개동-금속 및 창호공사-입찰공내역서" xfId="4409"/>
    <cellStyle name="_입찰표지 _설계,실행,도급_00_보고자료(1020)_05.21원료선형현설" xfId="4410"/>
    <cellStyle name="_입찰표지 _설계,실행,도급_00_보고자료(1020)_05.23 고로현설" xfId="4411"/>
    <cellStyle name="_입찰표지 _설계,실행,도급_00_보고자료(1020)_20070517 시행대비표 및 현장설명서" xfId="4412"/>
    <cellStyle name="_입찰표지 _설계,실행,도급_00_보고자료(1020)_당)하이드로포밍-사무실입찰내역" xfId="4413"/>
    <cellStyle name="_입찰표지 _설계,실행,도급_00_보고자료(1020)_당)하이드로포밍-사무실입찰내역_당진) 일관제철소 후생동외 3개동-금속 및 창호공사-입찰공내역서" xfId="4414"/>
    <cellStyle name="_입찰표지 _설계,실행,도급_00_보고자료(1020)_당진) 일관제철소 후생동외 3개동-금속 및 창호공사-입찰공내역서" xfId="4415"/>
    <cellStyle name="_입찰표지 _설계,실행,도급_00_보고자료(1020)_파일공사(070322-2)" xfId="4416"/>
    <cellStyle name="_입찰표지 _설계,실행,도급_00_보고자료(1020)_파일항타공사(070322)" xfId="4417"/>
    <cellStyle name="_입찰표지 _설계,실행,도급_03.당)하이드로포밍공장 부대공사 예산검토서(건축견적검토)070522" xfId="4418"/>
    <cellStyle name="_입찰표지 _설계,실행,도급_03.당)하이드로포밍공장 부대공사 예산검토서(건축견적검토)070522_당진) 일관제철소 후생동외 3개동-금속 및 창호공사-입찰공내역서" xfId="4419"/>
    <cellStyle name="_입찰표지 _설계,실행,도급_05.21원료선형현설" xfId="4420"/>
    <cellStyle name="_입찰표지 _설계,실행,도급_05.23 고로현설" xfId="4421"/>
    <cellStyle name="_입찰표지 _설계,실행,도급_2004년하반기토목운영계획(0813)" xfId="4422"/>
    <cellStyle name="_입찰표지 _설계,실행,도급_2004년하반기토목운영계획(0813)_00_보고자료(1020)" xfId="4423"/>
    <cellStyle name="_입찰표지 _설계,실행,도급_2004년하반기토목운영계획(0813)_00_보고자료(1020)_03.당)하이드로포밍공장 부대공사 예산검토서(건축견적검토)070522" xfId="4424"/>
    <cellStyle name="_입찰표지 _설계,실행,도급_2004년하반기토목운영계획(0813)_00_보고자료(1020)_03.당)하이드로포밍공장 부대공사 예산검토서(건축견적검토)070522_당진) 일관제철소 후생동외 3개동-금속 및 창호공사-입찰공내역서" xfId="4425"/>
    <cellStyle name="_입찰표지 _설계,실행,도급_2004년하반기토목운영계획(0813)_00_보고자료(1020)_05.21원료선형현설" xfId="4426"/>
    <cellStyle name="_입찰표지 _설계,실행,도급_2004년하반기토목운영계획(0813)_00_보고자료(1020)_05.23 고로현설" xfId="4427"/>
    <cellStyle name="_입찰표지 _설계,실행,도급_2004년하반기토목운영계획(0813)_00_보고자료(1020)_20070517 시행대비표 및 현장설명서" xfId="4428"/>
    <cellStyle name="_입찰표지 _설계,실행,도급_2004년하반기토목운영계획(0813)_00_보고자료(1020)_당)하이드로포밍-사무실입찰내역" xfId="4429"/>
    <cellStyle name="_입찰표지 _설계,실행,도급_2004년하반기토목운영계획(0813)_00_보고자료(1020)_당)하이드로포밍-사무실입찰내역_당진) 일관제철소 후생동외 3개동-금속 및 창호공사-입찰공내역서" xfId="4430"/>
    <cellStyle name="_입찰표지 _설계,실행,도급_2004년하반기토목운영계획(0813)_00_보고자료(1020)_당진) 일관제철소 후생동외 3개동-금속 및 창호공사-입찰공내역서" xfId="4431"/>
    <cellStyle name="_입찰표지 _설계,실행,도급_2004년하반기토목운영계획(0813)_00_보고자료(1020)_파일공사(070322-2)" xfId="4432"/>
    <cellStyle name="_입찰표지 _설계,실행,도급_2004년하반기토목운영계획(0813)_00_보고자료(1020)_파일항타공사(070322)" xfId="4433"/>
    <cellStyle name="_입찰표지 _설계,실행,도급_2004년하반기토목운영계획(0813)_03.당)하이드로포밍공장 부대공사 예산검토서(건축견적검토)070522" xfId="4434"/>
    <cellStyle name="_입찰표지 _설계,실행,도급_2004년하반기토목운영계획(0813)_03.당)하이드로포밍공장 부대공사 예산검토서(건축견적검토)070522_당진) 일관제철소 후생동외 3개동-금속 및 창호공사-입찰공내역서" xfId="4435"/>
    <cellStyle name="_입찰표지 _설계,실행,도급_2004년하반기토목운영계획(0813)_05.21원료선형현설" xfId="4436"/>
    <cellStyle name="_입찰표지 _설계,실행,도급_2004년하반기토목운영계획(0813)_05.23 고로현설" xfId="4437"/>
    <cellStyle name="_입찰표지 _설계,실행,도급_2004년하반기토목운영계획(0813)_20070517 시행대비표 및 현장설명서" xfId="4438"/>
    <cellStyle name="_입찰표지 _설계,실행,도급_2004년하반기토목운영계획(0813)_당)하이드로포밍-사무실입찰내역" xfId="4439"/>
    <cellStyle name="_입찰표지 _설계,실행,도급_2004년하반기토목운영계획(0813)_당)하이드로포밍-사무실입찰내역_당진) 일관제철소 후생동외 3개동-금속 및 창호공사-입찰공내역서" xfId="4440"/>
    <cellStyle name="_입찰표지 _설계,실행,도급_2004년하반기토목운영계획(0813)_당진) 일관제철소 후생동외 3개동-금속 및 창호공사-입찰공내역서" xfId="4441"/>
    <cellStyle name="_입찰표지 _설계,실행,도급_2004년하반기토목운영계획(0813)_전체배치도(공사현장)" xfId="4442"/>
    <cellStyle name="_입찰표지 _설계,실행,도급_2004년하반기토목운영계획(0813)_파일공사(070322-2)" xfId="4443"/>
    <cellStyle name="_입찰표지 _설계,실행,도급_2004년하반기토목운영계획(0813)_파일항타공사(070322)" xfId="4444"/>
    <cellStyle name="_입찰표지 _설계,실행,도급_20070517 시행대비표 및 현장설명서" xfId="4445"/>
    <cellStyle name="_입찰표지 _설계,실행,도급_당)하이드로포밍-사무실입찰내역" xfId="4446"/>
    <cellStyle name="_입찰표지 _설계,실행,도급_당)하이드로포밍-사무실입찰내역_당진) 일관제철소 후생동외 3개동-금속 및 창호공사-입찰공내역서" xfId="4447"/>
    <cellStyle name="_입찰표지 _설계,실행,도급_당진) 일관제철소 후생동외 3개동-금속 및 창호공사-입찰공내역서" xfId="4448"/>
    <cellStyle name="_입찰표지 _설계,실행,도급_전체배치도(공사현장)" xfId="4449"/>
    <cellStyle name="_입찰표지 _설계,실행,도급_착수보고서2-2" xfId="4450"/>
    <cellStyle name="_입찰표지 _설계,실행,도급_착수보고서2-2_00_보고자료(1020)" xfId="4451"/>
    <cellStyle name="_입찰표지 _설계,실행,도급_착수보고서2-2_00_보고자료(1020)_03.당)하이드로포밍공장 부대공사 예산검토서(건축견적검토)070522" xfId="4452"/>
    <cellStyle name="_입찰표지 _설계,실행,도급_착수보고서2-2_00_보고자료(1020)_03.당)하이드로포밍공장 부대공사 예산검토서(건축견적검토)070522_당진) 일관제철소 후생동외 3개동-금속 및 창호공사-입찰공내역서" xfId="4453"/>
    <cellStyle name="_입찰표지 _설계,실행,도급_착수보고서2-2_00_보고자료(1020)_05.21원료선형현설" xfId="4454"/>
    <cellStyle name="_입찰표지 _설계,실행,도급_착수보고서2-2_00_보고자료(1020)_05.23 고로현설" xfId="4455"/>
    <cellStyle name="_입찰표지 _설계,실행,도급_착수보고서2-2_00_보고자료(1020)_20070517 시행대비표 및 현장설명서" xfId="4456"/>
    <cellStyle name="_입찰표지 _설계,실행,도급_착수보고서2-2_00_보고자료(1020)_당)하이드로포밍-사무실입찰내역" xfId="4457"/>
    <cellStyle name="_입찰표지 _설계,실행,도급_착수보고서2-2_00_보고자료(1020)_당)하이드로포밍-사무실입찰내역_당진) 일관제철소 후생동외 3개동-금속 및 창호공사-입찰공내역서" xfId="4458"/>
    <cellStyle name="_입찰표지 _설계,실행,도급_착수보고서2-2_00_보고자료(1020)_당진) 일관제철소 후생동외 3개동-금속 및 창호공사-입찰공내역서" xfId="4459"/>
    <cellStyle name="_입찰표지 _설계,실행,도급_착수보고서2-2_00_보고자료(1020)_파일공사(070322-2)" xfId="4460"/>
    <cellStyle name="_입찰표지 _설계,실행,도급_착수보고서2-2_00_보고자료(1020)_파일항타공사(070322)" xfId="4461"/>
    <cellStyle name="_입찰표지 _설계,실행,도급_착수보고서2-2_03.당)하이드로포밍공장 부대공사 예산검토서(건축견적검토)070522" xfId="4462"/>
    <cellStyle name="_입찰표지 _설계,실행,도급_착수보고서2-2_03.당)하이드로포밍공장 부대공사 예산검토서(건축견적검토)070522_당진) 일관제철소 후생동외 3개동-금속 및 창호공사-입찰공내역서" xfId="4463"/>
    <cellStyle name="_입찰표지 _설계,실행,도급_착수보고서2-2_05.21원료선형현설" xfId="4464"/>
    <cellStyle name="_입찰표지 _설계,실행,도급_착수보고서2-2_05.23 고로현설" xfId="4465"/>
    <cellStyle name="_입찰표지 _설계,실행,도급_착수보고서2-2_2004년하반기토목운영계획(0813)" xfId="4466"/>
    <cellStyle name="_입찰표지 _설계,실행,도급_착수보고서2-2_2004년하반기토목운영계획(0813)_00_보고자료(1020)" xfId="4467"/>
    <cellStyle name="_입찰표지 _설계,실행,도급_착수보고서2-2_2004년하반기토목운영계획(0813)_00_보고자료(1020)_03.당)하이드로포밍공장 부대공사 예산검토서(건축견적검토)070522" xfId="4468"/>
    <cellStyle name="_입찰표지 _설계,실행,도급_착수보고서2-2_2004년하반기토목운영계획(0813)_00_보고자료(1020)_03.당)하이드로포밍공장 부대공사 예산검토서(건축견적검토)070522_당진) 일관제철소 후생동외 3개동-금속 및 창호공사-입찰공내역서" xfId="4469"/>
    <cellStyle name="_입찰표지 _설계,실행,도급_착수보고서2-2_2004년하반기토목운영계획(0813)_00_보고자료(1020)_05.21원료선형현설" xfId="4470"/>
    <cellStyle name="_입찰표지 _설계,실행,도급_착수보고서2-2_2004년하반기토목운영계획(0813)_00_보고자료(1020)_05.23 고로현설" xfId="4471"/>
    <cellStyle name="_입찰표지 _설계,실행,도급_착수보고서2-2_2004년하반기토목운영계획(0813)_00_보고자료(1020)_20070517 시행대비표 및 현장설명서" xfId="4472"/>
    <cellStyle name="_입찰표지 _설계,실행,도급_착수보고서2-2_2004년하반기토목운영계획(0813)_00_보고자료(1020)_당)하이드로포밍-사무실입찰내역" xfId="4473"/>
    <cellStyle name="_입찰표지 _설계,실행,도급_착수보고서2-2_2004년하반기토목운영계획(0813)_00_보고자료(1020)_당)하이드로포밍-사무실입찰내역_당진) 일관제철소 후생동외 3개동-금속 및 창호공사-입찰공내역서" xfId="4474"/>
    <cellStyle name="_입찰표지 _설계,실행,도급_착수보고서2-2_2004년하반기토목운영계획(0813)_00_보고자료(1020)_당진) 일관제철소 후생동외 3개동-금속 및 창호공사-입찰공내역서" xfId="4475"/>
    <cellStyle name="_입찰표지 _설계,실행,도급_착수보고서2-2_2004년하반기토목운영계획(0813)_00_보고자료(1020)_파일공사(070322-2)" xfId="4476"/>
    <cellStyle name="_입찰표지 _설계,실행,도급_착수보고서2-2_2004년하반기토목운영계획(0813)_00_보고자료(1020)_파일항타공사(070322)" xfId="4477"/>
    <cellStyle name="_입찰표지 _설계,실행,도급_착수보고서2-2_2004년하반기토목운영계획(0813)_03.당)하이드로포밍공장 부대공사 예산검토서(건축견적검토)070522" xfId="4478"/>
    <cellStyle name="_입찰표지 _설계,실행,도급_착수보고서2-2_2004년하반기토목운영계획(0813)_03.당)하이드로포밍공장 부대공사 예산검토서(건축견적검토)070522_당진) 일관제철소 후생동외 3개동-금속 및 창호공사-입찰공내역서" xfId="4479"/>
    <cellStyle name="_입찰표지 _설계,실행,도급_착수보고서2-2_2004년하반기토목운영계획(0813)_05.21원료선형현설" xfId="4480"/>
    <cellStyle name="_입찰표지 _설계,실행,도급_착수보고서2-2_2004년하반기토목운영계획(0813)_05.23 고로현설" xfId="4481"/>
    <cellStyle name="_입찰표지 _설계,실행,도급_착수보고서2-2_2004년하반기토목운영계획(0813)_20070517 시행대비표 및 현장설명서" xfId="4482"/>
    <cellStyle name="_입찰표지 _설계,실행,도급_착수보고서2-2_2004년하반기토목운영계획(0813)_당)하이드로포밍-사무실입찰내역" xfId="4483"/>
    <cellStyle name="_입찰표지 _설계,실행,도급_착수보고서2-2_2004년하반기토목운영계획(0813)_당)하이드로포밍-사무실입찰내역_당진) 일관제철소 후생동외 3개동-금속 및 창호공사-입찰공내역서" xfId="4484"/>
    <cellStyle name="_입찰표지 _설계,실행,도급_착수보고서2-2_2004년하반기토목운영계획(0813)_당진) 일관제철소 후생동외 3개동-금속 및 창호공사-입찰공내역서" xfId="4485"/>
    <cellStyle name="_입찰표지 _설계,실행,도급_착수보고서2-2_2004년하반기토목운영계획(0813)_전체배치도(공사현장)" xfId="4486"/>
    <cellStyle name="_입찰표지 _설계,실행,도급_착수보고서2-2_2004년하반기토목운영계획(0813)_파일공사(070322-2)" xfId="4487"/>
    <cellStyle name="_입찰표지 _설계,실행,도급_착수보고서2-2_2004년하반기토목운영계획(0813)_파일항타공사(070322)" xfId="4488"/>
    <cellStyle name="_입찰표지 _설계,실행,도급_착수보고서2-2_20070517 시행대비표 및 현장설명서" xfId="4489"/>
    <cellStyle name="_입찰표지 _설계,실행,도급_착수보고서2-2_당)하이드로포밍-사무실입찰내역" xfId="4490"/>
    <cellStyle name="_입찰표지 _설계,실행,도급_착수보고서2-2_당)하이드로포밍-사무실입찰내역_당진) 일관제철소 후생동외 3개동-금속 및 창호공사-입찰공내역서" xfId="4491"/>
    <cellStyle name="_입찰표지 _설계,실행,도급_착수보고서2-2_당진) 일관제철소 후생동외 3개동-금속 및 창호공사-입찰공내역서" xfId="4492"/>
    <cellStyle name="_입찰표지 _설계,실행,도급_착수보고서2-2_전체배치도(공사현장)" xfId="4493"/>
    <cellStyle name="_입찰표지 _설계,실행,도급_착수보고서2-2_착수보고서(본사)" xfId="4494"/>
    <cellStyle name="_입찰표지 _설계,실행,도급_착수보고서2-2_착수보고서(본사)_00_보고자료(1020)" xfId="4495"/>
    <cellStyle name="_입찰표지 _설계,실행,도급_착수보고서2-2_착수보고서(본사)_00_보고자료(1020)_03.당)하이드로포밍공장 부대공사 예산검토서(건축견적검토)070522" xfId="4496"/>
    <cellStyle name="_입찰표지 _설계,실행,도급_착수보고서2-2_착수보고서(본사)_00_보고자료(1020)_03.당)하이드로포밍공장 부대공사 예산검토서(건축견적검토)070522_당진) 일관제철소 후생동외 3개동-금속 및 창호공사-입찰공내역서" xfId="4497"/>
    <cellStyle name="_입찰표지 _설계,실행,도급_착수보고서2-2_착수보고서(본사)_00_보고자료(1020)_05.21원료선형현설" xfId="4498"/>
    <cellStyle name="_입찰표지 _설계,실행,도급_착수보고서2-2_착수보고서(본사)_00_보고자료(1020)_05.23 고로현설" xfId="4499"/>
    <cellStyle name="_입찰표지 _설계,실행,도급_착수보고서2-2_착수보고서(본사)_00_보고자료(1020)_20070517 시행대비표 및 현장설명서" xfId="4500"/>
    <cellStyle name="_입찰표지 _설계,실행,도급_착수보고서2-2_착수보고서(본사)_00_보고자료(1020)_당)하이드로포밍-사무실입찰내역" xfId="4501"/>
    <cellStyle name="_입찰표지 _설계,실행,도급_착수보고서2-2_착수보고서(본사)_00_보고자료(1020)_당)하이드로포밍-사무실입찰내역_당진) 일관제철소 후생동외 3개동-금속 및 창호공사-입찰공내역서" xfId="4502"/>
    <cellStyle name="_입찰표지 _설계,실행,도급_착수보고서2-2_착수보고서(본사)_00_보고자료(1020)_당진) 일관제철소 후생동외 3개동-금속 및 창호공사-입찰공내역서" xfId="4503"/>
    <cellStyle name="_입찰표지 _설계,실행,도급_착수보고서2-2_착수보고서(본사)_00_보고자료(1020)_파일공사(070322-2)" xfId="4504"/>
    <cellStyle name="_입찰표지 _설계,실행,도급_착수보고서2-2_착수보고서(본사)_00_보고자료(1020)_파일항타공사(070322)" xfId="4505"/>
    <cellStyle name="_입찰표지 _설계,실행,도급_착수보고서2-2_착수보고서(본사)_03.당)하이드로포밍공장 부대공사 예산검토서(건축견적검토)070522" xfId="4506"/>
    <cellStyle name="_입찰표지 _설계,실행,도급_착수보고서2-2_착수보고서(본사)_03.당)하이드로포밍공장 부대공사 예산검토서(건축견적검토)070522_당진) 일관제철소 후생동외 3개동-금속 및 창호공사-입찰공내역서" xfId="4507"/>
    <cellStyle name="_입찰표지 _설계,실행,도급_착수보고서2-2_착수보고서(본사)_05.21원료선형현설" xfId="4508"/>
    <cellStyle name="_입찰표지 _설계,실행,도급_착수보고서2-2_착수보고서(본사)_05.23 고로현설" xfId="4509"/>
    <cellStyle name="_입찰표지 _설계,실행,도급_착수보고서2-2_착수보고서(본사)_2004년하반기토목운영계획(0813)" xfId="4510"/>
    <cellStyle name="_입찰표지 _설계,실행,도급_착수보고서2-2_착수보고서(본사)_2004년하반기토목운영계획(0813)_00_보고자료(1020)" xfId="4511"/>
    <cellStyle name="_입찰표지 _설계,실행,도급_착수보고서2-2_착수보고서(본사)_2004년하반기토목운영계획(0813)_00_보고자료(1020)_03.당)하이드로포밍공장 부대공사 예산검토서(건축견적검토)070522" xfId="4512"/>
    <cellStyle name="_입찰표지 _설계,실행,도급_착수보고서2-2_착수보고서(본사)_2004년하반기토목운영계획(0813)_00_보고자료(1020)_03.당)하이드로포밍공장 부대공사 예산검토서(건축견적검토)070522_당진) 일관제철소 후생동외 3개동-금속 및 창호공사-입찰공내역서" xfId="4513"/>
    <cellStyle name="_입찰표지 _설계,실행,도급_착수보고서2-2_착수보고서(본사)_2004년하반기토목운영계획(0813)_00_보고자료(1020)_05.21원료선형현설" xfId="4514"/>
    <cellStyle name="_입찰표지 _설계,실행,도급_착수보고서2-2_착수보고서(본사)_2004년하반기토목운영계획(0813)_00_보고자료(1020)_05.23 고로현설" xfId="4515"/>
    <cellStyle name="_입찰표지 _설계,실행,도급_착수보고서2-2_착수보고서(본사)_2004년하반기토목운영계획(0813)_00_보고자료(1020)_20070517 시행대비표 및 현장설명서" xfId="4516"/>
    <cellStyle name="_입찰표지 _설계,실행,도급_착수보고서2-2_착수보고서(본사)_2004년하반기토목운영계획(0813)_00_보고자료(1020)_당)하이드로포밍-사무실입찰내역" xfId="4517"/>
    <cellStyle name="_입찰표지 _설계,실행,도급_착수보고서2-2_착수보고서(본사)_2004년하반기토목운영계획(0813)_00_보고자료(1020)_당)하이드로포밍-사무실입찰내역_당진) 일관제철소 후생동외 3개동-금속 및 창호공사-입찰공내역서" xfId="4518"/>
    <cellStyle name="_입찰표지 _설계,실행,도급_착수보고서2-2_착수보고서(본사)_2004년하반기토목운영계획(0813)_00_보고자료(1020)_당진) 일관제철소 후생동외 3개동-금속 및 창호공사-입찰공내역서" xfId="4519"/>
    <cellStyle name="_입찰표지 _설계,실행,도급_착수보고서2-2_착수보고서(본사)_2004년하반기토목운영계획(0813)_00_보고자료(1020)_파일공사(070322-2)" xfId="4520"/>
    <cellStyle name="_입찰표지 _설계,실행,도급_착수보고서2-2_착수보고서(본사)_2004년하반기토목운영계획(0813)_00_보고자료(1020)_파일항타공사(070322)" xfId="4521"/>
    <cellStyle name="_입찰표지 _설계,실행,도급_착수보고서2-2_착수보고서(본사)_2004년하반기토목운영계획(0813)_03.당)하이드로포밍공장 부대공사 예산검토서(건축견적검토)070522" xfId="4522"/>
    <cellStyle name="_입찰표지 _설계,실행,도급_착수보고서2-2_착수보고서(본사)_2004년하반기토목운영계획(0813)_03.당)하이드로포밍공장 부대공사 예산검토서(건축견적검토)070522_당진) 일관제철소 후생동외 3개동-금속 및 창호공사-입찰공내역서" xfId="4523"/>
    <cellStyle name="_입찰표지 _설계,실행,도급_착수보고서2-2_착수보고서(본사)_2004년하반기토목운영계획(0813)_05.21원료선형현설" xfId="4524"/>
    <cellStyle name="_입찰표지 _설계,실행,도급_착수보고서2-2_착수보고서(본사)_2004년하반기토목운영계획(0813)_05.23 고로현설" xfId="4525"/>
    <cellStyle name="_입찰표지 _설계,실행,도급_착수보고서2-2_착수보고서(본사)_2004년하반기토목운영계획(0813)_20070517 시행대비표 및 현장설명서" xfId="4526"/>
    <cellStyle name="_입찰표지 _설계,실행,도급_착수보고서2-2_착수보고서(본사)_2004년하반기토목운영계획(0813)_당)하이드로포밍-사무실입찰내역" xfId="4527"/>
    <cellStyle name="_입찰표지 _설계,실행,도급_착수보고서2-2_착수보고서(본사)_2004년하반기토목운영계획(0813)_당)하이드로포밍-사무실입찰내역_당진) 일관제철소 후생동외 3개동-금속 및 창호공사-입찰공내역서" xfId="4528"/>
    <cellStyle name="_입찰표지 _설계,실행,도급_착수보고서2-2_착수보고서(본사)_2004년하반기토목운영계획(0813)_당진) 일관제철소 후생동외 3개동-금속 및 창호공사-입찰공내역서" xfId="4529"/>
    <cellStyle name="_입찰표지 _설계,실행,도급_착수보고서2-2_착수보고서(본사)_2004년하반기토목운영계획(0813)_전체배치도(공사현장)" xfId="4530"/>
    <cellStyle name="_입찰표지 _설계,실행,도급_착수보고서2-2_착수보고서(본사)_2004년하반기토목운영계획(0813)_파일공사(070322-2)" xfId="4531"/>
    <cellStyle name="_입찰표지 _설계,실행,도급_착수보고서2-2_착수보고서(본사)_2004년하반기토목운영계획(0813)_파일항타공사(070322)" xfId="4532"/>
    <cellStyle name="_입찰표지 _설계,실행,도급_착수보고서2-2_착수보고서(본사)_20070517 시행대비표 및 현장설명서" xfId="4533"/>
    <cellStyle name="_입찰표지 _설계,실행,도급_착수보고서2-2_착수보고서(본사)_당)하이드로포밍-사무실입찰내역" xfId="4534"/>
    <cellStyle name="_입찰표지 _설계,실행,도급_착수보고서2-2_착수보고서(본사)_당)하이드로포밍-사무실입찰내역_당진) 일관제철소 후생동외 3개동-금속 및 창호공사-입찰공내역서" xfId="4535"/>
    <cellStyle name="_입찰표지 _설계,실행,도급_착수보고서2-2_착수보고서(본사)_당진) 일관제철소 후생동외 3개동-금속 및 창호공사-입찰공내역서" xfId="4536"/>
    <cellStyle name="_입찰표지 _설계,실행,도급_착수보고서2-2_착수보고서(본사)_전체배치도(공사현장)" xfId="4537"/>
    <cellStyle name="_입찰표지 _설계,실행,도급_착수보고서2-2_착수보고서(본사)_파일공사(070322-2)" xfId="4538"/>
    <cellStyle name="_입찰표지 _설계,실행,도급_착수보고서2-2_착수보고서(본사)_파일항타공사(070322)" xfId="4539"/>
    <cellStyle name="_입찰표지 _설계,실행,도급_착수보고서2-2_착수보고서1" xfId="4540"/>
    <cellStyle name="_입찰표지 _설계,실행,도급_착수보고서2-2_착수보고서1_00_보고자료(1020)" xfId="4541"/>
    <cellStyle name="_입찰표지 _설계,실행,도급_착수보고서2-2_착수보고서1_00_보고자료(1020)_03.당)하이드로포밍공장 부대공사 예산검토서(건축견적검토)070522" xfId="4542"/>
    <cellStyle name="_입찰표지 _설계,실행,도급_착수보고서2-2_착수보고서1_00_보고자료(1020)_03.당)하이드로포밍공장 부대공사 예산검토서(건축견적검토)070522_당진) 일관제철소 후생동외 3개동-금속 및 창호공사-입찰공내역서" xfId="4543"/>
    <cellStyle name="_입찰표지 _설계,실행,도급_착수보고서2-2_착수보고서1_00_보고자료(1020)_05.21원료선형현설" xfId="4544"/>
    <cellStyle name="_입찰표지 _설계,실행,도급_착수보고서2-2_착수보고서1_00_보고자료(1020)_05.23 고로현설" xfId="4545"/>
    <cellStyle name="_입찰표지 _설계,실행,도급_착수보고서2-2_착수보고서1_00_보고자료(1020)_20070517 시행대비표 및 현장설명서" xfId="4546"/>
    <cellStyle name="_입찰표지 _설계,실행,도급_착수보고서2-2_착수보고서1_00_보고자료(1020)_당)하이드로포밍-사무실입찰내역" xfId="4547"/>
    <cellStyle name="_입찰표지 _설계,실행,도급_착수보고서2-2_착수보고서1_00_보고자료(1020)_당)하이드로포밍-사무실입찰내역_당진) 일관제철소 후생동외 3개동-금속 및 창호공사-입찰공내역서" xfId="4548"/>
    <cellStyle name="_입찰표지 _설계,실행,도급_착수보고서2-2_착수보고서1_00_보고자료(1020)_당진) 일관제철소 후생동외 3개동-금속 및 창호공사-입찰공내역서" xfId="4549"/>
    <cellStyle name="_입찰표지 _설계,실행,도급_착수보고서2-2_착수보고서1_00_보고자료(1020)_파일공사(070322-2)" xfId="4550"/>
    <cellStyle name="_입찰표지 _설계,실행,도급_착수보고서2-2_착수보고서1_00_보고자료(1020)_파일항타공사(070322)" xfId="4551"/>
    <cellStyle name="_입찰표지 _설계,실행,도급_착수보고서2-2_착수보고서1_03.당)하이드로포밍공장 부대공사 예산검토서(건축견적검토)070522" xfId="4552"/>
    <cellStyle name="_입찰표지 _설계,실행,도급_착수보고서2-2_착수보고서1_03.당)하이드로포밍공장 부대공사 예산검토서(건축견적검토)070522_당진) 일관제철소 후생동외 3개동-금속 및 창호공사-입찰공내역서" xfId="4553"/>
    <cellStyle name="_입찰표지 _설계,실행,도급_착수보고서2-2_착수보고서1_05.21원료선형현설" xfId="4554"/>
    <cellStyle name="_입찰표지 _설계,실행,도급_착수보고서2-2_착수보고서1_05.23 고로현설" xfId="4555"/>
    <cellStyle name="_입찰표지 _설계,실행,도급_착수보고서2-2_착수보고서1_2004년하반기토목운영계획(0813)" xfId="4556"/>
    <cellStyle name="_입찰표지 _설계,실행,도급_착수보고서2-2_착수보고서1_2004년하반기토목운영계획(0813)_00_보고자료(1020)" xfId="4557"/>
    <cellStyle name="_입찰표지 _설계,실행,도급_착수보고서2-2_착수보고서1_2004년하반기토목운영계획(0813)_00_보고자료(1020)_03.당)하이드로포밍공장 부대공사 예산검토서(건축견적검토)070522" xfId="4558"/>
    <cellStyle name="_입찰표지 _설계,실행,도급_착수보고서2-2_착수보고서1_2004년하반기토목운영계획(0813)_00_보고자료(1020)_03.당)하이드로포밍공장 부대공사 예산검토서(건축견적검토)070522_당진) 일관제철소 후생동외 3개동-금속 및 창호공사-입찰공내역서" xfId="4559"/>
    <cellStyle name="_입찰표지 _설계,실행,도급_착수보고서2-2_착수보고서1_2004년하반기토목운영계획(0813)_00_보고자료(1020)_05.21원료선형현설" xfId="4560"/>
    <cellStyle name="_입찰표지 _설계,실행,도급_착수보고서2-2_착수보고서1_2004년하반기토목운영계획(0813)_00_보고자료(1020)_05.23 고로현설" xfId="4561"/>
    <cellStyle name="_입찰표지 _설계,실행,도급_착수보고서2-2_착수보고서1_2004년하반기토목운영계획(0813)_00_보고자료(1020)_20070517 시행대비표 및 현장설명서" xfId="4562"/>
    <cellStyle name="_입찰표지 _설계,실행,도급_착수보고서2-2_착수보고서1_2004년하반기토목운영계획(0813)_00_보고자료(1020)_당)하이드로포밍-사무실입찰내역" xfId="4563"/>
    <cellStyle name="_입찰표지 _설계,실행,도급_착수보고서2-2_착수보고서1_2004년하반기토목운영계획(0813)_00_보고자료(1020)_당)하이드로포밍-사무실입찰내역_당진) 일관제철소 후생동외 3개동-금속 및 창호공사-입찰공내역서" xfId="4564"/>
    <cellStyle name="_입찰표지 _설계,실행,도급_착수보고서2-2_착수보고서1_2004년하반기토목운영계획(0813)_00_보고자료(1020)_당진) 일관제철소 후생동외 3개동-금속 및 창호공사-입찰공내역서" xfId="4565"/>
    <cellStyle name="_입찰표지 _설계,실행,도급_착수보고서2-2_착수보고서1_2004년하반기토목운영계획(0813)_00_보고자료(1020)_파일공사(070322-2)" xfId="4566"/>
    <cellStyle name="_입찰표지 _설계,실행,도급_착수보고서2-2_착수보고서1_2004년하반기토목운영계획(0813)_00_보고자료(1020)_파일항타공사(070322)" xfId="4567"/>
    <cellStyle name="_입찰표지 _설계,실행,도급_착수보고서2-2_착수보고서1_2004년하반기토목운영계획(0813)_03.당)하이드로포밍공장 부대공사 예산검토서(건축견적검토)070522" xfId="4568"/>
    <cellStyle name="_입찰표지 _설계,실행,도급_착수보고서2-2_착수보고서1_2004년하반기토목운영계획(0813)_03.당)하이드로포밍공장 부대공사 예산검토서(건축견적검토)070522_당진) 일관제철소 후생동외 3개동-금속 및 창호공사-입찰공내역서" xfId="4569"/>
    <cellStyle name="_입찰표지 _설계,실행,도급_착수보고서2-2_착수보고서1_2004년하반기토목운영계획(0813)_05.21원료선형현설" xfId="4570"/>
    <cellStyle name="_입찰표지 _설계,실행,도급_착수보고서2-2_착수보고서1_2004년하반기토목운영계획(0813)_05.23 고로현설" xfId="4571"/>
    <cellStyle name="_입찰표지 _설계,실행,도급_착수보고서2-2_착수보고서1_2004년하반기토목운영계획(0813)_20070517 시행대비표 및 현장설명서" xfId="4572"/>
    <cellStyle name="_입찰표지 _설계,실행,도급_착수보고서2-2_착수보고서1_2004년하반기토목운영계획(0813)_당)하이드로포밍-사무실입찰내역" xfId="4573"/>
    <cellStyle name="_입찰표지 _설계,실행,도급_착수보고서2-2_착수보고서1_2004년하반기토목운영계획(0813)_당)하이드로포밍-사무실입찰내역_당진) 일관제철소 후생동외 3개동-금속 및 창호공사-입찰공내역서" xfId="4574"/>
    <cellStyle name="_입찰표지 _설계,실행,도급_착수보고서2-2_착수보고서1_2004년하반기토목운영계획(0813)_당진) 일관제철소 후생동외 3개동-금속 및 창호공사-입찰공내역서" xfId="4575"/>
    <cellStyle name="_입찰표지 _설계,실행,도급_착수보고서2-2_착수보고서1_2004년하반기토목운영계획(0813)_전체배치도(공사현장)" xfId="4576"/>
    <cellStyle name="_입찰표지 _설계,실행,도급_착수보고서2-2_착수보고서1_2004년하반기토목운영계획(0813)_파일공사(070322-2)" xfId="4577"/>
    <cellStyle name="_입찰표지 _설계,실행,도급_착수보고서2-2_착수보고서1_2004년하반기토목운영계획(0813)_파일항타공사(070322)" xfId="4578"/>
    <cellStyle name="_입찰표지 _설계,실행,도급_착수보고서2-2_착수보고서1_20070517 시행대비표 및 현장설명서" xfId="4579"/>
    <cellStyle name="_입찰표지 _설계,실행,도급_착수보고서2-2_착수보고서1_당)하이드로포밍-사무실입찰내역" xfId="4580"/>
    <cellStyle name="_입찰표지 _설계,실행,도급_착수보고서2-2_착수보고서1_당)하이드로포밍-사무실입찰내역_당진) 일관제철소 후생동외 3개동-금속 및 창호공사-입찰공내역서" xfId="4581"/>
    <cellStyle name="_입찰표지 _설계,실행,도급_착수보고서2-2_착수보고서1_당진) 일관제철소 후생동외 3개동-금속 및 창호공사-입찰공내역서" xfId="4582"/>
    <cellStyle name="_입찰표지 _설계,실행,도급_착수보고서2-2_착수보고서1_전체배치도(공사현장)" xfId="4583"/>
    <cellStyle name="_입찰표지 _설계,실행,도급_착수보고서2-2_착수보고서1_파일공사(070322-2)" xfId="4584"/>
    <cellStyle name="_입찰표지 _설계,실행,도급_착수보고서2-2_착수보고서1_파일항타공사(070322)" xfId="4585"/>
    <cellStyle name="_입찰표지 _설계,실행,도급_착수보고서2-2_파일공사(070322-2)" xfId="4586"/>
    <cellStyle name="_입찰표지 _설계,실행,도급_착수보고서2-2_파일항타공사(070322)" xfId="4587"/>
    <cellStyle name="_입찰표지 _설계,실행,도급_착수보고서2-2_평택공정표(2004-1)" xfId="4588"/>
    <cellStyle name="_입찰표지 _설계,실행,도급_착수보고서2-2_평택공정표(2004-1)_00_보고자료(1020)" xfId="4589"/>
    <cellStyle name="_입찰표지 _설계,실행,도급_착수보고서2-2_평택공정표(2004-1)_00_보고자료(1020)_03.당)하이드로포밍공장 부대공사 예산검토서(건축견적검토)070522" xfId="4590"/>
    <cellStyle name="_입찰표지 _설계,실행,도급_착수보고서2-2_평택공정표(2004-1)_00_보고자료(1020)_03.당)하이드로포밍공장 부대공사 예산검토서(건축견적검토)070522_당진) 일관제철소 후생동외 3개동-금속 및 창호공사-입찰공내역서" xfId="4591"/>
    <cellStyle name="_입찰표지 _설계,실행,도급_착수보고서2-2_평택공정표(2004-1)_00_보고자료(1020)_05.21원료선형현설" xfId="4592"/>
    <cellStyle name="_입찰표지 _설계,실행,도급_착수보고서2-2_평택공정표(2004-1)_00_보고자료(1020)_05.23 고로현설" xfId="4593"/>
    <cellStyle name="_입찰표지 _설계,실행,도급_착수보고서2-2_평택공정표(2004-1)_00_보고자료(1020)_20070517 시행대비표 및 현장설명서" xfId="4594"/>
    <cellStyle name="_입찰표지 _설계,실행,도급_착수보고서2-2_평택공정표(2004-1)_00_보고자료(1020)_당)하이드로포밍-사무실입찰내역" xfId="4595"/>
    <cellStyle name="_입찰표지 _설계,실행,도급_착수보고서2-2_평택공정표(2004-1)_00_보고자료(1020)_당)하이드로포밍-사무실입찰내역_당진) 일관제철소 후생동외 3개동-금속 및 창호공사-입찰공내역서" xfId="4596"/>
    <cellStyle name="_입찰표지 _설계,실행,도급_착수보고서2-2_평택공정표(2004-1)_00_보고자료(1020)_당진) 일관제철소 후생동외 3개동-금속 및 창호공사-입찰공내역서" xfId="4597"/>
    <cellStyle name="_입찰표지 _설계,실행,도급_착수보고서2-2_평택공정표(2004-1)_00_보고자료(1020)_파일공사(070322-2)" xfId="4598"/>
    <cellStyle name="_입찰표지 _설계,실행,도급_착수보고서2-2_평택공정표(2004-1)_00_보고자료(1020)_파일항타공사(070322)" xfId="4599"/>
    <cellStyle name="_입찰표지 _설계,실행,도급_착수보고서2-2_평택공정표(2004-1)_03.당)하이드로포밍공장 부대공사 예산검토서(건축견적검토)070522" xfId="4600"/>
    <cellStyle name="_입찰표지 _설계,실행,도급_착수보고서2-2_평택공정표(2004-1)_03.당)하이드로포밍공장 부대공사 예산검토서(건축견적검토)070522_당진) 일관제철소 후생동외 3개동-금속 및 창호공사-입찰공내역서" xfId="4601"/>
    <cellStyle name="_입찰표지 _설계,실행,도급_착수보고서2-2_평택공정표(2004-1)_05.21원료선형현설" xfId="4602"/>
    <cellStyle name="_입찰표지 _설계,실행,도급_착수보고서2-2_평택공정표(2004-1)_05.23 고로현설" xfId="4603"/>
    <cellStyle name="_입찰표지 _설계,실행,도급_착수보고서2-2_평택공정표(2004-1)_2004년하반기토목운영계획(0813)" xfId="4604"/>
    <cellStyle name="_입찰표지 _설계,실행,도급_착수보고서2-2_평택공정표(2004-1)_2004년하반기토목운영계획(0813)_00_보고자료(1020)" xfId="4605"/>
    <cellStyle name="_입찰표지 _설계,실행,도급_착수보고서2-2_평택공정표(2004-1)_2004년하반기토목운영계획(0813)_00_보고자료(1020)_03.당)하이드로포밍공장 부대공사 예산검토서(건축견적검토)070522" xfId="4606"/>
    <cellStyle name="_입찰표지 _설계,실행,도급_착수보고서2-2_평택공정표(2004-1)_2004년하반기토목운영계획(0813)_00_보고자료(1020)_03.당)하이드로포밍공장 부대공사 예산검토서(건축견적검토)070522_당진) 일관제철소 후생동외 3개동-금속 및 창호공사-입찰공내역서" xfId="4607"/>
    <cellStyle name="_입찰표지 _설계,실행,도급_착수보고서2-2_평택공정표(2004-1)_2004년하반기토목운영계획(0813)_00_보고자료(1020)_05.21원료선형현설" xfId="4608"/>
    <cellStyle name="_입찰표지 _설계,실행,도급_착수보고서2-2_평택공정표(2004-1)_2004년하반기토목운영계획(0813)_00_보고자료(1020)_05.23 고로현설" xfId="4609"/>
    <cellStyle name="_입찰표지 _설계,실행,도급_착수보고서2-2_평택공정표(2004-1)_2004년하반기토목운영계획(0813)_00_보고자료(1020)_20070517 시행대비표 및 현장설명서" xfId="4610"/>
    <cellStyle name="_입찰표지 _설계,실행,도급_착수보고서2-2_평택공정표(2004-1)_2004년하반기토목운영계획(0813)_00_보고자료(1020)_당)하이드로포밍-사무실입찰내역" xfId="4611"/>
    <cellStyle name="_입찰표지 _설계,실행,도급_착수보고서2-2_평택공정표(2004-1)_2004년하반기토목운영계획(0813)_00_보고자료(1020)_당)하이드로포밍-사무실입찰내역_당진) 일관제철소 후생동외 3개동-금속 및 창호공사-입찰공내역서" xfId="4612"/>
    <cellStyle name="_입찰표지 _설계,실행,도급_착수보고서2-2_평택공정표(2004-1)_2004년하반기토목운영계획(0813)_00_보고자료(1020)_당진) 일관제철소 후생동외 3개동-금속 및 창호공사-입찰공내역서" xfId="4613"/>
    <cellStyle name="_입찰표지 _설계,실행,도급_착수보고서2-2_평택공정표(2004-1)_2004년하반기토목운영계획(0813)_00_보고자료(1020)_파일공사(070322-2)" xfId="4614"/>
    <cellStyle name="_입찰표지 _설계,실행,도급_착수보고서2-2_평택공정표(2004-1)_2004년하반기토목운영계획(0813)_00_보고자료(1020)_파일항타공사(070322)" xfId="4615"/>
    <cellStyle name="_입찰표지 _설계,실행,도급_착수보고서2-2_평택공정표(2004-1)_2004년하반기토목운영계획(0813)_03.당)하이드로포밍공장 부대공사 예산검토서(건축견적검토)070522" xfId="4616"/>
    <cellStyle name="_입찰표지 _설계,실행,도급_착수보고서2-2_평택공정표(2004-1)_2004년하반기토목운영계획(0813)_03.당)하이드로포밍공장 부대공사 예산검토서(건축견적검토)070522_당진) 일관제철소 후생동외 3개동-금속 및 창호공사-입찰공내역서" xfId="4617"/>
    <cellStyle name="_입찰표지 _설계,실행,도급_착수보고서2-2_평택공정표(2004-1)_2004년하반기토목운영계획(0813)_05.21원료선형현설" xfId="4618"/>
    <cellStyle name="_입찰표지 _설계,실행,도급_착수보고서2-2_평택공정표(2004-1)_2004년하반기토목운영계획(0813)_05.23 고로현설" xfId="4619"/>
    <cellStyle name="_입찰표지 _설계,실행,도급_착수보고서2-2_평택공정표(2004-1)_2004년하반기토목운영계획(0813)_20070517 시행대비표 및 현장설명서" xfId="4620"/>
    <cellStyle name="_입찰표지 _설계,실행,도급_착수보고서2-2_평택공정표(2004-1)_2004년하반기토목운영계획(0813)_당)하이드로포밍-사무실입찰내역" xfId="4621"/>
    <cellStyle name="_입찰표지 _설계,실행,도급_착수보고서2-2_평택공정표(2004-1)_2004년하반기토목운영계획(0813)_당)하이드로포밍-사무실입찰내역_당진) 일관제철소 후생동외 3개동-금속 및 창호공사-입찰공내역서" xfId="4622"/>
    <cellStyle name="_입찰표지 _설계,실행,도급_착수보고서2-2_평택공정표(2004-1)_2004년하반기토목운영계획(0813)_당진) 일관제철소 후생동외 3개동-금속 및 창호공사-입찰공내역서" xfId="4623"/>
    <cellStyle name="_입찰표지 _설계,실행,도급_착수보고서2-2_평택공정표(2004-1)_2004년하반기토목운영계획(0813)_전체배치도(공사현장)" xfId="4624"/>
    <cellStyle name="_입찰표지 _설계,실행,도급_착수보고서2-2_평택공정표(2004-1)_2004년하반기토목운영계획(0813)_파일공사(070322-2)" xfId="4625"/>
    <cellStyle name="_입찰표지 _설계,실행,도급_착수보고서2-2_평택공정표(2004-1)_2004년하반기토목운영계획(0813)_파일항타공사(070322)" xfId="4626"/>
    <cellStyle name="_입찰표지 _설계,실행,도급_착수보고서2-2_평택공정표(2004-1)_20070517 시행대비표 및 현장설명서" xfId="4627"/>
    <cellStyle name="_입찰표지 _설계,실행,도급_착수보고서2-2_평택공정표(2004-1)_당)하이드로포밍-사무실입찰내역" xfId="4628"/>
    <cellStyle name="_입찰표지 _설계,실행,도급_착수보고서2-2_평택공정표(2004-1)_당)하이드로포밍-사무실입찰내역_당진) 일관제철소 후생동외 3개동-금속 및 창호공사-입찰공내역서" xfId="4629"/>
    <cellStyle name="_입찰표지 _설계,실행,도급_착수보고서2-2_평택공정표(2004-1)_당진) 일관제철소 후생동외 3개동-금속 및 창호공사-입찰공내역서" xfId="4630"/>
    <cellStyle name="_입찰표지 _설계,실행,도급_착수보고서2-2_평택공정표(2004-1)_전체배치도(공사현장)" xfId="4631"/>
    <cellStyle name="_입찰표지 _설계,실행,도급_착수보고서2-2_평택공정표(2004-1)_파일공사(070322-2)" xfId="4632"/>
    <cellStyle name="_입찰표지 _설계,실행,도급_착수보고서2-2_평택공정표(2004-1)_파일항타공사(070322)" xfId="4633"/>
    <cellStyle name="_입찰표지 _설계,실행,도급_파일공사(070322-2)" xfId="4634"/>
    <cellStyle name="_입찰표지 _설계,실행,도급_파일항타공사(070322)" xfId="4635"/>
    <cellStyle name="_입찰표지 _설계내역서" xfId="12436"/>
    <cellStyle name="_입찰표지 _설계내역서(2차)" xfId="12437"/>
    <cellStyle name="_입찰표지 _세원정산서" xfId="4636"/>
    <cellStyle name="_입찰표지 _세원정산서_(061009) DOWN COILER MANDREL MOTOR 증설공사" xfId="4637"/>
    <cellStyle name="_입찰표지 _세원정산서_(061107) DOWN COILER MANDREL MOTOR 증설공사" xfId="4638"/>
    <cellStyle name="_입찰표지 _세원정산서_05.21원료선형현설" xfId="4639"/>
    <cellStyle name="_입찰표지 _세원정산서_05.23 고로현설" xfId="4640"/>
    <cellStyle name="_입찰표지 _세원정산서_20070517 시행대비표 및 현장설명서" xfId="4641"/>
    <cellStyle name="_입찰표지 _세원정산서_DOWN COILER 관련 공사" xfId="4642"/>
    <cellStyle name="_입찰표지 _세원정산서_P.D.I 2동 제 5회 기성 내역서" xfId="20487"/>
    <cellStyle name="_입찰표지 _세원정산서_P.D.I 2동 제 5회 기성 내역서_가설전기(도급050427)" xfId="20488"/>
    <cellStyle name="_입찰표지 _세원정산서_P.D.I 2동 제 5회 기성 내역서_가설전기(도급050427)_가설전기(도급050427)" xfId="20489"/>
    <cellStyle name="_입찰표지 _세원정산서_P.D.I 2동 제 5회 기성 내역서_가설전기(도급050427)_도면검토의견서(050422일자 050430)" xfId="20490"/>
    <cellStyle name="_입찰표지 _세원정산서_P.D.I 2동 제 5회 기성 내역서_가설전기(도급050427)_자재구매SCOPE(050518)" xfId="20491"/>
    <cellStyle name="_입찰표지 _세원정산서_VQ도장 도급하도급(전기,소방-최종)" xfId="4643"/>
    <cellStyle name="_입찰표지 _세원정산서_VQ도장 도급하도급(전기,소방-최종)_협조전_전기팀" xfId="4644"/>
    <cellStyle name="_입찰표지 _세원정산서_가설전기(도급050427)" xfId="20492"/>
    <cellStyle name="_입찰표지 _세원정산서_가설전기(도급050427)_가설전기(도급050427)" xfId="20493"/>
    <cellStyle name="_입찰표지 _세원정산서_가설전기(도급050427)_가설전기(도급050427)_가설전기(도급050427)" xfId="20494"/>
    <cellStyle name="_입찰표지 _세원정산서_가설전기(도급050427)_가설전기(도급050427)_도면검토의견서(050422일자 050430)" xfId="20495"/>
    <cellStyle name="_입찰표지 _세원정산서_가설전기(도급050427)_가설전기(도급050427)_자재구매SCOPE(050518)" xfId="20496"/>
    <cellStyle name="_입찰표지 _세원정산서_견적서 (토취장)" xfId="4645"/>
    <cellStyle name="_입찰표지 _세원정산서_견적서 (토취장)_(061009) DOWN COILER MANDREL MOTOR 증설공사" xfId="4646"/>
    <cellStyle name="_입찰표지 _세원정산서_견적서 (토취장)_(061107) DOWN COILER MANDREL MOTOR 증설공사" xfId="4647"/>
    <cellStyle name="_입찰표지 _세원정산서_견적서 (토취장)_05.21원료선형현설" xfId="4648"/>
    <cellStyle name="_입찰표지 _세원정산서_견적서 (토취장)_05.23 고로현설" xfId="4649"/>
    <cellStyle name="_입찰표지 _세원정산서_견적서 (토취장)_20070517 시행대비표 및 현장설명서" xfId="4650"/>
    <cellStyle name="_입찰표지 _세원정산서_견적서 (토취장)_DOWN COILER 관련 공사" xfId="4651"/>
    <cellStyle name="_입찰표지 _세원정산서_견적서 (토취장)_P.D.I 2동 제 5회 기성 내역서" xfId="20497"/>
    <cellStyle name="_입찰표지 _세원정산서_견적서 (토취장)_P.D.I 2동 제 5회 기성 내역서_가설전기(도급050427)" xfId="20498"/>
    <cellStyle name="_입찰표지 _세원정산서_견적서 (토취장)_P.D.I 2동 제 5회 기성 내역서_가설전기(도급050427)_가설전기(도급050427)" xfId="20499"/>
    <cellStyle name="_입찰표지 _세원정산서_견적서 (토취장)_P.D.I 2동 제 5회 기성 내역서_가설전기(도급050427)_도면검토의견서(050422일자 050430)" xfId="20500"/>
    <cellStyle name="_입찰표지 _세원정산서_견적서 (토취장)_P.D.I 2동 제 5회 기성 내역서_가설전기(도급050427)_자재구매SCOPE(050518)" xfId="20501"/>
    <cellStyle name="_입찰표지 _세원정산서_견적서 (토취장)_VQ도장 도급하도급(전기,소방-최종)" xfId="4652"/>
    <cellStyle name="_입찰표지 _세원정산서_견적서 (토취장)_VQ도장 도급하도급(전기,소방-최종)_협조전_전기팀" xfId="4653"/>
    <cellStyle name="_입찰표지 _세원정산서_견적서 (토취장)_가설전기(도급050427)" xfId="20502"/>
    <cellStyle name="_입찰표지 _세원정산서_견적서 (토취장)_가설전기(도급050427)_가설전기(도급050427)" xfId="20503"/>
    <cellStyle name="_입찰표지 _세원정산서_견적서 (토취장)_가설전기(도급050427)_가설전기(도급050427)_가설전기(도급050427)" xfId="20504"/>
    <cellStyle name="_입찰표지 _세원정산서_견적서 (토취장)_가설전기(도급050427)_가설전기(도급050427)_도면검토의견서(050422일자 050430)" xfId="20505"/>
    <cellStyle name="_입찰표지 _세원정산서_견적서 (토취장)_가설전기(도급050427)_가설전기(도급050427)_자재구매SCOPE(050518)" xfId="20506"/>
    <cellStyle name="_입찰표지 _세원정산서_견적서 (토취장)_광주차체전기(성전사제출)" xfId="4654"/>
    <cellStyle name="_입찰표지 _세원정산서_견적서 (토취장)_광주차체전기(성전사제출)_(061009) DOWN COILER MANDREL MOTOR 증설공사" xfId="4655"/>
    <cellStyle name="_입찰표지 _세원정산서_견적서 (토취장)_광주차체전기(성전사제출)_(061107) DOWN COILER MANDREL MOTOR 증설공사" xfId="4656"/>
    <cellStyle name="_입찰표지 _세원정산서_견적서 (토취장)_광주차체전기(성전사제출)_05.21원료선형현설" xfId="4657"/>
    <cellStyle name="_입찰표지 _세원정산서_견적서 (토취장)_광주차체전기(성전사제출)_05.23 고로현설" xfId="4658"/>
    <cellStyle name="_입찰표지 _세원정산서_견적서 (토취장)_광주차체전기(성전사제출)_20070517 시행대비표 및 현장설명서" xfId="4659"/>
    <cellStyle name="_입찰표지 _세원정산서_견적서 (토취장)_광주차체전기(성전사제출)_DOWN COILER 관련 공사" xfId="4660"/>
    <cellStyle name="_입찰표지 _세원정산서_견적서 (토취장)_광주차체전기(성전사제출)_P.D.I 2동 제 5회 기성 내역서" xfId="20507"/>
    <cellStyle name="_입찰표지 _세원정산서_견적서 (토취장)_광주차체전기(성전사제출)_P.D.I 2동 제 5회 기성 내역서_가설전기(도급050427)" xfId="20508"/>
    <cellStyle name="_입찰표지 _세원정산서_견적서 (토취장)_광주차체전기(성전사제출)_P.D.I 2동 제 5회 기성 내역서_가설전기(도급050427)_가설전기(도급050427)" xfId="20509"/>
    <cellStyle name="_입찰표지 _세원정산서_견적서 (토취장)_광주차체전기(성전사제출)_P.D.I 2동 제 5회 기성 내역서_가설전기(도급050427)_도면검토의견서(050422일자 050430)" xfId="20510"/>
    <cellStyle name="_입찰표지 _세원정산서_견적서 (토취장)_광주차체전기(성전사제출)_P.D.I 2동 제 5회 기성 내역서_가설전기(도급050427)_자재구매SCOPE(050518)" xfId="20511"/>
    <cellStyle name="_입찰표지 _세원정산서_견적서 (토취장)_광주차체전기(성전사제출)_VQ도장 도급하도급(전기,소방-최종)" xfId="4661"/>
    <cellStyle name="_입찰표지 _세원정산서_견적서 (토취장)_광주차체전기(성전사제출)_VQ도장 도급하도급(전기,소방-최종)_협조전_전기팀" xfId="4662"/>
    <cellStyle name="_입찰표지 _세원정산서_견적서 (토취장)_광주차체전기(성전사제출)_가설전기(도급050427)" xfId="20512"/>
    <cellStyle name="_입찰표지 _세원정산서_견적서 (토취장)_광주차체전기(성전사제출)_가설전기(도급050427)_가설전기(도급050427)" xfId="20513"/>
    <cellStyle name="_입찰표지 _세원정산서_견적서 (토취장)_광주차체전기(성전사제출)_가설전기(도급050427)_가설전기(도급050427)_가설전기(도급050427)" xfId="20514"/>
    <cellStyle name="_입찰표지 _세원정산서_견적서 (토취장)_광주차체전기(성전사제출)_가설전기(도급050427)_가설전기(도급050427)_도면검토의견서(050422일자 050430)" xfId="20515"/>
    <cellStyle name="_입찰표지 _세원정산서_견적서 (토취장)_광주차체전기(성전사제출)_가설전기(도급050427)_가설전기(도급050427)_자재구매SCOPE(050518)" xfId="20516"/>
    <cellStyle name="_입찰표지 _세원정산서_견적서 (토취장)_광주차체전기(성전사제출)_도면검토의견서(050422일자 050430)" xfId="20517"/>
    <cellStyle name="_입찰표지 _세원정산서_견적서 (토취장)_광주차체전기(성전사제출)_부품고도급내역서_현장작성_041216" xfId="4663"/>
    <cellStyle name="_입찰표지 _세원정산서_견적서 (토취장)_광주차체전기(성전사제출)_부품고도급내역서_현장작성_041216_광주부품고및KM단련장_도급및실행_041223_최종" xfId="4664"/>
    <cellStyle name="_입찰표지 _세원정산서_견적서 (토취장)_광주차체전기(성전사제출)_소)JB소방전기 도급대비(041020기아차100% -네고전)(1)" xfId="4665"/>
    <cellStyle name="_입찰표지 _세원정산서_견적서 (토취장)_광주차체전기(성전사제출)_소)JB조립(의장),도장합리화공사중전기공사(040521변경)" xfId="4666"/>
    <cellStyle name="_입찰표지 _세원정산서_견적서 (토취장)_광주차체전기(성전사제출)_소)JB조립(의장),도장합리화공사중전기공사(040521변경)_VQ도장 도급하도급(전기,소방-최종)" xfId="4667"/>
    <cellStyle name="_입찰표지 _세원정산서_견적서 (토취장)_광주차체전기(성전사제출)_소)JB조립(의장),도장합리화공사중전기공사(040521변경)_VQ도장 도급하도급(전기,소방-최종)_협조전_전기팀" xfId="4668"/>
    <cellStyle name="_입찰표지 _세원정산서_견적서 (토취장)_광주차체전기(성전사제출)_자재구매SCOPE(050518)" xfId="20518"/>
    <cellStyle name="_입찰표지 _세원정산서_견적서 (토취장)_광주차체전기(성전사제출)_파일공사(070322-2)" xfId="4669"/>
    <cellStyle name="_입찰표지 _세원정산서_견적서 (토취장)_광주차체전기(성전사제출)_파일항타공사(070322)" xfId="4670"/>
    <cellStyle name="_입찰표지 _세원정산서_견적서 (토취장)_도면검토의견서(050422일자 050430)" xfId="20519"/>
    <cellStyle name="_입찰표지 _세원정산서_견적서 (토취장)_부품고도급내역서_현장작성_041216" xfId="4671"/>
    <cellStyle name="_입찰표지 _세원정산서_견적서 (토취장)_부품고도급내역서_현장작성_041216_광주부품고및KM단련장_도급및실행_041223_최종" xfId="4672"/>
    <cellStyle name="_입찰표지 _세원정산서_견적서 (토취장)_소)JB소방전기 도급대비(041020기아차100% -네고전)(1)" xfId="4673"/>
    <cellStyle name="_입찰표지 _세원정산서_견적서 (토취장)_소)JB조립(의장),도장합리화공사중전기공사(040521변경)" xfId="4674"/>
    <cellStyle name="_입찰표지 _세원정산서_견적서 (토취장)_소)JB조립(의장),도장합리화공사중전기공사(040521변경)_VQ도장 도급하도급(전기,소방-최종)" xfId="4675"/>
    <cellStyle name="_입찰표지 _세원정산서_견적서 (토취장)_소)JB조립(의장),도장합리화공사중전기공사(040521변경)_VQ도장 도급하도급(전기,소방-최종)_협조전_전기팀" xfId="4676"/>
    <cellStyle name="_입찰표지 _세원정산서_견적서 (토취장)_자재구매SCOPE(050518)" xfId="20520"/>
    <cellStyle name="_입찰표지 _세원정산서_견적서 (토취장)_파일공사(070322-2)" xfId="4677"/>
    <cellStyle name="_입찰표지 _세원정산서_견적서 (토취장)_파일항타공사(070322)" xfId="4678"/>
    <cellStyle name="_입찰표지 _세원정산서_광주차체전기(성전사제출)" xfId="4679"/>
    <cellStyle name="_입찰표지 _세원정산서_광주차체전기(성전사제출)_(061009) DOWN COILER MANDREL MOTOR 증설공사" xfId="4680"/>
    <cellStyle name="_입찰표지 _세원정산서_광주차체전기(성전사제출)_(061107) DOWN COILER MANDREL MOTOR 증설공사" xfId="4681"/>
    <cellStyle name="_입찰표지 _세원정산서_광주차체전기(성전사제출)_05.21원료선형현설" xfId="4682"/>
    <cellStyle name="_입찰표지 _세원정산서_광주차체전기(성전사제출)_05.23 고로현설" xfId="4683"/>
    <cellStyle name="_입찰표지 _세원정산서_광주차체전기(성전사제출)_20070517 시행대비표 및 현장설명서" xfId="4684"/>
    <cellStyle name="_입찰표지 _세원정산서_광주차체전기(성전사제출)_DOWN COILER 관련 공사" xfId="4685"/>
    <cellStyle name="_입찰표지 _세원정산서_광주차체전기(성전사제출)_P.D.I 2동 제 5회 기성 내역서" xfId="20521"/>
    <cellStyle name="_입찰표지 _세원정산서_광주차체전기(성전사제출)_P.D.I 2동 제 5회 기성 내역서_가설전기(도급050427)" xfId="20522"/>
    <cellStyle name="_입찰표지 _세원정산서_광주차체전기(성전사제출)_P.D.I 2동 제 5회 기성 내역서_가설전기(도급050427)_가설전기(도급050427)" xfId="20523"/>
    <cellStyle name="_입찰표지 _세원정산서_광주차체전기(성전사제출)_P.D.I 2동 제 5회 기성 내역서_가설전기(도급050427)_도면검토의견서(050422일자 050430)" xfId="20524"/>
    <cellStyle name="_입찰표지 _세원정산서_광주차체전기(성전사제출)_P.D.I 2동 제 5회 기성 내역서_가설전기(도급050427)_자재구매SCOPE(050518)" xfId="20525"/>
    <cellStyle name="_입찰표지 _세원정산서_광주차체전기(성전사제출)_VQ도장 도급하도급(전기,소방-최종)" xfId="4686"/>
    <cellStyle name="_입찰표지 _세원정산서_광주차체전기(성전사제출)_VQ도장 도급하도급(전기,소방-최종)_협조전_전기팀" xfId="4687"/>
    <cellStyle name="_입찰표지 _세원정산서_광주차체전기(성전사제출)_가설전기(도급050427)" xfId="20526"/>
    <cellStyle name="_입찰표지 _세원정산서_광주차체전기(성전사제출)_가설전기(도급050427)_가설전기(도급050427)" xfId="20527"/>
    <cellStyle name="_입찰표지 _세원정산서_광주차체전기(성전사제출)_가설전기(도급050427)_가설전기(도급050427)_가설전기(도급050427)" xfId="20528"/>
    <cellStyle name="_입찰표지 _세원정산서_광주차체전기(성전사제출)_가설전기(도급050427)_가설전기(도급050427)_도면검토의견서(050422일자 050430)" xfId="20529"/>
    <cellStyle name="_입찰표지 _세원정산서_광주차체전기(성전사제출)_가설전기(도급050427)_가설전기(도급050427)_자재구매SCOPE(050518)" xfId="20530"/>
    <cellStyle name="_입찰표지 _세원정산서_광주차체전기(성전사제출)_도면검토의견서(050422일자 050430)" xfId="20531"/>
    <cellStyle name="_입찰표지 _세원정산서_광주차체전기(성전사제출)_부품고도급내역서_현장작성_041216" xfId="4688"/>
    <cellStyle name="_입찰표지 _세원정산서_광주차체전기(성전사제출)_부품고도급내역서_현장작성_041216_광주부품고및KM단련장_도급및실행_041223_최종" xfId="4689"/>
    <cellStyle name="_입찰표지 _세원정산서_광주차체전기(성전사제출)_소)JB소방전기 도급대비(041020기아차100% -네고전)(1)" xfId="4690"/>
    <cellStyle name="_입찰표지 _세원정산서_광주차체전기(성전사제출)_소)JB조립(의장),도장합리화공사중전기공사(040521변경)" xfId="4691"/>
    <cellStyle name="_입찰표지 _세원정산서_광주차체전기(성전사제출)_소)JB조립(의장),도장합리화공사중전기공사(040521변경)_VQ도장 도급하도급(전기,소방-최종)" xfId="4692"/>
    <cellStyle name="_입찰표지 _세원정산서_광주차체전기(성전사제출)_소)JB조립(의장),도장합리화공사중전기공사(040521변경)_VQ도장 도급하도급(전기,소방-최종)_협조전_전기팀" xfId="4693"/>
    <cellStyle name="_입찰표지 _세원정산서_광주차체전기(성전사제출)_자재구매SCOPE(050518)" xfId="20532"/>
    <cellStyle name="_입찰표지 _세원정산서_광주차체전기(성전사제출)_파일공사(070322-2)" xfId="4694"/>
    <cellStyle name="_입찰표지 _세원정산서_광주차체전기(성전사제출)_파일항타공사(070322)" xfId="4695"/>
    <cellStyle name="_입찰표지 _세원정산서_도면검토의견서(050422일자 050430)" xfId="20533"/>
    <cellStyle name="_입찰표지 _세원정산서_부품고도급내역서_현장작성_041216" xfId="4696"/>
    <cellStyle name="_입찰표지 _세원정산서_부품고도급내역서_현장작성_041216_광주부품고및KM단련장_도급및실행_041223_최종" xfId="4697"/>
    <cellStyle name="_입찰표지 _세원정산서_소)JB소방전기 도급대비(041020기아차100% -네고전)(1)" xfId="4698"/>
    <cellStyle name="_입찰표지 _세원정산서_소)JB조립(의장),도장합리화공사중전기공사(040521변경)" xfId="4699"/>
    <cellStyle name="_입찰표지 _세원정산서_소)JB조립(의장),도장합리화공사중전기공사(040521변경)_VQ도장 도급하도급(전기,소방-최종)" xfId="4700"/>
    <cellStyle name="_입찰표지 _세원정산서_소)JB조립(의장),도장합리화공사중전기공사(040521변경)_VQ도장 도급하도급(전기,소방-최종)_협조전_전기팀" xfId="4701"/>
    <cellStyle name="_입찰표지 _세원정산서_자재구매SCOPE(050518)" xfId="20534"/>
    <cellStyle name="_입찰표지 _세원정산서_파일공사(070322-2)" xfId="4702"/>
    <cellStyle name="_입찰표지 _세원정산서_파일항타공사(070322)" xfId="4703"/>
    <cellStyle name="_입찰표지 _소)JB소방전기 도급대비(041020기아차100% -네고전)(1)" xfId="4704"/>
    <cellStyle name="_입찰표지 _소)JB조립(의장),도장합리화공사중전기공사(040521변경)" xfId="4705"/>
    <cellStyle name="_입찰표지 _소)JB조립(의장),도장합리화공사중전기공사(040521변경)_VQ도장 도급하도급(전기,소방-최종)" xfId="4706"/>
    <cellStyle name="_입찰표지 _소)JB조립(의장),도장합리화공사중전기공사(040521변경)_VQ도장 도급하도급(전기,소방-최종)_협조전_전기팀" xfId="4707"/>
    <cellStyle name="_입찰표지 _소수우회도로방음벽(계약내역)" xfId="20535"/>
    <cellStyle name="_입찰표지 _소수우회도로방음벽(계약내역)_0131장대동근생시설신축(철골)" xfId="20536"/>
    <cellStyle name="_입찰표지 _소수우회도로방음벽(계약내역)_0325유성테크노밸리P-1LOT공장신축" xfId="20537"/>
    <cellStyle name="_입찰표지 _소수우회도로방음벽(계약내역)_방음벽 견적연습(기주)" xfId="20538"/>
    <cellStyle name="_입찰표지 _소수우회도로방음벽(계약내역)_방음벽 견적연습(기주)_0131장대동근생시설신축(철골)" xfId="20539"/>
    <cellStyle name="_입찰표지 _소수우회도로방음벽(계약내역)_방음벽 견적연습(기주)_0325유성테크노밸리P-1LOT공장신축" xfId="20540"/>
    <cellStyle name="_입찰표지 _소수우회도로방음벽(계약내역)_중앙선5공구" xfId="20541"/>
    <cellStyle name="_입찰표지 _소수우회도로방음벽(계약내역)_중앙선5공구_0131장대동근생시설신축(철골)" xfId="20542"/>
    <cellStyle name="_입찰표지 _소수우회도로방음벽(계약내역)_중앙선5공구_0325유성테크노밸리P-1LOT공장신축" xfId="20543"/>
    <cellStyle name="_입찰표지 _송학실행안" xfId="20544"/>
    <cellStyle name="_입찰표지 _송학실행안_관제센터 시행내역서(결재용)-설비" xfId="20545"/>
    <cellStyle name="_입찰표지 _송학실행안_광덕교투찰내역" xfId="20546"/>
    <cellStyle name="_입찰표지 _송학실행안_광덕교투찰내역_관제센터 시행내역서(결재용)-설비" xfId="20547"/>
    <cellStyle name="_입찰표지 _송학실행안_광덕교투찰내역_실행예산(안)" xfId="20548"/>
    <cellStyle name="_입찰표지 _송학실행안_광덕교투찰내역_실행예산(안)_관제센터 시행내역서(결재용)-설비" xfId="20549"/>
    <cellStyle name="_입찰표지 _송학실행안_광덕교투찰내역_일위대가1" xfId="20550"/>
    <cellStyle name="_입찰표지 _송학실행안_광덕교투찰내역_일위대가1_관제센터 시행내역서(결재용)-설비" xfId="20551"/>
    <cellStyle name="_입찰표지 _송학실행안_실행예산(안)" xfId="20552"/>
    <cellStyle name="_입찰표지 _송학실행안_실행예산(안)_관제센터 시행내역서(결재용)-설비" xfId="20553"/>
    <cellStyle name="_입찰표지 _송학실행안_일위대가1" xfId="20554"/>
    <cellStyle name="_입찰표지 _송학실행안_일위대가1_관제센터 시행내역서(결재용)-설비" xfId="20555"/>
    <cellStyle name="_입찰표지 _송학하수투찰" xfId="20556"/>
    <cellStyle name="_입찰표지 _송학하수투찰_관제센터 시행내역서(결재용)-설비" xfId="20557"/>
    <cellStyle name="_입찰표지 _송학하수투찰_광덕교투찰내역" xfId="20558"/>
    <cellStyle name="_입찰표지 _송학하수투찰_광덕교투찰내역_관제센터 시행내역서(결재용)-설비" xfId="20559"/>
    <cellStyle name="_입찰표지 _송학하수투찰_광덕교투찰내역_실행예산(안)" xfId="20560"/>
    <cellStyle name="_입찰표지 _송학하수투찰_광덕교투찰내역_실행예산(안)_관제센터 시행내역서(결재용)-설비" xfId="20561"/>
    <cellStyle name="_입찰표지 _송학하수투찰_광덕교투찰내역_일위대가1" xfId="20562"/>
    <cellStyle name="_입찰표지 _송학하수투찰_광덕교투찰내역_일위대가1_관제센터 시행내역서(결재용)-설비" xfId="20563"/>
    <cellStyle name="_입찰표지 _송학하수투찰_실행예산(안)" xfId="20564"/>
    <cellStyle name="_입찰표지 _송학하수투찰_실행예산(안)_관제센터 시행내역서(결재용)-설비" xfId="20565"/>
    <cellStyle name="_입찰표지 _송학하수투찰_일위대가1" xfId="20566"/>
    <cellStyle name="_입찰표지 _송학하수투찰_일위대가1_관제센터 시행내역서(결재용)-설비" xfId="20567"/>
    <cellStyle name="_입찰표지 _송학하수품의(설계넣고)" xfId="20568"/>
    <cellStyle name="_입찰표지 _송학하수품의(설계넣고)_관제센터 시행내역서(결재용)-설비" xfId="20569"/>
    <cellStyle name="_입찰표지 _송학하수품의(설계넣고)_광덕교투찰내역" xfId="20570"/>
    <cellStyle name="_입찰표지 _송학하수품의(설계넣고)_광덕교투찰내역_관제센터 시행내역서(결재용)-설비" xfId="20571"/>
    <cellStyle name="_입찰표지 _송학하수품의(설계넣고)_광덕교투찰내역_실행예산(안)" xfId="20572"/>
    <cellStyle name="_입찰표지 _송학하수품의(설계넣고)_광덕교투찰내역_실행예산(안)_관제센터 시행내역서(결재용)-설비" xfId="20573"/>
    <cellStyle name="_입찰표지 _송학하수품의(설계넣고)_광덕교투찰내역_일위대가1" xfId="20574"/>
    <cellStyle name="_입찰표지 _송학하수품의(설계넣고)_광덕교투찰내역_일위대가1_관제센터 시행내역서(결재용)-설비" xfId="20575"/>
    <cellStyle name="_입찰표지 _송학하수품의(설계넣고)_실행예산(안)" xfId="20576"/>
    <cellStyle name="_입찰표지 _송학하수품의(설계넣고)_실행예산(안)_관제센터 시행내역서(결재용)-설비" xfId="20577"/>
    <cellStyle name="_입찰표지 _송학하수품의(설계넣고)_일위대가1" xfId="20578"/>
    <cellStyle name="_입찰표지 _송학하수품의(설계넣고)_일위대가1_관제센터 시행내역서(결재용)-설비" xfId="20579"/>
    <cellStyle name="_입찰표지 _신규집행" xfId="20580"/>
    <cellStyle name="_입찰표지 _신규집행_0131장대동근생시설신축(철골)" xfId="20581"/>
    <cellStyle name="_입찰표지 _신규집행_0325유성테크노밸리P-1LOT공장신축" xfId="20582"/>
    <cellStyle name="_입찰표지 _신규집행_소수우회도로방음벽(계약내역)" xfId="20583"/>
    <cellStyle name="_입찰표지 _신규집행_소수우회도로방음벽(계약내역)_0131장대동근생시설신축(철골)" xfId="20584"/>
    <cellStyle name="_입찰표지 _신규집행_소수우회도로방음벽(계약내역)_0325유성테크노밸리P-1LOT공장신축" xfId="20585"/>
    <cellStyle name="_입찰표지 _신규집행_소수우회도로방음벽(계약내역)_방음벽 견적연습(기주)" xfId="20586"/>
    <cellStyle name="_입찰표지 _신규집행_소수우회도로방음벽(계약내역)_방음벽 견적연습(기주)_0131장대동근생시설신축(철골)" xfId="20587"/>
    <cellStyle name="_입찰표지 _신규집행_소수우회도로방음벽(계약내역)_방음벽 견적연습(기주)_0325유성테크노밸리P-1LOT공장신축" xfId="20588"/>
    <cellStyle name="_입찰표지 _신규집행_소수우회도로방음벽(계약내역)_중앙선5공구" xfId="20589"/>
    <cellStyle name="_입찰표지 _신규집행_소수우회도로방음벽(계약내역)_중앙선5공구_0131장대동근생시설신축(철골)" xfId="20590"/>
    <cellStyle name="_입찰표지 _신규집행_소수우회도로방음벽(계약내역)_중앙선5공구_0325유성테크노밸리P-1LOT공장신축" xfId="20591"/>
    <cellStyle name="_입찰표지 _신평지산(재훈투찰)" xfId="20592"/>
    <cellStyle name="_입찰표지 _신평지산(재훈투찰)_관제센터 시행내역서(결재용)-설비" xfId="20593"/>
    <cellStyle name="_입찰표지 _신평지산(재훈투찰)_실행예산(안)" xfId="20594"/>
    <cellStyle name="_입찰표지 _신평지산(재훈투찰)_실행예산(안)_관제센터 시행내역서(결재용)-설비" xfId="20595"/>
    <cellStyle name="_입찰표지 _신평지산(재훈투찰)_일위대가1" xfId="20596"/>
    <cellStyle name="_입찰표지 _신평지산(재훈투찰)_일위대가1_관제센터 시행내역서(결재용)-설비" xfId="20597"/>
    <cellStyle name="_입찰표지 _실행예산(안)" xfId="4708"/>
    <cellStyle name="_입찰표지 _실행예산(안)_관제센터 시행내역서(결재용)-설비" xfId="20598"/>
    <cellStyle name="_입찰표지 _아산V6(기초보강;한미)" xfId="20599"/>
    <cellStyle name="_입찰표지 _아산세타정산내역" xfId="20600"/>
    <cellStyle name="_입찰표지 _열연설비 특수조건_080314" xfId="4709"/>
    <cellStyle name="_입찰표지 _열연설비 특수조건_080318" xfId="4710"/>
    <cellStyle name="_입찰표지 _오창-증평IC(투찰)" xfId="4711"/>
    <cellStyle name="_입찰표지 _오창-증평IC(투찰)_관기성공동분배" xfId="4712"/>
    <cellStyle name="_입찰표지 _오창-증평IC(투찰)_내역서" xfId="4713"/>
    <cellStyle name="_입찰표지 _오창-증평IC(투찰)_실행예산(안)" xfId="4714"/>
    <cellStyle name="_입찰표지 _이양능주1공구-견적대비" xfId="20601"/>
    <cellStyle name="_입찰표지 _이양능주1공구-견적대비_0131장대동근생시설신축(철골)" xfId="20602"/>
    <cellStyle name="_입찰표지 _이양능주1공구-견적대비_0325유성테크노밸리P-1LOT공장신축" xfId="20603"/>
    <cellStyle name="_입찰표지 _이양능주1공구-견적대비_소수우회도로방음벽(계약내역)" xfId="20604"/>
    <cellStyle name="_입찰표지 _이양능주1공구-견적대비_소수우회도로방음벽(계약내역)_0131장대동근생시설신축(철골)" xfId="20605"/>
    <cellStyle name="_입찰표지 _이양능주1공구-견적대비_소수우회도로방음벽(계약내역)_0325유성테크노밸리P-1LOT공장신축" xfId="20606"/>
    <cellStyle name="_입찰표지 _이양능주1공구-견적대비_소수우회도로방음벽(계약내역)_방음벽 견적연습(기주)" xfId="20607"/>
    <cellStyle name="_입찰표지 _이양능주1공구-견적대비_소수우회도로방음벽(계약내역)_방음벽 견적연습(기주)_0131장대동근생시설신축(철골)" xfId="20608"/>
    <cellStyle name="_입찰표지 _이양능주1공구-견적대비_소수우회도로방음벽(계약내역)_방음벽 견적연습(기주)_0325유성테크노밸리P-1LOT공장신축" xfId="20609"/>
    <cellStyle name="_입찰표지 _이양능주1공구-견적대비_소수우회도로방음벽(계약내역)_중앙선5공구" xfId="20610"/>
    <cellStyle name="_입찰표지 _이양능주1공구-견적대비_소수우회도로방음벽(계약내역)_중앙선5공구_0131장대동근생시설신축(철골)" xfId="20611"/>
    <cellStyle name="_입찰표지 _이양능주1공구-견적대비_소수우회도로방음벽(계약내역)_중앙선5공구_0325유성테크노밸리P-1LOT공장신축" xfId="20612"/>
    <cellStyle name="_입찰표지 _일위대가1" xfId="20613"/>
    <cellStyle name="_입찰표지 _일위대가1_관제센터 시행내역서(결재용)-설비" xfId="20614"/>
    <cellStyle name="_입찰표지 _자금청구(04년12월)" xfId="20615"/>
    <cellStyle name="_입찰표지 _자재구매SCOPE(050518)" xfId="20616"/>
    <cellStyle name="_입찰표지 _전체배치도(공사현장)" xfId="4715"/>
    <cellStyle name="_입찰표지 _제출 - 동문신설_도급견적,내역서 _050124" xfId="4716"/>
    <cellStyle name="_입찰표지 _조0203(1000억이상)" xfId="4717"/>
    <cellStyle name="_입찰표지 _조0203(1000억이상)_관기성공동분배" xfId="4718"/>
    <cellStyle name="_입찰표지 _조0203(1000억이상)_내역서" xfId="4719"/>
    <cellStyle name="_입찰표지 _조0203(1000억이상)_실행예산(안)" xfId="4720"/>
    <cellStyle name="_입찰표지 _진월 공내역서" xfId="20617"/>
    <cellStyle name="_입찰표지 _진월 공내역서_con산출근거" xfId="20618"/>
    <cellStyle name="_입찰표지 _진월 공내역서_con산출근거_경고철10-4" xfId="20619"/>
    <cellStyle name="_입찰표지 _진월 공내역서_con산출근거_경고철10-4_관제센터 시행내역서(결재용)-설비" xfId="20620"/>
    <cellStyle name="_입찰표지 _진월 공내역서_con산출근거_경고철10-4_실행예산(안)" xfId="20621"/>
    <cellStyle name="_입찰표지 _진월 공내역서_con산출근거_경고철10-4_실행예산(안)_관제센터 시행내역서(결재용)-설비" xfId="20622"/>
    <cellStyle name="_입찰표지 _진월 공내역서_con산출근거_경고철10-4_일위대가1" xfId="20623"/>
    <cellStyle name="_입찰표지 _진월 공내역서_con산출근거_경고철10-4_일위대가1_관제센터 시행내역서(결재용)-설비" xfId="20624"/>
    <cellStyle name="_입찰표지 _진월 공내역서_con산출근거_관제센터 시행내역서(결재용)-설비" xfId="20625"/>
    <cellStyle name="_입찰표지 _진월 공내역서_con산출근거_실행예산(안)" xfId="20626"/>
    <cellStyle name="_입찰표지 _진월 공내역서_con산출근거_실행예산(안)_관제센터 시행내역서(결재용)-설비" xfId="20627"/>
    <cellStyle name="_입찰표지 _진월 공내역서_con산출근거_일위대가1" xfId="20628"/>
    <cellStyle name="_입찰표지 _진월 공내역서_con산출근거_일위대가1_관제센터 시행내역서(결재용)-설비" xfId="20629"/>
    <cellStyle name="_입찰표지 _진월 공내역서_경고철10-4" xfId="20630"/>
    <cellStyle name="_입찰표지 _진월 공내역서_경고철10-4_경고철10-4" xfId="20631"/>
    <cellStyle name="_입찰표지 _진월 공내역서_경고철10-4_경고철10-4_관제센터 시행내역서(결재용)-설비" xfId="20632"/>
    <cellStyle name="_입찰표지 _진월 공내역서_경고철10-4_경고철10-4_실행예산(안)" xfId="20633"/>
    <cellStyle name="_입찰표지 _진월 공내역서_경고철10-4_경고철10-4_실행예산(안)_관제센터 시행내역서(결재용)-설비" xfId="20634"/>
    <cellStyle name="_입찰표지 _진월 공내역서_경고철10-4_경고철10-4_일위대가1" xfId="20635"/>
    <cellStyle name="_입찰표지 _진월 공내역서_경고철10-4_경고철10-4_일위대가1_관제센터 시행내역서(결재용)-설비" xfId="20636"/>
    <cellStyle name="_입찰표지 _진월 공내역서_경고철10-4_관제센터 시행내역서(결재용)-설비" xfId="20637"/>
    <cellStyle name="_입찰표지 _진월 공내역서_경고철10-4_실행예산(안)" xfId="20638"/>
    <cellStyle name="_입찰표지 _진월 공내역서_경고철10-4_실행예산(안)_관제센터 시행내역서(결재용)-설비" xfId="20639"/>
    <cellStyle name="_입찰표지 _진월 공내역서_경고철10-4_일위대가1" xfId="20640"/>
    <cellStyle name="_입찰표지 _진월 공내역서_경고철10-4_일위대가1_관제센터 시행내역서(결재용)-설비" xfId="20641"/>
    <cellStyle name="_입찰표지 _진월 공내역서_관제센터 시행내역서(결재용)-설비" xfId="20642"/>
    <cellStyle name="_입찰표지 _진월 공내역서_기준단가021018" xfId="20643"/>
    <cellStyle name="_입찰표지 _진월 공내역서_기준단가021018_관제센터 시행내역서(결재용)-설비" xfId="20644"/>
    <cellStyle name="_입찰표지 _진월 공내역서_기준단가021018_실행예산(안)" xfId="20645"/>
    <cellStyle name="_입찰표지 _진월 공내역서_기준단가021018_실행예산(안)_관제센터 시행내역서(결재용)-설비" xfId="20646"/>
    <cellStyle name="_입찰표지 _진월 공내역서_기준단가021018_일위대가1" xfId="20647"/>
    <cellStyle name="_입찰표지 _진월 공내역서_기준단가021018_일위대가1_관제센터 시행내역서(결재용)-설비" xfId="20648"/>
    <cellStyle name="_입찰표지 _진월 공내역서_도로공사부문별단가" xfId="20649"/>
    <cellStyle name="_입찰표지 _진월 공내역서_도로공사부문별단가_관제센터 시행내역서(결재용)-설비" xfId="20650"/>
    <cellStyle name="_입찰표지 _진월 공내역서_도로공사부문별단가_기준단가021018" xfId="20651"/>
    <cellStyle name="_입찰표지 _진월 공내역서_도로공사부문별단가_기준단가021018_관제센터 시행내역서(결재용)-설비" xfId="20652"/>
    <cellStyle name="_입찰표지 _진월 공내역서_도로공사부문별단가_기준단가021018_실행예산(안)" xfId="20653"/>
    <cellStyle name="_입찰표지 _진월 공내역서_도로공사부문별단가_기준단가021018_실행예산(안)_관제센터 시행내역서(결재용)-설비" xfId="20654"/>
    <cellStyle name="_입찰표지 _진월 공내역서_도로공사부문별단가_기준단가021018_일위대가1" xfId="20655"/>
    <cellStyle name="_입찰표지 _진월 공내역서_도로공사부문별단가_기준단가021018_일위대가1_관제센터 시행내역서(결재용)-설비" xfId="20656"/>
    <cellStyle name="_입찰표지 _진월 공내역서_도로공사부문별단가_실행예산(안)" xfId="20657"/>
    <cellStyle name="_입찰표지 _진월 공내역서_도로공사부문별단가_실행예산(안)_관제센터 시행내역서(결재용)-설비" xfId="20658"/>
    <cellStyle name="_입찰표지 _진월 공내역서_도로공사부문별단가_일위대가1" xfId="20659"/>
    <cellStyle name="_입찰표지 _진월 공내역서_도로공사부문별단가_일위대가1_관제센터 시행내역서(결재용)-설비" xfId="20660"/>
    <cellStyle name="_입찰표지 _진월 공내역서_서천공주실행예산" xfId="20661"/>
    <cellStyle name="_입찰표지 _진월 공내역서_서천공주실행예산_경고철10-4" xfId="20662"/>
    <cellStyle name="_입찰표지 _진월 공내역서_서천공주실행예산_경고철10-4_관제센터 시행내역서(결재용)-설비" xfId="20663"/>
    <cellStyle name="_입찰표지 _진월 공내역서_서천공주실행예산_경고철10-4_실행예산(안)" xfId="20664"/>
    <cellStyle name="_입찰표지 _진월 공내역서_서천공주실행예산_경고철10-4_실행예산(안)_관제센터 시행내역서(결재용)-설비" xfId="20665"/>
    <cellStyle name="_입찰표지 _진월 공내역서_서천공주실행예산_경고철10-4_일위대가1" xfId="20666"/>
    <cellStyle name="_입찰표지 _진월 공내역서_서천공주실행예산_경고철10-4_일위대가1_관제센터 시행내역서(결재용)-설비" xfId="20667"/>
    <cellStyle name="_입찰표지 _진월 공내역서_서천공주실행예산_관제센터 시행내역서(결재용)-설비" xfId="20668"/>
    <cellStyle name="_입찰표지 _진월 공내역서_서천공주실행예산_실행예산(안)" xfId="20669"/>
    <cellStyle name="_입찰표지 _진월 공내역서_서천공주실행예산_실행예산(안)_관제센터 시행내역서(결재용)-설비" xfId="20670"/>
    <cellStyle name="_입찰표지 _진월 공내역서_서천공주실행예산_일위대가1" xfId="20671"/>
    <cellStyle name="_입찰표지 _진월 공내역서_서천공주실행예산_일위대가1_관제센터 시행내역서(결재용)-설비" xfId="20672"/>
    <cellStyle name="_입찰표지 _진월 공내역서_실행예산(안)" xfId="20673"/>
    <cellStyle name="_입찰표지 _진월 공내역서_실행예산(안)_관제센터 시행내역서(결재용)-설비" xfId="20674"/>
    <cellStyle name="_입찰표지 _진월 공내역서_일위대가1" xfId="20675"/>
    <cellStyle name="_입찰표지 _진월 공내역서_일위대가1_관제센터 시행내역서(결재용)-설비" xfId="20676"/>
    <cellStyle name="_입찰표지 _집행내역서(Rev.0)" xfId="4721"/>
    <cellStyle name="_입찰표지 _집행단가블랙다운1" xfId="20677"/>
    <cellStyle name="_입찰표지 _집행단가블랙다운1_0131장대동근생시설신축(철골)" xfId="20678"/>
    <cellStyle name="_입찰표지 _집행단가블랙다운1_0325유성테크노밸리P-1LOT공장신축" xfId="20679"/>
    <cellStyle name="_입찰표지 _집행단가블랙다운1_소수우회도로방음벽(계약내역)" xfId="20680"/>
    <cellStyle name="_입찰표지 _집행단가블랙다운1_소수우회도로방음벽(계약내역)_0131장대동근생시설신축(철골)" xfId="20681"/>
    <cellStyle name="_입찰표지 _집행단가블랙다운1_소수우회도로방음벽(계약내역)_0325유성테크노밸리P-1LOT공장신축" xfId="20682"/>
    <cellStyle name="_입찰표지 _집행단가블랙다운1_소수우회도로방음벽(계약내역)_방음벽 견적연습(기주)" xfId="20683"/>
    <cellStyle name="_입찰표지 _집행단가블랙다운1_소수우회도로방음벽(계약내역)_방음벽 견적연습(기주)_0131장대동근생시설신축(철골)" xfId="20684"/>
    <cellStyle name="_입찰표지 _집행단가블랙다운1_소수우회도로방음벽(계약내역)_방음벽 견적연습(기주)_0325유성테크노밸리P-1LOT공장신축" xfId="20685"/>
    <cellStyle name="_입찰표지 _집행단가블랙다운1_소수우회도로방음벽(계약내역)_중앙선5공구" xfId="20686"/>
    <cellStyle name="_입찰표지 _집행단가블랙다운1_소수우회도로방음벽(계약내역)_중앙선5공구_0131장대동근생시설신축(철골)" xfId="20687"/>
    <cellStyle name="_입찰표지 _집행단가블랙다운1_소수우회도로방음벽(계약내역)_중앙선5공구_0325유성테크노밸리P-1LOT공장신축" xfId="20688"/>
    <cellStyle name="_입찰표지 _집행단가블랙다운1_집행단가블랙다운1" xfId="20689"/>
    <cellStyle name="_입찰표지 _집행단가블랙다운1_집행단가블랙다운1_0131장대동근생시설신축(철골)" xfId="20690"/>
    <cellStyle name="_입찰표지 _집행단가블랙다운1_집행단가블랙다운1_0325유성테크노밸리P-1LOT공장신축" xfId="20691"/>
    <cellStyle name="_입찰표지 _집행단가블랙다운1_집행단가블랙다운1_소수우회도로방음벽(계약내역)" xfId="20692"/>
    <cellStyle name="_입찰표지 _집행단가블랙다운1_집행단가블랙다운1_소수우회도로방음벽(계약내역)_0131장대동근생시설신축(철골)" xfId="20693"/>
    <cellStyle name="_입찰표지 _집행단가블랙다운1_집행단가블랙다운1_소수우회도로방음벽(계약내역)_0325유성테크노밸리P-1LOT공장신축" xfId="20694"/>
    <cellStyle name="_입찰표지 _집행단가블랙다운1_집행단가블랙다운1_소수우회도로방음벽(계약내역)_방음벽 견적연습(기주)" xfId="20695"/>
    <cellStyle name="_입찰표지 _집행단가블랙다운1_집행단가블랙다운1_소수우회도로방음벽(계약내역)_방음벽 견적연습(기주)_0131장대동근생시설신축(철골)" xfId="20696"/>
    <cellStyle name="_입찰표지 _집행단가블랙다운1_집행단가블랙다운1_소수우회도로방음벽(계약내역)_방음벽 견적연습(기주)_0325유성테크노밸리P-1LOT공장신축" xfId="20697"/>
    <cellStyle name="_입찰표지 _집행단가블랙다운1_집행단가블랙다운1_소수우회도로방음벽(계약내역)_중앙선5공구" xfId="20698"/>
    <cellStyle name="_입찰표지 _집행단가블랙다운1_집행단가블랙다운1_소수우회도로방음벽(계약내역)_중앙선5공구_0131장대동근생시설신축(철골)" xfId="20699"/>
    <cellStyle name="_입찰표지 _집행단가블랙다운1_집행단가블랙다운1_소수우회도로방음벽(계약내역)_중앙선5공구_0325유성테크노밸리P-1LOT공장신축" xfId="20700"/>
    <cellStyle name="_입찰표지 _착수보고서2-2" xfId="4722"/>
    <cellStyle name="_입찰표지 _착수보고서2-2_00_보고자료(1020)" xfId="4723"/>
    <cellStyle name="_입찰표지 _착수보고서2-2_00_보고자료(1020)_03.당)하이드로포밍공장 부대공사 예산검토서(건축견적검토)070522" xfId="4724"/>
    <cellStyle name="_입찰표지 _착수보고서2-2_00_보고자료(1020)_03.당)하이드로포밍공장 부대공사 예산검토서(건축견적검토)070522_당진) 일관제철소 후생동외 3개동-금속 및 창호공사-입찰공내역서" xfId="4725"/>
    <cellStyle name="_입찰표지 _착수보고서2-2_00_보고자료(1020)_05.21원료선형현설" xfId="4726"/>
    <cellStyle name="_입찰표지 _착수보고서2-2_00_보고자료(1020)_05.23 고로현설" xfId="4727"/>
    <cellStyle name="_입찰표지 _착수보고서2-2_00_보고자료(1020)_20070517 시행대비표 및 현장설명서" xfId="4728"/>
    <cellStyle name="_입찰표지 _착수보고서2-2_00_보고자료(1020)_당)하이드로포밍-사무실입찰내역" xfId="4729"/>
    <cellStyle name="_입찰표지 _착수보고서2-2_00_보고자료(1020)_당)하이드로포밍-사무실입찰내역_당진) 일관제철소 후생동외 3개동-금속 및 창호공사-입찰공내역서" xfId="4730"/>
    <cellStyle name="_입찰표지 _착수보고서2-2_00_보고자료(1020)_당진) 일관제철소 후생동외 3개동-금속 및 창호공사-입찰공내역서" xfId="4731"/>
    <cellStyle name="_입찰표지 _착수보고서2-2_00_보고자료(1020)_파일공사(070322-2)" xfId="4732"/>
    <cellStyle name="_입찰표지 _착수보고서2-2_00_보고자료(1020)_파일항타공사(070322)" xfId="4733"/>
    <cellStyle name="_입찰표지 _착수보고서2-2_03.당)하이드로포밍공장 부대공사 예산검토서(건축견적검토)070522" xfId="4734"/>
    <cellStyle name="_입찰표지 _착수보고서2-2_03.당)하이드로포밍공장 부대공사 예산검토서(건축견적검토)070522_당진) 일관제철소 후생동외 3개동-금속 및 창호공사-입찰공내역서" xfId="4735"/>
    <cellStyle name="_입찰표지 _착수보고서2-2_05.21원료선형현설" xfId="4736"/>
    <cellStyle name="_입찰표지 _착수보고서2-2_05.23 고로현설" xfId="4737"/>
    <cellStyle name="_입찰표지 _착수보고서2-2_2004년하반기토목운영계획(0813)" xfId="4738"/>
    <cellStyle name="_입찰표지 _착수보고서2-2_2004년하반기토목운영계획(0813)_00_보고자료(1020)" xfId="4739"/>
    <cellStyle name="_입찰표지 _착수보고서2-2_2004년하반기토목운영계획(0813)_00_보고자료(1020)_03.당)하이드로포밍공장 부대공사 예산검토서(건축견적검토)070522" xfId="4740"/>
    <cellStyle name="_입찰표지 _착수보고서2-2_2004년하반기토목운영계획(0813)_00_보고자료(1020)_03.당)하이드로포밍공장 부대공사 예산검토서(건축견적검토)070522_당진) 일관제철소 후생동외 3개동-금속 및 창호공사-입찰공내역서" xfId="4741"/>
    <cellStyle name="_입찰표지 _착수보고서2-2_2004년하반기토목운영계획(0813)_00_보고자료(1020)_05.21원료선형현설" xfId="4742"/>
    <cellStyle name="_입찰표지 _착수보고서2-2_2004년하반기토목운영계획(0813)_00_보고자료(1020)_05.23 고로현설" xfId="4743"/>
    <cellStyle name="_입찰표지 _착수보고서2-2_2004년하반기토목운영계획(0813)_00_보고자료(1020)_20070517 시행대비표 및 현장설명서" xfId="4744"/>
    <cellStyle name="_입찰표지 _착수보고서2-2_2004년하반기토목운영계획(0813)_00_보고자료(1020)_당)하이드로포밍-사무실입찰내역" xfId="4745"/>
    <cellStyle name="_입찰표지 _착수보고서2-2_2004년하반기토목운영계획(0813)_00_보고자료(1020)_당)하이드로포밍-사무실입찰내역_당진) 일관제철소 후생동외 3개동-금속 및 창호공사-입찰공내역서" xfId="4746"/>
    <cellStyle name="_입찰표지 _착수보고서2-2_2004년하반기토목운영계획(0813)_00_보고자료(1020)_당진) 일관제철소 후생동외 3개동-금속 및 창호공사-입찰공내역서" xfId="4747"/>
    <cellStyle name="_입찰표지 _착수보고서2-2_2004년하반기토목운영계획(0813)_00_보고자료(1020)_파일공사(070322-2)" xfId="4748"/>
    <cellStyle name="_입찰표지 _착수보고서2-2_2004년하반기토목운영계획(0813)_00_보고자료(1020)_파일항타공사(070322)" xfId="4749"/>
    <cellStyle name="_입찰표지 _착수보고서2-2_2004년하반기토목운영계획(0813)_03.당)하이드로포밍공장 부대공사 예산검토서(건축견적검토)070522" xfId="4750"/>
    <cellStyle name="_입찰표지 _착수보고서2-2_2004년하반기토목운영계획(0813)_03.당)하이드로포밍공장 부대공사 예산검토서(건축견적검토)070522_당진) 일관제철소 후생동외 3개동-금속 및 창호공사-입찰공내역서" xfId="4751"/>
    <cellStyle name="_입찰표지 _착수보고서2-2_2004년하반기토목운영계획(0813)_05.21원료선형현설" xfId="4752"/>
    <cellStyle name="_입찰표지 _착수보고서2-2_2004년하반기토목운영계획(0813)_05.23 고로현설" xfId="4753"/>
    <cellStyle name="_입찰표지 _착수보고서2-2_2004년하반기토목운영계획(0813)_20070517 시행대비표 및 현장설명서" xfId="4754"/>
    <cellStyle name="_입찰표지 _착수보고서2-2_2004년하반기토목운영계획(0813)_당)하이드로포밍-사무실입찰내역" xfId="4755"/>
    <cellStyle name="_입찰표지 _착수보고서2-2_2004년하반기토목운영계획(0813)_당)하이드로포밍-사무실입찰내역_당진) 일관제철소 후생동외 3개동-금속 및 창호공사-입찰공내역서" xfId="4756"/>
    <cellStyle name="_입찰표지 _착수보고서2-2_2004년하반기토목운영계획(0813)_당진) 일관제철소 후생동외 3개동-금속 및 창호공사-입찰공내역서" xfId="4757"/>
    <cellStyle name="_입찰표지 _착수보고서2-2_2004년하반기토목운영계획(0813)_전체배치도(공사현장)" xfId="4758"/>
    <cellStyle name="_입찰표지 _착수보고서2-2_2004년하반기토목운영계획(0813)_파일공사(070322-2)" xfId="4759"/>
    <cellStyle name="_입찰표지 _착수보고서2-2_2004년하반기토목운영계획(0813)_파일항타공사(070322)" xfId="4760"/>
    <cellStyle name="_입찰표지 _착수보고서2-2_20070517 시행대비표 및 현장설명서" xfId="4761"/>
    <cellStyle name="_입찰표지 _착수보고서2-2_당)하이드로포밍-사무실입찰내역" xfId="4762"/>
    <cellStyle name="_입찰표지 _착수보고서2-2_당)하이드로포밍-사무실입찰내역_당진) 일관제철소 후생동외 3개동-금속 및 창호공사-입찰공내역서" xfId="4763"/>
    <cellStyle name="_입찰표지 _착수보고서2-2_당진) 일관제철소 후생동외 3개동-금속 및 창호공사-입찰공내역서" xfId="4764"/>
    <cellStyle name="_입찰표지 _착수보고서2-2_전체배치도(공사현장)" xfId="4765"/>
    <cellStyle name="_입찰표지 _착수보고서2-2_착수보고서(본사)" xfId="4766"/>
    <cellStyle name="_입찰표지 _착수보고서2-2_착수보고서(본사)_00_보고자료(1020)" xfId="4767"/>
    <cellStyle name="_입찰표지 _착수보고서2-2_착수보고서(본사)_00_보고자료(1020)_03.당)하이드로포밍공장 부대공사 예산검토서(건축견적검토)070522" xfId="4768"/>
    <cellStyle name="_입찰표지 _착수보고서2-2_착수보고서(본사)_00_보고자료(1020)_03.당)하이드로포밍공장 부대공사 예산검토서(건축견적검토)070522_당진) 일관제철소 후생동외 3개동-금속 및 창호공사-입찰공내역서" xfId="4769"/>
    <cellStyle name="_입찰표지 _착수보고서2-2_착수보고서(본사)_00_보고자료(1020)_05.21원료선형현설" xfId="4770"/>
    <cellStyle name="_입찰표지 _착수보고서2-2_착수보고서(본사)_00_보고자료(1020)_05.23 고로현설" xfId="4771"/>
    <cellStyle name="_입찰표지 _착수보고서2-2_착수보고서(본사)_00_보고자료(1020)_20070517 시행대비표 및 현장설명서" xfId="4772"/>
    <cellStyle name="_입찰표지 _착수보고서2-2_착수보고서(본사)_00_보고자료(1020)_당)하이드로포밍-사무실입찰내역" xfId="4773"/>
    <cellStyle name="_입찰표지 _착수보고서2-2_착수보고서(본사)_00_보고자료(1020)_당)하이드로포밍-사무실입찰내역_당진) 일관제철소 후생동외 3개동-금속 및 창호공사-입찰공내역서" xfId="4774"/>
    <cellStyle name="_입찰표지 _착수보고서2-2_착수보고서(본사)_00_보고자료(1020)_당진) 일관제철소 후생동외 3개동-금속 및 창호공사-입찰공내역서" xfId="4775"/>
    <cellStyle name="_입찰표지 _착수보고서2-2_착수보고서(본사)_00_보고자료(1020)_파일공사(070322-2)" xfId="4776"/>
    <cellStyle name="_입찰표지 _착수보고서2-2_착수보고서(본사)_00_보고자료(1020)_파일항타공사(070322)" xfId="4777"/>
    <cellStyle name="_입찰표지 _착수보고서2-2_착수보고서(본사)_03.당)하이드로포밍공장 부대공사 예산검토서(건축견적검토)070522" xfId="4778"/>
    <cellStyle name="_입찰표지 _착수보고서2-2_착수보고서(본사)_03.당)하이드로포밍공장 부대공사 예산검토서(건축견적검토)070522_당진) 일관제철소 후생동외 3개동-금속 및 창호공사-입찰공내역서" xfId="4779"/>
    <cellStyle name="_입찰표지 _착수보고서2-2_착수보고서(본사)_05.21원료선형현설" xfId="4780"/>
    <cellStyle name="_입찰표지 _착수보고서2-2_착수보고서(본사)_05.23 고로현설" xfId="4781"/>
    <cellStyle name="_입찰표지 _착수보고서2-2_착수보고서(본사)_2004년하반기토목운영계획(0813)" xfId="4782"/>
    <cellStyle name="_입찰표지 _착수보고서2-2_착수보고서(본사)_2004년하반기토목운영계획(0813)_00_보고자료(1020)" xfId="4783"/>
    <cellStyle name="_입찰표지 _착수보고서2-2_착수보고서(본사)_2004년하반기토목운영계획(0813)_00_보고자료(1020)_03.당)하이드로포밍공장 부대공사 예산검토서(건축견적검토)070522" xfId="4784"/>
    <cellStyle name="_입찰표지 _착수보고서2-2_착수보고서(본사)_2004년하반기토목운영계획(0813)_00_보고자료(1020)_03.당)하이드로포밍공장 부대공사 예산검토서(건축견적검토)070522_당진) 일관제철소 후생동외 3개동-금속 및 창호공사-입찰공내역서" xfId="4785"/>
    <cellStyle name="_입찰표지 _착수보고서2-2_착수보고서(본사)_2004년하반기토목운영계획(0813)_00_보고자료(1020)_05.21원료선형현설" xfId="4786"/>
    <cellStyle name="_입찰표지 _착수보고서2-2_착수보고서(본사)_2004년하반기토목운영계획(0813)_00_보고자료(1020)_05.23 고로현설" xfId="4787"/>
    <cellStyle name="_입찰표지 _착수보고서2-2_착수보고서(본사)_2004년하반기토목운영계획(0813)_00_보고자료(1020)_20070517 시행대비표 및 현장설명서" xfId="4788"/>
    <cellStyle name="_입찰표지 _착수보고서2-2_착수보고서(본사)_2004년하반기토목운영계획(0813)_00_보고자료(1020)_당)하이드로포밍-사무실입찰내역" xfId="4789"/>
    <cellStyle name="_입찰표지 _착수보고서2-2_착수보고서(본사)_2004년하반기토목운영계획(0813)_00_보고자료(1020)_당)하이드로포밍-사무실입찰내역_당진) 일관제철소 후생동외 3개동-금속 및 창호공사-입찰공내역서" xfId="4790"/>
    <cellStyle name="_입찰표지 _착수보고서2-2_착수보고서(본사)_2004년하반기토목운영계획(0813)_00_보고자료(1020)_당진) 일관제철소 후생동외 3개동-금속 및 창호공사-입찰공내역서" xfId="4791"/>
    <cellStyle name="_입찰표지 _착수보고서2-2_착수보고서(본사)_2004년하반기토목운영계획(0813)_00_보고자료(1020)_파일공사(070322-2)" xfId="4792"/>
    <cellStyle name="_입찰표지 _착수보고서2-2_착수보고서(본사)_2004년하반기토목운영계획(0813)_00_보고자료(1020)_파일항타공사(070322)" xfId="4793"/>
    <cellStyle name="_입찰표지 _착수보고서2-2_착수보고서(본사)_2004년하반기토목운영계획(0813)_03.당)하이드로포밍공장 부대공사 예산검토서(건축견적검토)070522" xfId="4794"/>
    <cellStyle name="_입찰표지 _착수보고서2-2_착수보고서(본사)_2004년하반기토목운영계획(0813)_03.당)하이드로포밍공장 부대공사 예산검토서(건축견적검토)070522_당진) 일관제철소 후생동외 3개동-금속 및 창호공사-입찰공내역서" xfId="4795"/>
    <cellStyle name="_입찰표지 _착수보고서2-2_착수보고서(본사)_2004년하반기토목운영계획(0813)_05.21원료선형현설" xfId="4796"/>
    <cellStyle name="_입찰표지 _착수보고서2-2_착수보고서(본사)_2004년하반기토목운영계획(0813)_05.23 고로현설" xfId="4797"/>
    <cellStyle name="_입찰표지 _착수보고서2-2_착수보고서(본사)_2004년하반기토목운영계획(0813)_20070517 시행대비표 및 현장설명서" xfId="4798"/>
    <cellStyle name="_입찰표지 _착수보고서2-2_착수보고서(본사)_2004년하반기토목운영계획(0813)_당)하이드로포밍-사무실입찰내역" xfId="4799"/>
    <cellStyle name="_입찰표지 _착수보고서2-2_착수보고서(본사)_2004년하반기토목운영계획(0813)_당)하이드로포밍-사무실입찰내역_당진) 일관제철소 후생동외 3개동-금속 및 창호공사-입찰공내역서" xfId="4800"/>
    <cellStyle name="_입찰표지 _착수보고서2-2_착수보고서(본사)_2004년하반기토목운영계획(0813)_당진) 일관제철소 후생동외 3개동-금속 및 창호공사-입찰공내역서" xfId="4801"/>
    <cellStyle name="_입찰표지 _착수보고서2-2_착수보고서(본사)_2004년하반기토목운영계획(0813)_전체배치도(공사현장)" xfId="4802"/>
    <cellStyle name="_입찰표지 _착수보고서2-2_착수보고서(본사)_2004년하반기토목운영계획(0813)_파일공사(070322-2)" xfId="4803"/>
    <cellStyle name="_입찰표지 _착수보고서2-2_착수보고서(본사)_2004년하반기토목운영계획(0813)_파일항타공사(070322)" xfId="4804"/>
    <cellStyle name="_입찰표지 _착수보고서2-2_착수보고서(본사)_20070517 시행대비표 및 현장설명서" xfId="4805"/>
    <cellStyle name="_입찰표지 _착수보고서2-2_착수보고서(본사)_당)하이드로포밍-사무실입찰내역" xfId="4806"/>
    <cellStyle name="_입찰표지 _착수보고서2-2_착수보고서(본사)_당)하이드로포밍-사무실입찰내역_당진) 일관제철소 후생동외 3개동-금속 및 창호공사-입찰공내역서" xfId="4807"/>
    <cellStyle name="_입찰표지 _착수보고서2-2_착수보고서(본사)_당진) 일관제철소 후생동외 3개동-금속 및 창호공사-입찰공내역서" xfId="4808"/>
    <cellStyle name="_입찰표지 _착수보고서2-2_착수보고서(본사)_전체배치도(공사현장)" xfId="4809"/>
    <cellStyle name="_입찰표지 _착수보고서2-2_착수보고서(본사)_파일공사(070322-2)" xfId="4810"/>
    <cellStyle name="_입찰표지 _착수보고서2-2_착수보고서(본사)_파일항타공사(070322)" xfId="4811"/>
    <cellStyle name="_입찰표지 _착수보고서2-2_착수보고서1" xfId="4812"/>
    <cellStyle name="_입찰표지 _착수보고서2-2_착수보고서1_00_보고자료(1020)" xfId="4813"/>
    <cellStyle name="_입찰표지 _착수보고서2-2_착수보고서1_00_보고자료(1020)_03.당)하이드로포밍공장 부대공사 예산검토서(건축견적검토)070522" xfId="4814"/>
    <cellStyle name="_입찰표지 _착수보고서2-2_착수보고서1_00_보고자료(1020)_03.당)하이드로포밍공장 부대공사 예산검토서(건축견적검토)070522_당진) 일관제철소 후생동외 3개동-금속 및 창호공사-입찰공내역서" xfId="4815"/>
    <cellStyle name="_입찰표지 _착수보고서2-2_착수보고서1_00_보고자료(1020)_05.21원료선형현설" xfId="4816"/>
    <cellStyle name="_입찰표지 _착수보고서2-2_착수보고서1_00_보고자료(1020)_05.23 고로현설" xfId="4817"/>
    <cellStyle name="_입찰표지 _착수보고서2-2_착수보고서1_00_보고자료(1020)_20070517 시행대비표 및 현장설명서" xfId="4818"/>
    <cellStyle name="_입찰표지 _착수보고서2-2_착수보고서1_00_보고자료(1020)_당)하이드로포밍-사무실입찰내역" xfId="4819"/>
    <cellStyle name="_입찰표지 _착수보고서2-2_착수보고서1_00_보고자료(1020)_당)하이드로포밍-사무실입찰내역_당진) 일관제철소 후생동외 3개동-금속 및 창호공사-입찰공내역서" xfId="4820"/>
    <cellStyle name="_입찰표지 _착수보고서2-2_착수보고서1_00_보고자료(1020)_당진) 일관제철소 후생동외 3개동-금속 및 창호공사-입찰공내역서" xfId="4821"/>
    <cellStyle name="_입찰표지 _착수보고서2-2_착수보고서1_00_보고자료(1020)_파일공사(070322-2)" xfId="4822"/>
    <cellStyle name="_입찰표지 _착수보고서2-2_착수보고서1_00_보고자료(1020)_파일항타공사(070322)" xfId="4823"/>
    <cellStyle name="_입찰표지 _착수보고서2-2_착수보고서1_03.당)하이드로포밍공장 부대공사 예산검토서(건축견적검토)070522" xfId="4824"/>
    <cellStyle name="_입찰표지 _착수보고서2-2_착수보고서1_03.당)하이드로포밍공장 부대공사 예산검토서(건축견적검토)070522_당진) 일관제철소 후생동외 3개동-금속 및 창호공사-입찰공내역서" xfId="4825"/>
    <cellStyle name="_입찰표지 _착수보고서2-2_착수보고서1_05.21원료선형현설" xfId="4826"/>
    <cellStyle name="_입찰표지 _착수보고서2-2_착수보고서1_05.23 고로현설" xfId="4827"/>
    <cellStyle name="_입찰표지 _착수보고서2-2_착수보고서1_2004년하반기토목운영계획(0813)" xfId="4828"/>
    <cellStyle name="_입찰표지 _착수보고서2-2_착수보고서1_2004년하반기토목운영계획(0813)_00_보고자료(1020)" xfId="4829"/>
    <cellStyle name="_입찰표지 _착수보고서2-2_착수보고서1_2004년하반기토목운영계획(0813)_00_보고자료(1020)_03.당)하이드로포밍공장 부대공사 예산검토서(건축견적검토)070522" xfId="4830"/>
    <cellStyle name="_입찰표지 _착수보고서2-2_착수보고서1_2004년하반기토목운영계획(0813)_00_보고자료(1020)_03.당)하이드로포밍공장 부대공사 예산검토서(건축견적검토)070522_당진) 일관제철소 후생동외 3개동-금속 및 창호공사-입찰공내역서" xfId="4831"/>
    <cellStyle name="_입찰표지 _착수보고서2-2_착수보고서1_2004년하반기토목운영계획(0813)_00_보고자료(1020)_05.21원료선형현설" xfId="4832"/>
    <cellStyle name="_입찰표지 _착수보고서2-2_착수보고서1_2004년하반기토목운영계획(0813)_00_보고자료(1020)_05.23 고로현설" xfId="4833"/>
    <cellStyle name="_입찰표지 _착수보고서2-2_착수보고서1_2004년하반기토목운영계획(0813)_00_보고자료(1020)_20070517 시행대비표 및 현장설명서" xfId="4834"/>
    <cellStyle name="_입찰표지 _착수보고서2-2_착수보고서1_2004년하반기토목운영계획(0813)_00_보고자료(1020)_당)하이드로포밍-사무실입찰내역" xfId="4835"/>
    <cellStyle name="_입찰표지 _착수보고서2-2_착수보고서1_2004년하반기토목운영계획(0813)_00_보고자료(1020)_당)하이드로포밍-사무실입찰내역_당진) 일관제철소 후생동외 3개동-금속 및 창호공사-입찰공내역서" xfId="4836"/>
    <cellStyle name="_입찰표지 _착수보고서2-2_착수보고서1_2004년하반기토목운영계획(0813)_00_보고자료(1020)_당진) 일관제철소 후생동외 3개동-금속 및 창호공사-입찰공내역서" xfId="4837"/>
    <cellStyle name="_입찰표지 _착수보고서2-2_착수보고서1_2004년하반기토목운영계획(0813)_00_보고자료(1020)_파일공사(070322-2)" xfId="4838"/>
    <cellStyle name="_입찰표지 _착수보고서2-2_착수보고서1_2004년하반기토목운영계획(0813)_00_보고자료(1020)_파일항타공사(070322)" xfId="4839"/>
    <cellStyle name="_입찰표지 _착수보고서2-2_착수보고서1_2004년하반기토목운영계획(0813)_03.당)하이드로포밍공장 부대공사 예산검토서(건축견적검토)070522" xfId="4840"/>
    <cellStyle name="_입찰표지 _착수보고서2-2_착수보고서1_2004년하반기토목운영계획(0813)_03.당)하이드로포밍공장 부대공사 예산검토서(건축견적검토)070522_당진) 일관제철소 후생동외 3개동-금속 및 창호공사-입찰공내역서" xfId="4841"/>
    <cellStyle name="_입찰표지 _착수보고서2-2_착수보고서1_2004년하반기토목운영계획(0813)_05.21원료선형현설" xfId="4842"/>
    <cellStyle name="_입찰표지 _착수보고서2-2_착수보고서1_2004년하반기토목운영계획(0813)_05.23 고로현설" xfId="4843"/>
    <cellStyle name="_입찰표지 _착수보고서2-2_착수보고서1_2004년하반기토목운영계획(0813)_20070517 시행대비표 및 현장설명서" xfId="4844"/>
    <cellStyle name="_입찰표지 _착수보고서2-2_착수보고서1_2004년하반기토목운영계획(0813)_당)하이드로포밍-사무실입찰내역" xfId="4845"/>
    <cellStyle name="_입찰표지 _착수보고서2-2_착수보고서1_2004년하반기토목운영계획(0813)_당)하이드로포밍-사무실입찰내역_당진) 일관제철소 후생동외 3개동-금속 및 창호공사-입찰공내역서" xfId="4846"/>
    <cellStyle name="_입찰표지 _착수보고서2-2_착수보고서1_2004년하반기토목운영계획(0813)_당진) 일관제철소 후생동외 3개동-금속 및 창호공사-입찰공내역서" xfId="4847"/>
    <cellStyle name="_입찰표지 _착수보고서2-2_착수보고서1_2004년하반기토목운영계획(0813)_전체배치도(공사현장)" xfId="4848"/>
    <cellStyle name="_입찰표지 _착수보고서2-2_착수보고서1_2004년하반기토목운영계획(0813)_파일공사(070322-2)" xfId="4849"/>
    <cellStyle name="_입찰표지 _착수보고서2-2_착수보고서1_2004년하반기토목운영계획(0813)_파일항타공사(070322)" xfId="4850"/>
    <cellStyle name="_입찰표지 _착수보고서2-2_착수보고서1_20070517 시행대비표 및 현장설명서" xfId="4851"/>
    <cellStyle name="_입찰표지 _착수보고서2-2_착수보고서1_당)하이드로포밍-사무실입찰내역" xfId="4852"/>
    <cellStyle name="_입찰표지 _착수보고서2-2_착수보고서1_당)하이드로포밍-사무실입찰내역_당진) 일관제철소 후생동외 3개동-금속 및 창호공사-입찰공내역서" xfId="4853"/>
    <cellStyle name="_입찰표지 _착수보고서2-2_착수보고서1_당진) 일관제철소 후생동외 3개동-금속 및 창호공사-입찰공내역서" xfId="4854"/>
    <cellStyle name="_입찰표지 _착수보고서2-2_착수보고서1_전체배치도(공사현장)" xfId="4855"/>
    <cellStyle name="_입찰표지 _착수보고서2-2_착수보고서1_파일공사(070322-2)" xfId="4856"/>
    <cellStyle name="_입찰표지 _착수보고서2-2_착수보고서1_파일항타공사(070322)" xfId="4857"/>
    <cellStyle name="_입찰표지 _착수보고서2-2_파일공사(070322-2)" xfId="4858"/>
    <cellStyle name="_입찰표지 _착수보고서2-2_파일항타공사(070322)" xfId="4859"/>
    <cellStyle name="_입찰표지 _착수보고서2-2_평택공정표(2004-1)" xfId="4860"/>
    <cellStyle name="_입찰표지 _착수보고서2-2_평택공정표(2004-1)_00_보고자료(1020)" xfId="4861"/>
    <cellStyle name="_입찰표지 _착수보고서2-2_평택공정표(2004-1)_00_보고자료(1020)_03.당)하이드로포밍공장 부대공사 예산검토서(건축견적검토)070522" xfId="4862"/>
    <cellStyle name="_입찰표지 _착수보고서2-2_평택공정표(2004-1)_00_보고자료(1020)_03.당)하이드로포밍공장 부대공사 예산검토서(건축견적검토)070522_당진) 일관제철소 후생동외 3개동-금속 및 창호공사-입찰공내역서" xfId="4863"/>
    <cellStyle name="_입찰표지 _착수보고서2-2_평택공정표(2004-1)_00_보고자료(1020)_05.21원료선형현설" xfId="4864"/>
    <cellStyle name="_입찰표지 _착수보고서2-2_평택공정표(2004-1)_00_보고자료(1020)_05.23 고로현설" xfId="4865"/>
    <cellStyle name="_입찰표지 _착수보고서2-2_평택공정표(2004-1)_00_보고자료(1020)_20070517 시행대비표 및 현장설명서" xfId="4866"/>
    <cellStyle name="_입찰표지 _착수보고서2-2_평택공정표(2004-1)_00_보고자료(1020)_당)하이드로포밍-사무실입찰내역" xfId="4867"/>
    <cellStyle name="_입찰표지 _착수보고서2-2_평택공정표(2004-1)_00_보고자료(1020)_당)하이드로포밍-사무실입찰내역_당진) 일관제철소 후생동외 3개동-금속 및 창호공사-입찰공내역서" xfId="4868"/>
    <cellStyle name="_입찰표지 _착수보고서2-2_평택공정표(2004-1)_00_보고자료(1020)_당진) 일관제철소 후생동외 3개동-금속 및 창호공사-입찰공내역서" xfId="4869"/>
    <cellStyle name="_입찰표지 _착수보고서2-2_평택공정표(2004-1)_00_보고자료(1020)_파일공사(070322-2)" xfId="4870"/>
    <cellStyle name="_입찰표지 _착수보고서2-2_평택공정표(2004-1)_00_보고자료(1020)_파일항타공사(070322)" xfId="4871"/>
    <cellStyle name="_입찰표지 _착수보고서2-2_평택공정표(2004-1)_03.당)하이드로포밍공장 부대공사 예산검토서(건축견적검토)070522" xfId="4872"/>
    <cellStyle name="_입찰표지 _착수보고서2-2_평택공정표(2004-1)_03.당)하이드로포밍공장 부대공사 예산검토서(건축견적검토)070522_당진) 일관제철소 후생동외 3개동-금속 및 창호공사-입찰공내역서" xfId="4873"/>
    <cellStyle name="_입찰표지 _착수보고서2-2_평택공정표(2004-1)_05.21원료선형현설" xfId="4874"/>
    <cellStyle name="_입찰표지 _착수보고서2-2_평택공정표(2004-1)_05.23 고로현설" xfId="4875"/>
    <cellStyle name="_입찰표지 _착수보고서2-2_평택공정표(2004-1)_2004년하반기토목운영계획(0813)" xfId="4876"/>
    <cellStyle name="_입찰표지 _착수보고서2-2_평택공정표(2004-1)_2004년하반기토목운영계획(0813)_00_보고자료(1020)" xfId="4877"/>
    <cellStyle name="_입찰표지 _착수보고서2-2_평택공정표(2004-1)_2004년하반기토목운영계획(0813)_00_보고자료(1020)_03.당)하이드로포밍공장 부대공사 예산검토서(건축견적검토)070522" xfId="4878"/>
    <cellStyle name="_입찰표지 _착수보고서2-2_평택공정표(2004-1)_2004년하반기토목운영계획(0813)_00_보고자료(1020)_03.당)하이드로포밍공장 부대공사 예산검토서(건축견적검토)070522_당진) 일관제철소 후생동외 3개동-금속 및 창호공사-입찰공내역서" xfId="4879"/>
    <cellStyle name="_입찰표지 _착수보고서2-2_평택공정표(2004-1)_2004년하반기토목운영계획(0813)_00_보고자료(1020)_05.21원료선형현설" xfId="4880"/>
    <cellStyle name="_입찰표지 _착수보고서2-2_평택공정표(2004-1)_2004년하반기토목운영계획(0813)_00_보고자료(1020)_05.23 고로현설" xfId="4881"/>
    <cellStyle name="_입찰표지 _착수보고서2-2_평택공정표(2004-1)_2004년하반기토목운영계획(0813)_00_보고자료(1020)_20070517 시행대비표 및 현장설명서" xfId="4882"/>
    <cellStyle name="_입찰표지 _착수보고서2-2_평택공정표(2004-1)_2004년하반기토목운영계획(0813)_00_보고자료(1020)_당)하이드로포밍-사무실입찰내역" xfId="4883"/>
    <cellStyle name="_입찰표지 _착수보고서2-2_평택공정표(2004-1)_2004년하반기토목운영계획(0813)_00_보고자료(1020)_당)하이드로포밍-사무실입찰내역_당진) 일관제철소 후생동외 3개동-금속 및 창호공사-입찰공내역서" xfId="4884"/>
    <cellStyle name="_입찰표지 _착수보고서2-2_평택공정표(2004-1)_2004년하반기토목운영계획(0813)_00_보고자료(1020)_당진) 일관제철소 후생동외 3개동-금속 및 창호공사-입찰공내역서" xfId="4885"/>
    <cellStyle name="_입찰표지 _착수보고서2-2_평택공정표(2004-1)_2004년하반기토목운영계획(0813)_00_보고자료(1020)_파일공사(070322-2)" xfId="4886"/>
    <cellStyle name="_입찰표지 _착수보고서2-2_평택공정표(2004-1)_2004년하반기토목운영계획(0813)_00_보고자료(1020)_파일항타공사(070322)" xfId="4887"/>
    <cellStyle name="_입찰표지 _착수보고서2-2_평택공정표(2004-1)_2004년하반기토목운영계획(0813)_03.당)하이드로포밍공장 부대공사 예산검토서(건축견적검토)070522" xfId="4888"/>
    <cellStyle name="_입찰표지 _착수보고서2-2_평택공정표(2004-1)_2004년하반기토목운영계획(0813)_03.당)하이드로포밍공장 부대공사 예산검토서(건축견적검토)070522_당진) 일관제철소 후생동외 3개동-금속 및 창호공사-입찰공내역서" xfId="4889"/>
    <cellStyle name="_입찰표지 _착수보고서2-2_평택공정표(2004-1)_2004년하반기토목운영계획(0813)_05.21원료선형현설" xfId="4890"/>
    <cellStyle name="_입찰표지 _착수보고서2-2_평택공정표(2004-1)_2004년하반기토목운영계획(0813)_05.23 고로현설" xfId="4891"/>
    <cellStyle name="_입찰표지 _착수보고서2-2_평택공정표(2004-1)_2004년하반기토목운영계획(0813)_20070517 시행대비표 및 현장설명서" xfId="4892"/>
    <cellStyle name="_입찰표지 _착수보고서2-2_평택공정표(2004-1)_2004년하반기토목운영계획(0813)_당)하이드로포밍-사무실입찰내역" xfId="4893"/>
    <cellStyle name="_입찰표지 _착수보고서2-2_평택공정표(2004-1)_2004년하반기토목운영계획(0813)_당)하이드로포밍-사무실입찰내역_당진) 일관제철소 후생동외 3개동-금속 및 창호공사-입찰공내역서" xfId="4894"/>
    <cellStyle name="_입찰표지 _착수보고서2-2_평택공정표(2004-1)_2004년하반기토목운영계획(0813)_당진) 일관제철소 후생동외 3개동-금속 및 창호공사-입찰공내역서" xfId="4895"/>
    <cellStyle name="_입찰표지 _착수보고서2-2_평택공정표(2004-1)_2004년하반기토목운영계획(0813)_전체배치도(공사현장)" xfId="4896"/>
    <cellStyle name="_입찰표지 _착수보고서2-2_평택공정표(2004-1)_2004년하반기토목운영계획(0813)_파일공사(070322-2)" xfId="4897"/>
    <cellStyle name="_입찰표지 _착수보고서2-2_평택공정표(2004-1)_2004년하반기토목운영계획(0813)_파일항타공사(070322)" xfId="4898"/>
    <cellStyle name="_입찰표지 _착수보고서2-2_평택공정표(2004-1)_20070517 시행대비표 및 현장설명서" xfId="4899"/>
    <cellStyle name="_입찰표지 _착수보고서2-2_평택공정표(2004-1)_당)하이드로포밍-사무실입찰내역" xfId="4900"/>
    <cellStyle name="_입찰표지 _착수보고서2-2_평택공정표(2004-1)_당)하이드로포밍-사무실입찰내역_당진) 일관제철소 후생동외 3개동-금속 및 창호공사-입찰공내역서" xfId="4901"/>
    <cellStyle name="_입찰표지 _착수보고서2-2_평택공정표(2004-1)_당진) 일관제철소 후생동외 3개동-금속 및 창호공사-입찰공내역서" xfId="4902"/>
    <cellStyle name="_입찰표지 _착수보고서2-2_평택공정표(2004-1)_전체배치도(공사현장)" xfId="4903"/>
    <cellStyle name="_입찰표지 _착수보고서2-2_평택공정표(2004-1)_파일공사(070322-2)" xfId="4904"/>
    <cellStyle name="_입찰표지 _착수보고서2-2_평택공정표(2004-1)_파일항타공사(070322)" xfId="4905"/>
    <cellStyle name="_입찰표지 _투찰" xfId="12438"/>
    <cellStyle name="_입찰표지 _투찰_Book1" xfId="12439"/>
    <cellStyle name="_입찰표지 _투찰_Book1_내역서(최초)" xfId="12440"/>
    <cellStyle name="_입찰표지 _투찰_Book1_설계내역서" xfId="12441"/>
    <cellStyle name="_입찰표지 _투찰_Book1_설계내역서(2차)" xfId="12442"/>
    <cellStyle name="_입찰표지 _투찰_P-(현리-신팔)" xfId="12443"/>
    <cellStyle name="_입찰표지 _투찰_P-(현리-신팔)_내역서(최초)" xfId="12444"/>
    <cellStyle name="_입찰표지 _투찰_P-(현리-신팔)_설계내역서" xfId="12445"/>
    <cellStyle name="_입찰표지 _투찰_P-(현리-신팔)_설계내역서(2차)" xfId="12446"/>
    <cellStyle name="_입찰표지 _투찰_내역서(최초)" xfId="12447"/>
    <cellStyle name="_입찰표지 _투찰_부대결과" xfId="12448"/>
    <cellStyle name="_입찰표지 _투찰_부대결과_Book1" xfId="12449"/>
    <cellStyle name="_입찰표지 _투찰_부대결과_Book1_내역서(최초)" xfId="12450"/>
    <cellStyle name="_입찰표지 _투찰_부대결과_Book1_설계내역서" xfId="12451"/>
    <cellStyle name="_입찰표지 _투찰_부대결과_Book1_설계내역서(2차)" xfId="12452"/>
    <cellStyle name="_입찰표지 _투찰_부대결과_P-(현리-신팔)" xfId="12453"/>
    <cellStyle name="_입찰표지 _투찰_부대결과_P-(현리-신팔)_내역서(최초)" xfId="12454"/>
    <cellStyle name="_입찰표지 _투찰_부대결과_P-(현리-신팔)_설계내역서" xfId="12455"/>
    <cellStyle name="_입찰표지 _투찰_부대결과_P-(현리-신팔)_설계내역서(2차)" xfId="12456"/>
    <cellStyle name="_입찰표지 _투찰_부대결과_내역서(최초)" xfId="12457"/>
    <cellStyle name="_입찰표지 _투찰_부대결과_설계내역서" xfId="12458"/>
    <cellStyle name="_입찰표지 _투찰_부대결과_설계내역서(2차)" xfId="12459"/>
    <cellStyle name="_입찰표지 _투찰_부대결과_현리-신팔도로설계" xfId="12460"/>
    <cellStyle name="_입찰표지 _투찰_부대결과_현리-신팔도로설계_내역서(최초)" xfId="12461"/>
    <cellStyle name="_입찰표지 _투찰_부대결과_현리-신팔도로설계_설계내역서" xfId="12462"/>
    <cellStyle name="_입찰표지 _투찰_부대결과_현리-신팔도로설계_설계내역서(2차)" xfId="12463"/>
    <cellStyle name="_입찰표지 _투찰_설계내역서" xfId="12464"/>
    <cellStyle name="_입찰표지 _투찰_설계내역서(2차)" xfId="12465"/>
    <cellStyle name="_입찰표지 _투찰_현리-신팔도로설계" xfId="12466"/>
    <cellStyle name="_입찰표지 _투찰_현리-신팔도로설계_내역서(최초)" xfId="12467"/>
    <cellStyle name="_입찰표지 _투찰_현리-신팔도로설계_설계내역서" xfId="12468"/>
    <cellStyle name="_입찰표지 _투찰_현리-신팔도로설계_설계내역서(2차)" xfId="12469"/>
    <cellStyle name="_입찰표지 _파일공사(070322-2)" xfId="4906"/>
    <cellStyle name="_입찰표지 _파일항타공사(070322)" xfId="4907"/>
    <cellStyle name="_입찰표지 _현리-신팔도로설계" xfId="12470"/>
    <cellStyle name="_입찰표지 _현리-신팔도로설계_내역서(최초)" xfId="12471"/>
    <cellStyle name="_입찰표지 _현리-신팔도로설계_설계내역서" xfId="12472"/>
    <cellStyle name="_입찰표지 _현리-신팔도로설계_설계내역서(2차)" xfId="12473"/>
    <cellStyle name="_자금수지(9월) " xfId="20701"/>
    <cellStyle name="_자재단가의뢰양식" xfId="20702"/>
    <cellStyle name="_자재단가의뢰양식_0131장대동근생시설신축(철골)" xfId="20703"/>
    <cellStyle name="_자재단가의뢰양식_0325유성테크노밸리P-1LOT공장신축" xfId="20704"/>
    <cellStyle name="_자재단가의뢰양식_소수우회도로방음벽(계약내역)" xfId="20705"/>
    <cellStyle name="_자재단가의뢰양식_소수우회도로방음벽(계약내역)_0131장대동근생시설신축(철골)" xfId="20706"/>
    <cellStyle name="_자재단가의뢰양식_소수우회도로방음벽(계약내역)_0325유성테크노밸리P-1LOT공장신축" xfId="20707"/>
    <cellStyle name="_자재단가의뢰양식_소수우회도로방음벽(계약내역)_방음벽 견적연습(기주)" xfId="20708"/>
    <cellStyle name="_자재단가의뢰양식_소수우회도로방음벽(계약내역)_방음벽 견적연습(기주)_0131장대동근생시설신축(철골)" xfId="20709"/>
    <cellStyle name="_자재단가의뢰양식_소수우회도로방음벽(계약내역)_방음벽 견적연습(기주)_0325유성테크노밸리P-1LOT공장신축" xfId="20710"/>
    <cellStyle name="_자재단가의뢰양식_소수우회도로방음벽(계약내역)_중앙선5공구" xfId="20711"/>
    <cellStyle name="_자재단가의뢰양식_소수우회도로방음벽(계약내역)_중앙선5공구_0131장대동근생시설신축(철골)" xfId="20712"/>
    <cellStyle name="_자재단가의뢰양식_소수우회도로방음벽(계약내역)_중앙선5공구_0325유성테크노밸리P-1LOT공장신축" xfId="20713"/>
    <cellStyle name="_작업내역(전기,통신)" xfId="4908"/>
    <cellStyle name="_장기롤관련" xfId="20714"/>
    <cellStyle name="_장지6단지아파트신축공사" xfId="4909"/>
    <cellStyle name="_적격 " xfId="4910"/>
    <cellStyle name="_적격  2" xfId="25077"/>
    <cellStyle name="_적격 _(061009) DOWN COILER MANDREL MOTOR 증설공사" xfId="4911"/>
    <cellStyle name="_적격 _(061107) DOWN COILER MANDREL MOTOR 증설공사" xfId="4912"/>
    <cellStyle name="_적격 _0. 입찰내역-후판잔여시행내역080310" xfId="4913"/>
    <cellStyle name="_적격 _00)08.03.08 (4대보험)본사 기본자료 반영(공통사항)" xfId="4914"/>
    <cellStyle name="_적격 _01) 080318 열연공장 현장설명서" xfId="4915"/>
    <cellStyle name="_적격 _01) 080408 열연공장 현장설명실시" xfId="4916"/>
    <cellStyle name="_적격 _01)06.09 후판 현설" xfId="4917"/>
    <cellStyle name="_적격 _01)코크스 현설(070620) " xfId="31349"/>
    <cellStyle name="_적격 _01-02)080111 원료부속시설현장설명 " xfId="4918"/>
    <cellStyle name="_적격 _0131장대동근생시설신축(철골)" xfId="20715"/>
    <cellStyle name="_적격 _0325유성테크노밸리P-1LOT공장신축" xfId="20716"/>
    <cellStyle name="_적격 _05.21원료선형현설" xfId="4919"/>
    <cellStyle name="_적격 _05.23 고로현설" xfId="4920"/>
    <cellStyle name="_적격 _080306 후판잔여공사 현장설명서변경(수정분)" xfId="4921"/>
    <cellStyle name="_적격 _080308 후판잔여공사 현장설명서변경" xfId="4922"/>
    <cellStyle name="_적격 _080312 후판잔여시행내역(토건팀 검토분)" xfId="4923"/>
    <cellStyle name="_적격 _080313 후판잔여공사 현장설명서" xfId="4924"/>
    <cellStyle name="_적격 _20070517 시행대비표 및 현장설명서" xfId="4925"/>
    <cellStyle name="_적격 _Book1" xfId="12474"/>
    <cellStyle name="_적격 _Book1_내역서(최초)" xfId="12475"/>
    <cellStyle name="_적격 _Book1_설계내역서" xfId="12476"/>
    <cellStyle name="_적격 _Book1_설계내역서(2차)" xfId="12477"/>
    <cellStyle name="_적격 _DOWN COILER 관련 공사" xfId="4926"/>
    <cellStyle name="_적격 _P-(현리-신팔)" xfId="12478"/>
    <cellStyle name="_적격 _P-(현리-신팔)_내역서(최초)" xfId="12479"/>
    <cellStyle name="_적격 _P-(현리-신팔)_설계내역서" xfId="12480"/>
    <cellStyle name="_적격 _P-(현리-신팔)_설계내역서(2차)" xfId="12481"/>
    <cellStyle name="_적격 _P.D.I 2동 제 5회 기성 내역서" xfId="20717"/>
    <cellStyle name="_적격 _P.D.I 2동 제 5회 기성 내역서_가설전기(도급050427)" xfId="20718"/>
    <cellStyle name="_적격 _P.D.I 2동 제 5회 기성 내역서_가설전기(도급050427)_가설전기(도급050427)" xfId="20719"/>
    <cellStyle name="_적격 _P.D.I 2동 제 5회 기성 내역서_가설전기(도급050427)_도면검토의견서(050422일자 050430)" xfId="20720"/>
    <cellStyle name="_적격 _P.D.I 2동 제 5회 기성 내역서_가설전기(도급050427)_자재구매SCOPE(050518)" xfId="20721"/>
    <cellStyle name="_적격 _p-하남강일1" xfId="12482"/>
    <cellStyle name="_적격 _p-하남강일1_내역서(최초)" xfId="12483"/>
    <cellStyle name="_적격 _p-하남강일1_설계내역서" xfId="12484"/>
    <cellStyle name="_적격 _p-하남강일1_설계내역서(2차)" xfId="12485"/>
    <cellStyle name="_적격 _V6" xfId="20722"/>
    <cellStyle name="_적격 _VQ도장 도급하도급(전기,소방-최종)" xfId="4927"/>
    <cellStyle name="_적격 _VQ도장 도급하도급(전기,소방-최종)_협조전_전기팀" xfId="4928"/>
    <cellStyle name="_적격 _가설전기(도급050427)" xfId="20723"/>
    <cellStyle name="_적격 _가설전기(도급050427)_가설전기(도급050427)" xfId="20724"/>
    <cellStyle name="_적격 _가설전기(도급050427)_가설전기(도급050427)_가설전기(도급050427)" xfId="20725"/>
    <cellStyle name="_적격 _가설전기(도급050427)_가설전기(도급050427)_도면검토의견서(050422일자 050430)" xfId="20726"/>
    <cellStyle name="_적격 _가설전기(도급050427)_가설전기(도급050427)_자재구매SCOPE(050518)" xfId="20727"/>
    <cellStyle name="_적격 _강변로3단계(투찰)" xfId="4929"/>
    <cellStyle name="_적격 _강변로3단계(투찰)_관기성공동분배" xfId="4930"/>
    <cellStyle name="_적격 _강변로3단계(투찰)_내역서" xfId="4931"/>
    <cellStyle name="_적격 _강변로3단계(투찰)_실행예산(안)" xfId="4932"/>
    <cellStyle name="_적격 _강변북로-견적대비" xfId="20728"/>
    <cellStyle name="_적격 _강변북로-견적대비_0131장대동근생시설신축(철골)" xfId="20729"/>
    <cellStyle name="_적격 _강변북로-견적대비_0325유성테크노밸리P-1LOT공장신축" xfId="20730"/>
    <cellStyle name="_적격 _강변북로-견적대비_소수우회도로방음벽(계약내역)" xfId="20731"/>
    <cellStyle name="_적격 _강변북로-견적대비_소수우회도로방음벽(계약내역)_0131장대동근생시설신축(철골)" xfId="20732"/>
    <cellStyle name="_적격 _강변북로-견적대비_소수우회도로방음벽(계약내역)_0325유성테크노밸리P-1LOT공장신축" xfId="20733"/>
    <cellStyle name="_적격 _강변북로-견적대비_소수우회도로방음벽(계약내역)_방음벽 견적연습(기주)" xfId="20734"/>
    <cellStyle name="_적격 _강변북로-견적대비_소수우회도로방음벽(계약내역)_방음벽 견적연습(기주)_0131장대동근생시설신축(철골)" xfId="20735"/>
    <cellStyle name="_적격 _강변북로-견적대비_소수우회도로방음벽(계약내역)_방음벽 견적연습(기주)_0325유성테크노밸리P-1LOT공장신축" xfId="20736"/>
    <cellStyle name="_적격 _강변북로-견적대비_소수우회도로방음벽(계약내역)_중앙선5공구" xfId="20737"/>
    <cellStyle name="_적격 _강변북로-견적대비_소수우회도로방음벽(계약내역)_중앙선5공구_0131장대동근생시설신축(철골)" xfId="20738"/>
    <cellStyle name="_적격 _강변북로-견적대비_소수우회도로방음벽(계약내역)_중앙선5공구_0325유성테크노밸리P-1LOT공장신축" xfId="20739"/>
    <cellStyle name="_적격 _견적서 (토취장)" xfId="4933"/>
    <cellStyle name="_적격 _견적서 (토취장)_(061009) DOWN COILER MANDREL MOTOR 증설공사" xfId="4934"/>
    <cellStyle name="_적격 _견적서 (토취장)_(061107) DOWN COILER MANDREL MOTOR 증설공사" xfId="4935"/>
    <cellStyle name="_적격 _견적서 (토취장)_05.21원료선형현설" xfId="4936"/>
    <cellStyle name="_적격 _견적서 (토취장)_05.23 고로현설" xfId="4937"/>
    <cellStyle name="_적격 _견적서 (토취장)_20070517 시행대비표 및 현장설명서" xfId="4938"/>
    <cellStyle name="_적격 _견적서 (토취장)_DOWN COILER 관련 공사" xfId="4939"/>
    <cellStyle name="_적격 _견적서 (토취장)_P.D.I 2동 제 5회 기성 내역서" xfId="20740"/>
    <cellStyle name="_적격 _견적서 (토취장)_P.D.I 2동 제 5회 기성 내역서_가설전기(도급050427)" xfId="20741"/>
    <cellStyle name="_적격 _견적서 (토취장)_P.D.I 2동 제 5회 기성 내역서_가설전기(도급050427)_가설전기(도급050427)" xfId="20742"/>
    <cellStyle name="_적격 _견적서 (토취장)_P.D.I 2동 제 5회 기성 내역서_가설전기(도급050427)_도면검토의견서(050422일자 050430)" xfId="20743"/>
    <cellStyle name="_적격 _견적서 (토취장)_P.D.I 2동 제 5회 기성 내역서_가설전기(도급050427)_자재구매SCOPE(050518)" xfId="20744"/>
    <cellStyle name="_적격 _견적서 (토취장)_VQ도장 도급하도급(전기,소방-최종)" xfId="4940"/>
    <cellStyle name="_적격 _견적서 (토취장)_VQ도장 도급하도급(전기,소방-최종)_협조전_전기팀" xfId="4941"/>
    <cellStyle name="_적격 _견적서 (토취장)_가설전기(도급050427)" xfId="20745"/>
    <cellStyle name="_적격 _견적서 (토취장)_가설전기(도급050427)_가설전기(도급050427)" xfId="20746"/>
    <cellStyle name="_적격 _견적서 (토취장)_가설전기(도급050427)_가설전기(도급050427)_가설전기(도급050427)" xfId="20747"/>
    <cellStyle name="_적격 _견적서 (토취장)_가설전기(도급050427)_가설전기(도급050427)_도면검토의견서(050422일자 050430)" xfId="20748"/>
    <cellStyle name="_적격 _견적서 (토취장)_가설전기(도급050427)_가설전기(도급050427)_자재구매SCOPE(050518)" xfId="20749"/>
    <cellStyle name="_적격 _견적서 (토취장)_광주차체전기(성전사제출)" xfId="4942"/>
    <cellStyle name="_적격 _견적서 (토취장)_광주차체전기(성전사제출)_(061009) DOWN COILER MANDREL MOTOR 증설공사" xfId="4943"/>
    <cellStyle name="_적격 _견적서 (토취장)_광주차체전기(성전사제출)_(061107) DOWN COILER MANDREL MOTOR 증설공사" xfId="4944"/>
    <cellStyle name="_적격 _견적서 (토취장)_광주차체전기(성전사제출)_05.21원료선형현설" xfId="4945"/>
    <cellStyle name="_적격 _견적서 (토취장)_광주차체전기(성전사제출)_05.23 고로현설" xfId="4946"/>
    <cellStyle name="_적격 _견적서 (토취장)_광주차체전기(성전사제출)_20070517 시행대비표 및 현장설명서" xfId="4947"/>
    <cellStyle name="_적격 _견적서 (토취장)_광주차체전기(성전사제출)_DOWN COILER 관련 공사" xfId="4948"/>
    <cellStyle name="_적격 _견적서 (토취장)_광주차체전기(성전사제출)_P.D.I 2동 제 5회 기성 내역서" xfId="20750"/>
    <cellStyle name="_적격 _견적서 (토취장)_광주차체전기(성전사제출)_P.D.I 2동 제 5회 기성 내역서_가설전기(도급050427)" xfId="20751"/>
    <cellStyle name="_적격 _견적서 (토취장)_광주차체전기(성전사제출)_P.D.I 2동 제 5회 기성 내역서_가설전기(도급050427)_가설전기(도급050427)" xfId="20752"/>
    <cellStyle name="_적격 _견적서 (토취장)_광주차체전기(성전사제출)_P.D.I 2동 제 5회 기성 내역서_가설전기(도급050427)_도면검토의견서(050422일자 050430)" xfId="20753"/>
    <cellStyle name="_적격 _견적서 (토취장)_광주차체전기(성전사제출)_P.D.I 2동 제 5회 기성 내역서_가설전기(도급050427)_자재구매SCOPE(050518)" xfId="20754"/>
    <cellStyle name="_적격 _견적서 (토취장)_광주차체전기(성전사제출)_VQ도장 도급하도급(전기,소방-최종)" xfId="4949"/>
    <cellStyle name="_적격 _견적서 (토취장)_광주차체전기(성전사제출)_VQ도장 도급하도급(전기,소방-최종)_협조전_전기팀" xfId="4950"/>
    <cellStyle name="_적격 _견적서 (토취장)_광주차체전기(성전사제출)_가설전기(도급050427)" xfId="20755"/>
    <cellStyle name="_적격 _견적서 (토취장)_광주차체전기(성전사제출)_가설전기(도급050427)_가설전기(도급050427)" xfId="20756"/>
    <cellStyle name="_적격 _견적서 (토취장)_광주차체전기(성전사제출)_가설전기(도급050427)_가설전기(도급050427)_가설전기(도급050427)" xfId="20757"/>
    <cellStyle name="_적격 _견적서 (토취장)_광주차체전기(성전사제출)_가설전기(도급050427)_가설전기(도급050427)_도면검토의견서(050422일자 050430)" xfId="20758"/>
    <cellStyle name="_적격 _견적서 (토취장)_광주차체전기(성전사제출)_가설전기(도급050427)_가설전기(도급050427)_자재구매SCOPE(050518)" xfId="20759"/>
    <cellStyle name="_적격 _견적서 (토취장)_광주차체전기(성전사제출)_도면검토의견서(050422일자 050430)" xfId="20760"/>
    <cellStyle name="_적격 _견적서 (토취장)_광주차체전기(성전사제출)_부품고도급내역서_현장작성_041216" xfId="4951"/>
    <cellStyle name="_적격 _견적서 (토취장)_광주차체전기(성전사제출)_부품고도급내역서_현장작성_041216_광주부품고및KM단련장_도급및실행_041223_최종" xfId="4952"/>
    <cellStyle name="_적격 _견적서 (토취장)_광주차체전기(성전사제출)_소)JB소방전기 도급대비(041020기아차100% -네고전)(1)" xfId="4953"/>
    <cellStyle name="_적격 _견적서 (토취장)_광주차체전기(성전사제출)_소)JB조립(의장),도장합리화공사중전기공사(040521변경)" xfId="4954"/>
    <cellStyle name="_적격 _견적서 (토취장)_광주차체전기(성전사제출)_소)JB조립(의장),도장합리화공사중전기공사(040521변경)_VQ도장 도급하도급(전기,소방-최종)" xfId="4955"/>
    <cellStyle name="_적격 _견적서 (토취장)_광주차체전기(성전사제출)_소)JB조립(의장),도장합리화공사중전기공사(040521변경)_VQ도장 도급하도급(전기,소방-최종)_협조전_전기팀" xfId="4956"/>
    <cellStyle name="_적격 _견적서 (토취장)_광주차체전기(성전사제출)_자재구매SCOPE(050518)" xfId="20761"/>
    <cellStyle name="_적격 _견적서 (토취장)_광주차체전기(성전사제출)_파일공사(070322-2)" xfId="4957"/>
    <cellStyle name="_적격 _견적서 (토취장)_광주차체전기(성전사제출)_파일항타공사(070322)" xfId="4958"/>
    <cellStyle name="_적격 _견적서 (토취장)_도면검토의견서(050422일자 050430)" xfId="20762"/>
    <cellStyle name="_적격 _견적서 (토취장)_부품고도급내역서_현장작성_041216" xfId="4959"/>
    <cellStyle name="_적격 _견적서 (토취장)_부품고도급내역서_현장작성_041216_광주부품고및KM단련장_도급및실행_041223_최종" xfId="4960"/>
    <cellStyle name="_적격 _견적서 (토취장)_소)JB소방전기 도급대비(041020기아차100% -네고전)(1)" xfId="4961"/>
    <cellStyle name="_적격 _견적서 (토취장)_소)JB조립(의장),도장합리화공사중전기공사(040521변경)" xfId="4962"/>
    <cellStyle name="_적격 _견적서 (토취장)_소)JB조립(의장),도장합리화공사중전기공사(040521변경)_VQ도장 도급하도급(전기,소방-최종)" xfId="4963"/>
    <cellStyle name="_적격 _견적서 (토취장)_소)JB조립(의장),도장합리화공사중전기공사(040521변경)_VQ도장 도급하도급(전기,소방-최종)_협조전_전기팀" xfId="4964"/>
    <cellStyle name="_적격 _견적서 (토취장)_자재구매SCOPE(050518)" xfId="20763"/>
    <cellStyle name="_적격 _견적서 (토취장)_파일공사(070322-2)" xfId="4965"/>
    <cellStyle name="_적격 _견적서 (토취장)_파일항타공사(070322)" xfId="4966"/>
    <cellStyle name="_적격 _고부-신흥(재훈투찰)" xfId="20764"/>
    <cellStyle name="_적격 _고부-신흥(재훈투찰)_관제센터 시행내역서(결재용)-설비" xfId="20765"/>
    <cellStyle name="_적격 _고부-신흥(재훈투찰)_실행예산(안)" xfId="20766"/>
    <cellStyle name="_적격 _고부-신흥(재훈투찰)_실행예산(안)_관제센터 시행내역서(결재용)-설비" xfId="20767"/>
    <cellStyle name="_적격 _고부-신흥(재훈투찰)_일위대가1" xfId="20768"/>
    <cellStyle name="_적격 _고부-신흥(재훈투찰)_일위대가1_관제센터 시행내역서(결재용)-설비" xfId="20769"/>
    <cellStyle name="_적격 _관기성공동분배" xfId="4967"/>
    <cellStyle name="_적격 _관제센터 시행내역서(결재용)-설비" xfId="20770"/>
    <cellStyle name="_적격 _광덕교투찰내역" xfId="20771"/>
    <cellStyle name="_적격 _광덕교투찰내역_관제센터 시행내역서(결재용)-설비" xfId="20772"/>
    <cellStyle name="_적격 _광덕교투찰내역_실행예산(안)" xfId="20773"/>
    <cellStyle name="_적격 _광덕교투찰내역_실행예산(안)_관제센터 시행내역서(결재용)-설비" xfId="20774"/>
    <cellStyle name="_적격 _광덕교투찰내역_일위대가1" xfId="20775"/>
    <cellStyle name="_적격 _광덕교투찰내역_일위대가1_관제센터 시행내역서(결재용)-설비" xfId="20776"/>
    <cellStyle name="_적격 _광주차체전기(성전사제출)" xfId="4968"/>
    <cellStyle name="_적격 _광주차체전기(성전사제출)_(061009) DOWN COILER MANDREL MOTOR 증설공사" xfId="4969"/>
    <cellStyle name="_적격 _광주차체전기(성전사제출)_(061107) DOWN COILER MANDREL MOTOR 증설공사" xfId="4970"/>
    <cellStyle name="_적격 _광주차체전기(성전사제출)_05.21원료선형현설" xfId="4971"/>
    <cellStyle name="_적격 _광주차체전기(성전사제출)_05.23 고로현설" xfId="4972"/>
    <cellStyle name="_적격 _광주차체전기(성전사제출)_20070517 시행대비표 및 현장설명서" xfId="4973"/>
    <cellStyle name="_적격 _광주차체전기(성전사제출)_DOWN COILER 관련 공사" xfId="4974"/>
    <cellStyle name="_적격 _광주차체전기(성전사제출)_P.D.I 2동 제 5회 기성 내역서" xfId="20777"/>
    <cellStyle name="_적격 _광주차체전기(성전사제출)_P.D.I 2동 제 5회 기성 내역서_가설전기(도급050427)" xfId="20778"/>
    <cellStyle name="_적격 _광주차체전기(성전사제출)_P.D.I 2동 제 5회 기성 내역서_가설전기(도급050427)_가설전기(도급050427)" xfId="20779"/>
    <cellStyle name="_적격 _광주차체전기(성전사제출)_P.D.I 2동 제 5회 기성 내역서_가설전기(도급050427)_도면검토의견서(050422일자 050430)" xfId="20780"/>
    <cellStyle name="_적격 _광주차체전기(성전사제출)_P.D.I 2동 제 5회 기성 내역서_가설전기(도급050427)_자재구매SCOPE(050518)" xfId="20781"/>
    <cellStyle name="_적격 _광주차체전기(성전사제출)_VQ도장 도급하도급(전기,소방-최종)" xfId="4975"/>
    <cellStyle name="_적격 _광주차체전기(성전사제출)_VQ도장 도급하도급(전기,소방-최종)_협조전_전기팀" xfId="4976"/>
    <cellStyle name="_적격 _광주차체전기(성전사제출)_가설전기(도급050427)" xfId="20782"/>
    <cellStyle name="_적격 _광주차체전기(성전사제출)_가설전기(도급050427)_가설전기(도급050427)" xfId="20783"/>
    <cellStyle name="_적격 _광주차체전기(성전사제출)_가설전기(도급050427)_가설전기(도급050427)_가설전기(도급050427)" xfId="20784"/>
    <cellStyle name="_적격 _광주차체전기(성전사제출)_가설전기(도급050427)_가설전기(도급050427)_도면검토의견서(050422일자 050430)" xfId="20785"/>
    <cellStyle name="_적격 _광주차체전기(성전사제출)_가설전기(도급050427)_가설전기(도급050427)_자재구매SCOPE(050518)" xfId="20786"/>
    <cellStyle name="_적격 _광주차체전기(성전사제출)_도면검토의견서(050422일자 050430)" xfId="20787"/>
    <cellStyle name="_적격 _광주차체전기(성전사제출)_부품고도급내역서_현장작성_041216" xfId="4977"/>
    <cellStyle name="_적격 _광주차체전기(성전사제출)_부품고도급내역서_현장작성_041216_광주부품고및KM단련장_도급및실행_041223_최종" xfId="4978"/>
    <cellStyle name="_적격 _광주차체전기(성전사제출)_소)JB소방전기 도급대비(041020기아차100% -네고전)(1)" xfId="4979"/>
    <cellStyle name="_적격 _광주차체전기(성전사제출)_소)JB조립(의장),도장합리화공사중전기공사(040521변경)" xfId="4980"/>
    <cellStyle name="_적격 _광주차체전기(성전사제출)_소)JB조립(의장),도장합리화공사중전기공사(040521변경)_VQ도장 도급하도급(전기,소방-최종)" xfId="4981"/>
    <cellStyle name="_적격 _광주차체전기(성전사제출)_소)JB조립(의장),도장합리화공사중전기공사(040521변경)_VQ도장 도급하도급(전기,소방-최종)_협조전_전기팀" xfId="4982"/>
    <cellStyle name="_적격 _광주차체전기(성전사제출)_자재구매SCOPE(050518)" xfId="20788"/>
    <cellStyle name="_적격 _광주차체전기(성전사제출)_파일공사(070322-2)" xfId="4983"/>
    <cellStyle name="_적격 _광주차체전기(성전사제출)_파일항타공사(070322)" xfId="4984"/>
    <cellStyle name="_적격 _광주평동실행" xfId="20789"/>
    <cellStyle name="_적격 _광주평동실행_관제센터 시행내역서(결재용)-설비" xfId="20790"/>
    <cellStyle name="_적격 _광주평동실행_광덕교투찰내역" xfId="20791"/>
    <cellStyle name="_적격 _광주평동실행_광덕교투찰내역_관제센터 시행내역서(결재용)-설비" xfId="20792"/>
    <cellStyle name="_적격 _광주평동실행_광덕교투찰내역_실행예산(안)" xfId="20793"/>
    <cellStyle name="_적격 _광주평동실행_광덕교투찰내역_실행예산(안)_관제센터 시행내역서(결재용)-설비" xfId="20794"/>
    <cellStyle name="_적격 _광주평동실행_광덕교투찰내역_일위대가1" xfId="20795"/>
    <cellStyle name="_적격 _광주평동실행_광덕교투찰내역_일위대가1_관제센터 시행내역서(결재용)-설비" xfId="20796"/>
    <cellStyle name="_적격 _광주평동실행_실행예산(안)" xfId="20797"/>
    <cellStyle name="_적격 _광주평동실행_실행예산(안)_관제센터 시행내역서(결재용)-설비" xfId="20798"/>
    <cellStyle name="_적격 _광주평동실행_일위대가1" xfId="20799"/>
    <cellStyle name="_적격 _광주평동실행_일위대가1_관제센터 시행내역서(결재용)-설비" xfId="20800"/>
    <cellStyle name="_적격 _광주평동품의1" xfId="20801"/>
    <cellStyle name="_적격 _광주평동품의1_관제센터 시행내역서(결재용)-설비" xfId="20802"/>
    <cellStyle name="_적격 _광주평동품의1_광덕교투찰내역" xfId="20803"/>
    <cellStyle name="_적격 _광주평동품의1_광덕교투찰내역_관제센터 시행내역서(결재용)-설비" xfId="20804"/>
    <cellStyle name="_적격 _광주평동품의1_광덕교투찰내역_실행예산(안)" xfId="20805"/>
    <cellStyle name="_적격 _광주평동품의1_광덕교투찰내역_실행예산(안)_관제센터 시행내역서(결재용)-설비" xfId="20806"/>
    <cellStyle name="_적격 _광주평동품의1_광덕교투찰내역_일위대가1" xfId="20807"/>
    <cellStyle name="_적격 _광주평동품의1_광덕교투찰내역_일위대가1_관제센터 시행내역서(결재용)-설비" xfId="20808"/>
    <cellStyle name="_적격 _광주평동품의1_실행예산(안)" xfId="20809"/>
    <cellStyle name="_적격 _광주평동품의1_실행예산(안)_관제센터 시행내역서(결재용)-설비" xfId="20810"/>
    <cellStyle name="_적격 _광주평동품의1_일위대가1" xfId="20811"/>
    <cellStyle name="_적격 _광주평동품의1_일위대가1_관제센터 시행내역서(결재용)-설비" xfId="20812"/>
    <cellStyle name="_적격 _구랑-진남" xfId="4985"/>
    <cellStyle name="_적격 _구랑-진남_관기성공동분배" xfId="4986"/>
    <cellStyle name="_적격 _구랑-진남_내역서" xfId="4987"/>
    <cellStyle name="_적격 _구랑-진남_실행예산(안)" xfId="4988"/>
    <cellStyle name="_적격 _기장하수실행1" xfId="20813"/>
    <cellStyle name="_적격 _기장하수실행1_관제센터 시행내역서(결재용)-설비" xfId="20814"/>
    <cellStyle name="_적격 _기장하수실행1_광덕교투찰내역" xfId="20815"/>
    <cellStyle name="_적격 _기장하수실행1_광덕교투찰내역_관제센터 시행내역서(결재용)-설비" xfId="20816"/>
    <cellStyle name="_적격 _기장하수실행1_광덕교투찰내역_실행예산(안)" xfId="20817"/>
    <cellStyle name="_적격 _기장하수실행1_광덕교투찰내역_실행예산(안)_관제센터 시행내역서(결재용)-설비" xfId="20818"/>
    <cellStyle name="_적격 _기장하수실행1_광덕교투찰내역_일위대가1" xfId="20819"/>
    <cellStyle name="_적격 _기장하수실행1_광덕교투찰내역_일위대가1_관제센터 시행내역서(결재용)-설비" xfId="20820"/>
    <cellStyle name="_적격 _기장하수실행1_실행예산(안)" xfId="20821"/>
    <cellStyle name="_적격 _기장하수실행1_실행예산(안)_관제센터 시행내역서(결재용)-설비" xfId="20822"/>
    <cellStyle name="_적격 _기장하수실행1_일위대가1" xfId="20823"/>
    <cellStyle name="_적격 _기장하수실행1_일위대가1_관제센터 시행내역서(결재용)-설비" xfId="20824"/>
    <cellStyle name="_적격 _내역서" xfId="4989"/>
    <cellStyle name="_적격 _내역서(최초)" xfId="12486"/>
    <cellStyle name="_적격 _도면검토의견서(050422일자 050430)" xfId="20825"/>
    <cellStyle name="_적격 _동문신설 도급견적내역서_3905백만(INI,050202)" xfId="4990"/>
    <cellStyle name="_적격 _무안광주2공구-견적대비" xfId="20826"/>
    <cellStyle name="_적격 _무안광주2공구-견적대비_0131장대동근생시설신축(철골)" xfId="20827"/>
    <cellStyle name="_적격 _무안광주2공구-견적대비_0325유성테크노밸리P-1LOT공장신축" xfId="20828"/>
    <cellStyle name="_적격 _무안광주2공구-견적대비_소수우회도로방음벽(계약내역)" xfId="20829"/>
    <cellStyle name="_적격 _무안광주2공구-견적대비_소수우회도로방음벽(계약내역)_0131장대동근생시설신축(철골)" xfId="20830"/>
    <cellStyle name="_적격 _무안광주2공구-견적대비_소수우회도로방음벽(계약내역)_0325유성테크노밸리P-1LOT공장신축" xfId="20831"/>
    <cellStyle name="_적격 _무안광주2공구-견적대비_소수우회도로방음벽(계약내역)_방음벽 견적연습(기주)" xfId="20832"/>
    <cellStyle name="_적격 _무안광주2공구-견적대비_소수우회도로방음벽(계약내역)_방음벽 견적연습(기주)_0131장대동근생시설신축(철골)" xfId="20833"/>
    <cellStyle name="_적격 _무안광주2공구-견적대비_소수우회도로방음벽(계약내역)_방음벽 견적연습(기주)_0325유성테크노밸리P-1LOT공장신축" xfId="20834"/>
    <cellStyle name="_적격 _무안광주2공구-견적대비_소수우회도로방음벽(계약내역)_중앙선5공구" xfId="20835"/>
    <cellStyle name="_적격 _무안광주2공구-견적대비_소수우회도로방음벽(계약내역)_중앙선5공구_0131장대동근생시설신축(철골)" xfId="20836"/>
    <cellStyle name="_적격 _무안광주2공구-견적대비_소수우회도로방음벽(계약내역)_중앙선5공구_0325유성테크노밸리P-1LOT공장신축" xfId="20837"/>
    <cellStyle name="_적격 _부대결과" xfId="12487"/>
    <cellStyle name="_적격 _부대결과_Book1" xfId="12488"/>
    <cellStyle name="_적격 _부대결과_Book1_내역서(최초)" xfId="12489"/>
    <cellStyle name="_적격 _부대결과_Book1_설계내역서" xfId="12490"/>
    <cellStyle name="_적격 _부대결과_Book1_설계내역서(2차)" xfId="12491"/>
    <cellStyle name="_적격 _부대결과_P-(현리-신팔)" xfId="12492"/>
    <cellStyle name="_적격 _부대결과_P-(현리-신팔)_내역서(최초)" xfId="12493"/>
    <cellStyle name="_적격 _부대결과_P-(현리-신팔)_설계내역서" xfId="12494"/>
    <cellStyle name="_적격 _부대결과_P-(현리-신팔)_설계내역서(2차)" xfId="12495"/>
    <cellStyle name="_적격 _부대결과_내역서(최초)" xfId="12496"/>
    <cellStyle name="_적격 _부대결과_설계내역서" xfId="12497"/>
    <cellStyle name="_적격 _부대결과_설계내역서(2차)" xfId="12498"/>
    <cellStyle name="_적격 _부대결과_현리-신팔도로설계" xfId="12499"/>
    <cellStyle name="_적격 _부대결과_현리-신팔도로설계_내역서(최초)" xfId="12500"/>
    <cellStyle name="_적격 _부대결과_현리-신팔도로설계_설계내역서" xfId="12501"/>
    <cellStyle name="_적격 _부대결과_현리-신팔도로설계_설계내역서(2차)" xfId="12502"/>
    <cellStyle name="_적격 _부대입찰특별조건및내역송부(최저가)" xfId="12503"/>
    <cellStyle name="_적격 _부대입찰특별조건및내역송부(최저가)_Book1" xfId="12504"/>
    <cellStyle name="_적격 _부대입찰특별조건및내역송부(최저가)_Book1_내역서(최초)" xfId="12505"/>
    <cellStyle name="_적격 _부대입찰특별조건및내역송부(최저가)_Book1_설계내역서" xfId="12506"/>
    <cellStyle name="_적격 _부대입찰특별조건및내역송부(최저가)_Book1_설계내역서(2차)" xfId="12507"/>
    <cellStyle name="_적격 _부대입찰특별조건및내역송부(최저가)_P-(현리-신팔)" xfId="12508"/>
    <cellStyle name="_적격 _부대입찰특별조건및내역송부(최저가)_P-(현리-신팔)_내역서(최초)" xfId="12509"/>
    <cellStyle name="_적격 _부대입찰특별조건및내역송부(최저가)_P-(현리-신팔)_설계내역서" xfId="12510"/>
    <cellStyle name="_적격 _부대입찰특별조건및내역송부(최저가)_P-(현리-신팔)_설계내역서(2차)" xfId="12511"/>
    <cellStyle name="_적격 _부대입찰특별조건및내역송부(최저가)_내역서(최초)" xfId="12512"/>
    <cellStyle name="_적격 _부대입찰특별조건및내역송부(최저가)_부대결과" xfId="12513"/>
    <cellStyle name="_적격 _부대입찰특별조건및내역송부(최저가)_부대결과_Book1" xfId="12514"/>
    <cellStyle name="_적격 _부대입찰특별조건및내역송부(최저가)_부대결과_Book1_내역서(최초)" xfId="12515"/>
    <cellStyle name="_적격 _부대입찰특별조건및내역송부(최저가)_부대결과_Book1_설계내역서" xfId="12516"/>
    <cellStyle name="_적격 _부대입찰특별조건및내역송부(최저가)_부대결과_Book1_설계내역서(2차)" xfId="12517"/>
    <cellStyle name="_적격 _부대입찰특별조건및내역송부(최저가)_부대결과_P-(현리-신팔)" xfId="12518"/>
    <cellStyle name="_적격 _부대입찰특별조건및내역송부(최저가)_부대결과_P-(현리-신팔)_내역서(최초)" xfId="12519"/>
    <cellStyle name="_적격 _부대입찰특별조건및내역송부(최저가)_부대결과_P-(현리-신팔)_설계내역서" xfId="12520"/>
    <cellStyle name="_적격 _부대입찰특별조건및내역송부(최저가)_부대결과_P-(현리-신팔)_설계내역서(2차)" xfId="12521"/>
    <cellStyle name="_적격 _부대입찰특별조건및내역송부(최저가)_부대결과_내역서(최초)" xfId="12522"/>
    <cellStyle name="_적격 _부대입찰특별조건및내역송부(최저가)_부대결과_설계내역서" xfId="12523"/>
    <cellStyle name="_적격 _부대입찰특별조건및내역송부(최저가)_부대결과_설계내역서(2차)" xfId="12524"/>
    <cellStyle name="_적격 _부대입찰특별조건및내역송부(최저가)_부대결과_현리-신팔도로설계" xfId="12525"/>
    <cellStyle name="_적격 _부대입찰특별조건및내역송부(최저가)_부대결과_현리-신팔도로설계_내역서(최초)" xfId="12526"/>
    <cellStyle name="_적격 _부대입찰특별조건및내역송부(최저가)_부대결과_현리-신팔도로설계_설계내역서" xfId="12527"/>
    <cellStyle name="_적격 _부대입찰특별조건및내역송부(최저가)_부대결과_현리-신팔도로설계_설계내역서(2차)" xfId="12528"/>
    <cellStyle name="_적격 _부대입찰특별조건및내역송부(최저가)_설계내역서" xfId="12529"/>
    <cellStyle name="_적격 _부대입찰특별조건및내역송부(최저가)_설계내역서(2차)" xfId="12530"/>
    <cellStyle name="_적격 _부대입찰특별조건및내역송부(최저가)_현리-신팔도로설계" xfId="12531"/>
    <cellStyle name="_적격 _부대입찰특별조건및내역송부(최저가)_현리-신팔도로설계_내역서(최초)" xfId="12532"/>
    <cellStyle name="_적격 _부대입찰특별조건및내역송부(최저가)_현리-신팔도로설계_설계내역서" xfId="12533"/>
    <cellStyle name="_적격 _부대입찰특별조건및내역송부(최저가)_현리-신팔도로설계_설계내역서(2차)" xfId="12534"/>
    <cellStyle name="_적격 _부품고도급내역서_현장작성_041216" xfId="4991"/>
    <cellStyle name="_적격 _부품고도급내역서_현장작성_041216_광주부품고및KM단련장_도급및실행_041223_최종" xfId="4992"/>
    <cellStyle name="_적격 _설계내역서" xfId="12535"/>
    <cellStyle name="_적격 _설계내역서(2차)" xfId="12536"/>
    <cellStyle name="_적격 _세원정산서" xfId="4993"/>
    <cellStyle name="_적격 _세원정산서_(061009) DOWN COILER MANDREL MOTOR 증설공사" xfId="4994"/>
    <cellStyle name="_적격 _세원정산서_(061107) DOWN COILER MANDREL MOTOR 증설공사" xfId="4995"/>
    <cellStyle name="_적격 _세원정산서_05.21원료선형현설" xfId="4996"/>
    <cellStyle name="_적격 _세원정산서_05.23 고로현설" xfId="4997"/>
    <cellStyle name="_적격 _세원정산서_20070517 시행대비표 및 현장설명서" xfId="4998"/>
    <cellStyle name="_적격 _세원정산서_DOWN COILER 관련 공사" xfId="4999"/>
    <cellStyle name="_적격 _세원정산서_P.D.I 2동 제 5회 기성 내역서" xfId="20838"/>
    <cellStyle name="_적격 _세원정산서_P.D.I 2동 제 5회 기성 내역서_가설전기(도급050427)" xfId="20839"/>
    <cellStyle name="_적격 _세원정산서_P.D.I 2동 제 5회 기성 내역서_가설전기(도급050427)_가설전기(도급050427)" xfId="20840"/>
    <cellStyle name="_적격 _세원정산서_P.D.I 2동 제 5회 기성 내역서_가설전기(도급050427)_도면검토의견서(050422일자 050430)" xfId="20841"/>
    <cellStyle name="_적격 _세원정산서_P.D.I 2동 제 5회 기성 내역서_가설전기(도급050427)_자재구매SCOPE(050518)" xfId="20842"/>
    <cellStyle name="_적격 _세원정산서_VQ도장 도급하도급(전기,소방-최종)" xfId="5000"/>
    <cellStyle name="_적격 _세원정산서_VQ도장 도급하도급(전기,소방-최종)_협조전_전기팀" xfId="5001"/>
    <cellStyle name="_적격 _세원정산서_가설전기(도급050427)" xfId="20843"/>
    <cellStyle name="_적격 _세원정산서_가설전기(도급050427)_가설전기(도급050427)" xfId="20844"/>
    <cellStyle name="_적격 _세원정산서_가설전기(도급050427)_가설전기(도급050427)_가설전기(도급050427)" xfId="20845"/>
    <cellStyle name="_적격 _세원정산서_가설전기(도급050427)_가설전기(도급050427)_도면검토의견서(050422일자 050430)" xfId="20846"/>
    <cellStyle name="_적격 _세원정산서_가설전기(도급050427)_가설전기(도급050427)_자재구매SCOPE(050518)" xfId="20847"/>
    <cellStyle name="_적격 _세원정산서_견적서 (토취장)" xfId="5002"/>
    <cellStyle name="_적격 _세원정산서_견적서 (토취장)_(061009) DOWN COILER MANDREL MOTOR 증설공사" xfId="5003"/>
    <cellStyle name="_적격 _세원정산서_견적서 (토취장)_(061107) DOWN COILER MANDREL MOTOR 증설공사" xfId="5004"/>
    <cellStyle name="_적격 _세원정산서_견적서 (토취장)_05.21원료선형현설" xfId="5005"/>
    <cellStyle name="_적격 _세원정산서_견적서 (토취장)_05.23 고로현설" xfId="5006"/>
    <cellStyle name="_적격 _세원정산서_견적서 (토취장)_20070517 시행대비표 및 현장설명서" xfId="5007"/>
    <cellStyle name="_적격 _세원정산서_견적서 (토취장)_DOWN COILER 관련 공사" xfId="5008"/>
    <cellStyle name="_적격 _세원정산서_견적서 (토취장)_P.D.I 2동 제 5회 기성 내역서" xfId="20848"/>
    <cellStyle name="_적격 _세원정산서_견적서 (토취장)_P.D.I 2동 제 5회 기성 내역서_가설전기(도급050427)" xfId="20849"/>
    <cellStyle name="_적격 _세원정산서_견적서 (토취장)_P.D.I 2동 제 5회 기성 내역서_가설전기(도급050427)_가설전기(도급050427)" xfId="20850"/>
    <cellStyle name="_적격 _세원정산서_견적서 (토취장)_P.D.I 2동 제 5회 기성 내역서_가설전기(도급050427)_도면검토의견서(050422일자 050430)" xfId="20851"/>
    <cellStyle name="_적격 _세원정산서_견적서 (토취장)_P.D.I 2동 제 5회 기성 내역서_가설전기(도급050427)_자재구매SCOPE(050518)" xfId="20852"/>
    <cellStyle name="_적격 _세원정산서_견적서 (토취장)_VQ도장 도급하도급(전기,소방-최종)" xfId="5009"/>
    <cellStyle name="_적격 _세원정산서_견적서 (토취장)_VQ도장 도급하도급(전기,소방-최종)_협조전_전기팀" xfId="5010"/>
    <cellStyle name="_적격 _세원정산서_견적서 (토취장)_가설전기(도급050427)" xfId="20853"/>
    <cellStyle name="_적격 _세원정산서_견적서 (토취장)_가설전기(도급050427)_가설전기(도급050427)" xfId="20854"/>
    <cellStyle name="_적격 _세원정산서_견적서 (토취장)_가설전기(도급050427)_가설전기(도급050427)_가설전기(도급050427)" xfId="20855"/>
    <cellStyle name="_적격 _세원정산서_견적서 (토취장)_가설전기(도급050427)_가설전기(도급050427)_도면검토의견서(050422일자 050430)" xfId="20856"/>
    <cellStyle name="_적격 _세원정산서_견적서 (토취장)_가설전기(도급050427)_가설전기(도급050427)_자재구매SCOPE(050518)" xfId="20857"/>
    <cellStyle name="_적격 _세원정산서_견적서 (토취장)_광주차체전기(성전사제출)" xfId="5011"/>
    <cellStyle name="_적격 _세원정산서_견적서 (토취장)_광주차체전기(성전사제출)_(061009) DOWN COILER MANDREL MOTOR 증설공사" xfId="5012"/>
    <cellStyle name="_적격 _세원정산서_견적서 (토취장)_광주차체전기(성전사제출)_(061107) DOWN COILER MANDREL MOTOR 증설공사" xfId="5013"/>
    <cellStyle name="_적격 _세원정산서_견적서 (토취장)_광주차체전기(성전사제출)_05.21원료선형현설" xfId="5014"/>
    <cellStyle name="_적격 _세원정산서_견적서 (토취장)_광주차체전기(성전사제출)_05.23 고로현설" xfId="5015"/>
    <cellStyle name="_적격 _세원정산서_견적서 (토취장)_광주차체전기(성전사제출)_20070517 시행대비표 및 현장설명서" xfId="5016"/>
    <cellStyle name="_적격 _세원정산서_견적서 (토취장)_광주차체전기(성전사제출)_DOWN COILER 관련 공사" xfId="5017"/>
    <cellStyle name="_적격 _세원정산서_견적서 (토취장)_광주차체전기(성전사제출)_P.D.I 2동 제 5회 기성 내역서" xfId="20858"/>
    <cellStyle name="_적격 _세원정산서_견적서 (토취장)_광주차체전기(성전사제출)_P.D.I 2동 제 5회 기성 내역서_가설전기(도급050427)" xfId="20859"/>
    <cellStyle name="_적격 _세원정산서_견적서 (토취장)_광주차체전기(성전사제출)_P.D.I 2동 제 5회 기성 내역서_가설전기(도급050427)_가설전기(도급050427)" xfId="20860"/>
    <cellStyle name="_적격 _세원정산서_견적서 (토취장)_광주차체전기(성전사제출)_P.D.I 2동 제 5회 기성 내역서_가설전기(도급050427)_도면검토의견서(050422일자 050430)" xfId="20861"/>
    <cellStyle name="_적격 _세원정산서_견적서 (토취장)_광주차체전기(성전사제출)_P.D.I 2동 제 5회 기성 내역서_가설전기(도급050427)_자재구매SCOPE(050518)" xfId="20862"/>
    <cellStyle name="_적격 _세원정산서_견적서 (토취장)_광주차체전기(성전사제출)_VQ도장 도급하도급(전기,소방-최종)" xfId="5018"/>
    <cellStyle name="_적격 _세원정산서_견적서 (토취장)_광주차체전기(성전사제출)_VQ도장 도급하도급(전기,소방-최종)_협조전_전기팀" xfId="5019"/>
    <cellStyle name="_적격 _세원정산서_견적서 (토취장)_광주차체전기(성전사제출)_가설전기(도급050427)" xfId="20863"/>
    <cellStyle name="_적격 _세원정산서_견적서 (토취장)_광주차체전기(성전사제출)_가설전기(도급050427)_가설전기(도급050427)" xfId="20864"/>
    <cellStyle name="_적격 _세원정산서_견적서 (토취장)_광주차체전기(성전사제출)_가설전기(도급050427)_가설전기(도급050427)_가설전기(도급050427)" xfId="20865"/>
    <cellStyle name="_적격 _세원정산서_견적서 (토취장)_광주차체전기(성전사제출)_가설전기(도급050427)_가설전기(도급050427)_도면검토의견서(050422일자 050430)" xfId="20866"/>
    <cellStyle name="_적격 _세원정산서_견적서 (토취장)_광주차체전기(성전사제출)_가설전기(도급050427)_가설전기(도급050427)_자재구매SCOPE(050518)" xfId="20867"/>
    <cellStyle name="_적격 _세원정산서_견적서 (토취장)_광주차체전기(성전사제출)_도면검토의견서(050422일자 050430)" xfId="20868"/>
    <cellStyle name="_적격 _세원정산서_견적서 (토취장)_광주차체전기(성전사제출)_부품고도급내역서_현장작성_041216" xfId="5020"/>
    <cellStyle name="_적격 _세원정산서_견적서 (토취장)_광주차체전기(성전사제출)_부품고도급내역서_현장작성_041216_광주부품고및KM단련장_도급및실행_041223_최종" xfId="5021"/>
    <cellStyle name="_적격 _세원정산서_견적서 (토취장)_광주차체전기(성전사제출)_소)JB소방전기 도급대비(041020기아차100% -네고전)(1)" xfId="5022"/>
    <cellStyle name="_적격 _세원정산서_견적서 (토취장)_광주차체전기(성전사제출)_소)JB조립(의장),도장합리화공사중전기공사(040521변경)" xfId="5023"/>
    <cellStyle name="_적격 _세원정산서_견적서 (토취장)_광주차체전기(성전사제출)_소)JB조립(의장),도장합리화공사중전기공사(040521변경)_VQ도장 도급하도급(전기,소방-최종)" xfId="5024"/>
    <cellStyle name="_적격 _세원정산서_견적서 (토취장)_광주차체전기(성전사제출)_소)JB조립(의장),도장합리화공사중전기공사(040521변경)_VQ도장 도급하도급(전기,소방-최종)_협조전_전기팀" xfId="5025"/>
    <cellStyle name="_적격 _세원정산서_견적서 (토취장)_광주차체전기(성전사제출)_자재구매SCOPE(050518)" xfId="20869"/>
    <cellStyle name="_적격 _세원정산서_견적서 (토취장)_광주차체전기(성전사제출)_파일공사(070322-2)" xfId="5026"/>
    <cellStyle name="_적격 _세원정산서_견적서 (토취장)_광주차체전기(성전사제출)_파일항타공사(070322)" xfId="5027"/>
    <cellStyle name="_적격 _세원정산서_견적서 (토취장)_도면검토의견서(050422일자 050430)" xfId="20870"/>
    <cellStyle name="_적격 _세원정산서_견적서 (토취장)_부품고도급내역서_현장작성_041216" xfId="5028"/>
    <cellStyle name="_적격 _세원정산서_견적서 (토취장)_부품고도급내역서_현장작성_041216_광주부품고및KM단련장_도급및실행_041223_최종" xfId="5029"/>
    <cellStyle name="_적격 _세원정산서_견적서 (토취장)_소)JB소방전기 도급대비(041020기아차100% -네고전)(1)" xfId="5030"/>
    <cellStyle name="_적격 _세원정산서_견적서 (토취장)_소)JB조립(의장),도장합리화공사중전기공사(040521변경)" xfId="5031"/>
    <cellStyle name="_적격 _세원정산서_견적서 (토취장)_소)JB조립(의장),도장합리화공사중전기공사(040521변경)_VQ도장 도급하도급(전기,소방-최종)" xfId="5032"/>
    <cellStyle name="_적격 _세원정산서_견적서 (토취장)_소)JB조립(의장),도장합리화공사중전기공사(040521변경)_VQ도장 도급하도급(전기,소방-최종)_협조전_전기팀" xfId="5033"/>
    <cellStyle name="_적격 _세원정산서_견적서 (토취장)_자재구매SCOPE(050518)" xfId="20871"/>
    <cellStyle name="_적격 _세원정산서_견적서 (토취장)_파일공사(070322-2)" xfId="5034"/>
    <cellStyle name="_적격 _세원정산서_견적서 (토취장)_파일항타공사(070322)" xfId="5035"/>
    <cellStyle name="_적격 _세원정산서_광주차체전기(성전사제출)" xfId="5036"/>
    <cellStyle name="_적격 _세원정산서_광주차체전기(성전사제출)_(061009) DOWN COILER MANDREL MOTOR 증설공사" xfId="5037"/>
    <cellStyle name="_적격 _세원정산서_광주차체전기(성전사제출)_(061107) DOWN COILER MANDREL MOTOR 증설공사" xfId="5038"/>
    <cellStyle name="_적격 _세원정산서_광주차체전기(성전사제출)_05.21원료선형현설" xfId="5039"/>
    <cellStyle name="_적격 _세원정산서_광주차체전기(성전사제출)_05.23 고로현설" xfId="5040"/>
    <cellStyle name="_적격 _세원정산서_광주차체전기(성전사제출)_20070517 시행대비표 및 현장설명서" xfId="5041"/>
    <cellStyle name="_적격 _세원정산서_광주차체전기(성전사제출)_DOWN COILER 관련 공사" xfId="5042"/>
    <cellStyle name="_적격 _세원정산서_광주차체전기(성전사제출)_P.D.I 2동 제 5회 기성 내역서" xfId="20872"/>
    <cellStyle name="_적격 _세원정산서_광주차체전기(성전사제출)_P.D.I 2동 제 5회 기성 내역서_가설전기(도급050427)" xfId="20873"/>
    <cellStyle name="_적격 _세원정산서_광주차체전기(성전사제출)_P.D.I 2동 제 5회 기성 내역서_가설전기(도급050427)_가설전기(도급050427)" xfId="20874"/>
    <cellStyle name="_적격 _세원정산서_광주차체전기(성전사제출)_P.D.I 2동 제 5회 기성 내역서_가설전기(도급050427)_도면검토의견서(050422일자 050430)" xfId="20875"/>
    <cellStyle name="_적격 _세원정산서_광주차체전기(성전사제출)_P.D.I 2동 제 5회 기성 내역서_가설전기(도급050427)_자재구매SCOPE(050518)" xfId="20876"/>
    <cellStyle name="_적격 _세원정산서_광주차체전기(성전사제출)_VQ도장 도급하도급(전기,소방-최종)" xfId="5043"/>
    <cellStyle name="_적격 _세원정산서_광주차체전기(성전사제출)_VQ도장 도급하도급(전기,소방-최종)_협조전_전기팀" xfId="5044"/>
    <cellStyle name="_적격 _세원정산서_광주차체전기(성전사제출)_가설전기(도급050427)" xfId="20877"/>
    <cellStyle name="_적격 _세원정산서_광주차체전기(성전사제출)_가설전기(도급050427)_가설전기(도급050427)" xfId="20878"/>
    <cellStyle name="_적격 _세원정산서_광주차체전기(성전사제출)_가설전기(도급050427)_가설전기(도급050427)_가설전기(도급050427)" xfId="20879"/>
    <cellStyle name="_적격 _세원정산서_광주차체전기(성전사제출)_가설전기(도급050427)_가설전기(도급050427)_도면검토의견서(050422일자 050430)" xfId="20880"/>
    <cellStyle name="_적격 _세원정산서_광주차체전기(성전사제출)_가설전기(도급050427)_가설전기(도급050427)_자재구매SCOPE(050518)" xfId="20881"/>
    <cellStyle name="_적격 _세원정산서_광주차체전기(성전사제출)_도면검토의견서(050422일자 050430)" xfId="20882"/>
    <cellStyle name="_적격 _세원정산서_광주차체전기(성전사제출)_부품고도급내역서_현장작성_041216" xfId="5045"/>
    <cellStyle name="_적격 _세원정산서_광주차체전기(성전사제출)_부품고도급내역서_현장작성_041216_광주부품고및KM단련장_도급및실행_041223_최종" xfId="5046"/>
    <cellStyle name="_적격 _세원정산서_광주차체전기(성전사제출)_소)JB소방전기 도급대비(041020기아차100% -네고전)(1)" xfId="5047"/>
    <cellStyle name="_적격 _세원정산서_광주차체전기(성전사제출)_소)JB조립(의장),도장합리화공사중전기공사(040521변경)" xfId="5048"/>
    <cellStyle name="_적격 _세원정산서_광주차체전기(성전사제출)_소)JB조립(의장),도장합리화공사중전기공사(040521변경)_VQ도장 도급하도급(전기,소방-최종)" xfId="5049"/>
    <cellStyle name="_적격 _세원정산서_광주차체전기(성전사제출)_소)JB조립(의장),도장합리화공사중전기공사(040521변경)_VQ도장 도급하도급(전기,소방-최종)_협조전_전기팀" xfId="5050"/>
    <cellStyle name="_적격 _세원정산서_광주차체전기(성전사제출)_자재구매SCOPE(050518)" xfId="20883"/>
    <cellStyle name="_적격 _세원정산서_광주차체전기(성전사제출)_파일공사(070322-2)" xfId="5051"/>
    <cellStyle name="_적격 _세원정산서_광주차체전기(성전사제출)_파일항타공사(070322)" xfId="5052"/>
    <cellStyle name="_적격 _세원정산서_도면검토의견서(050422일자 050430)" xfId="20884"/>
    <cellStyle name="_적격 _세원정산서_부품고도급내역서_현장작성_041216" xfId="5053"/>
    <cellStyle name="_적격 _세원정산서_부품고도급내역서_현장작성_041216_광주부품고및KM단련장_도급및실행_041223_최종" xfId="5054"/>
    <cellStyle name="_적격 _세원정산서_소)JB소방전기 도급대비(041020기아차100% -네고전)(1)" xfId="5055"/>
    <cellStyle name="_적격 _세원정산서_소)JB조립(의장),도장합리화공사중전기공사(040521변경)" xfId="5056"/>
    <cellStyle name="_적격 _세원정산서_소)JB조립(의장),도장합리화공사중전기공사(040521변경)_VQ도장 도급하도급(전기,소방-최종)" xfId="5057"/>
    <cellStyle name="_적격 _세원정산서_소)JB조립(의장),도장합리화공사중전기공사(040521변경)_VQ도장 도급하도급(전기,소방-최종)_협조전_전기팀" xfId="5058"/>
    <cellStyle name="_적격 _세원정산서_자재구매SCOPE(050518)" xfId="20885"/>
    <cellStyle name="_적격 _세원정산서_파일공사(070322-2)" xfId="5059"/>
    <cellStyle name="_적격 _세원정산서_파일항타공사(070322)" xfId="5060"/>
    <cellStyle name="_적격 _소)JB소방전기 도급대비(041020기아차100% -네고전)(1)" xfId="5061"/>
    <cellStyle name="_적격 _소)JB조립(의장),도장합리화공사중전기공사(040521변경)" xfId="5062"/>
    <cellStyle name="_적격 _소)JB조립(의장),도장합리화공사중전기공사(040521변경)_VQ도장 도급하도급(전기,소방-최종)" xfId="5063"/>
    <cellStyle name="_적격 _소)JB조립(의장),도장합리화공사중전기공사(040521변경)_VQ도장 도급하도급(전기,소방-최종)_협조전_전기팀" xfId="5064"/>
    <cellStyle name="_적격 _소수우회도로방음벽(계약내역)" xfId="20886"/>
    <cellStyle name="_적격 _소수우회도로방음벽(계약내역)_0131장대동근생시설신축(철골)" xfId="20887"/>
    <cellStyle name="_적격 _소수우회도로방음벽(계약내역)_0325유성테크노밸리P-1LOT공장신축" xfId="20888"/>
    <cellStyle name="_적격 _소수우회도로방음벽(계약내역)_방음벽 견적연습(기주)" xfId="20889"/>
    <cellStyle name="_적격 _소수우회도로방음벽(계약내역)_방음벽 견적연습(기주)_0131장대동근생시설신축(철골)" xfId="20890"/>
    <cellStyle name="_적격 _소수우회도로방음벽(계약내역)_방음벽 견적연습(기주)_0325유성테크노밸리P-1LOT공장신축" xfId="20891"/>
    <cellStyle name="_적격 _소수우회도로방음벽(계약내역)_중앙선5공구" xfId="20892"/>
    <cellStyle name="_적격 _소수우회도로방음벽(계약내역)_중앙선5공구_0131장대동근생시설신축(철골)" xfId="20893"/>
    <cellStyle name="_적격 _소수우회도로방음벽(계약내역)_중앙선5공구_0325유성테크노밸리P-1LOT공장신축" xfId="20894"/>
    <cellStyle name="_적격 _송학실행안" xfId="20895"/>
    <cellStyle name="_적격 _송학실행안_관제센터 시행내역서(결재용)-설비" xfId="20896"/>
    <cellStyle name="_적격 _송학실행안_광덕교투찰내역" xfId="20897"/>
    <cellStyle name="_적격 _송학실행안_광덕교투찰내역_관제센터 시행내역서(결재용)-설비" xfId="20898"/>
    <cellStyle name="_적격 _송학실행안_광덕교투찰내역_실행예산(안)" xfId="20899"/>
    <cellStyle name="_적격 _송학실행안_광덕교투찰내역_실행예산(안)_관제센터 시행내역서(결재용)-설비" xfId="20900"/>
    <cellStyle name="_적격 _송학실행안_광덕교투찰내역_일위대가1" xfId="20901"/>
    <cellStyle name="_적격 _송학실행안_광덕교투찰내역_일위대가1_관제센터 시행내역서(결재용)-설비" xfId="20902"/>
    <cellStyle name="_적격 _송학실행안_실행예산(안)" xfId="20903"/>
    <cellStyle name="_적격 _송학실행안_실행예산(안)_관제센터 시행내역서(결재용)-설비" xfId="20904"/>
    <cellStyle name="_적격 _송학실행안_일위대가1" xfId="20905"/>
    <cellStyle name="_적격 _송학실행안_일위대가1_관제센터 시행내역서(결재용)-설비" xfId="20906"/>
    <cellStyle name="_적격 _송학하수투찰" xfId="20907"/>
    <cellStyle name="_적격 _송학하수투찰_관제센터 시행내역서(결재용)-설비" xfId="20908"/>
    <cellStyle name="_적격 _송학하수투찰_광덕교투찰내역" xfId="20909"/>
    <cellStyle name="_적격 _송학하수투찰_광덕교투찰내역_관제센터 시행내역서(결재용)-설비" xfId="20910"/>
    <cellStyle name="_적격 _송학하수투찰_광덕교투찰내역_실행예산(안)" xfId="20911"/>
    <cellStyle name="_적격 _송학하수투찰_광덕교투찰내역_실행예산(안)_관제센터 시행내역서(결재용)-설비" xfId="20912"/>
    <cellStyle name="_적격 _송학하수투찰_광덕교투찰내역_일위대가1" xfId="20913"/>
    <cellStyle name="_적격 _송학하수투찰_광덕교투찰내역_일위대가1_관제센터 시행내역서(결재용)-설비" xfId="20914"/>
    <cellStyle name="_적격 _송학하수투찰_실행예산(안)" xfId="20915"/>
    <cellStyle name="_적격 _송학하수투찰_실행예산(안)_관제센터 시행내역서(결재용)-설비" xfId="20916"/>
    <cellStyle name="_적격 _송학하수투찰_일위대가1" xfId="20917"/>
    <cellStyle name="_적격 _송학하수투찰_일위대가1_관제센터 시행내역서(결재용)-설비" xfId="20918"/>
    <cellStyle name="_적격 _송학하수품의(설계넣고)" xfId="20919"/>
    <cellStyle name="_적격 _송학하수품의(설계넣고)_관제센터 시행내역서(결재용)-설비" xfId="20920"/>
    <cellStyle name="_적격 _송학하수품의(설계넣고)_광덕교투찰내역" xfId="20921"/>
    <cellStyle name="_적격 _송학하수품의(설계넣고)_광덕교투찰내역_관제센터 시행내역서(결재용)-설비" xfId="20922"/>
    <cellStyle name="_적격 _송학하수품의(설계넣고)_광덕교투찰내역_실행예산(안)" xfId="20923"/>
    <cellStyle name="_적격 _송학하수품의(설계넣고)_광덕교투찰내역_실행예산(안)_관제센터 시행내역서(결재용)-설비" xfId="20924"/>
    <cellStyle name="_적격 _송학하수품의(설계넣고)_광덕교투찰내역_일위대가1" xfId="20925"/>
    <cellStyle name="_적격 _송학하수품의(설계넣고)_광덕교투찰내역_일위대가1_관제센터 시행내역서(결재용)-설비" xfId="20926"/>
    <cellStyle name="_적격 _송학하수품의(설계넣고)_실행예산(안)" xfId="20927"/>
    <cellStyle name="_적격 _송학하수품의(설계넣고)_실행예산(안)_관제센터 시행내역서(결재용)-설비" xfId="20928"/>
    <cellStyle name="_적격 _송학하수품의(설계넣고)_일위대가1" xfId="20929"/>
    <cellStyle name="_적격 _송학하수품의(설계넣고)_일위대가1_관제센터 시행내역서(결재용)-설비" xfId="20930"/>
    <cellStyle name="_적격 _신평지산(재훈투찰)" xfId="20931"/>
    <cellStyle name="_적격 _신평지산(재훈투찰)_관제센터 시행내역서(결재용)-설비" xfId="20932"/>
    <cellStyle name="_적격 _신평지산(재훈투찰)_실행예산(안)" xfId="20933"/>
    <cellStyle name="_적격 _신평지산(재훈투찰)_실행예산(안)_관제센터 시행내역서(결재용)-설비" xfId="20934"/>
    <cellStyle name="_적격 _신평지산(재훈투찰)_일위대가1" xfId="20935"/>
    <cellStyle name="_적격 _신평지산(재훈투찰)_일위대가1_관제센터 시행내역서(결재용)-설비" xfId="20936"/>
    <cellStyle name="_적격 _실행예산(안)" xfId="5065"/>
    <cellStyle name="_적격 _실행예산(안)_관제센터 시행내역서(결재용)-설비" xfId="20937"/>
    <cellStyle name="_적격 _아산V6(기초보강;한미)" xfId="20938"/>
    <cellStyle name="_적격 _아산세타정산내역" xfId="20939"/>
    <cellStyle name="_적격 _열연설비 특수조건_080314" xfId="5066"/>
    <cellStyle name="_적격 _열연설비 특수조건_080318" xfId="5067"/>
    <cellStyle name="_적격 _오창-증평IC(투찰)" xfId="5068"/>
    <cellStyle name="_적격 _오창-증평IC(투찰)_관기성공동분배" xfId="5069"/>
    <cellStyle name="_적격 _오창-증평IC(투찰)_내역서" xfId="5070"/>
    <cellStyle name="_적격 _오창-증평IC(투찰)_실행예산(안)" xfId="5071"/>
    <cellStyle name="_적격 _이양능주1공구-견적대비" xfId="20940"/>
    <cellStyle name="_적격 _이양능주1공구-견적대비_0131장대동근생시설신축(철골)" xfId="20941"/>
    <cellStyle name="_적격 _이양능주1공구-견적대비_0325유성테크노밸리P-1LOT공장신축" xfId="20942"/>
    <cellStyle name="_적격 _이양능주1공구-견적대비_소수우회도로방음벽(계약내역)" xfId="20943"/>
    <cellStyle name="_적격 _이양능주1공구-견적대비_소수우회도로방음벽(계약내역)_0131장대동근생시설신축(철골)" xfId="20944"/>
    <cellStyle name="_적격 _이양능주1공구-견적대비_소수우회도로방음벽(계약내역)_0325유성테크노밸리P-1LOT공장신축" xfId="20945"/>
    <cellStyle name="_적격 _이양능주1공구-견적대비_소수우회도로방음벽(계약내역)_방음벽 견적연습(기주)" xfId="20946"/>
    <cellStyle name="_적격 _이양능주1공구-견적대비_소수우회도로방음벽(계약내역)_방음벽 견적연습(기주)_0131장대동근생시설신축(철골)" xfId="20947"/>
    <cellStyle name="_적격 _이양능주1공구-견적대비_소수우회도로방음벽(계약내역)_방음벽 견적연습(기주)_0325유성테크노밸리P-1LOT공장신축" xfId="20948"/>
    <cellStyle name="_적격 _이양능주1공구-견적대비_소수우회도로방음벽(계약내역)_중앙선5공구" xfId="20949"/>
    <cellStyle name="_적격 _이양능주1공구-견적대비_소수우회도로방음벽(계약내역)_중앙선5공구_0131장대동근생시설신축(철골)" xfId="20950"/>
    <cellStyle name="_적격 _이양능주1공구-견적대비_소수우회도로방음벽(계약내역)_중앙선5공구_0325유성테크노밸리P-1LOT공장신축" xfId="20951"/>
    <cellStyle name="_적격 _일위대가1" xfId="20952"/>
    <cellStyle name="_적격 _일위대가1_관제센터 시행내역서(결재용)-설비" xfId="20953"/>
    <cellStyle name="_적격 _자금청구(04년12월)" xfId="20954"/>
    <cellStyle name="_적격 _자재구매SCOPE(050518)" xfId="20955"/>
    <cellStyle name="_적격 _제출 - 동문신설_도급견적,내역서 _050124" xfId="5072"/>
    <cellStyle name="_적격 _조0203(1000억이상)" xfId="5073"/>
    <cellStyle name="_적격 _조0203(1000억이상)_관기성공동분배" xfId="5074"/>
    <cellStyle name="_적격 _조0203(1000억이상)_내역서" xfId="5075"/>
    <cellStyle name="_적격 _조0203(1000억이상)_실행예산(안)" xfId="5076"/>
    <cellStyle name="_적격 _집행갑지 " xfId="5077"/>
    <cellStyle name="_적격 _집행갑지 _Book1" xfId="12537"/>
    <cellStyle name="_적격 _집행갑지 _Book1_내역서(최초)" xfId="12538"/>
    <cellStyle name="_적격 _집행갑지 _Book1_설계내역서" xfId="12539"/>
    <cellStyle name="_적격 _집행갑지 _Book1_설계내역서(2차)" xfId="12540"/>
    <cellStyle name="_적격 _집행갑지 _P-(현리-신팔)" xfId="12541"/>
    <cellStyle name="_적격 _집행갑지 _P-(현리-신팔)_내역서(최초)" xfId="12542"/>
    <cellStyle name="_적격 _집행갑지 _P-(현리-신팔)_설계내역서" xfId="12543"/>
    <cellStyle name="_적격 _집행갑지 _P-(현리-신팔)_설계내역서(2차)" xfId="12544"/>
    <cellStyle name="_적격 _집행갑지 _p-하남강일1" xfId="12545"/>
    <cellStyle name="_적격 _집행갑지 _p-하남강일1_내역서(최초)" xfId="12546"/>
    <cellStyle name="_적격 _집행갑지 _p-하남강일1_설계내역서" xfId="12547"/>
    <cellStyle name="_적격 _집행갑지 _p-하남강일1_설계내역서(2차)" xfId="12548"/>
    <cellStyle name="_적격 _집행갑지 _강변로3단계(투찰)" xfId="5078"/>
    <cellStyle name="_적격 _집행갑지 _강변로3단계(투찰)_관기성공동분배" xfId="5079"/>
    <cellStyle name="_적격 _집행갑지 _강변로3단계(투찰)_내역서" xfId="5080"/>
    <cellStyle name="_적격 _집행갑지 _강변로3단계(투찰)_실행예산(안)" xfId="5081"/>
    <cellStyle name="_적격 _집행갑지 _고부-신흥(재훈투찰)" xfId="20956"/>
    <cellStyle name="_적격 _집행갑지 _고부-신흥(재훈투찰)_관제센터 시행내역서(결재용)-설비" xfId="20957"/>
    <cellStyle name="_적격 _집행갑지 _고부-신흥(재훈투찰)_실행예산(안)" xfId="20958"/>
    <cellStyle name="_적격 _집행갑지 _고부-신흥(재훈투찰)_실행예산(안)_관제센터 시행내역서(결재용)-설비" xfId="20959"/>
    <cellStyle name="_적격 _집행갑지 _고부-신흥(재훈투찰)_일위대가1" xfId="20960"/>
    <cellStyle name="_적격 _집행갑지 _고부-신흥(재훈투찰)_일위대가1_관제센터 시행내역서(결재용)-설비" xfId="20961"/>
    <cellStyle name="_적격 _집행갑지 _관기성공동분배" xfId="5082"/>
    <cellStyle name="_적격 _집행갑지 _관제센터 시행내역서(결재용)-설비" xfId="20962"/>
    <cellStyle name="_적격 _집행갑지 _광덕교투찰내역" xfId="20963"/>
    <cellStyle name="_적격 _집행갑지 _광덕교투찰내역_관제센터 시행내역서(결재용)-설비" xfId="20964"/>
    <cellStyle name="_적격 _집행갑지 _광덕교투찰내역_실행예산(안)" xfId="20965"/>
    <cellStyle name="_적격 _집행갑지 _광덕교투찰내역_실행예산(안)_관제센터 시행내역서(결재용)-설비" xfId="20966"/>
    <cellStyle name="_적격 _집행갑지 _광덕교투찰내역_일위대가1" xfId="20967"/>
    <cellStyle name="_적격 _집행갑지 _광덕교투찰내역_일위대가1_관제센터 시행내역서(결재용)-설비" xfId="20968"/>
    <cellStyle name="_적격 _집행갑지 _광주평동실행" xfId="20969"/>
    <cellStyle name="_적격 _집행갑지 _광주평동실행_관제센터 시행내역서(결재용)-설비" xfId="20970"/>
    <cellStyle name="_적격 _집행갑지 _광주평동실행_광덕교투찰내역" xfId="20971"/>
    <cellStyle name="_적격 _집행갑지 _광주평동실행_광덕교투찰내역_관제센터 시행내역서(결재용)-설비" xfId="20972"/>
    <cellStyle name="_적격 _집행갑지 _광주평동실행_광덕교투찰내역_실행예산(안)" xfId="20973"/>
    <cellStyle name="_적격 _집행갑지 _광주평동실행_광덕교투찰내역_실행예산(안)_관제센터 시행내역서(결재용)-설비" xfId="20974"/>
    <cellStyle name="_적격 _집행갑지 _광주평동실행_광덕교투찰내역_일위대가1" xfId="20975"/>
    <cellStyle name="_적격 _집행갑지 _광주평동실행_광덕교투찰내역_일위대가1_관제센터 시행내역서(결재용)-설비" xfId="20976"/>
    <cellStyle name="_적격 _집행갑지 _광주평동실행_실행예산(안)" xfId="20977"/>
    <cellStyle name="_적격 _집행갑지 _광주평동실행_실행예산(안)_관제센터 시행내역서(결재용)-설비" xfId="20978"/>
    <cellStyle name="_적격 _집행갑지 _광주평동실행_일위대가1" xfId="20979"/>
    <cellStyle name="_적격 _집행갑지 _광주평동실행_일위대가1_관제센터 시행내역서(결재용)-설비" xfId="20980"/>
    <cellStyle name="_적격 _집행갑지 _광주평동품의1" xfId="20981"/>
    <cellStyle name="_적격 _집행갑지 _광주평동품의1_관제센터 시행내역서(결재용)-설비" xfId="20982"/>
    <cellStyle name="_적격 _집행갑지 _광주평동품의1_광덕교투찰내역" xfId="20983"/>
    <cellStyle name="_적격 _집행갑지 _광주평동품의1_광덕교투찰내역_관제센터 시행내역서(결재용)-설비" xfId="20984"/>
    <cellStyle name="_적격 _집행갑지 _광주평동품의1_광덕교투찰내역_실행예산(안)" xfId="20985"/>
    <cellStyle name="_적격 _집행갑지 _광주평동품의1_광덕교투찰내역_실행예산(안)_관제센터 시행내역서(결재용)-설비" xfId="20986"/>
    <cellStyle name="_적격 _집행갑지 _광주평동품의1_광덕교투찰내역_일위대가1" xfId="20987"/>
    <cellStyle name="_적격 _집행갑지 _광주평동품의1_광덕교투찰내역_일위대가1_관제센터 시행내역서(결재용)-설비" xfId="20988"/>
    <cellStyle name="_적격 _집행갑지 _광주평동품의1_실행예산(안)" xfId="20989"/>
    <cellStyle name="_적격 _집행갑지 _광주평동품의1_실행예산(안)_관제센터 시행내역서(결재용)-설비" xfId="20990"/>
    <cellStyle name="_적격 _집행갑지 _광주평동품의1_일위대가1" xfId="20991"/>
    <cellStyle name="_적격 _집행갑지 _광주평동품의1_일위대가1_관제센터 시행내역서(결재용)-설비" xfId="20992"/>
    <cellStyle name="_적격 _집행갑지 _구랑-진남" xfId="5083"/>
    <cellStyle name="_적격 _집행갑지 _구랑-진남_관기성공동분배" xfId="5084"/>
    <cellStyle name="_적격 _집행갑지 _구랑-진남_내역서" xfId="5085"/>
    <cellStyle name="_적격 _집행갑지 _구랑-진남_실행예산(안)" xfId="5086"/>
    <cellStyle name="_적격 _집행갑지 _기장하수실행1" xfId="20993"/>
    <cellStyle name="_적격 _집행갑지 _기장하수실행1_관제센터 시행내역서(결재용)-설비" xfId="20994"/>
    <cellStyle name="_적격 _집행갑지 _기장하수실행1_광덕교투찰내역" xfId="20995"/>
    <cellStyle name="_적격 _집행갑지 _기장하수실행1_광덕교투찰내역_관제센터 시행내역서(결재용)-설비" xfId="20996"/>
    <cellStyle name="_적격 _집행갑지 _기장하수실행1_광덕교투찰내역_실행예산(안)" xfId="20997"/>
    <cellStyle name="_적격 _집행갑지 _기장하수실행1_광덕교투찰내역_실행예산(안)_관제센터 시행내역서(결재용)-설비" xfId="20998"/>
    <cellStyle name="_적격 _집행갑지 _기장하수실행1_광덕교투찰내역_일위대가1" xfId="20999"/>
    <cellStyle name="_적격 _집행갑지 _기장하수실행1_광덕교투찰내역_일위대가1_관제센터 시행내역서(결재용)-설비" xfId="21000"/>
    <cellStyle name="_적격 _집행갑지 _기장하수실행1_실행예산(안)" xfId="21001"/>
    <cellStyle name="_적격 _집행갑지 _기장하수실행1_실행예산(안)_관제센터 시행내역서(결재용)-설비" xfId="21002"/>
    <cellStyle name="_적격 _집행갑지 _기장하수실행1_일위대가1" xfId="21003"/>
    <cellStyle name="_적격 _집행갑지 _기장하수실행1_일위대가1_관제센터 시행내역서(결재용)-설비" xfId="21004"/>
    <cellStyle name="_적격 _집행갑지 _내역서" xfId="5087"/>
    <cellStyle name="_적격 _집행갑지 _내역서(최초)" xfId="12549"/>
    <cellStyle name="_적격 _집행갑지 _부대결과" xfId="12550"/>
    <cellStyle name="_적격 _집행갑지 _부대결과_Book1" xfId="12551"/>
    <cellStyle name="_적격 _집행갑지 _부대결과_Book1_내역서(최초)" xfId="12552"/>
    <cellStyle name="_적격 _집행갑지 _부대결과_Book1_설계내역서" xfId="12553"/>
    <cellStyle name="_적격 _집행갑지 _부대결과_Book1_설계내역서(2차)" xfId="12554"/>
    <cellStyle name="_적격 _집행갑지 _부대결과_P-(현리-신팔)" xfId="12555"/>
    <cellStyle name="_적격 _집행갑지 _부대결과_P-(현리-신팔)_내역서(최초)" xfId="12556"/>
    <cellStyle name="_적격 _집행갑지 _부대결과_P-(현리-신팔)_설계내역서" xfId="12557"/>
    <cellStyle name="_적격 _집행갑지 _부대결과_P-(현리-신팔)_설계내역서(2차)" xfId="12558"/>
    <cellStyle name="_적격 _집행갑지 _부대결과_내역서(최초)" xfId="12559"/>
    <cellStyle name="_적격 _집행갑지 _부대결과_설계내역서" xfId="12560"/>
    <cellStyle name="_적격 _집행갑지 _부대결과_설계내역서(2차)" xfId="12561"/>
    <cellStyle name="_적격 _집행갑지 _부대결과_현리-신팔도로설계" xfId="12562"/>
    <cellStyle name="_적격 _집행갑지 _부대결과_현리-신팔도로설계_내역서(최초)" xfId="12563"/>
    <cellStyle name="_적격 _집행갑지 _부대결과_현리-신팔도로설계_설계내역서" xfId="12564"/>
    <cellStyle name="_적격 _집행갑지 _부대결과_현리-신팔도로설계_설계내역서(2차)" xfId="12565"/>
    <cellStyle name="_적격 _집행갑지 _부대입찰특별조건및내역송부(최저가)" xfId="12566"/>
    <cellStyle name="_적격 _집행갑지 _부대입찰특별조건및내역송부(최저가)_Book1" xfId="12567"/>
    <cellStyle name="_적격 _집행갑지 _부대입찰특별조건및내역송부(최저가)_Book1_내역서(최초)" xfId="12568"/>
    <cellStyle name="_적격 _집행갑지 _부대입찰특별조건및내역송부(최저가)_Book1_설계내역서" xfId="12569"/>
    <cellStyle name="_적격 _집행갑지 _부대입찰특별조건및내역송부(최저가)_Book1_설계내역서(2차)" xfId="12570"/>
    <cellStyle name="_적격 _집행갑지 _부대입찰특별조건및내역송부(최저가)_P-(현리-신팔)" xfId="12571"/>
    <cellStyle name="_적격 _집행갑지 _부대입찰특별조건및내역송부(최저가)_P-(현리-신팔)_내역서(최초)" xfId="12572"/>
    <cellStyle name="_적격 _집행갑지 _부대입찰특별조건및내역송부(최저가)_P-(현리-신팔)_설계내역서" xfId="12573"/>
    <cellStyle name="_적격 _집행갑지 _부대입찰특별조건및내역송부(최저가)_P-(현리-신팔)_설계내역서(2차)" xfId="12574"/>
    <cellStyle name="_적격 _집행갑지 _부대입찰특별조건및내역송부(최저가)_내역서(최초)" xfId="12575"/>
    <cellStyle name="_적격 _집행갑지 _부대입찰특별조건및내역송부(최저가)_부대결과" xfId="12576"/>
    <cellStyle name="_적격 _집행갑지 _부대입찰특별조건및내역송부(최저가)_부대결과_Book1" xfId="12577"/>
    <cellStyle name="_적격 _집행갑지 _부대입찰특별조건및내역송부(최저가)_부대결과_Book1_내역서(최초)" xfId="12578"/>
    <cellStyle name="_적격 _집행갑지 _부대입찰특별조건및내역송부(최저가)_부대결과_Book1_설계내역서" xfId="12579"/>
    <cellStyle name="_적격 _집행갑지 _부대입찰특별조건및내역송부(최저가)_부대결과_Book1_설계내역서(2차)" xfId="12580"/>
    <cellStyle name="_적격 _집행갑지 _부대입찰특별조건및내역송부(최저가)_부대결과_P-(현리-신팔)" xfId="12581"/>
    <cellStyle name="_적격 _집행갑지 _부대입찰특별조건및내역송부(최저가)_부대결과_P-(현리-신팔)_내역서(최초)" xfId="12582"/>
    <cellStyle name="_적격 _집행갑지 _부대입찰특별조건및내역송부(최저가)_부대결과_P-(현리-신팔)_설계내역서" xfId="12583"/>
    <cellStyle name="_적격 _집행갑지 _부대입찰특별조건및내역송부(최저가)_부대결과_P-(현리-신팔)_설계내역서(2차)" xfId="12584"/>
    <cellStyle name="_적격 _집행갑지 _부대입찰특별조건및내역송부(최저가)_부대결과_내역서(최초)" xfId="12585"/>
    <cellStyle name="_적격 _집행갑지 _부대입찰특별조건및내역송부(최저가)_부대결과_설계내역서" xfId="12586"/>
    <cellStyle name="_적격 _집행갑지 _부대입찰특별조건및내역송부(최저가)_부대결과_설계내역서(2차)" xfId="12587"/>
    <cellStyle name="_적격 _집행갑지 _부대입찰특별조건및내역송부(최저가)_부대결과_현리-신팔도로설계" xfId="12588"/>
    <cellStyle name="_적격 _집행갑지 _부대입찰특별조건및내역송부(최저가)_부대결과_현리-신팔도로설계_내역서(최초)" xfId="12589"/>
    <cellStyle name="_적격 _집행갑지 _부대입찰특별조건및내역송부(최저가)_부대결과_현리-신팔도로설계_설계내역서" xfId="12590"/>
    <cellStyle name="_적격 _집행갑지 _부대입찰특별조건및내역송부(최저가)_부대결과_현리-신팔도로설계_설계내역서(2차)" xfId="12591"/>
    <cellStyle name="_적격 _집행갑지 _부대입찰특별조건및내역송부(최저가)_설계내역서" xfId="12592"/>
    <cellStyle name="_적격 _집행갑지 _부대입찰특별조건및내역송부(최저가)_설계내역서(2차)" xfId="12593"/>
    <cellStyle name="_적격 _집행갑지 _부대입찰특별조건및내역송부(최저가)_현리-신팔도로설계" xfId="12594"/>
    <cellStyle name="_적격 _집행갑지 _부대입찰특별조건및내역송부(최저가)_현리-신팔도로설계_내역서(최초)" xfId="12595"/>
    <cellStyle name="_적격 _집행갑지 _부대입찰특별조건및내역송부(최저가)_현리-신팔도로설계_설계내역서" xfId="12596"/>
    <cellStyle name="_적격 _집행갑지 _부대입찰특별조건및내역송부(최저가)_현리-신팔도로설계_설계내역서(2차)" xfId="12597"/>
    <cellStyle name="_적격 _집행갑지 _설계내역서" xfId="12598"/>
    <cellStyle name="_적격 _집행갑지 _설계내역서(2차)" xfId="12599"/>
    <cellStyle name="_적격 _집행갑지 _송학실행안" xfId="21005"/>
    <cellStyle name="_적격 _집행갑지 _송학실행안_관제센터 시행내역서(결재용)-설비" xfId="21006"/>
    <cellStyle name="_적격 _집행갑지 _송학실행안_광덕교투찰내역" xfId="21007"/>
    <cellStyle name="_적격 _집행갑지 _송학실행안_광덕교투찰내역_관제센터 시행내역서(결재용)-설비" xfId="21008"/>
    <cellStyle name="_적격 _집행갑지 _송학실행안_광덕교투찰내역_실행예산(안)" xfId="21009"/>
    <cellStyle name="_적격 _집행갑지 _송학실행안_광덕교투찰내역_실행예산(안)_관제센터 시행내역서(결재용)-설비" xfId="21010"/>
    <cellStyle name="_적격 _집행갑지 _송학실행안_광덕교투찰내역_일위대가1" xfId="21011"/>
    <cellStyle name="_적격 _집행갑지 _송학실행안_광덕교투찰내역_일위대가1_관제센터 시행내역서(결재용)-설비" xfId="21012"/>
    <cellStyle name="_적격 _집행갑지 _송학실행안_실행예산(안)" xfId="21013"/>
    <cellStyle name="_적격 _집행갑지 _송학실행안_실행예산(안)_관제센터 시행내역서(결재용)-설비" xfId="21014"/>
    <cellStyle name="_적격 _집행갑지 _송학실행안_일위대가1" xfId="21015"/>
    <cellStyle name="_적격 _집행갑지 _송학실행안_일위대가1_관제센터 시행내역서(결재용)-설비" xfId="21016"/>
    <cellStyle name="_적격 _집행갑지 _송학하수투찰" xfId="21017"/>
    <cellStyle name="_적격 _집행갑지 _송학하수투찰_관제센터 시행내역서(결재용)-설비" xfId="21018"/>
    <cellStyle name="_적격 _집행갑지 _송학하수투찰_광덕교투찰내역" xfId="21019"/>
    <cellStyle name="_적격 _집행갑지 _송학하수투찰_광덕교투찰내역_관제센터 시행내역서(결재용)-설비" xfId="21020"/>
    <cellStyle name="_적격 _집행갑지 _송학하수투찰_광덕교투찰내역_실행예산(안)" xfId="21021"/>
    <cellStyle name="_적격 _집행갑지 _송학하수투찰_광덕교투찰내역_실행예산(안)_관제센터 시행내역서(결재용)-설비" xfId="21022"/>
    <cellStyle name="_적격 _집행갑지 _송학하수투찰_광덕교투찰내역_일위대가1" xfId="21023"/>
    <cellStyle name="_적격 _집행갑지 _송학하수투찰_광덕교투찰내역_일위대가1_관제센터 시행내역서(결재용)-설비" xfId="21024"/>
    <cellStyle name="_적격 _집행갑지 _송학하수투찰_실행예산(안)" xfId="21025"/>
    <cellStyle name="_적격 _집행갑지 _송학하수투찰_실행예산(안)_관제센터 시행내역서(결재용)-설비" xfId="21026"/>
    <cellStyle name="_적격 _집행갑지 _송학하수투찰_일위대가1" xfId="21027"/>
    <cellStyle name="_적격 _집행갑지 _송학하수투찰_일위대가1_관제센터 시행내역서(결재용)-설비" xfId="21028"/>
    <cellStyle name="_적격 _집행갑지 _송학하수품의(설계넣고)" xfId="21029"/>
    <cellStyle name="_적격 _집행갑지 _송학하수품의(설계넣고)_관제센터 시행내역서(결재용)-설비" xfId="21030"/>
    <cellStyle name="_적격 _집행갑지 _송학하수품의(설계넣고)_광덕교투찰내역" xfId="21031"/>
    <cellStyle name="_적격 _집행갑지 _송학하수품의(설계넣고)_광덕교투찰내역_관제센터 시행내역서(결재용)-설비" xfId="21032"/>
    <cellStyle name="_적격 _집행갑지 _송학하수품의(설계넣고)_광덕교투찰내역_실행예산(안)" xfId="21033"/>
    <cellStyle name="_적격 _집행갑지 _송학하수품의(설계넣고)_광덕교투찰내역_실행예산(안)_관제센터 시행내역서(결재용)-설비" xfId="21034"/>
    <cellStyle name="_적격 _집행갑지 _송학하수품의(설계넣고)_광덕교투찰내역_일위대가1" xfId="21035"/>
    <cellStyle name="_적격 _집행갑지 _송학하수품의(설계넣고)_광덕교투찰내역_일위대가1_관제센터 시행내역서(결재용)-설비" xfId="21036"/>
    <cellStyle name="_적격 _집행갑지 _송학하수품의(설계넣고)_실행예산(안)" xfId="21037"/>
    <cellStyle name="_적격 _집행갑지 _송학하수품의(설계넣고)_실행예산(안)_관제센터 시행내역서(결재용)-설비" xfId="21038"/>
    <cellStyle name="_적격 _집행갑지 _송학하수품의(설계넣고)_일위대가1" xfId="21039"/>
    <cellStyle name="_적격 _집행갑지 _송학하수품의(설계넣고)_일위대가1_관제센터 시행내역서(결재용)-설비" xfId="21040"/>
    <cellStyle name="_적격 _집행갑지 _신평지산(재훈투찰)" xfId="21041"/>
    <cellStyle name="_적격 _집행갑지 _신평지산(재훈투찰)_관제센터 시행내역서(결재용)-설비" xfId="21042"/>
    <cellStyle name="_적격 _집행갑지 _신평지산(재훈투찰)_실행예산(안)" xfId="21043"/>
    <cellStyle name="_적격 _집행갑지 _신평지산(재훈투찰)_실행예산(안)_관제센터 시행내역서(결재용)-설비" xfId="21044"/>
    <cellStyle name="_적격 _집행갑지 _신평지산(재훈투찰)_일위대가1" xfId="21045"/>
    <cellStyle name="_적격 _집행갑지 _신평지산(재훈투찰)_일위대가1_관제센터 시행내역서(결재용)-설비" xfId="21046"/>
    <cellStyle name="_적격 _집행갑지 _실행예산(안)" xfId="5088"/>
    <cellStyle name="_적격 _집행갑지 _실행예산(안)_관제센터 시행내역서(결재용)-설비" xfId="21047"/>
    <cellStyle name="_적격 _집행갑지 _오창-증평IC(투찰)" xfId="5089"/>
    <cellStyle name="_적격 _집행갑지 _오창-증평IC(투찰)_관기성공동분배" xfId="5090"/>
    <cellStyle name="_적격 _집행갑지 _오창-증평IC(투찰)_내역서" xfId="5091"/>
    <cellStyle name="_적격 _집행갑지 _오창-증평IC(투찰)_실행예산(안)" xfId="5092"/>
    <cellStyle name="_적격 _집행갑지 _일위대가1" xfId="21048"/>
    <cellStyle name="_적격 _집행갑지 _일위대가1_관제센터 시행내역서(결재용)-설비" xfId="21049"/>
    <cellStyle name="_적격 _집행갑지 _자금청구(04년12월)" xfId="21050"/>
    <cellStyle name="_적격 _집행갑지 _조0203(1000억이상)" xfId="5093"/>
    <cellStyle name="_적격 _집행갑지 _조0203(1000억이상)_관기성공동분배" xfId="5094"/>
    <cellStyle name="_적격 _집행갑지 _조0203(1000억이상)_내역서" xfId="5095"/>
    <cellStyle name="_적격 _집행갑지 _조0203(1000억이상)_실행예산(안)" xfId="5096"/>
    <cellStyle name="_적격 _집행갑지 _투찰" xfId="12600"/>
    <cellStyle name="_적격 _집행갑지 _투찰_Book1" xfId="12601"/>
    <cellStyle name="_적격 _집행갑지 _투찰_Book1_내역서(최초)" xfId="12602"/>
    <cellStyle name="_적격 _집행갑지 _투찰_Book1_설계내역서" xfId="12603"/>
    <cellStyle name="_적격 _집행갑지 _투찰_Book1_설계내역서(2차)" xfId="12604"/>
    <cellStyle name="_적격 _집행갑지 _투찰_P-(현리-신팔)" xfId="12605"/>
    <cellStyle name="_적격 _집행갑지 _투찰_P-(현리-신팔)_내역서(최초)" xfId="12606"/>
    <cellStyle name="_적격 _집행갑지 _투찰_P-(현리-신팔)_설계내역서" xfId="12607"/>
    <cellStyle name="_적격 _집행갑지 _투찰_P-(현리-신팔)_설계내역서(2차)" xfId="12608"/>
    <cellStyle name="_적격 _집행갑지 _투찰_내역서(최초)" xfId="12609"/>
    <cellStyle name="_적격 _집행갑지 _투찰_부대결과" xfId="12610"/>
    <cellStyle name="_적격 _집행갑지 _투찰_부대결과_Book1" xfId="12611"/>
    <cellStyle name="_적격 _집행갑지 _투찰_부대결과_Book1_내역서(최초)" xfId="12612"/>
    <cellStyle name="_적격 _집행갑지 _투찰_부대결과_Book1_설계내역서" xfId="12613"/>
    <cellStyle name="_적격 _집행갑지 _투찰_부대결과_Book1_설계내역서(2차)" xfId="12614"/>
    <cellStyle name="_적격 _집행갑지 _투찰_부대결과_P-(현리-신팔)" xfId="12615"/>
    <cellStyle name="_적격 _집행갑지 _투찰_부대결과_P-(현리-신팔)_내역서(최초)" xfId="12616"/>
    <cellStyle name="_적격 _집행갑지 _투찰_부대결과_P-(현리-신팔)_설계내역서" xfId="12617"/>
    <cellStyle name="_적격 _집행갑지 _투찰_부대결과_P-(현리-신팔)_설계내역서(2차)" xfId="12618"/>
    <cellStyle name="_적격 _집행갑지 _투찰_부대결과_내역서(최초)" xfId="12619"/>
    <cellStyle name="_적격 _집행갑지 _투찰_부대결과_설계내역서" xfId="12620"/>
    <cellStyle name="_적격 _집행갑지 _투찰_부대결과_설계내역서(2차)" xfId="12621"/>
    <cellStyle name="_적격 _집행갑지 _투찰_부대결과_현리-신팔도로설계" xfId="12622"/>
    <cellStyle name="_적격 _집행갑지 _투찰_부대결과_현리-신팔도로설계_내역서(최초)" xfId="12623"/>
    <cellStyle name="_적격 _집행갑지 _투찰_부대결과_현리-신팔도로설계_설계내역서" xfId="12624"/>
    <cellStyle name="_적격 _집행갑지 _투찰_부대결과_현리-신팔도로설계_설계내역서(2차)" xfId="12625"/>
    <cellStyle name="_적격 _집행갑지 _투찰_설계내역서" xfId="12626"/>
    <cellStyle name="_적격 _집행갑지 _투찰_설계내역서(2차)" xfId="12627"/>
    <cellStyle name="_적격 _집행갑지 _투찰_현리-신팔도로설계" xfId="12628"/>
    <cellStyle name="_적격 _집행갑지 _투찰_현리-신팔도로설계_내역서(최초)" xfId="12629"/>
    <cellStyle name="_적격 _집행갑지 _투찰_현리-신팔도로설계_설계내역서" xfId="12630"/>
    <cellStyle name="_적격 _집행갑지 _투찰_현리-신팔도로설계_설계내역서(2차)" xfId="12631"/>
    <cellStyle name="_적격 _집행갑지 _현리-신팔도로설계" xfId="12632"/>
    <cellStyle name="_적격 _집행갑지 _현리-신팔도로설계_내역서(최초)" xfId="12633"/>
    <cellStyle name="_적격 _집행갑지 _현리-신팔도로설계_설계내역서" xfId="12634"/>
    <cellStyle name="_적격 _집행갑지 _현리-신팔도로설계_설계내역서(2차)" xfId="12635"/>
    <cellStyle name="_적격 _집행내역서(Rev.0)" xfId="5097"/>
    <cellStyle name="_적격 _집행단가블랙다운1" xfId="21051"/>
    <cellStyle name="_적격 _집행단가블랙다운1_0131장대동근생시설신축(철골)" xfId="21052"/>
    <cellStyle name="_적격 _집행단가블랙다운1_0325유성테크노밸리P-1LOT공장신축" xfId="21053"/>
    <cellStyle name="_적격 _집행단가블랙다운1_소수우회도로방음벽(계약내역)" xfId="21054"/>
    <cellStyle name="_적격 _집행단가블랙다운1_소수우회도로방음벽(계약내역)_0131장대동근생시설신축(철골)" xfId="21055"/>
    <cellStyle name="_적격 _집행단가블랙다운1_소수우회도로방음벽(계약내역)_0325유성테크노밸리P-1LOT공장신축" xfId="21056"/>
    <cellStyle name="_적격 _집행단가블랙다운1_소수우회도로방음벽(계약내역)_방음벽 견적연습(기주)" xfId="21057"/>
    <cellStyle name="_적격 _집행단가블랙다운1_소수우회도로방음벽(계약내역)_방음벽 견적연습(기주)_0131장대동근생시설신축(철골)" xfId="21058"/>
    <cellStyle name="_적격 _집행단가블랙다운1_소수우회도로방음벽(계약내역)_방음벽 견적연습(기주)_0325유성테크노밸리P-1LOT공장신축" xfId="21059"/>
    <cellStyle name="_적격 _집행단가블랙다운1_소수우회도로방음벽(계약내역)_중앙선5공구" xfId="21060"/>
    <cellStyle name="_적격 _집행단가블랙다운1_소수우회도로방음벽(계약내역)_중앙선5공구_0131장대동근생시설신축(철골)" xfId="21061"/>
    <cellStyle name="_적격 _집행단가블랙다운1_소수우회도로방음벽(계약내역)_중앙선5공구_0325유성테크노밸리P-1LOT공장신축" xfId="21062"/>
    <cellStyle name="_적격 _집행단가블랙다운1_집행단가블랙다운1" xfId="21063"/>
    <cellStyle name="_적격 _집행단가블랙다운1_집행단가블랙다운1_0131장대동근생시설신축(철골)" xfId="21064"/>
    <cellStyle name="_적격 _집행단가블랙다운1_집행단가블랙다운1_0325유성테크노밸리P-1LOT공장신축" xfId="21065"/>
    <cellStyle name="_적격 _집행단가블랙다운1_집행단가블랙다운1_소수우회도로방음벽(계약내역)" xfId="21066"/>
    <cellStyle name="_적격 _집행단가블랙다운1_집행단가블랙다운1_소수우회도로방음벽(계약내역)_0131장대동근생시설신축(철골)" xfId="21067"/>
    <cellStyle name="_적격 _집행단가블랙다운1_집행단가블랙다운1_소수우회도로방음벽(계약내역)_0325유성테크노밸리P-1LOT공장신축" xfId="21068"/>
    <cellStyle name="_적격 _집행단가블랙다운1_집행단가블랙다운1_소수우회도로방음벽(계약내역)_방음벽 견적연습(기주)" xfId="21069"/>
    <cellStyle name="_적격 _집행단가블랙다운1_집행단가블랙다운1_소수우회도로방음벽(계약내역)_방음벽 견적연습(기주)_0131장대동근생시설신축(철골)" xfId="21070"/>
    <cellStyle name="_적격 _집행단가블랙다운1_집행단가블랙다운1_소수우회도로방음벽(계약내역)_방음벽 견적연습(기주)_0325유성테크노밸리P-1LOT공장신축" xfId="21071"/>
    <cellStyle name="_적격 _집행단가블랙다운1_집행단가블랙다운1_소수우회도로방음벽(계약내역)_중앙선5공구" xfId="21072"/>
    <cellStyle name="_적격 _집행단가블랙다운1_집행단가블랙다운1_소수우회도로방음벽(계약내역)_중앙선5공구_0131장대동근생시설신축(철골)" xfId="21073"/>
    <cellStyle name="_적격 _집행단가블랙다운1_집행단가블랙다운1_소수우회도로방음벽(계약내역)_중앙선5공구_0325유성테크노밸리P-1LOT공장신축" xfId="21074"/>
    <cellStyle name="_적격 _집행설계분석 " xfId="31350"/>
    <cellStyle name="_적격 _투찰" xfId="12636"/>
    <cellStyle name="_적격 _투찰_Book1" xfId="12637"/>
    <cellStyle name="_적격 _투찰_Book1_내역서(최초)" xfId="12638"/>
    <cellStyle name="_적격 _투찰_Book1_설계내역서" xfId="12639"/>
    <cellStyle name="_적격 _투찰_Book1_설계내역서(2차)" xfId="12640"/>
    <cellStyle name="_적격 _투찰_P-(현리-신팔)" xfId="12641"/>
    <cellStyle name="_적격 _투찰_P-(현리-신팔)_내역서(최초)" xfId="12642"/>
    <cellStyle name="_적격 _투찰_P-(현리-신팔)_설계내역서" xfId="12643"/>
    <cellStyle name="_적격 _투찰_P-(현리-신팔)_설계내역서(2차)" xfId="12644"/>
    <cellStyle name="_적격 _투찰_내역서(최초)" xfId="12645"/>
    <cellStyle name="_적격 _투찰_부대결과" xfId="12646"/>
    <cellStyle name="_적격 _투찰_부대결과_Book1" xfId="12647"/>
    <cellStyle name="_적격 _투찰_부대결과_Book1_내역서(최초)" xfId="12648"/>
    <cellStyle name="_적격 _투찰_부대결과_Book1_설계내역서" xfId="12649"/>
    <cellStyle name="_적격 _투찰_부대결과_Book1_설계내역서(2차)" xfId="12650"/>
    <cellStyle name="_적격 _투찰_부대결과_P-(현리-신팔)" xfId="12651"/>
    <cellStyle name="_적격 _투찰_부대결과_P-(현리-신팔)_내역서(최초)" xfId="12652"/>
    <cellStyle name="_적격 _투찰_부대결과_P-(현리-신팔)_설계내역서" xfId="12653"/>
    <cellStyle name="_적격 _투찰_부대결과_P-(현리-신팔)_설계내역서(2차)" xfId="12654"/>
    <cellStyle name="_적격 _투찰_부대결과_내역서(최초)" xfId="12655"/>
    <cellStyle name="_적격 _투찰_부대결과_설계내역서" xfId="12656"/>
    <cellStyle name="_적격 _투찰_부대결과_설계내역서(2차)" xfId="12657"/>
    <cellStyle name="_적격 _투찰_부대결과_현리-신팔도로설계" xfId="12658"/>
    <cellStyle name="_적격 _투찰_부대결과_현리-신팔도로설계_내역서(최초)" xfId="12659"/>
    <cellStyle name="_적격 _투찰_부대결과_현리-신팔도로설계_설계내역서" xfId="12660"/>
    <cellStyle name="_적격 _투찰_부대결과_현리-신팔도로설계_설계내역서(2차)" xfId="12661"/>
    <cellStyle name="_적격 _투찰_설계내역서" xfId="12662"/>
    <cellStyle name="_적격 _투찰_설계내역서(2차)" xfId="12663"/>
    <cellStyle name="_적격 _투찰_현리-신팔도로설계" xfId="12664"/>
    <cellStyle name="_적격 _투찰_현리-신팔도로설계_내역서(최초)" xfId="12665"/>
    <cellStyle name="_적격 _투찰_현리-신팔도로설계_설계내역서" xfId="12666"/>
    <cellStyle name="_적격 _투찰_현리-신팔도로설계_설계내역서(2차)" xfId="12667"/>
    <cellStyle name="_적격 _파일공사(070322-2)" xfId="5098"/>
    <cellStyle name="_적격 _파일항타공사(070322)" xfId="5099"/>
    <cellStyle name="_적격 _현리-신팔도로설계" xfId="12668"/>
    <cellStyle name="_적격 _현리-신팔도로설계_내역서(최초)" xfId="12669"/>
    <cellStyle name="_적격 _현리-신팔도로설계_설계내역서" xfId="12670"/>
    <cellStyle name="_적격 _현리-신팔도로설계_설계내역서(2차)" xfId="12671"/>
    <cellStyle name="_적격(화산) " xfId="5100"/>
    <cellStyle name="_적격(화산)  2" xfId="25078"/>
    <cellStyle name="_적격(화산) _(061009) DOWN COILER MANDREL MOTOR 증설공사" xfId="5101"/>
    <cellStyle name="_적격(화산) _(061107) DOWN COILER MANDREL MOTOR 증설공사" xfId="5102"/>
    <cellStyle name="_적격(화산) _0. 입찰내역-후판잔여시행내역080310" xfId="5103"/>
    <cellStyle name="_적격(화산) _00)08.03.08 (4대보험)본사 기본자료 반영(공통사항)" xfId="5104"/>
    <cellStyle name="_적격(화산) _00_보고자료(1020)" xfId="5105"/>
    <cellStyle name="_적격(화산) _00_보고자료(1020)_03.당)하이드로포밍공장 부대공사 예산검토서(건축견적검토)070522" xfId="5106"/>
    <cellStyle name="_적격(화산) _00_보고자료(1020)_03.당)하이드로포밍공장 부대공사 예산검토서(건축견적검토)070522_당진) 일관제철소 후생동외 3개동-금속 및 창호공사-입찰공내역서" xfId="5107"/>
    <cellStyle name="_적격(화산) _00_보고자료(1020)_05.21원료선형현설" xfId="5108"/>
    <cellStyle name="_적격(화산) _00_보고자료(1020)_05.23 고로현설" xfId="5109"/>
    <cellStyle name="_적격(화산) _00_보고자료(1020)_20070517 시행대비표 및 현장설명서" xfId="5110"/>
    <cellStyle name="_적격(화산) _00_보고자료(1020)_당)하이드로포밍-사무실입찰내역" xfId="5111"/>
    <cellStyle name="_적격(화산) _00_보고자료(1020)_당)하이드로포밍-사무실입찰내역_당진) 일관제철소 후생동외 3개동-금속 및 창호공사-입찰공내역서" xfId="5112"/>
    <cellStyle name="_적격(화산) _00_보고자료(1020)_당진) 일관제철소 후생동외 3개동-금속 및 창호공사-입찰공내역서" xfId="5113"/>
    <cellStyle name="_적격(화산) _00_보고자료(1020)_파일공사(070322-2)" xfId="5114"/>
    <cellStyle name="_적격(화산) _00_보고자료(1020)_파일항타공사(070322)" xfId="5115"/>
    <cellStyle name="_적격(화산) _01) 080318 열연공장 현장설명서" xfId="5116"/>
    <cellStyle name="_적격(화산) _01) 080408 열연공장 현장설명실시" xfId="5117"/>
    <cellStyle name="_적격(화산) _01)06.09 후판 현설" xfId="5118"/>
    <cellStyle name="_적격(화산) _01)코크스 현설(070620) " xfId="31351"/>
    <cellStyle name="_적격(화산) _01-02)080111 원료부속시설현장설명 " xfId="5119"/>
    <cellStyle name="_적격(화산) _0131장대동근생시설신축(철골)" xfId="21075"/>
    <cellStyle name="_적격(화산) _03.당)하이드로포밍공장 부대공사 예산검토서(건축견적검토)070522" xfId="5120"/>
    <cellStyle name="_적격(화산) _03.당)하이드로포밍공장 부대공사 예산검토서(건축견적검토)070522_당진) 일관제철소 후생동외 3개동-금속 및 창호공사-입찰공내역서" xfId="5121"/>
    <cellStyle name="_적격(화산) _0325유성테크노밸리P-1LOT공장신축" xfId="21076"/>
    <cellStyle name="_적격(화산) _05.21원료선형현설" xfId="5122"/>
    <cellStyle name="_적격(화산) _05.23 고로현설" xfId="5123"/>
    <cellStyle name="_적격(화산) _080306 후판잔여공사 현장설명서변경(수정분)" xfId="5124"/>
    <cellStyle name="_적격(화산) _080308 후판잔여공사 현장설명서변경" xfId="5125"/>
    <cellStyle name="_적격(화산) _080312 후판잔여시행내역(토건팀 검토분)" xfId="5126"/>
    <cellStyle name="_적격(화산) _080313 후판잔여공사 현장설명서" xfId="5127"/>
    <cellStyle name="_적격(화산) _2004년하반기토목운영계획(0813)" xfId="5128"/>
    <cellStyle name="_적격(화산) _2004년하반기토목운영계획(0813)_00_보고자료(1020)" xfId="5129"/>
    <cellStyle name="_적격(화산) _2004년하반기토목운영계획(0813)_00_보고자료(1020)_03.당)하이드로포밍공장 부대공사 예산검토서(건축견적검토)070522" xfId="5130"/>
    <cellStyle name="_적격(화산) _2004년하반기토목운영계획(0813)_00_보고자료(1020)_03.당)하이드로포밍공장 부대공사 예산검토서(건축견적검토)070522_당진) 일관제철소 후생동외 3개동-금속 및 창호공사-입찰공내역서" xfId="5131"/>
    <cellStyle name="_적격(화산) _2004년하반기토목운영계획(0813)_00_보고자료(1020)_05.21원료선형현설" xfId="5132"/>
    <cellStyle name="_적격(화산) _2004년하반기토목운영계획(0813)_00_보고자료(1020)_05.23 고로현설" xfId="5133"/>
    <cellStyle name="_적격(화산) _2004년하반기토목운영계획(0813)_00_보고자료(1020)_20070517 시행대비표 및 현장설명서" xfId="5134"/>
    <cellStyle name="_적격(화산) _2004년하반기토목운영계획(0813)_00_보고자료(1020)_당)하이드로포밍-사무실입찰내역" xfId="5135"/>
    <cellStyle name="_적격(화산) _2004년하반기토목운영계획(0813)_00_보고자료(1020)_당)하이드로포밍-사무실입찰내역_당진) 일관제철소 후생동외 3개동-금속 및 창호공사-입찰공내역서" xfId="5136"/>
    <cellStyle name="_적격(화산) _2004년하반기토목운영계획(0813)_00_보고자료(1020)_당진) 일관제철소 후생동외 3개동-금속 및 창호공사-입찰공내역서" xfId="5137"/>
    <cellStyle name="_적격(화산) _2004년하반기토목운영계획(0813)_00_보고자료(1020)_파일공사(070322-2)" xfId="5138"/>
    <cellStyle name="_적격(화산) _2004년하반기토목운영계획(0813)_00_보고자료(1020)_파일항타공사(070322)" xfId="5139"/>
    <cellStyle name="_적격(화산) _2004년하반기토목운영계획(0813)_03.당)하이드로포밍공장 부대공사 예산검토서(건축견적검토)070522" xfId="5140"/>
    <cellStyle name="_적격(화산) _2004년하반기토목운영계획(0813)_03.당)하이드로포밍공장 부대공사 예산검토서(건축견적검토)070522_당진) 일관제철소 후생동외 3개동-금속 및 창호공사-입찰공내역서" xfId="5141"/>
    <cellStyle name="_적격(화산) _2004년하반기토목운영계획(0813)_05.21원료선형현설" xfId="5142"/>
    <cellStyle name="_적격(화산) _2004년하반기토목운영계획(0813)_05.23 고로현설" xfId="5143"/>
    <cellStyle name="_적격(화산) _2004년하반기토목운영계획(0813)_20070517 시행대비표 및 현장설명서" xfId="5144"/>
    <cellStyle name="_적격(화산) _2004년하반기토목운영계획(0813)_당)하이드로포밍-사무실입찰내역" xfId="5145"/>
    <cellStyle name="_적격(화산) _2004년하반기토목운영계획(0813)_당)하이드로포밍-사무실입찰내역_당진) 일관제철소 후생동외 3개동-금속 및 창호공사-입찰공내역서" xfId="5146"/>
    <cellStyle name="_적격(화산) _2004년하반기토목운영계획(0813)_당진) 일관제철소 후생동외 3개동-금속 및 창호공사-입찰공내역서" xfId="5147"/>
    <cellStyle name="_적격(화산) _2004년하반기토목운영계획(0813)_전체배치도(공사현장)" xfId="5148"/>
    <cellStyle name="_적격(화산) _2004년하반기토목운영계획(0813)_파일공사(070322-2)" xfId="5149"/>
    <cellStyle name="_적격(화산) _2004년하반기토목운영계획(0813)_파일항타공사(070322)" xfId="5150"/>
    <cellStyle name="_적격(화산) _20070517 시행대비표 및 현장설명서" xfId="5151"/>
    <cellStyle name="_적격(화산) _Book1" xfId="12672"/>
    <cellStyle name="_적격(화산) _Book1_내역서(최초)" xfId="12673"/>
    <cellStyle name="_적격(화산) _Book1_설계내역서" xfId="12674"/>
    <cellStyle name="_적격(화산) _Book1_설계내역서(2차)" xfId="12675"/>
    <cellStyle name="_적격(화산) _con산출근거" xfId="21077"/>
    <cellStyle name="_적격(화산) _con산출근거_경고철10-4" xfId="21078"/>
    <cellStyle name="_적격(화산) _con산출근거_경고철10-4_관제센터 시행내역서(결재용)-설비" xfId="21079"/>
    <cellStyle name="_적격(화산) _con산출근거_경고철10-4_실행예산(안)" xfId="21080"/>
    <cellStyle name="_적격(화산) _con산출근거_경고철10-4_실행예산(안)_관제센터 시행내역서(결재용)-설비" xfId="21081"/>
    <cellStyle name="_적격(화산) _con산출근거_경고철10-4_일위대가1" xfId="21082"/>
    <cellStyle name="_적격(화산) _con산출근거_경고철10-4_일위대가1_관제센터 시행내역서(결재용)-설비" xfId="21083"/>
    <cellStyle name="_적격(화산) _con산출근거_관제센터 시행내역서(결재용)-설비" xfId="21084"/>
    <cellStyle name="_적격(화산) _con산출근거_실행예산(안)" xfId="21085"/>
    <cellStyle name="_적격(화산) _con산출근거_실행예산(안)_관제센터 시행내역서(결재용)-설비" xfId="21086"/>
    <cellStyle name="_적격(화산) _con산출근거_일위대가1" xfId="21087"/>
    <cellStyle name="_적격(화산) _con산출근거_일위대가1_관제센터 시행내역서(결재용)-설비" xfId="21088"/>
    <cellStyle name="_적격(화산) _DOWN COILER 관련 공사" xfId="5152"/>
    <cellStyle name="_적격(화산) _P-(현리-신팔)" xfId="12676"/>
    <cellStyle name="_적격(화산) _P-(현리-신팔)_내역서(최초)" xfId="12677"/>
    <cellStyle name="_적격(화산) _P-(현리-신팔)_설계내역서" xfId="12678"/>
    <cellStyle name="_적격(화산) _P-(현리-신팔)_설계내역서(2차)" xfId="12679"/>
    <cellStyle name="_적격(화산) _P.D.I 2동 제 5회 기성 내역서" xfId="21089"/>
    <cellStyle name="_적격(화산) _P.D.I 2동 제 5회 기성 내역서_가설전기(도급050427)" xfId="21090"/>
    <cellStyle name="_적격(화산) _P.D.I 2동 제 5회 기성 내역서_가설전기(도급050427)_가설전기(도급050427)" xfId="21091"/>
    <cellStyle name="_적격(화산) _P.D.I 2동 제 5회 기성 내역서_가설전기(도급050427)_도면검토의견서(050422일자 050430)" xfId="21092"/>
    <cellStyle name="_적격(화산) _P.D.I 2동 제 5회 기성 내역서_가설전기(도급050427)_자재구매SCOPE(050518)" xfId="21093"/>
    <cellStyle name="_적격(화산) _p-하남강일1" xfId="12680"/>
    <cellStyle name="_적격(화산) _p-하남강일1_내역서(최초)" xfId="12681"/>
    <cellStyle name="_적격(화산) _p-하남강일1_설계내역서" xfId="12682"/>
    <cellStyle name="_적격(화산) _p-하남강일1_설계내역서(2차)" xfId="12683"/>
    <cellStyle name="_적격(화산) _V6" xfId="21094"/>
    <cellStyle name="_적격(화산) _VQ도장 도급하도급(전기,소방-최종)" xfId="5153"/>
    <cellStyle name="_적격(화산) _VQ도장 도급하도급(전기,소방-최종)_협조전_전기팀" xfId="5154"/>
    <cellStyle name="_적격(화산) _가설전기(도급050427)" xfId="21095"/>
    <cellStyle name="_적격(화산) _가설전기(도급050427)_가설전기(도급050427)" xfId="21096"/>
    <cellStyle name="_적격(화산) _가설전기(도급050427)_가설전기(도급050427)_가설전기(도급050427)" xfId="21097"/>
    <cellStyle name="_적격(화산) _가설전기(도급050427)_가설전기(도급050427)_도면검토의견서(050422일자 050430)" xfId="21098"/>
    <cellStyle name="_적격(화산) _가설전기(도급050427)_가설전기(도급050427)_자재구매SCOPE(050518)" xfId="21099"/>
    <cellStyle name="_적격(화산) _강변로3단계(투찰)" xfId="5155"/>
    <cellStyle name="_적격(화산) _강변로3단계(투찰)_관기성공동분배" xfId="5156"/>
    <cellStyle name="_적격(화산) _강변로3단계(투찰)_내역서" xfId="5157"/>
    <cellStyle name="_적격(화산) _강변로3단계(투찰)_실행예산(안)" xfId="5158"/>
    <cellStyle name="_적격(화산) _강변북로-견적대비" xfId="21100"/>
    <cellStyle name="_적격(화산) _강변북로-견적대비_0131장대동근생시설신축(철골)" xfId="21101"/>
    <cellStyle name="_적격(화산) _강변북로-견적대비_0325유성테크노밸리P-1LOT공장신축" xfId="21102"/>
    <cellStyle name="_적격(화산) _강변북로-견적대비_소수우회도로방음벽(계약내역)" xfId="21103"/>
    <cellStyle name="_적격(화산) _강변북로-견적대비_소수우회도로방음벽(계약내역)_0131장대동근생시설신축(철골)" xfId="21104"/>
    <cellStyle name="_적격(화산) _강변북로-견적대비_소수우회도로방음벽(계약내역)_0325유성테크노밸리P-1LOT공장신축" xfId="21105"/>
    <cellStyle name="_적격(화산) _강변북로-견적대비_소수우회도로방음벽(계약내역)_방음벽 견적연습(기주)" xfId="21106"/>
    <cellStyle name="_적격(화산) _강변북로-견적대비_소수우회도로방음벽(계약내역)_방음벽 견적연습(기주)_0131장대동근생시설신축(철골)" xfId="21107"/>
    <cellStyle name="_적격(화산) _강변북로-견적대비_소수우회도로방음벽(계약내역)_방음벽 견적연습(기주)_0325유성테크노밸리P-1LOT공장신축" xfId="21108"/>
    <cellStyle name="_적격(화산) _강변북로-견적대비_소수우회도로방음벽(계약내역)_중앙선5공구" xfId="21109"/>
    <cellStyle name="_적격(화산) _강변북로-견적대비_소수우회도로방음벽(계약내역)_중앙선5공구_0131장대동근생시설신축(철골)" xfId="21110"/>
    <cellStyle name="_적격(화산) _강변북로-견적대비_소수우회도로방음벽(계약내역)_중앙선5공구_0325유성테크노밸리P-1LOT공장신축" xfId="21111"/>
    <cellStyle name="_적격(화산) _거제U-2(3차)" xfId="21112"/>
    <cellStyle name="_적격(화산) _거제U-2(3차)_con산출근거" xfId="21113"/>
    <cellStyle name="_적격(화산) _거제U-2(3차)_con산출근거_경고철10-4" xfId="21114"/>
    <cellStyle name="_적격(화산) _거제U-2(3차)_con산출근거_경고철10-4_관제센터 시행내역서(결재용)-설비" xfId="21115"/>
    <cellStyle name="_적격(화산) _거제U-2(3차)_con산출근거_경고철10-4_실행예산(안)" xfId="21116"/>
    <cellStyle name="_적격(화산) _거제U-2(3차)_con산출근거_경고철10-4_실행예산(안)_관제센터 시행내역서(결재용)-설비" xfId="21117"/>
    <cellStyle name="_적격(화산) _거제U-2(3차)_con산출근거_경고철10-4_일위대가1" xfId="21118"/>
    <cellStyle name="_적격(화산) _거제U-2(3차)_con산출근거_경고철10-4_일위대가1_관제센터 시행내역서(결재용)-설비" xfId="21119"/>
    <cellStyle name="_적격(화산) _거제U-2(3차)_con산출근거_관제센터 시행내역서(결재용)-설비" xfId="21120"/>
    <cellStyle name="_적격(화산) _거제U-2(3차)_con산출근거_실행예산(안)" xfId="21121"/>
    <cellStyle name="_적격(화산) _거제U-2(3차)_con산출근거_실행예산(안)_관제센터 시행내역서(결재용)-설비" xfId="21122"/>
    <cellStyle name="_적격(화산) _거제U-2(3차)_con산출근거_일위대가1" xfId="21123"/>
    <cellStyle name="_적격(화산) _거제U-2(3차)_con산출근거_일위대가1_관제센터 시행내역서(결재용)-설비" xfId="21124"/>
    <cellStyle name="_적격(화산) _거제U-2(3차)_거제U-2(3차)" xfId="21125"/>
    <cellStyle name="_적격(화산) _거제U-2(3차)_거제U-2(3차)_con산출근거" xfId="21126"/>
    <cellStyle name="_적격(화산) _거제U-2(3차)_거제U-2(3차)_con산출근거_경고철10-4" xfId="21127"/>
    <cellStyle name="_적격(화산) _거제U-2(3차)_거제U-2(3차)_con산출근거_경고철10-4_관제센터 시행내역서(결재용)-설비" xfId="21128"/>
    <cellStyle name="_적격(화산) _거제U-2(3차)_거제U-2(3차)_con산출근거_경고철10-4_실행예산(안)" xfId="21129"/>
    <cellStyle name="_적격(화산) _거제U-2(3차)_거제U-2(3차)_con산출근거_경고철10-4_실행예산(안)_관제센터 시행내역서(결재용)-설비" xfId="21130"/>
    <cellStyle name="_적격(화산) _거제U-2(3차)_거제U-2(3차)_con산출근거_경고철10-4_일위대가1" xfId="21131"/>
    <cellStyle name="_적격(화산) _거제U-2(3차)_거제U-2(3차)_con산출근거_경고철10-4_일위대가1_관제센터 시행내역서(결재용)-설비" xfId="21132"/>
    <cellStyle name="_적격(화산) _거제U-2(3차)_거제U-2(3차)_con산출근거_관제센터 시행내역서(결재용)-설비" xfId="21133"/>
    <cellStyle name="_적격(화산) _거제U-2(3차)_거제U-2(3차)_con산출근거_실행예산(안)" xfId="21134"/>
    <cellStyle name="_적격(화산) _거제U-2(3차)_거제U-2(3차)_con산출근거_실행예산(안)_관제센터 시행내역서(결재용)-설비" xfId="21135"/>
    <cellStyle name="_적격(화산) _거제U-2(3차)_거제U-2(3차)_con산출근거_일위대가1" xfId="21136"/>
    <cellStyle name="_적격(화산) _거제U-2(3차)_거제U-2(3차)_con산출근거_일위대가1_관제센터 시행내역서(결재용)-설비" xfId="21137"/>
    <cellStyle name="_적격(화산) _거제U-2(3차)_거제U-2(3차)_경고철10-4" xfId="21138"/>
    <cellStyle name="_적격(화산) _거제U-2(3차)_거제U-2(3차)_경고철10-4_경고철10-4" xfId="21139"/>
    <cellStyle name="_적격(화산) _거제U-2(3차)_거제U-2(3차)_경고철10-4_경고철10-4_관제센터 시행내역서(결재용)-설비" xfId="21140"/>
    <cellStyle name="_적격(화산) _거제U-2(3차)_거제U-2(3차)_경고철10-4_경고철10-4_실행예산(안)" xfId="21141"/>
    <cellStyle name="_적격(화산) _거제U-2(3차)_거제U-2(3차)_경고철10-4_경고철10-4_실행예산(안)_관제센터 시행내역서(결재용)-설비" xfId="21142"/>
    <cellStyle name="_적격(화산) _거제U-2(3차)_거제U-2(3차)_경고철10-4_경고철10-4_일위대가1" xfId="21143"/>
    <cellStyle name="_적격(화산) _거제U-2(3차)_거제U-2(3차)_경고철10-4_경고철10-4_일위대가1_관제센터 시행내역서(결재용)-설비" xfId="21144"/>
    <cellStyle name="_적격(화산) _거제U-2(3차)_거제U-2(3차)_경고철10-4_관제센터 시행내역서(결재용)-설비" xfId="21145"/>
    <cellStyle name="_적격(화산) _거제U-2(3차)_거제U-2(3차)_경고철10-4_실행예산(안)" xfId="21146"/>
    <cellStyle name="_적격(화산) _거제U-2(3차)_거제U-2(3차)_경고철10-4_실행예산(안)_관제센터 시행내역서(결재용)-설비" xfId="21147"/>
    <cellStyle name="_적격(화산) _거제U-2(3차)_거제U-2(3차)_경고철10-4_일위대가1" xfId="21148"/>
    <cellStyle name="_적격(화산) _거제U-2(3차)_거제U-2(3차)_경고철10-4_일위대가1_관제센터 시행내역서(결재용)-설비" xfId="21149"/>
    <cellStyle name="_적격(화산) _거제U-2(3차)_거제U-2(3차)_관제센터 시행내역서(결재용)-설비" xfId="21150"/>
    <cellStyle name="_적격(화산) _거제U-2(3차)_거제U-2(3차)_기준단가021018" xfId="21151"/>
    <cellStyle name="_적격(화산) _거제U-2(3차)_거제U-2(3차)_기준단가021018_관제센터 시행내역서(결재용)-설비" xfId="21152"/>
    <cellStyle name="_적격(화산) _거제U-2(3차)_거제U-2(3차)_기준단가021018_실행예산(안)" xfId="21153"/>
    <cellStyle name="_적격(화산) _거제U-2(3차)_거제U-2(3차)_기준단가021018_실행예산(안)_관제센터 시행내역서(결재용)-설비" xfId="21154"/>
    <cellStyle name="_적격(화산) _거제U-2(3차)_거제U-2(3차)_기준단가021018_일위대가1" xfId="21155"/>
    <cellStyle name="_적격(화산) _거제U-2(3차)_거제U-2(3차)_기준단가021018_일위대가1_관제센터 시행내역서(결재용)-설비" xfId="21156"/>
    <cellStyle name="_적격(화산) _거제U-2(3차)_거제U-2(3차)_도로공사부문별단가" xfId="21157"/>
    <cellStyle name="_적격(화산) _거제U-2(3차)_거제U-2(3차)_도로공사부문별단가_관제센터 시행내역서(결재용)-설비" xfId="21158"/>
    <cellStyle name="_적격(화산) _거제U-2(3차)_거제U-2(3차)_도로공사부문별단가_기준단가021018" xfId="21159"/>
    <cellStyle name="_적격(화산) _거제U-2(3차)_거제U-2(3차)_도로공사부문별단가_기준단가021018_관제센터 시행내역서(결재용)-설비" xfId="21160"/>
    <cellStyle name="_적격(화산) _거제U-2(3차)_거제U-2(3차)_도로공사부문별단가_기준단가021018_실행예산(안)" xfId="21161"/>
    <cellStyle name="_적격(화산) _거제U-2(3차)_거제U-2(3차)_도로공사부문별단가_기준단가021018_실행예산(안)_관제센터 시행내역서(결재용)-설비" xfId="21162"/>
    <cellStyle name="_적격(화산) _거제U-2(3차)_거제U-2(3차)_도로공사부문별단가_기준단가021018_일위대가1" xfId="21163"/>
    <cellStyle name="_적격(화산) _거제U-2(3차)_거제U-2(3차)_도로공사부문별단가_기준단가021018_일위대가1_관제센터 시행내역서(결재용)-설비" xfId="21164"/>
    <cellStyle name="_적격(화산) _거제U-2(3차)_거제U-2(3차)_도로공사부문별단가_실행예산(안)" xfId="21165"/>
    <cellStyle name="_적격(화산) _거제U-2(3차)_거제U-2(3차)_도로공사부문별단가_실행예산(안)_관제센터 시행내역서(결재용)-설비" xfId="21166"/>
    <cellStyle name="_적격(화산) _거제U-2(3차)_거제U-2(3차)_도로공사부문별단가_일위대가1" xfId="21167"/>
    <cellStyle name="_적격(화산) _거제U-2(3차)_거제U-2(3차)_도로공사부문별단가_일위대가1_관제센터 시행내역서(결재용)-설비" xfId="21168"/>
    <cellStyle name="_적격(화산) _거제U-2(3차)_거제U-2(3차)_서천공주실행예산" xfId="21169"/>
    <cellStyle name="_적격(화산) _거제U-2(3차)_거제U-2(3차)_서천공주실행예산_경고철10-4" xfId="21170"/>
    <cellStyle name="_적격(화산) _거제U-2(3차)_거제U-2(3차)_서천공주실행예산_경고철10-4_관제센터 시행내역서(결재용)-설비" xfId="21171"/>
    <cellStyle name="_적격(화산) _거제U-2(3차)_거제U-2(3차)_서천공주실행예산_경고철10-4_실행예산(안)" xfId="21172"/>
    <cellStyle name="_적격(화산) _거제U-2(3차)_거제U-2(3차)_서천공주실행예산_경고철10-4_실행예산(안)_관제센터 시행내역서(결재용)-설비" xfId="21173"/>
    <cellStyle name="_적격(화산) _거제U-2(3차)_거제U-2(3차)_서천공주실행예산_경고철10-4_일위대가1" xfId="21174"/>
    <cellStyle name="_적격(화산) _거제U-2(3차)_거제U-2(3차)_서천공주실행예산_경고철10-4_일위대가1_관제센터 시행내역서(결재용)-설비" xfId="21175"/>
    <cellStyle name="_적격(화산) _거제U-2(3차)_거제U-2(3차)_서천공주실행예산_관제센터 시행내역서(결재용)-설비" xfId="21176"/>
    <cellStyle name="_적격(화산) _거제U-2(3차)_거제U-2(3차)_서천공주실행예산_실행예산(안)" xfId="21177"/>
    <cellStyle name="_적격(화산) _거제U-2(3차)_거제U-2(3차)_서천공주실행예산_실행예산(안)_관제센터 시행내역서(결재용)-설비" xfId="21178"/>
    <cellStyle name="_적격(화산) _거제U-2(3차)_거제U-2(3차)_서천공주실행예산_일위대가1" xfId="21179"/>
    <cellStyle name="_적격(화산) _거제U-2(3차)_거제U-2(3차)_서천공주실행예산_일위대가1_관제센터 시행내역서(결재용)-설비" xfId="21180"/>
    <cellStyle name="_적격(화산) _거제U-2(3차)_거제U-2(3차)_실행예산(안)" xfId="21181"/>
    <cellStyle name="_적격(화산) _거제U-2(3차)_거제U-2(3차)_실행예산(안)_관제센터 시행내역서(결재용)-설비" xfId="21182"/>
    <cellStyle name="_적격(화산) _거제U-2(3차)_거제U-2(3차)_일위대가1" xfId="21183"/>
    <cellStyle name="_적격(화산) _거제U-2(3차)_거제U-2(3차)_일위대가1_관제센터 시행내역서(결재용)-설비" xfId="21184"/>
    <cellStyle name="_적격(화산) _거제U-2(3차)_경고철10-4" xfId="21185"/>
    <cellStyle name="_적격(화산) _거제U-2(3차)_경고철10-4_경고철10-4" xfId="21186"/>
    <cellStyle name="_적격(화산) _거제U-2(3차)_경고철10-4_경고철10-4_관제센터 시행내역서(결재용)-설비" xfId="21187"/>
    <cellStyle name="_적격(화산) _거제U-2(3차)_경고철10-4_경고철10-4_실행예산(안)" xfId="21188"/>
    <cellStyle name="_적격(화산) _거제U-2(3차)_경고철10-4_경고철10-4_실행예산(안)_관제센터 시행내역서(결재용)-설비" xfId="21189"/>
    <cellStyle name="_적격(화산) _거제U-2(3차)_경고철10-4_경고철10-4_일위대가1" xfId="21190"/>
    <cellStyle name="_적격(화산) _거제U-2(3차)_경고철10-4_경고철10-4_일위대가1_관제센터 시행내역서(결재용)-설비" xfId="21191"/>
    <cellStyle name="_적격(화산) _거제U-2(3차)_경고철10-4_관제센터 시행내역서(결재용)-설비" xfId="21192"/>
    <cellStyle name="_적격(화산) _거제U-2(3차)_경고철10-4_실행예산(안)" xfId="21193"/>
    <cellStyle name="_적격(화산) _거제U-2(3차)_경고철10-4_실행예산(안)_관제센터 시행내역서(결재용)-설비" xfId="21194"/>
    <cellStyle name="_적격(화산) _거제U-2(3차)_경고철10-4_일위대가1" xfId="21195"/>
    <cellStyle name="_적격(화산) _거제U-2(3차)_경고철10-4_일위대가1_관제센터 시행내역서(결재용)-설비" xfId="21196"/>
    <cellStyle name="_적격(화산) _거제U-2(3차)_관제센터 시행내역서(결재용)-설비" xfId="21197"/>
    <cellStyle name="_적격(화산) _거제U-2(3차)_기준단가021018" xfId="21198"/>
    <cellStyle name="_적격(화산) _거제U-2(3차)_기준단가021018_관제센터 시행내역서(결재용)-설비" xfId="21199"/>
    <cellStyle name="_적격(화산) _거제U-2(3차)_기준단가021018_실행예산(안)" xfId="21200"/>
    <cellStyle name="_적격(화산) _거제U-2(3차)_기준단가021018_실행예산(안)_관제센터 시행내역서(결재용)-설비" xfId="21201"/>
    <cellStyle name="_적격(화산) _거제U-2(3차)_기준단가021018_일위대가1" xfId="21202"/>
    <cellStyle name="_적격(화산) _거제U-2(3차)_기준단가021018_일위대가1_관제센터 시행내역서(결재용)-설비" xfId="21203"/>
    <cellStyle name="_적격(화산) _거제U-2(3차)_도로공사부문별단가" xfId="21204"/>
    <cellStyle name="_적격(화산) _거제U-2(3차)_도로공사부문별단가_관제센터 시행내역서(결재용)-설비" xfId="21205"/>
    <cellStyle name="_적격(화산) _거제U-2(3차)_도로공사부문별단가_기준단가021018" xfId="21206"/>
    <cellStyle name="_적격(화산) _거제U-2(3차)_도로공사부문별단가_기준단가021018_관제센터 시행내역서(결재용)-설비" xfId="21207"/>
    <cellStyle name="_적격(화산) _거제U-2(3차)_도로공사부문별단가_기준단가021018_실행예산(안)" xfId="21208"/>
    <cellStyle name="_적격(화산) _거제U-2(3차)_도로공사부문별단가_기준단가021018_실행예산(안)_관제센터 시행내역서(결재용)-설비" xfId="21209"/>
    <cellStyle name="_적격(화산) _거제U-2(3차)_도로공사부문별단가_기준단가021018_일위대가1" xfId="21210"/>
    <cellStyle name="_적격(화산) _거제U-2(3차)_도로공사부문별단가_기준단가021018_일위대가1_관제센터 시행내역서(결재용)-설비" xfId="21211"/>
    <cellStyle name="_적격(화산) _거제U-2(3차)_도로공사부문별단가_실행예산(안)" xfId="21212"/>
    <cellStyle name="_적격(화산) _거제U-2(3차)_도로공사부문별단가_실행예산(안)_관제센터 시행내역서(결재용)-설비" xfId="21213"/>
    <cellStyle name="_적격(화산) _거제U-2(3차)_도로공사부문별단가_일위대가1" xfId="21214"/>
    <cellStyle name="_적격(화산) _거제U-2(3차)_도로공사부문별단가_일위대가1_관제센터 시행내역서(결재용)-설비" xfId="21215"/>
    <cellStyle name="_적격(화산) _거제U-2(3차)_서천공주실행예산" xfId="21216"/>
    <cellStyle name="_적격(화산) _거제U-2(3차)_서천공주실행예산_경고철10-4" xfId="21217"/>
    <cellStyle name="_적격(화산) _거제U-2(3차)_서천공주실행예산_경고철10-4_관제센터 시행내역서(결재용)-설비" xfId="21218"/>
    <cellStyle name="_적격(화산) _거제U-2(3차)_서천공주실행예산_경고철10-4_실행예산(안)" xfId="21219"/>
    <cellStyle name="_적격(화산) _거제U-2(3차)_서천공주실행예산_경고철10-4_실행예산(안)_관제센터 시행내역서(결재용)-설비" xfId="21220"/>
    <cellStyle name="_적격(화산) _거제U-2(3차)_서천공주실행예산_경고철10-4_일위대가1" xfId="21221"/>
    <cellStyle name="_적격(화산) _거제U-2(3차)_서천공주실행예산_경고철10-4_일위대가1_관제센터 시행내역서(결재용)-설비" xfId="21222"/>
    <cellStyle name="_적격(화산) _거제U-2(3차)_서천공주실행예산_관제센터 시행내역서(결재용)-설비" xfId="21223"/>
    <cellStyle name="_적격(화산) _거제U-2(3차)_서천공주실행예산_실행예산(안)" xfId="21224"/>
    <cellStyle name="_적격(화산) _거제U-2(3차)_서천공주실행예산_실행예산(안)_관제센터 시행내역서(결재용)-설비" xfId="21225"/>
    <cellStyle name="_적격(화산) _거제U-2(3차)_서천공주실행예산_일위대가1" xfId="21226"/>
    <cellStyle name="_적격(화산) _거제U-2(3차)_서천공주실행예산_일위대가1_관제센터 시행내역서(결재용)-설비" xfId="21227"/>
    <cellStyle name="_적격(화산) _거제U-2(3차)_실행예산(안)" xfId="21228"/>
    <cellStyle name="_적격(화산) _거제U-2(3차)_실행예산(안)_관제센터 시행내역서(결재용)-설비" xfId="21229"/>
    <cellStyle name="_적격(화산) _거제U-2(3차)_일위대가1" xfId="21230"/>
    <cellStyle name="_적격(화산) _거제U-2(3차)_일위대가1_관제센터 시행내역서(결재용)-설비" xfId="21231"/>
    <cellStyle name="_적격(화산) _검암2차사전공사(본사검토) " xfId="31352"/>
    <cellStyle name="_적격(화산) _견적서 (토취장)" xfId="5159"/>
    <cellStyle name="_적격(화산) _견적서 (토취장)_(061009) DOWN COILER MANDREL MOTOR 증설공사" xfId="5160"/>
    <cellStyle name="_적격(화산) _견적서 (토취장)_(061107) DOWN COILER MANDREL MOTOR 증설공사" xfId="5161"/>
    <cellStyle name="_적격(화산) _견적서 (토취장)_05.21원료선형현설" xfId="5162"/>
    <cellStyle name="_적격(화산) _견적서 (토취장)_05.23 고로현설" xfId="5163"/>
    <cellStyle name="_적격(화산) _견적서 (토취장)_20070517 시행대비표 및 현장설명서" xfId="5164"/>
    <cellStyle name="_적격(화산) _견적서 (토취장)_DOWN COILER 관련 공사" xfId="5165"/>
    <cellStyle name="_적격(화산) _견적서 (토취장)_P.D.I 2동 제 5회 기성 내역서" xfId="21232"/>
    <cellStyle name="_적격(화산) _견적서 (토취장)_P.D.I 2동 제 5회 기성 내역서_가설전기(도급050427)" xfId="21233"/>
    <cellStyle name="_적격(화산) _견적서 (토취장)_P.D.I 2동 제 5회 기성 내역서_가설전기(도급050427)_가설전기(도급050427)" xfId="21234"/>
    <cellStyle name="_적격(화산) _견적서 (토취장)_P.D.I 2동 제 5회 기성 내역서_가설전기(도급050427)_도면검토의견서(050422일자 050430)" xfId="21235"/>
    <cellStyle name="_적격(화산) _견적서 (토취장)_P.D.I 2동 제 5회 기성 내역서_가설전기(도급050427)_자재구매SCOPE(050518)" xfId="21236"/>
    <cellStyle name="_적격(화산) _견적서 (토취장)_VQ도장 도급하도급(전기,소방-최종)" xfId="5166"/>
    <cellStyle name="_적격(화산) _견적서 (토취장)_VQ도장 도급하도급(전기,소방-최종)_협조전_전기팀" xfId="5167"/>
    <cellStyle name="_적격(화산) _견적서 (토취장)_가설전기(도급050427)" xfId="21237"/>
    <cellStyle name="_적격(화산) _견적서 (토취장)_가설전기(도급050427)_가설전기(도급050427)" xfId="21238"/>
    <cellStyle name="_적격(화산) _견적서 (토취장)_가설전기(도급050427)_가설전기(도급050427)_가설전기(도급050427)" xfId="21239"/>
    <cellStyle name="_적격(화산) _견적서 (토취장)_가설전기(도급050427)_가설전기(도급050427)_도면검토의견서(050422일자 050430)" xfId="21240"/>
    <cellStyle name="_적격(화산) _견적서 (토취장)_가설전기(도급050427)_가설전기(도급050427)_자재구매SCOPE(050518)" xfId="21241"/>
    <cellStyle name="_적격(화산) _견적서 (토취장)_광주차체전기(성전사제출)" xfId="5168"/>
    <cellStyle name="_적격(화산) _견적서 (토취장)_광주차체전기(성전사제출)_(061009) DOWN COILER MANDREL MOTOR 증설공사" xfId="5169"/>
    <cellStyle name="_적격(화산) _견적서 (토취장)_광주차체전기(성전사제출)_(061107) DOWN COILER MANDREL MOTOR 증설공사" xfId="5170"/>
    <cellStyle name="_적격(화산) _견적서 (토취장)_광주차체전기(성전사제출)_05.21원료선형현설" xfId="5171"/>
    <cellStyle name="_적격(화산) _견적서 (토취장)_광주차체전기(성전사제출)_05.23 고로현설" xfId="5172"/>
    <cellStyle name="_적격(화산) _견적서 (토취장)_광주차체전기(성전사제출)_20070517 시행대비표 및 현장설명서" xfId="5173"/>
    <cellStyle name="_적격(화산) _견적서 (토취장)_광주차체전기(성전사제출)_DOWN COILER 관련 공사" xfId="5174"/>
    <cellStyle name="_적격(화산) _견적서 (토취장)_광주차체전기(성전사제출)_P.D.I 2동 제 5회 기성 내역서" xfId="21242"/>
    <cellStyle name="_적격(화산) _견적서 (토취장)_광주차체전기(성전사제출)_P.D.I 2동 제 5회 기성 내역서_가설전기(도급050427)" xfId="21243"/>
    <cellStyle name="_적격(화산) _견적서 (토취장)_광주차체전기(성전사제출)_P.D.I 2동 제 5회 기성 내역서_가설전기(도급050427)_가설전기(도급050427)" xfId="21244"/>
    <cellStyle name="_적격(화산) _견적서 (토취장)_광주차체전기(성전사제출)_P.D.I 2동 제 5회 기성 내역서_가설전기(도급050427)_도면검토의견서(050422일자 050430)" xfId="21245"/>
    <cellStyle name="_적격(화산) _견적서 (토취장)_광주차체전기(성전사제출)_P.D.I 2동 제 5회 기성 내역서_가설전기(도급050427)_자재구매SCOPE(050518)" xfId="21246"/>
    <cellStyle name="_적격(화산) _견적서 (토취장)_광주차체전기(성전사제출)_VQ도장 도급하도급(전기,소방-최종)" xfId="5175"/>
    <cellStyle name="_적격(화산) _견적서 (토취장)_광주차체전기(성전사제출)_VQ도장 도급하도급(전기,소방-최종)_협조전_전기팀" xfId="5176"/>
    <cellStyle name="_적격(화산) _견적서 (토취장)_광주차체전기(성전사제출)_가설전기(도급050427)" xfId="21247"/>
    <cellStyle name="_적격(화산) _견적서 (토취장)_광주차체전기(성전사제출)_가설전기(도급050427)_가설전기(도급050427)" xfId="21248"/>
    <cellStyle name="_적격(화산) _견적서 (토취장)_광주차체전기(성전사제출)_가설전기(도급050427)_가설전기(도급050427)_가설전기(도급050427)" xfId="21249"/>
    <cellStyle name="_적격(화산) _견적서 (토취장)_광주차체전기(성전사제출)_가설전기(도급050427)_가설전기(도급050427)_도면검토의견서(050422일자 050430)" xfId="21250"/>
    <cellStyle name="_적격(화산) _견적서 (토취장)_광주차체전기(성전사제출)_가설전기(도급050427)_가설전기(도급050427)_자재구매SCOPE(050518)" xfId="21251"/>
    <cellStyle name="_적격(화산) _견적서 (토취장)_광주차체전기(성전사제출)_도면검토의견서(050422일자 050430)" xfId="21252"/>
    <cellStyle name="_적격(화산) _견적서 (토취장)_광주차체전기(성전사제출)_부품고도급내역서_현장작성_041216" xfId="5177"/>
    <cellStyle name="_적격(화산) _견적서 (토취장)_광주차체전기(성전사제출)_부품고도급내역서_현장작성_041216_광주부품고및KM단련장_도급및실행_041223_최종" xfId="5178"/>
    <cellStyle name="_적격(화산) _견적서 (토취장)_광주차체전기(성전사제출)_소)JB소방전기 도급대비(041020기아차100% -네고전)(1)" xfId="5179"/>
    <cellStyle name="_적격(화산) _견적서 (토취장)_광주차체전기(성전사제출)_소)JB조립(의장),도장합리화공사중전기공사(040521변경)" xfId="5180"/>
    <cellStyle name="_적격(화산) _견적서 (토취장)_광주차체전기(성전사제출)_소)JB조립(의장),도장합리화공사중전기공사(040521변경)_VQ도장 도급하도급(전기,소방-최종)" xfId="5181"/>
    <cellStyle name="_적격(화산) _견적서 (토취장)_광주차체전기(성전사제출)_소)JB조립(의장),도장합리화공사중전기공사(040521변경)_VQ도장 도급하도급(전기,소방-최종)_협조전_전기팀" xfId="5182"/>
    <cellStyle name="_적격(화산) _견적서 (토취장)_광주차체전기(성전사제출)_자재구매SCOPE(050518)" xfId="21253"/>
    <cellStyle name="_적격(화산) _견적서 (토취장)_광주차체전기(성전사제출)_파일공사(070322-2)" xfId="5183"/>
    <cellStyle name="_적격(화산) _견적서 (토취장)_광주차체전기(성전사제출)_파일항타공사(070322)" xfId="5184"/>
    <cellStyle name="_적격(화산) _견적서 (토취장)_도면검토의견서(050422일자 050430)" xfId="21254"/>
    <cellStyle name="_적격(화산) _견적서 (토취장)_부품고도급내역서_현장작성_041216" xfId="5185"/>
    <cellStyle name="_적격(화산) _견적서 (토취장)_부품고도급내역서_현장작성_041216_광주부품고및KM단련장_도급및실행_041223_최종" xfId="5186"/>
    <cellStyle name="_적격(화산) _견적서 (토취장)_소)JB소방전기 도급대비(041020기아차100% -네고전)(1)" xfId="5187"/>
    <cellStyle name="_적격(화산) _견적서 (토취장)_소)JB조립(의장),도장합리화공사중전기공사(040521변경)" xfId="5188"/>
    <cellStyle name="_적격(화산) _견적서 (토취장)_소)JB조립(의장),도장합리화공사중전기공사(040521변경)_VQ도장 도급하도급(전기,소방-최종)" xfId="5189"/>
    <cellStyle name="_적격(화산) _견적서 (토취장)_소)JB조립(의장),도장합리화공사중전기공사(040521변경)_VQ도장 도급하도급(전기,소방-최종)_협조전_전기팀" xfId="5190"/>
    <cellStyle name="_적격(화산) _견적서 (토취장)_자재구매SCOPE(050518)" xfId="21255"/>
    <cellStyle name="_적격(화산) _견적서 (토취장)_파일공사(070322-2)" xfId="5191"/>
    <cellStyle name="_적격(화산) _견적서 (토취장)_파일항타공사(070322)" xfId="5192"/>
    <cellStyle name="_적격(화산) _경고철10-4" xfId="21256"/>
    <cellStyle name="_적격(화산) _경고철10-4_경고철10-4" xfId="21257"/>
    <cellStyle name="_적격(화산) _경고철10-4_경고철10-4_관제센터 시행내역서(결재용)-설비" xfId="21258"/>
    <cellStyle name="_적격(화산) _경고철10-4_경고철10-4_실행예산(안)" xfId="21259"/>
    <cellStyle name="_적격(화산) _경고철10-4_경고철10-4_실행예산(안)_관제센터 시행내역서(결재용)-설비" xfId="21260"/>
    <cellStyle name="_적격(화산) _경고철10-4_경고철10-4_일위대가1" xfId="21261"/>
    <cellStyle name="_적격(화산) _경고철10-4_경고철10-4_일위대가1_관제센터 시행내역서(결재용)-설비" xfId="21262"/>
    <cellStyle name="_적격(화산) _경고철10-4_관제센터 시행내역서(결재용)-설비" xfId="21263"/>
    <cellStyle name="_적격(화산) _경고철10-4_실행예산(안)" xfId="21264"/>
    <cellStyle name="_적격(화산) _경고철10-4_실행예산(안)_관제센터 시행내역서(결재용)-설비" xfId="21265"/>
    <cellStyle name="_적격(화산) _경고철10-4_일위대가1" xfId="21266"/>
    <cellStyle name="_적격(화산) _경고철10-4_일위대가1_관제센터 시행내역서(결재용)-설비" xfId="21267"/>
    <cellStyle name="_적격(화산) _고부-신흥(재훈투찰)" xfId="21268"/>
    <cellStyle name="_적격(화산) _고부-신흥(재훈투찰)_관제센터 시행내역서(결재용)-설비" xfId="21269"/>
    <cellStyle name="_적격(화산) _고부-신흥(재훈투찰)_실행예산(안)" xfId="21270"/>
    <cellStyle name="_적격(화산) _고부-신흥(재훈투찰)_실행예산(안)_관제센터 시행내역서(결재용)-설비" xfId="21271"/>
    <cellStyle name="_적격(화산) _고부-신흥(재훈투찰)_일위대가1" xfId="21272"/>
    <cellStyle name="_적격(화산) _고부-신흥(재훈투찰)_일위대가1_관제센터 시행내역서(결재용)-설비" xfId="21273"/>
    <cellStyle name="_적격(화산) _관기성공동분배" xfId="5193"/>
    <cellStyle name="_적격(화산) _관제센터 시행내역서(결재용)-설비" xfId="21274"/>
    <cellStyle name="_적격(화산) _광덕교투찰내역" xfId="21275"/>
    <cellStyle name="_적격(화산) _광덕교투찰내역_관제센터 시행내역서(결재용)-설비" xfId="21276"/>
    <cellStyle name="_적격(화산) _광덕교투찰내역_실행예산(안)" xfId="21277"/>
    <cellStyle name="_적격(화산) _광덕교투찰내역_실행예산(안)_관제센터 시행내역서(결재용)-설비" xfId="21278"/>
    <cellStyle name="_적격(화산) _광덕교투찰내역_일위대가1" xfId="21279"/>
    <cellStyle name="_적격(화산) _광덕교투찰내역_일위대가1_관제센터 시행내역서(결재용)-설비" xfId="21280"/>
    <cellStyle name="_적격(화산) _광주차체전기(성전사제출)" xfId="5194"/>
    <cellStyle name="_적격(화산) _광주차체전기(성전사제출)_(061009) DOWN COILER MANDREL MOTOR 증설공사" xfId="5195"/>
    <cellStyle name="_적격(화산) _광주차체전기(성전사제출)_(061107) DOWN COILER MANDREL MOTOR 증설공사" xfId="5196"/>
    <cellStyle name="_적격(화산) _광주차체전기(성전사제출)_05.21원료선형현설" xfId="5197"/>
    <cellStyle name="_적격(화산) _광주차체전기(성전사제출)_05.23 고로현설" xfId="5198"/>
    <cellStyle name="_적격(화산) _광주차체전기(성전사제출)_20070517 시행대비표 및 현장설명서" xfId="5199"/>
    <cellStyle name="_적격(화산) _광주차체전기(성전사제출)_DOWN COILER 관련 공사" xfId="5200"/>
    <cellStyle name="_적격(화산) _광주차체전기(성전사제출)_P.D.I 2동 제 5회 기성 내역서" xfId="21281"/>
    <cellStyle name="_적격(화산) _광주차체전기(성전사제출)_P.D.I 2동 제 5회 기성 내역서_가설전기(도급050427)" xfId="21282"/>
    <cellStyle name="_적격(화산) _광주차체전기(성전사제출)_P.D.I 2동 제 5회 기성 내역서_가설전기(도급050427)_가설전기(도급050427)" xfId="21283"/>
    <cellStyle name="_적격(화산) _광주차체전기(성전사제출)_P.D.I 2동 제 5회 기성 내역서_가설전기(도급050427)_도면검토의견서(050422일자 050430)" xfId="21284"/>
    <cellStyle name="_적격(화산) _광주차체전기(성전사제출)_P.D.I 2동 제 5회 기성 내역서_가설전기(도급050427)_자재구매SCOPE(050518)" xfId="21285"/>
    <cellStyle name="_적격(화산) _광주차체전기(성전사제출)_VQ도장 도급하도급(전기,소방-최종)" xfId="5201"/>
    <cellStyle name="_적격(화산) _광주차체전기(성전사제출)_VQ도장 도급하도급(전기,소방-최종)_협조전_전기팀" xfId="5202"/>
    <cellStyle name="_적격(화산) _광주차체전기(성전사제출)_가설전기(도급050427)" xfId="21286"/>
    <cellStyle name="_적격(화산) _광주차체전기(성전사제출)_가설전기(도급050427)_가설전기(도급050427)" xfId="21287"/>
    <cellStyle name="_적격(화산) _광주차체전기(성전사제출)_가설전기(도급050427)_가설전기(도급050427)_가설전기(도급050427)" xfId="21288"/>
    <cellStyle name="_적격(화산) _광주차체전기(성전사제출)_가설전기(도급050427)_가설전기(도급050427)_도면검토의견서(050422일자 050430)" xfId="21289"/>
    <cellStyle name="_적격(화산) _광주차체전기(성전사제출)_가설전기(도급050427)_가설전기(도급050427)_자재구매SCOPE(050518)" xfId="21290"/>
    <cellStyle name="_적격(화산) _광주차체전기(성전사제출)_도면검토의견서(050422일자 050430)" xfId="21291"/>
    <cellStyle name="_적격(화산) _광주차체전기(성전사제출)_부품고도급내역서_현장작성_041216" xfId="5203"/>
    <cellStyle name="_적격(화산) _광주차체전기(성전사제출)_부품고도급내역서_현장작성_041216_광주부품고및KM단련장_도급및실행_041223_최종" xfId="5204"/>
    <cellStyle name="_적격(화산) _광주차체전기(성전사제출)_소)JB소방전기 도급대비(041020기아차100% -네고전)(1)" xfId="5205"/>
    <cellStyle name="_적격(화산) _광주차체전기(성전사제출)_소)JB조립(의장),도장합리화공사중전기공사(040521변경)" xfId="5206"/>
    <cellStyle name="_적격(화산) _광주차체전기(성전사제출)_소)JB조립(의장),도장합리화공사중전기공사(040521변경)_VQ도장 도급하도급(전기,소방-최종)" xfId="5207"/>
    <cellStyle name="_적격(화산) _광주차체전기(성전사제출)_소)JB조립(의장),도장합리화공사중전기공사(040521변경)_VQ도장 도급하도급(전기,소방-최종)_협조전_전기팀" xfId="5208"/>
    <cellStyle name="_적격(화산) _광주차체전기(성전사제출)_자재구매SCOPE(050518)" xfId="21292"/>
    <cellStyle name="_적격(화산) _광주차체전기(성전사제출)_파일공사(070322-2)" xfId="5209"/>
    <cellStyle name="_적격(화산) _광주차체전기(성전사제출)_파일항타공사(070322)" xfId="5210"/>
    <cellStyle name="_적격(화산) _광주평동실행" xfId="21293"/>
    <cellStyle name="_적격(화산) _광주평동실행_관제센터 시행내역서(결재용)-설비" xfId="21294"/>
    <cellStyle name="_적격(화산) _광주평동실행_광덕교투찰내역" xfId="21295"/>
    <cellStyle name="_적격(화산) _광주평동실행_광덕교투찰내역_관제센터 시행내역서(결재용)-설비" xfId="21296"/>
    <cellStyle name="_적격(화산) _광주평동실행_광덕교투찰내역_실행예산(안)" xfId="21297"/>
    <cellStyle name="_적격(화산) _광주평동실행_광덕교투찰내역_실행예산(안)_관제센터 시행내역서(결재용)-설비" xfId="21298"/>
    <cellStyle name="_적격(화산) _광주평동실행_광덕교투찰내역_일위대가1" xfId="21299"/>
    <cellStyle name="_적격(화산) _광주평동실행_광덕교투찰내역_일위대가1_관제센터 시행내역서(결재용)-설비" xfId="21300"/>
    <cellStyle name="_적격(화산) _광주평동실행_실행예산(안)" xfId="21301"/>
    <cellStyle name="_적격(화산) _광주평동실행_실행예산(안)_관제센터 시행내역서(결재용)-설비" xfId="21302"/>
    <cellStyle name="_적격(화산) _광주평동실행_일위대가1" xfId="21303"/>
    <cellStyle name="_적격(화산) _광주평동실행_일위대가1_관제센터 시행내역서(결재용)-설비" xfId="21304"/>
    <cellStyle name="_적격(화산) _광주평동품의1" xfId="21305"/>
    <cellStyle name="_적격(화산) _광주평동품의1_관제센터 시행내역서(결재용)-설비" xfId="21306"/>
    <cellStyle name="_적격(화산) _광주평동품의1_광덕교투찰내역" xfId="21307"/>
    <cellStyle name="_적격(화산) _광주평동품의1_광덕교투찰내역_관제센터 시행내역서(결재용)-설비" xfId="21308"/>
    <cellStyle name="_적격(화산) _광주평동품의1_광덕교투찰내역_실행예산(안)" xfId="21309"/>
    <cellStyle name="_적격(화산) _광주평동품의1_광덕교투찰내역_실행예산(안)_관제센터 시행내역서(결재용)-설비" xfId="21310"/>
    <cellStyle name="_적격(화산) _광주평동품의1_광덕교투찰내역_일위대가1" xfId="21311"/>
    <cellStyle name="_적격(화산) _광주평동품의1_광덕교투찰내역_일위대가1_관제센터 시행내역서(결재용)-설비" xfId="21312"/>
    <cellStyle name="_적격(화산) _광주평동품의1_실행예산(안)" xfId="21313"/>
    <cellStyle name="_적격(화산) _광주평동품의1_실행예산(안)_관제센터 시행내역서(결재용)-설비" xfId="21314"/>
    <cellStyle name="_적격(화산) _광주평동품의1_일위대가1" xfId="21315"/>
    <cellStyle name="_적격(화산) _광주평동품의1_일위대가1_관제센터 시행내역서(결재용)-설비" xfId="21316"/>
    <cellStyle name="_적격(화산) _교량별공사비" xfId="5211"/>
    <cellStyle name="_적격(화산) _교량별공사비_00_보고자료(1020)" xfId="5212"/>
    <cellStyle name="_적격(화산) _교량별공사비_00_보고자료(1020)_03.당)하이드로포밍공장 부대공사 예산검토서(건축견적검토)070522" xfId="5213"/>
    <cellStyle name="_적격(화산) _교량별공사비_00_보고자료(1020)_03.당)하이드로포밍공장 부대공사 예산검토서(건축견적검토)070522_당진) 일관제철소 후생동외 3개동-금속 및 창호공사-입찰공내역서" xfId="5214"/>
    <cellStyle name="_적격(화산) _교량별공사비_00_보고자료(1020)_05.21원료선형현설" xfId="5215"/>
    <cellStyle name="_적격(화산) _교량별공사비_00_보고자료(1020)_05.23 고로현설" xfId="5216"/>
    <cellStyle name="_적격(화산) _교량별공사비_00_보고자료(1020)_20070517 시행대비표 및 현장설명서" xfId="5217"/>
    <cellStyle name="_적격(화산) _교량별공사비_00_보고자료(1020)_당)하이드로포밍-사무실입찰내역" xfId="5218"/>
    <cellStyle name="_적격(화산) _교량별공사비_00_보고자료(1020)_당)하이드로포밍-사무실입찰내역_당진) 일관제철소 후생동외 3개동-금속 및 창호공사-입찰공내역서" xfId="5219"/>
    <cellStyle name="_적격(화산) _교량별공사비_00_보고자료(1020)_당진) 일관제철소 후생동외 3개동-금속 및 창호공사-입찰공내역서" xfId="5220"/>
    <cellStyle name="_적격(화산) _교량별공사비_00_보고자료(1020)_파일공사(070322-2)" xfId="5221"/>
    <cellStyle name="_적격(화산) _교량별공사비_00_보고자료(1020)_파일항타공사(070322)" xfId="5222"/>
    <cellStyle name="_적격(화산) _교량별공사비_03.당)하이드로포밍공장 부대공사 예산검토서(건축견적검토)070522" xfId="5223"/>
    <cellStyle name="_적격(화산) _교량별공사비_03.당)하이드로포밍공장 부대공사 예산검토서(건축견적검토)070522_당진) 일관제철소 후생동외 3개동-금속 및 창호공사-입찰공내역서" xfId="5224"/>
    <cellStyle name="_적격(화산) _교량별공사비_05.21원료선형현설" xfId="5225"/>
    <cellStyle name="_적격(화산) _교량별공사비_05.23 고로현설" xfId="5226"/>
    <cellStyle name="_적격(화산) _교량별공사비_2004년하반기토목운영계획(0813)" xfId="5227"/>
    <cellStyle name="_적격(화산) _교량별공사비_2004년하반기토목운영계획(0813)_00_보고자료(1020)" xfId="5228"/>
    <cellStyle name="_적격(화산) _교량별공사비_2004년하반기토목운영계획(0813)_00_보고자료(1020)_03.당)하이드로포밍공장 부대공사 예산검토서(건축견적검토)070522" xfId="5229"/>
    <cellStyle name="_적격(화산) _교량별공사비_2004년하반기토목운영계획(0813)_00_보고자료(1020)_03.당)하이드로포밍공장 부대공사 예산검토서(건축견적검토)070522_당진) 일관제철소 후생동외 3개동-금속 및 창호공사-입찰공내역서" xfId="5230"/>
    <cellStyle name="_적격(화산) _교량별공사비_2004년하반기토목운영계획(0813)_00_보고자료(1020)_05.21원료선형현설" xfId="5231"/>
    <cellStyle name="_적격(화산) _교량별공사비_2004년하반기토목운영계획(0813)_00_보고자료(1020)_05.23 고로현설" xfId="5232"/>
    <cellStyle name="_적격(화산) _교량별공사비_2004년하반기토목운영계획(0813)_00_보고자료(1020)_20070517 시행대비표 및 현장설명서" xfId="5233"/>
    <cellStyle name="_적격(화산) _교량별공사비_2004년하반기토목운영계획(0813)_00_보고자료(1020)_당)하이드로포밍-사무실입찰내역" xfId="5234"/>
    <cellStyle name="_적격(화산) _교량별공사비_2004년하반기토목운영계획(0813)_00_보고자료(1020)_당)하이드로포밍-사무실입찰내역_당진) 일관제철소 후생동외 3개동-금속 및 창호공사-입찰공내역서" xfId="5235"/>
    <cellStyle name="_적격(화산) _교량별공사비_2004년하반기토목운영계획(0813)_00_보고자료(1020)_당진) 일관제철소 후생동외 3개동-금속 및 창호공사-입찰공내역서" xfId="5236"/>
    <cellStyle name="_적격(화산) _교량별공사비_2004년하반기토목운영계획(0813)_00_보고자료(1020)_파일공사(070322-2)" xfId="5237"/>
    <cellStyle name="_적격(화산) _교량별공사비_2004년하반기토목운영계획(0813)_00_보고자료(1020)_파일항타공사(070322)" xfId="5238"/>
    <cellStyle name="_적격(화산) _교량별공사비_2004년하반기토목운영계획(0813)_03.당)하이드로포밍공장 부대공사 예산검토서(건축견적검토)070522" xfId="5239"/>
    <cellStyle name="_적격(화산) _교량별공사비_2004년하반기토목운영계획(0813)_03.당)하이드로포밍공장 부대공사 예산검토서(건축견적검토)070522_당진) 일관제철소 후생동외 3개동-금속 및 창호공사-입찰공내역서" xfId="5240"/>
    <cellStyle name="_적격(화산) _교량별공사비_2004년하반기토목운영계획(0813)_05.21원료선형현설" xfId="5241"/>
    <cellStyle name="_적격(화산) _교량별공사비_2004년하반기토목운영계획(0813)_05.23 고로현설" xfId="5242"/>
    <cellStyle name="_적격(화산) _교량별공사비_2004년하반기토목운영계획(0813)_20070517 시행대비표 및 현장설명서" xfId="5243"/>
    <cellStyle name="_적격(화산) _교량별공사비_2004년하반기토목운영계획(0813)_당)하이드로포밍-사무실입찰내역" xfId="5244"/>
    <cellStyle name="_적격(화산) _교량별공사비_2004년하반기토목운영계획(0813)_당)하이드로포밍-사무실입찰내역_당진) 일관제철소 후생동외 3개동-금속 및 창호공사-입찰공내역서" xfId="5245"/>
    <cellStyle name="_적격(화산) _교량별공사비_2004년하반기토목운영계획(0813)_당진) 일관제철소 후생동외 3개동-금속 및 창호공사-입찰공내역서" xfId="5246"/>
    <cellStyle name="_적격(화산) _교량별공사비_2004년하반기토목운영계획(0813)_전체배치도(공사현장)" xfId="5247"/>
    <cellStyle name="_적격(화산) _교량별공사비_2004년하반기토목운영계획(0813)_파일공사(070322-2)" xfId="5248"/>
    <cellStyle name="_적격(화산) _교량별공사비_2004년하반기토목운영계획(0813)_파일항타공사(070322)" xfId="5249"/>
    <cellStyle name="_적격(화산) _교량별공사비_20070517 시행대비표 및 현장설명서" xfId="5250"/>
    <cellStyle name="_적격(화산) _교량별공사비_당)하이드로포밍-사무실입찰내역" xfId="5251"/>
    <cellStyle name="_적격(화산) _교량별공사비_당)하이드로포밍-사무실입찰내역_당진) 일관제철소 후생동외 3개동-금속 및 창호공사-입찰공내역서" xfId="5252"/>
    <cellStyle name="_적격(화산) _교량별공사비_당진) 일관제철소 후생동외 3개동-금속 및 창호공사-입찰공내역서" xfId="5253"/>
    <cellStyle name="_적격(화산) _교량별공사비_전체배치도(공사현장)" xfId="5254"/>
    <cellStyle name="_적격(화산) _교량별공사비_착수보고서2-2" xfId="5255"/>
    <cellStyle name="_적격(화산) _교량별공사비_착수보고서2-2_00_보고자료(1020)" xfId="5256"/>
    <cellStyle name="_적격(화산) _교량별공사비_착수보고서2-2_00_보고자료(1020)_03.당)하이드로포밍공장 부대공사 예산검토서(건축견적검토)070522" xfId="5257"/>
    <cellStyle name="_적격(화산) _교량별공사비_착수보고서2-2_00_보고자료(1020)_03.당)하이드로포밍공장 부대공사 예산검토서(건축견적검토)070522_당진) 일관제철소 후생동외 3개동-금속 및 창호공사-입찰공내역서" xfId="5258"/>
    <cellStyle name="_적격(화산) _교량별공사비_착수보고서2-2_00_보고자료(1020)_05.21원료선형현설" xfId="5259"/>
    <cellStyle name="_적격(화산) _교량별공사비_착수보고서2-2_00_보고자료(1020)_05.23 고로현설" xfId="5260"/>
    <cellStyle name="_적격(화산) _교량별공사비_착수보고서2-2_00_보고자료(1020)_20070517 시행대비표 및 현장설명서" xfId="5261"/>
    <cellStyle name="_적격(화산) _교량별공사비_착수보고서2-2_00_보고자료(1020)_당)하이드로포밍-사무실입찰내역" xfId="5262"/>
    <cellStyle name="_적격(화산) _교량별공사비_착수보고서2-2_00_보고자료(1020)_당)하이드로포밍-사무실입찰내역_당진) 일관제철소 후생동외 3개동-금속 및 창호공사-입찰공내역서" xfId="5263"/>
    <cellStyle name="_적격(화산) _교량별공사비_착수보고서2-2_00_보고자료(1020)_당진) 일관제철소 후생동외 3개동-금속 및 창호공사-입찰공내역서" xfId="5264"/>
    <cellStyle name="_적격(화산) _교량별공사비_착수보고서2-2_00_보고자료(1020)_파일공사(070322-2)" xfId="5265"/>
    <cellStyle name="_적격(화산) _교량별공사비_착수보고서2-2_00_보고자료(1020)_파일항타공사(070322)" xfId="5266"/>
    <cellStyle name="_적격(화산) _교량별공사비_착수보고서2-2_03.당)하이드로포밍공장 부대공사 예산검토서(건축견적검토)070522" xfId="5267"/>
    <cellStyle name="_적격(화산) _교량별공사비_착수보고서2-2_03.당)하이드로포밍공장 부대공사 예산검토서(건축견적검토)070522_당진) 일관제철소 후생동외 3개동-금속 및 창호공사-입찰공내역서" xfId="5268"/>
    <cellStyle name="_적격(화산) _교량별공사비_착수보고서2-2_05.21원료선형현설" xfId="5269"/>
    <cellStyle name="_적격(화산) _교량별공사비_착수보고서2-2_05.23 고로현설" xfId="5270"/>
    <cellStyle name="_적격(화산) _교량별공사비_착수보고서2-2_2004년하반기토목운영계획(0813)" xfId="5271"/>
    <cellStyle name="_적격(화산) _교량별공사비_착수보고서2-2_2004년하반기토목운영계획(0813)_00_보고자료(1020)" xfId="5272"/>
    <cellStyle name="_적격(화산) _교량별공사비_착수보고서2-2_2004년하반기토목운영계획(0813)_00_보고자료(1020)_03.당)하이드로포밍공장 부대공사 예산검토서(건축견적검토)070522" xfId="5273"/>
    <cellStyle name="_적격(화산) _교량별공사비_착수보고서2-2_2004년하반기토목운영계획(0813)_00_보고자료(1020)_03.당)하이드로포밍공장 부대공사 예산검토서(건축견적검토)070522_당진) 일관제철소 후생동외 3개동-금속 및 창호공사-입찰공내역서" xfId="5274"/>
    <cellStyle name="_적격(화산) _교량별공사비_착수보고서2-2_2004년하반기토목운영계획(0813)_00_보고자료(1020)_05.21원료선형현설" xfId="5275"/>
    <cellStyle name="_적격(화산) _교량별공사비_착수보고서2-2_2004년하반기토목운영계획(0813)_00_보고자료(1020)_05.23 고로현설" xfId="5276"/>
    <cellStyle name="_적격(화산) _교량별공사비_착수보고서2-2_2004년하반기토목운영계획(0813)_00_보고자료(1020)_20070517 시행대비표 및 현장설명서" xfId="5277"/>
    <cellStyle name="_적격(화산) _교량별공사비_착수보고서2-2_2004년하반기토목운영계획(0813)_00_보고자료(1020)_당)하이드로포밍-사무실입찰내역" xfId="5278"/>
    <cellStyle name="_적격(화산) _교량별공사비_착수보고서2-2_2004년하반기토목운영계획(0813)_00_보고자료(1020)_당)하이드로포밍-사무실입찰내역_당진) 일관제철소 후생동외 3개동-금속 및 창호공사-입찰공내역서" xfId="5279"/>
    <cellStyle name="_적격(화산) _교량별공사비_착수보고서2-2_2004년하반기토목운영계획(0813)_00_보고자료(1020)_당진) 일관제철소 후생동외 3개동-금속 및 창호공사-입찰공내역서" xfId="5280"/>
    <cellStyle name="_적격(화산) _교량별공사비_착수보고서2-2_2004년하반기토목운영계획(0813)_00_보고자료(1020)_파일공사(070322-2)" xfId="5281"/>
    <cellStyle name="_적격(화산) _교량별공사비_착수보고서2-2_2004년하반기토목운영계획(0813)_00_보고자료(1020)_파일항타공사(070322)" xfId="5282"/>
    <cellStyle name="_적격(화산) _교량별공사비_착수보고서2-2_2004년하반기토목운영계획(0813)_03.당)하이드로포밍공장 부대공사 예산검토서(건축견적검토)070522" xfId="5283"/>
    <cellStyle name="_적격(화산) _교량별공사비_착수보고서2-2_2004년하반기토목운영계획(0813)_03.당)하이드로포밍공장 부대공사 예산검토서(건축견적검토)070522_당진) 일관제철소 후생동외 3개동-금속 및 창호공사-입찰공내역서" xfId="5284"/>
    <cellStyle name="_적격(화산) _교량별공사비_착수보고서2-2_2004년하반기토목운영계획(0813)_05.21원료선형현설" xfId="5285"/>
    <cellStyle name="_적격(화산) _교량별공사비_착수보고서2-2_2004년하반기토목운영계획(0813)_05.23 고로현설" xfId="5286"/>
    <cellStyle name="_적격(화산) _교량별공사비_착수보고서2-2_2004년하반기토목운영계획(0813)_20070517 시행대비표 및 현장설명서" xfId="5287"/>
    <cellStyle name="_적격(화산) _교량별공사비_착수보고서2-2_2004년하반기토목운영계획(0813)_당)하이드로포밍-사무실입찰내역" xfId="5288"/>
    <cellStyle name="_적격(화산) _교량별공사비_착수보고서2-2_2004년하반기토목운영계획(0813)_당)하이드로포밍-사무실입찰내역_당진) 일관제철소 후생동외 3개동-금속 및 창호공사-입찰공내역서" xfId="5289"/>
    <cellStyle name="_적격(화산) _교량별공사비_착수보고서2-2_2004년하반기토목운영계획(0813)_당진) 일관제철소 후생동외 3개동-금속 및 창호공사-입찰공내역서" xfId="5290"/>
    <cellStyle name="_적격(화산) _교량별공사비_착수보고서2-2_2004년하반기토목운영계획(0813)_전체배치도(공사현장)" xfId="5291"/>
    <cellStyle name="_적격(화산) _교량별공사비_착수보고서2-2_2004년하반기토목운영계획(0813)_파일공사(070322-2)" xfId="5292"/>
    <cellStyle name="_적격(화산) _교량별공사비_착수보고서2-2_2004년하반기토목운영계획(0813)_파일항타공사(070322)" xfId="5293"/>
    <cellStyle name="_적격(화산) _교량별공사비_착수보고서2-2_20070517 시행대비표 및 현장설명서" xfId="5294"/>
    <cellStyle name="_적격(화산) _교량별공사비_착수보고서2-2_당)하이드로포밍-사무실입찰내역" xfId="5295"/>
    <cellStyle name="_적격(화산) _교량별공사비_착수보고서2-2_당)하이드로포밍-사무실입찰내역_당진) 일관제철소 후생동외 3개동-금속 및 창호공사-입찰공내역서" xfId="5296"/>
    <cellStyle name="_적격(화산) _교량별공사비_착수보고서2-2_당진) 일관제철소 후생동외 3개동-금속 및 창호공사-입찰공내역서" xfId="5297"/>
    <cellStyle name="_적격(화산) _교량별공사비_착수보고서2-2_전체배치도(공사현장)" xfId="5298"/>
    <cellStyle name="_적격(화산) _교량별공사비_착수보고서2-2_착수보고서(본사)" xfId="5299"/>
    <cellStyle name="_적격(화산) _교량별공사비_착수보고서2-2_착수보고서(본사)_00_보고자료(1020)" xfId="5300"/>
    <cellStyle name="_적격(화산) _교량별공사비_착수보고서2-2_착수보고서(본사)_00_보고자료(1020)_03.당)하이드로포밍공장 부대공사 예산검토서(건축견적검토)070522" xfId="5301"/>
    <cellStyle name="_적격(화산) _교량별공사비_착수보고서2-2_착수보고서(본사)_00_보고자료(1020)_03.당)하이드로포밍공장 부대공사 예산검토서(건축견적검토)070522_당진) 일관제철소 후생동외 3개동-금속 및 창호공사-입찰공내역서" xfId="5302"/>
    <cellStyle name="_적격(화산) _교량별공사비_착수보고서2-2_착수보고서(본사)_00_보고자료(1020)_05.21원료선형현설" xfId="5303"/>
    <cellStyle name="_적격(화산) _교량별공사비_착수보고서2-2_착수보고서(본사)_00_보고자료(1020)_05.23 고로현설" xfId="5304"/>
    <cellStyle name="_적격(화산) _교량별공사비_착수보고서2-2_착수보고서(본사)_00_보고자료(1020)_20070517 시행대비표 및 현장설명서" xfId="5305"/>
    <cellStyle name="_적격(화산) _교량별공사비_착수보고서2-2_착수보고서(본사)_00_보고자료(1020)_당)하이드로포밍-사무실입찰내역" xfId="5306"/>
    <cellStyle name="_적격(화산) _교량별공사비_착수보고서2-2_착수보고서(본사)_00_보고자료(1020)_당)하이드로포밍-사무실입찰내역_당진) 일관제철소 후생동외 3개동-금속 및 창호공사-입찰공내역서" xfId="5307"/>
    <cellStyle name="_적격(화산) _교량별공사비_착수보고서2-2_착수보고서(본사)_00_보고자료(1020)_당진) 일관제철소 후생동외 3개동-금속 및 창호공사-입찰공내역서" xfId="5308"/>
    <cellStyle name="_적격(화산) _교량별공사비_착수보고서2-2_착수보고서(본사)_00_보고자료(1020)_파일공사(070322-2)" xfId="5309"/>
    <cellStyle name="_적격(화산) _교량별공사비_착수보고서2-2_착수보고서(본사)_00_보고자료(1020)_파일항타공사(070322)" xfId="5310"/>
    <cellStyle name="_적격(화산) _교량별공사비_착수보고서2-2_착수보고서(본사)_03.당)하이드로포밍공장 부대공사 예산검토서(건축견적검토)070522" xfId="5311"/>
    <cellStyle name="_적격(화산) _교량별공사비_착수보고서2-2_착수보고서(본사)_03.당)하이드로포밍공장 부대공사 예산검토서(건축견적검토)070522_당진) 일관제철소 후생동외 3개동-금속 및 창호공사-입찰공내역서" xfId="5312"/>
    <cellStyle name="_적격(화산) _교량별공사비_착수보고서2-2_착수보고서(본사)_05.21원료선형현설" xfId="5313"/>
    <cellStyle name="_적격(화산) _교량별공사비_착수보고서2-2_착수보고서(본사)_05.23 고로현설" xfId="5314"/>
    <cellStyle name="_적격(화산) _교량별공사비_착수보고서2-2_착수보고서(본사)_2004년하반기토목운영계획(0813)" xfId="5315"/>
    <cellStyle name="_적격(화산) _교량별공사비_착수보고서2-2_착수보고서(본사)_2004년하반기토목운영계획(0813)_00_보고자료(1020)" xfId="5316"/>
    <cellStyle name="_적격(화산) _교량별공사비_착수보고서2-2_착수보고서(본사)_2004년하반기토목운영계획(0813)_00_보고자료(1020)_03.당)하이드로포밍공장 부대공사 예산검토서(건축견적검토)070522" xfId="5317"/>
    <cellStyle name="_적격(화산) _교량별공사비_착수보고서2-2_착수보고서(본사)_2004년하반기토목운영계획(0813)_00_보고자료(1020)_03.당)하이드로포밍공장 부대공사 예산검토서(건축견적검토)070522_당진) 일관제철소 후생동외 3개동-금속 및 창호공사-입찰공내역서" xfId="5318"/>
    <cellStyle name="_적격(화산) _교량별공사비_착수보고서2-2_착수보고서(본사)_2004년하반기토목운영계획(0813)_00_보고자료(1020)_05.21원료선형현설" xfId="5319"/>
    <cellStyle name="_적격(화산) _교량별공사비_착수보고서2-2_착수보고서(본사)_2004년하반기토목운영계획(0813)_00_보고자료(1020)_05.23 고로현설" xfId="5320"/>
    <cellStyle name="_적격(화산) _교량별공사비_착수보고서2-2_착수보고서(본사)_2004년하반기토목운영계획(0813)_00_보고자료(1020)_20070517 시행대비표 및 현장설명서" xfId="5321"/>
    <cellStyle name="_적격(화산) _교량별공사비_착수보고서2-2_착수보고서(본사)_2004년하반기토목운영계획(0813)_00_보고자료(1020)_당)하이드로포밍-사무실입찰내역" xfId="5322"/>
    <cellStyle name="_적격(화산) _교량별공사비_착수보고서2-2_착수보고서(본사)_2004년하반기토목운영계획(0813)_00_보고자료(1020)_당)하이드로포밍-사무실입찰내역_당진) 일관제철소 후생동외 3개동-금속 및 창호공사-입찰공내역서" xfId="5323"/>
    <cellStyle name="_적격(화산) _교량별공사비_착수보고서2-2_착수보고서(본사)_2004년하반기토목운영계획(0813)_00_보고자료(1020)_당진) 일관제철소 후생동외 3개동-금속 및 창호공사-입찰공내역서" xfId="5324"/>
    <cellStyle name="_적격(화산) _교량별공사비_착수보고서2-2_착수보고서(본사)_2004년하반기토목운영계획(0813)_00_보고자료(1020)_파일공사(070322-2)" xfId="5325"/>
    <cellStyle name="_적격(화산) _교량별공사비_착수보고서2-2_착수보고서(본사)_2004년하반기토목운영계획(0813)_00_보고자료(1020)_파일항타공사(070322)" xfId="5326"/>
    <cellStyle name="_적격(화산) _교량별공사비_착수보고서2-2_착수보고서(본사)_2004년하반기토목운영계획(0813)_03.당)하이드로포밍공장 부대공사 예산검토서(건축견적검토)070522" xfId="5327"/>
    <cellStyle name="_적격(화산) _교량별공사비_착수보고서2-2_착수보고서(본사)_2004년하반기토목운영계획(0813)_03.당)하이드로포밍공장 부대공사 예산검토서(건축견적검토)070522_당진) 일관제철소 후생동외 3개동-금속 및 창호공사-입찰공내역서" xfId="5328"/>
    <cellStyle name="_적격(화산) _교량별공사비_착수보고서2-2_착수보고서(본사)_2004년하반기토목운영계획(0813)_05.21원료선형현설" xfId="5329"/>
    <cellStyle name="_적격(화산) _교량별공사비_착수보고서2-2_착수보고서(본사)_2004년하반기토목운영계획(0813)_05.23 고로현설" xfId="5330"/>
    <cellStyle name="_적격(화산) _교량별공사비_착수보고서2-2_착수보고서(본사)_2004년하반기토목운영계획(0813)_20070517 시행대비표 및 현장설명서" xfId="5331"/>
    <cellStyle name="_적격(화산) _교량별공사비_착수보고서2-2_착수보고서(본사)_2004년하반기토목운영계획(0813)_당)하이드로포밍-사무실입찰내역" xfId="5332"/>
    <cellStyle name="_적격(화산) _교량별공사비_착수보고서2-2_착수보고서(본사)_2004년하반기토목운영계획(0813)_당)하이드로포밍-사무실입찰내역_당진) 일관제철소 후생동외 3개동-금속 및 창호공사-입찰공내역서" xfId="5333"/>
    <cellStyle name="_적격(화산) _교량별공사비_착수보고서2-2_착수보고서(본사)_2004년하반기토목운영계획(0813)_당진) 일관제철소 후생동외 3개동-금속 및 창호공사-입찰공내역서" xfId="5334"/>
    <cellStyle name="_적격(화산) _교량별공사비_착수보고서2-2_착수보고서(본사)_2004년하반기토목운영계획(0813)_전체배치도(공사현장)" xfId="5335"/>
    <cellStyle name="_적격(화산) _교량별공사비_착수보고서2-2_착수보고서(본사)_2004년하반기토목운영계획(0813)_파일공사(070322-2)" xfId="5336"/>
    <cellStyle name="_적격(화산) _교량별공사비_착수보고서2-2_착수보고서(본사)_2004년하반기토목운영계획(0813)_파일항타공사(070322)" xfId="5337"/>
    <cellStyle name="_적격(화산) _교량별공사비_착수보고서2-2_착수보고서(본사)_20070517 시행대비표 및 현장설명서" xfId="5338"/>
    <cellStyle name="_적격(화산) _교량별공사비_착수보고서2-2_착수보고서(본사)_당)하이드로포밍-사무실입찰내역" xfId="5339"/>
    <cellStyle name="_적격(화산) _교량별공사비_착수보고서2-2_착수보고서(본사)_당)하이드로포밍-사무실입찰내역_당진) 일관제철소 후생동외 3개동-금속 및 창호공사-입찰공내역서" xfId="5340"/>
    <cellStyle name="_적격(화산) _교량별공사비_착수보고서2-2_착수보고서(본사)_당진) 일관제철소 후생동외 3개동-금속 및 창호공사-입찰공내역서" xfId="5341"/>
    <cellStyle name="_적격(화산) _교량별공사비_착수보고서2-2_착수보고서(본사)_전체배치도(공사현장)" xfId="5342"/>
    <cellStyle name="_적격(화산) _교량별공사비_착수보고서2-2_착수보고서(본사)_파일공사(070322-2)" xfId="5343"/>
    <cellStyle name="_적격(화산) _교량별공사비_착수보고서2-2_착수보고서(본사)_파일항타공사(070322)" xfId="5344"/>
    <cellStyle name="_적격(화산) _교량별공사비_착수보고서2-2_착수보고서1" xfId="5345"/>
    <cellStyle name="_적격(화산) _교량별공사비_착수보고서2-2_착수보고서1_00_보고자료(1020)" xfId="5346"/>
    <cellStyle name="_적격(화산) _교량별공사비_착수보고서2-2_착수보고서1_00_보고자료(1020)_03.당)하이드로포밍공장 부대공사 예산검토서(건축견적검토)070522" xfId="5347"/>
    <cellStyle name="_적격(화산) _교량별공사비_착수보고서2-2_착수보고서1_00_보고자료(1020)_03.당)하이드로포밍공장 부대공사 예산검토서(건축견적검토)070522_당진) 일관제철소 후생동외 3개동-금속 및 창호공사-입찰공내역서" xfId="5348"/>
    <cellStyle name="_적격(화산) _교량별공사비_착수보고서2-2_착수보고서1_00_보고자료(1020)_05.21원료선형현설" xfId="5349"/>
    <cellStyle name="_적격(화산) _교량별공사비_착수보고서2-2_착수보고서1_00_보고자료(1020)_05.23 고로현설" xfId="5350"/>
    <cellStyle name="_적격(화산) _교량별공사비_착수보고서2-2_착수보고서1_00_보고자료(1020)_20070517 시행대비표 및 현장설명서" xfId="5351"/>
    <cellStyle name="_적격(화산) _교량별공사비_착수보고서2-2_착수보고서1_00_보고자료(1020)_당)하이드로포밍-사무실입찰내역" xfId="5352"/>
    <cellStyle name="_적격(화산) _교량별공사비_착수보고서2-2_착수보고서1_00_보고자료(1020)_당)하이드로포밍-사무실입찰내역_당진) 일관제철소 후생동외 3개동-금속 및 창호공사-입찰공내역서" xfId="5353"/>
    <cellStyle name="_적격(화산) _교량별공사비_착수보고서2-2_착수보고서1_00_보고자료(1020)_당진) 일관제철소 후생동외 3개동-금속 및 창호공사-입찰공내역서" xfId="5354"/>
    <cellStyle name="_적격(화산) _교량별공사비_착수보고서2-2_착수보고서1_00_보고자료(1020)_파일공사(070322-2)" xfId="5355"/>
    <cellStyle name="_적격(화산) _교량별공사비_착수보고서2-2_착수보고서1_00_보고자료(1020)_파일항타공사(070322)" xfId="5356"/>
    <cellStyle name="_적격(화산) _교량별공사비_착수보고서2-2_착수보고서1_03.당)하이드로포밍공장 부대공사 예산검토서(건축견적검토)070522" xfId="5357"/>
    <cellStyle name="_적격(화산) _교량별공사비_착수보고서2-2_착수보고서1_03.당)하이드로포밍공장 부대공사 예산검토서(건축견적검토)070522_당진) 일관제철소 후생동외 3개동-금속 및 창호공사-입찰공내역서" xfId="5358"/>
    <cellStyle name="_적격(화산) _교량별공사비_착수보고서2-2_착수보고서1_05.21원료선형현설" xfId="5359"/>
    <cellStyle name="_적격(화산) _교량별공사비_착수보고서2-2_착수보고서1_05.23 고로현설" xfId="5360"/>
    <cellStyle name="_적격(화산) _교량별공사비_착수보고서2-2_착수보고서1_2004년하반기토목운영계획(0813)" xfId="5361"/>
    <cellStyle name="_적격(화산) _교량별공사비_착수보고서2-2_착수보고서1_2004년하반기토목운영계획(0813)_00_보고자료(1020)" xfId="5362"/>
    <cellStyle name="_적격(화산) _교량별공사비_착수보고서2-2_착수보고서1_2004년하반기토목운영계획(0813)_00_보고자료(1020)_03.당)하이드로포밍공장 부대공사 예산검토서(건축견적검토)070522" xfId="5363"/>
    <cellStyle name="_적격(화산) _교량별공사비_착수보고서2-2_착수보고서1_2004년하반기토목운영계획(0813)_00_보고자료(1020)_03.당)하이드로포밍공장 부대공사 예산검토서(건축견적검토)070522_당진) 일관제철소 후생동외 3개동-금속 및 창호공사-입찰공내역서" xfId="5364"/>
    <cellStyle name="_적격(화산) _교량별공사비_착수보고서2-2_착수보고서1_2004년하반기토목운영계획(0813)_00_보고자료(1020)_05.21원료선형현설" xfId="5365"/>
    <cellStyle name="_적격(화산) _교량별공사비_착수보고서2-2_착수보고서1_2004년하반기토목운영계획(0813)_00_보고자료(1020)_05.23 고로현설" xfId="5366"/>
    <cellStyle name="_적격(화산) _교량별공사비_착수보고서2-2_착수보고서1_2004년하반기토목운영계획(0813)_00_보고자료(1020)_20070517 시행대비표 및 현장설명서" xfId="5367"/>
    <cellStyle name="_적격(화산) _교량별공사비_착수보고서2-2_착수보고서1_2004년하반기토목운영계획(0813)_00_보고자료(1020)_당)하이드로포밍-사무실입찰내역" xfId="5368"/>
    <cellStyle name="_적격(화산) _교량별공사비_착수보고서2-2_착수보고서1_2004년하반기토목운영계획(0813)_00_보고자료(1020)_당)하이드로포밍-사무실입찰내역_당진) 일관제철소 후생동외 3개동-금속 및 창호공사-입찰공내역서" xfId="5369"/>
    <cellStyle name="_적격(화산) _교량별공사비_착수보고서2-2_착수보고서1_2004년하반기토목운영계획(0813)_00_보고자료(1020)_당진) 일관제철소 후생동외 3개동-금속 및 창호공사-입찰공내역서" xfId="5370"/>
    <cellStyle name="_적격(화산) _교량별공사비_착수보고서2-2_착수보고서1_2004년하반기토목운영계획(0813)_00_보고자료(1020)_파일공사(070322-2)" xfId="5371"/>
    <cellStyle name="_적격(화산) _교량별공사비_착수보고서2-2_착수보고서1_2004년하반기토목운영계획(0813)_00_보고자료(1020)_파일항타공사(070322)" xfId="5372"/>
    <cellStyle name="_적격(화산) _교량별공사비_착수보고서2-2_착수보고서1_2004년하반기토목운영계획(0813)_03.당)하이드로포밍공장 부대공사 예산검토서(건축견적검토)070522" xfId="5373"/>
    <cellStyle name="_적격(화산) _교량별공사비_착수보고서2-2_착수보고서1_2004년하반기토목운영계획(0813)_03.당)하이드로포밍공장 부대공사 예산검토서(건축견적검토)070522_당진) 일관제철소 후생동외 3개동-금속 및 창호공사-입찰공내역서" xfId="5374"/>
    <cellStyle name="_적격(화산) _교량별공사비_착수보고서2-2_착수보고서1_2004년하반기토목운영계획(0813)_05.21원료선형현설" xfId="5375"/>
    <cellStyle name="_적격(화산) _교량별공사비_착수보고서2-2_착수보고서1_2004년하반기토목운영계획(0813)_05.23 고로현설" xfId="5376"/>
    <cellStyle name="_적격(화산) _교량별공사비_착수보고서2-2_착수보고서1_2004년하반기토목운영계획(0813)_20070517 시행대비표 및 현장설명서" xfId="5377"/>
    <cellStyle name="_적격(화산) _교량별공사비_착수보고서2-2_착수보고서1_2004년하반기토목운영계획(0813)_당)하이드로포밍-사무실입찰내역" xfId="5378"/>
    <cellStyle name="_적격(화산) _교량별공사비_착수보고서2-2_착수보고서1_2004년하반기토목운영계획(0813)_당)하이드로포밍-사무실입찰내역_당진) 일관제철소 후생동외 3개동-금속 및 창호공사-입찰공내역서" xfId="5379"/>
    <cellStyle name="_적격(화산) _교량별공사비_착수보고서2-2_착수보고서1_2004년하반기토목운영계획(0813)_당진) 일관제철소 후생동외 3개동-금속 및 창호공사-입찰공내역서" xfId="5380"/>
    <cellStyle name="_적격(화산) _교량별공사비_착수보고서2-2_착수보고서1_2004년하반기토목운영계획(0813)_전체배치도(공사현장)" xfId="5381"/>
    <cellStyle name="_적격(화산) _교량별공사비_착수보고서2-2_착수보고서1_2004년하반기토목운영계획(0813)_파일공사(070322-2)" xfId="5382"/>
    <cellStyle name="_적격(화산) _교량별공사비_착수보고서2-2_착수보고서1_2004년하반기토목운영계획(0813)_파일항타공사(070322)" xfId="5383"/>
    <cellStyle name="_적격(화산) _교량별공사비_착수보고서2-2_착수보고서1_20070517 시행대비표 및 현장설명서" xfId="5384"/>
    <cellStyle name="_적격(화산) _교량별공사비_착수보고서2-2_착수보고서1_당)하이드로포밍-사무실입찰내역" xfId="5385"/>
    <cellStyle name="_적격(화산) _교량별공사비_착수보고서2-2_착수보고서1_당)하이드로포밍-사무실입찰내역_당진) 일관제철소 후생동외 3개동-금속 및 창호공사-입찰공내역서" xfId="5386"/>
    <cellStyle name="_적격(화산) _교량별공사비_착수보고서2-2_착수보고서1_당진) 일관제철소 후생동외 3개동-금속 및 창호공사-입찰공내역서" xfId="5387"/>
    <cellStyle name="_적격(화산) _교량별공사비_착수보고서2-2_착수보고서1_전체배치도(공사현장)" xfId="5388"/>
    <cellStyle name="_적격(화산) _교량별공사비_착수보고서2-2_착수보고서1_파일공사(070322-2)" xfId="5389"/>
    <cellStyle name="_적격(화산) _교량별공사비_착수보고서2-2_착수보고서1_파일항타공사(070322)" xfId="5390"/>
    <cellStyle name="_적격(화산) _교량별공사비_착수보고서2-2_파일공사(070322-2)" xfId="5391"/>
    <cellStyle name="_적격(화산) _교량별공사비_착수보고서2-2_파일항타공사(070322)" xfId="5392"/>
    <cellStyle name="_적격(화산) _교량별공사비_착수보고서2-2_평택공정표(2004-1)" xfId="5393"/>
    <cellStyle name="_적격(화산) _교량별공사비_착수보고서2-2_평택공정표(2004-1)_00_보고자료(1020)" xfId="5394"/>
    <cellStyle name="_적격(화산) _교량별공사비_착수보고서2-2_평택공정표(2004-1)_00_보고자료(1020)_03.당)하이드로포밍공장 부대공사 예산검토서(건축견적검토)070522" xfId="5395"/>
    <cellStyle name="_적격(화산) _교량별공사비_착수보고서2-2_평택공정표(2004-1)_00_보고자료(1020)_03.당)하이드로포밍공장 부대공사 예산검토서(건축견적검토)070522_당진) 일관제철소 후생동외 3개동-금속 및 창호공사-입찰공내역서" xfId="5396"/>
    <cellStyle name="_적격(화산) _교량별공사비_착수보고서2-2_평택공정표(2004-1)_00_보고자료(1020)_05.21원료선형현설" xfId="5397"/>
    <cellStyle name="_적격(화산) _교량별공사비_착수보고서2-2_평택공정표(2004-1)_00_보고자료(1020)_05.23 고로현설" xfId="5398"/>
    <cellStyle name="_적격(화산) _교량별공사비_착수보고서2-2_평택공정표(2004-1)_00_보고자료(1020)_20070517 시행대비표 및 현장설명서" xfId="5399"/>
    <cellStyle name="_적격(화산) _교량별공사비_착수보고서2-2_평택공정표(2004-1)_00_보고자료(1020)_당)하이드로포밍-사무실입찰내역" xfId="5400"/>
    <cellStyle name="_적격(화산) _교량별공사비_착수보고서2-2_평택공정표(2004-1)_00_보고자료(1020)_당)하이드로포밍-사무실입찰내역_당진) 일관제철소 후생동외 3개동-금속 및 창호공사-입찰공내역서" xfId="5401"/>
    <cellStyle name="_적격(화산) _교량별공사비_착수보고서2-2_평택공정표(2004-1)_00_보고자료(1020)_당진) 일관제철소 후생동외 3개동-금속 및 창호공사-입찰공내역서" xfId="5402"/>
    <cellStyle name="_적격(화산) _교량별공사비_착수보고서2-2_평택공정표(2004-1)_00_보고자료(1020)_파일공사(070322-2)" xfId="5403"/>
    <cellStyle name="_적격(화산) _교량별공사비_착수보고서2-2_평택공정표(2004-1)_00_보고자료(1020)_파일항타공사(070322)" xfId="5404"/>
    <cellStyle name="_적격(화산) _교량별공사비_착수보고서2-2_평택공정표(2004-1)_03.당)하이드로포밍공장 부대공사 예산검토서(건축견적검토)070522" xfId="5405"/>
    <cellStyle name="_적격(화산) _교량별공사비_착수보고서2-2_평택공정표(2004-1)_03.당)하이드로포밍공장 부대공사 예산검토서(건축견적검토)070522_당진) 일관제철소 후생동외 3개동-금속 및 창호공사-입찰공내역서" xfId="5406"/>
    <cellStyle name="_적격(화산) _교량별공사비_착수보고서2-2_평택공정표(2004-1)_05.21원료선형현설" xfId="5407"/>
    <cellStyle name="_적격(화산) _교량별공사비_착수보고서2-2_평택공정표(2004-1)_05.23 고로현설" xfId="5408"/>
    <cellStyle name="_적격(화산) _교량별공사비_착수보고서2-2_평택공정표(2004-1)_2004년하반기토목운영계획(0813)" xfId="5409"/>
    <cellStyle name="_적격(화산) _교량별공사비_착수보고서2-2_평택공정표(2004-1)_2004년하반기토목운영계획(0813)_00_보고자료(1020)" xfId="5410"/>
    <cellStyle name="_적격(화산) _교량별공사비_착수보고서2-2_평택공정표(2004-1)_2004년하반기토목운영계획(0813)_00_보고자료(1020)_03.당)하이드로포밍공장 부대공사 예산검토서(건축견적검토)070522" xfId="5411"/>
    <cellStyle name="_적격(화산) _교량별공사비_착수보고서2-2_평택공정표(2004-1)_2004년하반기토목운영계획(0813)_00_보고자료(1020)_03.당)하이드로포밍공장 부대공사 예산검토서(건축견적검토)070522_당진) 일관제철소 후생동외 3개동-금속 및 창호공사-입찰공내역서" xfId="5412"/>
    <cellStyle name="_적격(화산) _교량별공사비_착수보고서2-2_평택공정표(2004-1)_2004년하반기토목운영계획(0813)_00_보고자료(1020)_05.21원료선형현설" xfId="5413"/>
    <cellStyle name="_적격(화산) _교량별공사비_착수보고서2-2_평택공정표(2004-1)_2004년하반기토목운영계획(0813)_00_보고자료(1020)_05.23 고로현설" xfId="5414"/>
    <cellStyle name="_적격(화산) _교량별공사비_착수보고서2-2_평택공정표(2004-1)_2004년하반기토목운영계획(0813)_00_보고자료(1020)_20070517 시행대비표 및 현장설명서" xfId="5415"/>
    <cellStyle name="_적격(화산) _교량별공사비_착수보고서2-2_평택공정표(2004-1)_2004년하반기토목운영계획(0813)_00_보고자료(1020)_당)하이드로포밍-사무실입찰내역" xfId="5416"/>
    <cellStyle name="_적격(화산) _교량별공사비_착수보고서2-2_평택공정표(2004-1)_2004년하반기토목운영계획(0813)_00_보고자료(1020)_당)하이드로포밍-사무실입찰내역_당진) 일관제철소 후생동외 3개동-금속 및 창호공사-입찰공내역서" xfId="5417"/>
    <cellStyle name="_적격(화산) _교량별공사비_착수보고서2-2_평택공정표(2004-1)_2004년하반기토목운영계획(0813)_00_보고자료(1020)_당진) 일관제철소 후생동외 3개동-금속 및 창호공사-입찰공내역서" xfId="5418"/>
    <cellStyle name="_적격(화산) _교량별공사비_착수보고서2-2_평택공정표(2004-1)_2004년하반기토목운영계획(0813)_00_보고자료(1020)_파일공사(070322-2)" xfId="5419"/>
    <cellStyle name="_적격(화산) _교량별공사비_착수보고서2-2_평택공정표(2004-1)_2004년하반기토목운영계획(0813)_00_보고자료(1020)_파일항타공사(070322)" xfId="5420"/>
    <cellStyle name="_적격(화산) _교량별공사비_착수보고서2-2_평택공정표(2004-1)_2004년하반기토목운영계획(0813)_03.당)하이드로포밍공장 부대공사 예산검토서(건축견적검토)070522" xfId="5421"/>
    <cellStyle name="_적격(화산) _교량별공사비_착수보고서2-2_평택공정표(2004-1)_2004년하반기토목운영계획(0813)_03.당)하이드로포밍공장 부대공사 예산검토서(건축견적검토)070522_당진) 일관제철소 후생동외 3개동-금속 및 창호공사-입찰공내역서" xfId="5422"/>
    <cellStyle name="_적격(화산) _교량별공사비_착수보고서2-2_평택공정표(2004-1)_2004년하반기토목운영계획(0813)_05.21원료선형현설" xfId="5423"/>
    <cellStyle name="_적격(화산) _교량별공사비_착수보고서2-2_평택공정표(2004-1)_2004년하반기토목운영계획(0813)_05.23 고로현설" xfId="5424"/>
    <cellStyle name="_적격(화산) _교량별공사비_착수보고서2-2_평택공정표(2004-1)_2004년하반기토목운영계획(0813)_20070517 시행대비표 및 현장설명서" xfId="5425"/>
    <cellStyle name="_적격(화산) _교량별공사비_착수보고서2-2_평택공정표(2004-1)_2004년하반기토목운영계획(0813)_당)하이드로포밍-사무실입찰내역" xfId="5426"/>
    <cellStyle name="_적격(화산) _교량별공사비_착수보고서2-2_평택공정표(2004-1)_2004년하반기토목운영계획(0813)_당)하이드로포밍-사무실입찰내역_당진) 일관제철소 후생동외 3개동-금속 및 창호공사-입찰공내역서" xfId="5427"/>
    <cellStyle name="_적격(화산) _교량별공사비_착수보고서2-2_평택공정표(2004-1)_2004년하반기토목운영계획(0813)_당진) 일관제철소 후생동외 3개동-금속 및 창호공사-입찰공내역서" xfId="5428"/>
    <cellStyle name="_적격(화산) _교량별공사비_착수보고서2-2_평택공정표(2004-1)_2004년하반기토목운영계획(0813)_전체배치도(공사현장)" xfId="5429"/>
    <cellStyle name="_적격(화산) _교량별공사비_착수보고서2-2_평택공정표(2004-1)_2004년하반기토목운영계획(0813)_파일공사(070322-2)" xfId="5430"/>
    <cellStyle name="_적격(화산) _교량별공사비_착수보고서2-2_평택공정표(2004-1)_2004년하반기토목운영계획(0813)_파일항타공사(070322)" xfId="5431"/>
    <cellStyle name="_적격(화산) _교량별공사비_착수보고서2-2_평택공정표(2004-1)_20070517 시행대비표 및 현장설명서" xfId="5432"/>
    <cellStyle name="_적격(화산) _교량별공사비_착수보고서2-2_평택공정표(2004-1)_당)하이드로포밍-사무실입찰내역" xfId="5433"/>
    <cellStyle name="_적격(화산) _교량별공사비_착수보고서2-2_평택공정표(2004-1)_당)하이드로포밍-사무실입찰내역_당진) 일관제철소 후생동외 3개동-금속 및 창호공사-입찰공내역서" xfId="5434"/>
    <cellStyle name="_적격(화산) _교량별공사비_착수보고서2-2_평택공정표(2004-1)_당진) 일관제철소 후생동외 3개동-금속 및 창호공사-입찰공내역서" xfId="5435"/>
    <cellStyle name="_적격(화산) _교량별공사비_착수보고서2-2_평택공정표(2004-1)_전체배치도(공사현장)" xfId="5436"/>
    <cellStyle name="_적격(화산) _교량별공사비_착수보고서2-2_평택공정표(2004-1)_파일공사(070322-2)" xfId="5437"/>
    <cellStyle name="_적격(화산) _교량별공사비_착수보고서2-2_평택공정표(2004-1)_파일항타공사(070322)" xfId="5438"/>
    <cellStyle name="_적격(화산) _교량별공사비_파일공사(070322-2)" xfId="5439"/>
    <cellStyle name="_적격(화산) _교량별공사비_파일항타공사(070322)" xfId="5440"/>
    <cellStyle name="_적격(화산) _구랑-진남" xfId="5441"/>
    <cellStyle name="_적격(화산) _구랑-진남_관기성공동분배" xfId="5442"/>
    <cellStyle name="_적격(화산) _구랑-진남_내역서" xfId="5443"/>
    <cellStyle name="_적격(화산) _구랑-진남_실행예산(안)" xfId="5444"/>
    <cellStyle name="_적격(화산) _기장하수실행1" xfId="21317"/>
    <cellStyle name="_적격(화산) _기장하수실행1_관제센터 시행내역서(결재용)-설비" xfId="21318"/>
    <cellStyle name="_적격(화산) _기장하수실행1_광덕교투찰내역" xfId="21319"/>
    <cellStyle name="_적격(화산) _기장하수실행1_광덕교투찰내역_관제센터 시행내역서(결재용)-설비" xfId="21320"/>
    <cellStyle name="_적격(화산) _기장하수실행1_광덕교투찰내역_실행예산(안)" xfId="21321"/>
    <cellStyle name="_적격(화산) _기장하수실행1_광덕교투찰내역_실행예산(안)_관제센터 시행내역서(결재용)-설비" xfId="21322"/>
    <cellStyle name="_적격(화산) _기장하수실행1_광덕교투찰내역_일위대가1" xfId="21323"/>
    <cellStyle name="_적격(화산) _기장하수실행1_광덕교투찰내역_일위대가1_관제센터 시행내역서(결재용)-설비" xfId="21324"/>
    <cellStyle name="_적격(화산) _기장하수실행1_실행예산(안)" xfId="21325"/>
    <cellStyle name="_적격(화산) _기장하수실행1_실행예산(안)_관제센터 시행내역서(결재용)-설비" xfId="21326"/>
    <cellStyle name="_적격(화산) _기장하수실행1_일위대가1" xfId="21327"/>
    <cellStyle name="_적격(화산) _기장하수실행1_일위대가1_관제센터 시행내역서(결재용)-설비" xfId="21328"/>
    <cellStyle name="_적격(화산) _기준단가021018" xfId="21329"/>
    <cellStyle name="_적격(화산) _기준단가021018_관제센터 시행내역서(결재용)-설비" xfId="21330"/>
    <cellStyle name="_적격(화산) _기준단가021018_실행예산(안)" xfId="21331"/>
    <cellStyle name="_적격(화산) _기준단가021018_실행예산(안)_관제센터 시행내역서(결재용)-설비" xfId="21332"/>
    <cellStyle name="_적격(화산) _기준단가021018_일위대가1" xfId="21333"/>
    <cellStyle name="_적격(화산) _기준단가021018_일위대가1_관제센터 시행내역서(결재용)-설비" xfId="21334"/>
    <cellStyle name="_적격(화산) _내역서" xfId="5445"/>
    <cellStyle name="_적격(화산) _내역서(최초)" xfId="12684"/>
    <cellStyle name="_적격(화산) _당)하이드로포밍-사무실입찰내역" xfId="5446"/>
    <cellStyle name="_적격(화산) _당)하이드로포밍-사무실입찰내역_당진) 일관제철소 후생동외 3개동-금속 및 창호공사-입찰공내역서" xfId="5447"/>
    <cellStyle name="_적격(화산) _당진) 일관제철소 후생동외 3개동-금속 및 창호공사-입찰공내역서" xfId="5448"/>
    <cellStyle name="_적격(화산) _대안내역,실행" xfId="5449"/>
    <cellStyle name="_적격(화산) _대안내역,실행_00_보고자료(1020)" xfId="5450"/>
    <cellStyle name="_적격(화산) _대안내역,실행_00_보고자료(1020)_03.당)하이드로포밍공장 부대공사 예산검토서(건축견적검토)070522" xfId="5451"/>
    <cellStyle name="_적격(화산) _대안내역,실행_00_보고자료(1020)_03.당)하이드로포밍공장 부대공사 예산검토서(건축견적검토)070522_당진) 일관제철소 후생동외 3개동-금속 및 창호공사-입찰공내역서" xfId="5452"/>
    <cellStyle name="_적격(화산) _대안내역,실행_00_보고자료(1020)_05.21원료선형현설" xfId="5453"/>
    <cellStyle name="_적격(화산) _대안내역,실행_00_보고자료(1020)_05.23 고로현설" xfId="5454"/>
    <cellStyle name="_적격(화산) _대안내역,실행_00_보고자료(1020)_20070517 시행대비표 및 현장설명서" xfId="5455"/>
    <cellStyle name="_적격(화산) _대안내역,실행_00_보고자료(1020)_당)하이드로포밍-사무실입찰내역" xfId="5456"/>
    <cellStyle name="_적격(화산) _대안내역,실행_00_보고자료(1020)_당)하이드로포밍-사무실입찰내역_당진) 일관제철소 후생동외 3개동-금속 및 창호공사-입찰공내역서" xfId="5457"/>
    <cellStyle name="_적격(화산) _대안내역,실행_00_보고자료(1020)_당진) 일관제철소 후생동외 3개동-금속 및 창호공사-입찰공내역서" xfId="5458"/>
    <cellStyle name="_적격(화산) _대안내역,실행_00_보고자료(1020)_파일공사(070322-2)" xfId="5459"/>
    <cellStyle name="_적격(화산) _대안내역,실행_00_보고자료(1020)_파일항타공사(070322)" xfId="5460"/>
    <cellStyle name="_적격(화산) _대안내역,실행_03.당)하이드로포밍공장 부대공사 예산검토서(건축견적검토)070522" xfId="5461"/>
    <cellStyle name="_적격(화산) _대안내역,실행_03.당)하이드로포밍공장 부대공사 예산검토서(건축견적검토)070522_당진) 일관제철소 후생동외 3개동-금속 및 창호공사-입찰공내역서" xfId="5462"/>
    <cellStyle name="_적격(화산) _대안내역,실행_05.21원료선형현설" xfId="5463"/>
    <cellStyle name="_적격(화산) _대안내역,실행_05.23 고로현설" xfId="5464"/>
    <cellStyle name="_적격(화산) _대안내역,실행_2004년하반기토목운영계획(0813)" xfId="5465"/>
    <cellStyle name="_적격(화산) _대안내역,실행_2004년하반기토목운영계획(0813)_00_보고자료(1020)" xfId="5466"/>
    <cellStyle name="_적격(화산) _대안내역,실행_2004년하반기토목운영계획(0813)_00_보고자료(1020)_03.당)하이드로포밍공장 부대공사 예산검토서(건축견적검토)070522" xfId="5467"/>
    <cellStyle name="_적격(화산) _대안내역,실행_2004년하반기토목운영계획(0813)_00_보고자료(1020)_03.당)하이드로포밍공장 부대공사 예산검토서(건축견적검토)070522_당진) 일관제철소 후생동외 3개동-금속 및 창호공사-입찰공내역서" xfId="5468"/>
    <cellStyle name="_적격(화산) _대안내역,실행_2004년하반기토목운영계획(0813)_00_보고자료(1020)_05.21원료선형현설" xfId="5469"/>
    <cellStyle name="_적격(화산) _대안내역,실행_2004년하반기토목운영계획(0813)_00_보고자료(1020)_05.23 고로현설" xfId="5470"/>
    <cellStyle name="_적격(화산) _대안내역,실행_2004년하반기토목운영계획(0813)_00_보고자료(1020)_20070517 시행대비표 및 현장설명서" xfId="5471"/>
    <cellStyle name="_적격(화산) _대안내역,실행_2004년하반기토목운영계획(0813)_00_보고자료(1020)_당)하이드로포밍-사무실입찰내역" xfId="5472"/>
    <cellStyle name="_적격(화산) _대안내역,실행_2004년하반기토목운영계획(0813)_00_보고자료(1020)_당)하이드로포밍-사무실입찰내역_당진) 일관제철소 후생동외 3개동-금속 및 창호공사-입찰공내역서" xfId="5473"/>
    <cellStyle name="_적격(화산) _대안내역,실행_2004년하반기토목운영계획(0813)_00_보고자료(1020)_당진) 일관제철소 후생동외 3개동-금속 및 창호공사-입찰공내역서" xfId="5474"/>
    <cellStyle name="_적격(화산) _대안내역,실행_2004년하반기토목운영계획(0813)_00_보고자료(1020)_파일공사(070322-2)" xfId="5475"/>
    <cellStyle name="_적격(화산) _대안내역,실행_2004년하반기토목운영계획(0813)_00_보고자료(1020)_파일항타공사(070322)" xfId="5476"/>
    <cellStyle name="_적격(화산) _대안내역,실행_2004년하반기토목운영계획(0813)_03.당)하이드로포밍공장 부대공사 예산검토서(건축견적검토)070522" xfId="5477"/>
    <cellStyle name="_적격(화산) _대안내역,실행_2004년하반기토목운영계획(0813)_03.당)하이드로포밍공장 부대공사 예산검토서(건축견적검토)070522_당진) 일관제철소 후생동외 3개동-금속 및 창호공사-입찰공내역서" xfId="5478"/>
    <cellStyle name="_적격(화산) _대안내역,실행_2004년하반기토목운영계획(0813)_05.21원료선형현설" xfId="5479"/>
    <cellStyle name="_적격(화산) _대안내역,실행_2004년하반기토목운영계획(0813)_05.23 고로현설" xfId="5480"/>
    <cellStyle name="_적격(화산) _대안내역,실행_2004년하반기토목운영계획(0813)_20070517 시행대비표 및 현장설명서" xfId="5481"/>
    <cellStyle name="_적격(화산) _대안내역,실행_2004년하반기토목운영계획(0813)_당)하이드로포밍-사무실입찰내역" xfId="5482"/>
    <cellStyle name="_적격(화산) _대안내역,실행_2004년하반기토목운영계획(0813)_당)하이드로포밍-사무실입찰내역_당진) 일관제철소 후생동외 3개동-금속 및 창호공사-입찰공내역서" xfId="5483"/>
    <cellStyle name="_적격(화산) _대안내역,실행_2004년하반기토목운영계획(0813)_당진) 일관제철소 후생동외 3개동-금속 및 창호공사-입찰공내역서" xfId="5484"/>
    <cellStyle name="_적격(화산) _대안내역,실행_2004년하반기토목운영계획(0813)_전체배치도(공사현장)" xfId="5485"/>
    <cellStyle name="_적격(화산) _대안내역,실행_2004년하반기토목운영계획(0813)_파일공사(070322-2)" xfId="5486"/>
    <cellStyle name="_적격(화산) _대안내역,실행_2004년하반기토목운영계획(0813)_파일항타공사(070322)" xfId="5487"/>
    <cellStyle name="_적격(화산) _대안내역,실행_20070517 시행대비표 및 현장설명서" xfId="5488"/>
    <cellStyle name="_적격(화산) _대안내역,실행_당)하이드로포밍-사무실입찰내역" xfId="5489"/>
    <cellStyle name="_적격(화산) _대안내역,실행_당)하이드로포밍-사무실입찰내역_당진) 일관제철소 후생동외 3개동-금속 및 창호공사-입찰공내역서" xfId="5490"/>
    <cellStyle name="_적격(화산) _대안내역,실행_당진) 일관제철소 후생동외 3개동-금속 및 창호공사-입찰공내역서" xfId="5491"/>
    <cellStyle name="_적격(화산) _대안내역,실행_전체배치도(공사현장)" xfId="5492"/>
    <cellStyle name="_적격(화산) _대안내역,실행_착수보고서2-2" xfId="5493"/>
    <cellStyle name="_적격(화산) _대안내역,실행_착수보고서2-2_00_보고자료(1020)" xfId="5494"/>
    <cellStyle name="_적격(화산) _대안내역,실행_착수보고서2-2_00_보고자료(1020)_03.당)하이드로포밍공장 부대공사 예산검토서(건축견적검토)070522" xfId="5495"/>
    <cellStyle name="_적격(화산) _대안내역,실행_착수보고서2-2_00_보고자료(1020)_03.당)하이드로포밍공장 부대공사 예산검토서(건축견적검토)070522_당진) 일관제철소 후생동외 3개동-금속 및 창호공사-입찰공내역서" xfId="5496"/>
    <cellStyle name="_적격(화산) _대안내역,실행_착수보고서2-2_00_보고자료(1020)_05.21원료선형현설" xfId="5497"/>
    <cellStyle name="_적격(화산) _대안내역,실행_착수보고서2-2_00_보고자료(1020)_05.23 고로현설" xfId="5498"/>
    <cellStyle name="_적격(화산) _대안내역,실행_착수보고서2-2_00_보고자료(1020)_20070517 시행대비표 및 현장설명서" xfId="5499"/>
    <cellStyle name="_적격(화산) _대안내역,실행_착수보고서2-2_00_보고자료(1020)_당)하이드로포밍-사무실입찰내역" xfId="5500"/>
    <cellStyle name="_적격(화산) _대안내역,실행_착수보고서2-2_00_보고자료(1020)_당)하이드로포밍-사무실입찰내역_당진) 일관제철소 후생동외 3개동-금속 및 창호공사-입찰공내역서" xfId="5501"/>
    <cellStyle name="_적격(화산) _대안내역,실행_착수보고서2-2_00_보고자료(1020)_당진) 일관제철소 후생동외 3개동-금속 및 창호공사-입찰공내역서" xfId="5502"/>
    <cellStyle name="_적격(화산) _대안내역,실행_착수보고서2-2_00_보고자료(1020)_파일공사(070322-2)" xfId="5503"/>
    <cellStyle name="_적격(화산) _대안내역,실행_착수보고서2-2_00_보고자료(1020)_파일항타공사(070322)" xfId="5504"/>
    <cellStyle name="_적격(화산) _대안내역,실행_착수보고서2-2_03.당)하이드로포밍공장 부대공사 예산검토서(건축견적검토)070522" xfId="5505"/>
    <cellStyle name="_적격(화산) _대안내역,실행_착수보고서2-2_03.당)하이드로포밍공장 부대공사 예산검토서(건축견적검토)070522_당진) 일관제철소 후생동외 3개동-금속 및 창호공사-입찰공내역서" xfId="5506"/>
    <cellStyle name="_적격(화산) _대안내역,실행_착수보고서2-2_05.21원료선형현설" xfId="5507"/>
    <cellStyle name="_적격(화산) _대안내역,실행_착수보고서2-2_05.23 고로현설" xfId="5508"/>
    <cellStyle name="_적격(화산) _대안내역,실행_착수보고서2-2_2004년하반기토목운영계획(0813)" xfId="5509"/>
    <cellStyle name="_적격(화산) _대안내역,실행_착수보고서2-2_2004년하반기토목운영계획(0813)_00_보고자료(1020)" xfId="5510"/>
    <cellStyle name="_적격(화산) _대안내역,실행_착수보고서2-2_2004년하반기토목운영계획(0813)_00_보고자료(1020)_03.당)하이드로포밍공장 부대공사 예산검토서(건축견적검토)070522" xfId="5511"/>
    <cellStyle name="_적격(화산) _대안내역,실행_착수보고서2-2_2004년하반기토목운영계획(0813)_00_보고자료(1020)_03.당)하이드로포밍공장 부대공사 예산검토서(건축견적검토)070522_당진) 일관제철소 후생동외 3개동-금속 및 창호공사-입찰공내역서" xfId="5512"/>
    <cellStyle name="_적격(화산) _대안내역,실행_착수보고서2-2_2004년하반기토목운영계획(0813)_00_보고자료(1020)_05.21원료선형현설" xfId="5513"/>
    <cellStyle name="_적격(화산) _대안내역,실행_착수보고서2-2_2004년하반기토목운영계획(0813)_00_보고자료(1020)_05.23 고로현설" xfId="5514"/>
    <cellStyle name="_적격(화산) _대안내역,실행_착수보고서2-2_2004년하반기토목운영계획(0813)_00_보고자료(1020)_20070517 시행대비표 및 현장설명서" xfId="5515"/>
    <cellStyle name="_적격(화산) _대안내역,실행_착수보고서2-2_2004년하반기토목운영계획(0813)_00_보고자료(1020)_당)하이드로포밍-사무실입찰내역" xfId="5516"/>
    <cellStyle name="_적격(화산) _대안내역,실행_착수보고서2-2_2004년하반기토목운영계획(0813)_00_보고자료(1020)_당)하이드로포밍-사무실입찰내역_당진) 일관제철소 후생동외 3개동-금속 및 창호공사-입찰공내역서" xfId="5517"/>
    <cellStyle name="_적격(화산) _대안내역,실행_착수보고서2-2_2004년하반기토목운영계획(0813)_00_보고자료(1020)_당진) 일관제철소 후생동외 3개동-금속 및 창호공사-입찰공내역서" xfId="5518"/>
    <cellStyle name="_적격(화산) _대안내역,실행_착수보고서2-2_2004년하반기토목운영계획(0813)_00_보고자료(1020)_파일공사(070322-2)" xfId="5519"/>
    <cellStyle name="_적격(화산) _대안내역,실행_착수보고서2-2_2004년하반기토목운영계획(0813)_00_보고자료(1020)_파일항타공사(070322)" xfId="5520"/>
    <cellStyle name="_적격(화산) _대안내역,실행_착수보고서2-2_2004년하반기토목운영계획(0813)_03.당)하이드로포밍공장 부대공사 예산검토서(건축견적검토)070522" xfId="5521"/>
    <cellStyle name="_적격(화산) _대안내역,실행_착수보고서2-2_2004년하반기토목운영계획(0813)_03.당)하이드로포밍공장 부대공사 예산검토서(건축견적검토)070522_당진) 일관제철소 후생동외 3개동-금속 및 창호공사-입찰공내역서" xfId="5522"/>
    <cellStyle name="_적격(화산) _대안내역,실행_착수보고서2-2_2004년하반기토목운영계획(0813)_05.21원료선형현설" xfId="5523"/>
    <cellStyle name="_적격(화산) _대안내역,실행_착수보고서2-2_2004년하반기토목운영계획(0813)_05.23 고로현설" xfId="5524"/>
    <cellStyle name="_적격(화산) _대안내역,실행_착수보고서2-2_2004년하반기토목운영계획(0813)_20070517 시행대비표 및 현장설명서" xfId="5525"/>
    <cellStyle name="_적격(화산) _대안내역,실행_착수보고서2-2_2004년하반기토목운영계획(0813)_당)하이드로포밍-사무실입찰내역" xfId="5526"/>
    <cellStyle name="_적격(화산) _대안내역,실행_착수보고서2-2_2004년하반기토목운영계획(0813)_당)하이드로포밍-사무실입찰내역_당진) 일관제철소 후생동외 3개동-금속 및 창호공사-입찰공내역서" xfId="5527"/>
    <cellStyle name="_적격(화산) _대안내역,실행_착수보고서2-2_2004년하반기토목운영계획(0813)_당진) 일관제철소 후생동외 3개동-금속 및 창호공사-입찰공내역서" xfId="5528"/>
    <cellStyle name="_적격(화산) _대안내역,실행_착수보고서2-2_2004년하반기토목운영계획(0813)_전체배치도(공사현장)" xfId="5529"/>
    <cellStyle name="_적격(화산) _대안내역,실행_착수보고서2-2_2004년하반기토목운영계획(0813)_파일공사(070322-2)" xfId="5530"/>
    <cellStyle name="_적격(화산) _대안내역,실행_착수보고서2-2_2004년하반기토목운영계획(0813)_파일항타공사(070322)" xfId="5531"/>
    <cellStyle name="_적격(화산) _대안내역,실행_착수보고서2-2_20070517 시행대비표 및 현장설명서" xfId="5532"/>
    <cellStyle name="_적격(화산) _대안내역,실행_착수보고서2-2_당)하이드로포밍-사무실입찰내역" xfId="5533"/>
    <cellStyle name="_적격(화산) _대안내역,실행_착수보고서2-2_당)하이드로포밍-사무실입찰내역_당진) 일관제철소 후생동외 3개동-금속 및 창호공사-입찰공내역서" xfId="5534"/>
    <cellStyle name="_적격(화산) _대안내역,실행_착수보고서2-2_당진) 일관제철소 후생동외 3개동-금속 및 창호공사-입찰공내역서" xfId="5535"/>
    <cellStyle name="_적격(화산) _대안내역,실행_착수보고서2-2_전체배치도(공사현장)" xfId="5536"/>
    <cellStyle name="_적격(화산) _대안내역,실행_착수보고서2-2_착수보고서(본사)" xfId="5537"/>
    <cellStyle name="_적격(화산) _대안내역,실행_착수보고서2-2_착수보고서(본사)_00_보고자료(1020)" xfId="5538"/>
    <cellStyle name="_적격(화산) _대안내역,실행_착수보고서2-2_착수보고서(본사)_00_보고자료(1020)_03.당)하이드로포밍공장 부대공사 예산검토서(건축견적검토)070522" xfId="5539"/>
    <cellStyle name="_적격(화산) _대안내역,실행_착수보고서2-2_착수보고서(본사)_00_보고자료(1020)_03.당)하이드로포밍공장 부대공사 예산검토서(건축견적검토)070522_당진) 일관제철소 후생동외 3개동-금속 및 창호공사-입찰공내역서" xfId="5540"/>
    <cellStyle name="_적격(화산) _대안내역,실행_착수보고서2-2_착수보고서(본사)_00_보고자료(1020)_05.21원료선형현설" xfId="5541"/>
    <cellStyle name="_적격(화산) _대안내역,실행_착수보고서2-2_착수보고서(본사)_00_보고자료(1020)_05.23 고로현설" xfId="5542"/>
    <cellStyle name="_적격(화산) _대안내역,실행_착수보고서2-2_착수보고서(본사)_00_보고자료(1020)_20070517 시행대비표 및 현장설명서" xfId="5543"/>
    <cellStyle name="_적격(화산) _대안내역,실행_착수보고서2-2_착수보고서(본사)_00_보고자료(1020)_당)하이드로포밍-사무실입찰내역" xfId="5544"/>
    <cellStyle name="_적격(화산) _대안내역,실행_착수보고서2-2_착수보고서(본사)_00_보고자료(1020)_당)하이드로포밍-사무실입찰내역_당진) 일관제철소 후생동외 3개동-금속 및 창호공사-입찰공내역서" xfId="5545"/>
    <cellStyle name="_적격(화산) _대안내역,실행_착수보고서2-2_착수보고서(본사)_00_보고자료(1020)_당진) 일관제철소 후생동외 3개동-금속 및 창호공사-입찰공내역서" xfId="5546"/>
    <cellStyle name="_적격(화산) _대안내역,실행_착수보고서2-2_착수보고서(본사)_00_보고자료(1020)_파일공사(070322-2)" xfId="5547"/>
    <cellStyle name="_적격(화산) _대안내역,실행_착수보고서2-2_착수보고서(본사)_00_보고자료(1020)_파일항타공사(070322)" xfId="5548"/>
    <cellStyle name="_적격(화산) _대안내역,실행_착수보고서2-2_착수보고서(본사)_03.당)하이드로포밍공장 부대공사 예산검토서(건축견적검토)070522" xfId="5549"/>
    <cellStyle name="_적격(화산) _대안내역,실행_착수보고서2-2_착수보고서(본사)_03.당)하이드로포밍공장 부대공사 예산검토서(건축견적검토)070522_당진) 일관제철소 후생동외 3개동-금속 및 창호공사-입찰공내역서" xfId="5550"/>
    <cellStyle name="_적격(화산) _대안내역,실행_착수보고서2-2_착수보고서(본사)_05.21원료선형현설" xfId="5551"/>
    <cellStyle name="_적격(화산) _대안내역,실행_착수보고서2-2_착수보고서(본사)_05.23 고로현설" xfId="5552"/>
    <cellStyle name="_적격(화산) _대안내역,실행_착수보고서2-2_착수보고서(본사)_2004년하반기토목운영계획(0813)" xfId="5553"/>
    <cellStyle name="_적격(화산) _대안내역,실행_착수보고서2-2_착수보고서(본사)_2004년하반기토목운영계획(0813)_00_보고자료(1020)" xfId="5554"/>
    <cellStyle name="_적격(화산) _대안내역,실행_착수보고서2-2_착수보고서(본사)_2004년하반기토목운영계획(0813)_00_보고자료(1020)_03.당)하이드로포밍공장 부대공사 예산검토서(건축견적검토)070522" xfId="5555"/>
    <cellStyle name="_적격(화산) _대안내역,실행_착수보고서2-2_착수보고서(본사)_2004년하반기토목운영계획(0813)_00_보고자료(1020)_03.당)하이드로포밍공장 부대공사 예산검토서(건축견적검토)070522_당진) 일관제철소 후생동외 3개동-금속 및 창호공사-입찰공내역서" xfId="5556"/>
    <cellStyle name="_적격(화산) _대안내역,실행_착수보고서2-2_착수보고서(본사)_2004년하반기토목운영계획(0813)_00_보고자료(1020)_05.21원료선형현설" xfId="5557"/>
    <cellStyle name="_적격(화산) _대안내역,실행_착수보고서2-2_착수보고서(본사)_2004년하반기토목운영계획(0813)_00_보고자료(1020)_05.23 고로현설" xfId="5558"/>
    <cellStyle name="_적격(화산) _대안내역,실행_착수보고서2-2_착수보고서(본사)_2004년하반기토목운영계획(0813)_00_보고자료(1020)_20070517 시행대비표 및 현장설명서" xfId="5559"/>
    <cellStyle name="_적격(화산) _대안내역,실행_착수보고서2-2_착수보고서(본사)_2004년하반기토목운영계획(0813)_00_보고자료(1020)_당)하이드로포밍-사무실입찰내역" xfId="5560"/>
    <cellStyle name="_적격(화산) _대안내역,실행_착수보고서2-2_착수보고서(본사)_2004년하반기토목운영계획(0813)_00_보고자료(1020)_당)하이드로포밍-사무실입찰내역_당진) 일관제철소 후생동외 3개동-금속 및 창호공사-입찰공내역서" xfId="5561"/>
    <cellStyle name="_적격(화산) _대안내역,실행_착수보고서2-2_착수보고서(본사)_2004년하반기토목운영계획(0813)_00_보고자료(1020)_당진) 일관제철소 후생동외 3개동-금속 및 창호공사-입찰공내역서" xfId="5562"/>
    <cellStyle name="_적격(화산) _대안내역,실행_착수보고서2-2_착수보고서(본사)_2004년하반기토목운영계획(0813)_00_보고자료(1020)_파일공사(070322-2)" xfId="5563"/>
    <cellStyle name="_적격(화산) _대안내역,실행_착수보고서2-2_착수보고서(본사)_2004년하반기토목운영계획(0813)_00_보고자료(1020)_파일항타공사(070322)" xfId="5564"/>
    <cellStyle name="_적격(화산) _대안내역,실행_착수보고서2-2_착수보고서(본사)_2004년하반기토목운영계획(0813)_03.당)하이드로포밍공장 부대공사 예산검토서(건축견적검토)070522" xfId="5565"/>
    <cellStyle name="_적격(화산) _대안내역,실행_착수보고서2-2_착수보고서(본사)_2004년하반기토목운영계획(0813)_03.당)하이드로포밍공장 부대공사 예산검토서(건축견적검토)070522_당진) 일관제철소 후생동외 3개동-금속 및 창호공사-입찰공내역서" xfId="5566"/>
    <cellStyle name="_적격(화산) _대안내역,실행_착수보고서2-2_착수보고서(본사)_2004년하반기토목운영계획(0813)_05.21원료선형현설" xfId="5567"/>
    <cellStyle name="_적격(화산) _대안내역,실행_착수보고서2-2_착수보고서(본사)_2004년하반기토목운영계획(0813)_05.23 고로현설" xfId="5568"/>
    <cellStyle name="_적격(화산) _대안내역,실행_착수보고서2-2_착수보고서(본사)_2004년하반기토목운영계획(0813)_20070517 시행대비표 및 현장설명서" xfId="5569"/>
    <cellStyle name="_적격(화산) _대안내역,실행_착수보고서2-2_착수보고서(본사)_2004년하반기토목운영계획(0813)_당)하이드로포밍-사무실입찰내역" xfId="5570"/>
    <cellStyle name="_적격(화산) _대안내역,실행_착수보고서2-2_착수보고서(본사)_2004년하반기토목운영계획(0813)_당)하이드로포밍-사무실입찰내역_당진) 일관제철소 후생동외 3개동-금속 및 창호공사-입찰공내역서" xfId="5571"/>
    <cellStyle name="_적격(화산) _대안내역,실행_착수보고서2-2_착수보고서(본사)_2004년하반기토목운영계획(0813)_당진) 일관제철소 후생동외 3개동-금속 및 창호공사-입찰공내역서" xfId="5572"/>
    <cellStyle name="_적격(화산) _대안내역,실행_착수보고서2-2_착수보고서(본사)_2004년하반기토목운영계획(0813)_전체배치도(공사현장)" xfId="5573"/>
    <cellStyle name="_적격(화산) _대안내역,실행_착수보고서2-2_착수보고서(본사)_2004년하반기토목운영계획(0813)_파일공사(070322-2)" xfId="5574"/>
    <cellStyle name="_적격(화산) _대안내역,실행_착수보고서2-2_착수보고서(본사)_2004년하반기토목운영계획(0813)_파일항타공사(070322)" xfId="5575"/>
    <cellStyle name="_적격(화산) _대안내역,실행_착수보고서2-2_착수보고서(본사)_20070517 시행대비표 및 현장설명서" xfId="5576"/>
    <cellStyle name="_적격(화산) _대안내역,실행_착수보고서2-2_착수보고서(본사)_당)하이드로포밍-사무실입찰내역" xfId="5577"/>
    <cellStyle name="_적격(화산) _대안내역,실행_착수보고서2-2_착수보고서(본사)_당)하이드로포밍-사무실입찰내역_당진) 일관제철소 후생동외 3개동-금속 및 창호공사-입찰공내역서" xfId="5578"/>
    <cellStyle name="_적격(화산) _대안내역,실행_착수보고서2-2_착수보고서(본사)_당진) 일관제철소 후생동외 3개동-금속 및 창호공사-입찰공내역서" xfId="5579"/>
    <cellStyle name="_적격(화산) _대안내역,실행_착수보고서2-2_착수보고서(본사)_전체배치도(공사현장)" xfId="5580"/>
    <cellStyle name="_적격(화산) _대안내역,실행_착수보고서2-2_착수보고서(본사)_파일공사(070322-2)" xfId="5581"/>
    <cellStyle name="_적격(화산) _대안내역,실행_착수보고서2-2_착수보고서(본사)_파일항타공사(070322)" xfId="5582"/>
    <cellStyle name="_적격(화산) _대안내역,실행_착수보고서2-2_착수보고서1" xfId="5583"/>
    <cellStyle name="_적격(화산) _대안내역,실행_착수보고서2-2_착수보고서1_00_보고자료(1020)" xfId="5584"/>
    <cellStyle name="_적격(화산) _대안내역,실행_착수보고서2-2_착수보고서1_00_보고자료(1020)_03.당)하이드로포밍공장 부대공사 예산검토서(건축견적검토)070522" xfId="5585"/>
    <cellStyle name="_적격(화산) _대안내역,실행_착수보고서2-2_착수보고서1_00_보고자료(1020)_03.당)하이드로포밍공장 부대공사 예산검토서(건축견적검토)070522_당진) 일관제철소 후생동외 3개동-금속 및 창호공사-입찰공내역서" xfId="5586"/>
    <cellStyle name="_적격(화산) _대안내역,실행_착수보고서2-2_착수보고서1_00_보고자료(1020)_05.21원료선형현설" xfId="5587"/>
    <cellStyle name="_적격(화산) _대안내역,실행_착수보고서2-2_착수보고서1_00_보고자료(1020)_05.23 고로현설" xfId="5588"/>
    <cellStyle name="_적격(화산) _대안내역,실행_착수보고서2-2_착수보고서1_00_보고자료(1020)_20070517 시행대비표 및 현장설명서" xfId="5589"/>
    <cellStyle name="_적격(화산) _대안내역,실행_착수보고서2-2_착수보고서1_00_보고자료(1020)_당)하이드로포밍-사무실입찰내역" xfId="5590"/>
    <cellStyle name="_적격(화산) _대안내역,실행_착수보고서2-2_착수보고서1_00_보고자료(1020)_당)하이드로포밍-사무실입찰내역_당진) 일관제철소 후생동외 3개동-금속 및 창호공사-입찰공내역서" xfId="5591"/>
    <cellStyle name="_적격(화산) _대안내역,실행_착수보고서2-2_착수보고서1_00_보고자료(1020)_당진) 일관제철소 후생동외 3개동-금속 및 창호공사-입찰공내역서" xfId="5592"/>
    <cellStyle name="_적격(화산) _대안내역,실행_착수보고서2-2_착수보고서1_00_보고자료(1020)_파일공사(070322-2)" xfId="5593"/>
    <cellStyle name="_적격(화산) _대안내역,실행_착수보고서2-2_착수보고서1_00_보고자료(1020)_파일항타공사(070322)" xfId="5594"/>
    <cellStyle name="_적격(화산) _대안내역,실행_착수보고서2-2_착수보고서1_03.당)하이드로포밍공장 부대공사 예산검토서(건축견적검토)070522" xfId="5595"/>
    <cellStyle name="_적격(화산) _대안내역,실행_착수보고서2-2_착수보고서1_03.당)하이드로포밍공장 부대공사 예산검토서(건축견적검토)070522_당진) 일관제철소 후생동외 3개동-금속 및 창호공사-입찰공내역서" xfId="5596"/>
    <cellStyle name="_적격(화산) _대안내역,실행_착수보고서2-2_착수보고서1_05.21원료선형현설" xfId="5597"/>
    <cellStyle name="_적격(화산) _대안내역,실행_착수보고서2-2_착수보고서1_05.23 고로현설" xfId="5598"/>
    <cellStyle name="_적격(화산) _대안내역,실행_착수보고서2-2_착수보고서1_2004년하반기토목운영계획(0813)" xfId="5599"/>
    <cellStyle name="_적격(화산) _대안내역,실행_착수보고서2-2_착수보고서1_2004년하반기토목운영계획(0813)_00_보고자료(1020)" xfId="5600"/>
    <cellStyle name="_적격(화산) _대안내역,실행_착수보고서2-2_착수보고서1_2004년하반기토목운영계획(0813)_00_보고자료(1020)_03.당)하이드로포밍공장 부대공사 예산검토서(건축견적검토)070522" xfId="5601"/>
    <cellStyle name="_적격(화산) _대안내역,실행_착수보고서2-2_착수보고서1_2004년하반기토목운영계획(0813)_00_보고자료(1020)_03.당)하이드로포밍공장 부대공사 예산검토서(건축견적검토)070522_당진) 일관제철소 후생동외 3개동-금속 및 창호공사-입찰공내역서" xfId="5602"/>
    <cellStyle name="_적격(화산) _대안내역,실행_착수보고서2-2_착수보고서1_2004년하반기토목운영계획(0813)_00_보고자료(1020)_05.21원료선형현설" xfId="5603"/>
    <cellStyle name="_적격(화산) _대안내역,실행_착수보고서2-2_착수보고서1_2004년하반기토목운영계획(0813)_00_보고자료(1020)_05.23 고로현설" xfId="5604"/>
    <cellStyle name="_적격(화산) _대안내역,실행_착수보고서2-2_착수보고서1_2004년하반기토목운영계획(0813)_00_보고자료(1020)_20070517 시행대비표 및 현장설명서" xfId="5605"/>
    <cellStyle name="_적격(화산) _대안내역,실행_착수보고서2-2_착수보고서1_2004년하반기토목운영계획(0813)_00_보고자료(1020)_당)하이드로포밍-사무실입찰내역" xfId="5606"/>
    <cellStyle name="_적격(화산) _대안내역,실행_착수보고서2-2_착수보고서1_2004년하반기토목운영계획(0813)_00_보고자료(1020)_당)하이드로포밍-사무실입찰내역_당진) 일관제철소 후생동외 3개동-금속 및 창호공사-입찰공내역서" xfId="5607"/>
    <cellStyle name="_적격(화산) _대안내역,실행_착수보고서2-2_착수보고서1_2004년하반기토목운영계획(0813)_00_보고자료(1020)_당진) 일관제철소 후생동외 3개동-금속 및 창호공사-입찰공내역서" xfId="5608"/>
    <cellStyle name="_적격(화산) _대안내역,실행_착수보고서2-2_착수보고서1_2004년하반기토목운영계획(0813)_00_보고자료(1020)_파일공사(070322-2)" xfId="5609"/>
    <cellStyle name="_적격(화산) _대안내역,실행_착수보고서2-2_착수보고서1_2004년하반기토목운영계획(0813)_00_보고자료(1020)_파일항타공사(070322)" xfId="5610"/>
    <cellStyle name="_적격(화산) _대안내역,실행_착수보고서2-2_착수보고서1_2004년하반기토목운영계획(0813)_03.당)하이드로포밍공장 부대공사 예산검토서(건축견적검토)070522" xfId="5611"/>
    <cellStyle name="_적격(화산) _대안내역,실행_착수보고서2-2_착수보고서1_2004년하반기토목운영계획(0813)_03.당)하이드로포밍공장 부대공사 예산검토서(건축견적검토)070522_당진) 일관제철소 후생동외 3개동-금속 및 창호공사-입찰공내역서" xfId="5612"/>
    <cellStyle name="_적격(화산) _대안내역,실행_착수보고서2-2_착수보고서1_2004년하반기토목운영계획(0813)_05.21원료선형현설" xfId="5613"/>
    <cellStyle name="_적격(화산) _대안내역,실행_착수보고서2-2_착수보고서1_2004년하반기토목운영계획(0813)_05.23 고로현설" xfId="5614"/>
    <cellStyle name="_적격(화산) _대안내역,실행_착수보고서2-2_착수보고서1_2004년하반기토목운영계획(0813)_20070517 시행대비표 및 현장설명서" xfId="5615"/>
    <cellStyle name="_적격(화산) _대안내역,실행_착수보고서2-2_착수보고서1_2004년하반기토목운영계획(0813)_당)하이드로포밍-사무실입찰내역" xfId="5616"/>
    <cellStyle name="_적격(화산) _대안내역,실행_착수보고서2-2_착수보고서1_2004년하반기토목운영계획(0813)_당)하이드로포밍-사무실입찰내역_당진) 일관제철소 후생동외 3개동-금속 및 창호공사-입찰공내역서" xfId="5617"/>
    <cellStyle name="_적격(화산) _대안내역,실행_착수보고서2-2_착수보고서1_2004년하반기토목운영계획(0813)_당진) 일관제철소 후생동외 3개동-금속 및 창호공사-입찰공내역서" xfId="5618"/>
    <cellStyle name="_적격(화산) _대안내역,실행_착수보고서2-2_착수보고서1_2004년하반기토목운영계획(0813)_전체배치도(공사현장)" xfId="5619"/>
    <cellStyle name="_적격(화산) _대안내역,실행_착수보고서2-2_착수보고서1_2004년하반기토목운영계획(0813)_파일공사(070322-2)" xfId="5620"/>
    <cellStyle name="_적격(화산) _대안내역,실행_착수보고서2-2_착수보고서1_2004년하반기토목운영계획(0813)_파일항타공사(070322)" xfId="5621"/>
    <cellStyle name="_적격(화산) _대안내역,실행_착수보고서2-2_착수보고서1_20070517 시행대비표 및 현장설명서" xfId="5622"/>
    <cellStyle name="_적격(화산) _대안내역,실행_착수보고서2-2_착수보고서1_당)하이드로포밍-사무실입찰내역" xfId="5623"/>
    <cellStyle name="_적격(화산) _대안내역,실행_착수보고서2-2_착수보고서1_당)하이드로포밍-사무실입찰내역_당진) 일관제철소 후생동외 3개동-금속 및 창호공사-입찰공내역서" xfId="5624"/>
    <cellStyle name="_적격(화산) _대안내역,실행_착수보고서2-2_착수보고서1_당진) 일관제철소 후생동외 3개동-금속 및 창호공사-입찰공내역서" xfId="5625"/>
    <cellStyle name="_적격(화산) _대안내역,실행_착수보고서2-2_착수보고서1_전체배치도(공사현장)" xfId="5626"/>
    <cellStyle name="_적격(화산) _대안내역,실행_착수보고서2-2_착수보고서1_파일공사(070322-2)" xfId="5627"/>
    <cellStyle name="_적격(화산) _대안내역,실행_착수보고서2-2_착수보고서1_파일항타공사(070322)" xfId="5628"/>
    <cellStyle name="_적격(화산) _대안내역,실행_착수보고서2-2_파일공사(070322-2)" xfId="5629"/>
    <cellStyle name="_적격(화산) _대안내역,실행_착수보고서2-2_파일항타공사(070322)" xfId="5630"/>
    <cellStyle name="_적격(화산) _대안내역,실행_착수보고서2-2_평택공정표(2004-1)" xfId="5631"/>
    <cellStyle name="_적격(화산) _대안내역,실행_착수보고서2-2_평택공정표(2004-1)_00_보고자료(1020)" xfId="5632"/>
    <cellStyle name="_적격(화산) _대안내역,실행_착수보고서2-2_평택공정표(2004-1)_00_보고자료(1020)_03.당)하이드로포밍공장 부대공사 예산검토서(건축견적검토)070522" xfId="5633"/>
    <cellStyle name="_적격(화산) _대안내역,실행_착수보고서2-2_평택공정표(2004-1)_00_보고자료(1020)_03.당)하이드로포밍공장 부대공사 예산검토서(건축견적검토)070522_당진) 일관제철소 후생동외 3개동-금속 및 창호공사-입찰공내역서" xfId="5634"/>
    <cellStyle name="_적격(화산) _대안내역,실행_착수보고서2-2_평택공정표(2004-1)_00_보고자료(1020)_05.21원료선형현설" xfId="5635"/>
    <cellStyle name="_적격(화산) _대안내역,실행_착수보고서2-2_평택공정표(2004-1)_00_보고자료(1020)_05.23 고로현설" xfId="5636"/>
    <cellStyle name="_적격(화산) _대안내역,실행_착수보고서2-2_평택공정표(2004-1)_00_보고자료(1020)_20070517 시행대비표 및 현장설명서" xfId="5637"/>
    <cellStyle name="_적격(화산) _대안내역,실행_착수보고서2-2_평택공정표(2004-1)_00_보고자료(1020)_당)하이드로포밍-사무실입찰내역" xfId="5638"/>
    <cellStyle name="_적격(화산) _대안내역,실행_착수보고서2-2_평택공정표(2004-1)_00_보고자료(1020)_당)하이드로포밍-사무실입찰내역_당진) 일관제철소 후생동외 3개동-금속 및 창호공사-입찰공내역서" xfId="5639"/>
    <cellStyle name="_적격(화산) _대안내역,실행_착수보고서2-2_평택공정표(2004-1)_00_보고자료(1020)_당진) 일관제철소 후생동외 3개동-금속 및 창호공사-입찰공내역서" xfId="5640"/>
    <cellStyle name="_적격(화산) _대안내역,실행_착수보고서2-2_평택공정표(2004-1)_00_보고자료(1020)_파일공사(070322-2)" xfId="5641"/>
    <cellStyle name="_적격(화산) _대안내역,실행_착수보고서2-2_평택공정표(2004-1)_00_보고자료(1020)_파일항타공사(070322)" xfId="5642"/>
    <cellStyle name="_적격(화산) _대안내역,실행_착수보고서2-2_평택공정표(2004-1)_03.당)하이드로포밍공장 부대공사 예산검토서(건축견적검토)070522" xfId="5643"/>
    <cellStyle name="_적격(화산) _대안내역,실행_착수보고서2-2_평택공정표(2004-1)_03.당)하이드로포밍공장 부대공사 예산검토서(건축견적검토)070522_당진) 일관제철소 후생동외 3개동-금속 및 창호공사-입찰공내역서" xfId="5644"/>
    <cellStyle name="_적격(화산) _대안내역,실행_착수보고서2-2_평택공정표(2004-1)_05.21원료선형현설" xfId="5645"/>
    <cellStyle name="_적격(화산) _대안내역,실행_착수보고서2-2_평택공정표(2004-1)_05.23 고로현설" xfId="5646"/>
    <cellStyle name="_적격(화산) _대안내역,실행_착수보고서2-2_평택공정표(2004-1)_2004년하반기토목운영계획(0813)" xfId="5647"/>
    <cellStyle name="_적격(화산) _대안내역,실행_착수보고서2-2_평택공정표(2004-1)_2004년하반기토목운영계획(0813)_00_보고자료(1020)" xfId="5648"/>
    <cellStyle name="_적격(화산) _대안내역,실행_착수보고서2-2_평택공정표(2004-1)_2004년하반기토목운영계획(0813)_00_보고자료(1020)_03.당)하이드로포밍공장 부대공사 예산검토서(건축견적검토)070522" xfId="5649"/>
    <cellStyle name="_적격(화산) _대안내역,실행_착수보고서2-2_평택공정표(2004-1)_2004년하반기토목운영계획(0813)_00_보고자료(1020)_03.당)하이드로포밍공장 부대공사 예산검토서(건축견적검토)070522_당진) 일관제철소 후생동외 3개동-금속 및 창호공사-입찰공내역서" xfId="5650"/>
    <cellStyle name="_적격(화산) _대안내역,실행_착수보고서2-2_평택공정표(2004-1)_2004년하반기토목운영계획(0813)_00_보고자료(1020)_05.21원료선형현설" xfId="5651"/>
    <cellStyle name="_적격(화산) _대안내역,실행_착수보고서2-2_평택공정표(2004-1)_2004년하반기토목운영계획(0813)_00_보고자료(1020)_05.23 고로현설" xfId="5652"/>
    <cellStyle name="_적격(화산) _대안내역,실행_착수보고서2-2_평택공정표(2004-1)_2004년하반기토목운영계획(0813)_00_보고자료(1020)_20070517 시행대비표 및 현장설명서" xfId="5653"/>
    <cellStyle name="_적격(화산) _대안내역,실행_착수보고서2-2_평택공정표(2004-1)_2004년하반기토목운영계획(0813)_00_보고자료(1020)_당)하이드로포밍-사무실입찰내역" xfId="5654"/>
    <cellStyle name="_적격(화산) _대안내역,실행_착수보고서2-2_평택공정표(2004-1)_2004년하반기토목운영계획(0813)_00_보고자료(1020)_당)하이드로포밍-사무실입찰내역_당진) 일관제철소 후생동외 3개동-금속 및 창호공사-입찰공내역서" xfId="5655"/>
    <cellStyle name="_적격(화산) _대안내역,실행_착수보고서2-2_평택공정표(2004-1)_2004년하반기토목운영계획(0813)_00_보고자료(1020)_당진) 일관제철소 후생동외 3개동-금속 및 창호공사-입찰공내역서" xfId="5656"/>
    <cellStyle name="_적격(화산) _대안내역,실행_착수보고서2-2_평택공정표(2004-1)_2004년하반기토목운영계획(0813)_00_보고자료(1020)_파일공사(070322-2)" xfId="5657"/>
    <cellStyle name="_적격(화산) _대안내역,실행_착수보고서2-2_평택공정표(2004-1)_2004년하반기토목운영계획(0813)_00_보고자료(1020)_파일항타공사(070322)" xfId="5658"/>
    <cellStyle name="_적격(화산) _대안내역,실행_착수보고서2-2_평택공정표(2004-1)_2004년하반기토목운영계획(0813)_03.당)하이드로포밍공장 부대공사 예산검토서(건축견적검토)070522" xfId="5659"/>
    <cellStyle name="_적격(화산) _대안내역,실행_착수보고서2-2_평택공정표(2004-1)_2004년하반기토목운영계획(0813)_03.당)하이드로포밍공장 부대공사 예산검토서(건축견적검토)070522_당진) 일관제철소 후생동외 3개동-금속 및 창호공사-입찰공내역서" xfId="5660"/>
    <cellStyle name="_적격(화산) _대안내역,실행_착수보고서2-2_평택공정표(2004-1)_2004년하반기토목운영계획(0813)_05.21원료선형현설" xfId="5661"/>
    <cellStyle name="_적격(화산) _대안내역,실행_착수보고서2-2_평택공정표(2004-1)_2004년하반기토목운영계획(0813)_05.23 고로현설" xfId="5662"/>
    <cellStyle name="_적격(화산) _대안내역,실행_착수보고서2-2_평택공정표(2004-1)_2004년하반기토목운영계획(0813)_20070517 시행대비표 및 현장설명서" xfId="5663"/>
    <cellStyle name="_적격(화산) _대안내역,실행_착수보고서2-2_평택공정표(2004-1)_2004년하반기토목운영계획(0813)_당)하이드로포밍-사무실입찰내역" xfId="5664"/>
    <cellStyle name="_적격(화산) _대안내역,실행_착수보고서2-2_평택공정표(2004-1)_2004년하반기토목운영계획(0813)_당)하이드로포밍-사무실입찰내역_당진) 일관제철소 후생동외 3개동-금속 및 창호공사-입찰공내역서" xfId="5665"/>
    <cellStyle name="_적격(화산) _대안내역,실행_착수보고서2-2_평택공정표(2004-1)_2004년하반기토목운영계획(0813)_당진) 일관제철소 후생동외 3개동-금속 및 창호공사-입찰공내역서" xfId="5666"/>
    <cellStyle name="_적격(화산) _대안내역,실행_착수보고서2-2_평택공정표(2004-1)_2004년하반기토목운영계획(0813)_전체배치도(공사현장)" xfId="5667"/>
    <cellStyle name="_적격(화산) _대안내역,실행_착수보고서2-2_평택공정표(2004-1)_2004년하반기토목운영계획(0813)_파일공사(070322-2)" xfId="5668"/>
    <cellStyle name="_적격(화산) _대안내역,실행_착수보고서2-2_평택공정표(2004-1)_2004년하반기토목운영계획(0813)_파일항타공사(070322)" xfId="5669"/>
    <cellStyle name="_적격(화산) _대안내역,실행_착수보고서2-2_평택공정표(2004-1)_20070517 시행대비표 및 현장설명서" xfId="5670"/>
    <cellStyle name="_적격(화산) _대안내역,실행_착수보고서2-2_평택공정표(2004-1)_당)하이드로포밍-사무실입찰내역" xfId="5671"/>
    <cellStyle name="_적격(화산) _대안내역,실행_착수보고서2-2_평택공정표(2004-1)_당)하이드로포밍-사무실입찰내역_당진) 일관제철소 후생동외 3개동-금속 및 창호공사-입찰공내역서" xfId="5672"/>
    <cellStyle name="_적격(화산) _대안내역,실행_착수보고서2-2_평택공정표(2004-1)_당진) 일관제철소 후생동외 3개동-금속 및 창호공사-입찰공내역서" xfId="5673"/>
    <cellStyle name="_적격(화산) _대안내역,실행_착수보고서2-2_평택공정표(2004-1)_전체배치도(공사현장)" xfId="5674"/>
    <cellStyle name="_적격(화산) _대안내역,실행_착수보고서2-2_평택공정표(2004-1)_파일공사(070322-2)" xfId="5675"/>
    <cellStyle name="_적격(화산) _대안내역,실행_착수보고서2-2_평택공정표(2004-1)_파일항타공사(070322)" xfId="5676"/>
    <cellStyle name="_적격(화산) _대안내역,실행_파일공사(070322-2)" xfId="5677"/>
    <cellStyle name="_적격(화산) _대안내역,실행_파일항타공사(070322)" xfId="5678"/>
    <cellStyle name="_적격(화산) _도급내역서(01년1월)" xfId="12685"/>
    <cellStyle name="_적격(화산) _도급내역서(최종)" xfId="12686"/>
    <cellStyle name="_적격(화산) _도로공사부문별단가" xfId="21335"/>
    <cellStyle name="_적격(화산) _도로공사부문별단가_관제센터 시행내역서(결재용)-설비" xfId="21336"/>
    <cellStyle name="_적격(화산) _도로공사부문별단가_기준단가021018" xfId="21337"/>
    <cellStyle name="_적격(화산) _도로공사부문별단가_기준단가021018_관제센터 시행내역서(결재용)-설비" xfId="21338"/>
    <cellStyle name="_적격(화산) _도로공사부문별단가_기준단가021018_실행예산(안)" xfId="21339"/>
    <cellStyle name="_적격(화산) _도로공사부문별단가_기준단가021018_실행예산(안)_관제센터 시행내역서(결재용)-설비" xfId="21340"/>
    <cellStyle name="_적격(화산) _도로공사부문별단가_기준단가021018_일위대가1" xfId="21341"/>
    <cellStyle name="_적격(화산) _도로공사부문별단가_기준단가021018_일위대가1_관제센터 시행내역서(결재용)-설비" xfId="21342"/>
    <cellStyle name="_적격(화산) _도로공사부문별단가_실행예산(안)" xfId="21343"/>
    <cellStyle name="_적격(화산) _도로공사부문별단가_실행예산(안)_관제센터 시행내역서(결재용)-설비" xfId="21344"/>
    <cellStyle name="_적격(화산) _도로공사부문별단가_일위대가1" xfId="21345"/>
    <cellStyle name="_적격(화산) _도로공사부문별단가_일위대가1_관제센터 시행내역서(결재용)-설비" xfId="21346"/>
    <cellStyle name="_적격(화산) _도면검토의견서(050422일자 050430)" xfId="21347"/>
    <cellStyle name="_적격(화산) _동문신설 도급견적내역서_3905백만(INI,050202)" xfId="5679"/>
    <cellStyle name="_적격(화산) _무안광주2공구-견적대비" xfId="21348"/>
    <cellStyle name="_적격(화산) _무안광주2공구-견적대비_0131장대동근생시설신축(철골)" xfId="21349"/>
    <cellStyle name="_적격(화산) _무안광주2공구-견적대비_0325유성테크노밸리P-1LOT공장신축" xfId="21350"/>
    <cellStyle name="_적격(화산) _무안광주2공구-견적대비_소수우회도로방음벽(계약내역)" xfId="21351"/>
    <cellStyle name="_적격(화산) _무안광주2공구-견적대비_소수우회도로방음벽(계약내역)_0131장대동근생시설신축(철골)" xfId="21352"/>
    <cellStyle name="_적격(화산) _무안광주2공구-견적대비_소수우회도로방음벽(계약내역)_0325유성테크노밸리P-1LOT공장신축" xfId="21353"/>
    <cellStyle name="_적격(화산) _무안광주2공구-견적대비_소수우회도로방음벽(계약내역)_방음벽 견적연습(기주)" xfId="21354"/>
    <cellStyle name="_적격(화산) _무안광주2공구-견적대비_소수우회도로방음벽(계약내역)_방음벽 견적연습(기주)_0131장대동근생시설신축(철골)" xfId="21355"/>
    <cellStyle name="_적격(화산) _무안광주2공구-견적대비_소수우회도로방음벽(계약내역)_방음벽 견적연습(기주)_0325유성테크노밸리P-1LOT공장신축" xfId="21356"/>
    <cellStyle name="_적격(화산) _무안광주2공구-견적대비_소수우회도로방음벽(계약내역)_중앙선5공구" xfId="21357"/>
    <cellStyle name="_적격(화산) _무안광주2공구-견적대비_소수우회도로방음벽(계약내역)_중앙선5공구_0131장대동근생시설신축(철골)" xfId="21358"/>
    <cellStyle name="_적격(화산) _무안광주2공구-견적대비_소수우회도로방음벽(계약내역)_중앙선5공구_0325유성테크노밸리P-1LOT공장신축" xfId="21359"/>
    <cellStyle name="_적격(화산) _보고자료" xfId="21360"/>
    <cellStyle name="_적격(화산) _보고자료_0131장대동근생시설신축(철골)" xfId="21361"/>
    <cellStyle name="_적격(화산) _보고자료_0325유성테크노밸리P-1LOT공장신축" xfId="21362"/>
    <cellStyle name="_적격(화산) _보고자료_소수우회도로방음벽(계약내역)" xfId="21363"/>
    <cellStyle name="_적격(화산) _보고자료_소수우회도로방음벽(계약내역)_0131장대동근생시설신축(철골)" xfId="21364"/>
    <cellStyle name="_적격(화산) _보고자료_소수우회도로방음벽(계약내역)_0325유성테크노밸리P-1LOT공장신축" xfId="21365"/>
    <cellStyle name="_적격(화산) _보고자료_소수우회도로방음벽(계약내역)_방음벽 견적연습(기주)" xfId="21366"/>
    <cellStyle name="_적격(화산) _보고자료_소수우회도로방음벽(계약내역)_방음벽 견적연습(기주)_0131장대동근생시설신축(철골)" xfId="21367"/>
    <cellStyle name="_적격(화산) _보고자료_소수우회도로방음벽(계약내역)_방음벽 견적연습(기주)_0325유성테크노밸리P-1LOT공장신축" xfId="21368"/>
    <cellStyle name="_적격(화산) _보고자료_소수우회도로방음벽(계약내역)_중앙선5공구" xfId="21369"/>
    <cellStyle name="_적격(화산) _보고자료_소수우회도로방음벽(계약내역)_중앙선5공구_0131장대동근생시설신축(철골)" xfId="21370"/>
    <cellStyle name="_적격(화산) _보고자료_소수우회도로방음벽(계약내역)_중앙선5공구_0325유성테크노밸리P-1LOT공장신축" xfId="21371"/>
    <cellStyle name="_적격(화산) _부대결과" xfId="12687"/>
    <cellStyle name="_적격(화산) _부대결과_Book1" xfId="12688"/>
    <cellStyle name="_적격(화산) _부대결과_Book1_내역서(최초)" xfId="12689"/>
    <cellStyle name="_적격(화산) _부대결과_Book1_설계내역서" xfId="12690"/>
    <cellStyle name="_적격(화산) _부대결과_Book1_설계내역서(2차)" xfId="12691"/>
    <cellStyle name="_적격(화산) _부대결과_P-(현리-신팔)" xfId="12692"/>
    <cellStyle name="_적격(화산) _부대결과_P-(현리-신팔)_내역서(최초)" xfId="12693"/>
    <cellStyle name="_적격(화산) _부대결과_P-(현리-신팔)_설계내역서" xfId="12694"/>
    <cellStyle name="_적격(화산) _부대결과_P-(현리-신팔)_설계내역서(2차)" xfId="12695"/>
    <cellStyle name="_적격(화산) _부대결과_내역서(최초)" xfId="12696"/>
    <cellStyle name="_적격(화산) _부대결과_설계내역서" xfId="12697"/>
    <cellStyle name="_적격(화산) _부대결과_설계내역서(2차)" xfId="12698"/>
    <cellStyle name="_적격(화산) _부대결과_현리-신팔도로설계" xfId="12699"/>
    <cellStyle name="_적격(화산) _부대결과_현리-신팔도로설계_내역서(최초)" xfId="12700"/>
    <cellStyle name="_적격(화산) _부대결과_현리-신팔도로설계_설계내역서" xfId="12701"/>
    <cellStyle name="_적격(화산) _부대결과_현리-신팔도로설계_설계내역서(2차)" xfId="12702"/>
    <cellStyle name="_적격(화산) _부대입찰특별조건및내역송부(최저가)" xfId="12703"/>
    <cellStyle name="_적격(화산) _부대입찰특별조건및내역송부(최저가)_Book1" xfId="12704"/>
    <cellStyle name="_적격(화산) _부대입찰특별조건및내역송부(최저가)_Book1_내역서(최초)" xfId="12705"/>
    <cellStyle name="_적격(화산) _부대입찰특별조건및내역송부(최저가)_Book1_설계내역서" xfId="12706"/>
    <cellStyle name="_적격(화산) _부대입찰특별조건및내역송부(최저가)_Book1_설계내역서(2차)" xfId="12707"/>
    <cellStyle name="_적격(화산) _부대입찰특별조건및내역송부(최저가)_P-(현리-신팔)" xfId="12708"/>
    <cellStyle name="_적격(화산) _부대입찰특별조건및내역송부(최저가)_P-(현리-신팔)_내역서(최초)" xfId="12709"/>
    <cellStyle name="_적격(화산) _부대입찰특별조건및내역송부(최저가)_P-(현리-신팔)_설계내역서" xfId="12710"/>
    <cellStyle name="_적격(화산) _부대입찰특별조건및내역송부(최저가)_P-(현리-신팔)_설계내역서(2차)" xfId="12711"/>
    <cellStyle name="_적격(화산) _부대입찰특별조건및내역송부(최저가)_내역서(최초)" xfId="12712"/>
    <cellStyle name="_적격(화산) _부대입찰특별조건및내역송부(최저가)_부대결과" xfId="12713"/>
    <cellStyle name="_적격(화산) _부대입찰특별조건및내역송부(최저가)_부대결과_Book1" xfId="12714"/>
    <cellStyle name="_적격(화산) _부대입찰특별조건및내역송부(최저가)_부대결과_Book1_내역서(최초)" xfId="12715"/>
    <cellStyle name="_적격(화산) _부대입찰특별조건및내역송부(최저가)_부대결과_Book1_설계내역서" xfId="12716"/>
    <cellStyle name="_적격(화산) _부대입찰특별조건및내역송부(최저가)_부대결과_Book1_설계내역서(2차)" xfId="12717"/>
    <cellStyle name="_적격(화산) _부대입찰특별조건및내역송부(최저가)_부대결과_P-(현리-신팔)" xfId="12718"/>
    <cellStyle name="_적격(화산) _부대입찰특별조건및내역송부(최저가)_부대결과_P-(현리-신팔)_내역서(최초)" xfId="12719"/>
    <cellStyle name="_적격(화산) _부대입찰특별조건및내역송부(최저가)_부대결과_P-(현리-신팔)_설계내역서" xfId="12720"/>
    <cellStyle name="_적격(화산) _부대입찰특별조건및내역송부(최저가)_부대결과_P-(현리-신팔)_설계내역서(2차)" xfId="12721"/>
    <cellStyle name="_적격(화산) _부대입찰특별조건및내역송부(최저가)_부대결과_내역서(최초)" xfId="12722"/>
    <cellStyle name="_적격(화산) _부대입찰특별조건및내역송부(최저가)_부대결과_설계내역서" xfId="12723"/>
    <cellStyle name="_적격(화산) _부대입찰특별조건및내역송부(최저가)_부대결과_설계내역서(2차)" xfId="12724"/>
    <cellStyle name="_적격(화산) _부대입찰특별조건및내역송부(최저가)_부대결과_현리-신팔도로설계" xfId="12725"/>
    <cellStyle name="_적격(화산) _부대입찰특별조건및내역송부(최저가)_부대결과_현리-신팔도로설계_내역서(최초)" xfId="12726"/>
    <cellStyle name="_적격(화산) _부대입찰특별조건및내역송부(최저가)_부대결과_현리-신팔도로설계_설계내역서" xfId="12727"/>
    <cellStyle name="_적격(화산) _부대입찰특별조건및내역송부(최저가)_부대결과_현리-신팔도로설계_설계내역서(2차)" xfId="12728"/>
    <cellStyle name="_적격(화산) _부대입찰특별조건및내역송부(최저가)_설계내역서" xfId="12729"/>
    <cellStyle name="_적격(화산) _부대입찰특별조건및내역송부(최저가)_설계내역서(2차)" xfId="12730"/>
    <cellStyle name="_적격(화산) _부대입찰특별조건및내역송부(최저가)_현리-신팔도로설계" xfId="12731"/>
    <cellStyle name="_적격(화산) _부대입찰특별조건및내역송부(최저가)_현리-신팔도로설계_내역서(최초)" xfId="12732"/>
    <cellStyle name="_적격(화산) _부대입찰특별조건및내역송부(최저가)_현리-신팔도로설계_설계내역서" xfId="12733"/>
    <cellStyle name="_적격(화산) _부대입찰특별조건및내역송부(최저가)_현리-신팔도로설계_설계내역서(2차)" xfId="12734"/>
    <cellStyle name="_적격(화산) _부품고도급내역서_현장작성_041216" xfId="5680"/>
    <cellStyle name="_적격(화산) _부품고도급내역서_현장작성_041216_광주부품고및KM단련장_도급및실행_041223_최종" xfId="5681"/>
    <cellStyle name="_적격(화산) _사전공사(토목본사검토) " xfId="31353"/>
    <cellStyle name="_적격(화산) _서천공주실행예산" xfId="21372"/>
    <cellStyle name="_적격(화산) _서천공주실행예산_경고철10-4" xfId="21373"/>
    <cellStyle name="_적격(화산) _서천공주실행예산_경고철10-4_관제센터 시행내역서(결재용)-설비" xfId="21374"/>
    <cellStyle name="_적격(화산) _서천공주실행예산_경고철10-4_실행예산(안)" xfId="21375"/>
    <cellStyle name="_적격(화산) _서천공주실행예산_경고철10-4_실행예산(안)_관제센터 시행내역서(결재용)-설비" xfId="21376"/>
    <cellStyle name="_적격(화산) _서천공주실행예산_경고철10-4_일위대가1" xfId="21377"/>
    <cellStyle name="_적격(화산) _서천공주실행예산_경고철10-4_일위대가1_관제센터 시행내역서(결재용)-설비" xfId="21378"/>
    <cellStyle name="_적격(화산) _서천공주실행예산_관제센터 시행내역서(결재용)-설비" xfId="21379"/>
    <cellStyle name="_적격(화산) _서천공주실행예산_실행예산(안)" xfId="21380"/>
    <cellStyle name="_적격(화산) _서천공주실행예산_실행예산(안)_관제센터 시행내역서(결재용)-설비" xfId="21381"/>
    <cellStyle name="_적격(화산) _서천공주실행예산_일위대가1" xfId="21382"/>
    <cellStyle name="_적격(화산) _서천공주실행예산_일위대가1_관제센터 시행내역서(결재용)-설비" xfId="21383"/>
    <cellStyle name="_적격(화산) _설계,실행,도급" xfId="5682"/>
    <cellStyle name="_적격(화산) _설계,실행,도급_00_보고자료(1020)" xfId="5683"/>
    <cellStyle name="_적격(화산) _설계,실행,도급_00_보고자료(1020)_03.당)하이드로포밍공장 부대공사 예산검토서(건축견적검토)070522" xfId="5684"/>
    <cellStyle name="_적격(화산) _설계,실행,도급_00_보고자료(1020)_03.당)하이드로포밍공장 부대공사 예산검토서(건축견적검토)070522_당진) 일관제철소 후생동외 3개동-금속 및 창호공사-입찰공내역서" xfId="5685"/>
    <cellStyle name="_적격(화산) _설계,실행,도급_00_보고자료(1020)_05.21원료선형현설" xfId="5686"/>
    <cellStyle name="_적격(화산) _설계,실행,도급_00_보고자료(1020)_05.23 고로현설" xfId="5687"/>
    <cellStyle name="_적격(화산) _설계,실행,도급_00_보고자료(1020)_20070517 시행대비표 및 현장설명서" xfId="5688"/>
    <cellStyle name="_적격(화산) _설계,실행,도급_00_보고자료(1020)_당)하이드로포밍-사무실입찰내역" xfId="5689"/>
    <cellStyle name="_적격(화산) _설계,실행,도급_00_보고자료(1020)_당)하이드로포밍-사무실입찰내역_당진) 일관제철소 후생동외 3개동-금속 및 창호공사-입찰공내역서" xfId="5690"/>
    <cellStyle name="_적격(화산) _설계,실행,도급_00_보고자료(1020)_당진) 일관제철소 후생동외 3개동-금속 및 창호공사-입찰공내역서" xfId="5691"/>
    <cellStyle name="_적격(화산) _설계,실행,도급_00_보고자료(1020)_파일공사(070322-2)" xfId="5692"/>
    <cellStyle name="_적격(화산) _설계,실행,도급_00_보고자료(1020)_파일항타공사(070322)" xfId="5693"/>
    <cellStyle name="_적격(화산) _설계,실행,도급_03.당)하이드로포밍공장 부대공사 예산검토서(건축견적검토)070522" xfId="5694"/>
    <cellStyle name="_적격(화산) _설계,실행,도급_03.당)하이드로포밍공장 부대공사 예산검토서(건축견적검토)070522_당진) 일관제철소 후생동외 3개동-금속 및 창호공사-입찰공내역서" xfId="5695"/>
    <cellStyle name="_적격(화산) _설계,실행,도급_05.21원료선형현설" xfId="5696"/>
    <cellStyle name="_적격(화산) _설계,실행,도급_05.23 고로현설" xfId="5697"/>
    <cellStyle name="_적격(화산) _설계,실행,도급_2004년하반기토목운영계획(0813)" xfId="5698"/>
    <cellStyle name="_적격(화산) _설계,실행,도급_2004년하반기토목운영계획(0813)_00_보고자료(1020)" xfId="5699"/>
    <cellStyle name="_적격(화산) _설계,실행,도급_2004년하반기토목운영계획(0813)_00_보고자료(1020)_03.당)하이드로포밍공장 부대공사 예산검토서(건축견적검토)070522" xfId="5700"/>
    <cellStyle name="_적격(화산) _설계,실행,도급_2004년하반기토목운영계획(0813)_00_보고자료(1020)_03.당)하이드로포밍공장 부대공사 예산검토서(건축견적검토)070522_당진) 일관제철소 후생동외 3개동-금속 및 창호공사-입찰공내역서" xfId="5701"/>
    <cellStyle name="_적격(화산) _설계,실행,도급_2004년하반기토목운영계획(0813)_00_보고자료(1020)_05.21원료선형현설" xfId="5702"/>
    <cellStyle name="_적격(화산) _설계,실행,도급_2004년하반기토목운영계획(0813)_00_보고자료(1020)_05.23 고로현설" xfId="5703"/>
    <cellStyle name="_적격(화산) _설계,실행,도급_2004년하반기토목운영계획(0813)_00_보고자료(1020)_20070517 시행대비표 및 현장설명서" xfId="5704"/>
    <cellStyle name="_적격(화산) _설계,실행,도급_2004년하반기토목운영계획(0813)_00_보고자료(1020)_당)하이드로포밍-사무실입찰내역" xfId="5705"/>
    <cellStyle name="_적격(화산) _설계,실행,도급_2004년하반기토목운영계획(0813)_00_보고자료(1020)_당)하이드로포밍-사무실입찰내역_당진) 일관제철소 후생동외 3개동-금속 및 창호공사-입찰공내역서" xfId="5706"/>
    <cellStyle name="_적격(화산) _설계,실행,도급_2004년하반기토목운영계획(0813)_00_보고자료(1020)_당진) 일관제철소 후생동외 3개동-금속 및 창호공사-입찰공내역서" xfId="5707"/>
    <cellStyle name="_적격(화산) _설계,실행,도급_2004년하반기토목운영계획(0813)_00_보고자료(1020)_파일공사(070322-2)" xfId="5708"/>
    <cellStyle name="_적격(화산) _설계,실행,도급_2004년하반기토목운영계획(0813)_00_보고자료(1020)_파일항타공사(070322)" xfId="5709"/>
    <cellStyle name="_적격(화산) _설계,실행,도급_2004년하반기토목운영계획(0813)_03.당)하이드로포밍공장 부대공사 예산검토서(건축견적검토)070522" xfId="5710"/>
    <cellStyle name="_적격(화산) _설계,실행,도급_2004년하반기토목운영계획(0813)_03.당)하이드로포밍공장 부대공사 예산검토서(건축견적검토)070522_당진) 일관제철소 후생동외 3개동-금속 및 창호공사-입찰공내역서" xfId="5711"/>
    <cellStyle name="_적격(화산) _설계,실행,도급_2004년하반기토목운영계획(0813)_05.21원료선형현설" xfId="5712"/>
    <cellStyle name="_적격(화산) _설계,실행,도급_2004년하반기토목운영계획(0813)_05.23 고로현설" xfId="5713"/>
    <cellStyle name="_적격(화산) _설계,실행,도급_2004년하반기토목운영계획(0813)_20070517 시행대비표 및 현장설명서" xfId="5714"/>
    <cellStyle name="_적격(화산) _설계,실행,도급_2004년하반기토목운영계획(0813)_당)하이드로포밍-사무실입찰내역" xfId="5715"/>
    <cellStyle name="_적격(화산) _설계,실행,도급_2004년하반기토목운영계획(0813)_당)하이드로포밍-사무실입찰내역_당진) 일관제철소 후생동외 3개동-금속 및 창호공사-입찰공내역서" xfId="5716"/>
    <cellStyle name="_적격(화산) _설계,실행,도급_2004년하반기토목운영계획(0813)_당진) 일관제철소 후생동외 3개동-금속 및 창호공사-입찰공내역서" xfId="5717"/>
    <cellStyle name="_적격(화산) _설계,실행,도급_2004년하반기토목운영계획(0813)_전체배치도(공사현장)" xfId="5718"/>
    <cellStyle name="_적격(화산) _설계,실행,도급_2004년하반기토목운영계획(0813)_파일공사(070322-2)" xfId="5719"/>
    <cellStyle name="_적격(화산) _설계,실행,도급_2004년하반기토목운영계획(0813)_파일항타공사(070322)" xfId="5720"/>
    <cellStyle name="_적격(화산) _설계,실행,도급_20070517 시행대비표 및 현장설명서" xfId="5721"/>
    <cellStyle name="_적격(화산) _설계,실행,도급_당)하이드로포밍-사무실입찰내역" xfId="5722"/>
    <cellStyle name="_적격(화산) _설계,실행,도급_당)하이드로포밍-사무실입찰내역_당진) 일관제철소 후생동외 3개동-금속 및 창호공사-입찰공내역서" xfId="5723"/>
    <cellStyle name="_적격(화산) _설계,실행,도급_당진) 일관제철소 후생동외 3개동-금속 및 창호공사-입찰공내역서" xfId="5724"/>
    <cellStyle name="_적격(화산) _설계,실행,도급_전체배치도(공사현장)" xfId="5725"/>
    <cellStyle name="_적격(화산) _설계,실행,도급_착수보고서2-2" xfId="5726"/>
    <cellStyle name="_적격(화산) _설계,실행,도급_착수보고서2-2_00_보고자료(1020)" xfId="5727"/>
    <cellStyle name="_적격(화산) _설계,실행,도급_착수보고서2-2_00_보고자료(1020)_03.당)하이드로포밍공장 부대공사 예산검토서(건축견적검토)070522" xfId="5728"/>
    <cellStyle name="_적격(화산) _설계,실행,도급_착수보고서2-2_00_보고자료(1020)_03.당)하이드로포밍공장 부대공사 예산검토서(건축견적검토)070522_당진) 일관제철소 후생동외 3개동-금속 및 창호공사-입찰공내역서" xfId="5729"/>
    <cellStyle name="_적격(화산) _설계,실행,도급_착수보고서2-2_00_보고자료(1020)_05.21원료선형현설" xfId="5730"/>
    <cellStyle name="_적격(화산) _설계,실행,도급_착수보고서2-2_00_보고자료(1020)_05.23 고로현설" xfId="5731"/>
    <cellStyle name="_적격(화산) _설계,실행,도급_착수보고서2-2_00_보고자료(1020)_20070517 시행대비표 및 현장설명서" xfId="5732"/>
    <cellStyle name="_적격(화산) _설계,실행,도급_착수보고서2-2_00_보고자료(1020)_당)하이드로포밍-사무실입찰내역" xfId="5733"/>
    <cellStyle name="_적격(화산) _설계,실행,도급_착수보고서2-2_00_보고자료(1020)_당)하이드로포밍-사무실입찰내역_당진) 일관제철소 후생동외 3개동-금속 및 창호공사-입찰공내역서" xfId="5734"/>
    <cellStyle name="_적격(화산) _설계,실행,도급_착수보고서2-2_00_보고자료(1020)_당진) 일관제철소 후생동외 3개동-금속 및 창호공사-입찰공내역서" xfId="5735"/>
    <cellStyle name="_적격(화산) _설계,실행,도급_착수보고서2-2_00_보고자료(1020)_파일공사(070322-2)" xfId="5736"/>
    <cellStyle name="_적격(화산) _설계,실행,도급_착수보고서2-2_00_보고자료(1020)_파일항타공사(070322)" xfId="5737"/>
    <cellStyle name="_적격(화산) _설계,실행,도급_착수보고서2-2_03.당)하이드로포밍공장 부대공사 예산검토서(건축견적검토)070522" xfId="5738"/>
    <cellStyle name="_적격(화산) _설계,실행,도급_착수보고서2-2_03.당)하이드로포밍공장 부대공사 예산검토서(건축견적검토)070522_당진) 일관제철소 후생동외 3개동-금속 및 창호공사-입찰공내역서" xfId="5739"/>
    <cellStyle name="_적격(화산) _설계,실행,도급_착수보고서2-2_05.21원료선형현설" xfId="5740"/>
    <cellStyle name="_적격(화산) _설계,실행,도급_착수보고서2-2_05.23 고로현설" xfId="5741"/>
    <cellStyle name="_적격(화산) _설계,실행,도급_착수보고서2-2_2004년하반기토목운영계획(0813)" xfId="5742"/>
    <cellStyle name="_적격(화산) _설계,실행,도급_착수보고서2-2_2004년하반기토목운영계획(0813)_00_보고자료(1020)" xfId="5743"/>
    <cellStyle name="_적격(화산) _설계,실행,도급_착수보고서2-2_2004년하반기토목운영계획(0813)_00_보고자료(1020)_03.당)하이드로포밍공장 부대공사 예산검토서(건축견적검토)070522" xfId="5744"/>
    <cellStyle name="_적격(화산) _설계,실행,도급_착수보고서2-2_2004년하반기토목운영계획(0813)_00_보고자료(1020)_03.당)하이드로포밍공장 부대공사 예산검토서(건축견적검토)070522_당진) 일관제철소 후생동외 3개동-금속 및 창호공사-입찰공내역서" xfId="5745"/>
    <cellStyle name="_적격(화산) _설계,실행,도급_착수보고서2-2_2004년하반기토목운영계획(0813)_00_보고자료(1020)_05.21원료선형현설" xfId="5746"/>
    <cellStyle name="_적격(화산) _설계,실행,도급_착수보고서2-2_2004년하반기토목운영계획(0813)_00_보고자료(1020)_05.23 고로현설" xfId="5747"/>
    <cellStyle name="_적격(화산) _설계,실행,도급_착수보고서2-2_2004년하반기토목운영계획(0813)_00_보고자료(1020)_20070517 시행대비표 및 현장설명서" xfId="5748"/>
    <cellStyle name="_적격(화산) _설계,실행,도급_착수보고서2-2_2004년하반기토목운영계획(0813)_00_보고자료(1020)_당)하이드로포밍-사무실입찰내역" xfId="5749"/>
    <cellStyle name="_적격(화산) _설계,실행,도급_착수보고서2-2_2004년하반기토목운영계획(0813)_00_보고자료(1020)_당)하이드로포밍-사무실입찰내역_당진) 일관제철소 후생동외 3개동-금속 및 창호공사-입찰공내역서" xfId="5750"/>
    <cellStyle name="_적격(화산) _설계,실행,도급_착수보고서2-2_2004년하반기토목운영계획(0813)_00_보고자료(1020)_당진) 일관제철소 후생동외 3개동-금속 및 창호공사-입찰공내역서" xfId="5751"/>
    <cellStyle name="_적격(화산) _설계,실행,도급_착수보고서2-2_2004년하반기토목운영계획(0813)_00_보고자료(1020)_파일공사(070322-2)" xfId="5752"/>
    <cellStyle name="_적격(화산) _설계,실행,도급_착수보고서2-2_2004년하반기토목운영계획(0813)_00_보고자료(1020)_파일항타공사(070322)" xfId="5753"/>
    <cellStyle name="_적격(화산) _설계,실행,도급_착수보고서2-2_2004년하반기토목운영계획(0813)_03.당)하이드로포밍공장 부대공사 예산검토서(건축견적검토)070522" xfId="5754"/>
    <cellStyle name="_적격(화산) _설계,실행,도급_착수보고서2-2_2004년하반기토목운영계획(0813)_03.당)하이드로포밍공장 부대공사 예산검토서(건축견적검토)070522_당진) 일관제철소 후생동외 3개동-금속 및 창호공사-입찰공내역서" xfId="5755"/>
    <cellStyle name="_적격(화산) _설계,실행,도급_착수보고서2-2_2004년하반기토목운영계획(0813)_05.21원료선형현설" xfId="5756"/>
    <cellStyle name="_적격(화산) _설계,실행,도급_착수보고서2-2_2004년하반기토목운영계획(0813)_05.23 고로현설" xfId="5757"/>
    <cellStyle name="_적격(화산) _설계,실행,도급_착수보고서2-2_2004년하반기토목운영계획(0813)_20070517 시행대비표 및 현장설명서" xfId="5758"/>
    <cellStyle name="_적격(화산) _설계,실행,도급_착수보고서2-2_2004년하반기토목운영계획(0813)_당)하이드로포밍-사무실입찰내역" xfId="5759"/>
    <cellStyle name="_적격(화산) _설계,실행,도급_착수보고서2-2_2004년하반기토목운영계획(0813)_당)하이드로포밍-사무실입찰내역_당진) 일관제철소 후생동외 3개동-금속 및 창호공사-입찰공내역서" xfId="5760"/>
    <cellStyle name="_적격(화산) _설계,실행,도급_착수보고서2-2_2004년하반기토목운영계획(0813)_당진) 일관제철소 후생동외 3개동-금속 및 창호공사-입찰공내역서" xfId="5761"/>
    <cellStyle name="_적격(화산) _설계,실행,도급_착수보고서2-2_2004년하반기토목운영계획(0813)_전체배치도(공사현장)" xfId="5762"/>
    <cellStyle name="_적격(화산) _설계,실행,도급_착수보고서2-2_2004년하반기토목운영계획(0813)_파일공사(070322-2)" xfId="5763"/>
    <cellStyle name="_적격(화산) _설계,실행,도급_착수보고서2-2_2004년하반기토목운영계획(0813)_파일항타공사(070322)" xfId="5764"/>
    <cellStyle name="_적격(화산) _설계,실행,도급_착수보고서2-2_20070517 시행대비표 및 현장설명서" xfId="5765"/>
    <cellStyle name="_적격(화산) _설계,실행,도급_착수보고서2-2_당)하이드로포밍-사무실입찰내역" xfId="5766"/>
    <cellStyle name="_적격(화산) _설계,실행,도급_착수보고서2-2_당)하이드로포밍-사무실입찰내역_당진) 일관제철소 후생동외 3개동-금속 및 창호공사-입찰공내역서" xfId="5767"/>
    <cellStyle name="_적격(화산) _설계,실행,도급_착수보고서2-2_당진) 일관제철소 후생동외 3개동-금속 및 창호공사-입찰공내역서" xfId="5768"/>
    <cellStyle name="_적격(화산) _설계,실행,도급_착수보고서2-2_전체배치도(공사현장)" xfId="5769"/>
    <cellStyle name="_적격(화산) _설계,실행,도급_착수보고서2-2_착수보고서(본사)" xfId="5770"/>
    <cellStyle name="_적격(화산) _설계,실행,도급_착수보고서2-2_착수보고서(본사)_00_보고자료(1020)" xfId="5771"/>
    <cellStyle name="_적격(화산) _설계,실행,도급_착수보고서2-2_착수보고서(본사)_00_보고자료(1020)_03.당)하이드로포밍공장 부대공사 예산검토서(건축견적검토)070522" xfId="5772"/>
    <cellStyle name="_적격(화산) _설계,실행,도급_착수보고서2-2_착수보고서(본사)_00_보고자료(1020)_03.당)하이드로포밍공장 부대공사 예산검토서(건축견적검토)070522_당진) 일관제철소 후생동외 3개동-금속 및 창호공사-입찰공내역서" xfId="5773"/>
    <cellStyle name="_적격(화산) _설계,실행,도급_착수보고서2-2_착수보고서(본사)_00_보고자료(1020)_05.21원료선형현설" xfId="5774"/>
    <cellStyle name="_적격(화산) _설계,실행,도급_착수보고서2-2_착수보고서(본사)_00_보고자료(1020)_05.23 고로현설" xfId="5775"/>
    <cellStyle name="_적격(화산) _설계,실행,도급_착수보고서2-2_착수보고서(본사)_00_보고자료(1020)_20070517 시행대비표 및 현장설명서" xfId="5776"/>
    <cellStyle name="_적격(화산) _설계,실행,도급_착수보고서2-2_착수보고서(본사)_00_보고자료(1020)_당)하이드로포밍-사무실입찰내역" xfId="5777"/>
    <cellStyle name="_적격(화산) _설계,실행,도급_착수보고서2-2_착수보고서(본사)_00_보고자료(1020)_당)하이드로포밍-사무실입찰내역_당진) 일관제철소 후생동외 3개동-금속 및 창호공사-입찰공내역서" xfId="5778"/>
    <cellStyle name="_적격(화산) _설계,실행,도급_착수보고서2-2_착수보고서(본사)_00_보고자료(1020)_당진) 일관제철소 후생동외 3개동-금속 및 창호공사-입찰공내역서" xfId="5779"/>
    <cellStyle name="_적격(화산) _설계,실행,도급_착수보고서2-2_착수보고서(본사)_00_보고자료(1020)_파일공사(070322-2)" xfId="5780"/>
    <cellStyle name="_적격(화산) _설계,실행,도급_착수보고서2-2_착수보고서(본사)_00_보고자료(1020)_파일항타공사(070322)" xfId="5781"/>
    <cellStyle name="_적격(화산) _설계,실행,도급_착수보고서2-2_착수보고서(본사)_03.당)하이드로포밍공장 부대공사 예산검토서(건축견적검토)070522" xfId="5782"/>
    <cellStyle name="_적격(화산) _설계,실행,도급_착수보고서2-2_착수보고서(본사)_03.당)하이드로포밍공장 부대공사 예산검토서(건축견적검토)070522_당진) 일관제철소 후생동외 3개동-금속 및 창호공사-입찰공내역서" xfId="5783"/>
    <cellStyle name="_적격(화산) _설계,실행,도급_착수보고서2-2_착수보고서(본사)_05.21원료선형현설" xfId="5784"/>
    <cellStyle name="_적격(화산) _설계,실행,도급_착수보고서2-2_착수보고서(본사)_05.23 고로현설" xfId="5785"/>
    <cellStyle name="_적격(화산) _설계,실행,도급_착수보고서2-2_착수보고서(본사)_2004년하반기토목운영계획(0813)" xfId="5786"/>
    <cellStyle name="_적격(화산) _설계,실행,도급_착수보고서2-2_착수보고서(본사)_2004년하반기토목운영계획(0813)_00_보고자료(1020)" xfId="5787"/>
    <cellStyle name="_적격(화산) _설계,실행,도급_착수보고서2-2_착수보고서(본사)_2004년하반기토목운영계획(0813)_00_보고자료(1020)_03.당)하이드로포밍공장 부대공사 예산검토서(건축견적검토)070522" xfId="5788"/>
    <cellStyle name="_적격(화산) _설계,실행,도급_착수보고서2-2_착수보고서(본사)_2004년하반기토목운영계획(0813)_00_보고자료(1020)_03.당)하이드로포밍공장 부대공사 예산검토서(건축견적검토)070522_당진) 일관제철소 후생동외 3개동-금속 및 창호공사-입찰공내역서" xfId="5789"/>
    <cellStyle name="_적격(화산) _설계,실행,도급_착수보고서2-2_착수보고서(본사)_2004년하반기토목운영계획(0813)_00_보고자료(1020)_05.21원료선형현설" xfId="5790"/>
    <cellStyle name="_적격(화산) _설계,실행,도급_착수보고서2-2_착수보고서(본사)_2004년하반기토목운영계획(0813)_00_보고자료(1020)_05.23 고로현설" xfId="5791"/>
    <cellStyle name="_적격(화산) _설계,실행,도급_착수보고서2-2_착수보고서(본사)_2004년하반기토목운영계획(0813)_00_보고자료(1020)_20070517 시행대비표 및 현장설명서" xfId="5792"/>
    <cellStyle name="_적격(화산) _설계,실행,도급_착수보고서2-2_착수보고서(본사)_2004년하반기토목운영계획(0813)_00_보고자료(1020)_당)하이드로포밍-사무실입찰내역" xfId="5793"/>
    <cellStyle name="_적격(화산) _설계,실행,도급_착수보고서2-2_착수보고서(본사)_2004년하반기토목운영계획(0813)_00_보고자료(1020)_당)하이드로포밍-사무실입찰내역_당진) 일관제철소 후생동외 3개동-금속 및 창호공사-입찰공내역서" xfId="5794"/>
    <cellStyle name="_적격(화산) _설계,실행,도급_착수보고서2-2_착수보고서(본사)_2004년하반기토목운영계획(0813)_00_보고자료(1020)_당진) 일관제철소 후생동외 3개동-금속 및 창호공사-입찰공내역서" xfId="5795"/>
    <cellStyle name="_적격(화산) _설계,실행,도급_착수보고서2-2_착수보고서(본사)_2004년하반기토목운영계획(0813)_00_보고자료(1020)_파일공사(070322-2)" xfId="5796"/>
    <cellStyle name="_적격(화산) _설계,실행,도급_착수보고서2-2_착수보고서(본사)_2004년하반기토목운영계획(0813)_00_보고자료(1020)_파일항타공사(070322)" xfId="5797"/>
    <cellStyle name="_적격(화산) _설계,실행,도급_착수보고서2-2_착수보고서(본사)_2004년하반기토목운영계획(0813)_03.당)하이드로포밍공장 부대공사 예산검토서(건축견적검토)070522" xfId="5798"/>
    <cellStyle name="_적격(화산) _설계,실행,도급_착수보고서2-2_착수보고서(본사)_2004년하반기토목운영계획(0813)_03.당)하이드로포밍공장 부대공사 예산검토서(건축견적검토)070522_당진) 일관제철소 후생동외 3개동-금속 및 창호공사-입찰공내역서" xfId="5799"/>
    <cellStyle name="_적격(화산) _설계,실행,도급_착수보고서2-2_착수보고서(본사)_2004년하반기토목운영계획(0813)_05.21원료선형현설" xfId="5800"/>
    <cellStyle name="_적격(화산) _설계,실행,도급_착수보고서2-2_착수보고서(본사)_2004년하반기토목운영계획(0813)_05.23 고로현설" xfId="5801"/>
    <cellStyle name="_적격(화산) _설계,실행,도급_착수보고서2-2_착수보고서(본사)_2004년하반기토목운영계획(0813)_20070517 시행대비표 및 현장설명서" xfId="5802"/>
    <cellStyle name="_적격(화산) _설계,실행,도급_착수보고서2-2_착수보고서(본사)_2004년하반기토목운영계획(0813)_당)하이드로포밍-사무실입찰내역" xfId="5803"/>
    <cellStyle name="_적격(화산) _설계,실행,도급_착수보고서2-2_착수보고서(본사)_2004년하반기토목운영계획(0813)_당)하이드로포밍-사무실입찰내역_당진) 일관제철소 후생동외 3개동-금속 및 창호공사-입찰공내역서" xfId="5804"/>
    <cellStyle name="_적격(화산) _설계,실행,도급_착수보고서2-2_착수보고서(본사)_2004년하반기토목운영계획(0813)_당진) 일관제철소 후생동외 3개동-금속 및 창호공사-입찰공내역서" xfId="5805"/>
    <cellStyle name="_적격(화산) _설계,실행,도급_착수보고서2-2_착수보고서(본사)_2004년하반기토목운영계획(0813)_전체배치도(공사현장)" xfId="5806"/>
    <cellStyle name="_적격(화산) _설계,실행,도급_착수보고서2-2_착수보고서(본사)_2004년하반기토목운영계획(0813)_파일공사(070322-2)" xfId="5807"/>
    <cellStyle name="_적격(화산) _설계,실행,도급_착수보고서2-2_착수보고서(본사)_2004년하반기토목운영계획(0813)_파일항타공사(070322)" xfId="5808"/>
    <cellStyle name="_적격(화산) _설계,실행,도급_착수보고서2-2_착수보고서(본사)_20070517 시행대비표 및 현장설명서" xfId="5809"/>
    <cellStyle name="_적격(화산) _설계,실행,도급_착수보고서2-2_착수보고서(본사)_당)하이드로포밍-사무실입찰내역" xfId="5810"/>
    <cellStyle name="_적격(화산) _설계,실행,도급_착수보고서2-2_착수보고서(본사)_당)하이드로포밍-사무실입찰내역_당진) 일관제철소 후생동외 3개동-금속 및 창호공사-입찰공내역서" xfId="5811"/>
    <cellStyle name="_적격(화산) _설계,실행,도급_착수보고서2-2_착수보고서(본사)_당진) 일관제철소 후생동외 3개동-금속 및 창호공사-입찰공내역서" xfId="5812"/>
    <cellStyle name="_적격(화산) _설계,실행,도급_착수보고서2-2_착수보고서(본사)_전체배치도(공사현장)" xfId="5813"/>
    <cellStyle name="_적격(화산) _설계,실행,도급_착수보고서2-2_착수보고서(본사)_파일공사(070322-2)" xfId="5814"/>
    <cellStyle name="_적격(화산) _설계,실행,도급_착수보고서2-2_착수보고서(본사)_파일항타공사(070322)" xfId="5815"/>
    <cellStyle name="_적격(화산) _설계,실행,도급_착수보고서2-2_착수보고서1" xfId="5816"/>
    <cellStyle name="_적격(화산) _설계,실행,도급_착수보고서2-2_착수보고서1_00_보고자료(1020)" xfId="5817"/>
    <cellStyle name="_적격(화산) _설계,실행,도급_착수보고서2-2_착수보고서1_00_보고자료(1020)_03.당)하이드로포밍공장 부대공사 예산검토서(건축견적검토)070522" xfId="5818"/>
    <cellStyle name="_적격(화산) _설계,실행,도급_착수보고서2-2_착수보고서1_00_보고자료(1020)_03.당)하이드로포밍공장 부대공사 예산검토서(건축견적검토)070522_당진) 일관제철소 후생동외 3개동-금속 및 창호공사-입찰공내역서" xfId="5819"/>
    <cellStyle name="_적격(화산) _설계,실행,도급_착수보고서2-2_착수보고서1_00_보고자료(1020)_05.21원료선형현설" xfId="5820"/>
    <cellStyle name="_적격(화산) _설계,실행,도급_착수보고서2-2_착수보고서1_00_보고자료(1020)_05.23 고로현설" xfId="5821"/>
    <cellStyle name="_적격(화산) _설계,실행,도급_착수보고서2-2_착수보고서1_00_보고자료(1020)_20070517 시행대비표 및 현장설명서" xfId="5822"/>
    <cellStyle name="_적격(화산) _설계,실행,도급_착수보고서2-2_착수보고서1_00_보고자료(1020)_당)하이드로포밍-사무실입찰내역" xfId="5823"/>
    <cellStyle name="_적격(화산) _설계,실행,도급_착수보고서2-2_착수보고서1_00_보고자료(1020)_당)하이드로포밍-사무실입찰내역_당진) 일관제철소 후생동외 3개동-금속 및 창호공사-입찰공내역서" xfId="5824"/>
    <cellStyle name="_적격(화산) _설계,실행,도급_착수보고서2-2_착수보고서1_00_보고자료(1020)_당진) 일관제철소 후생동외 3개동-금속 및 창호공사-입찰공내역서" xfId="5825"/>
    <cellStyle name="_적격(화산) _설계,실행,도급_착수보고서2-2_착수보고서1_00_보고자료(1020)_파일공사(070322-2)" xfId="5826"/>
    <cellStyle name="_적격(화산) _설계,실행,도급_착수보고서2-2_착수보고서1_00_보고자료(1020)_파일항타공사(070322)" xfId="5827"/>
    <cellStyle name="_적격(화산) _설계,실행,도급_착수보고서2-2_착수보고서1_03.당)하이드로포밍공장 부대공사 예산검토서(건축견적검토)070522" xfId="5828"/>
    <cellStyle name="_적격(화산) _설계,실행,도급_착수보고서2-2_착수보고서1_03.당)하이드로포밍공장 부대공사 예산검토서(건축견적검토)070522_당진) 일관제철소 후생동외 3개동-금속 및 창호공사-입찰공내역서" xfId="5829"/>
    <cellStyle name="_적격(화산) _설계,실행,도급_착수보고서2-2_착수보고서1_05.21원료선형현설" xfId="5830"/>
    <cellStyle name="_적격(화산) _설계,실행,도급_착수보고서2-2_착수보고서1_05.23 고로현설" xfId="5831"/>
    <cellStyle name="_적격(화산) _설계,실행,도급_착수보고서2-2_착수보고서1_2004년하반기토목운영계획(0813)" xfId="5832"/>
    <cellStyle name="_적격(화산) _설계,실행,도급_착수보고서2-2_착수보고서1_2004년하반기토목운영계획(0813)_00_보고자료(1020)" xfId="5833"/>
    <cellStyle name="_적격(화산) _설계,실행,도급_착수보고서2-2_착수보고서1_2004년하반기토목운영계획(0813)_00_보고자료(1020)_03.당)하이드로포밍공장 부대공사 예산검토서(건축견적검토)070522" xfId="5834"/>
    <cellStyle name="_적격(화산) _설계,실행,도급_착수보고서2-2_착수보고서1_2004년하반기토목운영계획(0813)_00_보고자료(1020)_03.당)하이드로포밍공장 부대공사 예산검토서(건축견적검토)070522_당진) 일관제철소 후생동외 3개동-금속 및 창호공사-입찰공내역서" xfId="5835"/>
    <cellStyle name="_적격(화산) _설계,실행,도급_착수보고서2-2_착수보고서1_2004년하반기토목운영계획(0813)_00_보고자료(1020)_05.21원료선형현설" xfId="5836"/>
    <cellStyle name="_적격(화산) _설계,실행,도급_착수보고서2-2_착수보고서1_2004년하반기토목운영계획(0813)_00_보고자료(1020)_05.23 고로현설" xfId="5837"/>
    <cellStyle name="_적격(화산) _설계,실행,도급_착수보고서2-2_착수보고서1_2004년하반기토목운영계획(0813)_00_보고자료(1020)_20070517 시행대비표 및 현장설명서" xfId="5838"/>
    <cellStyle name="_적격(화산) _설계,실행,도급_착수보고서2-2_착수보고서1_2004년하반기토목운영계획(0813)_00_보고자료(1020)_당)하이드로포밍-사무실입찰내역" xfId="5839"/>
    <cellStyle name="_적격(화산) _설계,실행,도급_착수보고서2-2_착수보고서1_2004년하반기토목운영계획(0813)_00_보고자료(1020)_당)하이드로포밍-사무실입찰내역_당진) 일관제철소 후생동외 3개동-금속 및 창호공사-입찰공내역서" xfId="5840"/>
    <cellStyle name="_적격(화산) _설계,실행,도급_착수보고서2-2_착수보고서1_2004년하반기토목운영계획(0813)_00_보고자료(1020)_당진) 일관제철소 후생동외 3개동-금속 및 창호공사-입찰공내역서" xfId="5841"/>
    <cellStyle name="_적격(화산) _설계,실행,도급_착수보고서2-2_착수보고서1_2004년하반기토목운영계획(0813)_00_보고자료(1020)_파일공사(070322-2)" xfId="5842"/>
    <cellStyle name="_적격(화산) _설계,실행,도급_착수보고서2-2_착수보고서1_2004년하반기토목운영계획(0813)_00_보고자료(1020)_파일항타공사(070322)" xfId="5843"/>
    <cellStyle name="_적격(화산) _설계,실행,도급_착수보고서2-2_착수보고서1_2004년하반기토목운영계획(0813)_03.당)하이드로포밍공장 부대공사 예산검토서(건축견적검토)070522" xfId="5844"/>
    <cellStyle name="_적격(화산) _설계,실행,도급_착수보고서2-2_착수보고서1_2004년하반기토목운영계획(0813)_03.당)하이드로포밍공장 부대공사 예산검토서(건축견적검토)070522_당진) 일관제철소 후생동외 3개동-금속 및 창호공사-입찰공내역서" xfId="5845"/>
    <cellStyle name="_적격(화산) _설계,실행,도급_착수보고서2-2_착수보고서1_2004년하반기토목운영계획(0813)_05.21원료선형현설" xfId="5846"/>
    <cellStyle name="_적격(화산) _설계,실행,도급_착수보고서2-2_착수보고서1_2004년하반기토목운영계획(0813)_05.23 고로현설" xfId="5847"/>
    <cellStyle name="_적격(화산) _설계,실행,도급_착수보고서2-2_착수보고서1_2004년하반기토목운영계획(0813)_20070517 시행대비표 및 현장설명서" xfId="5848"/>
    <cellStyle name="_적격(화산) _설계,실행,도급_착수보고서2-2_착수보고서1_2004년하반기토목운영계획(0813)_당)하이드로포밍-사무실입찰내역" xfId="5849"/>
    <cellStyle name="_적격(화산) _설계,실행,도급_착수보고서2-2_착수보고서1_2004년하반기토목운영계획(0813)_당)하이드로포밍-사무실입찰내역_당진) 일관제철소 후생동외 3개동-금속 및 창호공사-입찰공내역서" xfId="5850"/>
    <cellStyle name="_적격(화산) _설계,실행,도급_착수보고서2-2_착수보고서1_2004년하반기토목운영계획(0813)_당진) 일관제철소 후생동외 3개동-금속 및 창호공사-입찰공내역서" xfId="5851"/>
    <cellStyle name="_적격(화산) _설계,실행,도급_착수보고서2-2_착수보고서1_2004년하반기토목운영계획(0813)_전체배치도(공사현장)" xfId="5852"/>
    <cellStyle name="_적격(화산) _설계,실행,도급_착수보고서2-2_착수보고서1_2004년하반기토목운영계획(0813)_파일공사(070322-2)" xfId="5853"/>
    <cellStyle name="_적격(화산) _설계,실행,도급_착수보고서2-2_착수보고서1_2004년하반기토목운영계획(0813)_파일항타공사(070322)" xfId="5854"/>
    <cellStyle name="_적격(화산) _설계,실행,도급_착수보고서2-2_착수보고서1_20070517 시행대비표 및 현장설명서" xfId="5855"/>
    <cellStyle name="_적격(화산) _설계,실행,도급_착수보고서2-2_착수보고서1_당)하이드로포밍-사무실입찰내역" xfId="5856"/>
    <cellStyle name="_적격(화산) _설계,실행,도급_착수보고서2-2_착수보고서1_당)하이드로포밍-사무실입찰내역_당진) 일관제철소 후생동외 3개동-금속 및 창호공사-입찰공내역서" xfId="5857"/>
    <cellStyle name="_적격(화산) _설계,실행,도급_착수보고서2-2_착수보고서1_당진) 일관제철소 후생동외 3개동-금속 및 창호공사-입찰공내역서" xfId="5858"/>
    <cellStyle name="_적격(화산) _설계,실행,도급_착수보고서2-2_착수보고서1_전체배치도(공사현장)" xfId="5859"/>
    <cellStyle name="_적격(화산) _설계,실행,도급_착수보고서2-2_착수보고서1_파일공사(070322-2)" xfId="5860"/>
    <cellStyle name="_적격(화산) _설계,실행,도급_착수보고서2-2_착수보고서1_파일항타공사(070322)" xfId="5861"/>
    <cellStyle name="_적격(화산) _설계,실행,도급_착수보고서2-2_파일공사(070322-2)" xfId="5862"/>
    <cellStyle name="_적격(화산) _설계,실행,도급_착수보고서2-2_파일항타공사(070322)" xfId="5863"/>
    <cellStyle name="_적격(화산) _설계,실행,도급_착수보고서2-2_평택공정표(2004-1)" xfId="5864"/>
    <cellStyle name="_적격(화산) _설계,실행,도급_착수보고서2-2_평택공정표(2004-1)_00_보고자료(1020)" xfId="5865"/>
    <cellStyle name="_적격(화산) _설계,실행,도급_착수보고서2-2_평택공정표(2004-1)_00_보고자료(1020)_03.당)하이드로포밍공장 부대공사 예산검토서(건축견적검토)070522" xfId="5866"/>
    <cellStyle name="_적격(화산) _설계,실행,도급_착수보고서2-2_평택공정표(2004-1)_00_보고자료(1020)_03.당)하이드로포밍공장 부대공사 예산검토서(건축견적검토)070522_당진) 일관제철소 후생동외 3개동-금속 및 창호공사-입찰공내역서" xfId="5867"/>
    <cellStyle name="_적격(화산) _설계,실행,도급_착수보고서2-2_평택공정표(2004-1)_00_보고자료(1020)_05.21원료선형현설" xfId="5868"/>
    <cellStyle name="_적격(화산) _설계,실행,도급_착수보고서2-2_평택공정표(2004-1)_00_보고자료(1020)_05.23 고로현설" xfId="5869"/>
    <cellStyle name="_적격(화산) _설계,실행,도급_착수보고서2-2_평택공정표(2004-1)_00_보고자료(1020)_20070517 시행대비표 및 현장설명서" xfId="5870"/>
    <cellStyle name="_적격(화산) _설계,실행,도급_착수보고서2-2_평택공정표(2004-1)_00_보고자료(1020)_당)하이드로포밍-사무실입찰내역" xfId="5871"/>
    <cellStyle name="_적격(화산) _설계,실행,도급_착수보고서2-2_평택공정표(2004-1)_00_보고자료(1020)_당)하이드로포밍-사무실입찰내역_당진) 일관제철소 후생동외 3개동-금속 및 창호공사-입찰공내역서" xfId="5872"/>
    <cellStyle name="_적격(화산) _설계,실행,도급_착수보고서2-2_평택공정표(2004-1)_00_보고자료(1020)_당진) 일관제철소 후생동외 3개동-금속 및 창호공사-입찰공내역서" xfId="5873"/>
    <cellStyle name="_적격(화산) _설계,실행,도급_착수보고서2-2_평택공정표(2004-1)_00_보고자료(1020)_파일공사(070322-2)" xfId="5874"/>
    <cellStyle name="_적격(화산) _설계,실행,도급_착수보고서2-2_평택공정표(2004-1)_00_보고자료(1020)_파일항타공사(070322)" xfId="5875"/>
    <cellStyle name="_적격(화산) _설계,실행,도급_착수보고서2-2_평택공정표(2004-1)_03.당)하이드로포밍공장 부대공사 예산검토서(건축견적검토)070522" xfId="5876"/>
    <cellStyle name="_적격(화산) _설계,실행,도급_착수보고서2-2_평택공정표(2004-1)_03.당)하이드로포밍공장 부대공사 예산검토서(건축견적검토)070522_당진) 일관제철소 후생동외 3개동-금속 및 창호공사-입찰공내역서" xfId="5877"/>
    <cellStyle name="_적격(화산) _설계,실행,도급_착수보고서2-2_평택공정표(2004-1)_05.21원료선형현설" xfId="5878"/>
    <cellStyle name="_적격(화산) _설계,실행,도급_착수보고서2-2_평택공정표(2004-1)_05.23 고로현설" xfId="5879"/>
    <cellStyle name="_적격(화산) _설계,실행,도급_착수보고서2-2_평택공정표(2004-1)_2004년하반기토목운영계획(0813)" xfId="5880"/>
    <cellStyle name="_적격(화산) _설계,실행,도급_착수보고서2-2_평택공정표(2004-1)_2004년하반기토목운영계획(0813)_00_보고자료(1020)" xfId="5881"/>
    <cellStyle name="_적격(화산) _설계,실행,도급_착수보고서2-2_평택공정표(2004-1)_2004년하반기토목운영계획(0813)_00_보고자료(1020)_03.당)하이드로포밍공장 부대공사 예산검토서(건축견적검토)070522" xfId="5882"/>
    <cellStyle name="_적격(화산) _설계,실행,도급_착수보고서2-2_평택공정표(2004-1)_2004년하반기토목운영계획(0813)_00_보고자료(1020)_03.당)하이드로포밍공장 부대공사 예산검토서(건축견적검토)070522_당진) 일관제철소 후생동외 3개동-금속 및 창호공사-입찰공내역서" xfId="5883"/>
    <cellStyle name="_적격(화산) _설계,실행,도급_착수보고서2-2_평택공정표(2004-1)_2004년하반기토목운영계획(0813)_00_보고자료(1020)_05.21원료선형현설" xfId="5884"/>
    <cellStyle name="_적격(화산) _설계,실행,도급_착수보고서2-2_평택공정표(2004-1)_2004년하반기토목운영계획(0813)_00_보고자료(1020)_05.23 고로현설" xfId="5885"/>
    <cellStyle name="_적격(화산) _설계,실행,도급_착수보고서2-2_평택공정표(2004-1)_2004년하반기토목운영계획(0813)_00_보고자료(1020)_20070517 시행대비표 및 현장설명서" xfId="5886"/>
    <cellStyle name="_적격(화산) _설계,실행,도급_착수보고서2-2_평택공정표(2004-1)_2004년하반기토목운영계획(0813)_00_보고자료(1020)_당)하이드로포밍-사무실입찰내역" xfId="5887"/>
    <cellStyle name="_적격(화산) _설계,실행,도급_착수보고서2-2_평택공정표(2004-1)_2004년하반기토목운영계획(0813)_00_보고자료(1020)_당)하이드로포밍-사무실입찰내역_당진) 일관제철소 후생동외 3개동-금속 및 창호공사-입찰공내역서" xfId="5888"/>
    <cellStyle name="_적격(화산) _설계,실행,도급_착수보고서2-2_평택공정표(2004-1)_2004년하반기토목운영계획(0813)_00_보고자료(1020)_당진) 일관제철소 후생동외 3개동-금속 및 창호공사-입찰공내역서" xfId="5889"/>
    <cellStyle name="_적격(화산) _설계,실행,도급_착수보고서2-2_평택공정표(2004-1)_2004년하반기토목운영계획(0813)_00_보고자료(1020)_파일공사(070322-2)" xfId="5890"/>
    <cellStyle name="_적격(화산) _설계,실행,도급_착수보고서2-2_평택공정표(2004-1)_2004년하반기토목운영계획(0813)_00_보고자료(1020)_파일항타공사(070322)" xfId="5891"/>
    <cellStyle name="_적격(화산) _설계,실행,도급_착수보고서2-2_평택공정표(2004-1)_2004년하반기토목운영계획(0813)_03.당)하이드로포밍공장 부대공사 예산검토서(건축견적검토)070522" xfId="5892"/>
    <cellStyle name="_적격(화산) _설계,실행,도급_착수보고서2-2_평택공정표(2004-1)_2004년하반기토목운영계획(0813)_03.당)하이드로포밍공장 부대공사 예산검토서(건축견적검토)070522_당진) 일관제철소 후생동외 3개동-금속 및 창호공사-입찰공내역서" xfId="5893"/>
    <cellStyle name="_적격(화산) _설계,실행,도급_착수보고서2-2_평택공정표(2004-1)_2004년하반기토목운영계획(0813)_05.21원료선형현설" xfId="5894"/>
    <cellStyle name="_적격(화산) _설계,실행,도급_착수보고서2-2_평택공정표(2004-1)_2004년하반기토목운영계획(0813)_05.23 고로현설" xfId="5895"/>
    <cellStyle name="_적격(화산) _설계,실행,도급_착수보고서2-2_평택공정표(2004-1)_2004년하반기토목운영계획(0813)_20070517 시행대비표 및 현장설명서" xfId="5896"/>
    <cellStyle name="_적격(화산) _설계,실행,도급_착수보고서2-2_평택공정표(2004-1)_2004년하반기토목운영계획(0813)_당)하이드로포밍-사무실입찰내역" xfId="5897"/>
    <cellStyle name="_적격(화산) _설계,실행,도급_착수보고서2-2_평택공정표(2004-1)_2004년하반기토목운영계획(0813)_당)하이드로포밍-사무실입찰내역_당진) 일관제철소 후생동외 3개동-금속 및 창호공사-입찰공내역서" xfId="5898"/>
    <cellStyle name="_적격(화산) _설계,실행,도급_착수보고서2-2_평택공정표(2004-1)_2004년하반기토목운영계획(0813)_당진) 일관제철소 후생동외 3개동-금속 및 창호공사-입찰공내역서" xfId="5899"/>
    <cellStyle name="_적격(화산) _설계,실행,도급_착수보고서2-2_평택공정표(2004-1)_2004년하반기토목운영계획(0813)_전체배치도(공사현장)" xfId="5900"/>
    <cellStyle name="_적격(화산) _설계,실행,도급_착수보고서2-2_평택공정표(2004-1)_2004년하반기토목운영계획(0813)_파일공사(070322-2)" xfId="5901"/>
    <cellStyle name="_적격(화산) _설계,실행,도급_착수보고서2-2_평택공정표(2004-1)_2004년하반기토목운영계획(0813)_파일항타공사(070322)" xfId="5902"/>
    <cellStyle name="_적격(화산) _설계,실행,도급_착수보고서2-2_평택공정표(2004-1)_20070517 시행대비표 및 현장설명서" xfId="5903"/>
    <cellStyle name="_적격(화산) _설계,실행,도급_착수보고서2-2_평택공정표(2004-1)_당)하이드로포밍-사무실입찰내역" xfId="5904"/>
    <cellStyle name="_적격(화산) _설계,실행,도급_착수보고서2-2_평택공정표(2004-1)_당)하이드로포밍-사무실입찰내역_당진) 일관제철소 후생동외 3개동-금속 및 창호공사-입찰공내역서" xfId="5905"/>
    <cellStyle name="_적격(화산) _설계,실행,도급_착수보고서2-2_평택공정표(2004-1)_당진) 일관제철소 후생동외 3개동-금속 및 창호공사-입찰공내역서" xfId="5906"/>
    <cellStyle name="_적격(화산) _설계,실행,도급_착수보고서2-2_평택공정표(2004-1)_전체배치도(공사현장)" xfId="5907"/>
    <cellStyle name="_적격(화산) _설계,실행,도급_착수보고서2-2_평택공정표(2004-1)_파일공사(070322-2)" xfId="5908"/>
    <cellStyle name="_적격(화산) _설계,실행,도급_착수보고서2-2_평택공정표(2004-1)_파일항타공사(070322)" xfId="5909"/>
    <cellStyle name="_적격(화산) _설계,실행,도급_파일공사(070322-2)" xfId="5910"/>
    <cellStyle name="_적격(화산) _설계,실행,도급_파일항타공사(070322)" xfId="5911"/>
    <cellStyle name="_적격(화산) _설계내역서" xfId="12735"/>
    <cellStyle name="_적격(화산) _설계내역서(2차)" xfId="12736"/>
    <cellStyle name="_적격(화산) _세원정산서" xfId="5912"/>
    <cellStyle name="_적격(화산) _세원정산서_(061009) DOWN COILER MANDREL MOTOR 증설공사" xfId="5913"/>
    <cellStyle name="_적격(화산) _세원정산서_(061107) DOWN COILER MANDREL MOTOR 증설공사" xfId="5914"/>
    <cellStyle name="_적격(화산) _세원정산서_05.21원료선형현설" xfId="5915"/>
    <cellStyle name="_적격(화산) _세원정산서_05.23 고로현설" xfId="5916"/>
    <cellStyle name="_적격(화산) _세원정산서_20070517 시행대비표 및 현장설명서" xfId="5917"/>
    <cellStyle name="_적격(화산) _세원정산서_DOWN COILER 관련 공사" xfId="5918"/>
    <cellStyle name="_적격(화산) _세원정산서_P.D.I 2동 제 5회 기성 내역서" xfId="21384"/>
    <cellStyle name="_적격(화산) _세원정산서_P.D.I 2동 제 5회 기성 내역서_가설전기(도급050427)" xfId="21385"/>
    <cellStyle name="_적격(화산) _세원정산서_P.D.I 2동 제 5회 기성 내역서_가설전기(도급050427)_가설전기(도급050427)" xfId="21386"/>
    <cellStyle name="_적격(화산) _세원정산서_P.D.I 2동 제 5회 기성 내역서_가설전기(도급050427)_도면검토의견서(050422일자 050430)" xfId="21387"/>
    <cellStyle name="_적격(화산) _세원정산서_P.D.I 2동 제 5회 기성 내역서_가설전기(도급050427)_자재구매SCOPE(050518)" xfId="21388"/>
    <cellStyle name="_적격(화산) _세원정산서_VQ도장 도급하도급(전기,소방-최종)" xfId="5919"/>
    <cellStyle name="_적격(화산) _세원정산서_VQ도장 도급하도급(전기,소방-최종)_협조전_전기팀" xfId="5920"/>
    <cellStyle name="_적격(화산) _세원정산서_가설전기(도급050427)" xfId="21389"/>
    <cellStyle name="_적격(화산) _세원정산서_가설전기(도급050427)_가설전기(도급050427)" xfId="21390"/>
    <cellStyle name="_적격(화산) _세원정산서_가설전기(도급050427)_가설전기(도급050427)_가설전기(도급050427)" xfId="21391"/>
    <cellStyle name="_적격(화산) _세원정산서_가설전기(도급050427)_가설전기(도급050427)_도면검토의견서(050422일자 050430)" xfId="21392"/>
    <cellStyle name="_적격(화산) _세원정산서_가설전기(도급050427)_가설전기(도급050427)_자재구매SCOPE(050518)" xfId="21393"/>
    <cellStyle name="_적격(화산) _세원정산서_견적서 (토취장)" xfId="5921"/>
    <cellStyle name="_적격(화산) _세원정산서_견적서 (토취장)_(061009) DOWN COILER MANDREL MOTOR 증설공사" xfId="5922"/>
    <cellStyle name="_적격(화산) _세원정산서_견적서 (토취장)_(061107) DOWN COILER MANDREL MOTOR 증설공사" xfId="5923"/>
    <cellStyle name="_적격(화산) _세원정산서_견적서 (토취장)_05.21원료선형현설" xfId="5924"/>
    <cellStyle name="_적격(화산) _세원정산서_견적서 (토취장)_05.23 고로현설" xfId="5925"/>
    <cellStyle name="_적격(화산) _세원정산서_견적서 (토취장)_20070517 시행대비표 및 현장설명서" xfId="5926"/>
    <cellStyle name="_적격(화산) _세원정산서_견적서 (토취장)_DOWN COILER 관련 공사" xfId="5927"/>
    <cellStyle name="_적격(화산) _세원정산서_견적서 (토취장)_P.D.I 2동 제 5회 기성 내역서" xfId="21394"/>
    <cellStyle name="_적격(화산) _세원정산서_견적서 (토취장)_P.D.I 2동 제 5회 기성 내역서_가설전기(도급050427)" xfId="21395"/>
    <cellStyle name="_적격(화산) _세원정산서_견적서 (토취장)_P.D.I 2동 제 5회 기성 내역서_가설전기(도급050427)_가설전기(도급050427)" xfId="21396"/>
    <cellStyle name="_적격(화산) _세원정산서_견적서 (토취장)_P.D.I 2동 제 5회 기성 내역서_가설전기(도급050427)_도면검토의견서(050422일자 050430)" xfId="21397"/>
    <cellStyle name="_적격(화산) _세원정산서_견적서 (토취장)_P.D.I 2동 제 5회 기성 내역서_가설전기(도급050427)_자재구매SCOPE(050518)" xfId="21398"/>
    <cellStyle name="_적격(화산) _세원정산서_견적서 (토취장)_VQ도장 도급하도급(전기,소방-최종)" xfId="5928"/>
    <cellStyle name="_적격(화산) _세원정산서_견적서 (토취장)_VQ도장 도급하도급(전기,소방-최종)_협조전_전기팀" xfId="5929"/>
    <cellStyle name="_적격(화산) _세원정산서_견적서 (토취장)_가설전기(도급050427)" xfId="21399"/>
    <cellStyle name="_적격(화산) _세원정산서_견적서 (토취장)_가설전기(도급050427)_가설전기(도급050427)" xfId="21400"/>
    <cellStyle name="_적격(화산) _세원정산서_견적서 (토취장)_가설전기(도급050427)_가설전기(도급050427)_가설전기(도급050427)" xfId="21401"/>
    <cellStyle name="_적격(화산) _세원정산서_견적서 (토취장)_가설전기(도급050427)_가설전기(도급050427)_도면검토의견서(050422일자 050430)" xfId="21402"/>
    <cellStyle name="_적격(화산) _세원정산서_견적서 (토취장)_가설전기(도급050427)_가설전기(도급050427)_자재구매SCOPE(050518)" xfId="21403"/>
    <cellStyle name="_적격(화산) _세원정산서_견적서 (토취장)_광주차체전기(성전사제출)" xfId="5930"/>
    <cellStyle name="_적격(화산) _세원정산서_견적서 (토취장)_광주차체전기(성전사제출)_(061009) DOWN COILER MANDREL MOTOR 증설공사" xfId="5931"/>
    <cellStyle name="_적격(화산) _세원정산서_견적서 (토취장)_광주차체전기(성전사제출)_(061107) DOWN COILER MANDREL MOTOR 증설공사" xfId="5932"/>
    <cellStyle name="_적격(화산) _세원정산서_견적서 (토취장)_광주차체전기(성전사제출)_05.21원료선형현설" xfId="5933"/>
    <cellStyle name="_적격(화산) _세원정산서_견적서 (토취장)_광주차체전기(성전사제출)_05.23 고로현설" xfId="5934"/>
    <cellStyle name="_적격(화산) _세원정산서_견적서 (토취장)_광주차체전기(성전사제출)_20070517 시행대비표 및 현장설명서" xfId="5935"/>
    <cellStyle name="_적격(화산) _세원정산서_견적서 (토취장)_광주차체전기(성전사제출)_DOWN COILER 관련 공사" xfId="5936"/>
    <cellStyle name="_적격(화산) _세원정산서_견적서 (토취장)_광주차체전기(성전사제출)_P.D.I 2동 제 5회 기성 내역서" xfId="21404"/>
    <cellStyle name="_적격(화산) _세원정산서_견적서 (토취장)_광주차체전기(성전사제출)_P.D.I 2동 제 5회 기성 내역서_가설전기(도급050427)" xfId="21405"/>
    <cellStyle name="_적격(화산) _세원정산서_견적서 (토취장)_광주차체전기(성전사제출)_P.D.I 2동 제 5회 기성 내역서_가설전기(도급050427)_가설전기(도급050427)" xfId="21406"/>
    <cellStyle name="_적격(화산) _세원정산서_견적서 (토취장)_광주차체전기(성전사제출)_P.D.I 2동 제 5회 기성 내역서_가설전기(도급050427)_도면검토의견서(050422일자 050430)" xfId="21407"/>
    <cellStyle name="_적격(화산) _세원정산서_견적서 (토취장)_광주차체전기(성전사제출)_P.D.I 2동 제 5회 기성 내역서_가설전기(도급050427)_자재구매SCOPE(050518)" xfId="21408"/>
    <cellStyle name="_적격(화산) _세원정산서_견적서 (토취장)_광주차체전기(성전사제출)_VQ도장 도급하도급(전기,소방-최종)" xfId="5937"/>
    <cellStyle name="_적격(화산) _세원정산서_견적서 (토취장)_광주차체전기(성전사제출)_VQ도장 도급하도급(전기,소방-최종)_협조전_전기팀" xfId="5938"/>
    <cellStyle name="_적격(화산) _세원정산서_견적서 (토취장)_광주차체전기(성전사제출)_가설전기(도급050427)" xfId="21409"/>
    <cellStyle name="_적격(화산) _세원정산서_견적서 (토취장)_광주차체전기(성전사제출)_가설전기(도급050427)_가설전기(도급050427)" xfId="21410"/>
    <cellStyle name="_적격(화산) _세원정산서_견적서 (토취장)_광주차체전기(성전사제출)_가설전기(도급050427)_가설전기(도급050427)_가설전기(도급050427)" xfId="21411"/>
    <cellStyle name="_적격(화산) _세원정산서_견적서 (토취장)_광주차체전기(성전사제출)_가설전기(도급050427)_가설전기(도급050427)_도면검토의견서(050422일자 050430)" xfId="21412"/>
    <cellStyle name="_적격(화산) _세원정산서_견적서 (토취장)_광주차체전기(성전사제출)_가설전기(도급050427)_가설전기(도급050427)_자재구매SCOPE(050518)" xfId="21413"/>
    <cellStyle name="_적격(화산) _세원정산서_견적서 (토취장)_광주차체전기(성전사제출)_도면검토의견서(050422일자 050430)" xfId="21414"/>
    <cellStyle name="_적격(화산) _세원정산서_견적서 (토취장)_광주차체전기(성전사제출)_부품고도급내역서_현장작성_041216" xfId="5939"/>
    <cellStyle name="_적격(화산) _세원정산서_견적서 (토취장)_광주차체전기(성전사제출)_부품고도급내역서_현장작성_041216_광주부품고및KM단련장_도급및실행_041223_최종" xfId="5940"/>
    <cellStyle name="_적격(화산) _세원정산서_견적서 (토취장)_광주차체전기(성전사제출)_소)JB소방전기 도급대비(041020기아차100% -네고전)(1)" xfId="5941"/>
    <cellStyle name="_적격(화산) _세원정산서_견적서 (토취장)_광주차체전기(성전사제출)_소)JB조립(의장),도장합리화공사중전기공사(040521변경)" xfId="5942"/>
    <cellStyle name="_적격(화산) _세원정산서_견적서 (토취장)_광주차체전기(성전사제출)_소)JB조립(의장),도장합리화공사중전기공사(040521변경)_VQ도장 도급하도급(전기,소방-최종)" xfId="5943"/>
    <cellStyle name="_적격(화산) _세원정산서_견적서 (토취장)_광주차체전기(성전사제출)_소)JB조립(의장),도장합리화공사중전기공사(040521변경)_VQ도장 도급하도급(전기,소방-최종)_협조전_전기팀" xfId="5944"/>
    <cellStyle name="_적격(화산) _세원정산서_견적서 (토취장)_광주차체전기(성전사제출)_자재구매SCOPE(050518)" xfId="21415"/>
    <cellStyle name="_적격(화산) _세원정산서_견적서 (토취장)_광주차체전기(성전사제출)_파일공사(070322-2)" xfId="5945"/>
    <cellStyle name="_적격(화산) _세원정산서_견적서 (토취장)_광주차체전기(성전사제출)_파일항타공사(070322)" xfId="5946"/>
    <cellStyle name="_적격(화산) _세원정산서_견적서 (토취장)_도면검토의견서(050422일자 050430)" xfId="21416"/>
    <cellStyle name="_적격(화산) _세원정산서_견적서 (토취장)_부품고도급내역서_현장작성_041216" xfId="5947"/>
    <cellStyle name="_적격(화산) _세원정산서_견적서 (토취장)_부품고도급내역서_현장작성_041216_광주부품고및KM단련장_도급및실행_041223_최종" xfId="5948"/>
    <cellStyle name="_적격(화산) _세원정산서_견적서 (토취장)_소)JB소방전기 도급대비(041020기아차100% -네고전)(1)" xfId="5949"/>
    <cellStyle name="_적격(화산) _세원정산서_견적서 (토취장)_소)JB조립(의장),도장합리화공사중전기공사(040521변경)" xfId="5950"/>
    <cellStyle name="_적격(화산) _세원정산서_견적서 (토취장)_소)JB조립(의장),도장합리화공사중전기공사(040521변경)_VQ도장 도급하도급(전기,소방-최종)" xfId="5951"/>
    <cellStyle name="_적격(화산) _세원정산서_견적서 (토취장)_소)JB조립(의장),도장합리화공사중전기공사(040521변경)_VQ도장 도급하도급(전기,소방-최종)_협조전_전기팀" xfId="5952"/>
    <cellStyle name="_적격(화산) _세원정산서_견적서 (토취장)_자재구매SCOPE(050518)" xfId="21417"/>
    <cellStyle name="_적격(화산) _세원정산서_견적서 (토취장)_파일공사(070322-2)" xfId="5953"/>
    <cellStyle name="_적격(화산) _세원정산서_견적서 (토취장)_파일항타공사(070322)" xfId="5954"/>
    <cellStyle name="_적격(화산) _세원정산서_광주차체전기(성전사제출)" xfId="5955"/>
    <cellStyle name="_적격(화산) _세원정산서_광주차체전기(성전사제출)_(061009) DOWN COILER MANDREL MOTOR 증설공사" xfId="5956"/>
    <cellStyle name="_적격(화산) _세원정산서_광주차체전기(성전사제출)_(061107) DOWN COILER MANDREL MOTOR 증설공사" xfId="5957"/>
    <cellStyle name="_적격(화산) _세원정산서_광주차체전기(성전사제출)_05.21원료선형현설" xfId="5958"/>
    <cellStyle name="_적격(화산) _세원정산서_광주차체전기(성전사제출)_05.23 고로현설" xfId="5959"/>
    <cellStyle name="_적격(화산) _세원정산서_광주차체전기(성전사제출)_20070517 시행대비표 및 현장설명서" xfId="5960"/>
    <cellStyle name="_적격(화산) _세원정산서_광주차체전기(성전사제출)_DOWN COILER 관련 공사" xfId="5961"/>
    <cellStyle name="_적격(화산) _세원정산서_광주차체전기(성전사제출)_P.D.I 2동 제 5회 기성 내역서" xfId="21418"/>
    <cellStyle name="_적격(화산) _세원정산서_광주차체전기(성전사제출)_P.D.I 2동 제 5회 기성 내역서_가설전기(도급050427)" xfId="21419"/>
    <cellStyle name="_적격(화산) _세원정산서_광주차체전기(성전사제출)_P.D.I 2동 제 5회 기성 내역서_가설전기(도급050427)_가설전기(도급050427)" xfId="21420"/>
    <cellStyle name="_적격(화산) _세원정산서_광주차체전기(성전사제출)_P.D.I 2동 제 5회 기성 내역서_가설전기(도급050427)_도면검토의견서(050422일자 050430)" xfId="21421"/>
    <cellStyle name="_적격(화산) _세원정산서_광주차체전기(성전사제출)_P.D.I 2동 제 5회 기성 내역서_가설전기(도급050427)_자재구매SCOPE(050518)" xfId="21422"/>
    <cellStyle name="_적격(화산) _세원정산서_광주차체전기(성전사제출)_VQ도장 도급하도급(전기,소방-최종)" xfId="5962"/>
    <cellStyle name="_적격(화산) _세원정산서_광주차체전기(성전사제출)_VQ도장 도급하도급(전기,소방-최종)_협조전_전기팀" xfId="5963"/>
    <cellStyle name="_적격(화산) _세원정산서_광주차체전기(성전사제출)_가설전기(도급050427)" xfId="21423"/>
    <cellStyle name="_적격(화산) _세원정산서_광주차체전기(성전사제출)_가설전기(도급050427)_가설전기(도급050427)" xfId="21424"/>
    <cellStyle name="_적격(화산) _세원정산서_광주차체전기(성전사제출)_가설전기(도급050427)_가설전기(도급050427)_가설전기(도급050427)" xfId="21425"/>
    <cellStyle name="_적격(화산) _세원정산서_광주차체전기(성전사제출)_가설전기(도급050427)_가설전기(도급050427)_도면검토의견서(050422일자 050430)" xfId="21426"/>
    <cellStyle name="_적격(화산) _세원정산서_광주차체전기(성전사제출)_가설전기(도급050427)_가설전기(도급050427)_자재구매SCOPE(050518)" xfId="21427"/>
    <cellStyle name="_적격(화산) _세원정산서_광주차체전기(성전사제출)_도면검토의견서(050422일자 050430)" xfId="21428"/>
    <cellStyle name="_적격(화산) _세원정산서_광주차체전기(성전사제출)_부품고도급내역서_현장작성_041216" xfId="5964"/>
    <cellStyle name="_적격(화산) _세원정산서_광주차체전기(성전사제출)_부품고도급내역서_현장작성_041216_광주부품고및KM단련장_도급및실행_041223_최종" xfId="5965"/>
    <cellStyle name="_적격(화산) _세원정산서_광주차체전기(성전사제출)_소)JB소방전기 도급대비(041020기아차100% -네고전)(1)" xfId="5966"/>
    <cellStyle name="_적격(화산) _세원정산서_광주차체전기(성전사제출)_소)JB조립(의장),도장합리화공사중전기공사(040521변경)" xfId="5967"/>
    <cellStyle name="_적격(화산) _세원정산서_광주차체전기(성전사제출)_소)JB조립(의장),도장합리화공사중전기공사(040521변경)_VQ도장 도급하도급(전기,소방-최종)" xfId="5968"/>
    <cellStyle name="_적격(화산) _세원정산서_광주차체전기(성전사제출)_소)JB조립(의장),도장합리화공사중전기공사(040521변경)_VQ도장 도급하도급(전기,소방-최종)_협조전_전기팀" xfId="5969"/>
    <cellStyle name="_적격(화산) _세원정산서_광주차체전기(성전사제출)_자재구매SCOPE(050518)" xfId="21429"/>
    <cellStyle name="_적격(화산) _세원정산서_광주차체전기(성전사제출)_파일공사(070322-2)" xfId="5970"/>
    <cellStyle name="_적격(화산) _세원정산서_광주차체전기(성전사제출)_파일항타공사(070322)" xfId="5971"/>
    <cellStyle name="_적격(화산) _세원정산서_도면검토의견서(050422일자 050430)" xfId="21430"/>
    <cellStyle name="_적격(화산) _세원정산서_부품고도급내역서_현장작성_041216" xfId="5972"/>
    <cellStyle name="_적격(화산) _세원정산서_부품고도급내역서_현장작성_041216_광주부품고및KM단련장_도급및실행_041223_최종" xfId="5973"/>
    <cellStyle name="_적격(화산) _세원정산서_소)JB소방전기 도급대비(041020기아차100% -네고전)(1)" xfId="5974"/>
    <cellStyle name="_적격(화산) _세원정산서_소)JB조립(의장),도장합리화공사중전기공사(040521변경)" xfId="5975"/>
    <cellStyle name="_적격(화산) _세원정산서_소)JB조립(의장),도장합리화공사중전기공사(040521변경)_VQ도장 도급하도급(전기,소방-최종)" xfId="5976"/>
    <cellStyle name="_적격(화산) _세원정산서_소)JB조립(의장),도장합리화공사중전기공사(040521변경)_VQ도장 도급하도급(전기,소방-최종)_협조전_전기팀" xfId="5977"/>
    <cellStyle name="_적격(화산) _세원정산서_자재구매SCOPE(050518)" xfId="21431"/>
    <cellStyle name="_적격(화산) _세원정산서_파일공사(070322-2)" xfId="5978"/>
    <cellStyle name="_적격(화산) _세원정산서_파일항타공사(070322)" xfId="5979"/>
    <cellStyle name="_적격(화산) _소)JB소방전기 도급대비(041020기아차100% -네고전)(1)" xfId="5980"/>
    <cellStyle name="_적격(화산) _소)JB조립(의장),도장합리화공사중전기공사(040521변경)" xfId="5981"/>
    <cellStyle name="_적격(화산) _소)JB조립(의장),도장합리화공사중전기공사(040521변경)_VQ도장 도급하도급(전기,소방-최종)" xfId="5982"/>
    <cellStyle name="_적격(화산) _소)JB조립(의장),도장합리화공사중전기공사(040521변경)_VQ도장 도급하도급(전기,소방-최종)_협조전_전기팀" xfId="5983"/>
    <cellStyle name="_적격(화산) _소수우회도로방음벽(계약내역)" xfId="21432"/>
    <cellStyle name="_적격(화산) _소수우회도로방음벽(계약내역)_0131장대동근생시설신축(철골)" xfId="21433"/>
    <cellStyle name="_적격(화산) _소수우회도로방음벽(계약내역)_0325유성테크노밸리P-1LOT공장신축" xfId="21434"/>
    <cellStyle name="_적격(화산) _소수우회도로방음벽(계약내역)_방음벽 견적연습(기주)" xfId="21435"/>
    <cellStyle name="_적격(화산) _소수우회도로방음벽(계약내역)_방음벽 견적연습(기주)_0131장대동근생시설신축(철골)" xfId="21436"/>
    <cellStyle name="_적격(화산) _소수우회도로방음벽(계약내역)_방음벽 견적연습(기주)_0325유성테크노밸리P-1LOT공장신축" xfId="21437"/>
    <cellStyle name="_적격(화산) _소수우회도로방음벽(계약내역)_중앙선5공구" xfId="21438"/>
    <cellStyle name="_적격(화산) _소수우회도로방음벽(계약내역)_중앙선5공구_0131장대동근생시설신축(철골)" xfId="21439"/>
    <cellStyle name="_적격(화산) _소수우회도로방음벽(계약내역)_중앙선5공구_0325유성테크노밸리P-1LOT공장신축" xfId="21440"/>
    <cellStyle name="_적격(화산) _송학실행안" xfId="21441"/>
    <cellStyle name="_적격(화산) _송학실행안_관제센터 시행내역서(결재용)-설비" xfId="21442"/>
    <cellStyle name="_적격(화산) _송학실행안_광덕교투찰내역" xfId="21443"/>
    <cellStyle name="_적격(화산) _송학실행안_광덕교투찰내역_관제센터 시행내역서(결재용)-설비" xfId="21444"/>
    <cellStyle name="_적격(화산) _송학실행안_광덕교투찰내역_실행예산(안)" xfId="21445"/>
    <cellStyle name="_적격(화산) _송학실행안_광덕교투찰내역_실행예산(안)_관제센터 시행내역서(결재용)-설비" xfId="21446"/>
    <cellStyle name="_적격(화산) _송학실행안_광덕교투찰내역_일위대가1" xfId="21447"/>
    <cellStyle name="_적격(화산) _송학실행안_광덕교투찰내역_일위대가1_관제센터 시행내역서(결재용)-설비" xfId="21448"/>
    <cellStyle name="_적격(화산) _송학실행안_실행예산(안)" xfId="21449"/>
    <cellStyle name="_적격(화산) _송학실행안_실행예산(안)_관제센터 시행내역서(결재용)-설비" xfId="21450"/>
    <cellStyle name="_적격(화산) _송학실행안_일위대가1" xfId="21451"/>
    <cellStyle name="_적격(화산) _송학실행안_일위대가1_관제센터 시행내역서(결재용)-설비" xfId="21452"/>
    <cellStyle name="_적격(화산) _송학하수투찰" xfId="21453"/>
    <cellStyle name="_적격(화산) _송학하수투찰_관제센터 시행내역서(결재용)-설비" xfId="21454"/>
    <cellStyle name="_적격(화산) _송학하수투찰_광덕교투찰내역" xfId="21455"/>
    <cellStyle name="_적격(화산) _송학하수투찰_광덕교투찰내역_관제센터 시행내역서(결재용)-설비" xfId="21456"/>
    <cellStyle name="_적격(화산) _송학하수투찰_광덕교투찰내역_실행예산(안)" xfId="21457"/>
    <cellStyle name="_적격(화산) _송학하수투찰_광덕교투찰내역_실행예산(안)_관제센터 시행내역서(결재용)-설비" xfId="21458"/>
    <cellStyle name="_적격(화산) _송학하수투찰_광덕교투찰내역_일위대가1" xfId="21459"/>
    <cellStyle name="_적격(화산) _송학하수투찰_광덕교투찰내역_일위대가1_관제센터 시행내역서(결재용)-설비" xfId="21460"/>
    <cellStyle name="_적격(화산) _송학하수투찰_실행예산(안)" xfId="21461"/>
    <cellStyle name="_적격(화산) _송학하수투찰_실행예산(안)_관제센터 시행내역서(결재용)-설비" xfId="21462"/>
    <cellStyle name="_적격(화산) _송학하수투찰_일위대가1" xfId="21463"/>
    <cellStyle name="_적격(화산) _송학하수투찰_일위대가1_관제센터 시행내역서(결재용)-설비" xfId="21464"/>
    <cellStyle name="_적격(화산) _송학하수품의(설계넣고)" xfId="21465"/>
    <cellStyle name="_적격(화산) _송학하수품의(설계넣고)_관제센터 시행내역서(결재용)-설비" xfId="21466"/>
    <cellStyle name="_적격(화산) _송학하수품의(설계넣고)_광덕교투찰내역" xfId="21467"/>
    <cellStyle name="_적격(화산) _송학하수품의(설계넣고)_광덕교투찰내역_관제센터 시행내역서(결재용)-설비" xfId="21468"/>
    <cellStyle name="_적격(화산) _송학하수품의(설계넣고)_광덕교투찰내역_실행예산(안)" xfId="21469"/>
    <cellStyle name="_적격(화산) _송학하수품의(설계넣고)_광덕교투찰내역_실행예산(안)_관제센터 시행내역서(결재용)-설비" xfId="21470"/>
    <cellStyle name="_적격(화산) _송학하수품의(설계넣고)_광덕교투찰내역_일위대가1" xfId="21471"/>
    <cellStyle name="_적격(화산) _송학하수품의(설계넣고)_광덕교투찰내역_일위대가1_관제센터 시행내역서(결재용)-설비" xfId="21472"/>
    <cellStyle name="_적격(화산) _송학하수품의(설계넣고)_실행예산(안)" xfId="21473"/>
    <cellStyle name="_적격(화산) _송학하수품의(설계넣고)_실행예산(안)_관제센터 시행내역서(결재용)-설비" xfId="21474"/>
    <cellStyle name="_적격(화산) _송학하수품의(설계넣고)_일위대가1" xfId="21475"/>
    <cellStyle name="_적격(화산) _송학하수품의(설계넣고)_일위대가1_관제센터 시행내역서(결재용)-설비" xfId="21476"/>
    <cellStyle name="_적격(화산) _신규집행" xfId="21477"/>
    <cellStyle name="_적격(화산) _신규집행_0131장대동근생시설신축(철골)" xfId="21478"/>
    <cellStyle name="_적격(화산) _신규집행_0325유성테크노밸리P-1LOT공장신축" xfId="21479"/>
    <cellStyle name="_적격(화산) _신규집행_소수우회도로방음벽(계약내역)" xfId="21480"/>
    <cellStyle name="_적격(화산) _신규집행_소수우회도로방음벽(계약내역)_0131장대동근생시설신축(철골)" xfId="21481"/>
    <cellStyle name="_적격(화산) _신규집행_소수우회도로방음벽(계약내역)_0325유성테크노밸리P-1LOT공장신축" xfId="21482"/>
    <cellStyle name="_적격(화산) _신규집행_소수우회도로방음벽(계약내역)_방음벽 견적연습(기주)" xfId="21483"/>
    <cellStyle name="_적격(화산) _신규집행_소수우회도로방음벽(계약내역)_방음벽 견적연습(기주)_0131장대동근생시설신축(철골)" xfId="21484"/>
    <cellStyle name="_적격(화산) _신규집행_소수우회도로방음벽(계약내역)_방음벽 견적연습(기주)_0325유성테크노밸리P-1LOT공장신축" xfId="21485"/>
    <cellStyle name="_적격(화산) _신규집행_소수우회도로방음벽(계약내역)_중앙선5공구" xfId="21486"/>
    <cellStyle name="_적격(화산) _신규집행_소수우회도로방음벽(계약내역)_중앙선5공구_0131장대동근생시설신축(철골)" xfId="21487"/>
    <cellStyle name="_적격(화산) _신규집행_소수우회도로방음벽(계약내역)_중앙선5공구_0325유성테크노밸리P-1LOT공장신축" xfId="21488"/>
    <cellStyle name="_적격(화산) _신평지산(재훈투찰)" xfId="21489"/>
    <cellStyle name="_적격(화산) _신평지산(재훈투찰)_관제센터 시행내역서(결재용)-설비" xfId="21490"/>
    <cellStyle name="_적격(화산) _신평지산(재훈투찰)_실행예산(안)" xfId="21491"/>
    <cellStyle name="_적격(화산) _신평지산(재훈투찰)_실행예산(안)_관제센터 시행내역서(결재용)-설비" xfId="21492"/>
    <cellStyle name="_적격(화산) _신평지산(재훈투찰)_일위대가1" xfId="21493"/>
    <cellStyle name="_적격(화산) _신평지산(재훈투찰)_일위대가1_관제센터 시행내역서(결재용)-설비" xfId="21494"/>
    <cellStyle name="_적격(화산) _실행예산(안)" xfId="5984"/>
    <cellStyle name="_적격(화산) _실행예산(안)_관제센터 시행내역서(결재용)-설비" xfId="21495"/>
    <cellStyle name="_적격(화산) _아산V6(기초보강;한미)" xfId="21496"/>
    <cellStyle name="_적격(화산) _아산세타정산내역" xfId="21497"/>
    <cellStyle name="_적격(화산) _열연설비 특수조건_080314" xfId="5985"/>
    <cellStyle name="_적격(화산) _열연설비 특수조건_080318" xfId="5986"/>
    <cellStyle name="_적격(화산) _오창-증평IC(투찰)" xfId="5987"/>
    <cellStyle name="_적격(화산) _오창-증평IC(투찰)_관기성공동분배" xfId="5988"/>
    <cellStyle name="_적격(화산) _오창-증평IC(투찰)_내역서" xfId="5989"/>
    <cellStyle name="_적격(화산) _오창-증평IC(투찰)_실행예산(안)" xfId="5990"/>
    <cellStyle name="_적격(화산) _이양능주1공구-견적대비" xfId="21498"/>
    <cellStyle name="_적격(화산) _이양능주1공구-견적대비_0131장대동근생시설신축(철골)" xfId="21499"/>
    <cellStyle name="_적격(화산) _이양능주1공구-견적대비_0325유성테크노밸리P-1LOT공장신축" xfId="21500"/>
    <cellStyle name="_적격(화산) _이양능주1공구-견적대비_소수우회도로방음벽(계약내역)" xfId="21501"/>
    <cellStyle name="_적격(화산) _이양능주1공구-견적대비_소수우회도로방음벽(계약내역)_0131장대동근생시설신축(철골)" xfId="21502"/>
    <cellStyle name="_적격(화산) _이양능주1공구-견적대비_소수우회도로방음벽(계약내역)_0325유성테크노밸리P-1LOT공장신축" xfId="21503"/>
    <cellStyle name="_적격(화산) _이양능주1공구-견적대비_소수우회도로방음벽(계약내역)_방음벽 견적연습(기주)" xfId="21504"/>
    <cellStyle name="_적격(화산) _이양능주1공구-견적대비_소수우회도로방음벽(계약내역)_방음벽 견적연습(기주)_0131장대동근생시설신축(철골)" xfId="21505"/>
    <cellStyle name="_적격(화산) _이양능주1공구-견적대비_소수우회도로방음벽(계약내역)_방음벽 견적연습(기주)_0325유성테크노밸리P-1LOT공장신축" xfId="21506"/>
    <cellStyle name="_적격(화산) _이양능주1공구-견적대비_소수우회도로방음벽(계약내역)_중앙선5공구" xfId="21507"/>
    <cellStyle name="_적격(화산) _이양능주1공구-견적대비_소수우회도로방음벽(계약내역)_중앙선5공구_0131장대동근생시설신축(철골)" xfId="21508"/>
    <cellStyle name="_적격(화산) _이양능주1공구-견적대비_소수우회도로방음벽(계약내역)_중앙선5공구_0325유성테크노밸리P-1LOT공장신축" xfId="21509"/>
    <cellStyle name="_적격(화산) _일위대가1" xfId="21510"/>
    <cellStyle name="_적격(화산) _일위대가1_관제센터 시행내역서(결재용)-설비" xfId="21511"/>
    <cellStyle name="_적격(화산) _자금청구(04년12월)" xfId="21512"/>
    <cellStyle name="_적격(화산) _자재구매SCOPE(050518)" xfId="21513"/>
    <cellStyle name="_적격(화산) _전체배치도(공사현장)" xfId="5991"/>
    <cellStyle name="_적격(화산) _제출 - 동문신설_도급견적,내역서 _050124" xfId="5992"/>
    <cellStyle name="_적격(화산) _조0203(1000억이상)" xfId="5993"/>
    <cellStyle name="_적격(화산) _조0203(1000억이상)_관기성공동분배" xfId="5994"/>
    <cellStyle name="_적격(화산) _조0203(1000억이상)_내역서" xfId="5995"/>
    <cellStyle name="_적격(화산) _조0203(1000억이상)_실행예산(안)" xfId="5996"/>
    <cellStyle name="_적격(화산) _진월 공내역서" xfId="21514"/>
    <cellStyle name="_적격(화산) _진월 공내역서_con산출근거" xfId="21515"/>
    <cellStyle name="_적격(화산) _진월 공내역서_con산출근거_경고철10-4" xfId="21516"/>
    <cellStyle name="_적격(화산) _진월 공내역서_con산출근거_경고철10-4_관제센터 시행내역서(결재용)-설비" xfId="21517"/>
    <cellStyle name="_적격(화산) _진월 공내역서_con산출근거_경고철10-4_실행예산(안)" xfId="21518"/>
    <cellStyle name="_적격(화산) _진월 공내역서_con산출근거_경고철10-4_실행예산(안)_관제센터 시행내역서(결재용)-설비" xfId="21519"/>
    <cellStyle name="_적격(화산) _진월 공내역서_con산출근거_경고철10-4_일위대가1" xfId="21520"/>
    <cellStyle name="_적격(화산) _진월 공내역서_con산출근거_경고철10-4_일위대가1_관제센터 시행내역서(결재용)-설비" xfId="21521"/>
    <cellStyle name="_적격(화산) _진월 공내역서_con산출근거_관제센터 시행내역서(결재용)-설비" xfId="21522"/>
    <cellStyle name="_적격(화산) _진월 공내역서_con산출근거_실행예산(안)" xfId="21523"/>
    <cellStyle name="_적격(화산) _진월 공내역서_con산출근거_실행예산(안)_관제센터 시행내역서(결재용)-설비" xfId="21524"/>
    <cellStyle name="_적격(화산) _진월 공내역서_con산출근거_일위대가1" xfId="21525"/>
    <cellStyle name="_적격(화산) _진월 공내역서_con산출근거_일위대가1_관제센터 시행내역서(결재용)-설비" xfId="21526"/>
    <cellStyle name="_적격(화산) _진월 공내역서_경고철10-4" xfId="21527"/>
    <cellStyle name="_적격(화산) _진월 공내역서_경고철10-4_경고철10-4" xfId="21528"/>
    <cellStyle name="_적격(화산) _진월 공내역서_경고철10-4_경고철10-4_관제센터 시행내역서(결재용)-설비" xfId="21529"/>
    <cellStyle name="_적격(화산) _진월 공내역서_경고철10-4_경고철10-4_실행예산(안)" xfId="21530"/>
    <cellStyle name="_적격(화산) _진월 공내역서_경고철10-4_경고철10-4_실행예산(안)_관제센터 시행내역서(결재용)-설비" xfId="21531"/>
    <cellStyle name="_적격(화산) _진월 공내역서_경고철10-4_경고철10-4_일위대가1" xfId="21532"/>
    <cellStyle name="_적격(화산) _진월 공내역서_경고철10-4_경고철10-4_일위대가1_관제센터 시행내역서(결재용)-설비" xfId="21533"/>
    <cellStyle name="_적격(화산) _진월 공내역서_경고철10-4_관제센터 시행내역서(결재용)-설비" xfId="21534"/>
    <cellStyle name="_적격(화산) _진월 공내역서_경고철10-4_실행예산(안)" xfId="21535"/>
    <cellStyle name="_적격(화산) _진월 공내역서_경고철10-4_실행예산(안)_관제센터 시행내역서(결재용)-설비" xfId="21536"/>
    <cellStyle name="_적격(화산) _진월 공내역서_경고철10-4_일위대가1" xfId="21537"/>
    <cellStyle name="_적격(화산) _진월 공내역서_경고철10-4_일위대가1_관제센터 시행내역서(결재용)-설비" xfId="21538"/>
    <cellStyle name="_적격(화산) _진월 공내역서_관제센터 시행내역서(결재용)-설비" xfId="21539"/>
    <cellStyle name="_적격(화산) _진월 공내역서_기준단가021018" xfId="21540"/>
    <cellStyle name="_적격(화산) _진월 공내역서_기준단가021018_관제센터 시행내역서(결재용)-설비" xfId="21541"/>
    <cellStyle name="_적격(화산) _진월 공내역서_기준단가021018_실행예산(안)" xfId="21542"/>
    <cellStyle name="_적격(화산) _진월 공내역서_기준단가021018_실행예산(안)_관제센터 시행내역서(결재용)-설비" xfId="21543"/>
    <cellStyle name="_적격(화산) _진월 공내역서_기준단가021018_일위대가1" xfId="21544"/>
    <cellStyle name="_적격(화산) _진월 공내역서_기준단가021018_일위대가1_관제센터 시행내역서(결재용)-설비" xfId="21545"/>
    <cellStyle name="_적격(화산) _진월 공내역서_도로공사부문별단가" xfId="21546"/>
    <cellStyle name="_적격(화산) _진월 공내역서_도로공사부문별단가_관제센터 시행내역서(결재용)-설비" xfId="21547"/>
    <cellStyle name="_적격(화산) _진월 공내역서_도로공사부문별단가_기준단가021018" xfId="21548"/>
    <cellStyle name="_적격(화산) _진월 공내역서_도로공사부문별단가_기준단가021018_관제센터 시행내역서(결재용)-설비" xfId="21549"/>
    <cellStyle name="_적격(화산) _진월 공내역서_도로공사부문별단가_기준단가021018_실행예산(안)" xfId="21550"/>
    <cellStyle name="_적격(화산) _진월 공내역서_도로공사부문별단가_기준단가021018_실행예산(안)_관제센터 시행내역서(결재용)-설비" xfId="21551"/>
    <cellStyle name="_적격(화산) _진월 공내역서_도로공사부문별단가_기준단가021018_일위대가1" xfId="21552"/>
    <cellStyle name="_적격(화산) _진월 공내역서_도로공사부문별단가_기준단가021018_일위대가1_관제센터 시행내역서(결재용)-설비" xfId="21553"/>
    <cellStyle name="_적격(화산) _진월 공내역서_도로공사부문별단가_실행예산(안)" xfId="21554"/>
    <cellStyle name="_적격(화산) _진월 공내역서_도로공사부문별단가_실행예산(안)_관제센터 시행내역서(결재용)-설비" xfId="21555"/>
    <cellStyle name="_적격(화산) _진월 공내역서_도로공사부문별단가_일위대가1" xfId="21556"/>
    <cellStyle name="_적격(화산) _진월 공내역서_도로공사부문별단가_일위대가1_관제센터 시행내역서(결재용)-설비" xfId="21557"/>
    <cellStyle name="_적격(화산) _진월 공내역서_서천공주실행예산" xfId="21558"/>
    <cellStyle name="_적격(화산) _진월 공내역서_서천공주실행예산_경고철10-4" xfId="21559"/>
    <cellStyle name="_적격(화산) _진월 공내역서_서천공주실행예산_경고철10-4_관제센터 시행내역서(결재용)-설비" xfId="21560"/>
    <cellStyle name="_적격(화산) _진월 공내역서_서천공주실행예산_경고철10-4_실행예산(안)" xfId="21561"/>
    <cellStyle name="_적격(화산) _진월 공내역서_서천공주실행예산_경고철10-4_실행예산(안)_관제센터 시행내역서(결재용)-설비" xfId="21562"/>
    <cellStyle name="_적격(화산) _진월 공내역서_서천공주실행예산_경고철10-4_일위대가1" xfId="21563"/>
    <cellStyle name="_적격(화산) _진월 공내역서_서천공주실행예산_경고철10-4_일위대가1_관제센터 시행내역서(결재용)-설비" xfId="21564"/>
    <cellStyle name="_적격(화산) _진월 공내역서_서천공주실행예산_관제센터 시행내역서(결재용)-설비" xfId="21565"/>
    <cellStyle name="_적격(화산) _진월 공내역서_서천공주실행예산_실행예산(안)" xfId="21566"/>
    <cellStyle name="_적격(화산) _진월 공내역서_서천공주실행예산_실행예산(안)_관제센터 시행내역서(결재용)-설비" xfId="21567"/>
    <cellStyle name="_적격(화산) _진월 공내역서_서천공주실행예산_일위대가1" xfId="21568"/>
    <cellStyle name="_적격(화산) _진월 공내역서_서천공주실행예산_일위대가1_관제센터 시행내역서(결재용)-설비" xfId="21569"/>
    <cellStyle name="_적격(화산) _진월 공내역서_실행예산(안)" xfId="21570"/>
    <cellStyle name="_적격(화산) _진월 공내역서_실행예산(안)_관제센터 시행내역서(결재용)-설비" xfId="21571"/>
    <cellStyle name="_적격(화산) _진월 공내역서_일위대가1" xfId="21572"/>
    <cellStyle name="_적격(화산) _진월 공내역서_일위대가1_관제센터 시행내역서(결재용)-설비" xfId="21573"/>
    <cellStyle name="_적격(화산) _집행내역서(Rev.0)" xfId="5997"/>
    <cellStyle name="_적격(화산) _집행단가블랙다운1" xfId="21574"/>
    <cellStyle name="_적격(화산) _집행단가블랙다운1_0131장대동근생시설신축(철골)" xfId="21575"/>
    <cellStyle name="_적격(화산) _집행단가블랙다운1_0325유성테크노밸리P-1LOT공장신축" xfId="21576"/>
    <cellStyle name="_적격(화산) _집행단가블랙다운1_소수우회도로방음벽(계약내역)" xfId="21577"/>
    <cellStyle name="_적격(화산) _집행단가블랙다운1_소수우회도로방음벽(계약내역)_0131장대동근생시설신축(철골)" xfId="21578"/>
    <cellStyle name="_적격(화산) _집행단가블랙다운1_소수우회도로방음벽(계약내역)_0325유성테크노밸리P-1LOT공장신축" xfId="21579"/>
    <cellStyle name="_적격(화산) _집행단가블랙다운1_소수우회도로방음벽(계약내역)_방음벽 견적연습(기주)" xfId="21580"/>
    <cellStyle name="_적격(화산) _집행단가블랙다운1_소수우회도로방음벽(계약내역)_방음벽 견적연습(기주)_0131장대동근생시설신축(철골)" xfId="21581"/>
    <cellStyle name="_적격(화산) _집행단가블랙다운1_소수우회도로방음벽(계약내역)_방음벽 견적연습(기주)_0325유성테크노밸리P-1LOT공장신축" xfId="21582"/>
    <cellStyle name="_적격(화산) _집행단가블랙다운1_소수우회도로방음벽(계약내역)_중앙선5공구" xfId="21583"/>
    <cellStyle name="_적격(화산) _집행단가블랙다운1_소수우회도로방음벽(계약내역)_중앙선5공구_0131장대동근생시설신축(철골)" xfId="21584"/>
    <cellStyle name="_적격(화산) _집행단가블랙다운1_소수우회도로방음벽(계약내역)_중앙선5공구_0325유성테크노밸리P-1LOT공장신축" xfId="21585"/>
    <cellStyle name="_적격(화산) _집행단가블랙다운1_집행단가블랙다운1" xfId="21586"/>
    <cellStyle name="_적격(화산) _집행단가블랙다운1_집행단가블랙다운1_0131장대동근생시설신축(철골)" xfId="21587"/>
    <cellStyle name="_적격(화산) _집행단가블랙다운1_집행단가블랙다운1_0325유성테크노밸리P-1LOT공장신축" xfId="21588"/>
    <cellStyle name="_적격(화산) _집행단가블랙다운1_집행단가블랙다운1_소수우회도로방음벽(계약내역)" xfId="21589"/>
    <cellStyle name="_적격(화산) _집행단가블랙다운1_집행단가블랙다운1_소수우회도로방음벽(계약내역)_0131장대동근생시설신축(철골)" xfId="21590"/>
    <cellStyle name="_적격(화산) _집행단가블랙다운1_집행단가블랙다운1_소수우회도로방음벽(계약내역)_0325유성테크노밸리P-1LOT공장신축" xfId="21591"/>
    <cellStyle name="_적격(화산) _집행단가블랙다운1_집행단가블랙다운1_소수우회도로방음벽(계약내역)_방음벽 견적연습(기주)" xfId="21592"/>
    <cellStyle name="_적격(화산) _집행단가블랙다운1_집행단가블랙다운1_소수우회도로방음벽(계약내역)_방음벽 견적연습(기주)_0131장대동근생시설신축(철골)" xfId="21593"/>
    <cellStyle name="_적격(화산) _집행단가블랙다운1_집행단가블랙다운1_소수우회도로방음벽(계약내역)_방음벽 견적연습(기주)_0325유성테크노밸리P-1LOT공장신축" xfId="21594"/>
    <cellStyle name="_적격(화산) _집행단가블랙다운1_집행단가블랙다운1_소수우회도로방음벽(계약내역)_중앙선5공구" xfId="21595"/>
    <cellStyle name="_적격(화산) _집행단가블랙다운1_집행단가블랙다운1_소수우회도로방음벽(계약내역)_중앙선5공구_0131장대동근생시설신축(철골)" xfId="21596"/>
    <cellStyle name="_적격(화산) _집행단가블랙다운1_집행단가블랙다운1_소수우회도로방음벽(계약내역)_중앙선5공구_0325유성테크노밸리P-1LOT공장신축" xfId="21597"/>
    <cellStyle name="_적격(화산) _착수보고서2-2" xfId="5998"/>
    <cellStyle name="_적격(화산) _착수보고서2-2_00_보고자료(1020)" xfId="5999"/>
    <cellStyle name="_적격(화산) _착수보고서2-2_00_보고자료(1020)_03.당)하이드로포밍공장 부대공사 예산검토서(건축견적검토)070522" xfId="6000"/>
    <cellStyle name="_적격(화산) _착수보고서2-2_00_보고자료(1020)_03.당)하이드로포밍공장 부대공사 예산검토서(건축견적검토)070522_당진) 일관제철소 후생동외 3개동-금속 및 창호공사-입찰공내역서" xfId="6001"/>
    <cellStyle name="_적격(화산) _착수보고서2-2_00_보고자료(1020)_05.21원료선형현설" xfId="6002"/>
    <cellStyle name="_적격(화산) _착수보고서2-2_00_보고자료(1020)_05.23 고로현설" xfId="6003"/>
    <cellStyle name="_적격(화산) _착수보고서2-2_00_보고자료(1020)_20070517 시행대비표 및 현장설명서" xfId="6004"/>
    <cellStyle name="_적격(화산) _착수보고서2-2_00_보고자료(1020)_당)하이드로포밍-사무실입찰내역" xfId="6005"/>
    <cellStyle name="_적격(화산) _착수보고서2-2_00_보고자료(1020)_당)하이드로포밍-사무실입찰내역_당진) 일관제철소 후생동외 3개동-금속 및 창호공사-입찰공내역서" xfId="6006"/>
    <cellStyle name="_적격(화산) _착수보고서2-2_00_보고자료(1020)_당진) 일관제철소 후생동외 3개동-금속 및 창호공사-입찰공내역서" xfId="6007"/>
    <cellStyle name="_적격(화산) _착수보고서2-2_00_보고자료(1020)_파일공사(070322-2)" xfId="6008"/>
    <cellStyle name="_적격(화산) _착수보고서2-2_00_보고자료(1020)_파일항타공사(070322)" xfId="6009"/>
    <cellStyle name="_적격(화산) _착수보고서2-2_03.당)하이드로포밍공장 부대공사 예산검토서(건축견적검토)070522" xfId="6010"/>
    <cellStyle name="_적격(화산) _착수보고서2-2_03.당)하이드로포밍공장 부대공사 예산검토서(건축견적검토)070522_당진) 일관제철소 후생동외 3개동-금속 및 창호공사-입찰공내역서" xfId="6011"/>
    <cellStyle name="_적격(화산) _착수보고서2-2_05.21원료선형현설" xfId="6012"/>
    <cellStyle name="_적격(화산) _착수보고서2-2_05.23 고로현설" xfId="6013"/>
    <cellStyle name="_적격(화산) _착수보고서2-2_2004년하반기토목운영계획(0813)" xfId="6014"/>
    <cellStyle name="_적격(화산) _착수보고서2-2_2004년하반기토목운영계획(0813)_00_보고자료(1020)" xfId="6015"/>
    <cellStyle name="_적격(화산) _착수보고서2-2_2004년하반기토목운영계획(0813)_00_보고자료(1020)_03.당)하이드로포밍공장 부대공사 예산검토서(건축견적검토)070522" xfId="6016"/>
    <cellStyle name="_적격(화산) _착수보고서2-2_2004년하반기토목운영계획(0813)_00_보고자료(1020)_03.당)하이드로포밍공장 부대공사 예산검토서(건축견적검토)070522_당진) 일관제철소 후생동외 3개동-금속 및 창호공사-입찰공내역서" xfId="6017"/>
    <cellStyle name="_적격(화산) _착수보고서2-2_2004년하반기토목운영계획(0813)_00_보고자료(1020)_05.21원료선형현설" xfId="6018"/>
    <cellStyle name="_적격(화산) _착수보고서2-2_2004년하반기토목운영계획(0813)_00_보고자료(1020)_05.23 고로현설" xfId="6019"/>
    <cellStyle name="_적격(화산) _착수보고서2-2_2004년하반기토목운영계획(0813)_00_보고자료(1020)_20070517 시행대비표 및 현장설명서" xfId="6020"/>
    <cellStyle name="_적격(화산) _착수보고서2-2_2004년하반기토목운영계획(0813)_00_보고자료(1020)_당)하이드로포밍-사무실입찰내역" xfId="6021"/>
    <cellStyle name="_적격(화산) _착수보고서2-2_2004년하반기토목운영계획(0813)_00_보고자료(1020)_당)하이드로포밍-사무실입찰내역_당진) 일관제철소 후생동외 3개동-금속 및 창호공사-입찰공내역서" xfId="6022"/>
    <cellStyle name="_적격(화산) _착수보고서2-2_2004년하반기토목운영계획(0813)_00_보고자료(1020)_당진) 일관제철소 후생동외 3개동-금속 및 창호공사-입찰공내역서" xfId="6023"/>
    <cellStyle name="_적격(화산) _착수보고서2-2_2004년하반기토목운영계획(0813)_00_보고자료(1020)_파일공사(070322-2)" xfId="6024"/>
    <cellStyle name="_적격(화산) _착수보고서2-2_2004년하반기토목운영계획(0813)_00_보고자료(1020)_파일항타공사(070322)" xfId="6025"/>
    <cellStyle name="_적격(화산) _착수보고서2-2_2004년하반기토목운영계획(0813)_03.당)하이드로포밍공장 부대공사 예산검토서(건축견적검토)070522" xfId="6026"/>
    <cellStyle name="_적격(화산) _착수보고서2-2_2004년하반기토목운영계획(0813)_03.당)하이드로포밍공장 부대공사 예산검토서(건축견적검토)070522_당진) 일관제철소 후생동외 3개동-금속 및 창호공사-입찰공내역서" xfId="6027"/>
    <cellStyle name="_적격(화산) _착수보고서2-2_2004년하반기토목운영계획(0813)_05.21원료선형현설" xfId="6028"/>
    <cellStyle name="_적격(화산) _착수보고서2-2_2004년하반기토목운영계획(0813)_05.23 고로현설" xfId="6029"/>
    <cellStyle name="_적격(화산) _착수보고서2-2_2004년하반기토목운영계획(0813)_20070517 시행대비표 및 현장설명서" xfId="6030"/>
    <cellStyle name="_적격(화산) _착수보고서2-2_2004년하반기토목운영계획(0813)_당)하이드로포밍-사무실입찰내역" xfId="6031"/>
    <cellStyle name="_적격(화산) _착수보고서2-2_2004년하반기토목운영계획(0813)_당)하이드로포밍-사무실입찰내역_당진) 일관제철소 후생동외 3개동-금속 및 창호공사-입찰공내역서" xfId="6032"/>
    <cellStyle name="_적격(화산) _착수보고서2-2_2004년하반기토목운영계획(0813)_당진) 일관제철소 후생동외 3개동-금속 및 창호공사-입찰공내역서" xfId="6033"/>
    <cellStyle name="_적격(화산) _착수보고서2-2_2004년하반기토목운영계획(0813)_전체배치도(공사현장)" xfId="6034"/>
    <cellStyle name="_적격(화산) _착수보고서2-2_2004년하반기토목운영계획(0813)_파일공사(070322-2)" xfId="6035"/>
    <cellStyle name="_적격(화산) _착수보고서2-2_2004년하반기토목운영계획(0813)_파일항타공사(070322)" xfId="6036"/>
    <cellStyle name="_적격(화산) _착수보고서2-2_20070517 시행대비표 및 현장설명서" xfId="6037"/>
    <cellStyle name="_적격(화산) _착수보고서2-2_당)하이드로포밍-사무실입찰내역" xfId="6038"/>
    <cellStyle name="_적격(화산) _착수보고서2-2_당)하이드로포밍-사무실입찰내역_당진) 일관제철소 후생동외 3개동-금속 및 창호공사-입찰공내역서" xfId="6039"/>
    <cellStyle name="_적격(화산) _착수보고서2-2_당진) 일관제철소 후생동외 3개동-금속 및 창호공사-입찰공내역서" xfId="6040"/>
    <cellStyle name="_적격(화산) _착수보고서2-2_전체배치도(공사현장)" xfId="6041"/>
    <cellStyle name="_적격(화산) _착수보고서2-2_착수보고서(본사)" xfId="6042"/>
    <cellStyle name="_적격(화산) _착수보고서2-2_착수보고서(본사)_00_보고자료(1020)" xfId="6043"/>
    <cellStyle name="_적격(화산) _착수보고서2-2_착수보고서(본사)_00_보고자료(1020)_03.당)하이드로포밍공장 부대공사 예산검토서(건축견적검토)070522" xfId="6044"/>
    <cellStyle name="_적격(화산) _착수보고서2-2_착수보고서(본사)_00_보고자료(1020)_03.당)하이드로포밍공장 부대공사 예산검토서(건축견적검토)070522_당진) 일관제철소 후생동외 3개동-금속 및 창호공사-입찰공내역서" xfId="6045"/>
    <cellStyle name="_적격(화산) _착수보고서2-2_착수보고서(본사)_00_보고자료(1020)_05.21원료선형현설" xfId="6046"/>
    <cellStyle name="_적격(화산) _착수보고서2-2_착수보고서(본사)_00_보고자료(1020)_05.23 고로현설" xfId="6047"/>
    <cellStyle name="_적격(화산) _착수보고서2-2_착수보고서(본사)_00_보고자료(1020)_20070517 시행대비표 및 현장설명서" xfId="6048"/>
    <cellStyle name="_적격(화산) _착수보고서2-2_착수보고서(본사)_00_보고자료(1020)_당)하이드로포밍-사무실입찰내역" xfId="6049"/>
    <cellStyle name="_적격(화산) _착수보고서2-2_착수보고서(본사)_00_보고자료(1020)_당)하이드로포밍-사무실입찰내역_당진) 일관제철소 후생동외 3개동-금속 및 창호공사-입찰공내역서" xfId="6050"/>
    <cellStyle name="_적격(화산) _착수보고서2-2_착수보고서(본사)_00_보고자료(1020)_당진) 일관제철소 후생동외 3개동-금속 및 창호공사-입찰공내역서" xfId="6051"/>
    <cellStyle name="_적격(화산) _착수보고서2-2_착수보고서(본사)_00_보고자료(1020)_파일공사(070322-2)" xfId="6052"/>
    <cellStyle name="_적격(화산) _착수보고서2-2_착수보고서(본사)_00_보고자료(1020)_파일항타공사(070322)" xfId="6053"/>
    <cellStyle name="_적격(화산) _착수보고서2-2_착수보고서(본사)_03.당)하이드로포밍공장 부대공사 예산검토서(건축견적검토)070522" xfId="6054"/>
    <cellStyle name="_적격(화산) _착수보고서2-2_착수보고서(본사)_03.당)하이드로포밍공장 부대공사 예산검토서(건축견적검토)070522_당진) 일관제철소 후생동외 3개동-금속 및 창호공사-입찰공내역서" xfId="6055"/>
    <cellStyle name="_적격(화산) _착수보고서2-2_착수보고서(본사)_05.21원료선형현설" xfId="6056"/>
    <cellStyle name="_적격(화산) _착수보고서2-2_착수보고서(본사)_05.23 고로현설" xfId="6057"/>
    <cellStyle name="_적격(화산) _착수보고서2-2_착수보고서(본사)_2004년하반기토목운영계획(0813)" xfId="6058"/>
    <cellStyle name="_적격(화산) _착수보고서2-2_착수보고서(본사)_2004년하반기토목운영계획(0813)_00_보고자료(1020)" xfId="6059"/>
    <cellStyle name="_적격(화산) _착수보고서2-2_착수보고서(본사)_2004년하반기토목운영계획(0813)_00_보고자료(1020)_03.당)하이드로포밍공장 부대공사 예산검토서(건축견적검토)070522" xfId="6060"/>
    <cellStyle name="_적격(화산) _착수보고서2-2_착수보고서(본사)_2004년하반기토목운영계획(0813)_00_보고자료(1020)_03.당)하이드로포밍공장 부대공사 예산검토서(건축견적검토)070522_당진) 일관제철소 후생동외 3개동-금속 및 창호공사-입찰공내역서" xfId="6061"/>
    <cellStyle name="_적격(화산) _착수보고서2-2_착수보고서(본사)_2004년하반기토목운영계획(0813)_00_보고자료(1020)_05.21원료선형현설" xfId="6062"/>
    <cellStyle name="_적격(화산) _착수보고서2-2_착수보고서(본사)_2004년하반기토목운영계획(0813)_00_보고자료(1020)_05.23 고로현설" xfId="6063"/>
    <cellStyle name="_적격(화산) _착수보고서2-2_착수보고서(본사)_2004년하반기토목운영계획(0813)_00_보고자료(1020)_20070517 시행대비표 및 현장설명서" xfId="6064"/>
    <cellStyle name="_적격(화산) _착수보고서2-2_착수보고서(본사)_2004년하반기토목운영계획(0813)_00_보고자료(1020)_당)하이드로포밍-사무실입찰내역" xfId="6065"/>
    <cellStyle name="_적격(화산) _착수보고서2-2_착수보고서(본사)_2004년하반기토목운영계획(0813)_00_보고자료(1020)_당)하이드로포밍-사무실입찰내역_당진) 일관제철소 후생동외 3개동-금속 및 창호공사-입찰공내역서" xfId="6066"/>
    <cellStyle name="_적격(화산) _착수보고서2-2_착수보고서(본사)_2004년하반기토목운영계획(0813)_00_보고자료(1020)_당진) 일관제철소 후생동외 3개동-금속 및 창호공사-입찰공내역서" xfId="6067"/>
    <cellStyle name="_적격(화산) _착수보고서2-2_착수보고서(본사)_2004년하반기토목운영계획(0813)_00_보고자료(1020)_파일공사(070322-2)" xfId="6068"/>
    <cellStyle name="_적격(화산) _착수보고서2-2_착수보고서(본사)_2004년하반기토목운영계획(0813)_00_보고자료(1020)_파일항타공사(070322)" xfId="6069"/>
    <cellStyle name="_적격(화산) _착수보고서2-2_착수보고서(본사)_2004년하반기토목운영계획(0813)_03.당)하이드로포밍공장 부대공사 예산검토서(건축견적검토)070522" xfId="6070"/>
    <cellStyle name="_적격(화산) _착수보고서2-2_착수보고서(본사)_2004년하반기토목운영계획(0813)_03.당)하이드로포밍공장 부대공사 예산검토서(건축견적검토)070522_당진) 일관제철소 후생동외 3개동-금속 및 창호공사-입찰공내역서" xfId="6071"/>
    <cellStyle name="_적격(화산) _착수보고서2-2_착수보고서(본사)_2004년하반기토목운영계획(0813)_05.21원료선형현설" xfId="6072"/>
    <cellStyle name="_적격(화산) _착수보고서2-2_착수보고서(본사)_2004년하반기토목운영계획(0813)_05.23 고로현설" xfId="6073"/>
    <cellStyle name="_적격(화산) _착수보고서2-2_착수보고서(본사)_2004년하반기토목운영계획(0813)_20070517 시행대비표 및 현장설명서" xfId="6074"/>
    <cellStyle name="_적격(화산) _착수보고서2-2_착수보고서(본사)_2004년하반기토목운영계획(0813)_당)하이드로포밍-사무실입찰내역" xfId="6075"/>
    <cellStyle name="_적격(화산) _착수보고서2-2_착수보고서(본사)_2004년하반기토목운영계획(0813)_당)하이드로포밍-사무실입찰내역_당진) 일관제철소 후생동외 3개동-금속 및 창호공사-입찰공내역서" xfId="6076"/>
    <cellStyle name="_적격(화산) _착수보고서2-2_착수보고서(본사)_2004년하반기토목운영계획(0813)_당진) 일관제철소 후생동외 3개동-금속 및 창호공사-입찰공내역서" xfId="6077"/>
    <cellStyle name="_적격(화산) _착수보고서2-2_착수보고서(본사)_2004년하반기토목운영계획(0813)_전체배치도(공사현장)" xfId="6078"/>
    <cellStyle name="_적격(화산) _착수보고서2-2_착수보고서(본사)_2004년하반기토목운영계획(0813)_파일공사(070322-2)" xfId="6079"/>
    <cellStyle name="_적격(화산) _착수보고서2-2_착수보고서(본사)_2004년하반기토목운영계획(0813)_파일항타공사(070322)" xfId="6080"/>
    <cellStyle name="_적격(화산) _착수보고서2-2_착수보고서(본사)_20070517 시행대비표 및 현장설명서" xfId="6081"/>
    <cellStyle name="_적격(화산) _착수보고서2-2_착수보고서(본사)_당)하이드로포밍-사무실입찰내역" xfId="6082"/>
    <cellStyle name="_적격(화산) _착수보고서2-2_착수보고서(본사)_당)하이드로포밍-사무실입찰내역_당진) 일관제철소 후생동외 3개동-금속 및 창호공사-입찰공내역서" xfId="6083"/>
    <cellStyle name="_적격(화산) _착수보고서2-2_착수보고서(본사)_당진) 일관제철소 후생동외 3개동-금속 및 창호공사-입찰공내역서" xfId="6084"/>
    <cellStyle name="_적격(화산) _착수보고서2-2_착수보고서(본사)_전체배치도(공사현장)" xfId="6085"/>
    <cellStyle name="_적격(화산) _착수보고서2-2_착수보고서(본사)_파일공사(070322-2)" xfId="6086"/>
    <cellStyle name="_적격(화산) _착수보고서2-2_착수보고서(본사)_파일항타공사(070322)" xfId="6087"/>
    <cellStyle name="_적격(화산) _착수보고서2-2_착수보고서1" xfId="6088"/>
    <cellStyle name="_적격(화산) _착수보고서2-2_착수보고서1_00_보고자료(1020)" xfId="6089"/>
    <cellStyle name="_적격(화산) _착수보고서2-2_착수보고서1_00_보고자료(1020)_03.당)하이드로포밍공장 부대공사 예산검토서(건축견적검토)070522" xfId="6090"/>
    <cellStyle name="_적격(화산) _착수보고서2-2_착수보고서1_00_보고자료(1020)_03.당)하이드로포밍공장 부대공사 예산검토서(건축견적검토)070522_당진) 일관제철소 후생동외 3개동-금속 및 창호공사-입찰공내역서" xfId="6091"/>
    <cellStyle name="_적격(화산) _착수보고서2-2_착수보고서1_00_보고자료(1020)_05.21원료선형현설" xfId="6092"/>
    <cellStyle name="_적격(화산) _착수보고서2-2_착수보고서1_00_보고자료(1020)_05.23 고로현설" xfId="6093"/>
    <cellStyle name="_적격(화산) _착수보고서2-2_착수보고서1_00_보고자료(1020)_20070517 시행대비표 및 현장설명서" xfId="6094"/>
    <cellStyle name="_적격(화산) _착수보고서2-2_착수보고서1_00_보고자료(1020)_당)하이드로포밍-사무실입찰내역" xfId="6095"/>
    <cellStyle name="_적격(화산) _착수보고서2-2_착수보고서1_00_보고자료(1020)_당)하이드로포밍-사무실입찰내역_당진) 일관제철소 후생동외 3개동-금속 및 창호공사-입찰공내역서" xfId="6096"/>
    <cellStyle name="_적격(화산) _착수보고서2-2_착수보고서1_00_보고자료(1020)_당진) 일관제철소 후생동외 3개동-금속 및 창호공사-입찰공내역서" xfId="6097"/>
    <cellStyle name="_적격(화산) _착수보고서2-2_착수보고서1_00_보고자료(1020)_파일공사(070322-2)" xfId="6098"/>
    <cellStyle name="_적격(화산) _착수보고서2-2_착수보고서1_00_보고자료(1020)_파일항타공사(070322)" xfId="6099"/>
    <cellStyle name="_적격(화산) _착수보고서2-2_착수보고서1_03.당)하이드로포밍공장 부대공사 예산검토서(건축견적검토)070522" xfId="6100"/>
    <cellStyle name="_적격(화산) _착수보고서2-2_착수보고서1_03.당)하이드로포밍공장 부대공사 예산검토서(건축견적검토)070522_당진) 일관제철소 후생동외 3개동-금속 및 창호공사-입찰공내역서" xfId="6101"/>
    <cellStyle name="_적격(화산) _착수보고서2-2_착수보고서1_05.21원료선형현설" xfId="6102"/>
    <cellStyle name="_적격(화산) _착수보고서2-2_착수보고서1_05.23 고로현설" xfId="6103"/>
    <cellStyle name="_적격(화산) _착수보고서2-2_착수보고서1_2004년하반기토목운영계획(0813)" xfId="6104"/>
    <cellStyle name="_적격(화산) _착수보고서2-2_착수보고서1_2004년하반기토목운영계획(0813)_00_보고자료(1020)" xfId="6105"/>
    <cellStyle name="_적격(화산) _착수보고서2-2_착수보고서1_2004년하반기토목운영계획(0813)_00_보고자료(1020)_03.당)하이드로포밍공장 부대공사 예산검토서(건축견적검토)070522" xfId="6106"/>
    <cellStyle name="_적격(화산) _착수보고서2-2_착수보고서1_2004년하반기토목운영계획(0813)_00_보고자료(1020)_03.당)하이드로포밍공장 부대공사 예산검토서(건축견적검토)070522_당진) 일관제철소 후생동외 3개동-금속 및 창호공사-입찰공내역서" xfId="6107"/>
    <cellStyle name="_적격(화산) _착수보고서2-2_착수보고서1_2004년하반기토목운영계획(0813)_00_보고자료(1020)_05.21원료선형현설" xfId="6108"/>
    <cellStyle name="_적격(화산) _착수보고서2-2_착수보고서1_2004년하반기토목운영계획(0813)_00_보고자료(1020)_05.23 고로현설" xfId="6109"/>
    <cellStyle name="_적격(화산) _착수보고서2-2_착수보고서1_2004년하반기토목운영계획(0813)_00_보고자료(1020)_20070517 시행대비표 및 현장설명서" xfId="6110"/>
    <cellStyle name="_적격(화산) _착수보고서2-2_착수보고서1_2004년하반기토목운영계획(0813)_00_보고자료(1020)_당)하이드로포밍-사무실입찰내역" xfId="6111"/>
    <cellStyle name="_적격(화산) _착수보고서2-2_착수보고서1_2004년하반기토목운영계획(0813)_00_보고자료(1020)_당)하이드로포밍-사무실입찰내역_당진) 일관제철소 후생동외 3개동-금속 및 창호공사-입찰공내역서" xfId="6112"/>
    <cellStyle name="_적격(화산) _착수보고서2-2_착수보고서1_2004년하반기토목운영계획(0813)_00_보고자료(1020)_당진) 일관제철소 후생동외 3개동-금속 및 창호공사-입찰공내역서" xfId="6113"/>
    <cellStyle name="_적격(화산) _착수보고서2-2_착수보고서1_2004년하반기토목운영계획(0813)_00_보고자료(1020)_파일공사(070322-2)" xfId="6114"/>
    <cellStyle name="_적격(화산) _착수보고서2-2_착수보고서1_2004년하반기토목운영계획(0813)_00_보고자료(1020)_파일항타공사(070322)" xfId="6115"/>
    <cellStyle name="_적격(화산) _착수보고서2-2_착수보고서1_2004년하반기토목운영계획(0813)_03.당)하이드로포밍공장 부대공사 예산검토서(건축견적검토)070522" xfId="6116"/>
    <cellStyle name="_적격(화산) _착수보고서2-2_착수보고서1_2004년하반기토목운영계획(0813)_03.당)하이드로포밍공장 부대공사 예산검토서(건축견적검토)070522_당진) 일관제철소 후생동외 3개동-금속 및 창호공사-입찰공내역서" xfId="6117"/>
    <cellStyle name="_적격(화산) _착수보고서2-2_착수보고서1_2004년하반기토목운영계획(0813)_05.21원료선형현설" xfId="6118"/>
    <cellStyle name="_적격(화산) _착수보고서2-2_착수보고서1_2004년하반기토목운영계획(0813)_05.23 고로현설" xfId="6119"/>
    <cellStyle name="_적격(화산) _착수보고서2-2_착수보고서1_2004년하반기토목운영계획(0813)_20070517 시행대비표 및 현장설명서" xfId="6120"/>
    <cellStyle name="_적격(화산) _착수보고서2-2_착수보고서1_2004년하반기토목운영계획(0813)_당)하이드로포밍-사무실입찰내역" xfId="6121"/>
    <cellStyle name="_적격(화산) _착수보고서2-2_착수보고서1_2004년하반기토목운영계획(0813)_당)하이드로포밍-사무실입찰내역_당진) 일관제철소 후생동외 3개동-금속 및 창호공사-입찰공내역서" xfId="6122"/>
    <cellStyle name="_적격(화산) _착수보고서2-2_착수보고서1_2004년하반기토목운영계획(0813)_당진) 일관제철소 후생동외 3개동-금속 및 창호공사-입찰공내역서" xfId="6123"/>
    <cellStyle name="_적격(화산) _착수보고서2-2_착수보고서1_2004년하반기토목운영계획(0813)_전체배치도(공사현장)" xfId="6124"/>
    <cellStyle name="_적격(화산) _착수보고서2-2_착수보고서1_2004년하반기토목운영계획(0813)_파일공사(070322-2)" xfId="6125"/>
    <cellStyle name="_적격(화산) _착수보고서2-2_착수보고서1_2004년하반기토목운영계획(0813)_파일항타공사(070322)" xfId="6126"/>
    <cellStyle name="_적격(화산) _착수보고서2-2_착수보고서1_20070517 시행대비표 및 현장설명서" xfId="6127"/>
    <cellStyle name="_적격(화산) _착수보고서2-2_착수보고서1_당)하이드로포밍-사무실입찰내역" xfId="6128"/>
    <cellStyle name="_적격(화산) _착수보고서2-2_착수보고서1_당)하이드로포밍-사무실입찰내역_당진) 일관제철소 후생동외 3개동-금속 및 창호공사-입찰공내역서" xfId="6129"/>
    <cellStyle name="_적격(화산) _착수보고서2-2_착수보고서1_당진) 일관제철소 후생동외 3개동-금속 및 창호공사-입찰공내역서" xfId="6130"/>
    <cellStyle name="_적격(화산) _착수보고서2-2_착수보고서1_전체배치도(공사현장)" xfId="6131"/>
    <cellStyle name="_적격(화산) _착수보고서2-2_착수보고서1_파일공사(070322-2)" xfId="6132"/>
    <cellStyle name="_적격(화산) _착수보고서2-2_착수보고서1_파일항타공사(070322)" xfId="6133"/>
    <cellStyle name="_적격(화산) _착수보고서2-2_파일공사(070322-2)" xfId="6134"/>
    <cellStyle name="_적격(화산) _착수보고서2-2_파일항타공사(070322)" xfId="6135"/>
    <cellStyle name="_적격(화산) _착수보고서2-2_평택공정표(2004-1)" xfId="6136"/>
    <cellStyle name="_적격(화산) _착수보고서2-2_평택공정표(2004-1)_00_보고자료(1020)" xfId="6137"/>
    <cellStyle name="_적격(화산) _착수보고서2-2_평택공정표(2004-1)_00_보고자료(1020)_03.당)하이드로포밍공장 부대공사 예산검토서(건축견적검토)070522" xfId="6138"/>
    <cellStyle name="_적격(화산) _착수보고서2-2_평택공정표(2004-1)_00_보고자료(1020)_03.당)하이드로포밍공장 부대공사 예산검토서(건축견적검토)070522_당진) 일관제철소 후생동외 3개동-금속 및 창호공사-입찰공내역서" xfId="6139"/>
    <cellStyle name="_적격(화산) _착수보고서2-2_평택공정표(2004-1)_00_보고자료(1020)_05.21원료선형현설" xfId="6140"/>
    <cellStyle name="_적격(화산) _착수보고서2-2_평택공정표(2004-1)_00_보고자료(1020)_05.23 고로현설" xfId="6141"/>
    <cellStyle name="_적격(화산) _착수보고서2-2_평택공정표(2004-1)_00_보고자료(1020)_20070517 시행대비표 및 현장설명서" xfId="6142"/>
    <cellStyle name="_적격(화산) _착수보고서2-2_평택공정표(2004-1)_00_보고자료(1020)_당)하이드로포밍-사무실입찰내역" xfId="6143"/>
    <cellStyle name="_적격(화산) _착수보고서2-2_평택공정표(2004-1)_00_보고자료(1020)_당)하이드로포밍-사무실입찰내역_당진) 일관제철소 후생동외 3개동-금속 및 창호공사-입찰공내역서" xfId="6144"/>
    <cellStyle name="_적격(화산) _착수보고서2-2_평택공정표(2004-1)_00_보고자료(1020)_당진) 일관제철소 후생동외 3개동-금속 및 창호공사-입찰공내역서" xfId="6145"/>
    <cellStyle name="_적격(화산) _착수보고서2-2_평택공정표(2004-1)_00_보고자료(1020)_파일공사(070322-2)" xfId="6146"/>
    <cellStyle name="_적격(화산) _착수보고서2-2_평택공정표(2004-1)_00_보고자료(1020)_파일항타공사(070322)" xfId="6147"/>
    <cellStyle name="_적격(화산) _착수보고서2-2_평택공정표(2004-1)_03.당)하이드로포밍공장 부대공사 예산검토서(건축견적검토)070522" xfId="6148"/>
    <cellStyle name="_적격(화산) _착수보고서2-2_평택공정표(2004-1)_03.당)하이드로포밍공장 부대공사 예산검토서(건축견적검토)070522_당진) 일관제철소 후생동외 3개동-금속 및 창호공사-입찰공내역서" xfId="6149"/>
    <cellStyle name="_적격(화산) _착수보고서2-2_평택공정표(2004-1)_05.21원료선형현설" xfId="6150"/>
    <cellStyle name="_적격(화산) _착수보고서2-2_평택공정표(2004-1)_05.23 고로현설" xfId="6151"/>
    <cellStyle name="_적격(화산) _착수보고서2-2_평택공정표(2004-1)_2004년하반기토목운영계획(0813)" xfId="6152"/>
    <cellStyle name="_적격(화산) _착수보고서2-2_평택공정표(2004-1)_2004년하반기토목운영계획(0813)_00_보고자료(1020)" xfId="6153"/>
    <cellStyle name="_적격(화산) _착수보고서2-2_평택공정표(2004-1)_2004년하반기토목운영계획(0813)_00_보고자료(1020)_03.당)하이드로포밍공장 부대공사 예산검토서(건축견적검토)070522" xfId="6154"/>
    <cellStyle name="_적격(화산) _착수보고서2-2_평택공정표(2004-1)_2004년하반기토목운영계획(0813)_00_보고자료(1020)_03.당)하이드로포밍공장 부대공사 예산검토서(건축견적검토)070522_당진) 일관제철소 후생동외 3개동-금속 및 창호공사-입찰공내역서" xfId="6155"/>
    <cellStyle name="_적격(화산) _착수보고서2-2_평택공정표(2004-1)_2004년하반기토목운영계획(0813)_00_보고자료(1020)_05.21원료선형현설" xfId="6156"/>
    <cellStyle name="_적격(화산) _착수보고서2-2_평택공정표(2004-1)_2004년하반기토목운영계획(0813)_00_보고자료(1020)_05.23 고로현설" xfId="6157"/>
    <cellStyle name="_적격(화산) _착수보고서2-2_평택공정표(2004-1)_2004년하반기토목운영계획(0813)_00_보고자료(1020)_20070517 시행대비표 및 현장설명서" xfId="6158"/>
    <cellStyle name="_적격(화산) _착수보고서2-2_평택공정표(2004-1)_2004년하반기토목운영계획(0813)_00_보고자료(1020)_당)하이드로포밍-사무실입찰내역" xfId="6159"/>
    <cellStyle name="_적격(화산) _착수보고서2-2_평택공정표(2004-1)_2004년하반기토목운영계획(0813)_00_보고자료(1020)_당)하이드로포밍-사무실입찰내역_당진) 일관제철소 후생동외 3개동-금속 및 창호공사-입찰공내역서" xfId="6160"/>
    <cellStyle name="_적격(화산) _착수보고서2-2_평택공정표(2004-1)_2004년하반기토목운영계획(0813)_00_보고자료(1020)_당진) 일관제철소 후생동외 3개동-금속 및 창호공사-입찰공내역서" xfId="6161"/>
    <cellStyle name="_적격(화산) _착수보고서2-2_평택공정표(2004-1)_2004년하반기토목운영계획(0813)_00_보고자료(1020)_파일공사(070322-2)" xfId="6162"/>
    <cellStyle name="_적격(화산) _착수보고서2-2_평택공정표(2004-1)_2004년하반기토목운영계획(0813)_00_보고자료(1020)_파일항타공사(070322)" xfId="6163"/>
    <cellStyle name="_적격(화산) _착수보고서2-2_평택공정표(2004-1)_2004년하반기토목운영계획(0813)_03.당)하이드로포밍공장 부대공사 예산검토서(건축견적검토)070522" xfId="6164"/>
    <cellStyle name="_적격(화산) _착수보고서2-2_평택공정표(2004-1)_2004년하반기토목운영계획(0813)_03.당)하이드로포밍공장 부대공사 예산검토서(건축견적검토)070522_당진) 일관제철소 후생동외 3개동-금속 및 창호공사-입찰공내역서" xfId="6165"/>
    <cellStyle name="_적격(화산) _착수보고서2-2_평택공정표(2004-1)_2004년하반기토목운영계획(0813)_05.21원료선형현설" xfId="6166"/>
    <cellStyle name="_적격(화산) _착수보고서2-2_평택공정표(2004-1)_2004년하반기토목운영계획(0813)_05.23 고로현설" xfId="6167"/>
    <cellStyle name="_적격(화산) _착수보고서2-2_평택공정표(2004-1)_2004년하반기토목운영계획(0813)_20070517 시행대비표 및 현장설명서" xfId="6168"/>
    <cellStyle name="_적격(화산) _착수보고서2-2_평택공정표(2004-1)_2004년하반기토목운영계획(0813)_당)하이드로포밍-사무실입찰내역" xfId="6169"/>
    <cellStyle name="_적격(화산) _착수보고서2-2_평택공정표(2004-1)_2004년하반기토목운영계획(0813)_당)하이드로포밍-사무실입찰내역_당진) 일관제철소 후생동외 3개동-금속 및 창호공사-입찰공내역서" xfId="6170"/>
    <cellStyle name="_적격(화산) _착수보고서2-2_평택공정표(2004-1)_2004년하반기토목운영계획(0813)_당진) 일관제철소 후생동외 3개동-금속 및 창호공사-입찰공내역서" xfId="6171"/>
    <cellStyle name="_적격(화산) _착수보고서2-2_평택공정표(2004-1)_2004년하반기토목운영계획(0813)_전체배치도(공사현장)" xfId="6172"/>
    <cellStyle name="_적격(화산) _착수보고서2-2_평택공정표(2004-1)_2004년하반기토목운영계획(0813)_파일공사(070322-2)" xfId="6173"/>
    <cellStyle name="_적격(화산) _착수보고서2-2_평택공정표(2004-1)_2004년하반기토목운영계획(0813)_파일항타공사(070322)" xfId="6174"/>
    <cellStyle name="_적격(화산) _착수보고서2-2_평택공정표(2004-1)_20070517 시행대비표 및 현장설명서" xfId="6175"/>
    <cellStyle name="_적격(화산) _착수보고서2-2_평택공정표(2004-1)_당)하이드로포밍-사무실입찰내역" xfId="6176"/>
    <cellStyle name="_적격(화산) _착수보고서2-2_평택공정표(2004-1)_당)하이드로포밍-사무실입찰내역_당진) 일관제철소 후생동외 3개동-금속 및 창호공사-입찰공내역서" xfId="6177"/>
    <cellStyle name="_적격(화산) _착수보고서2-2_평택공정표(2004-1)_당진) 일관제철소 후생동외 3개동-금속 및 창호공사-입찰공내역서" xfId="6178"/>
    <cellStyle name="_적격(화산) _착수보고서2-2_평택공정표(2004-1)_전체배치도(공사현장)" xfId="6179"/>
    <cellStyle name="_적격(화산) _착수보고서2-2_평택공정표(2004-1)_파일공사(070322-2)" xfId="6180"/>
    <cellStyle name="_적격(화산) _착수보고서2-2_평택공정표(2004-1)_파일항타공사(070322)" xfId="6181"/>
    <cellStyle name="_적격(화산) _투찰" xfId="12737"/>
    <cellStyle name="_적격(화산) _투찰_Book1" xfId="12738"/>
    <cellStyle name="_적격(화산) _투찰_Book1_내역서(최초)" xfId="12739"/>
    <cellStyle name="_적격(화산) _투찰_Book1_설계내역서" xfId="12740"/>
    <cellStyle name="_적격(화산) _투찰_Book1_설계내역서(2차)" xfId="12741"/>
    <cellStyle name="_적격(화산) _투찰_P-(현리-신팔)" xfId="12742"/>
    <cellStyle name="_적격(화산) _투찰_P-(현리-신팔)_내역서(최초)" xfId="12743"/>
    <cellStyle name="_적격(화산) _투찰_P-(현리-신팔)_설계내역서" xfId="12744"/>
    <cellStyle name="_적격(화산) _투찰_P-(현리-신팔)_설계내역서(2차)" xfId="12745"/>
    <cellStyle name="_적격(화산) _투찰_내역서(최초)" xfId="12746"/>
    <cellStyle name="_적격(화산) _투찰_부대결과" xfId="12747"/>
    <cellStyle name="_적격(화산) _투찰_부대결과_Book1" xfId="12748"/>
    <cellStyle name="_적격(화산) _투찰_부대결과_Book1_내역서(최초)" xfId="12749"/>
    <cellStyle name="_적격(화산) _투찰_부대결과_Book1_설계내역서" xfId="12750"/>
    <cellStyle name="_적격(화산) _투찰_부대결과_Book1_설계내역서(2차)" xfId="12751"/>
    <cellStyle name="_적격(화산) _투찰_부대결과_P-(현리-신팔)" xfId="12752"/>
    <cellStyle name="_적격(화산) _투찰_부대결과_P-(현리-신팔)_내역서(최초)" xfId="12753"/>
    <cellStyle name="_적격(화산) _투찰_부대결과_P-(현리-신팔)_설계내역서" xfId="12754"/>
    <cellStyle name="_적격(화산) _투찰_부대결과_P-(현리-신팔)_설계내역서(2차)" xfId="12755"/>
    <cellStyle name="_적격(화산) _투찰_부대결과_내역서(최초)" xfId="12756"/>
    <cellStyle name="_적격(화산) _투찰_부대결과_설계내역서" xfId="12757"/>
    <cellStyle name="_적격(화산) _투찰_부대결과_설계내역서(2차)" xfId="12758"/>
    <cellStyle name="_적격(화산) _투찰_부대결과_현리-신팔도로설계" xfId="12759"/>
    <cellStyle name="_적격(화산) _투찰_부대결과_현리-신팔도로설계_내역서(최초)" xfId="12760"/>
    <cellStyle name="_적격(화산) _투찰_부대결과_현리-신팔도로설계_설계내역서" xfId="12761"/>
    <cellStyle name="_적격(화산) _투찰_부대결과_현리-신팔도로설계_설계내역서(2차)" xfId="12762"/>
    <cellStyle name="_적격(화산) _투찰_설계내역서" xfId="12763"/>
    <cellStyle name="_적격(화산) _투찰_설계내역서(2차)" xfId="12764"/>
    <cellStyle name="_적격(화산) _투찰_현리-신팔도로설계" xfId="12765"/>
    <cellStyle name="_적격(화산) _투찰_현리-신팔도로설계_내역서(최초)" xfId="12766"/>
    <cellStyle name="_적격(화산) _투찰_현리-신팔도로설계_설계내역서" xfId="12767"/>
    <cellStyle name="_적격(화산) _투찰_현리-신팔도로설계_설계내역서(2차)" xfId="12768"/>
    <cellStyle name="_적격(화산) _파일공사(070322-2)" xfId="6182"/>
    <cellStyle name="_적격(화산) _파일항타공사(070322)" xfId="6183"/>
    <cellStyle name="_적격(화산) _현리-신팔도로설계" xfId="12769"/>
    <cellStyle name="_적격(화산) _현리-신팔도로설계_내역서(최초)" xfId="12770"/>
    <cellStyle name="_적격(화산) _현리-신팔도로설계_설계내역서" xfId="12771"/>
    <cellStyle name="_적격(화산) _현리-신팔도로설계_설계내역서(2차)" xfId="12772"/>
    <cellStyle name="_적격심사평가표(최종-050201)" xfId="6184"/>
    <cellStyle name="_전)S-ENG (FGH금속-휘림-0522)-수의" xfId="21598"/>
    <cellStyle name="_전)실내체육관신축(혜동-가설공사)-수의계약-060510" xfId="21599"/>
    <cellStyle name="_전경사진(윈터가든070409)-회장님보고용" xfId="6185"/>
    <cellStyle name="_전기 하도급시행계획(050518)" xfId="21600"/>
    <cellStyle name="_전기,소방전기견적서1209-최종" xfId="6186"/>
    <cellStyle name="_전기계장내역(터빈)(1)" xfId="25079"/>
    <cellStyle name="_전기공사 입찰결과보고서" xfId="6187"/>
    <cellStyle name="_전기공사 입찰결과보고서(Rev.2-060106)" xfId="6188"/>
    <cellStyle name="_전기공사실행(전체)내역" xfId="25080"/>
    <cellStyle name="_전기도급내역서(1차)" xfId="6189"/>
    <cellStyle name="_전기도급내역서(최종,050503)" xfId="6190"/>
    <cellStyle name="_전기도급내역서3(050507)" xfId="6191"/>
    <cellStyle name="_전기설비기초-FF" xfId="12773"/>
    <cellStyle name="_전자연구동증축공사" xfId="6192"/>
    <cellStyle name="_전주 side member 입찰 - 0117(1)" xfId="21601"/>
    <cellStyle name="_전주 엔진살비지 (판넬-용비-1222) - 검토" xfId="21602"/>
    <cellStyle name="_전주 엔진살비지(마감,휘림-0204)" xfId="21603"/>
    <cellStyle name="_전주우회도로 PACKING-도장면적" xfId="21604"/>
    <cellStyle name="_전체공사내역서" xfId="25081"/>
    <cellStyle name="_점검현황 DETAIL 사진(건축설비)" xfId="6193"/>
    <cellStyle name="_정릉TO-RE1" xfId="6194"/>
    <cellStyle name="_정문동문_도급내역제출_갑지_050124" xfId="6195"/>
    <cellStyle name="_정부사장 방문_050214" xfId="21605"/>
    <cellStyle name="_정비_CAL_7_5" xfId="12774"/>
    <cellStyle name="_정비계획(중수리)_조정0916_4" xfId="12775"/>
    <cellStyle name="_정산 내역서 작성 샘플 (0330)" xfId="21606"/>
    <cellStyle name="_정산수량_엔변_041013" xfId="6196"/>
    <cellStyle name="_제2열연 7동 개보수공사20041018" xfId="6197"/>
    <cellStyle name="_제동증축-바닥수장공사-정산내역서(벽산)-040916" xfId="21607"/>
    <cellStyle name="_제주도문예회관(동아PA)" xfId="21608"/>
    <cellStyle name="_제주물항" xfId="25082"/>
    <cellStyle name="_제출용병천하수(지역관로1)" xfId="21609"/>
    <cellStyle name="_제출용병천하수(지역관로1)_관제센터 시행내역서(결재용)-설비" xfId="21610"/>
    <cellStyle name="_제출용병천하수(지역관로1)_광덕교투찰내역" xfId="21611"/>
    <cellStyle name="_제출용병천하수(지역관로1)_광덕교투찰내역_관제센터 시행내역서(결재용)-설비" xfId="21612"/>
    <cellStyle name="_제출용병천하수(지역관로1)_광덕교투찰내역_실행예산(안)" xfId="21613"/>
    <cellStyle name="_제출용병천하수(지역관로1)_광덕교투찰내역_실행예산(안)_관제센터 시행내역서(결재용)-설비" xfId="21614"/>
    <cellStyle name="_제출용병천하수(지역관로1)_광덕교투찰내역_일위대가1" xfId="21615"/>
    <cellStyle name="_제출용병천하수(지역관로1)_광덕교투찰내역_일위대가1_관제센터 시행내역서(결재용)-설비" xfId="21616"/>
    <cellStyle name="_제출용병천하수(지역관로1)_광주평동실행" xfId="21617"/>
    <cellStyle name="_제출용병천하수(지역관로1)_광주평동실행_관제센터 시행내역서(결재용)-설비" xfId="21618"/>
    <cellStyle name="_제출용병천하수(지역관로1)_광주평동실행_광덕교투찰내역" xfId="21619"/>
    <cellStyle name="_제출용병천하수(지역관로1)_광주평동실행_광덕교투찰내역_관제센터 시행내역서(결재용)-설비" xfId="21620"/>
    <cellStyle name="_제출용병천하수(지역관로1)_광주평동실행_광덕교투찰내역_실행예산(안)" xfId="21621"/>
    <cellStyle name="_제출용병천하수(지역관로1)_광주평동실행_광덕교투찰내역_실행예산(안)_관제센터 시행내역서(결재용)-설비" xfId="21622"/>
    <cellStyle name="_제출용병천하수(지역관로1)_광주평동실행_광덕교투찰내역_일위대가1" xfId="21623"/>
    <cellStyle name="_제출용병천하수(지역관로1)_광주평동실행_광덕교투찰내역_일위대가1_관제센터 시행내역서(결재용)-설비" xfId="21624"/>
    <cellStyle name="_제출용병천하수(지역관로1)_광주평동실행_실행예산(안)" xfId="21625"/>
    <cellStyle name="_제출용병천하수(지역관로1)_광주평동실행_실행예산(안)_관제센터 시행내역서(결재용)-설비" xfId="21626"/>
    <cellStyle name="_제출용병천하수(지역관로1)_광주평동실행_일위대가1" xfId="21627"/>
    <cellStyle name="_제출용병천하수(지역관로1)_광주평동실행_일위대가1_관제센터 시행내역서(결재용)-설비" xfId="21628"/>
    <cellStyle name="_제출용병천하수(지역관로1)_광주평동품의1" xfId="21629"/>
    <cellStyle name="_제출용병천하수(지역관로1)_광주평동품의1_관제센터 시행내역서(결재용)-설비" xfId="21630"/>
    <cellStyle name="_제출용병천하수(지역관로1)_광주평동품의1_광덕교투찰내역" xfId="21631"/>
    <cellStyle name="_제출용병천하수(지역관로1)_광주평동품의1_광덕교투찰내역_관제센터 시행내역서(결재용)-설비" xfId="21632"/>
    <cellStyle name="_제출용병천하수(지역관로1)_광주평동품의1_광덕교투찰내역_실행예산(안)" xfId="21633"/>
    <cellStyle name="_제출용병천하수(지역관로1)_광주평동품의1_광덕교투찰내역_실행예산(안)_관제센터 시행내역서(결재용)-설비" xfId="21634"/>
    <cellStyle name="_제출용병천하수(지역관로1)_광주평동품의1_광덕교투찰내역_일위대가1" xfId="21635"/>
    <cellStyle name="_제출용병천하수(지역관로1)_광주평동품의1_광덕교투찰내역_일위대가1_관제센터 시행내역서(결재용)-설비" xfId="21636"/>
    <cellStyle name="_제출용병천하수(지역관로1)_광주평동품의1_실행예산(안)" xfId="21637"/>
    <cellStyle name="_제출용병천하수(지역관로1)_광주평동품의1_실행예산(안)_관제센터 시행내역서(결재용)-설비" xfId="21638"/>
    <cellStyle name="_제출용병천하수(지역관로1)_광주평동품의1_일위대가1" xfId="21639"/>
    <cellStyle name="_제출용병천하수(지역관로1)_광주평동품의1_일위대가1_관제센터 시행내역서(결재용)-설비" xfId="21640"/>
    <cellStyle name="_제출용병천하수(지역관로1)_기장하수실행1" xfId="21641"/>
    <cellStyle name="_제출용병천하수(지역관로1)_기장하수실행1_관제센터 시행내역서(결재용)-설비" xfId="21642"/>
    <cellStyle name="_제출용병천하수(지역관로1)_기장하수실행1_광덕교투찰내역" xfId="21643"/>
    <cellStyle name="_제출용병천하수(지역관로1)_기장하수실행1_광덕교투찰내역_관제센터 시행내역서(결재용)-설비" xfId="21644"/>
    <cellStyle name="_제출용병천하수(지역관로1)_기장하수실행1_광덕교투찰내역_실행예산(안)" xfId="21645"/>
    <cellStyle name="_제출용병천하수(지역관로1)_기장하수실행1_광덕교투찰내역_실행예산(안)_관제센터 시행내역서(결재용)-설비" xfId="21646"/>
    <cellStyle name="_제출용병천하수(지역관로1)_기장하수실행1_광덕교투찰내역_일위대가1" xfId="21647"/>
    <cellStyle name="_제출용병천하수(지역관로1)_기장하수실행1_광덕교투찰내역_일위대가1_관제센터 시행내역서(결재용)-설비" xfId="21648"/>
    <cellStyle name="_제출용병천하수(지역관로1)_기장하수실행1_실행예산(안)" xfId="21649"/>
    <cellStyle name="_제출용병천하수(지역관로1)_기장하수실행1_실행예산(안)_관제센터 시행내역서(결재용)-설비" xfId="21650"/>
    <cellStyle name="_제출용병천하수(지역관로1)_기장하수실행1_일위대가1" xfId="21651"/>
    <cellStyle name="_제출용병천하수(지역관로1)_기장하수실행1_일위대가1_관제센터 시행내역서(결재용)-설비" xfId="21652"/>
    <cellStyle name="_제출용병천하수(지역관로1)_송학실행안" xfId="21653"/>
    <cellStyle name="_제출용병천하수(지역관로1)_송학실행안_관제센터 시행내역서(결재용)-설비" xfId="21654"/>
    <cellStyle name="_제출용병천하수(지역관로1)_송학실행안_광덕교투찰내역" xfId="21655"/>
    <cellStyle name="_제출용병천하수(지역관로1)_송학실행안_광덕교투찰내역_관제센터 시행내역서(결재용)-설비" xfId="21656"/>
    <cellStyle name="_제출용병천하수(지역관로1)_송학실행안_광덕교투찰내역_실행예산(안)" xfId="21657"/>
    <cellStyle name="_제출용병천하수(지역관로1)_송학실행안_광덕교투찰내역_실행예산(안)_관제센터 시행내역서(결재용)-설비" xfId="21658"/>
    <cellStyle name="_제출용병천하수(지역관로1)_송학실행안_광덕교투찰내역_일위대가1" xfId="21659"/>
    <cellStyle name="_제출용병천하수(지역관로1)_송학실행안_광덕교투찰내역_일위대가1_관제센터 시행내역서(결재용)-설비" xfId="21660"/>
    <cellStyle name="_제출용병천하수(지역관로1)_송학실행안_실행예산(안)" xfId="21661"/>
    <cellStyle name="_제출용병천하수(지역관로1)_송학실행안_실행예산(안)_관제센터 시행내역서(결재용)-설비" xfId="21662"/>
    <cellStyle name="_제출용병천하수(지역관로1)_송학실행안_일위대가1" xfId="21663"/>
    <cellStyle name="_제출용병천하수(지역관로1)_송학실행안_일위대가1_관제센터 시행내역서(결재용)-설비" xfId="21664"/>
    <cellStyle name="_제출용병천하수(지역관로1)_송학하수투찰" xfId="21665"/>
    <cellStyle name="_제출용병천하수(지역관로1)_송학하수투찰_관제센터 시행내역서(결재용)-설비" xfId="21666"/>
    <cellStyle name="_제출용병천하수(지역관로1)_송학하수투찰_광덕교투찰내역" xfId="21667"/>
    <cellStyle name="_제출용병천하수(지역관로1)_송학하수투찰_광덕교투찰내역_관제센터 시행내역서(결재용)-설비" xfId="21668"/>
    <cellStyle name="_제출용병천하수(지역관로1)_송학하수투찰_광덕교투찰내역_실행예산(안)" xfId="21669"/>
    <cellStyle name="_제출용병천하수(지역관로1)_송학하수투찰_광덕교투찰내역_실행예산(안)_관제센터 시행내역서(결재용)-설비" xfId="21670"/>
    <cellStyle name="_제출용병천하수(지역관로1)_송학하수투찰_광덕교투찰내역_일위대가1" xfId="21671"/>
    <cellStyle name="_제출용병천하수(지역관로1)_송학하수투찰_광덕교투찰내역_일위대가1_관제센터 시행내역서(결재용)-설비" xfId="21672"/>
    <cellStyle name="_제출용병천하수(지역관로1)_송학하수투찰_실행예산(안)" xfId="21673"/>
    <cellStyle name="_제출용병천하수(지역관로1)_송학하수투찰_실행예산(안)_관제센터 시행내역서(결재용)-설비" xfId="21674"/>
    <cellStyle name="_제출용병천하수(지역관로1)_송학하수투찰_일위대가1" xfId="21675"/>
    <cellStyle name="_제출용병천하수(지역관로1)_송학하수투찰_일위대가1_관제센터 시행내역서(결재용)-설비" xfId="21676"/>
    <cellStyle name="_제출용병천하수(지역관로1)_송학하수품의(설계넣고)" xfId="21677"/>
    <cellStyle name="_제출용병천하수(지역관로1)_송학하수품의(설계넣고)_관제센터 시행내역서(결재용)-설비" xfId="21678"/>
    <cellStyle name="_제출용병천하수(지역관로1)_송학하수품의(설계넣고)_광덕교투찰내역" xfId="21679"/>
    <cellStyle name="_제출용병천하수(지역관로1)_송학하수품의(설계넣고)_광덕교투찰내역_관제센터 시행내역서(결재용)-설비" xfId="21680"/>
    <cellStyle name="_제출용병천하수(지역관로1)_송학하수품의(설계넣고)_광덕교투찰내역_실행예산(안)" xfId="21681"/>
    <cellStyle name="_제출용병천하수(지역관로1)_송학하수품의(설계넣고)_광덕교투찰내역_실행예산(안)_관제센터 시행내역서(결재용)-설비" xfId="21682"/>
    <cellStyle name="_제출용병천하수(지역관로1)_송학하수품의(설계넣고)_광덕교투찰내역_일위대가1" xfId="21683"/>
    <cellStyle name="_제출용병천하수(지역관로1)_송학하수품의(설계넣고)_광덕교투찰내역_일위대가1_관제센터 시행내역서(결재용)-설비" xfId="21684"/>
    <cellStyle name="_제출용병천하수(지역관로1)_송학하수품의(설계넣고)_실행예산(안)" xfId="21685"/>
    <cellStyle name="_제출용병천하수(지역관로1)_송학하수품의(설계넣고)_실행예산(안)_관제센터 시행내역서(결재용)-설비" xfId="21686"/>
    <cellStyle name="_제출용병천하수(지역관로1)_송학하수품의(설계넣고)_일위대가1" xfId="21687"/>
    <cellStyle name="_제출용병천하수(지역관로1)_송학하수품의(설계넣고)_일위대가1_관제센터 시행내역서(결재용)-설비" xfId="21688"/>
    <cellStyle name="_제출용병천하수(지역관로1)_실행예산(안)" xfId="21689"/>
    <cellStyle name="_제출용병천하수(지역관로1)_실행예산(안)_관제센터 시행내역서(결재용)-설비" xfId="21690"/>
    <cellStyle name="_제출용병천하수(지역관로1)_일위대가1" xfId="21691"/>
    <cellStyle name="_제출용병천하수(지역관로1)_일위대가1_관제센터 시행내역서(결재용)-설비" xfId="21692"/>
    <cellStyle name="_조립3공장증개축공사사전공사(주행수정장주행대기장) 판넬공사041207" xfId="6198"/>
    <cellStyle name="_조명보수(영일전설)" xfId="21693"/>
    <cellStyle name="_조정자기자본비율(04.6월)" xfId="6199"/>
    <cellStyle name="_조직" xfId="6200"/>
    <cellStyle name="_조직_03.당)하이드로포밍공장 부대공사 예산검토서(건축견적검토)070522" xfId="6201"/>
    <cellStyle name="_조직_03.당)하이드로포밍공장 부대공사 예산검토서(건축견적검토)070522_당진) 일관제철소 후생동외 3개동-금속 및 창호공사-입찰공내역서" xfId="6202"/>
    <cellStyle name="_조직_05.21원료선형현설" xfId="6203"/>
    <cellStyle name="_조직_05.23 고로현설" xfId="6204"/>
    <cellStyle name="_조직_20070517 시행대비표 및 현장설명서" xfId="6205"/>
    <cellStyle name="_조직_당)하이드로포밍-사무실입찰내역" xfId="6206"/>
    <cellStyle name="_조직_당)하이드로포밍-사무실입찰내역_당진) 일관제철소 후생동외 3개동-금속 및 창호공사-입찰공내역서" xfId="6207"/>
    <cellStyle name="_조직_당진) 일관제철소 후생동외 3개동-금속 및 창호공사-입찰공내역서" xfId="6208"/>
    <cellStyle name="_조직_파일공사(070322-2)" xfId="6209"/>
    <cellStyle name="_조직_파일항타공사(070322)" xfId="6210"/>
    <cellStyle name="_조직도(남양 기숙사)" xfId="6211"/>
    <cellStyle name="_조직도(당진현장포함)" xfId="6212"/>
    <cellStyle name="_조직도(당진현장포함)_00_보고자료(1020)" xfId="6213"/>
    <cellStyle name="_조직도(당진현장포함)_00_보고자료(1020)_03.당)하이드로포밍공장 부대공사 예산검토서(건축견적검토)070522" xfId="6214"/>
    <cellStyle name="_조직도(당진현장포함)_00_보고자료(1020)_03.당)하이드로포밍공장 부대공사 예산검토서(건축견적검토)070522_당진) 일관제철소 후생동외 3개동-금속 및 창호공사-입찰공내역서" xfId="6215"/>
    <cellStyle name="_조직도(당진현장포함)_00_보고자료(1020)_05.21원료선형현설" xfId="6216"/>
    <cellStyle name="_조직도(당진현장포함)_00_보고자료(1020)_05.23 고로현설" xfId="6217"/>
    <cellStyle name="_조직도(당진현장포함)_00_보고자료(1020)_20070517 시행대비표 및 현장설명서" xfId="6218"/>
    <cellStyle name="_조직도(당진현장포함)_00_보고자료(1020)_당)하이드로포밍-사무실입찰내역" xfId="6219"/>
    <cellStyle name="_조직도(당진현장포함)_00_보고자료(1020)_당)하이드로포밍-사무실입찰내역_당진) 일관제철소 후생동외 3개동-금속 및 창호공사-입찰공내역서" xfId="6220"/>
    <cellStyle name="_조직도(당진현장포함)_00_보고자료(1020)_당진) 일관제철소 후생동외 3개동-금속 및 창호공사-입찰공내역서" xfId="6221"/>
    <cellStyle name="_조직도(당진현장포함)_00_보고자료(1020)_파일공사(070322-2)" xfId="6222"/>
    <cellStyle name="_조직도(당진현장포함)_00_보고자료(1020)_파일항타공사(070322)" xfId="6223"/>
    <cellStyle name="_조직도(당진현장포함)_03.당)하이드로포밍공장 부대공사 예산검토서(건축견적검토)070522" xfId="6224"/>
    <cellStyle name="_조직도(당진현장포함)_03.당)하이드로포밍공장 부대공사 예산검토서(건축견적검토)070522_당진) 일관제철소 후생동외 3개동-금속 및 창호공사-입찰공내역서" xfId="6225"/>
    <cellStyle name="_조직도(당진현장포함)_05.21원료선형현설" xfId="6226"/>
    <cellStyle name="_조직도(당진현장포함)_05.23 고로현설" xfId="6227"/>
    <cellStyle name="_조직도(당진현장포함)_20070517 시행대비표 및 현장설명서" xfId="6228"/>
    <cellStyle name="_조직도(당진현장포함)_당)하이드로포밍-사무실입찰내역" xfId="6229"/>
    <cellStyle name="_조직도(당진현장포함)_당)하이드로포밍-사무실입찰내역_당진) 일관제철소 후생동외 3개동-금속 및 창호공사-입찰공내역서" xfId="6230"/>
    <cellStyle name="_조직도(당진현장포함)_당진) 일관제철소 후생동외 3개동-금속 및 창호공사-입찰공내역서" xfId="6231"/>
    <cellStyle name="_조직도(당진현장포함)_전체배치도(공사현장)" xfId="6232"/>
    <cellStyle name="_조직도(당진현장포함)_파일공사(070322-2)" xfId="6233"/>
    <cellStyle name="_조직도(당진현장포함)_파일항타공사(070322)" xfId="6234"/>
    <cellStyle name="_조직도(인사041214)" xfId="6235"/>
    <cellStyle name="_조직도(창원BNG)" xfId="6236"/>
    <cellStyle name="_조직도(해외현장)" xfId="6237"/>
    <cellStyle name="_조직도2006.1" xfId="21694"/>
    <cellStyle name="_조직도-토목부문" xfId="6238"/>
    <cellStyle name="_종합보고 to INI_041203" xfId="21695"/>
    <cellStyle name="_주진천교(030307)" xfId="21696"/>
    <cellStyle name="_주철3공장신축 장비철거 예산검토서(건" xfId="6239"/>
    <cellStyle name="_주행시험장 차단기시스템-031114-엠코-차단기만" xfId="6240"/>
    <cellStyle name="_준공내역(20억)" xfId="31354"/>
    <cellStyle name="_준공보고(건축지원팀)양식(041109)" xfId="6241"/>
    <cellStyle name="_중앙선5공구" xfId="21697"/>
    <cellStyle name="_중앙선8-11공구(부대입찰)" xfId="21698"/>
    <cellStyle name="_중장기 충당금기준변경_final 최종(0612) _v6" xfId="6242"/>
    <cellStyle name="_중장기 충당금기준변경_final 최종(0612) _v6_06투자 확정(철근제강1214)" xfId="21699"/>
    <cellStyle name="_중장기 충당금기준변경_final 최종(0612) _v6_2006투자계획(1열연압연)1028" xfId="21700"/>
    <cellStyle name="_중장기 충당금기준변경_final 최종(0612) _v6_2006투자계획(제품출하종합)(20051025)(2차-1)" xfId="21701"/>
    <cellStyle name="_중장기 충당금기준변경_final 최종(0612) _v6_A열연 라미나 냉각수배관 교체" xfId="21702"/>
    <cellStyle name="_중장기 충당금기준변경_final 최종(0612) _v6_A열연제강부-3차 검토(최종,051025)" xfId="21703"/>
    <cellStyle name="_중장기 충당금기준변경_final 최종(0612) _v6_경제성검토 양식" xfId="21704"/>
    <cellStyle name="_중장기 충당금기준변경_final 최종(0612) _v6_조 투 9 12" xfId="21705"/>
    <cellStyle name="_중장기 충당금기준변경_final 최종(0612) _v6_투자검토서(철근제강 냉각탑 보수)" xfId="21706"/>
    <cellStyle name="_중장기 충당금기준변경_final 최종(0612) _v6_투자검토서_철근제강(2007년)" xfId="21707"/>
    <cellStyle name="_중장기 충당금기준변경_final 최종(0612) _v6_투자품의 TD" xfId="21708"/>
    <cellStyle name="_지도사옥보고서(2002)" xfId="21709"/>
    <cellStyle name="_지분법평가(2004년)_보고용" xfId="21710"/>
    <cellStyle name="_지붕 및 panel견적(한림중공업)" xfId="6243"/>
    <cellStyle name="_지붕보수공사" xfId="21711"/>
    <cellStyle name="_지석천보고서(지수)" xfId="21712"/>
    <cellStyle name="_지하배관면처리 사진" xfId="21713"/>
    <cellStyle name="_직접비(02)" xfId="12776"/>
    <cellStyle name="_진월 공내역서" xfId="21714"/>
    <cellStyle name="_진월 공내역서_con산출근거" xfId="21715"/>
    <cellStyle name="_진월 공내역서_con산출근거_경고철10-4" xfId="21716"/>
    <cellStyle name="_진월 공내역서_con산출근거_경고철10-4_관제센터 시행내역서(결재용)-설비" xfId="21717"/>
    <cellStyle name="_진월 공내역서_con산출근거_경고철10-4_실행예산(안)" xfId="21718"/>
    <cellStyle name="_진월 공내역서_con산출근거_경고철10-4_실행예산(안)_관제센터 시행내역서(결재용)-설비" xfId="21719"/>
    <cellStyle name="_진월 공내역서_con산출근거_경고철10-4_일위대가1" xfId="21720"/>
    <cellStyle name="_진월 공내역서_con산출근거_경고철10-4_일위대가1_관제센터 시행내역서(결재용)-설비" xfId="21721"/>
    <cellStyle name="_진월 공내역서_con산출근거_관제센터 시행내역서(결재용)-설비" xfId="21722"/>
    <cellStyle name="_진월 공내역서_con산출근거_실행예산(안)" xfId="21723"/>
    <cellStyle name="_진월 공내역서_con산출근거_실행예산(안)_관제센터 시행내역서(결재용)-설비" xfId="21724"/>
    <cellStyle name="_진월 공내역서_con산출근거_일위대가1" xfId="21725"/>
    <cellStyle name="_진월 공내역서_con산출근거_일위대가1_관제센터 시행내역서(결재용)-설비" xfId="21726"/>
    <cellStyle name="_진월 공내역서_경고철10-4" xfId="21727"/>
    <cellStyle name="_진월 공내역서_경고철10-4_경고철10-4" xfId="21728"/>
    <cellStyle name="_진월 공내역서_경고철10-4_경고철10-4_관제센터 시행내역서(결재용)-설비" xfId="21729"/>
    <cellStyle name="_진월 공내역서_경고철10-4_경고철10-4_실행예산(안)" xfId="21730"/>
    <cellStyle name="_진월 공내역서_경고철10-4_경고철10-4_실행예산(안)_관제센터 시행내역서(결재용)-설비" xfId="21731"/>
    <cellStyle name="_진월 공내역서_경고철10-4_경고철10-4_일위대가1" xfId="21732"/>
    <cellStyle name="_진월 공내역서_경고철10-4_경고철10-4_일위대가1_관제센터 시행내역서(결재용)-설비" xfId="21733"/>
    <cellStyle name="_진월 공내역서_경고철10-4_관제센터 시행내역서(결재용)-설비" xfId="21734"/>
    <cellStyle name="_진월 공내역서_경고철10-4_실행예산(안)" xfId="21735"/>
    <cellStyle name="_진월 공내역서_경고철10-4_실행예산(안)_관제센터 시행내역서(결재용)-설비" xfId="21736"/>
    <cellStyle name="_진월 공내역서_경고철10-4_일위대가1" xfId="21737"/>
    <cellStyle name="_진월 공내역서_경고철10-4_일위대가1_관제센터 시행내역서(결재용)-설비" xfId="21738"/>
    <cellStyle name="_진월 공내역서_관제센터 시행내역서(결재용)-설비" xfId="21739"/>
    <cellStyle name="_진월 공내역서_기준단가021018" xfId="21740"/>
    <cellStyle name="_진월 공내역서_기준단가021018_관제센터 시행내역서(결재용)-설비" xfId="21741"/>
    <cellStyle name="_진월 공내역서_기준단가021018_실행예산(안)" xfId="21742"/>
    <cellStyle name="_진월 공내역서_기준단가021018_실행예산(안)_관제센터 시행내역서(결재용)-설비" xfId="21743"/>
    <cellStyle name="_진월 공내역서_기준단가021018_일위대가1" xfId="21744"/>
    <cellStyle name="_진월 공내역서_기준단가021018_일위대가1_관제센터 시행내역서(결재용)-설비" xfId="21745"/>
    <cellStyle name="_진월 공내역서_도로공사부문별단가" xfId="21746"/>
    <cellStyle name="_진월 공내역서_도로공사부문별단가_관제센터 시행내역서(결재용)-설비" xfId="21747"/>
    <cellStyle name="_진월 공내역서_도로공사부문별단가_기준단가021018" xfId="21748"/>
    <cellStyle name="_진월 공내역서_도로공사부문별단가_기준단가021018_관제센터 시행내역서(결재용)-설비" xfId="21749"/>
    <cellStyle name="_진월 공내역서_도로공사부문별단가_기준단가021018_실행예산(안)" xfId="21750"/>
    <cellStyle name="_진월 공내역서_도로공사부문별단가_기준단가021018_실행예산(안)_관제센터 시행내역서(결재용)-설비" xfId="21751"/>
    <cellStyle name="_진월 공내역서_도로공사부문별단가_기준단가021018_일위대가1" xfId="21752"/>
    <cellStyle name="_진월 공내역서_도로공사부문별단가_기준단가021018_일위대가1_관제센터 시행내역서(결재용)-설비" xfId="21753"/>
    <cellStyle name="_진월 공내역서_도로공사부문별단가_실행예산(안)" xfId="21754"/>
    <cellStyle name="_진월 공내역서_도로공사부문별단가_실행예산(안)_관제센터 시행내역서(결재용)-설비" xfId="21755"/>
    <cellStyle name="_진월 공내역서_도로공사부문별단가_일위대가1" xfId="21756"/>
    <cellStyle name="_진월 공내역서_도로공사부문별단가_일위대가1_관제센터 시행내역서(결재용)-설비" xfId="21757"/>
    <cellStyle name="_진월 공내역서_서천공주실행예산" xfId="21758"/>
    <cellStyle name="_진월 공내역서_서천공주실행예산_경고철10-4" xfId="21759"/>
    <cellStyle name="_진월 공내역서_서천공주실행예산_경고철10-4_관제센터 시행내역서(결재용)-설비" xfId="21760"/>
    <cellStyle name="_진월 공내역서_서천공주실행예산_경고철10-4_실행예산(안)" xfId="21761"/>
    <cellStyle name="_진월 공내역서_서천공주실행예산_경고철10-4_실행예산(안)_관제센터 시행내역서(결재용)-설비" xfId="21762"/>
    <cellStyle name="_진월 공내역서_서천공주실행예산_경고철10-4_일위대가1" xfId="21763"/>
    <cellStyle name="_진월 공내역서_서천공주실행예산_경고철10-4_일위대가1_관제센터 시행내역서(결재용)-설비" xfId="21764"/>
    <cellStyle name="_진월 공내역서_서천공주실행예산_관제센터 시행내역서(결재용)-설비" xfId="21765"/>
    <cellStyle name="_진월 공내역서_서천공주실행예산_실행예산(안)" xfId="21766"/>
    <cellStyle name="_진월 공내역서_서천공주실행예산_실행예산(안)_관제센터 시행내역서(결재용)-설비" xfId="21767"/>
    <cellStyle name="_진월 공내역서_서천공주실행예산_일위대가1" xfId="21768"/>
    <cellStyle name="_진월 공내역서_서천공주실행예산_일위대가1_관제센터 시행내역서(결재용)-설비" xfId="21769"/>
    <cellStyle name="_진월 공내역서_실행예산(안)" xfId="21770"/>
    <cellStyle name="_진월 공내역서_실행예산(안)_관제센터 시행내역서(결재용)-설비" xfId="21771"/>
    <cellStyle name="_진월 공내역서_일위대가1" xfId="21772"/>
    <cellStyle name="_진월 공내역서_일위대가1_관제센터 시행내역서(결재용)-설비" xfId="21773"/>
    <cellStyle name="_진해석동역(2공구)주공APT" xfId="21774"/>
    <cellStyle name="_집계" xfId="6244"/>
    <cellStyle name="_집계장(집행내역)" xfId="6245"/>
    <cellStyle name="_집진기및수처리" xfId="25083"/>
    <cellStyle name="_집행(간접비 산출)" xfId="21775"/>
    <cellStyle name="_집행(간접비 산출)_0131장대동근생시설신축(철골)" xfId="21776"/>
    <cellStyle name="_집행(간접비 산출)_0325유성테크노밸리P-1LOT공장신축" xfId="21777"/>
    <cellStyle name="_집행(간접비 산출)_강변북로-견적대비" xfId="21778"/>
    <cellStyle name="_집행(간접비 산출)_강변북로-견적대비_0131장대동근생시설신축(철골)" xfId="21779"/>
    <cellStyle name="_집행(간접비 산출)_강변북로-견적대비_0325유성테크노밸리P-1LOT공장신축" xfId="21780"/>
    <cellStyle name="_집행(간접비 산출)_강변북로-견적대비_소수우회도로방음벽(계약내역)" xfId="21781"/>
    <cellStyle name="_집행(간접비 산출)_강변북로-견적대비_소수우회도로방음벽(계약내역)_0131장대동근생시설신축(철골)" xfId="21782"/>
    <cellStyle name="_집행(간접비 산출)_강변북로-견적대비_소수우회도로방음벽(계약내역)_0325유성테크노밸리P-1LOT공장신축" xfId="21783"/>
    <cellStyle name="_집행(간접비 산출)_강변북로-견적대비_소수우회도로방음벽(계약내역)_방음벽 견적연습(기주)" xfId="21784"/>
    <cellStyle name="_집행(간접비 산출)_강변북로-견적대비_소수우회도로방음벽(계약내역)_방음벽 견적연습(기주)_0131장대동근생시설신축(철골)" xfId="21785"/>
    <cellStyle name="_집행(간접비 산출)_강변북로-견적대비_소수우회도로방음벽(계약내역)_방음벽 견적연습(기주)_0325유성테크노밸리P-1LOT공장신축" xfId="21786"/>
    <cellStyle name="_집행(간접비 산출)_강변북로-견적대비_소수우회도로방음벽(계약내역)_중앙선5공구" xfId="21787"/>
    <cellStyle name="_집행(간접비 산출)_강변북로-견적대비_소수우회도로방음벽(계약내역)_중앙선5공구_0131장대동근생시설신축(철골)" xfId="21788"/>
    <cellStyle name="_집행(간접비 산출)_강변북로-견적대비_소수우회도로방음벽(계약내역)_중앙선5공구_0325유성테크노밸리P-1LOT공장신축" xfId="21789"/>
    <cellStyle name="_집행(간접비 산출)_무안광주2공구-견적대비" xfId="21790"/>
    <cellStyle name="_집행(간접비 산출)_무안광주2공구-견적대비_0131장대동근생시설신축(철골)" xfId="21791"/>
    <cellStyle name="_집행(간접비 산출)_무안광주2공구-견적대비_0325유성테크노밸리P-1LOT공장신축" xfId="21792"/>
    <cellStyle name="_집행(간접비 산출)_무안광주2공구-견적대비_소수우회도로방음벽(계약내역)" xfId="21793"/>
    <cellStyle name="_집행(간접비 산출)_무안광주2공구-견적대비_소수우회도로방음벽(계약내역)_0131장대동근생시설신축(철골)" xfId="21794"/>
    <cellStyle name="_집행(간접비 산출)_무안광주2공구-견적대비_소수우회도로방음벽(계약내역)_0325유성테크노밸리P-1LOT공장신축" xfId="21795"/>
    <cellStyle name="_집행(간접비 산출)_무안광주2공구-견적대비_소수우회도로방음벽(계약내역)_방음벽 견적연습(기주)" xfId="21796"/>
    <cellStyle name="_집행(간접비 산출)_무안광주2공구-견적대비_소수우회도로방음벽(계약내역)_방음벽 견적연습(기주)_0131장대동근생시설신축(철골)" xfId="21797"/>
    <cellStyle name="_집행(간접비 산출)_무안광주2공구-견적대비_소수우회도로방음벽(계약내역)_방음벽 견적연습(기주)_0325유성테크노밸리P-1LOT공장신축" xfId="21798"/>
    <cellStyle name="_집행(간접비 산출)_무안광주2공구-견적대비_소수우회도로방음벽(계약내역)_중앙선5공구" xfId="21799"/>
    <cellStyle name="_집행(간접비 산출)_무안광주2공구-견적대비_소수우회도로방음벽(계약내역)_중앙선5공구_0131장대동근생시설신축(철골)" xfId="21800"/>
    <cellStyle name="_집행(간접비 산출)_무안광주2공구-견적대비_소수우회도로방음벽(계약내역)_중앙선5공구_0325유성테크노밸리P-1LOT공장신축" xfId="21801"/>
    <cellStyle name="_집행(간접비 산출)_소수우회도로방음벽(계약내역)" xfId="21802"/>
    <cellStyle name="_집행(간접비 산출)_소수우회도로방음벽(계약내역)_0131장대동근생시설신축(철골)" xfId="21803"/>
    <cellStyle name="_집행(간접비 산출)_소수우회도로방음벽(계약내역)_0325유성테크노밸리P-1LOT공장신축" xfId="21804"/>
    <cellStyle name="_집행(간접비 산출)_소수우회도로방음벽(계약내역)_방음벽 견적연습(기주)" xfId="21805"/>
    <cellStyle name="_집행(간접비 산출)_소수우회도로방음벽(계약내역)_방음벽 견적연습(기주)_0131장대동근생시설신축(철골)" xfId="21806"/>
    <cellStyle name="_집행(간접비 산출)_소수우회도로방음벽(계약내역)_방음벽 견적연습(기주)_0325유성테크노밸리P-1LOT공장신축" xfId="21807"/>
    <cellStyle name="_집행(간접비 산출)_소수우회도로방음벽(계약내역)_중앙선5공구" xfId="21808"/>
    <cellStyle name="_집행(간접비 산출)_소수우회도로방음벽(계약내역)_중앙선5공구_0131장대동근생시설신축(철골)" xfId="21809"/>
    <cellStyle name="_집행(간접비 산출)_소수우회도로방음벽(계약내역)_중앙선5공구_0325유성테크노밸리P-1LOT공장신축" xfId="21810"/>
    <cellStyle name="_집행(간접비 산출)_이양능주1공구-견적대비" xfId="21811"/>
    <cellStyle name="_집행(간접비 산출)_이양능주1공구-견적대비_0131장대동근생시설신축(철골)" xfId="21812"/>
    <cellStyle name="_집행(간접비 산출)_이양능주1공구-견적대비_0325유성테크노밸리P-1LOT공장신축" xfId="21813"/>
    <cellStyle name="_집행(간접비 산출)_이양능주1공구-견적대비_소수우회도로방음벽(계약내역)" xfId="21814"/>
    <cellStyle name="_집행(간접비 산출)_이양능주1공구-견적대비_소수우회도로방음벽(계약내역)_0131장대동근생시설신축(철골)" xfId="21815"/>
    <cellStyle name="_집행(간접비 산출)_이양능주1공구-견적대비_소수우회도로방음벽(계약내역)_0325유성테크노밸리P-1LOT공장신축" xfId="21816"/>
    <cellStyle name="_집행(간접비 산출)_이양능주1공구-견적대비_소수우회도로방음벽(계약내역)_방음벽 견적연습(기주)" xfId="21817"/>
    <cellStyle name="_집행(간접비 산출)_이양능주1공구-견적대비_소수우회도로방음벽(계약내역)_방음벽 견적연습(기주)_0131장대동근생시설신축(철골)" xfId="21818"/>
    <cellStyle name="_집행(간접비 산출)_이양능주1공구-견적대비_소수우회도로방음벽(계약내역)_방음벽 견적연습(기주)_0325유성테크노밸리P-1LOT공장신축" xfId="21819"/>
    <cellStyle name="_집행(간접비 산출)_이양능주1공구-견적대비_소수우회도로방음벽(계약내역)_중앙선5공구" xfId="21820"/>
    <cellStyle name="_집행(간접비 산출)_이양능주1공구-견적대비_소수우회도로방음벽(계약내역)_중앙선5공구_0131장대동근생시설신축(철골)" xfId="21821"/>
    <cellStyle name="_집행(간접비 산출)_이양능주1공구-견적대비_소수우회도로방음벽(계약내역)_중앙선5공구_0325유성테크노밸리P-1LOT공장신축" xfId="21822"/>
    <cellStyle name="_집행갑지 " xfId="6246"/>
    <cellStyle name="_집행갑지 _Book1" xfId="12777"/>
    <cellStyle name="_집행갑지 _Book1_내역서(최초)" xfId="12778"/>
    <cellStyle name="_집행갑지 _Book1_설계내역서" xfId="12779"/>
    <cellStyle name="_집행갑지 _Book1_설계내역서(2차)" xfId="12780"/>
    <cellStyle name="_집행갑지 _P-(현리-신팔)" xfId="12781"/>
    <cellStyle name="_집행갑지 _P-(현리-신팔)_내역서(최초)" xfId="12782"/>
    <cellStyle name="_집행갑지 _P-(현리-신팔)_설계내역서" xfId="12783"/>
    <cellStyle name="_집행갑지 _P-(현리-신팔)_설계내역서(2차)" xfId="12784"/>
    <cellStyle name="_집행갑지 _p-하남강일1" xfId="12785"/>
    <cellStyle name="_집행갑지 _p-하남강일1_내역서(최초)" xfId="12786"/>
    <cellStyle name="_집행갑지 _p-하남강일1_설계내역서" xfId="12787"/>
    <cellStyle name="_집행갑지 _p-하남강일1_설계내역서(2차)" xfId="12788"/>
    <cellStyle name="_집행갑지 _강변로3단계(투찰)" xfId="6247"/>
    <cellStyle name="_집행갑지 _강변로3단계(투찰)_관기성공동분배" xfId="6248"/>
    <cellStyle name="_집행갑지 _강변로3단계(투찰)_내역서" xfId="6249"/>
    <cellStyle name="_집행갑지 _강변로3단계(투찰)_실행예산(안)" xfId="6250"/>
    <cellStyle name="_집행갑지 _고부-신흥(재훈투찰)" xfId="21823"/>
    <cellStyle name="_집행갑지 _고부-신흥(재훈투찰)_관제센터 시행내역서(결재용)-설비" xfId="21824"/>
    <cellStyle name="_집행갑지 _고부-신흥(재훈투찰)_실행예산(안)" xfId="21825"/>
    <cellStyle name="_집행갑지 _고부-신흥(재훈투찰)_실행예산(안)_관제센터 시행내역서(결재용)-설비" xfId="21826"/>
    <cellStyle name="_집행갑지 _고부-신흥(재훈투찰)_일위대가1" xfId="21827"/>
    <cellStyle name="_집행갑지 _고부-신흥(재훈투찰)_일위대가1_관제센터 시행내역서(결재용)-설비" xfId="21828"/>
    <cellStyle name="_집행갑지 _관기성공동분배" xfId="6251"/>
    <cellStyle name="_집행갑지 _관제센터 시행내역서(결재용)-설비" xfId="21829"/>
    <cellStyle name="_집행갑지 _광덕교투찰내역" xfId="21830"/>
    <cellStyle name="_집행갑지 _광덕교투찰내역_관제센터 시행내역서(결재용)-설비" xfId="21831"/>
    <cellStyle name="_집행갑지 _광덕교투찰내역_실행예산(안)" xfId="21832"/>
    <cellStyle name="_집행갑지 _광덕교투찰내역_실행예산(안)_관제센터 시행내역서(결재용)-설비" xfId="21833"/>
    <cellStyle name="_집행갑지 _광덕교투찰내역_일위대가1" xfId="21834"/>
    <cellStyle name="_집행갑지 _광덕교투찰내역_일위대가1_관제센터 시행내역서(결재용)-설비" xfId="21835"/>
    <cellStyle name="_집행갑지 _광주평동실행" xfId="21836"/>
    <cellStyle name="_집행갑지 _광주평동실행_관제센터 시행내역서(결재용)-설비" xfId="21837"/>
    <cellStyle name="_집행갑지 _광주평동실행_광덕교투찰내역" xfId="21838"/>
    <cellStyle name="_집행갑지 _광주평동실행_광덕교투찰내역_관제센터 시행내역서(결재용)-설비" xfId="21839"/>
    <cellStyle name="_집행갑지 _광주평동실행_광덕교투찰내역_실행예산(안)" xfId="21840"/>
    <cellStyle name="_집행갑지 _광주평동실행_광덕교투찰내역_실행예산(안)_관제센터 시행내역서(결재용)-설비" xfId="21841"/>
    <cellStyle name="_집행갑지 _광주평동실행_광덕교투찰내역_일위대가1" xfId="21842"/>
    <cellStyle name="_집행갑지 _광주평동실행_광덕교투찰내역_일위대가1_관제센터 시행내역서(결재용)-설비" xfId="21843"/>
    <cellStyle name="_집행갑지 _광주평동실행_실행예산(안)" xfId="21844"/>
    <cellStyle name="_집행갑지 _광주평동실행_실행예산(안)_관제센터 시행내역서(결재용)-설비" xfId="21845"/>
    <cellStyle name="_집행갑지 _광주평동실행_일위대가1" xfId="21846"/>
    <cellStyle name="_집행갑지 _광주평동실행_일위대가1_관제센터 시행내역서(결재용)-설비" xfId="21847"/>
    <cellStyle name="_집행갑지 _광주평동품의1" xfId="21848"/>
    <cellStyle name="_집행갑지 _광주평동품의1_관제센터 시행내역서(결재용)-설비" xfId="21849"/>
    <cellStyle name="_집행갑지 _광주평동품의1_광덕교투찰내역" xfId="21850"/>
    <cellStyle name="_집행갑지 _광주평동품의1_광덕교투찰내역_관제센터 시행내역서(결재용)-설비" xfId="21851"/>
    <cellStyle name="_집행갑지 _광주평동품의1_광덕교투찰내역_실행예산(안)" xfId="21852"/>
    <cellStyle name="_집행갑지 _광주평동품의1_광덕교투찰내역_실행예산(안)_관제센터 시행내역서(결재용)-설비" xfId="21853"/>
    <cellStyle name="_집행갑지 _광주평동품의1_광덕교투찰내역_일위대가1" xfId="21854"/>
    <cellStyle name="_집행갑지 _광주평동품의1_광덕교투찰내역_일위대가1_관제센터 시행내역서(결재용)-설비" xfId="21855"/>
    <cellStyle name="_집행갑지 _광주평동품의1_실행예산(안)" xfId="21856"/>
    <cellStyle name="_집행갑지 _광주평동품의1_실행예산(안)_관제센터 시행내역서(결재용)-설비" xfId="21857"/>
    <cellStyle name="_집행갑지 _광주평동품의1_일위대가1" xfId="21858"/>
    <cellStyle name="_집행갑지 _광주평동품의1_일위대가1_관제센터 시행내역서(결재용)-설비" xfId="21859"/>
    <cellStyle name="_집행갑지 _구랑-진남" xfId="6252"/>
    <cellStyle name="_집행갑지 _구랑-진남_관기성공동분배" xfId="6253"/>
    <cellStyle name="_집행갑지 _구랑-진남_내역서" xfId="6254"/>
    <cellStyle name="_집행갑지 _구랑-진남_실행예산(안)" xfId="6255"/>
    <cellStyle name="_집행갑지 _기장하수실행1" xfId="21860"/>
    <cellStyle name="_집행갑지 _기장하수실행1_관제센터 시행내역서(결재용)-설비" xfId="21861"/>
    <cellStyle name="_집행갑지 _기장하수실행1_광덕교투찰내역" xfId="21862"/>
    <cellStyle name="_집행갑지 _기장하수실행1_광덕교투찰내역_관제센터 시행내역서(결재용)-설비" xfId="21863"/>
    <cellStyle name="_집행갑지 _기장하수실행1_광덕교투찰내역_실행예산(안)" xfId="21864"/>
    <cellStyle name="_집행갑지 _기장하수실행1_광덕교투찰내역_실행예산(안)_관제센터 시행내역서(결재용)-설비" xfId="21865"/>
    <cellStyle name="_집행갑지 _기장하수실행1_광덕교투찰내역_일위대가1" xfId="21866"/>
    <cellStyle name="_집행갑지 _기장하수실행1_광덕교투찰내역_일위대가1_관제센터 시행내역서(결재용)-설비" xfId="21867"/>
    <cellStyle name="_집행갑지 _기장하수실행1_실행예산(안)" xfId="21868"/>
    <cellStyle name="_집행갑지 _기장하수실행1_실행예산(안)_관제센터 시행내역서(결재용)-설비" xfId="21869"/>
    <cellStyle name="_집행갑지 _기장하수실행1_일위대가1" xfId="21870"/>
    <cellStyle name="_집행갑지 _기장하수실행1_일위대가1_관제센터 시행내역서(결재용)-설비" xfId="21871"/>
    <cellStyle name="_집행갑지 _내역서" xfId="6256"/>
    <cellStyle name="_집행갑지 _내역서(최초)" xfId="12789"/>
    <cellStyle name="_집행갑지 _부대결과" xfId="12790"/>
    <cellStyle name="_집행갑지 _부대결과_Book1" xfId="12791"/>
    <cellStyle name="_집행갑지 _부대결과_Book1_내역서(최초)" xfId="12792"/>
    <cellStyle name="_집행갑지 _부대결과_Book1_설계내역서" xfId="12793"/>
    <cellStyle name="_집행갑지 _부대결과_Book1_설계내역서(2차)" xfId="12794"/>
    <cellStyle name="_집행갑지 _부대결과_P-(현리-신팔)" xfId="12795"/>
    <cellStyle name="_집행갑지 _부대결과_P-(현리-신팔)_내역서(최초)" xfId="12796"/>
    <cellStyle name="_집행갑지 _부대결과_P-(현리-신팔)_설계내역서" xfId="12797"/>
    <cellStyle name="_집행갑지 _부대결과_P-(현리-신팔)_설계내역서(2차)" xfId="12798"/>
    <cellStyle name="_집행갑지 _부대결과_내역서(최초)" xfId="12799"/>
    <cellStyle name="_집행갑지 _부대결과_설계내역서" xfId="12800"/>
    <cellStyle name="_집행갑지 _부대결과_설계내역서(2차)" xfId="12801"/>
    <cellStyle name="_집행갑지 _부대결과_현리-신팔도로설계" xfId="12802"/>
    <cellStyle name="_집행갑지 _부대결과_현리-신팔도로설계_내역서(최초)" xfId="12803"/>
    <cellStyle name="_집행갑지 _부대결과_현리-신팔도로설계_설계내역서" xfId="12804"/>
    <cellStyle name="_집행갑지 _부대결과_현리-신팔도로설계_설계내역서(2차)" xfId="12805"/>
    <cellStyle name="_집행갑지 _부대입찰특별조건및내역송부(최저가)" xfId="12806"/>
    <cellStyle name="_집행갑지 _부대입찰특별조건및내역송부(최저가)_Book1" xfId="12807"/>
    <cellStyle name="_집행갑지 _부대입찰특별조건및내역송부(최저가)_Book1_내역서(최초)" xfId="12808"/>
    <cellStyle name="_집행갑지 _부대입찰특별조건및내역송부(최저가)_Book1_설계내역서" xfId="12809"/>
    <cellStyle name="_집행갑지 _부대입찰특별조건및내역송부(최저가)_Book1_설계내역서(2차)" xfId="12810"/>
    <cellStyle name="_집행갑지 _부대입찰특별조건및내역송부(최저가)_P-(현리-신팔)" xfId="12811"/>
    <cellStyle name="_집행갑지 _부대입찰특별조건및내역송부(최저가)_P-(현리-신팔)_내역서(최초)" xfId="12812"/>
    <cellStyle name="_집행갑지 _부대입찰특별조건및내역송부(최저가)_P-(현리-신팔)_설계내역서" xfId="12813"/>
    <cellStyle name="_집행갑지 _부대입찰특별조건및내역송부(최저가)_P-(현리-신팔)_설계내역서(2차)" xfId="12814"/>
    <cellStyle name="_집행갑지 _부대입찰특별조건및내역송부(최저가)_내역서(최초)" xfId="12815"/>
    <cellStyle name="_집행갑지 _부대입찰특별조건및내역송부(최저가)_부대결과" xfId="12816"/>
    <cellStyle name="_집행갑지 _부대입찰특별조건및내역송부(최저가)_부대결과_Book1" xfId="12817"/>
    <cellStyle name="_집행갑지 _부대입찰특별조건및내역송부(최저가)_부대결과_Book1_내역서(최초)" xfId="12818"/>
    <cellStyle name="_집행갑지 _부대입찰특별조건및내역송부(최저가)_부대결과_Book1_설계내역서" xfId="12819"/>
    <cellStyle name="_집행갑지 _부대입찰특별조건및내역송부(최저가)_부대결과_Book1_설계내역서(2차)" xfId="12820"/>
    <cellStyle name="_집행갑지 _부대입찰특별조건및내역송부(최저가)_부대결과_P-(현리-신팔)" xfId="12821"/>
    <cellStyle name="_집행갑지 _부대입찰특별조건및내역송부(최저가)_부대결과_P-(현리-신팔)_내역서(최초)" xfId="12822"/>
    <cellStyle name="_집행갑지 _부대입찰특별조건및내역송부(최저가)_부대결과_P-(현리-신팔)_설계내역서" xfId="12823"/>
    <cellStyle name="_집행갑지 _부대입찰특별조건및내역송부(최저가)_부대결과_P-(현리-신팔)_설계내역서(2차)" xfId="12824"/>
    <cellStyle name="_집행갑지 _부대입찰특별조건및내역송부(최저가)_부대결과_내역서(최초)" xfId="12825"/>
    <cellStyle name="_집행갑지 _부대입찰특별조건및내역송부(최저가)_부대결과_설계내역서" xfId="12826"/>
    <cellStyle name="_집행갑지 _부대입찰특별조건및내역송부(최저가)_부대결과_설계내역서(2차)" xfId="12827"/>
    <cellStyle name="_집행갑지 _부대입찰특별조건및내역송부(최저가)_부대결과_현리-신팔도로설계" xfId="12828"/>
    <cellStyle name="_집행갑지 _부대입찰특별조건및내역송부(최저가)_부대결과_현리-신팔도로설계_내역서(최초)" xfId="12829"/>
    <cellStyle name="_집행갑지 _부대입찰특별조건및내역송부(최저가)_부대결과_현리-신팔도로설계_설계내역서" xfId="12830"/>
    <cellStyle name="_집행갑지 _부대입찰특별조건및내역송부(최저가)_부대결과_현리-신팔도로설계_설계내역서(2차)" xfId="12831"/>
    <cellStyle name="_집행갑지 _부대입찰특별조건및내역송부(최저가)_설계내역서" xfId="12832"/>
    <cellStyle name="_집행갑지 _부대입찰특별조건및내역송부(최저가)_설계내역서(2차)" xfId="12833"/>
    <cellStyle name="_집행갑지 _부대입찰특별조건및내역송부(최저가)_현리-신팔도로설계" xfId="12834"/>
    <cellStyle name="_집행갑지 _부대입찰특별조건및내역송부(최저가)_현리-신팔도로설계_내역서(최초)" xfId="12835"/>
    <cellStyle name="_집행갑지 _부대입찰특별조건및내역송부(최저가)_현리-신팔도로설계_설계내역서" xfId="12836"/>
    <cellStyle name="_집행갑지 _부대입찰특별조건및내역송부(최저가)_현리-신팔도로설계_설계내역서(2차)" xfId="12837"/>
    <cellStyle name="_집행갑지 _설계내역서" xfId="12838"/>
    <cellStyle name="_집행갑지 _설계내역서(2차)" xfId="12839"/>
    <cellStyle name="_집행갑지 _송학실행안" xfId="21872"/>
    <cellStyle name="_집행갑지 _송학실행안_관제센터 시행내역서(결재용)-설비" xfId="21873"/>
    <cellStyle name="_집행갑지 _송학실행안_광덕교투찰내역" xfId="21874"/>
    <cellStyle name="_집행갑지 _송학실행안_광덕교투찰내역_관제센터 시행내역서(결재용)-설비" xfId="21875"/>
    <cellStyle name="_집행갑지 _송학실행안_광덕교투찰내역_실행예산(안)" xfId="21876"/>
    <cellStyle name="_집행갑지 _송학실행안_광덕교투찰내역_실행예산(안)_관제센터 시행내역서(결재용)-설비" xfId="21877"/>
    <cellStyle name="_집행갑지 _송학실행안_광덕교투찰내역_일위대가1" xfId="21878"/>
    <cellStyle name="_집행갑지 _송학실행안_광덕교투찰내역_일위대가1_관제센터 시행내역서(결재용)-설비" xfId="21879"/>
    <cellStyle name="_집행갑지 _송학실행안_실행예산(안)" xfId="21880"/>
    <cellStyle name="_집행갑지 _송학실행안_실행예산(안)_관제센터 시행내역서(결재용)-설비" xfId="21881"/>
    <cellStyle name="_집행갑지 _송학실행안_일위대가1" xfId="21882"/>
    <cellStyle name="_집행갑지 _송학실행안_일위대가1_관제센터 시행내역서(결재용)-설비" xfId="21883"/>
    <cellStyle name="_집행갑지 _송학하수투찰" xfId="21884"/>
    <cellStyle name="_집행갑지 _송학하수투찰_관제센터 시행내역서(결재용)-설비" xfId="21885"/>
    <cellStyle name="_집행갑지 _송학하수투찰_광덕교투찰내역" xfId="21886"/>
    <cellStyle name="_집행갑지 _송학하수투찰_광덕교투찰내역_관제센터 시행내역서(결재용)-설비" xfId="21887"/>
    <cellStyle name="_집행갑지 _송학하수투찰_광덕교투찰내역_실행예산(안)" xfId="21888"/>
    <cellStyle name="_집행갑지 _송학하수투찰_광덕교투찰내역_실행예산(안)_관제센터 시행내역서(결재용)-설비" xfId="21889"/>
    <cellStyle name="_집행갑지 _송학하수투찰_광덕교투찰내역_일위대가1" xfId="21890"/>
    <cellStyle name="_집행갑지 _송학하수투찰_광덕교투찰내역_일위대가1_관제센터 시행내역서(결재용)-설비" xfId="21891"/>
    <cellStyle name="_집행갑지 _송학하수투찰_실행예산(안)" xfId="21892"/>
    <cellStyle name="_집행갑지 _송학하수투찰_실행예산(안)_관제센터 시행내역서(결재용)-설비" xfId="21893"/>
    <cellStyle name="_집행갑지 _송학하수투찰_일위대가1" xfId="21894"/>
    <cellStyle name="_집행갑지 _송학하수투찰_일위대가1_관제센터 시행내역서(결재용)-설비" xfId="21895"/>
    <cellStyle name="_집행갑지 _송학하수품의(설계넣고)" xfId="21896"/>
    <cellStyle name="_집행갑지 _송학하수품의(설계넣고)_관제센터 시행내역서(결재용)-설비" xfId="21897"/>
    <cellStyle name="_집행갑지 _송학하수품의(설계넣고)_광덕교투찰내역" xfId="21898"/>
    <cellStyle name="_집행갑지 _송학하수품의(설계넣고)_광덕교투찰내역_관제센터 시행내역서(결재용)-설비" xfId="21899"/>
    <cellStyle name="_집행갑지 _송학하수품의(설계넣고)_광덕교투찰내역_실행예산(안)" xfId="21900"/>
    <cellStyle name="_집행갑지 _송학하수품의(설계넣고)_광덕교투찰내역_실행예산(안)_관제센터 시행내역서(결재용)-설비" xfId="21901"/>
    <cellStyle name="_집행갑지 _송학하수품의(설계넣고)_광덕교투찰내역_일위대가1" xfId="21902"/>
    <cellStyle name="_집행갑지 _송학하수품의(설계넣고)_광덕교투찰내역_일위대가1_관제센터 시행내역서(결재용)-설비" xfId="21903"/>
    <cellStyle name="_집행갑지 _송학하수품의(설계넣고)_실행예산(안)" xfId="21904"/>
    <cellStyle name="_집행갑지 _송학하수품의(설계넣고)_실행예산(안)_관제센터 시행내역서(결재용)-설비" xfId="21905"/>
    <cellStyle name="_집행갑지 _송학하수품의(설계넣고)_일위대가1" xfId="21906"/>
    <cellStyle name="_집행갑지 _송학하수품의(설계넣고)_일위대가1_관제센터 시행내역서(결재용)-설비" xfId="21907"/>
    <cellStyle name="_집행갑지 _신평지산(재훈투찰)" xfId="21908"/>
    <cellStyle name="_집행갑지 _신평지산(재훈투찰)_관제센터 시행내역서(결재용)-설비" xfId="21909"/>
    <cellStyle name="_집행갑지 _신평지산(재훈투찰)_실행예산(안)" xfId="21910"/>
    <cellStyle name="_집행갑지 _신평지산(재훈투찰)_실행예산(안)_관제센터 시행내역서(결재용)-설비" xfId="21911"/>
    <cellStyle name="_집행갑지 _신평지산(재훈투찰)_일위대가1" xfId="21912"/>
    <cellStyle name="_집행갑지 _신평지산(재훈투찰)_일위대가1_관제센터 시행내역서(결재용)-설비" xfId="21913"/>
    <cellStyle name="_집행갑지 _실행예산(안)" xfId="6257"/>
    <cellStyle name="_집행갑지 _실행예산(안)_관제센터 시행내역서(결재용)-설비" xfId="21914"/>
    <cellStyle name="_집행갑지 _오창-증평IC(투찰)" xfId="6258"/>
    <cellStyle name="_집행갑지 _오창-증평IC(투찰)_관기성공동분배" xfId="6259"/>
    <cellStyle name="_집행갑지 _오창-증평IC(투찰)_내역서" xfId="6260"/>
    <cellStyle name="_집행갑지 _오창-증평IC(투찰)_실행예산(안)" xfId="6261"/>
    <cellStyle name="_집행갑지 _일위대가1" xfId="21915"/>
    <cellStyle name="_집행갑지 _일위대가1_관제센터 시행내역서(결재용)-설비" xfId="21916"/>
    <cellStyle name="_집행갑지 _자금청구(04년12월)" xfId="21917"/>
    <cellStyle name="_집행갑지 _조0203(1000억이상)" xfId="6262"/>
    <cellStyle name="_집행갑지 _조0203(1000억이상)_관기성공동분배" xfId="6263"/>
    <cellStyle name="_집행갑지 _조0203(1000억이상)_내역서" xfId="6264"/>
    <cellStyle name="_집행갑지 _조0203(1000억이상)_실행예산(안)" xfId="6265"/>
    <cellStyle name="_집행갑지 _투찰" xfId="12840"/>
    <cellStyle name="_집행갑지 _투찰_Book1" xfId="12841"/>
    <cellStyle name="_집행갑지 _투찰_Book1_내역서(최초)" xfId="12842"/>
    <cellStyle name="_집행갑지 _투찰_Book1_설계내역서" xfId="12843"/>
    <cellStyle name="_집행갑지 _투찰_Book1_설계내역서(2차)" xfId="12844"/>
    <cellStyle name="_집행갑지 _투찰_P-(현리-신팔)" xfId="12845"/>
    <cellStyle name="_집행갑지 _투찰_P-(현리-신팔)_내역서(최초)" xfId="12846"/>
    <cellStyle name="_집행갑지 _투찰_P-(현리-신팔)_설계내역서" xfId="12847"/>
    <cellStyle name="_집행갑지 _투찰_P-(현리-신팔)_설계내역서(2차)" xfId="12848"/>
    <cellStyle name="_집행갑지 _투찰_내역서(최초)" xfId="12849"/>
    <cellStyle name="_집행갑지 _투찰_부대결과" xfId="12850"/>
    <cellStyle name="_집행갑지 _투찰_부대결과_Book1" xfId="12851"/>
    <cellStyle name="_집행갑지 _투찰_부대결과_Book1_내역서(최초)" xfId="12852"/>
    <cellStyle name="_집행갑지 _투찰_부대결과_Book1_설계내역서" xfId="12853"/>
    <cellStyle name="_집행갑지 _투찰_부대결과_Book1_설계내역서(2차)" xfId="12854"/>
    <cellStyle name="_집행갑지 _투찰_부대결과_P-(현리-신팔)" xfId="12855"/>
    <cellStyle name="_집행갑지 _투찰_부대결과_P-(현리-신팔)_내역서(최초)" xfId="12856"/>
    <cellStyle name="_집행갑지 _투찰_부대결과_P-(현리-신팔)_설계내역서" xfId="12857"/>
    <cellStyle name="_집행갑지 _투찰_부대결과_P-(현리-신팔)_설계내역서(2차)" xfId="12858"/>
    <cellStyle name="_집행갑지 _투찰_부대결과_내역서(최초)" xfId="12859"/>
    <cellStyle name="_집행갑지 _투찰_부대결과_설계내역서" xfId="12860"/>
    <cellStyle name="_집행갑지 _투찰_부대결과_설계내역서(2차)" xfId="12861"/>
    <cellStyle name="_집행갑지 _투찰_부대결과_현리-신팔도로설계" xfId="12862"/>
    <cellStyle name="_집행갑지 _투찰_부대결과_현리-신팔도로설계_내역서(최초)" xfId="12863"/>
    <cellStyle name="_집행갑지 _투찰_부대결과_현리-신팔도로설계_설계내역서" xfId="12864"/>
    <cellStyle name="_집행갑지 _투찰_부대결과_현리-신팔도로설계_설계내역서(2차)" xfId="12865"/>
    <cellStyle name="_집행갑지 _투찰_설계내역서" xfId="12866"/>
    <cellStyle name="_집행갑지 _투찰_설계내역서(2차)" xfId="12867"/>
    <cellStyle name="_집행갑지 _투찰_현리-신팔도로설계" xfId="12868"/>
    <cellStyle name="_집행갑지 _투찰_현리-신팔도로설계_내역서(최초)" xfId="12869"/>
    <cellStyle name="_집행갑지 _투찰_현리-신팔도로설계_설계내역서" xfId="12870"/>
    <cellStyle name="_집행갑지 _투찰_현리-신팔도로설계_설계내역서(2차)" xfId="12871"/>
    <cellStyle name="_집행갑지 _현리-신팔도로설계" xfId="12872"/>
    <cellStyle name="_집행갑지 _현리-신팔도로설계_내역서(최초)" xfId="12873"/>
    <cellStyle name="_집행갑지 _현리-신팔도로설계_설계내역서" xfId="12874"/>
    <cellStyle name="_집행갑지 _현리-신팔도로설계_설계내역서(2차)" xfId="12875"/>
    <cellStyle name="_집행내역서(Rev.0)" xfId="6266"/>
    <cellStyle name="_집행양식" xfId="6267"/>
    <cellStyle name="_착수보고서2-2" xfId="6268"/>
    <cellStyle name="_착수보고서2-2_00_보고자료(1020)" xfId="6269"/>
    <cellStyle name="_착수보고서2-2_00_보고자료(1020)_03.당)하이드로포밍공장 부대공사 예산검토서(건축견적검토)070522" xfId="6270"/>
    <cellStyle name="_착수보고서2-2_00_보고자료(1020)_03.당)하이드로포밍공장 부대공사 예산검토서(건축견적검토)070522_당진) 일관제철소 후생동외 3개동-금속 및 창호공사-입찰공내역서" xfId="6271"/>
    <cellStyle name="_착수보고서2-2_00_보고자료(1020)_05.21원료선형현설" xfId="6272"/>
    <cellStyle name="_착수보고서2-2_00_보고자료(1020)_05.23 고로현설" xfId="6273"/>
    <cellStyle name="_착수보고서2-2_00_보고자료(1020)_20070517 시행대비표 및 현장설명서" xfId="6274"/>
    <cellStyle name="_착수보고서2-2_00_보고자료(1020)_당)하이드로포밍-사무실입찰내역" xfId="6275"/>
    <cellStyle name="_착수보고서2-2_00_보고자료(1020)_당)하이드로포밍-사무실입찰내역_당진) 일관제철소 후생동외 3개동-금속 및 창호공사-입찰공내역서" xfId="6276"/>
    <cellStyle name="_착수보고서2-2_00_보고자료(1020)_당진) 일관제철소 후생동외 3개동-금속 및 창호공사-입찰공내역서" xfId="6277"/>
    <cellStyle name="_착수보고서2-2_00_보고자료(1020)_파일공사(070322-2)" xfId="6278"/>
    <cellStyle name="_착수보고서2-2_00_보고자료(1020)_파일항타공사(070322)" xfId="6279"/>
    <cellStyle name="_착수보고서2-2_03.당)하이드로포밍공장 부대공사 예산검토서(건축견적검토)070522" xfId="6280"/>
    <cellStyle name="_착수보고서2-2_03.당)하이드로포밍공장 부대공사 예산검토서(건축견적검토)070522_당진) 일관제철소 후생동외 3개동-금속 및 창호공사-입찰공내역서" xfId="6281"/>
    <cellStyle name="_착수보고서2-2_05.21원료선형현설" xfId="6282"/>
    <cellStyle name="_착수보고서2-2_05.23 고로현설" xfId="6283"/>
    <cellStyle name="_착수보고서2-2_2004년하반기토목운영계획(0813)" xfId="6284"/>
    <cellStyle name="_착수보고서2-2_2004년하반기토목운영계획(0813)_00_보고자료(1020)" xfId="6285"/>
    <cellStyle name="_착수보고서2-2_2004년하반기토목운영계획(0813)_00_보고자료(1020)_03.당)하이드로포밍공장 부대공사 예산검토서(건축견적검토)070522" xfId="6286"/>
    <cellStyle name="_착수보고서2-2_2004년하반기토목운영계획(0813)_00_보고자료(1020)_03.당)하이드로포밍공장 부대공사 예산검토서(건축견적검토)070522_당진) 일관제철소 후생동외 3개동-금속 및 창호공사-입찰공내역서" xfId="6287"/>
    <cellStyle name="_착수보고서2-2_2004년하반기토목운영계획(0813)_00_보고자료(1020)_05.21원료선형현설" xfId="6288"/>
    <cellStyle name="_착수보고서2-2_2004년하반기토목운영계획(0813)_00_보고자료(1020)_05.23 고로현설" xfId="6289"/>
    <cellStyle name="_착수보고서2-2_2004년하반기토목운영계획(0813)_00_보고자료(1020)_20070517 시행대비표 및 현장설명서" xfId="6290"/>
    <cellStyle name="_착수보고서2-2_2004년하반기토목운영계획(0813)_00_보고자료(1020)_당)하이드로포밍-사무실입찰내역" xfId="6291"/>
    <cellStyle name="_착수보고서2-2_2004년하반기토목운영계획(0813)_00_보고자료(1020)_당)하이드로포밍-사무실입찰내역_당진) 일관제철소 후생동외 3개동-금속 및 창호공사-입찰공내역서" xfId="6292"/>
    <cellStyle name="_착수보고서2-2_2004년하반기토목운영계획(0813)_00_보고자료(1020)_당진) 일관제철소 후생동외 3개동-금속 및 창호공사-입찰공내역서" xfId="6293"/>
    <cellStyle name="_착수보고서2-2_2004년하반기토목운영계획(0813)_00_보고자료(1020)_파일공사(070322-2)" xfId="6294"/>
    <cellStyle name="_착수보고서2-2_2004년하반기토목운영계획(0813)_00_보고자료(1020)_파일항타공사(070322)" xfId="6295"/>
    <cellStyle name="_착수보고서2-2_2004년하반기토목운영계획(0813)_03.당)하이드로포밍공장 부대공사 예산검토서(건축견적검토)070522" xfId="6296"/>
    <cellStyle name="_착수보고서2-2_2004년하반기토목운영계획(0813)_03.당)하이드로포밍공장 부대공사 예산검토서(건축견적검토)070522_당진) 일관제철소 후생동외 3개동-금속 및 창호공사-입찰공내역서" xfId="6297"/>
    <cellStyle name="_착수보고서2-2_2004년하반기토목운영계획(0813)_05.21원료선형현설" xfId="6298"/>
    <cellStyle name="_착수보고서2-2_2004년하반기토목운영계획(0813)_05.23 고로현설" xfId="6299"/>
    <cellStyle name="_착수보고서2-2_2004년하반기토목운영계획(0813)_20070517 시행대비표 및 현장설명서" xfId="6300"/>
    <cellStyle name="_착수보고서2-2_2004년하반기토목운영계획(0813)_당)하이드로포밍-사무실입찰내역" xfId="6301"/>
    <cellStyle name="_착수보고서2-2_2004년하반기토목운영계획(0813)_당)하이드로포밍-사무실입찰내역_당진) 일관제철소 후생동외 3개동-금속 및 창호공사-입찰공내역서" xfId="6302"/>
    <cellStyle name="_착수보고서2-2_2004년하반기토목운영계획(0813)_당진) 일관제철소 후생동외 3개동-금속 및 창호공사-입찰공내역서" xfId="6303"/>
    <cellStyle name="_착수보고서2-2_2004년하반기토목운영계획(0813)_전체배치도(공사현장)" xfId="6304"/>
    <cellStyle name="_착수보고서2-2_2004년하반기토목운영계획(0813)_파일공사(070322-2)" xfId="6305"/>
    <cellStyle name="_착수보고서2-2_2004년하반기토목운영계획(0813)_파일항타공사(070322)" xfId="6306"/>
    <cellStyle name="_착수보고서2-2_20070517 시행대비표 및 현장설명서" xfId="6307"/>
    <cellStyle name="_착수보고서2-2_당)하이드로포밍-사무실입찰내역" xfId="6308"/>
    <cellStyle name="_착수보고서2-2_당)하이드로포밍-사무실입찰내역_당진) 일관제철소 후생동외 3개동-금속 및 창호공사-입찰공내역서" xfId="6309"/>
    <cellStyle name="_착수보고서2-2_당진) 일관제철소 후생동외 3개동-금속 및 창호공사-입찰공내역서" xfId="6310"/>
    <cellStyle name="_착수보고서2-2_전체배치도(공사현장)" xfId="6311"/>
    <cellStyle name="_착수보고서2-2_착수보고서(본사)" xfId="6312"/>
    <cellStyle name="_착수보고서2-2_착수보고서(본사)_00_보고자료(1020)" xfId="6313"/>
    <cellStyle name="_착수보고서2-2_착수보고서(본사)_00_보고자료(1020)_03.당)하이드로포밍공장 부대공사 예산검토서(건축견적검토)070522" xfId="6314"/>
    <cellStyle name="_착수보고서2-2_착수보고서(본사)_00_보고자료(1020)_03.당)하이드로포밍공장 부대공사 예산검토서(건축견적검토)070522_당진) 일관제철소 후생동외 3개동-금속 및 창호공사-입찰공내역서" xfId="6315"/>
    <cellStyle name="_착수보고서2-2_착수보고서(본사)_00_보고자료(1020)_05.21원료선형현설" xfId="6316"/>
    <cellStyle name="_착수보고서2-2_착수보고서(본사)_00_보고자료(1020)_05.23 고로현설" xfId="6317"/>
    <cellStyle name="_착수보고서2-2_착수보고서(본사)_00_보고자료(1020)_20070517 시행대비표 및 현장설명서" xfId="6318"/>
    <cellStyle name="_착수보고서2-2_착수보고서(본사)_00_보고자료(1020)_당)하이드로포밍-사무실입찰내역" xfId="6319"/>
    <cellStyle name="_착수보고서2-2_착수보고서(본사)_00_보고자료(1020)_당)하이드로포밍-사무실입찰내역_당진) 일관제철소 후생동외 3개동-금속 및 창호공사-입찰공내역서" xfId="6320"/>
    <cellStyle name="_착수보고서2-2_착수보고서(본사)_00_보고자료(1020)_당진) 일관제철소 후생동외 3개동-금속 및 창호공사-입찰공내역서" xfId="6321"/>
    <cellStyle name="_착수보고서2-2_착수보고서(본사)_00_보고자료(1020)_파일공사(070322-2)" xfId="6322"/>
    <cellStyle name="_착수보고서2-2_착수보고서(본사)_00_보고자료(1020)_파일항타공사(070322)" xfId="6323"/>
    <cellStyle name="_착수보고서2-2_착수보고서(본사)_03.당)하이드로포밍공장 부대공사 예산검토서(건축견적검토)070522" xfId="6324"/>
    <cellStyle name="_착수보고서2-2_착수보고서(본사)_03.당)하이드로포밍공장 부대공사 예산검토서(건축견적검토)070522_당진) 일관제철소 후생동외 3개동-금속 및 창호공사-입찰공내역서" xfId="6325"/>
    <cellStyle name="_착수보고서2-2_착수보고서(본사)_05.21원료선형현설" xfId="6326"/>
    <cellStyle name="_착수보고서2-2_착수보고서(본사)_05.23 고로현설" xfId="6327"/>
    <cellStyle name="_착수보고서2-2_착수보고서(본사)_2004년하반기토목운영계획(0813)" xfId="6328"/>
    <cellStyle name="_착수보고서2-2_착수보고서(본사)_2004년하반기토목운영계획(0813)_00_보고자료(1020)" xfId="6329"/>
    <cellStyle name="_착수보고서2-2_착수보고서(본사)_2004년하반기토목운영계획(0813)_00_보고자료(1020)_03.당)하이드로포밍공장 부대공사 예산검토서(건축견적검토)070522" xfId="6330"/>
    <cellStyle name="_착수보고서2-2_착수보고서(본사)_2004년하반기토목운영계획(0813)_00_보고자료(1020)_03.당)하이드로포밍공장 부대공사 예산검토서(건축견적검토)070522_당진) 일관제철소 후생동외 3개동-금속 및 창호공사-입찰공내역서" xfId="6331"/>
    <cellStyle name="_착수보고서2-2_착수보고서(본사)_2004년하반기토목운영계획(0813)_00_보고자료(1020)_05.21원료선형현설" xfId="6332"/>
    <cellStyle name="_착수보고서2-2_착수보고서(본사)_2004년하반기토목운영계획(0813)_00_보고자료(1020)_05.23 고로현설" xfId="6333"/>
    <cellStyle name="_착수보고서2-2_착수보고서(본사)_2004년하반기토목운영계획(0813)_00_보고자료(1020)_20070517 시행대비표 및 현장설명서" xfId="6334"/>
    <cellStyle name="_착수보고서2-2_착수보고서(본사)_2004년하반기토목운영계획(0813)_00_보고자료(1020)_당)하이드로포밍-사무실입찰내역" xfId="6335"/>
    <cellStyle name="_착수보고서2-2_착수보고서(본사)_2004년하반기토목운영계획(0813)_00_보고자료(1020)_당)하이드로포밍-사무실입찰내역_당진) 일관제철소 후생동외 3개동-금속 및 창호공사-입찰공내역서" xfId="6336"/>
    <cellStyle name="_착수보고서2-2_착수보고서(본사)_2004년하반기토목운영계획(0813)_00_보고자료(1020)_당진) 일관제철소 후생동외 3개동-금속 및 창호공사-입찰공내역서" xfId="6337"/>
    <cellStyle name="_착수보고서2-2_착수보고서(본사)_2004년하반기토목운영계획(0813)_00_보고자료(1020)_파일공사(070322-2)" xfId="6338"/>
    <cellStyle name="_착수보고서2-2_착수보고서(본사)_2004년하반기토목운영계획(0813)_00_보고자료(1020)_파일항타공사(070322)" xfId="6339"/>
    <cellStyle name="_착수보고서2-2_착수보고서(본사)_2004년하반기토목운영계획(0813)_03.당)하이드로포밍공장 부대공사 예산검토서(건축견적검토)070522" xfId="6340"/>
    <cellStyle name="_착수보고서2-2_착수보고서(본사)_2004년하반기토목운영계획(0813)_03.당)하이드로포밍공장 부대공사 예산검토서(건축견적검토)070522_당진) 일관제철소 후생동외 3개동-금속 및 창호공사-입찰공내역서" xfId="6341"/>
    <cellStyle name="_착수보고서2-2_착수보고서(본사)_2004년하반기토목운영계획(0813)_05.21원료선형현설" xfId="6342"/>
    <cellStyle name="_착수보고서2-2_착수보고서(본사)_2004년하반기토목운영계획(0813)_05.23 고로현설" xfId="6343"/>
    <cellStyle name="_착수보고서2-2_착수보고서(본사)_2004년하반기토목운영계획(0813)_20070517 시행대비표 및 현장설명서" xfId="6344"/>
    <cellStyle name="_착수보고서2-2_착수보고서(본사)_2004년하반기토목운영계획(0813)_당)하이드로포밍-사무실입찰내역" xfId="6345"/>
    <cellStyle name="_착수보고서2-2_착수보고서(본사)_2004년하반기토목운영계획(0813)_당)하이드로포밍-사무실입찰내역_당진) 일관제철소 후생동외 3개동-금속 및 창호공사-입찰공내역서" xfId="6346"/>
    <cellStyle name="_착수보고서2-2_착수보고서(본사)_2004년하반기토목운영계획(0813)_당진) 일관제철소 후생동외 3개동-금속 및 창호공사-입찰공내역서" xfId="6347"/>
    <cellStyle name="_착수보고서2-2_착수보고서(본사)_2004년하반기토목운영계획(0813)_전체배치도(공사현장)" xfId="6348"/>
    <cellStyle name="_착수보고서2-2_착수보고서(본사)_2004년하반기토목운영계획(0813)_파일공사(070322-2)" xfId="6349"/>
    <cellStyle name="_착수보고서2-2_착수보고서(본사)_2004년하반기토목운영계획(0813)_파일항타공사(070322)" xfId="6350"/>
    <cellStyle name="_착수보고서2-2_착수보고서(본사)_20070517 시행대비표 및 현장설명서" xfId="6351"/>
    <cellStyle name="_착수보고서2-2_착수보고서(본사)_당)하이드로포밍-사무실입찰내역" xfId="6352"/>
    <cellStyle name="_착수보고서2-2_착수보고서(본사)_당)하이드로포밍-사무실입찰내역_당진) 일관제철소 후생동외 3개동-금속 및 창호공사-입찰공내역서" xfId="6353"/>
    <cellStyle name="_착수보고서2-2_착수보고서(본사)_당진) 일관제철소 후생동외 3개동-금속 및 창호공사-입찰공내역서" xfId="6354"/>
    <cellStyle name="_착수보고서2-2_착수보고서(본사)_전체배치도(공사현장)" xfId="6355"/>
    <cellStyle name="_착수보고서2-2_착수보고서(본사)_파일공사(070322-2)" xfId="6356"/>
    <cellStyle name="_착수보고서2-2_착수보고서(본사)_파일항타공사(070322)" xfId="6357"/>
    <cellStyle name="_착수보고서2-2_착수보고서1" xfId="6358"/>
    <cellStyle name="_착수보고서2-2_착수보고서1_00_보고자료(1020)" xfId="6359"/>
    <cellStyle name="_착수보고서2-2_착수보고서1_00_보고자료(1020)_03.당)하이드로포밍공장 부대공사 예산검토서(건축견적검토)070522" xfId="6360"/>
    <cellStyle name="_착수보고서2-2_착수보고서1_00_보고자료(1020)_03.당)하이드로포밍공장 부대공사 예산검토서(건축견적검토)070522_당진) 일관제철소 후생동외 3개동-금속 및 창호공사-입찰공내역서" xfId="6361"/>
    <cellStyle name="_착수보고서2-2_착수보고서1_00_보고자료(1020)_05.21원료선형현설" xfId="6362"/>
    <cellStyle name="_착수보고서2-2_착수보고서1_00_보고자료(1020)_05.23 고로현설" xfId="6363"/>
    <cellStyle name="_착수보고서2-2_착수보고서1_00_보고자료(1020)_20070517 시행대비표 및 현장설명서" xfId="6364"/>
    <cellStyle name="_착수보고서2-2_착수보고서1_00_보고자료(1020)_당)하이드로포밍-사무실입찰내역" xfId="6365"/>
    <cellStyle name="_착수보고서2-2_착수보고서1_00_보고자료(1020)_당)하이드로포밍-사무실입찰내역_당진) 일관제철소 후생동외 3개동-금속 및 창호공사-입찰공내역서" xfId="6366"/>
    <cellStyle name="_착수보고서2-2_착수보고서1_00_보고자료(1020)_당진) 일관제철소 후생동외 3개동-금속 및 창호공사-입찰공내역서" xfId="6367"/>
    <cellStyle name="_착수보고서2-2_착수보고서1_00_보고자료(1020)_파일공사(070322-2)" xfId="6368"/>
    <cellStyle name="_착수보고서2-2_착수보고서1_00_보고자료(1020)_파일항타공사(070322)" xfId="6369"/>
    <cellStyle name="_착수보고서2-2_착수보고서1_03.당)하이드로포밍공장 부대공사 예산검토서(건축견적검토)070522" xfId="6370"/>
    <cellStyle name="_착수보고서2-2_착수보고서1_03.당)하이드로포밍공장 부대공사 예산검토서(건축견적검토)070522_당진) 일관제철소 후생동외 3개동-금속 및 창호공사-입찰공내역서" xfId="6371"/>
    <cellStyle name="_착수보고서2-2_착수보고서1_05.21원료선형현설" xfId="6372"/>
    <cellStyle name="_착수보고서2-2_착수보고서1_05.23 고로현설" xfId="6373"/>
    <cellStyle name="_착수보고서2-2_착수보고서1_2004년하반기토목운영계획(0813)" xfId="6374"/>
    <cellStyle name="_착수보고서2-2_착수보고서1_2004년하반기토목운영계획(0813)_00_보고자료(1020)" xfId="6375"/>
    <cellStyle name="_착수보고서2-2_착수보고서1_2004년하반기토목운영계획(0813)_00_보고자료(1020)_03.당)하이드로포밍공장 부대공사 예산검토서(건축견적검토)070522" xfId="6376"/>
    <cellStyle name="_착수보고서2-2_착수보고서1_2004년하반기토목운영계획(0813)_00_보고자료(1020)_03.당)하이드로포밍공장 부대공사 예산검토서(건축견적검토)070522_당진) 일관제철소 후생동외 3개동-금속 및 창호공사-입찰공내역서" xfId="6377"/>
    <cellStyle name="_착수보고서2-2_착수보고서1_2004년하반기토목운영계획(0813)_00_보고자료(1020)_05.21원료선형현설" xfId="6378"/>
    <cellStyle name="_착수보고서2-2_착수보고서1_2004년하반기토목운영계획(0813)_00_보고자료(1020)_05.23 고로현설" xfId="6379"/>
    <cellStyle name="_착수보고서2-2_착수보고서1_2004년하반기토목운영계획(0813)_00_보고자료(1020)_20070517 시행대비표 및 현장설명서" xfId="6380"/>
    <cellStyle name="_착수보고서2-2_착수보고서1_2004년하반기토목운영계획(0813)_00_보고자료(1020)_당)하이드로포밍-사무실입찰내역" xfId="6381"/>
    <cellStyle name="_착수보고서2-2_착수보고서1_2004년하반기토목운영계획(0813)_00_보고자료(1020)_당)하이드로포밍-사무실입찰내역_당진) 일관제철소 후생동외 3개동-금속 및 창호공사-입찰공내역서" xfId="6382"/>
    <cellStyle name="_착수보고서2-2_착수보고서1_2004년하반기토목운영계획(0813)_00_보고자료(1020)_당진) 일관제철소 후생동외 3개동-금속 및 창호공사-입찰공내역서" xfId="6383"/>
    <cellStyle name="_착수보고서2-2_착수보고서1_2004년하반기토목운영계획(0813)_00_보고자료(1020)_파일공사(070322-2)" xfId="6384"/>
    <cellStyle name="_착수보고서2-2_착수보고서1_2004년하반기토목운영계획(0813)_00_보고자료(1020)_파일항타공사(070322)" xfId="6385"/>
    <cellStyle name="_착수보고서2-2_착수보고서1_2004년하반기토목운영계획(0813)_03.당)하이드로포밍공장 부대공사 예산검토서(건축견적검토)070522" xfId="6386"/>
    <cellStyle name="_착수보고서2-2_착수보고서1_2004년하반기토목운영계획(0813)_03.당)하이드로포밍공장 부대공사 예산검토서(건축견적검토)070522_당진) 일관제철소 후생동외 3개동-금속 및 창호공사-입찰공내역서" xfId="6387"/>
    <cellStyle name="_착수보고서2-2_착수보고서1_2004년하반기토목운영계획(0813)_05.21원료선형현설" xfId="6388"/>
    <cellStyle name="_착수보고서2-2_착수보고서1_2004년하반기토목운영계획(0813)_05.23 고로현설" xfId="6389"/>
    <cellStyle name="_착수보고서2-2_착수보고서1_2004년하반기토목운영계획(0813)_20070517 시행대비표 및 현장설명서" xfId="6390"/>
    <cellStyle name="_착수보고서2-2_착수보고서1_2004년하반기토목운영계획(0813)_당)하이드로포밍-사무실입찰내역" xfId="6391"/>
    <cellStyle name="_착수보고서2-2_착수보고서1_2004년하반기토목운영계획(0813)_당)하이드로포밍-사무실입찰내역_당진) 일관제철소 후생동외 3개동-금속 및 창호공사-입찰공내역서" xfId="6392"/>
    <cellStyle name="_착수보고서2-2_착수보고서1_2004년하반기토목운영계획(0813)_당진) 일관제철소 후생동외 3개동-금속 및 창호공사-입찰공내역서" xfId="6393"/>
    <cellStyle name="_착수보고서2-2_착수보고서1_2004년하반기토목운영계획(0813)_전체배치도(공사현장)" xfId="6394"/>
    <cellStyle name="_착수보고서2-2_착수보고서1_2004년하반기토목운영계획(0813)_파일공사(070322-2)" xfId="6395"/>
    <cellStyle name="_착수보고서2-2_착수보고서1_2004년하반기토목운영계획(0813)_파일항타공사(070322)" xfId="6396"/>
    <cellStyle name="_착수보고서2-2_착수보고서1_20070517 시행대비표 및 현장설명서" xfId="6397"/>
    <cellStyle name="_착수보고서2-2_착수보고서1_당)하이드로포밍-사무실입찰내역" xfId="6398"/>
    <cellStyle name="_착수보고서2-2_착수보고서1_당)하이드로포밍-사무실입찰내역_당진) 일관제철소 후생동외 3개동-금속 및 창호공사-입찰공내역서" xfId="6399"/>
    <cellStyle name="_착수보고서2-2_착수보고서1_당진) 일관제철소 후생동외 3개동-금속 및 창호공사-입찰공내역서" xfId="6400"/>
    <cellStyle name="_착수보고서2-2_착수보고서1_전체배치도(공사현장)" xfId="6401"/>
    <cellStyle name="_착수보고서2-2_착수보고서1_파일공사(070322-2)" xfId="6402"/>
    <cellStyle name="_착수보고서2-2_착수보고서1_파일항타공사(070322)" xfId="6403"/>
    <cellStyle name="_착수보고서2-2_파일공사(070322-2)" xfId="6404"/>
    <cellStyle name="_착수보고서2-2_파일항타공사(070322)" xfId="6405"/>
    <cellStyle name="_착수보고서2-2_평택공정표(2004-1)" xfId="6406"/>
    <cellStyle name="_착수보고서2-2_평택공정표(2004-1)_00_보고자료(1020)" xfId="6407"/>
    <cellStyle name="_착수보고서2-2_평택공정표(2004-1)_00_보고자료(1020)_03.당)하이드로포밍공장 부대공사 예산검토서(건축견적검토)070522" xfId="6408"/>
    <cellStyle name="_착수보고서2-2_평택공정표(2004-1)_00_보고자료(1020)_03.당)하이드로포밍공장 부대공사 예산검토서(건축견적검토)070522_당진) 일관제철소 후생동외 3개동-금속 및 창호공사-입찰공내역서" xfId="6409"/>
    <cellStyle name="_착수보고서2-2_평택공정표(2004-1)_00_보고자료(1020)_05.21원료선형현설" xfId="6410"/>
    <cellStyle name="_착수보고서2-2_평택공정표(2004-1)_00_보고자료(1020)_05.23 고로현설" xfId="6411"/>
    <cellStyle name="_착수보고서2-2_평택공정표(2004-1)_00_보고자료(1020)_20070517 시행대비표 및 현장설명서" xfId="6412"/>
    <cellStyle name="_착수보고서2-2_평택공정표(2004-1)_00_보고자료(1020)_당)하이드로포밍-사무실입찰내역" xfId="6413"/>
    <cellStyle name="_착수보고서2-2_평택공정표(2004-1)_00_보고자료(1020)_당)하이드로포밍-사무실입찰내역_당진) 일관제철소 후생동외 3개동-금속 및 창호공사-입찰공내역서" xfId="6414"/>
    <cellStyle name="_착수보고서2-2_평택공정표(2004-1)_00_보고자료(1020)_당진) 일관제철소 후생동외 3개동-금속 및 창호공사-입찰공내역서" xfId="6415"/>
    <cellStyle name="_착수보고서2-2_평택공정표(2004-1)_00_보고자료(1020)_파일공사(070322-2)" xfId="6416"/>
    <cellStyle name="_착수보고서2-2_평택공정표(2004-1)_00_보고자료(1020)_파일항타공사(070322)" xfId="6417"/>
    <cellStyle name="_착수보고서2-2_평택공정표(2004-1)_03.당)하이드로포밍공장 부대공사 예산검토서(건축견적검토)070522" xfId="6418"/>
    <cellStyle name="_착수보고서2-2_평택공정표(2004-1)_03.당)하이드로포밍공장 부대공사 예산검토서(건축견적검토)070522_당진) 일관제철소 후생동외 3개동-금속 및 창호공사-입찰공내역서" xfId="6419"/>
    <cellStyle name="_착수보고서2-2_평택공정표(2004-1)_05.21원료선형현설" xfId="6420"/>
    <cellStyle name="_착수보고서2-2_평택공정표(2004-1)_05.23 고로현설" xfId="6421"/>
    <cellStyle name="_착수보고서2-2_평택공정표(2004-1)_2004년하반기토목운영계획(0813)" xfId="6422"/>
    <cellStyle name="_착수보고서2-2_평택공정표(2004-1)_2004년하반기토목운영계획(0813)_00_보고자료(1020)" xfId="6423"/>
    <cellStyle name="_착수보고서2-2_평택공정표(2004-1)_2004년하반기토목운영계획(0813)_00_보고자료(1020)_03.당)하이드로포밍공장 부대공사 예산검토서(건축견적검토)070522" xfId="6424"/>
    <cellStyle name="_착수보고서2-2_평택공정표(2004-1)_2004년하반기토목운영계획(0813)_00_보고자료(1020)_03.당)하이드로포밍공장 부대공사 예산검토서(건축견적검토)070522_당진) 일관제철소 후생동외 3개동-금속 및 창호공사-입찰공내역서" xfId="6425"/>
    <cellStyle name="_착수보고서2-2_평택공정표(2004-1)_2004년하반기토목운영계획(0813)_00_보고자료(1020)_05.21원료선형현설" xfId="6426"/>
    <cellStyle name="_착수보고서2-2_평택공정표(2004-1)_2004년하반기토목운영계획(0813)_00_보고자료(1020)_05.23 고로현설" xfId="6427"/>
    <cellStyle name="_착수보고서2-2_평택공정표(2004-1)_2004년하반기토목운영계획(0813)_00_보고자료(1020)_20070517 시행대비표 및 현장설명서" xfId="6428"/>
    <cellStyle name="_착수보고서2-2_평택공정표(2004-1)_2004년하반기토목운영계획(0813)_00_보고자료(1020)_당)하이드로포밍-사무실입찰내역" xfId="6429"/>
    <cellStyle name="_착수보고서2-2_평택공정표(2004-1)_2004년하반기토목운영계획(0813)_00_보고자료(1020)_당)하이드로포밍-사무실입찰내역_당진) 일관제철소 후생동외 3개동-금속 및 창호공사-입찰공내역서" xfId="6430"/>
    <cellStyle name="_착수보고서2-2_평택공정표(2004-1)_2004년하반기토목운영계획(0813)_00_보고자료(1020)_당진) 일관제철소 후생동외 3개동-금속 및 창호공사-입찰공내역서" xfId="6431"/>
    <cellStyle name="_착수보고서2-2_평택공정표(2004-1)_2004년하반기토목운영계획(0813)_00_보고자료(1020)_파일공사(070322-2)" xfId="6432"/>
    <cellStyle name="_착수보고서2-2_평택공정표(2004-1)_2004년하반기토목운영계획(0813)_00_보고자료(1020)_파일항타공사(070322)" xfId="6433"/>
    <cellStyle name="_착수보고서2-2_평택공정표(2004-1)_2004년하반기토목운영계획(0813)_03.당)하이드로포밍공장 부대공사 예산검토서(건축견적검토)070522" xfId="6434"/>
    <cellStyle name="_착수보고서2-2_평택공정표(2004-1)_2004년하반기토목운영계획(0813)_03.당)하이드로포밍공장 부대공사 예산검토서(건축견적검토)070522_당진) 일관제철소 후생동외 3개동-금속 및 창호공사-입찰공내역서" xfId="6435"/>
    <cellStyle name="_착수보고서2-2_평택공정표(2004-1)_2004년하반기토목운영계획(0813)_05.21원료선형현설" xfId="6436"/>
    <cellStyle name="_착수보고서2-2_평택공정표(2004-1)_2004년하반기토목운영계획(0813)_05.23 고로현설" xfId="6437"/>
    <cellStyle name="_착수보고서2-2_평택공정표(2004-1)_2004년하반기토목운영계획(0813)_20070517 시행대비표 및 현장설명서" xfId="6438"/>
    <cellStyle name="_착수보고서2-2_평택공정표(2004-1)_2004년하반기토목운영계획(0813)_당)하이드로포밍-사무실입찰내역" xfId="6439"/>
    <cellStyle name="_착수보고서2-2_평택공정표(2004-1)_2004년하반기토목운영계획(0813)_당)하이드로포밍-사무실입찰내역_당진) 일관제철소 후생동외 3개동-금속 및 창호공사-입찰공내역서" xfId="6440"/>
    <cellStyle name="_착수보고서2-2_평택공정표(2004-1)_2004년하반기토목운영계획(0813)_당진) 일관제철소 후생동외 3개동-금속 및 창호공사-입찰공내역서" xfId="6441"/>
    <cellStyle name="_착수보고서2-2_평택공정표(2004-1)_2004년하반기토목운영계획(0813)_전체배치도(공사현장)" xfId="6442"/>
    <cellStyle name="_착수보고서2-2_평택공정표(2004-1)_2004년하반기토목운영계획(0813)_파일공사(070322-2)" xfId="6443"/>
    <cellStyle name="_착수보고서2-2_평택공정표(2004-1)_2004년하반기토목운영계획(0813)_파일항타공사(070322)" xfId="6444"/>
    <cellStyle name="_착수보고서2-2_평택공정표(2004-1)_20070517 시행대비표 및 현장설명서" xfId="6445"/>
    <cellStyle name="_착수보고서2-2_평택공정표(2004-1)_당)하이드로포밍-사무실입찰내역" xfId="6446"/>
    <cellStyle name="_착수보고서2-2_평택공정표(2004-1)_당)하이드로포밍-사무실입찰내역_당진) 일관제철소 후생동외 3개동-금속 및 창호공사-입찰공내역서" xfId="6447"/>
    <cellStyle name="_착수보고서2-2_평택공정표(2004-1)_당진) 일관제철소 후생동외 3개동-금속 및 창호공사-입찰공내역서" xfId="6448"/>
    <cellStyle name="_착수보고서2-2_평택공정표(2004-1)_전체배치도(공사현장)" xfId="6449"/>
    <cellStyle name="_착수보고서2-2_평택공정표(2004-1)_파일공사(070322-2)" xfId="6450"/>
    <cellStyle name="_착수보고서2-2_평택공정표(2004-1)_파일항타공사(070322)" xfId="6451"/>
    <cellStyle name="_참조실행예산서(rev.0)" xfId="21918"/>
    <cellStyle name="_참조실행예산서(rev.0)_관제센터 시행내역서(결재용)-설비" xfId="21919"/>
    <cellStyle name="_천안 고객 PLAZA 내장공사" xfId="6452"/>
    <cellStyle name="_철강연구소(1)" xfId="6453"/>
    <cellStyle name="_철골변경계약" xfId="21920"/>
    <cellStyle name="_철골비교" xfId="25084"/>
    <cellStyle name="_철근콘크리트현장설명" xfId="6454"/>
    <cellStyle name="_철콘,철골,판넬" xfId="6455"/>
    <cellStyle name="_청소년수련관산출근거조서" xfId="21921"/>
    <cellStyle name="_청소년수련관산출근거조서_1" xfId="21922"/>
    <cellStyle name="_청소년수련관일위대가" xfId="21923"/>
    <cellStyle name="_청소년수련관일위대가_1" xfId="21924"/>
    <cellStyle name="_청주대 기숙사 전기공사" xfId="6456"/>
    <cellStyle name="_초남석정" xfId="21925"/>
    <cellStyle name="_총괄공사대갑 " xfId="25085"/>
    <cellStyle name="_총괄내역서" xfId="25086"/>
    <cellStyle name="_총괄대갑내역서(0327)" xfId="25087"/>
    <cellStyle name="_최종견적 - 포항현대제철-공장내CP운전실개체건" xfId="31355"/>
    <cellStyle name="_최종정산 - 람다헤드 소재공장 개조공사(엠코제출9060)(6월1일)(이화명대리)" xfId="6457"/>
    <cellStyle name="_추가견적서" xfId="25088"/>
    <cellStyle name="_출입통제-hds-1" xfId="6458"/>
    <cellStyle name="_측면호이스트전장이설(삼부)" xfId="21926"/>
    <cellStyle name="_카펠라(조정제출)" xfId="6459"/>
    <cellStyle name="_탄도송산-견적대비" xfId="21927"/>
    <cellStyle name="_탈각유 유니트 시방 11 1" xfId="21928"/>
    <cellStyle name="_태안7,8 건설공사(기계분야_계약)-1" xfId="12876"/>
    <cellStyle name="_태안7,8 건설공사(제어분야_계약)" xfId="12877"/>
    <cellStyle name="_터빈발전기기초(단가)" xfId="12878"/>
    <cellStyle name="_터빈발전기기초(단가)_AC-05옥내기기기초" xfId="12879"/>
    <cellStyle name="_터빈발전기기초(단가)_AC-05옥내기기기초_Quotation(기계설치-MC01-DL)" xfId="12880"/>
    <cellStyle name="_터빈발전기기초(단가)_AC-05옥내기기기초_Quptation (제주화력 MC-01,02_Rev.0)" xfId="12881"/>
    <cellStyle name="_터빈발전기기초(단가)_AC-05옥내기기기초_내역서_총액확정" xfId="12882"/>
    <cellStyle name="_터빈발전기기초(단가)_Quotation(기계설치-MC01-DL)" xfId="12883"/>
    <cellStyle name="_터빈발전기기초(단가)_Quptation (제주화력 MC-01,02_Rev.0)" xfId="12884"/>
    <cellStyle name="_터빈발전기기초(단가)_내역서_총액확정" xfId="12885"/>
    <cellStyle name="_템프코아 검토서(당진공장)" xfId="21929"/>
    <cellStyle name="_토공구조물-요청" xfId="21930"/>
    <cellStyle name="_토공구조물-요청_0131장대동근생시설신축(철골)" xfId="21931"/>
    <cellStyle name="_토공구조물-요청_0325유성테크노밸리P-1LOT공장신축" xfId="21932"/>
    <cellStyle name="_토공구조물-요청_강변북로-견적대비" xfId="21933"/>
    <cellStyle name="_토공구조물-요청_강변북로-견적대비_0131장대동근생시설신축(철골)" xfId="21934"/>
    <cellStyle name="_토공구조물-요청_강변북로-견적대비_0325유성테크노밸리P-1LOT공장신축" xfId="21935"/>
    <cellStyle name="_토공구조물-요청_강변북로-견적대비_소수우회도로방음벽(계약내역)" xfId="21936"/>
    <cellStyle name="_토공구조물-요청_강변북로-견적대비_소수우회도로방음벽(계약내역)_0131장대동근생시설신축(철골)" xfId="21937"/>
    <cellStyle name="_토공구조물-요청_강변북로-견적대비_소수우회도로방음벽(계약내역)_0325유성테크노밸리P-1LOT공장신축" xfId="21938"/>
    <cellStyle name="_토공구조물-요청_강변북로-견적대비_소수우회도로방음벽(계약내역)_방음벽 견적연습(기주)" xfId="21939"/>
    <cellStyle name="_토공구조물-요청_강변북로-견적대비_소수우회도로방음벽(계약내역)_방음벽 견적연습(기주)_0131장대동근생시설신축(철골)" xfId="21940"/>
    <cellStyle name="_토공구조물-요청_강변북로-견적대비_소수우회도로방음벽(계약내역)_방음벽 견적연습(기주)_0325유성테크노밸리P-1LOT공장신축" xfId="21941"/>
    <cellStyle name="_토공구조물-요청_강변북로-견적대비_소수우회도로방음벽(계약내역)_중앙선5공구" xfId="21942"/>
    <cellStyle name="_토공구조물-요청_강변북로-견적대비_소수우회도로방음벽(계약내역)_중앙선5공구_0131장대동근생시설신축(철골)" xfId="21943"/>
    <cellStyle name="_토공구조물-요청_강변북로-견적대비_소수우회도로방음벽(계약내역)_중앙선5공구_0325유성테크노밸리P-1LOT공장신축" xfId="21944"/>
    <cellStyle name="_토공구조물-요청_무안광주2공구-견적대비" xfId="21945"/>
    <cellStyle name="_토공구조물-요청_무안광주2공구-견적대비_0131장대동근생시설신축(철골)" xfId="21946"/>
    <cellStyle name="_토공구조물-요청_무안광주2공구-견적대비_0325유성테크노밸리P-1LOT공장신축" xfId="21947"/>
    <cellStyle name="_토공구조물-요청_무안광주2공구-견적대비_소수우회도로방음벽(계약내역)" xfId="21948"/>
    <cellStyle name="_토공구조물-요청_무안광주2공구-견적대비_소수우회도로방음벽(계약내역)_0131장대동근생시설신축(철골)" xfId="21949"/>
    <cellStyle name="_토공구조물-요청_무안광주2공구-견적대비_소수우회도로방음벽(계약내역)_0325유성테크노밸리P-1LOT공장신축" xfId="21950"/>
    <cellStyle name="_토공구조물-요청_무안광주2공구-견적대비_소수우회도로방음벽(계약내역)_방음벽 견적연습(기주)" xfId="21951"/>
    <cellStyle name="_토공구조물-요청_무안광주2공구-견적대비_소수우회도로방음벽(계약내역)_방음벽 견적연습(기주)_0131장대동근생시설신축(철골)" xfId="21952"/>
    <cellStyle name="_토공구조물-요청_무안광주2공구-견적대비_소수우회도로방음벽(계약내역)_방음벽 견적연습(기주)_0325유성테크노밸리P-1LOT공장신축" xfId="21953"/>
    <cellStyle name="_토공구조물-요청_무안광주2공구-견적대비_소수우회도로방음벽(계약내역)_중앙선5공구" xfId="21954"/>
    <cellStyle name="_토공구조물-요청_무안광주2공구-견적대비_소수우회도로방음벽(계약내역)_중앙선5공구_0131장대동근생시설신축(철골)" xfId="21955"/>
    <cellStyle name="_토공구조물-요청_무안광주2공구-견적대비_소수우회도로방음벽(계약내역)_중앙선5공구_0325유성테크노밸리P-1LOT공장신축" xfId="21956"/>
    <cellStyle name="_토공구조물-요청_소수우회도로방음벽(계약내역)" xfId="21957"/>
    <cellStyle name="_토공구조물-요청_소수우회도로방음벽(계약내역)_0131장대동근생시설신축(철골)" xfId="21958"/>
    <cellStyle name="_토공구조물-요청_소수우회도로방음벽(계약내역)_0325유성테크노밸리P-1LOT공장신축" xfId="21959"/>
    <cellStyle name="_토공구조물-요청_소수우회도로방음벽(계약내역)_방음벽 견적연습(기주)" xfId="21960"/>
    <cellStyle name="_토공구조물-요청_소수우회도로방음벽(계약내역)_방음벽 견적연습(기주)_0131장대동근생시설신축(철골)" xfId="21961"/>
    <cellStyle name="_토공구조물-요청_소수우회도로방음벽(계약내역)_방음벽 견적연습(기주)_0325유성테크노밸리P-1LOT공장신축" xfId="21962"/>
    <cellStyle name="_토공구조물-요청_소수우회도로방음벽(계약내역)_중앙선5공구" xfId="21963"/>
    <cellStyle name="_토공구조물-요청_소수우회도로방음벽(계약내역)_중앙선5공구_0131장대동근생시설신축(철골)" xfId="21964"/>
    <cellStyle name="_토공구조물-요청_소수우회도로방음벽(계약내역)_중앙선5공구_0325유성테크노밸리P-1LOT공장신축" xfId="21965"/>
    <cellStyle name="_토공구조물-요청_이양능주1공구-견적대비" xfId="21966"/>
    <cellStyle name="_토공구조물-요청_이양능주1공구-견적대비_0131장대동근생시설신축(철골)" xfId="21967"/>
    <cellStyle name="_토공구조물-요청_이양능주1공구-견적대비_0325유성테크노밸리P-1LOT공장신축" xfId="21968"/>
    <cellStyle name="_토공구조물-요청_이양능주1공구-견적대비_소수우회도로방음벽(계약내역)" xfId="21969"/>
    <cellStyle name="_토공구조물-요청_이양능주1공구-견적대비_소수우회도로방음벽(계약내역)_0131장대동근생시설신축(철골)" xfId="21970"/>
    <cellStyle name="_토공구조물-요청_이양능주1공구-견적대비_소수우회도로방음벽(계약내역)_0325유성테크노밸리P-1LOT공장신축" xfId="21971"/>
    <cellStyle name="_토공구조물-요청_이양능주1공구-견적대비_소수우회도로방음벽(계약내역)_방음벽 견적연습(기주)" xfId="21972"/>
    <cellStyle name="_토공구조물-요청_이양능주1공구-견적대비_소수우회도로방음벽(계약내역)_방음벽 견적연습(기주)_0131장대동근생시설신축(철골)" xfId="21973"/>
    <cellStyle name="_토공구조물-요청_이양능주1공구-견적대비_소수우회도로방음벽(계약내역)_방음벽 견적연습(기주)_0325유성테크노밸리P-1LOT공장신축" xfId="21974"/>
    <cellStyle name="_토공구조물-요청_이양능주1공구-견적대비_소수우회도로방음벽(계약내역)_중앙선5공구" xfId="21975"/>
    <cellStyle name="_토공구조물-요청_이양능주1공구-견적대비_소수우회도로방음벽(계약내역)_중앙선5공구_0131장대동근생시설신축(철골)" xfId="21976"/>
    <cellStyle name="_토공구조물-요청_이양능주1공구-견적대비_소수우회도로방음벽(계약내역)_중앙선5공구_0325유성테크노밸리P-1LOT공장신축" xfId="21977"/>
    <cellStyle name="_토목_050214" xfId="21978"/>
    <cellStyle name="_토목부문041011" xfId="6460"/>
    <cellStyle name="_토출관시공" xfId="21979"/>
    <cellStyle name="_투 CCTV 품의 05" xfId="21980"/>
    <cellStyle name="_투자 05년" xfId="21981"/>
    <cellStyle name="_투찰" xfId="12886"/>
    <cellStyle name="_투찰_Book1" xfId="12887"/>
    <cellStyle name="_투찰_Book1_내역서(최초)" xfId="12888"/>
    <cellStyle name="_투찰_Book1_설계내역서" xfId="12889"/>
    <cellStyle name="_투찰_Book1_설계내역서(2차)" xfId="12890"/>
    <cellStyle name="_투찰_P-(현리-신팔)" xfId="12891"/>
    <cellStyle name="_투찰_P-(현리-신팔)_내역서(최초)" xfId="12892"/>
    <cellStyle name="_투찰_P-(현리-신팔)_설계내역서" xfId="12893"/>
    <cellStyle name="_투찰_P-(현리-신팔)_설계내역서(2차)" xfId="12894"/>
    <cellStyle name="_투찰_내역서(최초)" xfId="12895"/>
    <cellStyle name="_투찰_부대결과" xfId="12896"/>
    <cellStyle name="_투찰_부대결과_Book1" xfId="12897"/>
    <cellStyle name="_투찰_부대결과_Book1_내역서(최초)" xfId="12898"/>
    <cellStyle name="_투찰_부대결과_Book1_설계내역서" xfId="12899"/>
    <cellStyle name="_투찰_부대결과_Book1_설계내역서(2차)" xfId="12900"/>
    <cellStyle name="_투찰_부대결과_P-(현리-신팔)" xfId="12901"/>
    <cellStyle name="_투찰_부대결과_P-(현리-신팔)_내역서(최초)" xfId="12902"/>
    <cellStyle name="_투찰_부대결과_P-(현리-신팔)_설계내역서" xfId="12903"/>
    <cellStyle name="_투찰_부대결과_P-(현리-신팔)_설계내역서(2차)" xfId="12904"/>
    <cellStyle name="_투찰_부대결과_내역서(최초)" xfId="12905"/>
    <cellStyle name="_투찰_부대결과_설계내역서" xfId="12906"/>
    <cellStyle name="_투찰_부대결과_설계내역서(2차)" xfId="12907"/>
    <cellStyle name="_투찰_부대결과_현리-신팔도로설계" xfId="12908"/>
    <cellStyle name="_투찰_부대결과_현리-신팔도로설계_내역서(최초)" xfId="12909"/>
    <cellStyle name="_투찰_부대결과_현리-신팔도로설계_설계내역서" xfId="12910"/>
    <cellStyle name="_투찰_부대결과_현리-신팔도로설계_설계내역서(2차)" xfId="12911"/>
    <cellStyle name="_투찰_설계내역서" xfId="12912"/>
    <cellStyle name="_투찰_설계내역서(2차)" xfId="12913"/>
    <cellStyle name="_투찰_현리-신팔도로설계" xfId="12914"/>
    <cellStyle name="_투찰_현리-신팔도로설계_내역서(최초)" xfId="12915"/>
    <cellStyle name="_투찰_현리-신팔도로설계_설계내역서" xfId="12916"/>
    <cellStyle name="_투찰_현리-신팔도로설계_설계내역서(2차)" xfId="12917"/>
    <cellStyle name="_투찰내역" xfId="21982"/>
    <cellStyle name="_투찰내역(서후평은) (version 1)" xfId="21983"/>
    <cellStyle name="_파건물개조-OAFLOOR견적서(벽산)030418" xfId="6461"/>
    <cellStyle name="_판넬변경계약10.8" xfId="21984"/>
    <cellStyle name="_페어견적" xfId="25089"/>
    <cellStyle name="_평동산업도로 입찰내역(효진-040712)" xfId="6462"/>
    <cellStyle name="_평동출하장 입찰내역(효진-040712)" xfId="6463"/>
    <cellStyle name="_평창하이테크-제출" xfId="25090"/>
    <cellStyle name="_폐산처리장 전기공사_시방서)" xfId="25091"/>
    <cellStyle name="_포항실행견적내역" xfId="6464"/>
    <cellStyle name="_표지및원가계산" xfId="25092"/>
    <cellStyle name="_품목별분류(핵심,전문,일반)" xfId="12918"/>
    <cellStyle name="_품목별분류(핵심,전문,일반)2차" xfId="12919"/>
    <cellStyle name="_품셈" xfId="6465"/>
    <cellStyle name="_품셈 2" xfId="12920"/>
    <cellStyle name="_품셈_06투자 확정(철근제강1214)" xfId="21985"/>
    <cellStyle name="_품셈_2006투자계획(1열연압연)1028" xfId="21986"/>
    <cellStyle name="_품셈_2006투자계획(제품출하종합)(20051025)(2차-1)" xfId="21987"/>
    <cellStyle name="_품셈_AC-05옥내기기기초" xfId="12921"/>
    <cellStyle name="_품셈_AC-05옥내기기기초_Quotation(기계설치-MC01-DL)" xfId="12922"/>
    <cellStyle name="_품셈_AC-05옥내기기기초_Quptation (제주화력 MC-01,02_Rev.0)" xfId="12923"/>
    <cellStyle name="_품셈_AC-05옥내기기기초_내역서_총액확정" xfId="12924"/>
    <cellStyle name="_품셈_A열연 ALF세면장 신설공사(0922)-제출용" xfId="6466"/>
    <cellStyle name="_품셈_A열연 ALF세면장 신설공사(0922)-제출용 2" xfId="6467"/>
    <cellStyle name="_품셈_A열연 ALF세면장 신설공사(0922)-제출용_2009년 우기철대비 누수보수 내역서(0325)" xfId="6468"/>
    <cellStyle name="_품셈_A열연 ALF세면장 신설공사(0922)-제출용_20100707 C지구 후생2동 주방경보기 보수공사" xfId="31356"/>
    <cellStyle name="_품셈_A열연 ALF세면장 신설공사(0922)-제출용_20100707 C지구 후생2동 주방경보기 보수공사완료확인서" xfId="31357"/>
    <cellStyle name="_품셈_A열연 ALF세면장 신설공사(0922)-제출용_A-LF 조작실 환경개선공사(0416)" xfId="6469"/>
    <cellStyle name="_품셈_A열연 ALF세면장 신설공사(0922)-제출용_A열연 SPM운전실 창호보수공사(950)" xfId="21988"/>
    <cellStyle name="_품셈_A열연 ALF세면장 신설공사(0922)-제출용_A열연 VDOB화장실 보수공사(0312)" xfId="21989"/>
    <cellStyle name="_품셈_A열연 ALF세면장 신설공사(0922)-제출용_A열연압연 S.P.M운전실 상부강판 보수공사(0107)" xfId="6470"/>
    <cellStyle name="_품셈_A열연 ALF세면장 신설공사(0922)-제출용_A열연제강 VD-OB 화장실 타일보수(0105)" xfId="21990"/>
    <cellStyle name="_품셈_A열연 ALF세면장 신설공사(0922)-제출용_A열연제강 기계실 화장실 보수공사(1204)" xfId="31358"/>
    <cellStyle name="_품셈_A열연 ALF세면장 신설공사(0922)-제출용_A열연제강 망입유리 및 복층유리 교체공사(2,640)" xfId="21991"/>
    <cellStyle name="_품셈_A열연 ALF세면장 신설공사(0922)-제출용_A지구 분진보관소 환경개선공사(1102)" xfId="6471"/>
    <cellStyle name="_품셈_A열연 ALF세면장 신설공사(0922)-제출용_A지구 정문 보안실 환경개선공사(0512)" xfId="21992"/>
    <cellStyle name="_품셈_A열연 ALF세면장 신설공사(0922)-제출용_B열연 ORP Room 증설공사(0301)" xfId="21993"/>
    <cellStyle name="_품셈_A열연 ALF세면장 신설공사(0922)-제출용_B열연 건강관리실 출입문 설치공사(0518)" xfId="6472"/>
    <cellStyle name="_품셈_A열연 ALF세면장 신설공사(0922)-제출용_B열연공장 도장공사(9,900)" xfId="21994"/>
    <cellStyle name="_품셈_A열연 ALF세면장 신설공사(0922)-제출용_B지구 수처리펌프실 콘크리트패드 해체 및 재설치(1223)2개소" xfId="21995"/>
    <cellStyle name="_품셈_A열연 ALF세면장 신설공사(0922)-제출용_B지구한아름관 주방가스배관 보수공사" xfId="31359"/>
    <cellStyle name="_품셈_A열연 ALF세면장 신설공사(0922)-제출용_C지구 방재센터 2층화장실 개보수공사(680만변경)" xfId="31360"/>
    <cellStyle name="_품셈_A열연 ALF세면장 신설공사(0922)-제출용_C지구 보안실 컨테이너 및 천막이설공사(0427)" xfId="21996"/>
    <cellStyle name="_품셈_A열연 ALF세면장 신설공사(0922)-제출용_C지구 항만 의전행사관련 가설공사(0903)" xfId="21997"/>
    <cellStyle name="_품셈_A열연 ALF세면장 신설공사(0922)-제출용_게시판 보수공사(0218)" xfId="21998"/>
    <cellStyle name="_품셈_A열연 ALF세면장 신설공사(0922)-제출용_기성내역(0731)" xfId="21999"/>
    <cellStyle name="_품셈_A열연 ALF세면장 신설공사(0922)-제출용_방재센타 사무실보수 및 화장실 증축공사(0225)" xfId="22000"/>
    <cellStyle name="_품셈_A열연 ALF세면장 신설공사(0922)-제출용_방제센터 창호암대 교체공사(1208)" xfId="22001"/>
    <cellStyle name="_품셈_A열연 ALF세면장 신설공사(0922)-제출용_복지관 방충망 설치공사(1,900)" xfId="22002"/>
    <cellStyle name="_품셈_A열연 ALF세면장 신설공사(0922)-제출용_복지관 배드민턴장 휴게실 설치공사(4,910)" xfId="22003"/>
    <cellStyle name="_품셈_A열연 ALF세면장 신설공사(0922)-제출용_본관 4층 출입문 및 자동도어 보수(0603)" xfId="22004"/>
    <cellStyle name="_품셈_A열연 ALF세면장 신설공사(0922)-제출용_본관4층 천정 보수공사(1,240)" xfId="22005"/>
    <cellStyle name="_품셈_A열연 ALF세면장 신설공사(0922)-제출용_본관4층 천정보수공사(0617)" xfId="22006"/>
    <cellStyle name="_품셈_A열연 ALF세면장 신설공사(0922)-제출용_산소공장 전동샷다 보수공사(0312)" xfId="22007"/>
    <cellStyle name="_품셈_A열연 ALF세면장 신설공사(0922)-제출용_산소공장 전동샷다 보수공사(1,820)" xfId="22008"/>
    <cellStyle name="_품셈_A열연 ALF세면장 신설공사(0922)-제출용_수처리 환경개선공사(0310)" xfId="22009"/>
    <cellStyle name="_품셈_A열연 ALF세면장 신설공사(0922)-제출용_승보주유소 휀스보수공사(0620)" xfId="22010"/>
    <cellStyle name="_품셈_A열연 ALF세면장 신설공사(0922)-제출용_영빈관 현수막 거치대 제작 및 설치공사(610)" xfId="22011"/>
    <cellStyle name="_품셈_A열연 ALF세면장 신설공사(0922)-제출용_영빈관 현수막거치대 제작 및 설치공사(0204)" xfId="22012"/>
    <cellStyle name="_품셈_A열연 ALF세면장 신설공사(0922)-제출용_제1문 경비실 바람막이 설치공사" xfId="22013"/>
    <cellStyle name="_품셈_A열연 ALF세면장 신설공사(0922)-제출용_제철사업단 강화도어 핸들보수(0120)" xfId="22014"/>
    <cellStyle name="_품셈_A열연 ALF세면장 신설공사(0922)-제출용_제품출하팀 항만사무실 환경개선공사(0715)" xfId="6473"/>
    <cellStyle name="_품셈_A열연 ALF세면장 신설공사(0922)-제출용_제품출하팀 항만사무실 환경개선공사(0723)-2차" xfId="6474"/>
    <cellStyle name="_품셈_A열연 ALF세면장 신설공사(0922)-제출용_철근 전기로 창고 천정보수(0309)" xfId="22015"/>
    <cellStyle name="_품셈_A열연 ALF세면장 신설공사(0922)-제출용_철근공장 사절판공사(0112)" xfId="6475"/>
    <cellStyle name="_품셈_A열연 ALF세면장 신설공사(0922)-제출용_철근정리대 환경개선공사(0312)" xfId="22016"/>
    <cellStyle name="_품셈_A열연 ALF세면장 신설공사(0922)-제출용_철근제강 D2운전실 방음문손잡이 교체공사(0112)" xfId="22017"/>
    <cellStyle name="_품셈_A열연 ALF세면장 신설공사(0922)-제출용_한마음관 식당 환경개선공사(1015)" xfId="6476"/>
    <cellStyle name="_품셈_A열연 ALF세면장 신설공사(0922)-제출용_한아름관및연구소타일보수공사(0309)" xfId="22018"/>
    <cellStyle name="_품셈_A열연 ALF세면장 신설공사(0922)-제출용_후생2동 기관실 현장사무실 신축공사(0203)" xfId="6477"/>
    <cellStyle name="_품셈_A열연 라미나 냉각수배관 교체" xfId="22019"/>
    <cellStyle name="_품셈_A열연제강 VD-OB 화장실 타일보수(0105)" xfId="22020"/>
    <cellStyle name="_품셈_A열연제강 VD-OB 화장실 타일보수(0105)_C지구 보안실 컨테이너 및 천막이설공사(0427)" xfId="22021"/>
    <cellStyle name="_품셈_A열연제강부-3차 검토(최종,051025)" xfId="22022"/>
    <cellStyle name="_품셈_B열연 가열로 조압연 운전실 도어교체(1216)" xfId="22023"/>
    <cellStyle name="_품셈_Quotation(기계설치-MC01-DL)" xfId="12925"/>
    <cellStyle name="_품셈_Quptation (제주화력 MC-01,02_Rev.0)" xfId="12926"/>
    <cellStyle name="_품셈_경제성검토 양식" xfId="22024"/>
    <cellStyle name="_품셈_공사일보" xfId="22025"/>
    <cellStyle name="_품셈_공사일보_C지구 보안실 컨테이너 및 천막이설공사(0427)" xfId="22026"/>
    <cellStyle name="_품셈_기중기사무실외 2곳-기성3차(0928)" xfId="22027"/>
    <cellStyle name="_품셈_내역서_총액확정" xfId="12927"/>
    <cellStyle name="_품셈_본관 1층 홀 무대(단상)제작 설치(2,200)" xfId="22028"/>
    <cellStyle name="_품셈_영빈관 현수막거치대 제작 및 설치공사(0204)" xfId="22029"/>
    <cellStyle name="_품셈_영빈관 현수막거치대 제작 및 설치공사(0204)_C지구 보안실 컨테이너 및 천막이설공사(0427)" xfId="22030"/>
    <cellStyle name="_품셈_우기철-4차 기성내역(12월30일)" xfId="22031"/>
    <cellStyle name="_품셈_우기철-4차 기성내역(12월30일)_C지구 보안실 컨테이너 및 천막이설공사(0427)" xfId="22032"/>
    <cellStyle name="_품셈_조 투 9 12" xfId="22033"/>
    <cellStyle name="_품셈_조경(final)-비교" xfId="12928"/>
    <cellStyle name="_품셈_투자검토서(철근제강 냉각탑 보수)" xfId="22034"/>
    <cellStyle name="_품셈_투자검토서_철근제강(2007년)" xfId="22035"/>
    <cellStyle name="_품셈_투자품의 TD" xfId="22036"/>
    <cellStyle name="_품셈_한마음관 2층식당 바닥타일 보수공사(0417)" xfId="6478"/>
    <cellStyle name="_품셈_한마음관 2층식당 바닥타일 보수공사(0417) 2" xfId="6479"/>
    <cellStyle name="_품셈_한마음관 강화도어교체(1212)" xfId="22037"/>
    <cellStyle name="_품셈찾기" xfId="6480"/>
    <cellStyle name="_품의 투자 CCTV고철장" xfId="22038"/>
    <cellStyle name="_품질관리비산출" xfId="12929"/>
    <cellStyle name="_풍무고등학교0430" xfId="22039"/>
    <cellStyle name="_하나로정보센터 견적(각층별 최종)" xfId="6481"/>
    <cellStyle name="_하도급양식(전기-현장)(Rev.2-060106)" xfId="6482"/>
    <cellStyle name="_하반기면접계획(0410)" xfId="6483"/>
    <cellStyle name="_하이스코 하이드로 포밍공장 신축공사_07.02.14" xfId="6484"/>
    <cellStyle name="_하천한재(2002.8)" xfId="22040"/>
    <cellStyle name="_한림견적서(8-17)" xfId="6485"/>
    <cellStyle name="_한마음관 입찰내역(상명-040910)" xfId="6486"/>
    <cellStyle name="_한마음관내역서(입찰송부)(1)" xfId="6487"/>
    <cellStyle name="_한보철강부두공사 조직도" xfId="6488"/>
    <cellStyle name="_한전불임금" xfId="22041"/>
    <cellStyle name="_항목내역서" xfId="6489"/>
    <cellStyle name="_항목내역서_1" xfId="6490"/>
    <cellStyle name="_해미-덕산(1공구)4" xfId="22042"/>
    <cellStyle name="_해미-덕산(1공구)4_0131장대동근생시설신축(철골)" xfId="22043"/>
    <cellStyle name="_해미-덕산(1공구)4_0325유성테크노밸리P-1LOT공장신축" xfId="22044"/>
    <cellStyle name="_해미-덕산(1공구)4_강변북로-견적대비" xfId="22045"/>
    <cellStyle name="_해미-덕산(1공구)4_강변북로-견적대비_0131장대동근생시설신축(철골)" xfId="22046"/>
    <cellStyle name="_해미-덕산(1공구)4_강변북로-견적대비_0325유성테크노밸리P-1LOT공장신축" xfId="22047"/>
    <cellStyle name="_해미-덕산(1공구)4_강변북로-견적대비_소수우회도로방음벽(계약내역)" xfId="22048"/>
    <cellStyle name="_해미-덕산(1공구)4_강변북로-견적대비_소수우회도로방음벽(계약내역)_0131장대동근생시설신축(철골)" xfId="22049"/>
    <cellStyle name="_해미-덕산(1공구)4_강변북로-견적대비_소수우회도로방음벽(계약내역)_0325유성테크노밸리P-1LOT공장신축" xfId="22050"/>
    <cellStyle name="_해미-덕산(1공구)4_강변북로-견적대비_소수우회도로방음벽(계약내역)_방음벽 견적연습(기주)" xfId="22051"/>
    <cellStyle name="_해미-덕산(1공구)4_강변북로-견적대비_소수우회도로방음벽(계약내역)_방음벽 견적연습(기주)_0131장대동근생시설신축(철골)" xfId="22052"/>
    <cellStyle name="_해미-덕산(1공구)4_강변북로-견적대비_소수우회도로방음벽(계약내역)_방음벽 견적연습(기주)_0325유성테크노밸리P-1LOT공장신축" xfId="22053"/>
    <cellStyle name="_해미-덕산(1공구)4_강변북로-견적대비_소수우회도로방음벽(계약내역)_중앙선5공구" xfId="22054"/>
    <cellStyle name="_해미-덕산(1공구)4_강변북로-견적대비_소수우회도로방음벽(계약내역)_중앙선5공구_0131장대동근생시설신축(철골)" xfId="22055"/>
    <cellStyle name="_해미-덕산(1공구)4_강변북로-견적대비_소수우회도로방음벽(계약내역)_중앙선5공구_0325유성테크노밸리P-1LOT공장신축" xfId="22056"/>
    <cellStyle name="_해미-덕산(1공구)4_무안광주2공구-견적대비" xfId="22057"/>
    <cellStyle name="_해미-덕산(1공구)4_무안광주2공구-견적대비_0131장대동근생시설신축(철골)" xfId="22058"/>
    <cellStyle name="_해미-덕산(1공구)4_무안광주2공구-견적대비_0325유성테크노밸리P-1LOT공장신축" xfId="22059"/>
    <cellStyle name="_해미-덕산(1공구)4_무안광주2공구-견적대비_소수우회도로방음벽(계약내역)" xfId="22060"/>
    <cellStyle name="_해미-덕산(1공구)4_무안광주2공구-견적대비_소수우회도로방음벽(계약내역)_0131장대동근생시설신축(철골)" xfId="22061"/>
    <cellStyle name="_해미-덕산(1공구)4_무안광주2공구-견적대비_소수우회도로방음벽(계약내역)_0325유성테크노밸리P-1LOT공장신축" xfId="22062"/>
    <cellStyle name="_해미-덕산(1공구)4_무안광주2공구-견적대비_소수우회도로방음벽(계약내역)_방음벽 견적연습(기주)" xfId="22063"/>
    <cellStyle name="_해미-덕산(1공구)4_무안광주2공구-견적대비_소수우회도로방음벽(계약내역)_방음벽 견적연습(기주)_0131장대동근생시설신축(철골)" xfId="22064"/>
    <cellStyle name="_해미-덕산(1공구)4_무안광주2공구-견적대비_소수우회도로방음벽(계약내역)_방음벽 견적연습(기주)_0325유성테크노밸리P-1LOT공장신축" xfId="22065"/>
    <cellStyle name="_해미-덕산(1공구)4_무안광주2공구-견적대비_소수우회도로방음벽(계약내역)_중앙선5공구" xfId="22066"/>
    <cellStyle name="_해미-덕산(1공구)4_무안광주2공구-견적대비_소수우회도로방음벽(계약내역)_중앙선5공구_0131장대동근생시설신축(철골)" xfId="22067"/>
    <cellStyle name="_해미-덕산(1공구)4_무안광주2공구-견적대비_소수우회도로방음벽(계약내역)_중앙선5공구_0325유성테크노밸리P-1LOT공장신축" xfId="22068"/>
    <cellStyle name="_해미-덕산(1공구)4_소수우회도로방음벽(계약내역)" xfId="22069"/>
    <cellStyle name="_해미-덕산(1공구)4_소수우회도로방음벽(계약내역)_0131장대동근생시설신축(철골)" xfId="22070"/>
    <cellStyle name="_해미-덕산(1공구)4_소수우회도로방음벽(계약내역)_0325유성테크노밸리P-1LOT공장신축" xfId="22071"/>
    <cellStyle name="_해미-덕산(1공구)4_소수우회도로방음벽(계약내역)_방음벽 견적연습(기주)" xfId="22072"/>
    <cellStyle name="_해미-덕산(1공구)4_소수우회도로방음벽(계약내역)_방음벽 견적연습(기주)_0131장대동근생시설신축(철골)" xfId="22073"/>
    <cellStyle name="_해미-덕산(1공구)4_소수우회도로방음벽(계약내역)_방음벽 견적연습(기주)_0325유성테크노밸리P-1LOT공장신축" xfId="22074"/>
    <cellStyle name="_해미-덕산(1공구)4_소수우회도로방음벽(계약내역)_중앙선5공구" xfId="22075"/>
    <cellStyle name="_해미-덕산(1공구)4_소수우회도로방음벽(계약내역)_중앙선5공구_0131장대동근생시설신축(철골)" xfId="22076"/>
    <cellStyle name="_해미-덕산(1공구)4_소수우회도로방음벽(계약내역)_중앙선5공구_0325유성테크노밸리P-1LOT공장신축" xfId="22077"/>
    <cellStyle name="_해미-덕산(1공구)4_이양능주1공구-견적대비" xfId="22078"/>
    <cellStyle name="_해미-덕산(1공구)4_이양능주1공구-견적대비_0131장대동근생시설신축(철골)" xfId="22079"/>
    <cellStyle name="_해미-덕산(1공구)4_이양능주1공구-견적대비_0325유성테크노밸리P-1LOT공장신축" xfId="22080"/>
    <cellStyle name="_해미-덕산(1공구)4_이양능주1공구-견적대비_소수우회도로방음벽(계약내역)" xfId="22081"/>
    <cellStyle name="_해미-덕산(1공구)4_이양능주1공구-견적대비_소수우회도로방음벽(계약내역)_0131장대동근생시설신축(철골)" xfId="22082"/>
    <cellStyle name="_해미-덕산(1공구)4_이양능주1공구-견적대비_소수우회도로방음벽(계약내역)_0325유성테크노밸리P-1LOT공장신축" xfId="22083"/>
    <cellStyle name="_해미-덕산(1공구)4_이양능주1공구-견적대비_소수우회도로방음벽(계약내역)_방음벽 견적연습(기주)" xfId="22084"/>
    <cellStyle name="_해미-덕산(1공구)4_이양능주1공구-견적대비_소수우회도로방음벽(계약내역)_방음벽 견적연습(기주)_0131장대동근생시설신축(철골)" xfId="22085"/>
    <cellStyle name="_해미-덕산(1공구)4_이양능주1공구-견적대비_소수우회도로방음벽(계약내역)_방음벽 견적연습(기주)_0325유성테크노밸리P-1LOT공장신축" xfId="22086"/>
    <cellStyle name="_해미-덕산(1공구)4_이양능주1공구-견적대비_소수우회도로방음벽(계약내역)_중앙선5공구" xfId="22087"/>
    <cellStyle name="_해미-덕산(1공구)4_이양능주1공구-견적대비_소수우회도로방음벽(계약내역)_중앙선5공구_0131장대동근생시설신축(철골)" xfId="22088"/>
    <cellStyle name="_해미-덕산(1공구)4_이양능주1공구-견적대비_소수우회도로방음벽(계약내역)_중앙선5공구_0325유성테크노밸리P-1LOT공장신축" xfId="22089"/>
    <cellStyle name="_해외현장 준공보고(알라바마)" xfId="6491"/>
    <cellStyle name="_해외현장공사수행방식" xfId="6492"/>
    <cellStyle name="_해제우회도로보고서(2002.1.25)" xfId="22090"/>
    <cellStyle name="_해창만1차ESC(2002.8.14)진짜보고서" xfId="22091"/>
    <cellStyle name="_해창만배수개선보고서" xfId="22092"/>
    <cellStyle name="_해창만적용대가" xfId="22093"/>
    <cellStyle name="_행정동 AV SYSTEM" xfId="6493"/>
    <cellStyle name="_행정동 전기입찰(동산-041028)" xfId="6494"/>
    <cellStyle name="_행정동AV기성고내역서" xfId="6495"/>
    <cellStyle name="_행정동자재요율표(1)" xfId="6496"/>
    <cellStyle name="_향동지구간지" xfId="22094"/>
    <cellStyle name="_향천대교-PROJECT" xfId="22095"/>
    <cellStyle name="_현가화기준" xfId="12930"/>
    <cellStyle name="_현관카메라 공배관" xfId="22096"/>
    <cellStyle name="_현관카메라 공배관공사" xfId="22097"/>
    <cellStyle name="_현리-신팔도로설계" xfId="12931"/>
    <cellStyle name="_현리-신팔도로설계_내역서(최초)" xfId="12932"/>
    <cellStyle name="_현리-신팔도로설계_설계내역서" xfId="12933"/>
    <cellStyle name="_현리-신팔도로설계_설계내역서(2차)" xfId="12934"/>
    <cellStyle name="_현설양식-side member(철콘)" xfId="22098"/>
    <cellStyle name="_현안보고(12.15)" xfId="6497"/>
    <cellStyle name="_현장공사관리업무FLOW1" xfId="6498"/>
    <cellStyle name="_현장보할공정표" xfId="6499"/>
    <cellStyle name="_현장설명결과(도장공사)050121" xfId="22099"/>
    <cellStyle name="_현장설명결과(창호잡철)" xfId="6500"/>
    <cellStyle name="_현장설명서 sample(05.02.24)" xfId="6501"/>
    <cellStyle name="_현장설명서(Rev.2)" xfId="6502"/>
    <cellStyle name="_현장설명서(TAB-고양종합터미널)" xfId="6503"/>
    <cellStyle name="_현장설명서(시험동)-T.A.B_080212" xfId="6504"/>
    <cellStyle name="_현장설명서_당진항만관리동신축공사" xfId="6505"/>
    <cellStyle name="_현장조직도" xfId="22100"/>
    <cellStyle name="_현장조직도(운영계획안)" xfId="6506"/>
    <cellStyle name="_협력업체 선정 FLOW CHART(050613)" xfId="6507"/>
    <cellStyle name="_협력업체list" xfId="6508"/>
    <cellStyle name="_협조공문" xfId="6509"/>
    <cellStyle name="_협조전" xfId="6510"/>
    <cellStyle name="_협조전(sample7)" xfId="6511"/>
    <cellStyle name="_협조전(sample7)(1)" xfId="6512"/>
    <cellStyle name="_혜동-S-ENG소재공장 일위대가내역서(051213)(1)" xfId="22101"/>
    <cellStyle name="_호명교(2)" xfId="22102"/>
    <cellStyle name="_호텔약전전기공사(1공구)-발의" xfId="22103"/>
    <cellStyle name="_홈네트워크AA 22%(중선)" xfId="22104"/>
    <cellStyle name="_홈플러스 대구칠성점 내역서 " xfId="31361"/>
    <cellStyle name="_홈플러스마스타2950" xfId="6513"/>
    <cellStyle name="_홍대,화정견적" xfId="6514"/>
    <cellStyle name="_화산가차" xfId="22105"/>
    <cellStyle name="_화성본관동 방수공사(거인기업)정산041018" xfId="31362"/>
    <cellStyle name="_화성태안아파트" xfId="6515"/>
    <cellStyle name="_황산교회" xfId="25093"/>
    <cellStyle name="_횡배수관02 " xfId="31363"/>
    <cellStyle name="_후생동 이발소 이전 및 노조사무실 혜동(20041129)" xfId="6516"/>
    <cellStyle name="_후생동,사무동업체선정요청(설비)" xfId="6517"/>
    <cellStyle name="_휘림정산내역서도급실행대비(정산내역0629)" xfId="6518"/>
    <cellStyle name="````````````````````````````````````````````````````````````````````````````````````````````````" xfId="31364"/>
    <cellStyle name="```````````````````````````````````````````````````````````````````````````````g" xfId="31365"/>
    <cellStyle name="```````````````````````````````````````````````````g" xfId="31366"/>
    <cellStyle name="```````````````````````````````g" xfId="31367"/>
    <cellStyle name="`````````g" xfId="31368"/>
    <cellStyle name="¡" xfId="6519"/>
    <cellStyle name="¡_06투자 확정(철근제강1214)" xfId="22106"/>
    <cellStyle name="¡_20030218144011020-E1C865BF" xfId="12935"/>
    <cellStyle name="¡_20030218144011020-E1C865BF_AC-05옥내기기기초" xfId="12936"/>
    <cellStyle name="¡_20030218144011020-E1C865BF_AC-05옥내기기기초_Quotation(기계설치-MC01-DL)" xfId="12937"/>
    <cellStyle name="¡_20030218144011020-E1C865BF_AC-05옥내기기기초_Quptation (제주화력 MC-01,02_Rev.0)" xfId="12938"/>
    <cellStyle name="¡_20030218144011020-E1C865BF_AC-05옥내기기기초_내역서_총액확정" xfId="12939"/>
    <cellStyle name="¡_20030218144011020-E1C865BF_Quotation(기계설치-MC01-DL)" xfId="12940"/>
    <cellStyle name="¡_20030218144011020-E1C865BF_Quptation (제주화력 MC-01,02_Rev.0)" xfId="12941"/>
    <cellStyle name="¡_20030218144011020-E1C865BF_내역서_총액확정" xfId="12942"/>
    <cellStyle name="¡_2006투자계획(1열연압연)1028" xfId="22107"/>
    <cellStyle name="¡_2006투자계획(제품출하종합)(20051025)(2차-1)" xfId="22108"/>
    <cellStyle name="¡_329전기설비기초-비교" xfId="12943"/>
    <cellStyle name="¡_329전기설비기초-비교_Quptation (제주화력 MC-01,02_Rev.0)" xfId="12944"/>
    <cellStyle name="¡_A열연 ALF세면장 신설공사(0922)-제출용" xfId="6520"/>
    <cellStyle name="¡_A열연 ALF세면장 신설공사(0922)-제출용 2" xfId="6521"/>
    <cellStyle name="¡_A열연 ALF세면장 신설공사(0922)-제출용_2009년 우기철대비 누수보수 내역서(0325)" xfId="6522"/>
    <cellStyle name="¡_A열연 ALF세면장 신설공사(0922)-제출용_20100707 C지구 후생2동 주방경보기 보수공사" xfId="31369"/>
    <cellStyle name="¡_A열연 ALF세면장 신설공사(0922)-제출용_20100707 C지구 후생2동 주방경보기 보수공사완료확인서" xfId="31370"/>
    <cellStyle name="¡_A열연 ALF세면장 신설공사(0922)-제출용_A-LF 조작실 환경개선공사(0416)" xfId="6523"/>
    <cellStyle name="¡_A열연 ALF세면장 신설공사(0922)-제출용_A열연 SPM운전실 창호보수공사(950)" xfId="22109"/>
    <cellStyle name="¡_A열연 ALF세면장 신설공사(0922)-제출용_A열연 VDOB화장실 보수공사(0312)" xfId="22110"/>
    <cellStyle name="¡_A열연 ALF세면장 신설공사(0922)-제출용_A열연압연 S.P.M운전실 상부강판 보수공사(0107)" xfId="6524"/>
    <cellStyle name="¡_A열연 ALF세면장 신설공사(0922)-제출용_A열연제강 VD-OB 화장실 타일보수(0105)" xfId="22111"/>
    <cellStyle name="¡_A열연 ALF세면장 신설공사(0922)-제출용_A열연제강 기계실 화장실 보수공사(1204)" xfId="31371"/>
    <cellStyle name="¡_A열연 ALF세면장 신설공사(0922)-제출용_A열연제강 망입유리 및 복층유리 교체공사(2,640)" xfId="22112"/>
    <cellStyle name="¡_A열연 ALF세면장 신설공사(0922)-제출용_A지구 분진보관소 환경개선공사(1102)" xfId="6525"/>
    <cellStyle name="¡_A열연 ALF세면장 신설공사(0922)-제출용_A지구 정문 보안실 환경개선공사(0512)" xfId="22113"/>
    <cellStyle name="¡_A열연 ALF세면장 신설공사(0922)-제출용_B열연 ORP Room 증설공사(0301)" xfId="22114"/>
    <cellStyle name="¡_A열연 ALF세면장 신설공사(0922)-제출용_B열연 건강관리실 출입문 설치공사(0518)" xfId="6526"/>
    <cellStyle name="¡_A열연 ALF세면장 신설공사(0922)-제출용_B열연공장 도장공사(9,900)" xfId="22115"/>
    <cellStyle name="¡_A열연 ALF세면장 신설공사(0922)-제출용_B지구 수처리펌프실 콘크리트패드 해체 및 재설치(1223)2개소" xfId="22116"/>
    <cellStyle name="¡_A열연 ALF세면장 신설공사(0922)-제출용_B지구한아름관 주방가스배관 보수공사" xfId="31372"/>
    <cellStyle name="¡_A열연 ALF세면장 신설공사(0922)-제출용_C지구 방재센터 2층화장실 개보수공사(680만변경)" xfId="31373"/>
    <cellStyle name="¡_A열연 ALF세면장 신설공사(0922)-제출용_C지구 보안실 컨테이너 및 천막이설공사(0427)" xfId="22117"/>
    <cellStyle name="¡_A열연 ALF세면장 신설공사(0922)-제출용_C지구 항만 의전행사관련 가설공사(0903)" xfId="22118"/>
    <cellStyle name="¡_A열연 ALF세면장 신설공사(0922)-제출용_게시판 보수공사(0218)" xfId="22119"/>
    <cellStyle name="¡_A열연 ALF세면장 신설공사(0922)-제출용_기성내역(0731)" xfId="22120"/>
    <cellStyle name="¡_A열연 ALF세면장 신설공사(0922)-제출용_방재센타 사무실보수 및 화장실 증축공사(0225)" xfId="22121"/>
    <cellStyle name="¡_A열연 ALF세면장 신설공사(0922)-제출용_방제센터 창호암대 교체공사(1208)" xfId="22122"/>
    <cellStyle name="¡_A열연 ALF세면장 신설공사(0922)-제출용_복지관 방충망 설치공사(1,900)" xfId="22123"/>
    <cellStyle name="¡_A열연 ALF세면장 신설공사(0922)-제출용_복지관 배드민턴장 휴게실 설치공사(4,910)" xfId="22124"/>
    <cellStyle name="¡_A열연 ALF세면장 신설공사(0922)-제출용_본관 4층 출입문 및 자동도어 보수(0603)" xfId="22125"/>
    <cellStyle name="¡_A열연 ALF세면장 신설공사(0922)-제출용_본관4층 천정 보수공사(1,240)" xfId="22126"/>
    <cellStyle name="¡_A열연 ALF세면장 신설공사(0922)-제출용_본관4층 천정보수공사(0617)" xfId="22127"/>
    <cellStyle name="¡_A열연 ALF세면장 신설공사(0922)-제출용_산소공장 전동샷다 보수공사(0312)" xfId="22128"/>
    <cellStyle name="¡_A열연 ALF세면장 신설공사(0922)-제출용_산소공장 전동샷다 보수공사(1,820)" xfId="22129"/>
    <cellStyle name="¡_A열연 ALF세면장 신설공사(0922)-제출용_수처리 환경개선공사(0310)" xfId="22130"/>
    <cellStyle name="¡_A열연 ALF세면장 신설공사(0922)-제출용_승보주유소 휀스보수공사(0620)" xfId="22131"/>
    <cellStyle name="¡_A열연 ALF세면장 신설공사(0922)-제출용_영빈관 현수막 거치대 제작 및 설치공사(610)" xfId="22132"/>
    <cellStyle name="¡_A열연 ALF세면장 신설공사(0922)-제출용_영빈관 현수막거치대 제작 및 설치공사(0204)" xfId="22133"/>
    <cellStyle name="¡_A열연 ALF세면장 신설공사(0922)-제출용_제1문 경비실 바람막이 설치공사" xfId="22134"/>
    <cellStyle name="¡_A열연 ALF세면장 신설공사(0922)-제출용_제철사업단 강화도어 핸들보수(0120)" xfId="22135"/>
    <cellStyle name="¡_A열연 ALF세면장 신설공사(0922)-제출용_제품출하팀 항만사무실 환경개선공사(0715)" xfId="6527"/>
    <cellStyle name="¡_A열연 ALF세면장 신설공사(0922)-제출용_제품출하팀 항만사무실 환경개선공사(0723)-2차" xfId="6528"/>
    <cellStyle name="¡_A열연 ALF세면장 신설공사(0922)-제출용_철근 전기로 창고 천정보수(0309)" xfId="22136"/>
    <cellStyle name="¡_A열연 ALF세면장 신설공사(0922)-제출용_철근공장 사절판공사(0112)" xfId="6529"/>
    <cellStyle name="¡_A열연 ALF세면장 신설공사(0922)-제출용_철근정리대 환경개선공사(0312)" xfId="22137"/>
    <cellStyle name="¡_A열연 ALF세면장 신설공사(0922)-제출용_철근제강 D2운전실 방음문손잡이 교체공사(0112)" xfId="22138"/>
    <cellStyle name="¡_A열연 ALF세면장 신설공사(0922)-제출용_한마음관 식당 환경개선공사(1015)" xfId="6530"/>
    <cellStyle name="¡_A열연 ALF세면장 신설공사(0922)-제출용_한아름관및연구소타일보수공사(0309)" xfId="22139"/>
    <cellStyle name="¡_A열연 ALF세면장 신설공사(0922)-제출용_후생2동 기관실 현장사무실 신축공사(0203)" xfId="6531"/>
    <cellStyle name="¡_A열연 라미나 냉각수배관 교체" xfId="22140"/>
    <cellStyle name="¡_A열연제강 VD-OB 화장실 타일보수(0105)" xfId="22141"/>
    <cellStyle name="¡_A열연제강 VD-OB 화장실 타일보수(0105)_C지구 보안실 컨테이너 및 천막이설공사(0427)" xfId="22142"/>
    <cellStyle name="¡_A열연제강부-3차 검토(최종,051025)" xfId="22143"/>
    <cellStyle name="¡_B열연 가열로 조압연 운전실 도어교체(1216)" xfId="22144"/>
    <cellStyle name="¡_경제성검토 양식" xfId="22145"/>
    <cellStyle name="¡_공사일보" xfId="22146"/>
    <cellStyle name="¡_공사일보_C지구 보안실 컨테이너 및 천막이설공사(0427)" xfId="22147"/>
    <cellStyle name="¡_기중기사무실외 2곳-기성3차(0928)" xfId="22148"/>
    <cellStyle name="¡_냉각수배수로-비교" xfId="12945"/>
    <cellStyle name="¡_냉각수배수로-비교_Quptation (제주화력 MC-01,02_Rev.0)" xfId="12946"/>
    <cellStyle name="¡_냉각수취수펌프구조물-비교" xfId="12947"/>
    <cellStyle name="¡_냉각수취수펌프구조물-비교_Quptation (제주화력 MC-01,02_Rev.0)" xfId="12948"/>
    <cellStyle name="¡_본관 1층 홀 무대(단상)제작 설치(2,200)" xfId="22149"/>
    <cellStyle name="¡_사급재료비및운반비" xfId="12949"/>
    <cellStyle name="¡_사급재료비및운반비_AC-05옥내기기기초" xfId="12950"/>
    <cellStyle name="¡_사급재료비및운반비_AC-05옥내기기기초_Quotation(기계설치-MC01-DL)" xfId="12951"/>
    <cellStyle name="¡_사급재료비및운반비_AC-05옥내기기기초_Quptation (제주화력 MC-01,02_Rev.0)" xfId="12952"/>
    <cellStyle name="¡_사급재료비및운반비_AC-05옥내기기기초_내역서_총액확정" xfId="12953"/>
    <cellStyle name="¡_사급재료비및운반비_Quotation (2-1. 영흥#3 본체설치-Rev.1)" xfId="12954"/>
    <cellStyle name="¡_사급재료비및운반비_Quotation (2-6. 영흥#3,4 터빈,발전기설치-Rev.1)" xfId="12955"/>
    <cellStyle name="¡_사급재료비및운반비_Quotation (2-7. 영흥#3,4 기계설비설치-Rev.1)" xfId="12956"/>
    <cellStyle name="¡_사급재료비및운반비_Quotation (기계설치_MC-01)" xfId="12957"/>
    <cellStyle name="¡_사급재료비및운반비_Quotation (기계설치-MC01-DW)" xfId="12958"/>
    <cellStyle name="¡_사급재료비및운반비_Quotation (배관설치-MC02_Rev.0_29.40)" xfId="12959"/>
    <cellStyle name="¡_사급재료비및운반비_Quotation (보령 #3~6 탈질설비 제작,설치-Rev.0)" xfId="12960"/>
    <cellStyle name="¡_사급재료비및운반비_Quotation(기계설치-MC01-DL)" xfId="12961"/>
    <cellStyle name="¡_사급재료비및운반비_Quptation (제주화력 MC-01,02_Rev.0)" xfId="12962"/>
    <cellStyle name="¡_사급재료비및운반비_내역서_총액확정" xfId="12963"/>
    <cellStyle name="¡_사급재료비및운반비_터빈발전기기초(단가)" xfId="12964"/>
    <cellStyle name="¡_사급재료비및운반비_터빈발전기기초(단가)_1" xfId="12965"/>
    <cellStyle name="¡_사급재료비및운반비_터빈발전기기초(단가)_1_AC-05옥내기기기초" xfId="12966"/>
    <cellStyle name="¡_사급재료비및운반비_터빈발전기기초(단가)_1_AC-05옥내기기기초_Quotation(기계설치-MC01-DL)" xfId="12967"/>
    <cellStyle name="¡_사급재료비및운반비_터빈발전기기초(단가)_1_AC-05옥내기기기초_Quptation (제주화력 MC-01,02_Rev.0)" xfId="12968"/>
    <cellStyle name="¡_사급재료비및운반비_터빈발전기기초(단가)_1_AC-05옥내기기기초_내역서_총액확정" xfId="12969"/>
    <cellStyle name="¡_사급재료비및운반비_터빈발전기기초(단가)_1_Quotation(기계설치-MC01-DL)" xfId="12970"/>
    <cellStyle name="¡_사급재료비및운반비_터빈발전기기초(단가)_1_Quptation (제주화력 MC-01,02_Rev.0)" xfId="12971"/>
    <cellStyle name="¡_사급재료비및운반비_터빈발전기기초(단가)_1_내역서_총액확정" xfId="12972"/>
    <cellStyle name="¡_사급재료비및운반비_터빈발전기기초(단가)_AC-05옥내기기기초" xfId="12973"/>
    <cellStyle name="¡_사급재료비및운반비_터빈발전기기초(단가)_AC-05옥내기기기초_Quotation(기계설치-MC01-DL)" xfId="12974"/>
    <cellStyle name="¡_사급재료비및운반비_터빈발전기기초(단가)_AC-05옥내기기기초_Quptation (제주화력 MC-01,02_Rev.0)" xfId="12975"/>
    <cellStyle name="¡_사급재료비및운반비_터빈발전기기초(단가)_AC-05옥내기기기초_내역서_총액확정" xfId="12976"/>
    <cellStyle name="¡_사급재료비및운반비_터빈발전기기초(단가)_Quotation(기계설치-MC01-DL)" xfId="12977"/>
    <cellStyle name="¡_사급재료비및운반비_터빈발전기기초(단가)_Quptation (제주화력 MC-01,02_Rev.0)" xfId="12978"/>
    <cellStyle name="¡_사급재료비및운반비_터빈발전기기초(단가)_내역서_총액확정" xfId="12979"/>
    <cellStyle name="¡_석탄취급설비기초-비교" xfId="12980"/>
    <cellStyle name="¡_석탄취급설비기초-비교_Quptation (제주화력 MC-01,02_Rev.0)" xfId="12981"/>
    <cellStyle name="¡_설계명세서" xfId="12982"/>
    <cellStyle name="¡_수량및 단가 산출내용표" xfId="12983"/>
    <cellStyle name="¡_수량및 단가 산출내용표_AC-05옥내기기기초" xfId="12984"/>
    <cellStyle name="¡_수량및 단가 산출내용표_AC-05옥내기기기초_Quotation(기계설치-MC01-DL)" xfId="12985"/>
    <cellStyle name="¡_수량및 단가 산출내용표_AC-05옥내기기기초_Quptation (제주화력 MC-01,02_Rev.0)" xfId="12986"/>
    <cellStyle name="¡_수량및 단가 산출내용표_AC-05옥내기기기초_내역서_총액확정" xfId="12987"/>
    <cellStyle name="¡_수량및 단가 산출내용표_Quotation(기계설치-MC01-DL)" xfId="12988"/>
    <cellStyle name="¡_수량및 단가 산출내용표_Quptation (제주화력 MC-01,02_Rev.0)" xfId="12989"/>
    <cellStyle name="¡_수량및 단가 산출내용표_내역서_총액확정" xfId="12990"/>
    <cellStyle name="¡_수량및 단가 산출내용표_추가품셈1-박" xfId="12991"/>
    <cellStyle name="¡_수량및 단가 산출내용표_추가품셈1-박_Quptation (제주화력 MC-01,02_Rev.0)" xfId="12992"/>
    <cellStyle name="¡_영빈관 현수막거치대 제작 및 설치공사(0204)" xfId="22150"/>
    <cellStyle name="¡_영빈관 현수막거치대 제작 및 설치공사(0204)_C지구 보안실 컨테이너 및 천막이설공사(0427)" xfId="22151"/>
    <cellStyle name="¡_영흥#3,4 보일러철골설치및마감(MC-01)FINAL" xfId="12993"/>
    <cellStyle name="¡_영흥#3,4 옥내기기기초(AC-05)" xfId="12994"/>
    <cellStyle name="¡_영흥#3,4 터빈발전기기초(AC-04)" xfId="12995"/>
    <cellStyle name="¡_옥외탱크기초-비교" xfId="12996"/>
    <cellStyle name="¡_옥외탱크기초-비교_Quptation (제주화력 MC-01,02_Rev.0)" xfId="12997"/>
    <cellStyle name="¡_우기철-4차 기성내역(12월30일)" xfId="22152"/>
    <cellStyle name="¡_우기철-4차 기성내역(12월30일)_C지구 보안실 컨테이너 및 천막이설공사(0427)" xfId="22153"/>
    <cellStyle name="¡_전기설비기초-FF" xfId="12998"/>
    <cellStyle name="¡_전기설비기초-FF_Quptation (제주화력 MC-01,02_Rev.0)" xfId="12999"/>
    <cellStyle name="¡_조 투 9 12" xfId="22154"/>
    <cellStyle name="¡_추가품셈1-박" xfId="13000"/>
    <cellStyle name="¡_추가품셈1-박_Quptation (제주화력 MC-01,02_Rev.0)" xfId="13001"/>
    <cellStyle name="¡_터빈발전기기초(단가)" xfId="13002"/>
    <cellStyle name="¡_터빈발전기기초(단가)_AC-05옥내기기기초" xfId="13003"/>
    <cellStyle name="¡_터빈발전기기초(단가)_AC-05옥내기기기초_Quotation(기계설치-MC01-DL)" xfId="13004"/>
    <cellStyle name="¡_터빈발전기기초(단가)_AC-05옥내기기기초_Quptation (제주화력 MC-01,02_Rev.0)" xfId="13005"/>
    <cellStyle name="¡_터빈발전기기초(단가)_AC-05옥내기기기초_내역서_총액확정" xfId="13006"/>
    <cellStyle name="¡_터빈발전기기초(단가)_Quotation(기계설치-MC01-DL)" xfId="13007"/>
    <cellStyle name="¡_터빈발전기기초(단가)_Quptation (제주화력 MC-01,02_Rev.0)" xfId="13008"/>
    <cellStyle name="¡_터빈발전기기초(단가)_내역서_총액확정" xfId="13009"/>
    <cellStyle name="¡_투자검토서(철근제강 냉각탑 보수)" xfId="22155"/>
    <cellStyle name="¡_투자검토서_철근제강(2007년)" xfId="22156"/>
    <cellStyle name="¡_투자품의 TD" xfId="22157"/>
    <cellStyle name="¡_한마음관 2층식당 바닥타일 보수공사(0417)" xfId="6532"/>
    <cellStyle name="¡_한마음관 2층식당 바닥타일 보수공사(0417) 2" xfId="6533"/>
    <cellStyle name="¡_한마음관 강화도어교체(1212)" xfId="22158"/>
    <cellStyle name="¡§i" xfId="6534"/>
    <cellStyle name="¡¾¨u￠￢ⓒ÷A¨u," xfId="22159"/>
    <cellStyle name="¡E￠￥@?e_TEST-1 " xfId="31374"/>
    <cellStyle name="¡ër" xfId="6535"/>
    <cellStyle name="¨i" xfId="6536"/>
    <cellStyle name="¨ïo" xfId="6537"/>
    <cellStyle name="´þ" xfId="6538"/>
    <cellStyle name="´þ 2" xfId="25094"/>
    <cellStyle name="´Þ·?" xfId="6539"/>
    <cellStyle name="´Þ·¯" xfId="6540"/>
    <cellStyle name="¿ø" xfId="31375"/>
    <cellStyle name="’E‰Y [0.00]_laroux" xfId="6541"/>
    <cellStyle name="’E‰Y_laroux" xfId="6542"/>
    <cellStyle name="￠´@?e_TEST-1 " xfId="31376"/>
    <cellStyle name="¢®¡" xfId="6543"/>
    <cellStyle name="¢®e" xfId="6544"/>
    <cellStyle name="¤@?e_TEST-1 " xfId="6545"/>
    <cellStyle name="\MNPREF32.DLL&amp;" xfId="6546"/>
    <cellStyle name="+,-,0" xfId="6547"/>
    <cellStyle name="+,-,0 2" xfId="13010"/>
    <cellStyle name="=.곔_x0010__x0002_&gt;&gt;곔_x0010__x0012_&gt;_x001a_利_x0010_&quot;&gt;0利_x0010_2&gt;H利_x0010_B&gt;b利_x0010_R&gt;t利_x0010_b&gt;N곔_x0010_r&gt;b곔_x0010_?|곔_x0010_?똻??쥈????a_x0001_???A???????????????????????????????????????????????????????????????????????????? " xfId="25095"/>
    <cellStyle name="&gt;b利_x0010_R&gt;t利_x0010_b&gt;N곔_x0010_r&gt;b곔_x0010_?|곔_x0010_?똻??쥈????a_x0001_???A??? " xfId="25096"/>
    <cellStyle name="&gt;똻??쥈????a_x0001_???A?????????????????????????????????????????????????????????? " xfId="25097"/>
    <cellStyle name="⩸Ƃުb⪤Ƃ޺b ƂߊbÀƂߚbàƂߪbĄƂߺbĠƂࠊbļƂࠚbŘƂࠪbƄƂ࠺bƤƂࡊbǈƂ࡚b׌ƂࡪbװƂࡺb؜ƂࢊbشƂ࢚bٔƂࢪbǸƂࢺbȰƂ࣊bɤƂࣚbʠƂ࣪bːƂࣺbڄƂऊbڬƂचbۘƂ" xfId="6548"/>
    <cellStyle name="⦨Ƃ܊b⧌Ƃܚb☰Ƃܪb♈Ƃܺb♬Ƃ݊b⚜Ƃݚb⛘Ƃݪb⧨Ƃݺb⨤Ƃފb⩔Ƃޚb⩸Ƃުb⪤Ƃ޺b ƂߊbÀƂߚbàƂߪbĄƂߺbĠƂࠊbļƂࠚbŘƂࠪbƄƂ࠺bƤƂࡊbǈƂ࡚b׌ƂࡪbװƂࡺb؜Ƃ" xfId="6549"/>
    <cellStyle name="▬Ƃښb◄Ƃڪb◤Ƃںb☌Ƃۊb⤼Ƃۚb⥨Ƃ۪b⦈Ƃۺb⦨Ƃ܊b⧌Ƃܚb☰Ƃܪb♈Ƃܺb♬Ƃ݊b⚜Ƃݚb⛘Ƃݪb⧨Ƃݺb⨤Ƃފb⩔Ƃޚb⩸Ƃުb⪤Ƃ޺b ƂߊbÀƂߚbàƂߪbĄƂߺbĠƂࠊbļƂ" xfId="6550"/>
    <cellStyle name="△ []" xfId="6551"/>
    <cellStyle name="△ [] 2" xfId="13011"/>
    <cellStyle name="△ [0]" xfId="6552"/>
    <cellStyle name="△ [0] 2" xfId="13012"/>
    <cellStyle name="△백분율" xfId="6553"/>
    <cellStyle name="△콤마" xfId="6554"/>
    <cellStyle name="●" xfId="22160"/>
    <cellStyle name="┄Ƃيb┰Ƃٚb═Ƃ٪b╼Ƃٺb▔Ƃڊb▬Ƃښb◄Ƃڪb◤Ƃںb☌Ƃۊb⤼Ƃۚb⥨Ƃ۪b⦈Ƃۺb⦨Ƃ܊b⧌Ƃܚb☰Ƃܪb♈Ƃܺb♬Ƃ݊b⚜Ƃݚb⛘Ƃݪb⧨Ƃݺb⨤Ƃފb⩔Ƃޚb⩸Ƃުb⪤Ƃ޺b Ƃ" xfId="6555"/>
    <cellStyle name="©öe" xfId="6556"/>
    <cellStyle name="°ia¤¼o " xfId="6557"/>
    <cellStyle name="°ia¤¼o  2" xfId="6558"/>
    <cellStyle name="°iA¤¼O¼yA¡" xfId="6559"/>
    <cellStyle name="°íÁ¤¼Ò¼ýÁ¡" xfId="6560"/>
    <cellStyle name="°íá¤¼ò¼ýá¡ 2" xfId="6561"/>
    <cellStyle name="°iA¤¼O¼yA¡_조경내역" xfId="6562"/>
    <cellStyle name="°ia¤aa " xfId="6563"/>
    <cellStyle name="°ia¤aa  2" xfId="6564"/>
    <cellStyle name="°iA¤Aa·A1" xfId="6565"/>
    <cellStyle name="°íÁ¤Ãâ·Â1" xfId="6566"/>
    <cellStyle name="°íá¤ãâ·â1 2" xfId="6567"/>
    <cellStyle name="°iA¤Aa·A1_10¿u2WA¸ºI " xfId="13013"/>
    <cellStyle name="°íá¤ãâ·â1_케이디건설 - 부아공영화성공장 신축공사 견적서(2차수정)" xfId="31377"/>
    <cellStyle name="°iA¤Aa·A2" xfId="6568"/>
    <cellStyle name="°íÁ¤Ãâ·Â2" xfId="6569"/>
    <cellStyle name="°íá¤ãâ·â2 2" xfId="6570"/>
    <cellStyle name="°iA¤Aa·A2_10¿u2WA¸ºI " xfId="13014"/>
    <cellStyle name="µÚ¿¡ ¿À´Â ÇÏÀÌÆÛ¸µÅ©" xfId="6571"/>
    <cellStyle name="∬??b???b???bⓨ??b???b┰??b???b???b???b???b???b???b???b???b???b???b???b???b???b???b♬??b???b???b???b??" xfId="6572"/>
    <cellStyle name="∬Ƃ؊b≈Ƃؚb≰ƂتbⓨƂغb┄Ƃيb┰Ƃٚb═Ƃ٪b╼Ƃٺb▔Ƃڊb▬Ƃښb◄Ƃڪb◤Ƃںb☌Ƃۊb⤼Ƃۚb⥨Ƃ۪b⦈Ƃۺb⦨Ƃ܊b⧌Ƃܚb☰Ƃܪb♈Ƃܺb♬Ƃ݊b⚜Ƃݚb⛘Ƃݪb⧨Ƃݺb⨤Ƃ" xfId="6573"/>
    <cellStyle name="⧨Ƃݺb⨤Ƃފb⩔Ƃޚb⩸Ƃުb⪤Ƃ޺b ƂߊbÀƂߚbàƂߪbĄƂߺbĠƂࠊbļƂࠚbŘƂࠪbƄƂ࠺bƤƂࡊbǈƂ࡚b׌ƂࡪbװƂࡺb؜ƂࢊbشƂ࢚bٔƂࢪbǸƂࢺbȰƂ࣊bɤƂࣚbʠƂ࣪bːƂ" xfId="6574"/>
    <cellStyle name="⚜Ƃݚb⛘Ƃݪb⧨Ƃݺb⨤Ƃފb⩔Ƃޚb⩸Ƃުb⪤Ƃ޺b ƂߊbÀƂߚbàƂߪbĄƂߺbĠƂࠊbļƂࠚbŘƂࠪbƄƂ࠺bƤƂࡊbǈƂ࡚b׌ƂࡪbװƂࡺb؜ƂࢊbشƂ࢚bٔƂࢪbǸƂࢺbȰƂ࣊bɤƂ" xfId="6575"/>
    <cellStyle name="" xfId="6576"/>
    <cellStyle name="_x0007_ _x000d__x000d_­­_x0007_ ­" xfId="31378"/>
    <cellStyle name="æØè [0.00]_NT Server " xfId="6577"/>
    <cellStyle name="æØè_NT Server " xfId="6578"/>
    <cellStyle name="ÊÝ [0.00]_NT Server " xfId="6579"/>
    <cellStyle name="ÊÝ_NT Server " xfId="6580"/>
    <cellStyle name="W?_½RmF¼° " xfId="6581"/>
    <cellStyle name="W_BOOKSHIP" xfId="13015"/>
    <cellStyle name="0%" xfId="6582"/>
    <cellStyle name="0,0_x000d__x000a_NA_x000d__x000a_" xfId="6583"/>
    <cellStyle name="0,0_x000d__x000a_NA_x000d__x000a_ 2" xfId="13016"/>
    <cellStyle name="0.0" xfId="6584"/>
    <cellStyle name="0.0 10" xfId="6585"/>
    <cellStyle name="0.0 11" xfId="6586"/>
    <cellStyle name="0.0 2" xfId="6587"/>
    <cellStyle name="0.0 3" xfId="6588"/>
    <cellStyle name="0.0 4" xfId="6589"/>
    <cellStyle name="0.0 5" xfId="6590"/>
    <cellStyle name="0.0 6" xfId="6591"/>
    <cellStyle name="0.0 7" xfId="6592"/>
    <cellStyle name="0.0 8" xfId="6593"/>
    <cellStyle name="0.0 9" xfId="6594"/>
    <cellStyle name="0.0%" xfId="6595"/>
    <cellStyle name="0.0_다이렉트폰" xfId="25098"/>
    <cellStyle name="0.00" xfId="6596"/>
    <cellStyle name="0.00 10" xfId="6597"/>
    <cellStyle name="0.00 11" xfId="6598"/>
    <cellStyle name="0.00 2" xfId="6599"/>
    <cellStyle name="0.00 3" xfId="6600"/>
    <cellStyle name="0.00 4" xfId="6601"/>
    <cellStyle name="0.00 5" xfId="6602"/>
    <cellStyle name="0.00 6" xfId="6603"/>
    <cellStyle name="0.00 7" xfId="6604"/>
    <cellStyle name="0.00 8" xfId="6605"/>
    <cellStyle name="0.00 9" xfId="6606"/>
    <cellStyle name="0.00%" xfId="6607"/>
    <cellStyle name="0.00_다이렉트폰" xfId="25099"/>
    <cellStyle name="0.000%" xfId="6608"/>
    <cellStyle name="0.0000%" xfId="6609"/>
    <cellStyle name="0000.0" xfId="13017"/>
    <cellStyle name="0뾍R_x0005_?뾍b_x0005_" xfId="6610"/>
    <cellStyle name="1" xfId="6611"/>
    <cellStyle name="1 2" xfId="6612"/>
    <cellStyle name="¹?ºÐ?²_±¸¸?³³±?" xfId="6613"/>
    <cellStyle name="1_1127PHM (2)" xfId="13018"/>
    <cellStyle name="1_1127PHM (4)" xfId="13019"/>
    <cellStyle name="1_2000PN지침" xfId="13020"/>
    <cellStyle name="1_918PHM (2)" xfId="13021"/>
    <cellStyle name="1_97년PI333종합" xfId="13022"/>
    <cellStyle name="1_A열연 측로사무실 신축공사(0303)-2차 수정" xfId="22161"/>
    <cellStyle name="1_CRD판매 (2)" xfId="13023"/>
    <cellStyle name="1_HS_PROJECT_050613_3차_최종" xfId="6614"/>
    <cellStyle name="1_HS_PROJECT_050613_3차제출" xfId="6615"/>
    <cellStyle name="1_HS_PROJECT_050812_5차_최종" xfId="6616"/>
    <cellStyle name="1_MC&amp;다변화" xfId="13024"/>
    <cellStyle name="1_공사일보" xfId="22162"/>
    <cellStyle name="1_기성내역(0731)" xfId="22163"/>
    <cellStyle name="1_내역서(소방설비)" xfId="6617"/>
    <cellStyle name="1_다변화SAMPLE" xfId="13025"/>
    <cellStyle name="1_대전목양초" xfId="22164"/>
    <cellStyle name="1_바닥 에폭시공사_정산2" xfId="22165"/>
    <cellStyle name="1_방재센타 사무실 환경개선공사 및 화장실 증축공사(0317)" xfId="22166"/>
    <cellStyle name="1_본관 1층 홀 무대(단상)제작 설치(2,200)" xfId="22167"/>
    <cellStyle name="1_사업계획2001" xfId="13026"/>
    <cellStyle name="1_송정리역사(토목완료林)" xfId="6618"/>
    <cellStyle name="1_송정리역사(토목완료林)_15사단 홍콩" xfId="6619"/>
    <cellStyle name="1_송정리역사(토목완료林)_2004-1046" xfId="6620"/>
    <cellStyle name="1_수처리 환경개선공사(2,460)" xfId="22168"/>
    <cellStyle name="1_시민계략공사" xfId="6621"/>
    <cellStyle name="1_시민계략공사_2회설변 변경내역서" xfId="6622"/>
    <cellStyle name="1_시민계략공사_2회설변 변경내역서_3회 기성에산좃도" xfId="6623"/>
    <cellStyle name="1_시민계략공사_2회설변 변경내역서_3회 기성에산좃도_본관내역서" xfId="6624"/>
    <cellStyle name="1_시민계략공사_2회설변 변경내역서_본관내역서" xfId="6625"/>
    <cellStyle name="1_시민계략공사_2회설변 변경내역서_신설관로(정수장)" xfId="6626"/>
    <cellStyle name="1_시민계략공사_2회설변 변경내역서_신설관로(정수장)_본관내역서" xfId="6627"/>
    <cellStyle name="1_시민계략공사_기성내역서" xfId="6628"/>
    <cellStyle name="1_시민계략공사_내역서(소방설비)" xfId="6629"/>
    <cellStyle name="1_시민계략공사_사택내 소운동장" xfId="6630"/>
    <cellStyle name="1_시민계략공사_사택조명탑설계(최종)" xfId="6631"/>
    <cellStyle name="1_시민계략공사_설계변경(7.15.최종)" xfId="6632"/>
    <cellStyle name="1_시민계략공사_설계변경(7.15.최종)_3회 기성에산좃도" xfId="6633"/>
    <cellStyle name="1_시민계략공사_설계변경(7.15.최종)_3회 기성에산좃도_본관내역서" xfId="6634"/>
    <cellStyle name="1_시민계략공사_설계변경(7.15.최종)_물량산출서(3회기성)" xfId="6635"/>
    <cellStyle name="1_시민계략공사_설계변경(7.15.최종)_물량산출서(3회기성)_본관내역서" xfId="6636"/>
    <cellStyle name="1_시민계략공사_설계변경(7.15.최종)_본관내역서" xfId="6637"/>
    <cellStyle name="1_시민계략공사_설계변경(7.15.최종)_신설관로(정수장)" xfId="6638"/>
    <cellStyle name="1_시민계략공사_설계변경(7.15.최종)_신설관로(정수장)_본관내역서" xfId="6639"/>
    <cellStyle name="1_시민계략공사_설계변경7.7" xfId="6640"/>
    <cellStyle name="1_시민계략공사_설계변경7.7_2회설변 변경내역서" xfId="6641"/>
    <cellStyle name="1_시민계략공사_설계변경7.7_2회설변 변경내역서_본관내역서" xfId="6642"/>
    <cellStyle name="1_시민계략공사_설계변경7.7_3회 기성에산좃도" xfId="6643"/>
    <cellStyle name="1_시민계략공사_설계변경7.7_3회 기성에산좃도_본관내역서" xfId="6644"/>
    <cellStyle name="1_시민계략공사_설계변경7.7_물량산출서(3회기성)" xfId="6645"/>
    <cellStyle name="1_시민계략공사_설계변경7.7_물량산출서(3회기성)_본관내역서" xfId="6646"/>
    <cellStyle name="1_시민계략공사_설계변경7.7_설치검사보고서1(5.6.7월)" xfId="6647"/>
    <cellStyle name="1_시민계략공사_설계변경7.7_설치검사보고서1(5.6.7월)_본관내역서" xfId="6648"/>
    <cellStyle name="1_시민계략공사_설계변경7.7_신설관로(정수장)" xfId="6649"/>
    <cellStyle name="1_시민계략공사_설계변경7.7_신설관로(정수장)_본관내역서" xfId="6650"/>
    <cellStyle name="1_시민계략공사_설계변경7.7_정수장관로추가 내역" xfId="6651"/>
    <cellStyle name="1_시민계략공사_설계변경7.7_정수장관로추가 내역_본관내역서" xfId="6652"/>
    <cellStyle name="1_시민계략공사_설계변경7.7_통신 가설전기" xfId="6653"/>
    <cellStyle name="1_시민계략공사_설계변경7.7_통신 가설전기_본관내역서" xfId="6654"/>
    <cellStyle name="1_시민계략공사_설계변경7.7_통신 가설전기11" xfId="6655"/>
    <cellStyle name="1_시민계략공사_설계변경7.7_통신 가설전기11_본관내역서" xfId="6656"/>
    <cellStyle name="1_시민계략공사_설치검사보고서1(5.6.7월)" xfId="6657"/>
    <cellStyle name="1_시민계략공사_설치검사보고서1(5.6.7월)_본관내역서" xfId="6658"/>
    <cellStyle name="1_시민계략공사_신설관로(정수장)" xfId="6659"/>
    <cellStyle name="1_시민계략공사_일위대가(비금종고)" xfId="6660"/>
    <cellStyle name="1_시민계략공사_일위대가(비금종고)_2회설변 변경내역서" xfId="6661"/>
    <cellStyle name="1_시민계략공사_일위대가(비금종고)_2회설변 변경내역서_본관내역서" xfId="6662"/>
    <cellStyle name="1_시민계략공사_일위대가(비금종고)_3회 기성에산좃도" xfId="6663"/>
    <cellStyle name="1_시민계략공사_일위대가(비금종고)_3회 기성에산좃도_본관내역서" xfId="6664"/>
    <cellStyle name="1_시민계략공사_일위대가(비금종고)_물량산출서(3회기성)" xfId="6665"/>
    <cellStyle name="1_시민계략공사_일위대가(비금종고)_물량산출서(3회기성)_본관내역서" xfId="6666"/>
    <cellStyle name="1_시민계략공사_일위대가(비금종고)_설계변경7.7" xfId="6667"/>
    <cellStyle name="1_시민계략공사_일위대가(비금종고)_설계변경7.7_2회설변 변경내역서" xfId="6668"/>
    <cellStyle name="1_시민계략공사_일위대가(비금종고)_설계변경7.7_2회설변 변경내역서_본관내역서" xfId="6669"/>
    <cellStyle name="1_시민계략공사_일위대가(비금종고)_설계변경7.7_3회 기성에산좃도" xfId="6670"/>
    <cellStyle name="1_시민계략공사_일위대가(비금종고)_설계변경7.7_3회 기성에산좃도_본관내역서" xfId="6671"/>
    <cellStyle name="1_시민계략공사_일위대가(비금종고)_설계변경7.7_물량산출서(3회기성)" xfId="6672"/>
    <cellStyle name="1_시민계략공사_일위대가(비금종고)_설계변경7.7_물량산출서(3회기성)_본관내역서" xfId="6673"/>
    <cellStyle name="1_시민계략공사_일위대가(비금종고)_설계변경7.7_설치검사보고서1(5.6.7월)" xfId="6674"/>
    <cellStyle name="1_시민계략공사_일위대가(비금종고)_설계변경7.7_설치검사보고서1(5.6.7월)_본관내역서" xfId="6675"/>
    <cellStyle name="1_시민계략공사_일위대가(비금종고)_설계변경7.7_신설관로(정수장)" xfId="6676"/>
    <cellStyle name="1_시민계략공사_일위대가(비금종고)_설계변경7.7_신설관로(정수장)_본관내역서" xfId="6677"/>
    <cellStyle name="1_시민계략공사_일위대가(비금종고)_설계변경7.7_정수장관로추가 내역" xfId="6678"/>
    <cellStyle name="1_시민계략공사_일위대가(비금종고)_설계변경7.7_정수장관로추가 내역_본관내역서" xfId="6679"/>
    <cellStyle name="1_시민계략공사_일위대가(비금종고)_설계변경7.7_통신 가설전기" xfId="6680"/>
    <cellStyle name="1_시민계략공사_일위대가(비금종고)_설계변경7.7_통신 가설전기_본관내역서" xfId="6681"/>
    <cellStyle name="1_시민계략공사_일위대가(비금종고)_설계변경7.7_통신 가설전기11" xfId="6682"/>
    <cellStyle name="1_시민계략공사_일위대가(비금종고)_설계변경7.7_통신 가설전기11_본관내역서" xfId="6683"/>
    <cellStyle name="1_시민계략공사_일위대가(비금종고)_설치검사보고서1(5.6.7월)" xfId="6684"/>
    <cellStyle name="1_시민계략공사_일위대가(비금종고)_설치검사보고서1(5.6.7월)_본관내역서" xfId="6685"/>
    <cellStyle name="1_시민계략공사_일위대가(비금종고)_신설관로(정수장)" xfId="6686"/>
    <cellStyle name="1_시민계략공사_일위대가(비금종고)_신설관로(정수장)_본관내역서" xfId="6687"/>
    <cellStyle name="1_시민계략공사_일위대가(비금종고)_정수장관로추가 내역" xfId="6688"/>
    <cellStyle name="1_시민계략공사_일위대가(비금종고)_정수장관로추가 내역_본관내역서" xfId="6689"/>
    <cellStyle name="1_시민계략공사_일위대가(비금종고)_통신 가설전기" xfId="6690"/>
    <cellStyle name="1_시민계략공사_일위대가(비금종고)_통신 가설전기_본관내역서" xfId="6691"/>
    <cellStyle name="1_시민계략공사_일위대가(비금종고)_통신 가설전기11" xfId="6692"/>
    <cellStyle name="1_시민계략공사_일위대가(비금종고)_통신 가설전기11_본관내역서" xfId="6693"/>
    <cellStyle name="1_시민계략공사_일위대가(약산고)" xfId="6694"/>
    <cellStyle name="1_시민계략공사_일위대가(약산고)_2회설변 변경내역서" xfId="6695"/>
    <cellStyle name="1_시민계략공사_일위대가(약산고)_2회설변 변경내역서_본관내역서" xfId="6696"/>
    <cellStyle name="1_시민계략공사_일위대가(약산고)_3회 기성에산좃도" xfId="6697"/>
    <cellStyle name="1_시민계략공사_일위대가(약산고)_3회 기성에산좃도_본관내역서" xfId="6698"/>
    <cellStyle name="1_시민계략공사_일위대가(약산고)_물량산출서(3회기성)" xfId="6699"/>
    <cellStyle name="1_시민계략공사_일위대가(약산고)_물량산출서(3회기성)_본관내역서" xfId="6700"/>
    <cellStyle name="1_시민계략공사_일위대가(약산고)_설계변경7.7" xfId="6701"/>
    <cellStyle name="1_시민계략공사_일위대가(약산고)_설계변경7.7_2회설변 변경내역서" xfId="6702"/>
    <cellStyle name="1_시민계략공사_일위대가(약산고)_설계변경7.7_2회설변 변경내역서_본관내역서" xfId="6703"/>
    <cellStyle name="1_시민계략공사_일위대가(약산고)_설계변경7.7_3회 기성에산좃도" xfId="6704"/>
    <cellStyle name="1_시민계략공사_일위대가(약산고)_설계변경7.7_3회 기성에산좃도_본관내역서" xfId="6705"/>
    <cellStyle name="1_시민계략공사_일위대가(약산고)_설계변경7.7_물량산출서(3회기성)" xfId="6706"/>
    <cellStyle name="1_시민계략공사_일위대가(약산고)_설계변경7.7_물량산출서(3회기성)_본관내역서" xfId="6707"/>
    <cellStyle name="1_시민계략공사_일위대가(약산고)_설계변경7.7_설치검사보고서1(5.6.7월)" xfId="6708"/>
    <cellStyle name="1_시민계략공사_일위대가(약산고)_설계변경7.7_설치검사보고서1(5.6.7월)_본관내역서" xfId="6709"/>
    <cellStyle name="1_시민계략공사_일위대가(약산고)_설계변경7.7_신설관로(정수장)" xfId="6710"/>
    <cellStyle name="1_시민계략공사_일위대가(약산고)_설계변경7.7_신설관로(정수장)_본관내역서" xfId="6711"/>
    <cellStyle name="1_시민계략공사_일위대가(약산고)_설계변경7.7_정수장관로추가 내역" xfId="6712"/>
    <cellStyle name="1_시민계략공사_일위대가(약산고)_설계변경7.7_정수장관로추가 내역_본관내역서" xfId="6713"/>
    <cellStyle name="1_시민계략공사_일위대가(약산고)_설계변경7.7_통신 가설전기" xfId="6714"/>
    <cellStyle name="1_시민계략공사_일위대가(약산고)_설계변경7.7_통신 가설전기_본관내역서" xfId="6715"/>
    <cellStyle name="1_시민계략공사_일위대가(약산고)_설계변경7.7_통신 가설전기11" xfId="6716"/>
    <cellStyle name="1_시민계략공사_일위대가(약산고)_설계변경7.7_통신 가설전기11_본관내역서" xfId="6717"/>
    <cellStyle name="1_시민계략공사_일위대가(약산고)_설치검사보고서1(5.6.7월)" xfId="6718"/>
    <cellStyle name="1_시민계략공사_일위대가(약산고)_설치검사보고서1(5.6.7월)_본관내역서" xfId="6719"/>
    <cellStyle name="1_시민계략공사_일위대가(약산고)_신설관로(정수장)" xfId="6720"/>
    <cellStyle name="1_시민계략공사_일위대가(약산고)_신설관로(정수장)_본관내역서" xfId="6721"/>
    <cellStyle name="1_시민계략공사_일위대가(약산고)_정수장관로추가 내역" xfId="6722"/>
    <cellStyle name="1_시민계략공사_일위대가(약산고)_정수장관로추가 내역_본관내역서" xfId="6723"/>
    <cellStyle name="1_시민계략공사_일위대가(약산고)_통신 가설전기" xfId="6724"/>
    <cellStyle name="1_시민계략공사_일위대가(약산고)_통신 가설전기_본관내역서" xfId="6725"/>
    <cellStyle name="1_시민계략공사_일위대가(약산고)_통신 가설전기11" xfId="6726"/>
    <cellStyle name="1_시민계략공사_일위대가(약산고)_통신 가설전기11_본관내역서" xfId="6727"/>
    <cellStyle name="1_시민계략공사_일위대가1" xfId="6728"/>
    <cellStyle name="1_시민계략공사_일위대가1_2회설변 변경내역서" xfId="6729"/>
    <cellStyle name="1_시민계략공사_일위대가1_2회설변 변경내역서_본관내역서" xfId="6730"/>
    <cellStyle name="1_시민계략공사_일위대가1_3회 기성에산좃도" xfId="6731"/>
    <cellStyle name="1_시민계략공사_일위대가1_3회 기성에산좃도_본관내역서" xfId="6732"/>
    <cellStyle name="1_시민계략공사_일위대가1_물량산출서(3회기성)" xfId="6733"/>
    <cellStyle name="1_시민계략공사_일위대가1_물량산출서(3회기성)_본관내역서" xfId="6734"/>
    <cellStyle name="1_시민계략공사_일위대가1_설계변경7.7" xfId="6735"/>
    <cellStyle name="1_시민계략공사_일위대가1_설계변경7.7_2회설변 변경내역서" xfId="6736"/>
    <cellStyle name="1_시민계략공사_일위대가1_설계변경7.7_2회설변 변경내역서_본관내역서" xfId="6737"/>
    <cellStyle name="1_시민계략공사_일위대가1_설계변경7.7_3회 기성에산좃도" xfId="6738"/>
    <cellStyle name="1_시민계략공사_일위대가1_설계변경7.7_3회 기성에산좃도_본관내역서" xfId="6739"/>
    <cellStyle name="1_시민계략공사_일위대가1_설계변경7.7_물량산출서(3회기성)" xfId="6740"/>
    <cellStyle name="1_시민계략공사_일위대가1_설계변경7.7_물량산출서(3회기성)_본관내역서" xfId="6741"/>
    <cellStyle name="1_시민계략공사_일위대가1_설계변경7.7_설치검사보고서1(5.6.7월)" xfId="6742"/>
    <cellStyle name="1_시민계략공사_일위대가1_설계변경7.7_설치검사보고서1(5.6.7월)_본관내역서" xfId="6743"/>
    <cellStyle name="1_시민계략공사_일위대가1_설계변경7.7_신설관로(정수장)" xfId="6744"/>
    <cellStyle name="1_시민계략공사_일위대가1_설계변경7.7_신설관로(정수장)_본관내역서" xfId="6745"/>
    <cellStyle name="1_시민계략공사_일위대가1_설계변경7.7_정수장관로추가 내역" xfId="6746"/>
    <cellStyle name="1_시민계략공사_일위대가1_설계변경7.7_정수장관로추가 내역_본관내역서" xfId="6747"/>
    <cellStyle name="1_시민계략공사_일위대가1_설계변경7.7_통신 가설전기" xfId="6748"/>
    <cellStyle name="1_시민계략공사_일위대가1_설계변경7.7_통신 가설전기_본관내역서" xfId="6749"/>
    <cellStyle name="1_시민계략공사_일위대가1_설계변경7.7_통신 가설전기11" xfId="6750"/>
    <cellStyle name="1_시민계략공사_일위대가1_설계변경7.7_통신 가설전기11_본관내역서" xfId="6751"/>
    <cellStyle name="1_시민계략공사_일위대가1_설치검사보고서1(5.6.7월)" xfId="6752"/>
    <cellStyle name="1_시민계략공사_일위대가1_설치검사보고서1(5.6.7월)_본관내역서" xfId="6753"/>
    <cellStyle name="1_시민계략공사_일위대가1_신설관로(정수장)" xfId="6754"/>
    <cellStyle name="1_시민계략공사_일위대가1_신설관로(정수장)_본관내역서" xfId="6755"/>
    <cellStyle name="1_시민계략공사_일위대가1_정수장관로추가 내역" xfId="6756"/>
    <cellStyle name="1_시민계략공사_일위대가1_정수장관로추가 내역_본관내역서" xfId="6757"/>
    <cellStyle name="1_시민계략공사_일위대가1_통신 가설전기" xfId="6758"/>
    <cellStyle name="1_시민계략공사_일위대가1_통신 가설전기_본관내역서" xfId="6759"/>
    <cellStyle name="1_시민계략공사_일위대가1_통신 가설전기11" xfId="6760"/>
    <cellStyle name="1_시민계략공사_일위대가1_통신 가설전기11_본관내역서" xfId="6761"/>
    <cellStyle name="1_시민계략공사_전기-한남" xfId="6762"/>
    <cellStyle name="1_시민계략공사_정수장관로추가 내역" xfId="6763"/>
    <cellStyle name="1_시민계략공사_정수장관로추가 내역_본관내역서" xfId="6764"/>
    <cellStyle name="1_시민계략공사_통신 가설전기" xfId="6765"/>
    <cellStyle name="1_시민계략공사_통신 가설전기_본관내역서" xfId="6766"/>
    <cellStyle name="1_시민계략공사_통신 가설전기11" xfId="6767"/>
    <cellStyle name="1_시민계략공사_통신 가설전기11_본관내역서" xfId="6768"/>
    <cellStyle name="1_원가계산서양식-기본양식" xfId="22169"/>
    <cellStyle name="1_일용 노무비 지급명세서(0223)" xfId="22170"/>
    <cellStyle name="1_지붕보수공사" xfId="22171"/>
    <cellStyle name="1_천천고고등학교교사신축공사(산출내역집계표)" xfId="22172"/>
    <cellStyle name="1_철근공장 전기팀 창고 신축공사 및 화장실 증축공사(0311)" xfId="22173"/>
    <cellStyle name="10" xfId="6769"/>
    <cellStyle name="19990216" xfId="6770"/>
    <cellStyle name="¹e" xfId="6771"/>
    <cellStyle name="¹eº" xfId="6772"/>
    <cellStyle name="¹éº" xfId="6773"/>
    <cellStyle name="¹éº 2" xfId="6774"/>
    <cellStyle name="¹eº_LFD부산실행예산(020219)건축" xfId="6775"/>
    <cellStyle name="¹éº_LFD부산실행예산(020219)건축" xfId="6776"/>
    <cellStyle name="¹eº_LFD부산실행예산(020219)건축 2" xfId="25100"/>
    <cellStyle name="¹éº_LFD부산실행예산(020219)건축 2" xfId="25101"/>
    <cellStyle name="¹eº_LFD부산실행예산(020219)건축 3" xfId="25102"/>
    <cellStyle name="¹éº_LFD부산실행예산(020219)건축 3" xfId="25103"/>
    <cellStyle name="¹eº_LFD부산실행예산(020219)건축 4" xfId="25104"/>
    <cellStyle name="¹éº_LFD부산실행예산(020219)건축 4" xfId="25105"/>
    <cellStyle name="¹eº_LFD부산실행예산(020219)건축_경서실행(견적실)공무팀" xfId="6777"/>
    <cellStyle name="¹éº_LFD부산실행예산(020219)건축_경서실행(견적실)공무팀" xfId="6778"/>
    <cellStyle name="¹eº_LFD부산실행예산(020219)건축_경서실행(견적실)공무팀 2" xfId="25106"/>
    <cellStyle name="¹éº_LFD부산실행예산(020219)건축_경서실행(견적실)공무팀 2" xfId="25107"/>
    <cellStyle name="¹eº_LFD부산실행예산(020219)건축_경서실행(견적실)공무팀 3" xfId="25108"/>
    <cellStyle name="¹éº_LFD부산실행예산(020219)건축_경서실행(견적실)공무팀 3" xfId="25109"/>
    <cellStyle name="¹eº_LFD부산실행예산(020219)건축_경서실행(견적실)공무팀 4" xfId="25110"/>
    <cellStyle name="¹éº_LFD부산실행예산(020219)건축_경서실행(견적실)공무팀 4" xfId="25111"/>
    <cellStyle name="¹eº_LFD부산실행예산(020219)건축_경서실행(견적실)공무팀_케이디건설 - 부아공영화성공장 신축공사 견적서(2차수정)" xfId="31379"/>
    <cellStyle name="¹éº_LFD부산실행예산(020219)건축_경서실행(견적실)공무팀_케이디건설 - 부아공영화성공장 신축공사 견적서(2차수정)" xfId="31380"/>
    <cellStyle name="¹eº_LFD부산실행예산(020219)건축_골조공사견적가분석-1" xfId="6779"/>
    <cellStyle name="¹éº_LFD부산실행예산(020219)건축_골조공사견적가분석-1" xfId="6780"/>
    <cellStyle name="¹eº_LFD부산실행예산(020219)건축_골조공사견적가분석-1 2" xfId="25112"/>
    <cellStyle name="¹éº_LFD부산실행예산(020219)건축_골조공사견적가분석-1 2" xfId="25113"/>
    <cellStyle name="¹eº_LFD부산실행예산(020219)건축_골조공사견적가분석-1 3" xfId="25114"/>
    <cellStyle name="¹éº_LFD부산실행예산(020219)건축_골조공사견적가분석-1 3" xfId="25115"/>
    <cellStyle name="¹eº_LFD부산실행예산(020219)건축_골조공사견적가분석-1 4" xfId="25116"/>
    <cellStyle name="¹éº_LFD부산실행예산(020219)건축_골조공사견적가분석-1 4" xfId="25117"/>
    <cellStyle name="¹eº_LFD부산실행예산(020219)건축_골조공사견적가분석-1_케이디건설 - 부아공영화성공장 신축공사 견적서(2차수정)" xfId="31381"/>
    <cellStyle name="¹éº_LFD부산실행예산(020219)건축_골조공사견적가분석-1_케이디건설 - 부아공영화성공장 신축공사 견적서(2차수정)" xfId="31382"/>
    <cellStyle name="¹eº_LFD부산실행예산(020219)건축_골조공사공내역(송부)" xfId="6781"/>
    <cellStyle name="¹éº_LFD부산실행예산(020219)건축_골조공사공내역(송부)" xfId="6782"/>
    <cellStyle name="¹eº_LFD부산실행예산(020219)건축_골조공사공내역(송부) 2" xfId="25118"/>
    <cellStyle name="¹éº_LFD부산실행예산(020219)건축_골조공사공내역(송부) 2" xfId="25119"/>
    <cellStyle name="¹eº_LFD부산실행예산(020219)건축_골조공사공내역(송부) 3" xfId="25120"/>
    <cellStyle name="¹éº_LFD부산실행예산(020219)건축_골조공사공내역(송부) 3" xfId="25121"/>
    <cellStyle name="¹eº_LFD부산실행예산(020219)건축_골조공사공내역(송부) 4" xfId="25122"/>
    <cellStyle name="¹éº_LFD부산실행예산(020219)건축_골조공사공내역(송부) 4" xfId="25123"/>
    <cellStyle name="¹eº_LFD부산실행예산(020219)건축_골조공사공내역(송부)_케이디건설 - 부아공영화성공장 신축공사 견적서(2차수정)" xfId="31383"/>
    <cellStyle name="¹éº_LFD부산실행예산(020219)건축_골조공사공내역(송부)_케이디건설 - 부아공영화성공장 신축공사 견적서(2차수정)" xfId="31384"/>
    <cellStyle name="¹eº_LFD부산실행예산(020219)건축_골조공사공내역(장)" xfId="6783"/>
    <cellStyle name="¹éº_LFD부산실행예산(020219)건축_골조공사공내역(장)" xfId="6784"/>
    <cellStyle name="¹eº_LFD부산실행예산(020219)건축_골조공사공내역(장) 2" xfId="25124"/>
    <cellStyle name="¹éº_LFD부산실행예산(020219)건축_골조공사공내역(장) 2" xfId="25125"/>
    <cellStyle name="¹eº_LFD부산실행예산(020219)건축_골조공사공내역(장) 3" xfId="25126"/>
    <cellStyle name="¹éº_LFD부산실행예산(020219)건축_골조공사공내역(장) 3" xfId="25127"/>
    <cellStyle name="¹eº_LFD부산실행예산(020219)건축_골조공사공내역(장) 4" xfId="25128"/>
    <cellStyle name="¹éº_LFD부산실행예산(020219)건축_골조공사공내역(장) 4" xfId="25129"/>
    <cellStyle name="¹eº_LFD부산실행예산(020219)건축_골조공사공내역(장)_케이디건설 - 부아공영화성공장 신축공사 견적서(2차수정)" xfId="31385"/>
    <cellStyle name="¹éº_LFD부산실행예산(020219)건축_골조공사공내역(장)_케이디건설 - 부아공영화성공장 신축공사 견적서(2차수정)" xfId="31386"/>
    <cellStyle name="¹eº_LFD부산실행예산(020219)건축_골조공사실행예산품의" xfId="6785"/>
    <cellStyle name="¹éº_LFD부산실행예산(020219)건축_골조공사실행예산품의" xfId="6786"/>
    <cellStyle name="¹eº_LFD부산실행예산(020219)건축_골조공사실행예산품의 2" xfId="25130"/>
    <cellStyle name="¹éº_LFD부산실행예산(020219)건축_골조공사실행예산품의 2" xfId="25131"/>
    <cellStyle name="¹eº_LFD부산실행예산(020219)건축_골조공사실행예산품의 3" xfId="25132"/>
    <cellStyle name="¹éº_LFD부산실행예산(020219)건축_골조공사실행예산품의 3" xfId="25133"/>
    <cellStyle name="¹eº_LFD부산실행예산(020219)건축_골조공사실행예산품의 4" xfId="25134"/>
    <cellStyle name="¹éº_LFD부산실행예산(020219)건축_골조공사실행예산품의 4" xfId="25135"/>
    <cellStyle name="¹eº_LFD부산실행예산(020219)건축_골조공사실행예산품의_케이디건설 - 부아공영화성공장 신축공사 견적서(2차수정)" xfId="31387"/>
    <cellStyle name="¹éº_LFD부산실행예산(020219)건축_골조공사실행예산품의_케이디건설 - 부아공영화성공장 신축공사 견적서(2차수정)" xfId="31388"/>
    <cellStyle name="¹eº_LFD부산실행예산(020219)건축_동명삼화견본주택 기본안" xfId="6787"/>
    <cellStyle name="¹éº_LFD부산실행예산(020219)건축_동명삼화견본주택 기본안" xfId="6788"/>
    <cellStyle name="¹eº_LFD부산실행예산(020219)건축_동명삼화견본주택 기본안_케이디건설 - 부아공영화성공장 신축공사 견적서(2차수정)" xfId="31389"/>
    <cellStyle name="¹éº_LFD부산실행예산(020219)건축_동명삼화견본주택 기본안_케이디건설 - 부아공영화성공장 신축공사 견적서(2차수정)" xfId="31390"/>
    <cellStyle name="¹eº_LFD부산실행예산(020219)건축_부산덕천2차실행예산(기초DATA)" xfId="6789"/>
    <cellStyle name="¹éº_LFD부산실행예산(020219)건축_부산덕천2차실행예산(기초DATA)" xfId="6790"/>
    <cellStyle name="¹eº_LFD부산실행예산(020219)건축_부산덕천2차실행예산(기초DATA) 2" xfId="25136"/>
    <cellStyle name="¹éº_LFD부산실행예산(020219)건축_부산덕천2차실행예산(기초DATA) 2" xfId="25137"/>
    <cellStyle name="¹eº_LFD부산실행예산(020219)건축_부산덕천2차실행예산(기초DATA) 3" xfId="25138"/>
    <cellStyle name="¹éº_LFD부산실행예산(020219)건축_부산덕천2차실행예산(기초DATA) 3" xfId="25139"/>
    <cellStyle name="¹eº_LFD부산실행예산(020219)건축_부산덕천2차실행예산(기초DATA) 4" xfId="25140"/>
    <cellStyle name="¹éº_LFD부산실행예산(020219)건축_부산덕천2차실행예산(기초DATA) 4" xfId="25141"/>
    <cellStyle name="¹eº_LFD부산실행예산(020219)건축_부산덕천2차실행예산(기초DATA)_케이디건설 - 부아공영화성공장 신축공사 견적서(2차수정)" xfId="31391"/>
    <cellStyle name="¹éº_LFD부산실행예산(020219)건축_부산덕천2차실행예산(기초DATA)_케이디건설 - 부아공영화성공장 신축공사 견적서(2차수정)" xfId="31392"/>
    <cellStyle name="¹eº_LFD부산실행예산(020219)건축_부산덕천2차실행예산(기초DATA건설조정)" xfId="6791"/>
    <cellStyle name="¹éº_LFD부산실행예산(020219)건축_부산덕천2차실행예산(기초DATA건설조정)" xfId="6792"/>
    <cellStyle name="¹eº_LFD부산실행예산(020219)건축_부산덕천2차실행예산(기초DATA건설조정) 2" xfId="25142"/>
    <cellStyle name="¹éº_LFD부산실행예산(020219)건축_부산덕천2차실행예산(기초DATA건설조정) 2" xfId="25143"/>
    <cellStyle name="¹eº_LFD부산실행예산(020219)건축_부산덕천2차실행예산(기초DATA건설조정) 3" xfId="25144"/>
    <cellStyle name="¹éº_LFD부산실행예산(020219)건축_부산덕천2차실행예산(기초DATA건설조정) 3" xfId="25145"/>
    <cellStyle name="¹eº_LFD부산실행예산(020219)건축_부산덕천2차실행예산(기초DATA건설조정) 4" xfId="25146"/>
    <cellStyle name="¹éº_LFD부산실행예산(020219)건축_부산덕천2차실행예산(기초DATA건설조정) 4" xfId="25147"/>
    <cellStyle name="¹eº_LFD부산실행예산(020219)건축_부산덕천2차실행예산(기초DATA건설조정)_케이디건설 - 부아공영화성공장 신축공사 견적서(2차수정)" xfId="31393"/>
    <cellStyle name="¹éº_LFD부산실행예산(020219)건축_부산덕천2차실행예산(기초DATA건설조정)_케이디건설 - 부아공영화성공장 신축공사 견적서(2차수정)" xfId="31394"/>
    <cellStyle name="¹eº_LFD부산실행예산(020219)건축_부산덕천2차실행예산(기초DATA건설조정)-3" xfId="6793"/>
    <cellStyle name="¹éº_LFD부산실행예산(020219)건축_부산덕천2차실행예산(기초DATA건설조정)-3" xfId="6794"/>
    <cellStyle name="¹eº_LFD부산실행예산(020219)건축_부산덕천2차실행예산(기초DATA건설조정)-3 2" xfId="25148"/>
    <cellStyle name="¹éº_LFD부산실행예산(020219)건축_부산덕천2차실행예산(기초DATA건설조정)-3 2" xfId="25149"/>
    <cellStyle name="¹eº_LFD부산실행예산(020219)건축_부산덕천2차실행예산(기초DATA건설조정)-3 3" xfId="25150"/>
    <cellStyle name="¹éº_LFD부산실행예산(020219)건축_부산덕천2차실행예산(기초DATA건설조정)-3 3" xfId="25151"/>
    <cellStyle name="¹eº_LFD부산실행예산(020219)건축_부산덕천2차실행예산(기초DATA건설조정)-3 4" xfId="25152"/>
    <cellStyle name="¹éº_LFD부산실행예산(020219)건축_부산덕천2차실행예산(기초DATA건설조정)-3 4" xfId="25153"/>
    <cellStyle name="¹eº_LFD부산실행예산(020219)건축_부산덕천2차실행예산(기초DATA건설조정)-3_케이디건설 - 부아공영화성공장 신축공사 견적서(2차수정)" xfId="31395"/>
    <cellStyle name="¹éº_LFD부산실행예산(020219)건축_부산덕천2차실행예산(기초DATA건설조정)-3_케이디건설 - 부아공영화성공장 신축공사 견적서(2차수정)" xfId="31396"/>
    <cellStyle name="¹eº_LFD부산실행예산(020219)건축_부산덕천2차실행예산(기초DATA승인용)" xfId="6795"/>
    <cellStyle name="¹éº_LFD부산실행예산(020219)건축_부산덕천2차실행예산(기초DATA승인용)" xfId="6796"/>
    <cellStyle name="¹eº_LFD부산실행예산(020219)건축_부산덕천2차실행예산(기초DATA승인용) 2" xfId="25154"/>
    <cellStyle name="¹éº_LFD부산실행예산(020219)건축_부산덕천2차실행예산(기초DATA승인용) 2" xfId="25155"/>
    <cellStyle name="¹eº_LFD부산실행예산(020219)건축_부산덕천2차실행예산(기초DATA승인용) 3" xfId="25156"/>
    <cellStyle name="¹éº_LFD부산실행예산(020219)건축_부산덕천2차실행예산(기초DATA승인용) 3" xfId="25157"/>
    <cellStyle name="¹eº_LFD부산실행예산(020219)건축_부산덕천2차실행예산(기초DATA승인용) 4" xfId="25158"/>
    <cellStyle name="¹éº_LFD부산실행예산(020219)건축_부산덕천2차실행예산(기초DATA승인용) 4" xfId="25159"/>
    <cellStyle name="¹eº_LFD부산실행예산(020219)건축_부산덕천2차실행예산(기초DATA승인용)_케이디건설 - 부아공영화성공장 신축공사 견적서(2차수정)" xfId="31397"/>
    <cellStyle name="¹éº_LFD부산실행예산(020219)건축_부산덕천2차실행예산(기초DATA승인용)_케이디건설 - 부아공영화성공장 신축공사 견적서(2차수정)" xfId="31398"/>
    <cellStyle name="¹eº_LFD부산실행예산(020219)건축_부산덕천2차실행예산(기초DATA현장협의후)" xfId="6797"/>
    <cellStyle name="¹éº_LFD부산실행예산(020219)건축_부산덕천2차실행예산(기초DATA현장협의후)" xfId="6798"/>
    <cellStyle name="¹eº_LFD부산실행예산(020219)건축_부산덕천2차실행예산(기초DATA현장협의후) 2" xfId="25160"/>
    <cellStyle name="¹éº_LFD부산실행예산(020219)건축_부산덕천2차실행예산(기초DATA현장협의후) 2" xfId="25161"/>
    <cellStyle name="¹eº_LFD부산실행예산(020219)건축_부산덕천2차실행예산(기초DATA현장협의후) 3" xfId="25162"/>
    <cellStyle name="¹éº_LFD부산실행예산(020219)건축_부산덕천2차실행예산(기초DATA현장협의후) 3" xfId="25163"/>
    <cellStyle name="¹eº_LFD부산실행예산(020219)건축_부산덕천2차실행예산(기초DATA현장협의후) 4" xfId="25164"/>
    <cellStyle name="¹éº_LFD부산실행예산(020219)건축_부산덕천2차실행예산(기초DATA현장협의후) 4" xfId="25165"/>
    <cellStyle name="¹eº_LFD부산실행예산(020219)건축_부산덕천2차실행예산(기초DATA현장협의후)_케이디건설 - 부아공영화성공장 신축공사 견적서(2차수정)" xfId="31399"/>
    <cellStyle name="¹éº_LFD부산실행예산(020219)건축_부산덕천2차실행예산(기초DATA현장협의후)_케이디건설 - 부아공영화성공장 신축공사 견적서(2차수정)" xfId="31400"/>
    <cellStyle name="¹eº_LFD부산실행예산(020219)건축_실행검토_부산덕천" xfId="6799"/>
    <cellStyle name="¹éº_LFD부산실행예산(020219)건축_실행검토_부산덕천" xfId="6800"/>
    <cellStyle name="¹eº_LFD부산실행예산(020219)건축_실행검토_부산덕천_케이디건설 - 부아공영화성공장 신축공사 견적서(2차수정)" xfId="31401"/>
    <cellStyle name="¹éº_LFD부산실행예산(020219)건축_실행검토_부산덕천_케이디건설 - 부아공영화성공장 신축공사 견적서(2차수정)" xfId="31402"/>
    <cellStyle name="¹eº_LFD부산실행예산(020219)건축_케이디건설 - 부아공영화성공장 신축공사 견적서(2차수정)" xfId="31403"/>
    <cellStyle name="¹éº_LFD부산실행예산(020219)건축_케이디건설 - 부아공영화성공장 신축공사 견적서(2차수정)" xfId="31404"/>
    <cellStyle name="¹eº_LFD부산실행예산(020219)건축_현설공내역서" xfId="6801"/>
    <cellStyle name="¹éº_LFD부산실행예산(020219)건축_현설공내역서" xfId="6802"/>
    <cellStyle name="¹eº_LFD부산실행예산(020219)건축_현설공내역서 2" xfId="25166"/>
    <cellStyle name="¹éº_LFD부산실행예산(020219)건축_현설공내역서 2" xfId="25167"/>
    <cellStyle name="¹eº_LFD부산실행예산(020219)건축_현설공내역서 3" xfId="25168"/>
    <cellStyle name="¹éº_LFD부산실행예산(020219)건축_현설공내역서 3" xfId="25169"/>
    <cellStyle name="¹eº_LFD부산실행예산(020219)건축_현설공내역서 4" xfId="25170"/>
    <cellStyle name="¹éº_LFD부산실행예산(020219)건축_현설공내역서 4" xfId="25171"/>
    <cellStyle name="¹eº_LFD부산실행예산(020219)건축_현설공내역서_케이디건설 - 부아공영화성공장 신축공사 견적서(2차수정)" xfId="31405"/>
    <cellStyle name="¹éº_LFD부산실행예산(020219)건축_현설공내역서_케이디건설 - 부아공영화성공장 신축공사 견적서(2차수정)" xfId="31406"/>
    <cellStyle name="¹eº_LFD부산실행예산(020219)건축_현장경비신청안박성남" xfId="6803"/>
    <cellStyle name="¹éº_LFD부산실행예산(020219)건축_현장경비신청안박성남" xfId="6804"/>
    <cellStyle name="¹eº_LFD부산실행예산(020219)건축_현장경비신청안박성남 2" xfId="25172"/>
    <cellStyle name="¹éº_LFD부산실행예산(020219)건축_현장경비신청안박성남 2" xfId="25173"/>
    <cellStyle name="¹eº_LFD부산실행예산(020219)건축_현장경비신청안박성남 3" xfId="25174"/>
    <cellStyle name="¹éº_LFD부산실행예산(020219)건축_현장경비신청안박성남 3" xfId="25175"/>
    <cellStyle name="¹eº_LFD부산실행예산(020219)건축_현장경비신청안박성남 4" xfId="25176"/>
    <cellStyle name="¹éº_LFD부산실행예산(020219)건축_현장경비신청안박성남 4" xfId="25177"/>
    <cellStyle name="¹eº_LFD부산실행예산(020219)건축_현장경비신청안박성남_케이디건설 - 부아공영화성공장 신축공사 견적서(2차수정)" xfId="31407"/>
    <cellStyle name="¹éº_LFD부산실행예산(020219)건축_현장경비신청안박성남_케이디건설 - 부아공영화성공장 신축공사 견적서(2차수정)" xfId="31408"/>
    <cellStyle name="¹eº_LFD부산실행예산(020305)건축" xfId="6805"/>
    <cellStyle name="¹éº_LFD부산실행예산(020305)건축" xfId="6806"/>
    <cellStyle name="¹eº_LFD부산실행예산(020305)건축 2" xfId="25178"/>
    <cellStyle name="¹éº_LFD부산실행예산(020305)건축 2" xfId="25179"/>
    <cellStyle name="¹eº_LFD부산실행예산(020305)건축 3" xfId="25180"/>
    <cellStyle name="¹éº_LFD부산실행예산(020305)건축 3" xfId="25181"/>
    <cellStyle name="¹eº_LFD부산실행예산(020305)건축 4" xfId="25182"/>
    <cellStyle name="¹éº_LFD부산실행예산(020305)건축 4" xfId="25183"/>
    <cellStyle name="¹eº_LFD부산실행예산(020305)건축_경서실행(견적실)공무팀" xfId="6807"/>
    <cellStyle name="¹éº_LFD부산실행예산(020305)건축_경서실행(견적실)공무팀" xfId="6808"/>
    <cellStyle name="¹eº_LFD부산실행예산(020305)건축_경서실행(견적실)공무팀 2" xfId="25184"/>
    <cellStyle name="¹éº_LFD부산실행예산(020305)건축_경서실행(견적실)공무팀 2" xfId="25185"/>
    <cellStyle name="¹eº_LFD부산실행예산(020305)건축_경서실행(견적실)공무팀 3" xfId="25186"/>
    <cellStyle name="¹éº_LFD부산실행예산(020305)건축_경서실행(견적실)공무팀 3" xfId="25187"/>
    <cellStyle name="¹eº_LFD부산실행예산(020305)건축_경서실행(견적실)공무팀 4" xfId="25188"/>
    <cellStyle name="¹éº_LFD부산실행예산(020305)건축_경서실행(견적실)공무팀 4" xfId="25189"/>
    <cellStyle name="¹eº_LFD부산실행예산(020305)건축_경서실행(견적실)공무팀_케이디건설 - 부아공영화성공장 신축공사 견적서(2차수정)" xfId="31409"/>
    <cellStyle name="¹éº_LFD부산실행예산(020305)건축_경서실행(견적실)공무팀_케이디건설 - 부아공영화성공장 신축공사 견적서(2차수정)" xfId="31410"/>
    <cellStyle name="¹eº_LFD부산실행예산(020305)건축_골조공사견적가분석-1" xfId="6809"/>
    <cellStyle name="¹éº_LFD부산실행예산(020305)건축_골조공사견적가분석-1" xfId="6810"/>
    <cellStyle name="¹eº_LFD부산실행예산(020305)건축_골조공사견적가분석-1 2" xfId="25190"/>
    <cellStyle name="¹éº_LFD부산실행예산(020305)건축_골조공사견적가분석-1 2" xfId="25191"/>
    <cellStyle name="¹eº_LFD부산실행예산(020305)건축_골조공사견적가분석-1 3" xfId="25192"/>
    <cellStyle name="¹éº_LFD부산실행예산(020305)건축_골조공사견적가분석-1 3" xfId="25193"/>
    <cellStyle name="¹eº_LFD부산실행예산(020305)건축_골조공사견적가분석-1 4" xfId="25194"/>
    <cellStyle name="¹éº_LFD부산실행예산(020305)건축_골조공사견적가분석-1 4" xfId="25195"/>
    <cellStyle name="¹eº_LFD부산실행예산(020305)건축_골조공사견적가분석-1_케이디건설 - 부아공영화성공장 신축공사 견적서(2차수정)" xfId="31411"/>
    <cellStyle name="¹éº_LFD부산실행예산(020305)건축_골조공사견적가분석-1_케이디건설 - 부아공영화성공장 신축공사 견적서(2차수정)" xfId="31412"/>
    <cellStyle name="¹eº_LFD부산실행예산(020305)건축_골조공사공내역(송부)" xfId="6811"/>
    <cellStyle name="¹éº_LFD부산실행예산(020305)건축_골조공사공내역(송부)" xfId="6812"/>
    <cellStyle name="¹eº_LFD부산실행예산(020305)건축_골조공사공내역(송부) 2" xfId="25196"/>
    <cellStyle name="¹éº_LFD부산실행예산(020305)건축_골조공사공내역(송부) 2" xfId="25197"/>
    <cellStyle name="¹eº_LFD부산실행예산(020305)건축_골조공사공내역(송부) 3" xfId="25198"/>
    <cellStyle name="¹éº_LFD부산실행예산(020305)건축_골조공사공내역(송부) 3" xfId="25199"/>
    <cellStyle name="¹eº_LFD부산실행예산(020305)건축_골조공사공내역(송부) 4" xfId="25200"/>
    <cellStyle name="¹éº_LFD부산실행예산(020305)건축_골조공사공내역(송부) 4" xfId="25201"/>
    <cellStyle name="¹eº_LFD부산실행예산(020305)건축_골조공사공내역(송부)_케이디건설 - 부아공영화성공장 신축공사 견적서(2차수정)" xfId="31413"/>
    <cellStyle name="¹éº_LFD부산실행예산(020305)건축_골조공사공내역(송부)_케이디건설 - 부아공영화성공장 신축공사 견적서(2차수정)" xfId="31414"/>
    <cellStyle name="¹eº_LFD부산실행예산(020305)건축_골조공사공내역(장)" xfId="6813"/>
    <cellStyle name="¹éº_LFD부산실행예산(020305)건축_골조공사공내역(장)" xfId="6814"/>
    <cellStyle name="¹eº_LFD부산실행예산(020305)건축_골조공사공내역(장) 2" xfId="25202"/>
    <cellStyle name="¹éº_LFD부산실행예산(020305)건축_골조공사공내역(장) 2" xfId="25203"/>
    <cellStyle name="¹eº_LFD부산실행예산(020305)건축_골조공사공내역(장) 3" xfId="25204"/>
    <cellStyle name="¹éº_LFD부산실행예산(020305)건축_골조공사공내역(장) 3" xfId="25205"/>
    <cellStyle name="¹eº_LFD부산실행예산(020305)건축_골조공사공내역(장) 4" xfId="25206"/>
    <cellStyle name="¹éº_LFD부산실행예산(020305)건축_골조공사공내역(장) 4" xfId="25207"/>
    <cellStyle name="¹eº_LFD부산실행예산(020305)건축_골조공사공내역(장)_케이디건설 - 부아공영화성공장 신축공사 견적서(2차수정)" xfId="31415"/>
    <cellStyle name="¹éº_LFD부산실행예산(020305)건축_골조공사공내역(장)_케이디건설 - 부아공영화성공장 신축공사 견적서(2차수정)" xfId="31416"/>
    <cellStyle name="¹eº_LFD부산실행예산(020305)건축_골조공사실행예산품의" xfId="6815"/>
    <cellStyle name="¹éº_LFD부산실행예산(020305)건축_골조공사실행예산품의" xfId="6816"/>
    <cellStyle name="¹eº_LFD부산실행예산(020305)건축_골조공사실행예산품의 2" xfId="25208"/>
    <cellStyle name="¹éº_LFD부산실행예산(020305)건축_골조공사실행예산품의 2" xfId="25209"/>
    <cellStyle name="¹eº_LFD부산실행예산(020305)건축_골조공사실행예산품의 3" xfId="25210"/>
    <cellStyle name="¹éº_LFD부산실행예산(020305)건축_골조공사실행예산품의 3" xfId="25211"/>
    <cellStyle name="¹eº_LFD부산실행예산(020305)건축_골조공사실행예산품의 4" xfId="25212"/>
    <cellStyle name="¹éº_LFD부산실행예산(020305)건축_골조공사실행예산품의 4" xfId="25213"/>
    <cellStyle name="¹eº_LFD부산실행예산(020305)건축_골조공사실행예산품의_케이디건설 - 부아공영화성공장 신축공사 견적서(2차수정)" xfId="31417"/>
    <cellStyle name="¹éº_LFD부산실행예산(020305)건축_골조공사실행예산품의_케이디건설 - 부아공영화성공장 신축공사 견적서(2차수정)" xfId="31418"/>
    <cellStyle name="¹eº_LFD부산실행예산(020305)건축_부산덕천2차실행예산(기초DATA)" xfId="6817"/>
    <cellStyle name="¹éº_LFD부산실행예산(020305)건축_부산덕천2차실행예산(기초DATA)" xfId="6818"/>
    <cellStyle name="¹eº_LFD부산실행예산(020305)건축_부산덕천2차실행예산(기초DATA) 2" xfId="25214"/>
    <cellStyle name="¹éº_LFD부산실행예산(020305)건축_부산덕천2차실행예산(기초DATA) 2" xfId="25215"/>
    <cellStyle name="¹eº_LFD부산실행예산(020305)건축_부산덕천2차실행예산(기초DATA) 3" xfId="25216"/>
    <cellStyle name="¹éº_LFD부산실행예산(020305)건축_부산덕천2차실행예산(기초DATA) 3" xfId="25217"/>
    <cellStyle name="¹eº_LFD부산실행예산(020305)건축_부산덕천2차실행예산(기초DATA) 4" xfId="25218"/>
    <cellStyle name="¹éº_LFD부산실행예산(020305)건축_부산덕천2차실행예산(기초DATA) 4" xfId="25219"/>
    <cellStyle name="¹eº_LFD부산실행예산(020305)건축_부산덕천2차실행예산(기초DATA)_케이디건설 - 부아공영화성공장 신축공사 견적서(2차수정)" xfId="31419"/>
    <cellStyle name="¹éº_LFD부산실행예산(020305)건축_부산덕천2차실행예산(기초DATA)_케이디건설 - 부아공영화성공장 신축공사 견적서(2차수정)" xfId="31420"/>
    <cellStyle name="¹eº_LFD부산실행예산(020305)건축_부산덕천2차실행예산(기초DATA건설조정)" xfId="6819"/>
    <cellStyle name="¹éº_LFD부산실행예산(020305)건축_부산덕천2차실행예산(기초DATA건설조정)" xfId="6820"/>
    <cellStyle name="¹eº_LFD부산실행예산(020305)건축_부산덕천2차실행예산(기초DATA건설조정) 2" xfId="25220"/>
    <cellStyle name="¹éº_LFD부산실행예산(020305)건축_부산덕천2차실행예산(기초DATA건설조정) 2" xfId="25221"/>
    <cellStyle name="¹eº_LFD부산실행예산(020305)건축_부산덕천2차실행예산(기초DATA건설조정) 3" xfId="25222"/>
    <cellStyle name="¹éº_LFD부산실행예산(020305)건축_부산덕천2차실행예산(기초DATA건설조정) 3" xfId="25223"/>
    <cellStyle name="¹eº_LFD부산실행예산(020305)건축_부산덕천2차실행예산(기초DATA건설조정) 4" xfId="25224"/>
    <cellStyle name="¹éº_LFD부산실행예산(020305)건축_부산덕천2차실행예산(기초DATA건설조정) 4" xfId="25225"/>
    <cellStyle name="¹eº_LFD부산실행예산(020305)건축_부산덕천2차실행예산(기초DATA건설조정)_케이디건설 - 부아공영화성공장 신축공사 견적서(2차수정)" xfId="31421"/>
    <cellStyle name="¹éº_LFD부산실행예산(020305)건축_부산덕천2차실행예산(기초DATA건설조정)_케이디건설 - 부아공영화성공장 신축공사 견적서(2차수정)" xfId="31422"/>
    <cellStyle name="¹eº_LFD부산실행예산(020305)건축_부산덕천2차실행예산(기초DATA건설조정)-3" xfId="6821"/>
    <cellStyle name="¹éº_LFD부산실행예산(020305)건축_부산덕천2차실행예산(기초DATA건설조정)-3" xfId="6822"/>
    <cellStyle name="¹eº_LFD부산실행예산(020305)건축_부산덕천2차실행예산(기초DATA건설조정)-3 2" xfId="25226"/>
    <cellStyle name="¹éº_LFD부산실행예산(020305)건축_부산덕천2차실행예산(기초DATA건설조정)-3 2" xfId="25227"/>
    <cellStyle name="¹eº_LFD부산실행예산(020305)건축_부산덕천2차실행예산(기초DATA건설조정)-3 3" xfId="25228"/>
    <cellStyle name="¹éº_LFD부산실행예산(020305)건축_부산덕천2차실행예산(기초DATA건설조정)-3 3" xfId="25229"/>
    <cellStyle name="¹eº_LFD부산실행예산(020305)건축_부산덕천2차실행예산(기초DATA건설조정)-3 4" xfId="25230"/>
    <cellStyle name="¹éº_LFD부산실행예산(020305)건축_부산덕천2차실행예산(기초DATA건설조정)-3 4" xfId="25231"/>
    <cellStyle name="¹eº_LFD부산실행예산(020305)건축_부산덕천2차실행예산(기초DATA건설조정)-3_케이디건설 - 부아공영화성공장 신축공사 견적서(2차수정)" xfId="31423"/>
    <cellStyle name="¹éº_LFD부산실행예산(020305)건축_부산덕천2차실행예산(기초DATA건설조정)-3_케이디건설 - 부아공영화성공장 신축공사 견적서(2차수정)" xfId="31424"/>
    <cellStyle name="¹eº_LFD부산실행예산(020305)건축_부산덕천2차실행예산(기초DATA승인용)" xfId="6823"/>
    <cellStyle name="¹éº_LFD부산실행예산(020305)건축_부산덕천2차실행예산(기초DATA승인용)" xfId="6824"/>
    <cellStyle name="¹eº_LFD부산실행예산(020305)건축_부산덕천2차실행예산(기초DATA승인용) 2" xfId="25232"/>
    <cellStyle name="¹éº_LFD부산실행예산(020305)건축_부산덕천2차실행예산(기초DATA승인용) 2" xfId="25233"/>
    <cellStyle name="¹eº_LFD부산실행예산(020305)건축_부산덕천2차실행예산(기초DATA승인용) 3" xfId="25234"/>
    <cellStyle name="¹éº_LFD부산실행예산(020305)건축_부산덕천2차실행예산(기초DATA승인용) 3" xfId="25235"/>
    <cellStyle name="¹eº_LFD부산실행예산(020305)건축_부산덕천2차실행예산(기초DATA승인용) 4" xfId="25236"/>
    <cellStyle name="¹éº_LFD부산실행예산(020305)건축_부산덕천2차실행예산(기초DATA승인용) 4" xfId="25237"/>
    <cellStyle name="¹eº_LFD부산실행예산(020305)건축_부산덕천2차실행예산(기초DATA승인용)_케이디건설 - 부아공영화성공장 신축공사 견적서(2차수정)" xfId="31425"/>
    <cellStyle name="¹éº_LFD부산실행예산(020305)건축_부산덕천2차실행예산(기초DATA승인용)_케이디건설 - 부아공영화성공장 신축공사 견적서(2차수정)" xfId="31426"/>
    <cellStyle name="¹eº_LFD부산실행예산(020305)건축_부산덕천2차실행예산(기초DATA현장협의후)" xfId="6825"/>
    <cellStyle name="¹éº_LFD부산실행예산(020305)건축_부산덕천2차실행예산(기초DATA현장협의후)" xfId="6826"/>
    <cellStyle name="¹eº_LFD부산실행예산(020305)건축_부산덕천2차실행예산(기초DATA현장협의후) 2" xfId="25238"/>
    <cellStyle name="¹éº_LFD부산실행예산(020305)건축_부산덕천2차실행예산(기초DATA현장협의후) 2" xfId="25239"/>
    <cellStyle name="¹eº_LFD부산실행예산(020305)건축_부산덕천2차실행예산(기초DATA현장협의후) 3" xfId="25240"/>
    <cellStyle name="¹éº_LFD부산실행예산(020305)건축_부산덕천2차실행예산(기초DATA현장협의후) 3" xfId="25241"/>
    <cellStyle name="¹eº_LFD부산실행예산(020305)건축_부산덕천2차실행예산(기초DATA현장협의후) 4" xfId="25242"/>
    <cellStyle name="¹éº_LFD부산실행예산(020305)건축_부산덕천2차실행예산(기초DATA현장협의후) 4" xfId="25243"/>
    <cellStyle name="¹eº_LFD부산실행예산(020305)건축_부산덕천2차실행예산(기초DATA현장협의후)_케이디건설 - 부아공영화성공장 신축공사 견적서(2차수정)" xfId="31427"/>
    <cellStyle name="¹éº_LFD부산실행예산(020305)건축_부산덕천2차실행예산(기초DATA현장협의후)_케이디건설 - 부아공영화성공장 신축공사 견적서(2차수정)" xfId="31428"/>
    <cellStyle name="¹eº_LFD부산실행예산(020305)건축_케이디건설 - 부아공영화성공장 신축공사 견적서(2차수정)" xfId="31429"/>
    <cellStyle name="¹éº_LFD부산실행예산(020305)건축_케이디건설 - 부아공영화성공장 신축공사 견적서(2차수정)" xfId="31430"/>
    <cellStyle name="¹eº_LFD실행예산(020110)2855" xfId="6827"/>
    <cellStyle name="¹éº_LFD실행예산(020110)2855" xfId="6828"/>
    <cellStyle name="¹eº_LFD실행예산(020110)2855 2" xfId="25244"/>
    <cellStyle name="¹éº_LFD실행예산(020110)2855 2" xfId="25245"/>
    <cellStyle name="¹eº_LFD실행예산(020110)2855 3" xfId="25246"/>
    <cellStyle name="¹éº_LFD실행예산(020110)2855 3" xfId="25247"/>
    <cellStyle name="¹eº_LFD실행예산(020110)2855 4" xfId="25248"/>
    <cellStyle name="¹éº_LFD실행예산(020110)2855 4" xfId="25249"/>
    <cellStyle name="¹eº_LFD실행예산(020110)2855_LFD부산실행예산(020319)건축" xfId="6829"/>
    <cellStyle name="¹éº_LFD실행예산(020110)2855_LFD부산실행예산(020319)건축" xfId="6830"/>
    <cellStyle name="¹eº_LFD실행예산(020110)2855_LFD부산실행예산(020319)건축 2" xfId="25250"/>
    <cellStyle name="¹éº_LFD실행예산(020110)2855_LFD부산실행예산(020319)건축 2" xfId="25251"/>
    <cellStyle name="¹eº_LFD실행예산(020110)2855_LFD부산실행예산(020319)건축 3" xfId="25252"/>
    <cellStyle name="¹éº_LFD실행예산(020110)2855_LFD부산실행예산(020319)건축 3" xfId="25253"/>
    <cellStyle name="¹eº_LFD실행예산(020110)2855_LFD부산실행예산(020319)건축 4" xfId="25254"/>
    <cellStyle name="¹éº_LFD실행예산(020110)2855_LFD부산실행예산(020319)건축 4" xfId="25255"/>
    <cellStyle name="¹eº_LFD실행예산(020110)2855_LFD부산실행예산(020319)건축_케이디건설 - 부아공영화성공장 신축공사 견적서(2차수정)" xfId="31431"/>
    <cellStyle name="¹éº_LFD실행예산(020110)2855_LFD부산실행예산(020319)건축_케이디건설 - 부아공영화성공장 신축공사 견적서(2차수정)" xfId="31432"/>
    <cellStyle name="¹eº_LFD실행예산(020110)2855_경서실행(견적실)공무팀" xfId="6831"/>
    <cellStyle name="¹éº_LFD실행예산(020110)2855_경서실행(견적실)공무팀" xfId="6832"/>
    <cellStyle name="¹eº_LFD실행예산(020110)2855_경서실행(견적실)공무팀 2" xfId="25256"/>
    <cellStyle name="¹éº_LFD실행예산(020110)2855_경서실행(견적실)공무팀 2" xfId="25257"/>
    <cellStyle name="¹eº_LFD실행예산(020110)2855_경서실행(견적실)공무팀 3" xfId="25258"/>
    <cellStyle name="¹éº_LFD실행예산(020110)2855_경서실행(견적실)공무팀 3" xfId="25259"/>
    <cellStyle name="¹eº_LFD실행예산(020110)2855_경서실행(견적실)공무팀 4" xfId="25260"/>
    <cellStyle name="¹éº_LFD실행예산(020110)2855_경서실행(견적실)공무팀 4" xfId="25261"/>
    <cellStyle name="¹eº_LFD실행예산(020110)2855_경서실행(견적실)공무팀_케이디건설 - 부아공영화성공장 신축공사 견적서(2차수정)" xfId="31433"/>
    <cellStyle name="¹éº_LFD실행예산(020110)2855_경서실행(견적실)공무팀_케이디건설 - 부아공영화성공장 신축공사 견적서(2차수정)" xfId="31434"/>
    <cellStyle name="¹eº_LFD실행예산(020110)2855_골조공사견적가분석-1" xfId="6833"/>
    <cellStyle name="¹éº_LFD실행예산(020110)2855_골조공사견적가분석-1" xfId="6834"/>
    <cellStyle name="¹eº_LFD실행예산(020110)2855_골조공사견적가분석-1 2" xfId="25262"/>
    <cellStyle name="¹éº_LFD실행예산(020110)2855_골조공사견적가분석-1 2" xfId="25263"/>
    <cellStyle name="¹eº_LFD실행예산(020110)2855_골조공사견적가분석-1 3" xfId="25264"/>
    <cellStyle name="¹éº_LFD실행예산(020110)2855_골조공사견적가분석-1 3" xfId="25265"/>
    <cellStyle name="¹eº_LFD실행예산(020110)2855_골조공사견적가분석-1 4" xfId="25266"/>
    <cellStyle name="¹éº_LFD실행예산(020110)2855_골조공사견적가분석-1 4" xfId="25267"/>
    <cellStyle name="¹eº_LFD실행예산(020110)2855_골조공사견적가분석-1_케이디건설 - 부아공영화성공장 신축공사 견적서(2차수정)" xfId="31435"/>
    <cellStyle name="¹éº_LFD실행예산(020110)2855_골조공사견적가분석-1_케이디건설 - 부아공영화성공장 신축공사 견적서(2차수정)" xfId="31436"/>
    <cellStyle name="¹eº_LFD실행예산(020110)2855_골조공사공내역(송부)" xfId="6835"/>
    <cellStyle name="¹éº_LFD실행예산(020110)2855_골조공사공내역(송부)" xfId="6836"/>
    <cellStyle name="¹eº_LFD실행예산(020110)2855_골조공사공내역(송부) 2" xfId="25268"/>
    <cellStyle name="¹éº_LFD실행예산(020110)2855_골조공사공내역(송부) 2" xfId="25269"/>
    <cellStyle name="¹eº_LFD실행예산(020110)2855_골조공사공내역(송부) 3" xfId="25270"/>
    <cellStyle name="¹éº_LFD실행예산(020110)2855_골조공사공내역(송부) 3" xfId="25271"/>
    <cellStyle name="¹eº_LFD실행예산(020110)2855_골조공사공내역(송부) 4" xfId="25272"/>
    <cellStyle name="¹éº_LFD실행예산(020110)2855_골조공사공내역(송부) 4" xfId="25273"/>
    <cellStyle name="¹eº_LFD실행예산(020110)2855_골조공사공내역(송부)_케이디건설 - 부아공영화성공장 신축공사 견적서(2차수정)" xfId="31437"/>
    <cellStyle name="¹éº_LFD실행예산(020110)2855_골조공사공내역(송부)_케이디건설 - 부아공영화성공장 신축공사 견적서(2차수정)" xfId="31438"/>
    <cellStyle name="¹eº_LFD실행예산(020110)2855_골조공사공내역(장)" xfId="6837"/>
    <cellStyle name="¹éº_LFD실행예산(020110)2855_골조공사공내역(장)" xfId="6838"/>
    <cellStyle name="¹eº_LFD실행예산(020110)2855_골조공사공내역(장) 2" xfId="25274"/>
    <cellStyle name="¹éº_LFD실행예산(020110)2855_골조공사공내역(장) 2" xfId="25275"/>
    <cellStyle name="¹eº_LFD실행예산(020110)2855_골조공사공내역(장) 3" xfId="25276"/>
    <cellStyle name="¹éº_LFD실행예산(020110)2855_골조공사공내역(장) 3" xfId="25277"/>
    <cellStyle name="¹eº_LFD실행예산(020110)2855_골조공사공내역(장) 4" xfId="25278"/>
    <cellStyle name="¹éº_LFD실행예산(020110)2855_골조공사공내역(장) 4" xfId="25279"/>
    <cellStyle name="¹eº_LFD실행예산(020110)2855_골조공사공내역(장)_케이디건설 - 부아공영화성공장 신축공사 견적서(2차수정)" xfId="31439"/>
    <cellStyle name="¹éº_LFD실행예산(020110)2855_골조공사공내역(장)_케이디건설 - 부아공영화성공장 신축공사 견적서(2차수정)" xfId="31440"/>
    <cellStyle name="¹eº_LFD실행예산(020110)2855_골조공사실행예산품의" xfId="6839"/>
    <cellStyle name="¹éº_LFD실행예산(020110)2855_골조공사실행예산품의" xfId="6840"/>
    <cellStyle name="¹eº_LFD실행예산(020110)2855_골조공사실행예산품의 2" xfId="25280"/>
    <cellStyle name="¹éº_LFD실행예산(020110)2855_골조공사실행예산품의 2" xfId="25281"/>
    <cellStyle name="¹eº_LFD실행예산(020110)2855_골조공사실행예산품의 3" xfId="25282"/>
    <cellStyle name="¹éº_LFD실행예산(020110)2855_골조공사실행예산품의 3" xfId="25283"/>
    <cellStyle name="¹eº_LFD실행예산(020110)2855_골조공사실행예산품의 4" xfId="25284"/>
    <cellStyle name="¹éº_LFD실행예산(020110)2855_골조공사실행예산품의 4" xfId="25285"/>
    <cellStyle name="¹eº_LFD실행예산(020110)2855_골조공사실행예산품의(현장송부)" xfId="6841"/>
    <cellStyle name="¹éº_LFD실행예산(020110)2855_골조공사실행예산품의(현장송부)" xfId="6842"/>
    <cellStyle name="¹eº_LFD실행예산(020110)2855_골조공사실행예산품의(현장송부) 2" xfId="25286"/>
    <cellStyle name="¹éº_LFD실행예산(020110)2855_골조공사실행예산품의(현장송부) 2" xfId="25287"/>
    <cellStyle name="¹eº_LFD실행예산(020110)2855_골조공사실행예산품의(현장송부) 3" xfId="25288"/>
    <cellStyle name="¹éº_LFD실행예산(020110)2855_골조공사실행예산품의(현장송부) 3" xfId="25289"/>
    <cellStyle name="¹eº_LFD실행예산(020110)2855_골조공사실행예산품의(현장송부) 4" xfId="25290"/>
    <cellStyle name="¹éº_LFD실행예산(020110)2855_골조공사실행예산품의(현장송부) 4" xfId="25291"/>
    <cellStyle name="¹eº_LFD실행예산(020110)2855_골조공사실행예산품의(현장송부)_케이디건설 - 부아공영화성공장 신축공사 견적서(2차수정)" xfId="31441"/>
    <cellStyle name="¹éº_LFD실행예산(020110)2855_골조공사실행예산품의(현장송부)_케이디건설 - 부아공영화성공장 신축공사 견적서(2차수정)" xfId="31442"/>
    <cellStyle name="¹eº_LFD실행예산(020110)2855_골조공사실행예산품의_케이디건설 - 부아공영화성공장 신축공사 견적서(2차수정)" xfId="31443"/>
    <cellStyle name="¹éº_LFD실행예산(020110)2855_골조공사실행예산품의_케이디건설 - 부아공영화성공장 신축공사 견적서(2차수정)" xfId="31444"/>
    <cellStyle name="¹eº_LFD실행예산(020110)2855_공사특수조건(공정별)" xfId="6843"/>
    <cellStyle name="¹éº_LFD실행예산(020110)2855_공사특수조건(공정별)" xfId="6844"/>
    <cellStyle name="¹eº_LFD실행예산(020110)2855_공사특수조건(공정별) 2" xfId="25292"/>
    <cellStyle name="¹éº_LFD실행예산(020110)2855_공사특수조건(공정별) 2" xfId="25293"/>
    <cellStyle name="¹eº_LFD실행예산(020110)2855_공사특수조건(공정별) 3" xfId="25294"/>
    <cellStyle name="¹éº_LFD실행예산(020110)2855_공사특수조건(공정별) 3" xfId="25295"/>
    <cellStyle name="¹eº_LFD실행예산(020110)2855_공사특수조건(공정별) 4" xfId="25296"/>
    <cellStyle name="¹éº_LFD실행예산(020110)2855_공사특수조건(공정별) 4" xfId="25297"/>
    <cellStyle name="¹eº_LFD실행예산(020110)2855_공사특수조건(공정별)_케이디건설 - 부아공영화성공장 신축공사 견적서(2차수정)" xfId="31445"/>
    <cellStyle name="¹éº_LFD실행예산(020110)2855_공사특수조건(공정별)_케이디건설 - 부아공영화성공장 신축공사 견적서(2차수정)" xfId="31446"/>
    <cellStyle name="¹eº_LFD실행예산(020110)2855_동명삼화견본주택 기본안" xfId="6845"/>
    <cellStyle name="¹éº_LFD실행예산(020110)2855_동명삼화견본주택 기본안" xfId="6846"/>
    <cellStyle name="¹eº_LFD실행예산(020110)2855_동명삼화견본주택 기본안_케이디건설 - 부아공영화성공장 신축공사 견적서(2차수정)" xfId="31447"/>
    <cellStyle name="¹éº_LFD실행예산(020110)2855_동명삼화견본주택 기본안_케이디건설 - 부아공영화성공장 신축공사 견적서(2차수정)" xfId="31448"/>
    <cellStyle name="¹eº_LFD실행예산(020110)2855_부산덕천2차실행예산(기초DATA)" xfId="6847"/>
    <cellStyle name="¹éº_LFD실행예산(020110)2855_부산덕천2차실행예산(기초DATA)" xfId="6848"/>
    <cellStyle name="¹eº_LFD실행예산(020110)2855_부산덕천2차실행예산(기초DATA) 2" xfId="25298"/>
    <cellStyle name="¹éº_LFD실행예산(020110)2855_부산덕천2차실행예산(기초DATA) 2" xfId="25299"/>
    <cellStyle name="¹eº_LFD실행예산(020110)2855_부산덕천2차실행예산(기초DATA) 3" xfId="25300"/>
    <cellStyle name="¹éº_LFD실행예산(020110)2855_부산덕천2차실행예산(기초DATA) 3" xfId="25301"/>
    <cellStyle name="¹eº_LFD실행예산(020110)2855_부산덕천2차실행예산(기초DATA) 4" xfId="25302"/>
    <cellStyle name="¹éº_LFD실행예산(020110)2855_부산덕천2차실행예산(기초DATA) 4" xfId="25303"/>
    <cellStyle name="¹eº_LFD실행예산(020110)2855_부산덕천2차실행예산(기초DATA)_케이디건설 - 부아공영화성공장 신축공사 견적서(2차수정)" xfId="31449"/>
    <cellStyle name="¹éº_LFD실행예산(020110)2855_부산덕천2차실행예산(기초DATA)_케이디건설 - 부아공영화성공장 신축공사 견적서(2차수정)" xfId="31450"/>
    <cellStyle name="¹eº_LFD실행예산(020110)2855_부산덕천2차실행예산(기초DATA건설조정)" xfId="6849"/>
    <cellStyle name="¹éº_LFD실행예산(020110)2855_부산덕천2차실행예산(기초DATA건설조정)" xfId="6850"/>
    <cellStyle name="¹eº_LFD실행예산(020110)2855_부산덕천2차실행예산(기초DATA건설조정) 2" xfId="25304"/>
    <cellStyle name="¹éº_LFD실행예산(020110)2855_부산덕천2차실행예산(기초DATA건설조정) 2" xfId="25305"/>
    <cellStyle name="¹eº_LFD실행예산(020110)2855_부산덕천2차실행예산(기초DATA건설조정) 3" xfId="25306"/>
    <cellStyle name="¹éº_LFD실행예산(020110)2855_부산덕천2차실행예산(기초DATA건설조정) 3" xfId="25307"/>
    <cellStyle name="¹eº_LFD실행예산(020110)2855_부산덕천2차실행예산(기초DATA건설조정) 4" xfId="25308"/>
    <cellStyle name="¹éº_LFD실행예산(020110)2855_부산덕천2차실행예산(기초DATA건설조정) 4" xfId="25309"/>
    <cellStyle name="¹eº_LFD실행예산(020110)2855_부산덕천2차실행예산(기초DATA건설조정)_케이디건설 - 부아공영화성공장 신축공사 견적서(2차수정)" xfId="31451"/>
    <cellStyle name="¹éº_LFD실행예산(020110)2855_부산덕천2차실행예산(기초DATA건설조정)_케이디건설 - 부아공영화성공장 신축공사 견적서(2차수정)" xfId="31452"/>
    <cellStyle name="¹eº_LFD실행예산(020110)2855_부산덕천2차실행예산(기초DATA건설조정)-3" xfId="6851"/>
    <cellStyle name="¹éº_LFD실행예산(020110)2855_부산덕천2차실행예산(기초DATA건설조정)-3" xfId="6852"/>
    <cellStyle name="¹eº_LFD실행예산(020110)2855_부산덕천2차실행예산(기초DATA건설조정)-3 2" xfId="25310"/>
    <cellStyle name="¹éº_LFD실행예산(020110)2855_부산덕천2차실행예산(기초DATA건설조정)-3 2" xfId="25311"/>
    <cellStyle name="¹eº_LFD실행예산(020110)2855_부산덕천2차실행예산(기초DATA건설조정)-3 3" xfId="25312"/>
    <cellStyle name="¹éº_LFD실행예산(020110)2855_부산덕천2차실행예산(기초DATA건설조정)-3 3" xfId="25313"/>
    <cellStyle name="¹eº_LFD실행예산(020110)2855_부산덕천2차실행예산(기초DATA건설조정)-3 4" xfId="25314"/>
    <cellStyle name="¹éº_LFD실행예산(020110)2855_부산덕천2차실행예산(기초DATA건설조정)-3 4" xfId="25315"/>
    <cellStyle name="¹eº_LFD실행예산(020110)2855_부산덕천2차실행예산(기초DATA건설조정)-3_케이디건설 - 부아공영화성공장 신축공사 견적서(2차수정)" xfId="31453"/>
    <cellStyle name="¹éº_LFD실행예산(020110)2855_부산덕천2차실행예산(기초DATA건설조정)-3_케이디건설 - 부아공영화성공장 신축공사 견적서(2차수정)" xfId="31454"/>
    <cellStyle name="¹eº_LFD실행예산(020110)2855_부산덕천2차실행예산(기초DATA승인용)" xfId="6853"/>
    <cellStyle name="¹éº_LFD실행예산(020110)2855_부산덕천2차실행예산(기초DATA승인용)" xfId="6854"/>
    <cellStyle name="¹eº_LFD실행예산(020110)2855_부산덕천2차실행예산(기초DATA승인용) 2" xfId="25316"/>
    <cellStyle name="¹éº_LFD실행예산(020110)2855_부산덕천2차실행예산(기초DATA승인용) 2" xfId="25317"/>
    <cellStyle name="¹eº_LFD실행예산(020110)2855_부산덕천2차실행예산(기초DATA승인용) 3" xfId="25318"/>
    <cellStyle name="¹éº_LFD실행예산(020110)2855_부산덕천2차실행예산(기초DATA승인용) 3" xfId="25319"/>
    <cellStyle name="¹eº_LFD실행예산(020110)2855_부산덕천2차실행예산(기초DATA승인용) 4" xfId="25320"/>
    <cellStyle name="¹éº_LFD실행예산(020110)2855_부산덕천2차실행예산(기초DATA승인용) 4" xfId="25321"/>
    <cellStyle name="¹eº_LFD실행예산(020110)2855_부산덕천2차실행예산(기초DATA승인용)_케이디건설 - 부아공영화성공장 신축공사 견적서(2차수정)" xfId="31455"/>
    <cellStyle name="¹éº_LFD실행예산(020110)2855_부산덕천2차실행예산(기초DATA승인용)_케이디건설 - 부아공영화성공장 신축공사 견적서(2차수정)" xfId="31456"/>
    <cellStyle name="¹eº_LFD실행예산(020110)2855_부산덕천2차실행예산(기초DATA현장협의후)" xfId="6855"/>
    <cellStyle name="¹éº_LFD실행예산(020110)2855_부산덕천2차실행예산(기초DATA현장협의후)" xfId="6856"/>
    <cellStyle name="¹eº_LFD실행예산(020110)2855_부산덕천2차실행예산(기초DATA현장협의후) 2" xfId="25322"/>
    <cellStyle name="¹éº_LFD실행예산(020110)2855_부산덕천2차실행예산(기초DATA현장협의후) 2" xfId="25323"/>
    <cellStyle name="¹eº_LFD실행예산(020110)2855_부산덕천2차실행예산(기초DATA현장협의후) 3" xfId="25324"/>
    <cellStyle name="¹éº_LFD실행예산(020110)2855_부산덕천2차실행예산(기초DATA현장협의후) 3" xfId="25325"/>
    <cellStyle name="¹eº_LFD실행예산(020110)2855_부산덕천2차실행예산(기초DATA현장협의후) 4" xfId="25326"/>
    <cellStyle name="¹éº_LFD실행예산(020110)2855_부산덕천2차실행예산(기초DATA현장협의후) 4" xfId="25327"/>
    <cellStyle name="¹eº_LFD실행예산(020110)2855_부산덕천2차실행예산(기초DATA현장협의후)_케이디건설 - 부아공영화성공장 신축공사 견적서(2차수정)" xfId="31457"/>
    <cellStyle name="¹éº_LFD실행예산(020110)2855_부산덕천2차실행예산(기초DATA현장협의후)_케이디건설 - 부아공영화성공장 신축공사 견적서(2차수정)" xfId="31458"/>
    <cellStyle name="¹eº_LFD실행예산(020110)2855_실행검토_부산덕천" xfId="6857"/>
    <cellStyle name="¹éº_LFD실행예산(020110)2855_실행검토_부산덕천" xfId="6858"/>
    <cellStyle name="¹eº_LFD실행예산(020110)2855_실행검토_부산덕천_케이디건설 - 부아공영화성공장 신축공사 견적서(2차수정)" xfId="31459"/>
    <cellStyle name="¹éº_LFD실행예산(020110)2855_실행검토_부산덕천_케이디건설 - 부아공영화성공장 신축공사 견적서(2차수정)" xfId="31460"/>
    <cellStyle name="¹eº_LFD실행예산(020110)2855_철거공사견적대비(울산옥동)" xfId="6859"/>
    <cellStyle name="¹éº_LFD실행예산(020110)2855_철거공사견적대비(울산옥동)" xfId="6860"/>
    <cellStyle name="¹eº_LFD실행예산(020110)2855_철거공사견적대비(울산옥동) 2" xfId="25328"/>
    <cellStyle name="¹éº_LFD실행예산(020110)2855_철거공사견적대비(울산옥동) 2" xfId="25329"/>
    <cellStyle name="¹eº_LFD실행예산(020110)2855_철거공사견적대비(울산옥동) 3" xfId="25330"/>
    <cellStyle name="¹éº_LFD실행예산(020110)2855_철거공사견적대비(울산옥동) 3" xfId="25331"/>
    <cellStyle name="¹eº_LFD실행예산(020110)2855_철거공사견적대비(울산옥동) 4" xfId="25332"/>
    <cellStyle name="¹éº_LFD실행예산(020110)2855_철거공사견적대비(울산옥동) 4" xfId="25333"/>
    <cellStyle name="¹eº_LFD실행예산(020110)2855_철거공사견적대비(울산옥동)_케이디건설 - 부아공영화성공장 신축공사 견적서(2차수정)" xfId="31461"/>
    <cellStyle name="¹éº_LFD실행예산(020110)2855_철거공사견적대비(울산옥동)_케이디건설 - 부아공영화성공장 신축공사 견적서(2차수정)" xfId="31462"/>
    <cellStyle name="¹eº_LFD실행예산(020110)2855_케이디건설 - 부아공영화성공장 신축공사 견적서(2차수정)" xfId="31463"/>
    <cellStyle name="¹éº_LFD실행예산(020110)2855_케이디건설 - 부아공영화성공장 신축공사 견적서(2차수정)" xfId="31464"/>
    <cellStyle name="¹eº_LFD실행예산(020110)2855_토공사" xfId="6861"/>
    <cellStyle name="¹éº_LFD실행예산(020110)2855_토공사" xfId="6862"/>
    <cellStyle name="¹eº_LFD실행예산(020110)2855_토공사 2" xfId="25334"/>
    <cellStyle name="¹éº_LFD실행예산(020110)2855_토공사 2" xfId="25335"/>
    <cellStyle name="¹eº_LFD실행예산(020110)2855_토공사 3" xfId="25336"/>
    <cellStyle name="¹éº_LFD실행예산(020110)2855_토공사 3" xfId="25337"/>
    <cellStyle name="¹eº_LFD실행예산(020110)2855_토공사 4" xfId="25338"/>
    <cellStyle name="¹éº_LFD실행예산(020110)2855_토공사 4" xfId="25339"/>
    <cellStyle name="¹eº_LFD실행예산(020110)2855_토공사_케이디건설 - 부아공영화성공장 신축공사 견적서(2차수정)" xfId="31465"/>
    <cellStyle name="¹éº_LFD실행예산(020110)2855_토공사_케이디건설 - 부아공영화성공장 신축공사 견적서(2차수정)" xfId="31466"/>
    <cellStyle name="¹eº_LFD실행예산(020110)2855_현설공내역서" xfId="6863"/>
    <cellStyle name="¹éº_LFD실행예산(020110)2855_현설공내역서" xfId="6864"/>
    <cellStyle name="¹eº_LFD실행예산(020110)2855_현설공내역서 2" xfId="25340"/>
    <cellStyle name="¹éº_LFD실행예산(020110)2855_현설공내역서 2" xfId="25341"/>
    <cellStyle name="¹eº_LFD실행예산(020110)2855_현설공내역서 3" xfId="25342"/>
    <cellStyle name="¹éº_LFD실행예산(020110)2855_현설공내역서 3" xfId="25343"/>
    <cellStyle name="¹eº_LFD실행예산(020110)2855_현설공내역서 4" xfId="25344"/>
    <cellStyle name="¹éº_LFD실행예산(020110)2855_현설공내역서 4" xfId="25345"/>
    <cellStyle name="¹eº_LFD실행예산(020110)2855_현설공내역서_케이디건설 - 부아공영화성공장 신축공사 견적서(2차수정)" xfId="31467"/>
    <cellStyle name="¹éº_LFD실행예산(020110)2855_현설공내역서_케이디건설 - 부아공영화성공장 신축공사 견적서(2차수정)" xfId="31468"/>
    <cellStyle name="¹eº_LFD실행예산(020110)2855_현장경비신청안박성남" xfId="6865"/>
    <cellStyle name="¹éº_LFD실행예산(020110)2855_현장경비신청안박성남" xfId="6866"/>
    <cellStyle name="¹eº_LFD실행예산(020110)2855_현장경비신청안박성남 2" xfId="25346"/>
    <cellStyle name="¹éº_LFD실행예산(020110)2855_현장경비신청안박성남 2" xfId="25347"/>
    <cellStyle name="¹eº_LFD실행예산(020110)2855_현장경비신청안박성남 3" xfId="25348"/>
    <cellStyle name="¹éº_LFD실행예산(020110)2855_현장경비신청안박성남 3" xfId="25349"/>
    <cellStyle name="¹eº_LFD실행예산(020110)2855_현장경비신청안박성남 4" xfId="25350"/>
    <cellStyle name="¹éº_LFD실행예산(020110)2855_현장경비신청안박성남 4" xfId="25351"/>
    <cellStyle name="¹eº_LFD실행예산(020110)2855_현장경비신청안박성남_케이디건설 - 부아공영화성공장 신축공사 견적서(2차수정)" xfId="31469"/>
    <cellStyle name="¹éº_LFD실행예산(020110)2855_현장경비신청안박성남_케이디건설 - 부아공영화성공장 신축공사 견적서(2차수정)" xfId="31470"/>
    <cellStyle name="¹eº_경서실행(견적실)공무팀" xfId="6867"/>
    <cellStyle name="¹éº_경서실행(견적실)공무팀" xfId="6868"/>
    <cellStyle name="¹eº_경서실행(견적실)공무팀 2" xfId="25352"/>
    <cellStyle name="¹éº_경서실행(견적실)공무팀 2" xfId="25353"/>
    <cellStyle name="¹eº_경서실행(견적실)공무팀 3" xfId="25354"/>
    <cellStyle name="¹éº_경서실행(견적실)공무팀 3" xfId="25355"/>
    <cellStyle name="¹eº_경서실행(견적실)공무팀 4" xfId="25356"/>
    <cellStyle name="¹éº_경서실행(견적실)공무팀 4" xfId="25357"/>
    <cellStyle name="¹eº_경서실행(견적실)공무팀_1" xfId="6869"/>
    <cellStyle name="¹éº_경서실행(견적실)공무팀_1" xfId="6870"/>
    <cellStyle name="¹eº_경서실행(견적실)공무팀_1_케이디건설 - 부아공영화성공장 신축공사 견적서(2차수정)" xfId="31471"/>
    <cellStyle name="¹éº_경서실행(견적실)공무팀_1_케이디건설 - 부아공영화성공장 신축공사 견적서(2차수정)" xfId="31472"/>
    <cellStyle name="¹eº_경서실행(견적실)공무팀_케이디건설 - 부아공영화성공장 신축공사 견적서(2차수정)" xfId="31473"/>
    <cellStyle name="¹éº_경서실행(견적실)공무팀_케이디건설 - 부아공영화성공장 신축공사 견적서(2차수정)" xfId="31474"/>
    <cellStyle name="¹eº_골조공사실행예산품의(현장송부)" xfId="6871"/>
    <cellStyle name="¹éº_골조공사실행예산품의(현장송부)" xfId="6872"/>
    <cellStyle name="¹eº_골조공사실행예산품의(현장송부)_케이디건설 - 부아공영화성공장 신축공사 견적서(2차수정)" xfId="31475"/>
    <cellStyle name="¹éº_골조공사실행예산품의(현장송부)_케이디건설 - 부아공영화성공장 신축공사 견적서(2차수정)" xfId="31476"/>
    <cellStyle name="¹eº_공사특수조건(공정별)" xfId="6873"/>
    <cellStyle name="¹éº_공사특수조건(공정별)" xfId="6874"/>
    <cellStyle name="¹eº_공사특수조건(공정별) 2" xfId="25358"/>
    <cellStyle name="¹éº_공사특수조건(공정별) 2" xfId="25359"/>
    <cellStyle name="¹eº_공사특수조건(공정별) 3" xfId="25360"/>
    <cellStyle name="¹éº_공사특수조건(공정별) 3" xfId="25361"/>
    <cellStyle name="¹eº_공사특수조건(공정별) 4" xfId="25362"/>
    <cellStyle name="¹éº_공사특수조건(공정별) 4" xfId="25363"/>
    <cellStyle name="¹eº_공사특수조건(공정별)_케이디건설 - 부아공영화성공장 신축공사 견적서(2차수정)" xfId="31477"/>
    <cellStyle name="¹éº_공사특수조건(공정별)_케이디건설 - 부아공영화성공장 신축공사 견적서(2차수정)" xfId="31478"/>
    <cellStyle name="¹eº_광주공장(대비1218)" xfId="6875"/>
    <cellStyle name="¹éº_광주공장(대비1218)" xfId="6876"/>
    <cellStyle name="¹eº_광주공장(대비1218) 2" xfId="25364"/>
    <cellStyle name="¹éº_광주공장(대비1218) 2" xfId="25365"/>
    <cellStyle name="¹eº_광주공장(대비1218) 3" xfId="25366"/>
    <cellStyle name="¹éº_광주공장(대비1218) 3" xfId="25367"/>
    <cellStyle name="¹eº_광주공장(대비1218) 4" xfId="25368"/>
    <cellStyle name="¹éº_광주공장(대비1218) 4" xfId="25369"/>
    <cellStyle name="¹eº_광주공장(대비1218)_케이디건설 - 부아공영화성공장 신축공사 견적서(2차수정)" xfId="31479"/>
    <cellStyle name="¹éº_광주공장(대비1218)_케이디건설 - 부아공영화성공장 신축공사 견적서(2차수정)" xfId="31480"/>
    <cellStyle name="¹eº_금속공사 현장설명서" xfId="6877"/>
    <cellStyle name="¹éº_금속공사 현장설명서" xfId="6878"/>
    <cellStyle name="¹eº_금속공사 현장설명서 2" xfId="25370"/>
    <cellStyle name="¹éº_금속공사 현장설명서 2" xfId="25371"/>
    <cellStyle name="¹eº_금속공사 현장설명서 3" xfId="25372"/>
    <cellStyle name="¹éº_금속공사 현장설명서 3" xfId="25373"/>
    <cellStyle name="¹eº_금속공사 현장설명서 4" xfId="25374"/>
    <cellStyle name="¹éº_금속공사 현장설명서 4" xfId="25375"/>
    <cellStyle name="¹eº_금속공사 현장설명서_케이디건설 - 부아공영화성공장 신축공사 견적서(2차수정)" xfId="31481"/>
    <cellStyle name="¹éº_금속공사 현장설명서_케이디건설 - 부아공영화성공장 신축공사 견적서(2차수정)" xfId="31482"/>
    <cellStyle name="¹eº_기계실행(LFD광주공장.현설용)" xfId="6879"/>
    <cellStyle name="¹éº_기계실행(LFD광주공장.현설용)" xfId="6880"/>
    <cellStyle name="¹eº_기계실행(LFD광주공장.현설용) 2" xfId="25376"/>
    <cellStyle name="¹éº_기계실행(LFD광주공장.현설용) 2" xfId="25377"/>
    <cellStyle name="¹eº_기계실행(LFD광주공장.현설용) 3" xfId="25378"/>
    <cellStyle name="¹éº_기계실행(LFD광주공장.현설용) 3" xfId="25379"/>
    <cellStyle name="¹eº_기계실행(LFD광주공장.현설용) 4" xfId="25380"/>
    <cellStyle name="¹éº_기계실행(LFD광주공장.현설용) 4" xfId="25381"/>
    <cellStyle name="¹eº_기계실행(LFD광주공장.현설용)_케이디건설 - 부아공영화성공장 신축공사 견적서(2차수정)" xfId="31483"/>
    <cellStyle name="¹éº_기계실행(LFD광주공장.현설용)_케이디건설 - 부아공영화성공장 신축공사 견적서(2차수정)" xfId="31484"/>
    <cellStyle name="¹eº_동명삼화견본주택 기본안" xfId="6881"/>
    <cellStyle name="¹éº_동명삼화견본주택 기본안" xfId="6882"/>
    <cellStyle name="¹eº_동명삼화견본주택 기본안_케이디건설 - 부아공영화성공장 신축공사 견적서(2차수정)" xfId="31485"/>
    <cellStyle name="¹éº_동명삼화견본주택 기본안_케이디건설 - 부아공영화성공장 신축공사 견적서(2차수정)" xfId="31486"/>
    <cellStyle name="¹eº_마곡보완" xfId="6883"/>
    <cellStyle name="¹éº_마곡보완" xfId="6884"/>
    <cellStyle name="¹eº_마곡보완_LFD부산실행예산(020219)건축" xfId="6885"/>
    <cellStyle name="¹éº_마곡보완_LFD부산실행예산(020219)건축" xfId="6886"/>
    <cellStyle name="¹eº_마곡보완_LFD부산실행예산(020219)건축 2" xfId="25382"/>
    <cellStyle name="¹éº_마곡보완_LFD부산실행예산(020219)건축 2" xfId="25383"/>
    <cellStyle name="¹eº_마곡보완_LFD부산실행예산(020219)건축 3" xfId="25384"/>
    <cellStyle name="¹éº_마곡보완_LFD부산실행예산(020219)건축 3" xfId="25385"/>
    <cellStyle name="¹eº_마곡보완_LFD부산실행예산(020219)건축 4" xfId="25386"/>
    <cellStyle name="¹éº_마곡보완_LFD부산실행예산(020219)건축 4" xfId="25387"/>
    <cellStyle name="¹eº_마곡보완_LFD부산실행예산(020219)건축_경서실행(견적실)공무팀" xfId="6887"/>
    <cellStyle name="¹éº_마곡보완_LFD부산실행예산(020219)건축_경서실행(견적실)공무팀" xfId="6888"/>
    <cellStyle name="¹eº_마곡보완_LFD부산실행예산(020219)건축_경서실행(견적실)공무팀 2" xfId="25388"/>
    <cellStyle name="¹éº_마곡보완_LFD부산실행예산(020219)건축_경서실행(견적실)공무팀 2" xfId="25389"/>
    <cellStyle name="¹eº_마곡보완_LFD부산실행예산(020219)건축_경서실행(견적실)공무팀 3" xfId="25390"/>
    <cellStyle name="¹éº_마곡보완_LFD부산실행예산(020219)건축_경서실행(견적실)공무팀 3" xfId="25391"/>
    <cellStyle name="¹eº_마곡보완_LFD부산실행예산(020219)건축_경서실행(견적실)공무팀 4" xfId="25392"/>
    <cellStyle name="¹éº_마곡보완_LFD부산실행예산(020219)건축_경서실행(견적실)공무팀 4" xfId="25393"/>
    <cellStyle name="¹eº_마곡보완_LFD부산실행예산(020219)건축_경서실행(견적실)공무팀_케이디건설 - 부아공영화성공장 신축공사 견적서(2차수정)" xfId="31487"/>
    <cellStyle name="¹éº_마곡보완_LFD부산실행예산(020219)건축_경서실행(견적실)공무팀_케이디건설 - 부아공영화성공장 신축공사 견적서(2차수정)" xfId="31488"/>
    <cellStyle name="¹eº_마곡보완_LFD부산실행예산(020219)건축_골조공사견적가분석-1" xfId="6889"/>
    <cellStyle name="¹éº_마곡보완_LFD부산실행예산(020219)건축_골조공사견적가분석-1" xfId="6890"/>
    <cellStyle name="¹eº_마곡보완_LFD부산실행예산(020219)건축_골조공사견적가분석-1 2" xfId="25394"/>
    <cellStyle name="¹éº_마곡보완_LFD부산실행예산(020219)건축_골조공사견적가분석-1 2" xfId="25395"/>
    <cellStyle name="¹eº_마곡보완_LFD부산실행예산(020219)건축_골조공사견적가분석-1 3" xfId="25396"/>
    <cellStyle name="¹éº_마곡보완_LFD부산실행예산(020219)건축_골조공사견적가분석-1 3" xfId="25397"/>
    <cellStyle name="¹eº_마곡보완_LFD부산실행예산(020219)건축_골조공사견적가분석-1 4" xfId="25398"/>
    <cellStyle name="¹éº_마곡보완_LFD부산실행예산(020219)건축_골조공사견적가분석-1 4" xfId="25399"/>
    <cellStyle name="¹eº_마곡보완_LFD부산실행예산(020219)건축_골조공사견적가분석-1_케이디건설 - 부아공영화성공장 신축공사 견적서(2차수정)" xfId="31489"/>
    <cellStyle name="¹éº_마곡보완_LFD부산실행예산(020219)건축_골조공사견적가분석-1_케이디건설 - 부아공영화성공장 신축공사 견적서(2차수정)" xfId="31490"/>
    <cellStyle name="¹eº_마곡보완_LFD부산실행예산(020219)건축_골조공사공내역(송부)" xfId="6891"/>
    <cellStyle name="¹éº_마곡보완_LFD부산실행예산(020219)건축_골조공사공내역(송부)" xfId="6892"/>
    <cellStyle name="¹eº_마곡보완_LFD부산실행예산(020219)건축_골조공사공내역(송부) 2" xfId="25400"/>
    <cellStyle name="¹éº_마곡보완_LFD부산실행예산(020219)건축_골조공사공내역(송부) 2" xfId="25401"/>
    <cellStyle name="¹eº_마곡보완_LFD부산실행예산(020219)건축_골조공사공내역(송부) 3" xfId="25402"/>
    <cellStyle name="¹éº_마곡보완_LFD부산실행예산(020219)건축_골조공사공내역(송부) 3" xfId="25403"/>
    <cellStyle name="¹eº_마곡보완_LFD부산실행예산(020219)건축_골조공사공내역(송부) 4" xfId="25404"/>
    <cellStyle name="¹éº_마곡보완_LFD부산실행예산(020219)건축_골조공사공내역(송부) 4" xfId="25405"/>
    <cellStyle name="¹eº_마곡보완_LFD부산실행예산(020219)건축_골조공사공내역(송부)_케이디건설 - 부아공영화성공장 신축공사 견적서(2차수정)" xfId="31491"/>
    <cellStyle name="¹éº_마곡보완_LFD부산실행예산(020219)건축_골조공사공내역(송부)_케이디건설 - 부아공영화성공장 신축공사 견적서(2차수정)" xfId="31492"/>
    <cellStyle name="¹eº_마곡보완_LFD부산실행예산(020219)건축_골조공사공내역(장)" xfId="6893"/>
    <cellStyle name="¹éº_마곡보완_LFD부산실행예산(020219)건축_골조공사공내역(장)" xfId="6894"/>
    <cellStyle name="¹eº_마곡보완_LFD부산실행예산(020219)건축_골조공사공내역(장) 2" xfId="25406"/>
    <cellStyle name="¹éº_마곡보완_LFD부산실행예산(020219)건축_골조공사공내역(장) 2" xfId="25407"/>
    <cellStyle name="¹eº_마곡보완_LFD부산실행예산(020219)건축_골조공사공내역(장) 3" xfId="25408"/>
    <cellStyle name="¹éº_마곡보완_LFD부산실행예산(020219)건축_골조공사공내역(장) 3" xfId="25409"/>
    <cellStyle name="¹eº_마곡보완_LFD부산실행예산(020219)건축_골조공사공내역(장) 4" xfId="25410"/>
    <cellStyle name="¹éº_마곡보완_LFD부산실행예산(020219)건축_골조공사공내역(장) 4" xfId="25411"/>
    <cellStyle name="¹eº_마곡보완_LFD부산실행예산(020219)건축_골조공사공내역(장)_케이디건설 - 부아공영화성공장 신축공사 견적서(2차수정)" xfId="31493"/>
    <cellStyle name="¹éº_마곡보완_LFD부산실행예산(020219)건축_골조공사공내역(장)_케이디건설 - 부아공영화성공장 신축공사 견적서(2차수정)" xfId="31494"/>
    <cellStyle name="¹eº_마곡보완_LFD부산실행예산(020219)건축_골조공사실행예산품의" xfId="6895"/>
    <cellStyle name="¹éº_마곡보완_LFD부산실행예산(020219)건축_골조공사실행예산품의" xfId="6896"/>
    <cellStyle name="¹eº_마곡보완_LFD부산실행예산(020219)건축_골조공사실행예산품의 2" xfId="25412"/>
    <cellStyle name="¹éº_마곡보완_LFD부산실행예산(020219)건축_골조공사실행예산품의 2" xfId="25413"/>
    <cellStyle name="¹eº_마곡보완_LFD부산실행예산(020219)건축_골조공사실행예산품의 3" xfId="25414"/>
    <cellStyle name="¹éº_마곡보완_LFD부산실행예산(020219)건축_골조공사실행예산품의 3" xfId="25415"/>
    <cellStyle name="¹eº_마곡보완_LFD부산실행예산(020219)건축_골조공사실행예산품의 4" xfId="25416"/>
    <cellStyle name="¹éº_마곡보완_LFD부산실행예산(020219)건축_골조공사실행예산품의 4" xfId="25417"/>
    <cellStyle name="¹eº_마곡보완_LFD부산실행예산(020219)건축_골조공사실행예산품의_케이디건설 - 부아공영화성공장 신축공사 견적서(2차수정)" xfId="31495"/>
    <cellStyle name="¹éº_마곡보완_LFD부산실행예산(020219)건축_골조공사실행예산품의_케이디건설 - 부아공영화성공장 신축공사 견적서(2차수정)" xfId="31496"/>
    <cellStyle name="¹eº_마곡보완_LFD부산실행예산(020219)건축_동명삼화견본주택 기본안" xfId="6897"/>
    <cellStyle name="¹éº_마곡보완_LFD부산실행예산(020219)건축_동명삼화견본주택 기본안" xfId="6898"/>
    <cellStyle name="¹eº_마곡보완_LFD부산실행예산(020219)건축_동명삼화견본주택 기본안_케이디건설 - 부아공영화성공장 신축공사 견적서(2차수정)" xfId="31497"/>
    <cellStyle name="¹éº_마곡보완_LFD부산실행예산(020219)건축_동명삼화견본주택 기본안_케이디건설 - 부아공영화성공장 신축공사 견적서(2차수정)" xfId="31498"/>
    <cellStyle name="¹eº_마곡보완_LFD부산실행예산(020219)건축_부산덕천2차실행예산(기초DATA)" xfId="6899"/>
    <cellStyle name="¹éº_마곡보완_LFD부산실행예산(020219)건축_부산덕천2차실행예산(기초DATA)" xfId="6900"/>
    <cellStyle name="¹eº_마곡보완_LFD부산실행예산(020219)건축_부산덕천2차실행예산(기초DATA) 2" xfId="25418"/>
    <cellStyle name="¹éº_마곡보완_LFD부산실행예산(020219)건축_부산덕천2차실행예산(기초DATA) 2" xfId="25419"/>
    <cellStyle name="¹eº_마곡보완_LFD부산실행예산(020219)건축_부산덕천2차실행예산(기초DATA) 3" xfId="25420"/>
    <cellStyle name="¹éº_마곡보완_LFD부산실행예산(020219)건축_부산덕천2차실행예산(기초DATA) 3" xfId="25421"/>
    <cellStyle name="¹eº_마곡보완_LFD부산실행예산(020219)건축_부산덕천2차실행예산(기초DATA) 4" xfId="25422"/>
    <cellStyle name="¹éº_마곡보완_LFD부산실행예산(020219)건축_부산덕천2차실행예산(기초DATA) 4" xfId="25423"/>
    <cellStyle name="¹eº_마곡보완_LFD부산실행예산(020219)건축_부산덕천2차실행예산(기초DATA)_케이디건설 - 부아공영화성공장 신축공사 견적서(2차수정)" xfId="31499"/>
    <cellStyle name="¹éº_마곡보완_LFD부산실행예산(020219)건축_부산덕천2차실행예산(기초DATA)_케이디건설 - 부아공영화성공장 신축공사 견적서(2차수정)" xfId="31500"/>
    <cellStyle name="¹eº_마곡보완_LFD부산실행예산(020219)건축_부산덕천2차실행예산(기초DATA건설조정)" xfId="6901"/>
    <cellStyle name="¹éº_마곡보완_LFD부산실행예산(020219)건축_부산덕천2차실행예산(기초DATA건설조정)" xfId="6902"/>
    <cellStyle name="¹eº_마곡보완_LFD부산실행예산(020219)건축_부산덕천2차실행예산(기초DATA건설조정) 2" xfId="25424"/>
    <cellStyle name="¹éº_마곡보완_LFD부산실행예산(020219)건축_부산덕천2차실행예산(기초DATA건설조정) 2" xfId="25425"/>
    <cellStyle name="¹eº_마곡보완_LFD부산실행예산(020219)건축_부산덕천2차실행예산(기초DATA건설조정) 3" xfId="25426"/>
    <cellStyle name="¹éº_마곡보완_LFD부산실행예산(020219)건축_부산덕천2차실행예산(기초DATA건설조정) 3" xfId="25427"/>
    <cellStyle name="¹eº_마곡보완_LFD부산실행예산(020219)건축_부산덕천2차실행예산(기초DATA건설조정) 4" xfId="25428"/>
    <cellStyle name="¹éº_마곡보완_LFD부산실행예산(020219)건축_부산덕천2차실행예산(기초DATA건설조정) 4" xfId="25429"/>
    <cellStyle name="¹eº_마곡보완_LFD부산실행예산(020219)건축_부산덕천2차실행예산(기초DATA건설조정)_케이디건설 - 부아공영화성공장 신축공사 견적서(2차수정)" xfId="31501"/>
    <cellStyle name="¹éº_마곡보완_LFD부산실행예산(020219)건축_부산덕천2차실행예산(기초DATA건설조정)_케이디건설 - 부아공영화성공장 신축공사 견적서(2차수정)" xfId="31502"/>
    <cellStyle name="¹eº_마곡보완_LFD부산실행예산(020219)건축_부산덕천2차실행예산(기초DATA건설조정)-3" xfId="6903"/>
    <cellStyle name="¹éº_마곡보완_LFD부산실행예산(020219)건축_부산덕천2차실행예산(기초DATA건설조정)-3" xfId="6904"/>
    <cellStyle name="¹eº_마곡보완_LFD부산실행예산(020219)건축_부산덕천2차실행예산(기초DATA건설조정)-3 2" xfId="25430"/>
    <cellStyle name="¹éº_마곡보완_LFD부산실행예산(020219)건축_부산덕천2차실행예산(기초DATA건설조정)-3 2" xfId="25431"/>
    <cellStyle name="¹eº_마곡보완_LFD부산실행예산(020219)건축_부산덕천2차실행예산(기초DATA건설조정)-3 3" xfId="25432"/>
    <cellStyle name="¹éº_마곡보완_LFD부산실행예산(020219)건축_부산덕천2차실행예산(기초DATA건설조정)-3 3" xfId="25433"/>
    <cellStyle name="¹eº_마곡보완_LFD부산실행예산(020219)건축_부산덕천2차실행예산(기초DATA건설조정)-3 4" xfId="25434"/>
    <cellStyle name="¹éº_마곡보완_LFD부산실행예산(020219)건축_부산덕천2차실행예산(기초DATA건설조정)-3 4" xfId="25435"/>
    <cellStyle name="¹eº_마곡보완_LFD부산실행예산(020219)건축_부산덕천2차실행예산(기초DATA건설조정)-3_케이디건설 - 부아공영화성공장 신축공사 견적서(2차수정)" xfId="31503"/>
    <cellStyle name="¹éº_마곡보완_LFD부산실행예산(020219)건축_부산덕천2차실행예산(기초DATA건설조정)-3_케이디건설 - 부아공영화성공장 신축공사 견적서(2차수정)" xfId="31504"/>
    <cellStyle name="¹eº_마곡보완_LFD부산실행예산(020219)건축_부산덕천2차실행예산(기초DATA승인용)" xfId="6905"/>
    <cellStyle name="¹éº_마곡보완_LFD부산실행예산(020219)건축_부산덕천2차실행예산(기초DATA승인용)" xfId="6906"/>
    <cellStyle name="¹eº_마곡보완_LFD부산실행예산(020219)건축_부산덕천2차실행예산(기초DATA승인용) 2" xfId="25436"/>
    <cellStyle name="¹éº_마곡보완_LFD부산실행예산(020219)건축_부산덕천2차실행예산(기초DATA승인용) 2" xfId="25437"/>
    <cellStyle name="¹eº_마곡보완_LFD부산실행예산(020219)건축_부산덕천2차실행예산(기초DATA승인용) 3" xfId="25438"/>
    <cellStyle name="¹éº_마곡보완_LFD부산실행예산(020219)건축_부산덕천2차실행예산(기초DATA승인용) 3" xfId="25439"/>
    <cellStyle name="¹eº_마곡보완_LFD부산실행예산(020219)건축_부산덕천2차실행예산(기초DATA승인용) 4" xfId="25440"/>
    <cellStyle name="¹éº_마곡보완_LFD부산실행예산(020219)건축_부산덕천2차실행예산(기초DATA승인용) 4" xfId="25441"/>
    <cellStyle name="¹eº_마곡보완_LFD부산실행예산(020219)건축_부산덕천2차실행예산(기초DATA승인용)_케이디건설 - 부아공영화성공장 신축공사 견적서(2차수정)" xfId="31505"/>
    <cellStyle name="¹éº_마곡보완_LFD부산실행예산(020219)건축_부산덕천2차실행예산(기초DATA승인용)_케이디건설 - 부아공영화성공장 신축공사 견적서(2차수정)" xfId="31506"/>
    <cellStyle name="¹eº_마곡보완_LFD부산실행예산(020219)건축_부산덕천2차실행예산(기초DATA현장협의후)" xfId="6907"/>
    <cellStyle name="¹éº_마곡보완_LFD부산실행예산(020219)건축_부산덕천2차실행예산(기초DATA현장협의후)" xfId="6908"/>
    <cellStyle name="¹eº_마곡보완_LFD부산실행예산(020219)건축_부산덕천2차실행예산(기초DATA현장협의후) 2" xfId="25442"/>
    <cellStyle name="¹éº_마곡보완_LFD부산실행예산(020219)건축_부산덕천2차실행예산(기초DATA현장협의후) 2" xfId="25443"/>
    <cellStyle name="¹eº_마곡보완_LFD부산실행예산(020219)건축_부산덕천2차실행예산(기초DATA현장협의후) 3" xfId="25444"/>
    <cellStyle name="¹éº_마곡보완_LFD부산실행예산(020219)건축_부산덕천2차실행예산(기초DATA현장협의후) 3" xfId="25445"/>
    <cellStyle name="¹eº_마곡보완_LFD부산실행예산(020219)건축_부산덕천2차실행예산(기초DATA현장협의후) 4" xfId="25446"/>
    <cellStyle name="¹éº_마곡보완_LFD부산실행예산(020219)건축_부산덕천2차실행예산(기초DATA현장협의후) 4" xfId="25447"/>
    <cellStyle name="¹eº_마곡보완_LFD부산실행예산(020219)건축_부산덕천2차실행예산(기초DATA현장협의후)_케이디건설 - 부아공영화성공장 신축공사 견적서(2차수정)" xfId="31507"/>
    <cellStyle name="¹éº_마곡보완_LFD부산실행예산(020219)건축_부산덕천2차실행예산(기초DATA현장협의후)_케이디건설 - 부아공영화성공장 신축공사 견적서(2차수정)" xfId="31508"/>
    <cellStyle name="¹eº_마곡보완_LFD부산실행예산(020219)건축_실행검토_부산덕천" xfId="6909"/>
    <cellStyle name="¹éº_마곡보완_LFD부산실행예산(020219)건축_실행검토_부산덕천" xfId="6910"/>
    <cellStyle name="¹eº_마곡보완_LFD부산실행예산(020219)건축_실행검토_부산덕천_케이디건설 - 부아공영화성공장 신축공사 견적서(2차수정)" xfId="31509"/>
    <cellStyle name="¹éº_마곡보완_LFD부산실행예산(020219)건축_실행검토_부산덕천_케이디건설 - 부아공영화성공장 신축공사 견적서(2차수정)" xfId="31510"/>
    <cellStyle name="¹eº_마곡보완_LFD부산실행예산(020219)건축_케이디건설 - 부아공영화성공장 신축공사 견적서(2차수정)" xfId="31511"/>
    <cellStyle name="¹éº_마곡보완_LFD부산실행예산(020219)건축_케이디건설 - 부아공영화성공장 신축공사 견적서(2차수정)" xfId="31512"/>
    <cellStyle name="¹eº_마곡보완_LFD부산실행예산(020219)건축_현설공내역서" xfId="6911"/>
    <cellStyle name="¹éº_마곡보완_LFD부산실행예산(020219)건축_현설공내역서" xfId="6912"/>
    <cellStyle name="¹eº_마곡보완_LFD부산실행예산(020219)건축_현설공내역서 2" xfId="25448"/>
    <cellStyle name="¹éº_마곡보완_LFD부산실행예산(020219)건축_현설공내역서 2" xfId="25449"/>
    <cellStyle name="¹eº_마곡보완_LFD부산실행예산(020219)건축_현설공내역서 3" xfId="25450"/>
    <cellStyle name="¹éº_마곡보완_LFD부산실행예산(020219)건축_현설공내역서 3" xfId="25451"/>
    <cellStyle name="¹eº_마곡보완_LFD부산실행예산(020219)건축_현설공내역서 4" xfId="25452"/>
    <cellStyle name="¹éº_마곡보완_LFD부산실행예산(020219)건축_현설공내역서 4" xfId="25453"/>
    <cellStyle name="¹eº_마곡보완_LFD부산실행예산(020219)건축_현설공내역서_케이디건설 - 부아공영화성공장 신축공사 견적서(2차수정)" xfId="31513"/>
    <cellStyle name="¹éº_마곡보완_LFD부산실행예산(020219)건축_현설공내역서_케이디건설 - 부아공영화성공장 신축공사 견적서(2차수정)" xfId="31514"/>
    <cellStyle name="¹eº_마곡보완_LFD부산실행예산(020219)건축_현장경비신청안박성남" xfId="6913"/>
    <cellStyle name="¹éº_마곡보완_LFD부산실행예산(020219)건축_현장경비신청안박성남" xfId="6914"/>
    <cellStyle name="¹eº_마곡보완_LFD부산실행예산(020219)건축_현장경비신청안박성남 2" xfId="25454"/>
    <cellStyle name="¹éº_마곡보완_LFD부산실행예산(020219)건축_현장경비신청안박성남 2" xfId="25455"/>
    <cellStyle name="¹eº_마곡보완_LFD부산실행예산(020219)건축_현장경비신청안박성남 3" xfId="25456"/>
    <cellStyle name="¹éº_마곡보완_LFD부산실행예산(020219)건축_현장경비신청안박성남 3" xfId="25457"/>
    <cellStyle name="¹eº_마곡보완_LFD부산실행예산(020219)건축_현장경비신청안박성남 4" xfId="25458"/>
    <cellStyle name="¹éº_마곡보완_LFD부산실행예산(020219)건축_현장경비신청안박성남 4" xfId="25459"/>
    <cellStyle name="¹eº_마곡보완_LFD부산실행예산(020219)건축_현장경비신청안박성남_케이디건설 - 부아공영화성공장 신축공사 견적서(2차수정)" xfId="31515"/>
    <cellStyle name="¹éº_마곡보완_LFD부산실행예산(020219)건축_현장경비신청안박성남_케이디건설 - 부아공영화성공장 신축공사 견적서(2차수정)" xfId="31516"/>
    <cellStyle name="¹eº_마곡보완_LFD부산실행예산(020305)건축" xfId="6915"/>
    <cellStyle name="¹éº_마곡보완_LFD부산실행예산(020305)건축" xfId="6916"/>
    <cellStyle name="¹eº_마곡보완_LFD부산실행예산(020305)건축 2" xfId="25460"/>
    <cellStyle name="¹éº_마곡보완_LFD부산실행예산(020305)건축 2" xfId="25461"/>
    <cellStyle name="¹eº_마곡보완_LFD부산실행예산(020305)건축 3" xfId="25462"/>
    <cellStyle name="¹éº_마곡보완_LFD부산실행예산(020305)건축 3" xfId="25463"/>
    <cellStyle name="¹eº_마곡보완_LFD부산실행예산(020305)건축 4" xfId="25464"/>
    <cellStyle name="¹éº_마곡보완_LFD부산실행예산(020305)건축 4" xfId="25465"/>
    <cellStyle name="¹eº_마곡보완_LFD부산실행예산(020305)건축_경서실행(견적실)공무팀" xfId="6917"/>
    <cellStyle name="¹éº_마곡보완_LFD부산실행예산(020305)건축_경서실행(견적실)공무팀" xfId="6918"/>
    <cellStyle name="¹eº_마곡보완_LFD부산실행예산(020305)건축_경서실행(견적실)공무팀 2" xfId="25466"/>
    <cellStyle name="¹éº_마곡보완_LFD부산실행예산(020305)건축_경서실행(견적실)공무팀 2" xfId="25467"/>
    <cellStyle name="¹eº_마곡보완_LFD부산실행예산(020305)건축_경서실행(견적실)공무팀 3" xfId="25468"/>
    <cellStyle name="¹éº_마곡보완_LFD부산실행예산(020305)건축_경서실행(견적실)공무팀 3" xfId="25469"/>
    <cellStyle name="¹eº_마곡보완_LFD부산실행예산(020305)건축_경서실행(견적실)공무팀 4" xfId="25470"/>
    <cellStyle name="¹éº_마곡보완_LFD부산실행예산(020305)건축_경서실행(견적실)공무팀 4" xfId="25471"/>
    <cellStyle name="¹eº_마곡보완_LFD부산실행예산(020305)건축_경서실행(견적실)공무팀_케이디건설 - 부아공영화성공장 신축공사 견적서(2차수정)" xfId="31517"/>
    <cellStyle name="¹éº_마곡보완_LFD부산실행예산(020305)건축_경서실행(견적실)공무팀_케이디건설 - 부아공영화성공장 신축공사 견적서(2차수정)" xfId="31518"/>
    <cellStyle name="¹eº_마곡보완_LFD부산실행예산(020305)건축_골조공사견적가분석-1" xfId="6919"/>
    <cellStyle name="¹éº_마곡보완_LFD부산실행예산(020305)건축_골조공사견적가분석-1" xfId="6920"/>
    <cellStyle name="¹eº_마곡보완_LFD부산실행예산(020305)건축_골조공사견적가분석-1 2" xfId="25472"/>
    <cellStyle name="¹éº_마곡보완_LFD부산실행예산(020305)건축_골조공사견적가분석-1 2" xfId="25473"/>
    <cellStyle name="¹eº_마곡보완_LFD부산실행예산(020305)건축_골조공사견적가분석-1 3" xfId="25474"/>
    <cellStyle name="¹éº_마곡보완_LFD부산실행예산(020305)건축_골조공사견적가분석-1 3" xfId="25475"/>
    <cellStyle name="¹eº_마곡보완_LFD부산실행예산(020305)건축_골조공사견적가분석-1 4" xfId="25476"/>
    <cellStyle name="¹éº_마곡보완_LFD부산실행예산(020305)건축_골조공사견적가분석-1 4" xfId="25477"/>
    <cellStyle name="¹eº_마곡보완_LFD부산실행예산(020305)건축_골조공사견적가분석-1_케이디건설 - 부아공영화성공장 신축공사 견적서(2차수정)" xfId="31519"/>
    <cellStyle name="¹éº_마곡보완_LFD부산실행예산(020305)건축_골조공사견적가분석-1_케이디건설 - 부아공영화성공장 신축공사 견적서(2차수정)" xfId="31520"/>
    <cellStyle name="¹eº_마곡보완_LFD부산실행예산(020305)건축_골조공사공내역(송부)" xfId="6921"/>
    <cellStyle name="¹éº_마곡보완_LFD부산실행예산(020305)건축_골조공사공내역(송부)" xfId="6922"/>
    <cellStyle name="¹eº_마곡보완_LFD부산실행예산(020305)건축_골조공사공내역(송부) 2" xfId="25478"/>
    <cellStyle name="¹éº_마곡보완_LFD부산실행예산(020305)건축_골조공사공내역(송부) 2" xfId="25479"/>
    <cellStyle name="¹eº_마곡보완_LFD부산실행예산(020305)건축_골조공사공내역(송부) 3" xfId="25480"/>
    <cellStyle name="¹éº_마곡보완_LFD부산실행예산(020305)건축_골조공사공내역(송부) 3" xfId="25481"/>
    <cellStyle name="¹eº_마곡보완_LFD부산실행예산(020305)건축_골조공사공내역(송부) 4" xfId="25482"/>
    <cellStyle name="¹éº_마곡보완_LFD부산실행예산(020305)건축_골조공사공내역(송부) 4" xfId="25483"/>
    <cellStyle name="¹eº_마곡보완_LFD부산실행예산(020305)건축_골조공사공내역(송부)_케이디건설 - 부아공영화성공장 신축공사 견적서(2차수정)" xfId="31521"/>
    <cellStyle name="¹éº_마곡보완_LFD부산실행예산(020305)건축_골조공사공내역(송부)_케이디건설 - 부아공영화성공장 신축공사 견적서(2차수정)" xfId="31522"/>
    <cellStyle name="¹eº_마곡보완_LFD부산실행예산(020305)건축_골조공사공내역(장)" xfId="6923"/>
    <cellStyle name="¹éº_마곡보완_LFD부산실행예산(020305)건축_골조공사공내역(장)" xfId="6924"/>
    <cellStyle name="¹eº_마곡보완_LFD부산실행예산(020305)건축_골조공사공내역(장) 2" xfId="25484"/>
    <cellStyle name="¹éº_마곡보완_LFD부산실행예산(020305)건축_골조공사공내역(장) 2" xfId="25485"/>
    <cellStyle name="¹eº_마곡보완_LFD부산실행예산(020305)건축_골조공사공내역(장) 3" xfId="25486"/>
    <cellStyle name="¹éº_마곡보완_LFD부산실행예산(020305)건축_골조공사공내역(장) 3" xfId="25487"/>
    <cellStyle name="¹eº_마곡보완_LFD부산실행예산(020305)건축_골조공사공내역(장) 4" xfId="25488"/>
    <cellStyle name="¹éº_마곡보완_LFD부산실행예산(020305)건축_골조공사공내역(장) 4" xfId="25489"/>
    <cellStyle name="¹eº_마곡보완_LFD부산실행예산(020305)건축_골조공사공내역(장)_케이디건설 - 부아공영화성공장 신축공사 견적서(2차수정)" xfId="31523"/>
    <cellStyle name="¹éº_마곡보완_LFD부산실행예산(020305)건축_골조공사공내역(장)_케이디건설 - 부아공영화성공장 신축공사 견적서(2차수정)" xfId="31524"/>
    <cellStyle name="¹eº_마곡보완_LFD부산실행예산(020305)건축_골조공사실행예산품의" xfId="6925"/>
    <cellStyle name="¹éº_마곡보완_LFD부산실행예산(020305)건축_골조공사실행예산품의" xfId="6926"/>
    <cellStyle name="¹eº_마곡보완_LFD부산실행예산(020305)건축_골조공사실행예산품의 2" xfId="25490"/>
    <cellStyle name="¹éº_마곡보완_LFD부산실행예산(020305)건축_골조공사실행예산품의 2" xfId="25491"/>
    <cellStyle name="¹eº_마곡보완_LFD부산실행예산(020305)건축_골조공사실행예산품의 3" xfId="25492"/>
    <cellStyle name="¹éº_마곡보완_LFD부산실행예산(020305)건축_골조공사실행예산품의 3" xfId="25493"/>
    <cellStyle name="¹eº_마곡보완_LFD부산실행예산(020305)건축_골조공사실행예산품의 4" xfId="25494"/>
    <cellStyle name="¹éº_마곡보완_LFD부산실행예산(020305)건축_골조공사실행예산품의 4" xfId="25495"/>
    <cellStyle name="¹eº_마곡보완_LFD부산실행예산(020305)건축_골조공사실행예산품의_케이디건설 - 부아공영화성공장 신축공사 견적서(2차수정)" xfId="31525"/>
    <cellStyle name="¹éº_마곡보완_LFD부산실행예산(020305)건축_골조공사실행예산품의_케이디건설 - 부아공영화성공장 신축공사 견적서(2차수정)" xfId="31526"/>
    <cellStyle name="¹eº_마곡보완_LFD부산실행예산(020305)건축_부산덕천2차실행예산(기초DATA)" xfId="6927"/>
    <cellStyle name="¹éº_마곡보완_LFD부산실행예산(020305)건축_부산덕천2차실행예산(기초DATA)" xfId="6928"/>
    <cellStyle name="¹eº_마곡보완_LFD부산실행예산(020305)건축_부산덕천2차실행예산(기초DATA) 2" xfId="25496"/>
    <cellStyle name="¹éº_마곡보완_LFD부산실행예산(020305)건축_부산덕천2차실행예산(기초DATA) 2" xfId="25497"/>
    <cellStyle name="¹eº_마곡보완_LFD부산실행예산(020305)건축_부산덕천2차실행예산(기초DATA) 3" xfId="25498"/>
    <cellStyle name="¹éº_마곡보완_LFD부산실행예산(020305)건축_부산덕천2차실행예산(기초DATA) 3" xfId="25499"/>
    <cellStyle name="¹eº_마곡보완_LFD부산실행예산(020305)건축_부산덕천2차실행예산(기초DATA) 4" xfId="25500"/>
    <cellStyle name="¹éº_마곡보완_LFD부산실행예산(020305)건축_부산덕천2차실행예산(기초DATA) 4" xfId="25501"/>
    <cellStyle name="¹eº_마곡보완_LFD부산실행예산(020305)건축_부산덕천2차실행예산(기초DATA)_케이디건설 - 부아공영화성공장 신축공사 견적서(2차수정)" xfId="31527"/>
    <cellStyle name="¹éº_마곡보완_LFD부산실행예산(020305)건축_부산덕천2차실행예산(기초DATA)_케이디건설 - 부아공영화성공장 신축공사 견적서(2차수정)" xfId="31528"/>
    <cellStyle name="¹eº_마곡보완_LFD부산실행예산(020305)건축_부산덕천2차실행예산(기초DATA건설조정)" xfId="6929"/>
    <cellStyle name="¹éº_마곡보완_LFD부산실행예산(020305)건축_부산덕천2차실행예산(기초DATA건설조정)" xfId="6930"/>
    <cellStyle name="¹eº_마곡보완_LFD부산실행예산(020305)건축_부산덕천2차실행예산(기초DATA건설조정) 2" xfId="25502"/>
    <cellStyle name="¹éº_마곡보완_LFD부산실행예산(020305)건축_부산덕천2차실행예산(기초DATA건설조정) 2" xfId="25503"/>
    <cellStyle name="¹eº_마곡보완_LFD부산실행예산(020305)건축_부산덕천2차실행예산(기초DATA건설조정) 3" xfId="25504"/>
    <cellStyle name="¹éº_마곡보완_LFD부산실행예산(020305)건축_부산덕천2차실행예산(기초DATA건설조정) 3" xfId="25505"/>
    <cellStyle name="¹eº_마곡보완_LFD부산실행예산(020305)건축_부산덕천2차실행예산(기초DATA건설조정) 4" xfId="25506"/>
    <cellStyle name="¹éº_마곡보완_LFD부산실행예산(020305)건축_부산덕천2차실행예산(기초DATA건설조정) 4" xfId="25507"/>
    <cellStyle name="¹eº_마곡보완_LFD부산실행예산(020305)건축_부산덕천2차실행예산(기초DATA건설조정)_케이디건설 - 부아공영화성공장 신축공사 견적서(2차수정)" xfId="31529"/>
    <cellStyle name="¹éº_마곡보완_LFD부산실행예산(020305)건축_부산덕천2차실행예산(기초DATA건설조정)_케이디건설 - 부아공영화성공장 신축공사 견적서(2차수정)" xfId="31530"/>
    <cellStyle name="¹eº_마곡보완_LFD부산실행예산(020305)건축_부산덕천2차실행예산(기초DATA건설조정)-3" xfId="6931"/>
    <cellStyle name="¹éº_마곡보완_LFD부산실행예산(020305)건축_부산덕천2차실행예산(기초DATA건설조정)-3" xfId="6932"/>
    <cellStyle name="¹eº_마곡보완_LFD부산실행예산(020305)건축_부산덕천2차실행예산(기초DATA건설조정)-3 2" xfId="25508"/>
    <cellStyle name="¹éº_마곡보완_LFD부산실행예산(020305)건축_부산덕천2차실행예산(기초DATA건설조정)-3 2" xfId="25509"/>
    <cellStyle name="¹eº_마곡보완_LFD부산실행예산(020305)건축_부산덕천2차실행예산(기초DATA건설조정)-3 3" xfId="25510"/>
    <cellStyle name="¹éº_마곡보완_LFD부산실행예산(020305)건축_부산덕천2차실행예산(기초DATA건설조정)-3 3" xfId="25511"/>
    <cellStyle name="¹eº_마곡보완_LFD부산실행예산(020305)건축_부산덕천2차실행예산(기초DATA건설조정)-3 4" xfId="25512"/>
    <cellStyle name="¹éº_마곡보완_LFD부산실행예산(020305)건축_부산덕천2차실행예산(기초DATA건설조정)-3 4" xfId="25513"/>
    <cellStyle name="¹eº_마곡보완_LFD부산실행예산(020305)건축_부산덕천2차실행예산(기초DATA건설조정)-3_케이디건설 - 부아공영화성공장 신축공사 견적서(2차수정)" xfId="31531"/>
    <cellStyle name="¹éº_마곡보완_LFD부산실행예산(020305)건축_부산덕천2차실행예산(기초DATA건설조정)-3_케이디건설 - 부아공영화성공장 신축공사 견적서(2차수정)" xfId="31532"/>
    <cellStyle name="¹eº_마곡보완_LFD부산실행예산(020305)건축_부산덕천2차실행예산(기초DATA승인용)" xfId="6933"/>
    <cellStyle name="¹éº_마곡보완_LFD부산실행예산(020305)건축_부산덕천2차실행예산(기초DATA승인용)" xfId="6934"/>
    <cellStyle name="¹eº_마곡보완_LFD부산실행예산(020305)건축_부산덕천2차실행예산(기초DATA승인용) 2" xfId="25514"/>
    <cellStyle name="¹éº_마곡보완_LFD부산실행예산(020305)건축_부산덕천2차실행예산(기초DATA승인용) 2" xfId="25515"/>
    <cellStyle name="¹eº_마곡보완_LFD부산실행예산(020305)건축_부산덕천2차실행예산(기초DATA승인용) 3" xfId="25516"/>
    <cellStyle name="¹éº_마곡보완_LFD부산실행예산(020305)건축_부산덕천2차실행예산(기초DATA승인용) 3" xfId="25517"/>
    <cellStyle name="¹eº_마곡보완_LFD부산실행예산(020305)건축_부산덕천2차실행예산(기초DATA승인용) 4" xfId="25518"/>
    <cellStyle name="¹éº_마곡보완_LFD부산실행예산(020305)건축_부산덕천2차실행예산(기초DATA승인용) 4" xfId="25519"/>
    <cellStyle name="¹eº_마곡보완_LFD부산실행예산(020305)건축_부산덕천2차실행예산(기초DATA승인용)_케이디건설 - 부아공영화성공장 신축공사 견적서(2차수정)" xfId="31533"/>
    <cellStyle name="¹éº_마곡보완_LFD부산실행예산(020305)건축_부산덕천2차실행예산(기초DATA승인용)_케이디건설 - 부아공영화성공장 신축공사 견적서(2차수정)" xfId="31534"/>
    <cellStyle name="¹eº_마곡보완_LFD부산실행예산(020305)건축_부산덕천2차실행예산(기초DATA현장협의후)" xfId="6935"/>
    <cellStyle name="¹éº_마곡보완_LFD부산실행예산(020305)건축_부산덕천2차실행예산(기초DATA현장협의후)" xfId="6936"/>
    <cellStyle name="¹eº_마곡보완_LFD부산실행예산(020305)건축_부산덕천2차실행예산(기초DATA현장협의후) 2" xfId="25520"/>
    <cellStyle name="¹éº_마곡보완_LFD부산실행예산(020305)건축_부산덕천2차실행예산(기초DATA현장협의후) 2" xfId="25521"/>
    <cellStyle name="¹eº_마곡보완_LFD부산실행예산(020305)건축_부산덕천2차실행예산(기초DATA현장협의후) 3" xfId="25522"/>
    <cellStyle name="¹éº_마곡보완_LFD부산실행예산(020305)건축_부산덕천2차실행예산(기초DATA현장협의후) 3" xfId="25523"/>
    <cellStyle name="¹eº_마곡보완_LFD부산실행예산(020305)건축_부산덕천2차실행예산(기초DATA현장협의후) 4" xfId="25524"/>
    <cellStyle name="¹éº_마곡보완_LFD부산실행예산(020305)건축_부산덕천2차실행예산(기초DATA현장협의후) 4" xfId="25525"/>
    <cellStyle name="¹eº_마곡보완_LFD부산실행예산(020305)건축_부산덕천2차실행예산(기초DATA현장협의후)_케이디건설 - 부아공영화성공장 신축공사 견적서(2차수정)" xfId="31535"/>
    <cellStyle name="¹éº_마곡보완_LFD부산실행예산(020305)건축_부산덕천2차실행예산(기초DATA현장협의후)_케이디건설 - 부아공영화성공장 신축공사 견적서(2차수정)" xfId="31536"/>
    <cellStyle name="¹eº_마곡보완_LFD부산실행예산(020305)건축_케이디건설 - 부아공영화성공장 신축공사 견적서(2차수정)" xfId="31537"/>
    <cellStyle name="¹éº_마곡보완_LFD부산실행예산(020305)건축_케이디건설 - 부아공영화성공장 신축공사 견적서(2차수정)" xfId="31538"/>
    <cellStyle name="¹eº_마곡보완_LFD실행예산(020110)2855" xfId="6937"/>
    <cellStyle name="¹éº_마곡보완_LFD실행예산(020110)2855" xfId="6938"/>
    <cellStyle name="¹eº_마곡보완_LFD실행예산(020110)2855 2" xfId="25526"/>
    <cellStyle name="¹éº_마곡보완_LFD실행예산(020110)2855 2" xfId="25527"/>
    <cellStyle name="¹eº_마곡보완_LFD실행예산(020110)2855 3" xfId="25528"/>
    <cellStyle name="¹éº_마곡보완_LFD실행예산(020110)2855 3" xfId="25529"/>
    <cellStyle name="¹eº_마곡보완_LFD실행예산(020110)2855 4" xfId="25530"/>
    <cellStyle name="¹éº_마곡보완_LFD실행예산(020110)2855 4" xfId="25531"/>
    <cellStyle name="¹eº_마곡보완_LFD실행예산(020110)2855_LFD부산실행예산(020319)건축" xfId="6939"/>
    <cellStyle name="¹éº_마곡보완_LFD실행예산(020110)2855_LFD부산실행예산(020319)건축" xfId="6940"/>
    <cellStyle name="¹eº_마곡보완_LFD실행예산(020110)2855_LFD부산실행예산(020319)건축 2" xfId="25532"/>
    <cellStyle name="¹éº_마곡보완_LFD실행예산(020110)2855_LFD부산실행예산(020319)건축 2" xfId="25533"/>
    <cellStyle name="¹eº_마곡보완_LFD실행예산(020110)2855_LFD부산실행예산(020319)건축 3" xfId="25534"/>
    <cellStyle name="¹éº_마곡보완_LFD실행예산(020110)2855_LFD부산실행예산(020319)건축 3" xfId="25535"/>
    <cellStyle name="¹eº_마곡보완_LFD실행예산(020110)2855_LFD부산실행예산(020319)건축 4" xfId="25536"/>
    <cellStyle name="¹éº_마곡보완_LFD실행예산(020110)2855_LFD부산실행예산(020319)건축 4" xfId="25537"/>
    <cellStyle name="¹eº_마곡보완_LFD실행예산(020110)2855_LFD부산실행예산(020319)건축_케이디건설 - 부아공영화성공장 신축공사 견적서(2차수정)" xfId="31539"/>
    <cellStyle name="¹éº_마곡보완_LFD실행예산(020110)2855_LFD부산실행예산(020319)건축_케이디건설 - 부아공영화성공장 신축공사 견적서(2차수정)" xfId="31540"/>
    <cellStyle name="¹eº_마곡보완_LFD실행예산(020110)2855_경서실행(견적실)공무팀" xfId="6941"/>
    <cellStyle name="¹éº_마곡보완_LFD실행예산(020110)2855_경서실행(견적실)공무팀" xfId="6942"/>
    <cellStyle name="¹eº_마곡보완_LFD실행예산(020110)2855_경서실행(견적실)공무팀 2" xfId="25538"/>
    <cellStyle name="¹éº_마곡보완_LFD실행예산(020110)2855_경서실행(견적실)공무팀 2" xfId="25539"/>
    <cellStyle name="¹eº_마곡보완_LFD실행예산(020110)2855_경서실행(견적실)공무팀 3" xfId="25540"/>
    <cellStyle name="¹éº_마곡보완_LFD실행예산(020110)2855_경서실행(견적실)공무팀 3" xfId="25541"/>
    <cellStyle name="¹eº_마곡보완_LFD실행예산(020110)2855_경서실행(견적실)공무팀 4" xfId="25542"/>
    <cellStyle name="¹éº_마곡보완_LFD실행예산(020110)2855_경서실행(견적실)공무팀 4" xfId="25543"/>
    <cellStyle name="¹eº_마곡보완_LFD실행예산(020110)2855_경서실행(견적실)공무팀_케이디건설 - 부아공영화성공장 신축공사 견적서(2차수정)" xfId="31541"/>
    <cellStyle name="¹éº_마곡보완_LFD실행예산(020110)2855_경서실행(견적실)공무팀_케이디건설 - 부아공영화성공장 신축공사 견적서(2차수정)" xfId="31542"/>
    <cellStyle name="¹eº_마곡보완_LFD실행예산(020110)2855_골조공사견적가분석-1" xfId="6943"/>
    <cellStyle name="¹éº_마곡보완_LFD실행예산(020110)2855_골조공사견적가분석-1" xfId="6944"/>
    <cellStyle name="¹eº_마곡보완_LFD실행예산(020110)2855_골조공사견적가분석-1 2" xfId="25544"/>
    <cellStyle name="¹éº_마곡보완_LFD실행예산(020110)2855_골조공사견적가분석-1 2" xfId="25545"/>
    <cellStyle name="¹eº_마곡보완_LFD실행예산(020110)2855_골조공사견적가분석-1 3" xfId="25546"/>
    <cellStyle name="¹éº_마곡보완_LFD실행예산(020110)2855_골조공사견적가분석-1 3" xfId="25547"/>
    <cellStyle name="¹eº_마곡보완_LFD실행예산(020110)2855_골조공사견적가분석-1 4" xfId="25548"/>
    <cellStyle name="¹éº_마곡보완_LFD실행예산(020110)2855_골조공사견적가분석-1 4" xfId="25549"/>
    <cellStyle name="¹eº_마곡보완_LFD실행예산(020110)2855_골조공사견적가분석-1_케이디건설 - 부아공영화성공장 신축공사 견적서(2차수정)" xfId="31543"/>
    <cellStyle name="¹éº_마곡보완_LFD실행예산(020110)2855_골조공사견적가분석-1_케이디건설 - 부아공영화성공장 신축공사 견적서(2차수정)" xfId="31544"/>
    <cellStyle name="¹eº_마곡보완_LFD실행예산(020110)2855_골조공사공내역(송부)" xfId="6945"/>
    <cellStyle name="¹éº_마곡보완_LFD실행예산(020110)2855_골조공사공내역(송부)" xfId="6946"/>
    <cellStyle name="¹eº_마곡보완_LFD실행예산(020110)2855_골조공사공내역(송부) 2" xfId="25550"/>
    <cellStyle name="¹éº_마곡보완_LFD실행예산(020110)2855_골조공사공내역(송부) 2" xfId="25551"/>
    <cellStyle name="¹eº_마곡보완_LFD실행예산(020110)2855_골조공사공내역(송부) 3" xfId="25552"/>
    <cellStyle name="¹éº_마곡보완_LFD실행예산(020110)2855_골조공사공내역(송부) 3" xfId="25553"/>
    <cellStyle name="¹eº_마곡보완_LFD실행예산(020110)2855_골조공사공내역(송부) 4" xfId="25554"/>
    <cellStyle name="¹éº_마곡보완_LFD실행예산(020110)2855_골조공사공내역(송부) 4" xfId="25555"/>
    <cellStyle name="¹eº_마곡보완_LFD실행예산(020110)2855_골조공사공내역(송부)_케이디건설 - 부아공영화성공장 신축공사 견적서(2차수정)" xfId="31545"/>
    <cellStyle name="¹éº_마곡보완_LFD실행예산(020110)2855_골조공사공내역(송부)_케이디건설 - 부아공영화성공장 신축공사 견적서(2차수정)" xfId="31546"/>
    <cellStyle name="¹eº_마곡보완_LFD실행예산(020110)2855_골조공사공내역(장)" xfId="6947"/>
    <cellStyle name="¹éº_마곡보완_LFD실행예산(020110)2855_골조공사공내역(장)" xfId="6948"/>
    <cellStyle name="¹eº_마곡보완_LFD실행예산(020110)2855_골조공사공내역(장) 2" xfId="25556"/>
    <cellStyle name="¹éº_마곡보완_LFD실행예산(020110)2855_골조공사공내역(장) 2" xfId="25557"/>
    <cellStyle name="¹eº_마곡보완_LFD실행예산(020110)2855_골조공사공내역(장) 3" xfId="25558"/>
    <cellStyle name="¹éº_마곡보완_LFD실행예산(020110)2855_골조공사공내역(장) 3" xfId="25559"/>
    <cellStyle name="¹eº_마곡보완_LFD실행예산(020110)2855_골조공사공내역(장) 4" xfId="25560"/>
    <cellStyle name="¹éº_마곡보완_LFD실행예산(020110)2855_골조공사공내역(장) 4" xfId="25561"/>
    <cellStyle name="¹eº_마곡보완_LFD실행예산(020110)2855_골조공사공내역(장)_케이디건설 - 부아공영화성공장 신축공사 견적서(2차수정)" xfId="31547"/>
    <cellStyle name="¹éº_마곡보완_LFD실행예산(020110)2855_골조공사공내역(장)_케이디건설 - 부아공영화성공장 신축공사 견적서(2차수정)" xfId="31548"/>
    <cellStyle name="¹eº_마곡보완_LFD실행예산(020110)2855_골조공사실행예산품의" xfId="6949"/>
    <cellStyle name="¹éº_마곡보완_LFD실행예산(020110)2855_골조공사실행예산품의" xfId="6950"/>
    <cellStyle name="¹eº_마곡보완_LFD실행예산(020110)2855_골조공사실행예산품의 2" xfId="25562"/>
    <cellStyle name="¹éº_마곡보완_LFD실행예산(020110)2855_골조공사실행예산품의 2" xfId="25563"/>
    <cellStyle name="¹eº_마곡보완_LFD실행예산(020110)2855_골조공사실행예산품의 3" xfId="25564"/>
    <cellStyle name="¹éº_마곡보완_LFD실행예산(020110)2855_골조공사실행예산품의 3" xfId="25565"/>
    <cellStyle name="¹eº_마곡보완_LFD실행예산(020110)2855_골조공사실행예산품의 4" xfId="25566"/>
    <cellStyle name="¹éº_마곡보완_LFD실행예산(020110)2855_골조공사실행예산품의 4" xfId="25567"/>
    <cellStyle name="¹eº_마곡보완_LFD실행예산(020110)2855_골조공사실행예산품의(현장송부)" xfId="6951"/>
    <cellStyle name="¹éº_마곡보완_LFD실행예산(020110)2855_골조공사실행예산품의(현장송부)" xfId="6952"/>
    <cellStyle name="¹eº_마곡보완_LFD실행예산(020110)2855_골조공사실행예산품의(현장송부) 2" xfId="25568"/>
    <cellStyle name="¹éº_마곡보완_LFD실행예산(020110)2855_골조공사실행예산품의(현장송부) 2" xfId="25569"/>
    <cellStyle name="¹eº_마곡보완_LFD실행예산(020110)2855_골조공사실행예산품의(현장송부) 3" xfId="25570"/>
    <cellStyle name="¹éº_마곡보완_LFD실행예산(020110)2855_골조공사실행예산품의(현장송부) 3" xfId="25571"/>
    <cellStyle name="¹eº_마곡보완_LFD실행예산(020110)2855_골조공사실행예산품의(현장송부) 4" xfId="25572"/>
    <cellStyle name="¹éº_마곡보완_LFD실행예산(020110)2855_골조공사실행예산품의(현장송부) 4" xfId="25573"/>
    <cellStyle name="¹eº_마곡보완_LFD실행예산(020110)2855_골조공사실행예산품의(현장송부)_케이디건설 - 부아공영화성공장 신축공사 견적서(2차수정)" xfId="31549"/>
    <cellStyle name="¹éº_마곡보완_LFD실행예산(020110)2855_골조공사실행예산품의(현장송부)_케이디건설 - 부아공영화성공장 신축공사 견적서(2차수정)" xfId="31550"/>
    <cellStyle name="¹eº_마곡보완_LFD실행예산(020110)2855_골조공사실행예산품의_케이디건설 - 부아공영화성공장 신축공사 견적서(2차수정)" xfId="31551"/>
    <cellStyle name="¹éº_마곡보완_LFD실행예산(020110)2855_골조공사실행예산품의_케이디건설 - 부아공영화성공장 신축공사 견적서(2차수정)" xfId="31552"/>
    <cellStyle name="¹eº_마곡보완_LFD실행예산(020110)2855_공사특수조건(공정별)" xfId="6953"/>
    <cellStyle name="¹éº_마곡보완_LFD실행예산(020110)2855_공사특수조건(공정별)" xfId="6954"/>
    <cellStyle name="¹eº_마곡보완_LFD실행예산(020110)2855_공사특수조건(공정별) 2" xfId="25574"/>
    <cellStyle name="¹éº_마곡보완_LFD실행예산(020110)2855_공사특수조건(공정별) 2" xfId="25575"/>
    <cellStyle name="¹eº_마곡보완_LFD실행예산(020110)2855_공사특수조건(공정별) 3" xfId="25576"/>
    <cellStyle name="¹éº_마곡보완_LFD실행예산(020110)2855_공사특수조건(공정별) 3" xfId="25577"/>
    <cellStyle name="¹eº_마곡보완_LFD실행예산(020110)2855_공사특수조건(공정별) 4" xfId="25578"/>
    <cellStyle name="¹éº_마곡보완_LFD실행예산(020110)2855_공사특수조건(공정별) 4" xfId="25579"/>
    <cellStyle name="¹eº_마곡보완_LFD실행예산(020110)2855_공사특수조건(공정별)_케이디건설 - 부아공영화성공장 신축공사 견적서(2차수정)" xfId="31553"/>
    <cellStyle name="¹éº_마곡보완_LFD실행예산(020110)2855_공사특수조건(공정별)_케이디건설 - 부아공영화성공장 신축공사 견적서(2차수정)" xfId="31554"/>
    <cellStyle name="¹eº_마곡보완_LFD실행예산(020110)2855_동명삼화견본주택 기본안" xfId="6955"/>
    <cellStyle name="¹éº_마곡보완_LFD실행예산(020110)2855_동명삼화견본주택 기본안" xfId="6956"/>
    <cellStyle name="¹eº_마곡보완_LFD실행예산(020110)2855_동명삼화견본주택 기본안_케이디건설 - 부아공영화성공장 신축공사 견적서(2차수정)" xfId="31555"/>
    <cellStyle name="¹éº_마곡보완_LFD실행예산(020110)2855_동명삼화견본주택 기본안_케이디건설 - 부아공영화성공장 신축공사 견적서(2차수정)" xfId="31556"/>
    <cellStyle name="¹eº_마곡보완_LFD실행예산(020110)2855_부산덕천2차실행예산(기초DATA)" xfId="6957"/>
    <cellStyle name="¹éº_마곡보완_LFD실행예산(020110)2855_부산덕천2차실행예산(기초DATA)" xfId="6958"/>
    <cellStyle name="¹eº_마곡보완_LFD실행예산(020110)2855_부산덕천2차실행예산(기초DATA) 2" xfId="25580"/>
    <cellStyle name="¹éº_마곡보완_LFD실행예산(020110)2855_부산덕천2차실행예산(기초DATA) 2" xfId="25581"/>
    <cellStyle name="¹eº_마곡보완_LFD실행예산(020110)2855_부산덕천2차실행예산(기초DATA) 3" xfId="25582"/>
    <cellStyle name="¹éº_마곡보완_LFD실행예산(020110)2855_부산덕천2차실행예산(기초DATA) 3" xfId="25583"/>
    <cellStyle name="¹eº_마곡보완_LFD실행예산(020110)2855_부산덕천2차실행예산(기초DATA) 4" xfId="25584"/>
    <cellStyle name="¹éº_마곡보완_LFD실행예산(020110)2855_부산덕천2차실행예산(기초DATA) 4" xfId="25585"/>
    <cellStyle name="¹eº_마곡보완_LFD실행예산(020110)2855_부산덕천2차실행예산(기초DATA)_케이디건설 - 부아공영화성공장 신축공사 견적서(2차수정)" xfId="31557"/>
    <cellStyle name="¹éº_마곡보완_LFD실행예산(020110)2855_부산덕천2차실행예산(기초DATA)_케이디건설 - 부아공영화성공장 신축공사 견적서(2차수정)" xfId="31558"/>
    <cellStyle name="¹eº_마곡보완_LFD실행예산(020110)2855_부산덕천2차실행예산(기초DATA건설조정)" xfId="6959"/>
    <cellStyle name="¹éº_마곡보완_LFD실행예산(020110)2855_부산덕천2차실행예산(기초DATA건설조정)" xfId="6960"/>
    <cellStyle name="¹eº_마곡보완_LFD실행예산(020110)2855_부산덕천2차실행예산(기초DATA건설조정) 2" xfId="25586"/>
    <cellStyle name="¹éº_마곡보완_LFD실행예산(020110)2855_부산덕천2차실행예산(기초DATA건설조정) 2" xfId="25587"/>
    <cellStyle name="¹eº_마곡보완_LFD실행예산(020110)2855_부산덕천2차실행예산(기초DATA건설조정) 3" xfId="25588"/>
    <cellStyle name="¹éº_마곡보완_LFD실행예산(020110)2855_부산덕천2차실행예산(기초DATA건설조정) 3" xfId="25589"/>
    <cellStyle name="¹eº_마곡보완_LFD실행예산(020110)2855_부산덕천2차실행예산(기초DATA건설조정) 4" xfId="25590"/>
    <cellStyle name="¹éº_마곡보완_LFD실행예산(020110)2855_부산덕천2차실행예산(기초DATA건설조정) 4" xfId="25591"/>
    <cellStyle name="¹eº_마곡보완_LFD실행예산(020110)2855_부산덕천2차실행예산(기초DATA건설조정)_케이디건설 - 부아공영화성공장 신축공사 견적서(2차수정)" xfId="31559"/>
    <cellStyle name="¹éº_마곡보완_LFD실행예산(020110)2855_부산덕천2차실행예산(기초DATA건설조정)_케이디건설 - 부아공영화성공장 신축공사 견적서(2차수정)" xfId="31560"/>
    <cellStyle name="¹eº_마곡보완_LFD실행예산(020110)2855_부산덕천2차실행예산(기초DATA건설조정)-3" xfId="6961"/>
    <cellStyle name="¹éº_마곡보완_LFD실행예산(020110)2855_부산덕천2차실행예산(기초DATA건설조정)-3" xfId="6962"/>
    <cellStyle name="¹eº_마곡보완_LFD실행예산(020110)2855_부산덕천2차실행예산(기초DATA건설조정)-3 2" xfId="25592"/>
    <cellStyle name="¹éº_마곡보완_LFD실행예산(020110)2855_부산덕천2차실행예산(기초DATA건설조정)-3 2" xfId="25593"/>
    <cellStyle name="¹eº_마곡보완_LFD실행예산(020110)2855_부산덕천2차실행예산(기초DATA건설조정)-3 3" xfId="25594"/>
    <cellStyle name="¹éº_마곡보완_LFD실행예산(020110)2855_부산덕천2차실행예산(기초DATA건설조정)-3 3" xfId="25595"/>
    <cellStyle name="¹eº_마곡보완_LFD실행예산(020110)2855_부산덕천2차실행예산(기초DATA건설조정)-3 4" xfId="25596"/>
    <cellStyle name="¹éº_마곡보완_LFD실행예산(020110)2855_부산덕천2차실행예산(기초DATA건설조정)-3 4" xfId="25597"/>
    <cellStyle name="¹eº_마곡보완_LFD실행예산(020110)2855_부산덕천2차실행예산(기초DATA건설조정)-3_케이디건설 - 부아공영화성공장 신축공사 견적서(2차수정)" xfId="31561"/>
    <cellStyle name="¹éº_마곡보완_LFD실행예산(020110)2855_부산덕천2차실행예산(기초DATA건설조정)-3_케이디건설 - 부아공영화성공장 신축공사 견적서(2차수정)" xfId="31562"/>
    <cellStyle name="¹eº_마곡보완_LFD실행예산(020110)2855_부산덕천2차실행예산(기초DATA승인용)" xfId="6963"/>
    <cellStyle name="¹éº_마곡보완_LFD실행예산(020110)2855_부산덕천2차실행예산(기초DATA승인용)" xfId="6964"/>
    <cellStyle name="¹eº_마곡보완_LFD실행예산(020110)2855_부산덕천2차실행예산(기초DATA승인용) 2" xfId="25598"/>
    <cellStyle name="¹éº_마곡보완_LFD실행예산(020110)2855_부산덕천2차실행예산(기초DATA승인용) 2" xfId="25599"/>
    <cellStyle name="¹eº_마곡보완_LFD실행예산(020110)2855_부산덕천2차실행예산(기초DATA승인용) 3" xfId="25600"/>
    <cellStyle name="¹éº_마곡보완_LFD실행예산(020110)2855_부산덕천2차실행예산(기초DATA승인용) 3" xfId="25601"/>
    <cellStyle name="¹eº_마곡보완_LFD실행예산(020110)2855_부산덕천2차실행예산(기초DATA승인용) 4" xfId="25602"/>
    <cellStyle name="¹éº_마곡보완_LFD실행예산(020110)2855_부산덕천2차실행예산(기초DATA승인용) 4" xfId="25603"/>
    <cellStyle name="¹eº_마곡보완_LFD실행예산(020110)2855_부산덕천2차실행예산(기초DATA승인용)_케이디건설 - 부아공영화성공장 신축공사 견적서(2차수정)" xfId="31563"/>
    <cellStyle name="¹éº_마곡보완_LFD실행예산(020110)2855_부산덕천2차실행예산(기초DATA승인용)_케이디건설 - 부아공영화성공장 신축공사 견적서(2차수정)" xfId="31564"/>
    <cellStyle name="¹eº_마곡보완_LFD실행예산(020110)2855_부산덕천2차실행예산(기초DATA현장협의후)" xfId="6965"/>
    <cellStyle name="¹éº_마곡보완_LFD실행예산(020110)2855_부산덕천2차실행예산(기초DATA현장협의후)" xfId="6966"/>
    <cellStyle name="¹eº_마곡보완_LFD실행예산(020110)2855_부산덕천2차실행예산(기초DATA현장협의후) 2" xfId="25604"/>
    <cellStyle name="¹éº_마곡보완_LFD실행예산(020110)2855_부산덕천2차실행예산(기초DATA현장협의후) 2" xfId="25605"/>
    <cellStyle name="¹eº_마곡보완_LFD실행예산(020110)2855_부산덕천2차실행예산(기초DATA현장협의후) 3" xfId="25606"/>
    <cellStyle name="¹éº_마곡보완_LFD실행예산(020110)2855_부산덕천2차실행예산(기초DATA현장협의후) 3" xfId="25607"/>
    <cellStyle name="¹eº_마곡보완_LFD실행예산(020110)2855_부산덕천2차실행예산(기초DATA현장협의후) 4" xfId="25608"/>
    <cellStyle name="¹éº_마곡보완_LFD실행예산(020110)2855_부산덕천2차실행예산(기초DATA현장협의후) 4" xfId="25609"/>
    <cellStyle name="¹eº_마곡보완_LFD실행예산(020110)2855_부산덕천2차실행예산(기초DATA현장협의후)_케이디건설 - 부아공영화성공장 신축공사 견적서(2차수정)" xfId="31565"/>
    <cellStyle name="¹éº_마곡보완_LFD실행예산(020110)2855_부산덕천2차실행예산(기초DATA현장협의후)_케이디건설 - 부아공영화성공장 신축공사 견적서(2차수정)" xfId="31566"/>
    <cellStyle name="¹eº_마곡보완_LFD실행예산(020110)2855_실행검토_부산덕천" xfId="6967"/>
    <cellStyle name="¹éº_마곡보완_LFD실행예산(020110)2855_실행검토_부산덕천" xfId="6968"/>
    <cellStyle name="¹eº_마곡보완_LFD실행예산(020110)2855_실행검토_부산덕천_케이디건설 - 부아공영화성공장 신축공사 견적서(2차수정)" xfId="31567"/>
    <cellStyle name="¹éº_마곡보완_LFD실행예산(020110)2855_실행검토_부산덕천_케이디건설 - 부아공영화성공장 신축공사 견적서(2차수정)" xfId="31568"/>
    <cellStyle name="¹eº_마곡보완_LFD실행예산(020110)2855_철거공사견적대비(울산옥동)" xfId="6969"/>
    <cellStyle name="¹éº_마곡보완_LFD실행예산(020110)2855_철거공사견적대비(울산옥동)" xfId="6970"/>
    <cellStyle name="¹eº_마곡보완_LFD실행예산(020110)2855_철거공사견적대비(울산옥동) 2" xfId="25610"/>
    <cellStyle name="¹éº_마곡보완_LFD실행예산(020110)2855_철거공사견적대비(울산옥동) 2" xfId="25611"/>
    <cellStyle name="¹eº_마곡보완_LFD실행예산(020110)2855_철거공사견적대비(울산옥동) 3" xfId="25612"/>
    <cellStyle name="¹éº_마곡보완_LFD실행예산(020110)2855_철거공사견적대비(울산옥동) 3" xfId="25613"/>
    <cellStyle name="¹eº_마곡보완_LFD실행예산(020110)2855_철거공사견적대비(울산옥동) 4" xfId="25614"/>
    <cellStyle name="¹éº_마곡보완_LFD실행예산(020110)2855_철거공사견적대비(울산옥동) 4" xfId="25615"/>
    <cellStyle name="¹eº_마곡보완_LFD실행예산(020110)2855_철거공사견적대비(울산옥동)_케이디건설 - 부아공영화성공장 신축공사 견적서(2차수정)" xfId="31569"/>
    <cellStyle name="¹éº_마곡보완_LFD실행예산(020110)2855_철거공사견적대비(울산옥동)_케이디건설 - 부아공영화성공장 신축공사 견적서(2차수정)" xfId="31570"/>
    <cellStyle name="¹eº_마곡보완_LFD실행예산(020110)2855_케이디건설 - 부아공영화성공장 신축공사 견적서(2차수정)" xfId="31571"/>
    <cellStyle name="¹éº_마곡보완_LFD실행예산(020110)2855_케이디건설 - 부아공영화성공장 신축공사 견적서(2차수정)" xfId="31572"/>
    <cellStyle name="¹eº_마곡보완_LFD실행예산(020110)2855_토공사" xfId="6971"/>
    <cellStyle name="¹éº_마곡보완_LFD실행예산(020110)2855_토공사" xfId="6972"/>
    <cellStyle name="¹eº_마곡보완_LFD실행예산(020110)2855_토공사 2" xfId="25616"/>
    <cellStyle name="¹éº_마곡보완_LFD실행예산(020110)2855_토공사 2" xfId="25617"/>
    <cellStyle name="¹eº_마곡보완_LFD실행예산(020110)2855_토공사 3" xfId="25618"/>
    <cellStyle name="¹éº_마곡보완_LFD실행예산(020110)2855_토공사 3" xfId="25619"/>
    <cellStyle name="¹eº_마곡보완_LFD실행예산(020110)2855_토공사 4" xfId="25620"/>
    <cellStyle name="¹éº_마곡보완_LFD실행예산(020110)2855_토공사 4" xfId="25621"/>
    <cellStyle name="¹eº_마곡보완_LFD실행예산(020110)2855_토공사_케이디건설 - 부아공영화성공장 신축공사 견적서(2차수정)" xfId="31573"/>
    <cellStyle name="¹éº_마곡보완_LFD실행예산(020110)2855_토공사_케이디건설 - 부아공영화성공장 신축공사 견적서(2차수정)" xfId="31574"/>
    <cellStyle name="¹eº_마곡보완_LFD실행예산(020110)2855_현설공내역서" xfId="6973"/>
    <cellStyle name="¹éº_마곡보완_LFD실행예산(020110)2855_현설공내역서" xfId="6974"/>
    <cellStyle name="¹eº_마곡보완_LFD실행예산(020110)2855_현설공내역서 2" xfId="25622"/>
    <cellStyle name="¹éº_마곡보완_LFD실행예산(020110)2855_현설공내역서 2" xfId="25623"/>
    <cellStyle name="¹eº_마곡보완_LFD실행예산(020110)2855_현설공내역서 3" xfId="25624"/>
    <cellStyle name="¹éº_마곡보완_LFD실행예산(020110)2855_현설공내역서 3" xfId="25625"/>
    <cellStyle name="¹eº_마곡보완_LFD실행예산(020110)2855_현설공내역서 4" xfId="25626"/>
    <cellStyle name="¹éº_마곡보완_LFD실행예산(020110)2855_현설공내역서 4" xfId="25627"/>
    <cellStyle name="¹eº_마곡보완_LFD실행예산(020110)2855_현설공내역서_케이디건설 - 부아공영화성공장 신축공사 견적서(2차수정)" xfId="31575"/>
    <cellStyle name="¹éº_마곡보완_LFD실행예산(020110)2855_현설공내역서_케이디건설 - 부아공영화성공장 신축공사 견적서(2차수정)" xfId="31576"/>
    <cellStyle name="¹eº_마곡보완_LFD실행예산(020110)2855_현장경비신청안박성남" xfId="6975"/>
    <cellStyle name="¹éº_마곡보완_LFD실행예산(020110)2855_현장경비신청안박성남" xfId="6976"/>
    <cellStyle name="¹eº_마곡보완_LFD실행예산(020110)2855_현장경비신청안박성남 2" xfId="25628"/>
    <cellStyle name="¹éº_마곡보완_LFD실행예산(020110)2855_현장경비신청안박성남 2" xfId="25629"/>
    <cellStyle name="¹eº_마곡보완_LFD실행예산(020110)2855_현장경비신청안박성남 3" xfId="25630"/>
    <cellStyle name="¹éº_마곡보완_LFD실행예산(020110)2855_현장경비신청안박성남 3" xfId="25631"/>
    <cellStyle name="¹eº_마곡보완_LFD실행예산(020110)2855_현장경비신청안박성남 4" xfId="25632"/>
    <cellStyle name="¹éº_마곡보완_LFD실행예산(020110)2855_현장경비신청안박성남 4" xfId="25633"/>
    <cellStyle name="¹eº_마곡보완_LFD실행예산(020110)2855_현장경비신청안박성남_케이디건설 - 부아공영화성공장 신축공사 견적서(2차수정)" xfId="31577"/>
    <cellStyle name="¹éº_마곡보완_LFD실행예산(020110)2855_현장경비신청안박성남_케이디건설 - 부아공영화성공장 신축공사 견적서(2차수정)" xfId="31578"/>
    <cellStyle name="¹eº_마곡보완_경서실행(견적실)공무팀" xfId="6977"/>
    <cellStyle name="¹éº_마곡보완_경서실행(견적실)공무팀" xfId="6978"/>
    <cellStyle name="¹eº_마곡보완_경서실행(견적실)공무팀 2" xfId="25634"/>
    <cellStyle name="¹éº_마곡보완_경서실행(견적실)공무팀 2" xfId="25635"/>
    <cellStyle name="¹eº_마곡보완_경서실행(견적실)공무팀 3" xfId="25636"/>
    <cellStyle name="¹éº_마곡보완_경서실행(견적실)공무팀 3" xfId="25637"/>
    <cellStyle name="¹eº_마곡보완_경서실행(견적실)공무팀 4" xfId="25638"/>
    <cellStyle name="¹éº_마곡보완_경서실행(견적실)공무팀 4" xfId="25639"/>
    <cellStyle name="¹eº_마곡보완_경서실행(견적실)공무팀_1" xfId="6979"/>
    <cellStyle name="¹éº_마곡보완_경서실행(견적실)공무팀_1" xfId="6980"/>
    <cellStyle name="¹eº_마곡보완_경서실행(견적실)공무팀_1_케이디건설 - 부아공영화성공장 신축공사 견적서(2차수정)" xfId="31579"/>
    <cellStyle name="¹éº_마곡보완_경서실행(견적실)공무팀_1_케이디건설 - 부아공영화성공장 신축공사 견적서(2차수정)" xfId="31580"/>
    <cellStyle name="¹eº_마곡보완_경서실행(견적실)공무팀_케이디건설 - 부아공영화성공장 신축공사 견적서(2차수정)" xfId="31581"/>
    <cellStyle name="¹éº_마곡보완_경서실행(견적실)공무팀_케이디건설 - 부아공영화성공장 신축공사 견적서(2차수정)" xfId="31582"/>
    <cellStyle name="¹eº_마곡보완_골조공사실행예산품의(현장송부)" xfId="6981"/>
    <cellStyle name="¹éº_마곡보완_골조공사실행예산품의(현장송부)" xfId="6982"/>
    <cellStyle name="¹eº_마곡보완_골조공사실행예산품의(현장송부)_케이디건설 - 부아공영화성공장 신축공사 견적서(2차수정)" xfId="31583"/>
    <cellStyle name="¹éº_마곡보완_골조공사실행예산품의(현장송부)_케이디건설 - 부아공영화성공장 신축공사 견적서(2차수정)" xfId="31584"/>
    <cellStyle name="¹eº_마곡보완_공사특수조건(공정별)" xfId="6983"/>
    <cellStyle name="¹éº_마곡보완_공사특수조건(공정별)" xfId="6984"/>
    <cellStyle name="¹eº_마곡보완_공사특수조건(공정별) 2" xfId="25640"/>
    <cellStyle name="¹éº_마곡보완_공사특수조건(공정별) 2" xfId="25641"/>
    <cellStyle name="¹eº_마곡보완_공사특수조건(공정별) 3" xfId="25642"/>
    <cellStyle name="¹éº_마곡보완_공사특수조건(공정별) 3" xfId="25643"/>
    <cellStyle name="¹eº_마곡보완_공사특수조건(공정별) 4" xfId="25644"/>
    <cellStyle name="¹éº_마곡보완_공사특수조건(공정별) 4" xfId="25645"/>
    <cellStyle name="¹eº_마곡보완_공사특수조건(공정별)_케이디건설 - 부아공영화성공장 신축공사 견적서(2차수정)" xfId="31585"/>
    <cellStyle name="¹éº_마곡보완_공사특수조건(공정별)_케이디건설 - 부아공영화성공장 신축공사 견적서(2차수정)" xfId="31586"/>
    <cellStyle name="¹eº_마곡보완_광주공장(대비1218)" xfId="6985"/>
    <cellStyle name="¹éº_마곡보완_광주공장(대비1218)" xfId="6986"/>
    <cellStyle name="¹eº_마곡보완_광주공장(대비1218) 2" xfId="25646"/>
    <cellStyle name="¹éº_마곡보완_광주공장(대비1218) 2" xfId="25647"/>
    <cellStyle name="¹eº_마곡보완_광주공장(대비1218) 3" xfId="25648"/>
    <cellStyle name="¹éº_마곡보완_광주공장(대비1218) 3" xfId="25649"/>
    <cellStyle name="¹eº_마곡보완_광주공장(대비1218) 4" xfId="25650"/>
    <cellStyle name="¹éº_마곡보완_광주공장(대비1218) 4" xfId="25651"/>
    <cellStyle name="¹eº_마곡보완_광주공장(대비1218)_케이디건설 - 부아공영화성공장 신축공사 견적서(2차수정)" xfId="31587"/>
    <cellStyle name="¹éº_마곡보완_광주공장(대비1218)_케이디건설 - 부아공영화성공장 신축공사 견적서(2차수정)" xfId="31588"/>
    <cellStyle name="¹eº_마곡보완_금속공사 현장설명서" xfId="6987"/>
    <cellStyle name="¹éº_마곡보완_금속공사 현장설명서" xfId="6988"/>
    <cellStyle name="¹eº_마곡보완_금속공사 현장설명서 2" xfId="25652"/>
    <cellStyle name="¹éº_마곡보완_금속공사 현장설명서 2" xfId="25653"/>
    <cellStyle name="¹eº_마곡보완_금속공사 현장설명서 3" xfId="25654"/>
    <cellStyle name="¹éº_마곡보완_금속공사 현장설명서 3" xfId="25655"/>
    <cellStyle name="¹eº_마곡보완_금속공사 현장설명서 4" xfId="25656"/>
    <cellStyle name="¹éº_마곡보완_금속공사 현장설명서 4" xfId="25657"/>
    <cellStyle name="¹eº_마곡보완_금속공사 현장설명서_케이디건설 - 부아공영화성공장 신축공사 견적서(2차수정)" xfId="31589"/>
    <cellStyle name="¹éº_마곡보완_금속공사 현장설명서_케이디건설 - 부아공영화성공장 신축공사 견적서(2차수정)" xfId="31590"/>
    <cellStyle name="¹eº_마곡보완_기계실행(LFD광주공장.현설용)" xfId="6989"/>
    <cellStyle name="¹éº_마곡보완_기계실행(LFD광주공장.현설용)" xfId="6990"/>
    <cellStyle name="¹eº_마곡보완_기계실행(LFD광주공장.현설용) 2" xfId="25658"/>
    <cellStyle name="¹éº_마곡보완_기계실행(LFD광주공장.현설용) 2" xfId="25659"/>
    <cellStyle name="¹eº_마곡보완_기계실행(LFD광주공장.현설용) 3" xfId="25660"/>
    <cellStyle name="¹éº_마곡보완_기계실행(LFD광주공장.현설용) 3" xfId="25661"/>
    <cellStyle name="¹eº_마곡보완_기계실행(LFD광주공장.현설용) 4" xfId="25662"/>
    <cellStyle name="¹éº_마곡보완_기계실행(LFD광주공장.현설용) 4" xfId="25663"/>
    <cellStyle name="¹eº_마곡보완_기계실행(LFD광주공장.현설용)_케이디건설 - 부아공영화성공장 신축공사 견적서(2차수정)" xfId="31591"/>
    <cellStyle name="¹éº_마곡보완_기계실행(LFD광주공장.현설용)_케이디건설 - 부아공영화성공장 신축공사 견적서(2차수정)" xfId="31592"/>
    <cellStyle name="¹eº_마곡보완_동명삼화견본주택 기본안" xfId="6991"/>
    <cellStyle name="¹éº_마곡보완_동명삼화견본주택 기본안" xfId="6992"/>
    <cellStyle name="¹eº_마곡보완_동명삼화견본주택 기본안_케이디건설 - 부아공영화성공장 신축공사 견적서(2차수정)" xfId="31593"/>
    <cellStyle name="¹éº_마곡보완_동명삼화견본주택 기본안_케이디건설 - 부아공영화성공장 신축공사 견적서(2차수정)" xfId="31594"/>
    <cellStyle name="¹eº_마곡보완_방수공사 현장설명서" xfId="6993"/>
    <cellStyle name="¹éº_마곡보완_방수공사 현장설명서" xfId="6994"/>
    <cellStyle name="¹eº_마곡보완_방수공사 현장설명서 2" xfId="25664"/>
    <cellStyle name="¹éº_마곡보완_방수공사 현장설명서 2" xfId="25665"/>
    <cellStyle name="¹eº_마곡보완_방수공사 현장설명서 3" xfId="25666"/>
    <cellStyle name="¹éº_마곡보완_방수공사 현장설명서 3" xfId="25667"/>
    <cellStyle name="¹eº_마곡보완_방수공사 현장설명서 4" xfId="25668"/>
    <cellStyle name="¹éº_마곡보완_방수공사 현장설명서 4" xfId="25669"/>
    <cellStyle name="¹eº_마곡보완_방수공사 현장설명서_케이디건설 - 부아공영화성공장 신축공사 견적서(2차수정)" xfId="31595"/>
    <cellStyle name="¹éº_마곡보완_방수공사 현장설명서_케이디건설 - 부아공영화성공장 신축공사 견적서(2차수정)" xfId="31596"/>
    <cellStyle name="¹eº_마곡보완_부산덕천동롯데아파트(환경ENG)" xfId="6995"/>
    <cellStyle name="¹éº_마곡보완_부산덕천동롯데아파트(환경ENG)" xfId="6996"/>
    <cellStyle name="¹eº_마곡보완_부산덕천동롯데아파트(환경ENG) 2" xfId="25670"/>
    <cellStyle name="¹éº_마곡보완_부산덕천동롯데아파트(환경ENG) 2" xfId="25671"/>
    <cellStyle name="¹eº_마곡보완_부산덕천동롯데아파트(환경ENG) 3" xfId="25672"/>
    <cellStyle name="¹éº_마곡보완_부산덕천동롯데아파트(환경ENG) 3" xfId="25673"/>
    <cellStyle name="¹eº_마곡보완_부산덕천동롯데아파트(환경ENG) 4" xfId="25674"/>
    <cellStyle name="¹éº_마곡보완_부산덕천동롯데아파트(환경ENG) 4" xfId="25675"/>
    <cellStyle name="¹eº_마곡보완_부산덕천동롯데아파트(환경ENG)_케이디건설 - 부아공영화성공장 신축공사 견적서(2차수정)" xfId="31597"/>
    <cellStyle name="¹éº_마곡보완_부산덕천동롯데아파트(환경ENG)_케이디건설 - 부아공영화성공장 신축공사 견적서(2차수정)" xfId="31598"/>
    <cellStyle name="¹eº_마곡보완_부산덕천동아파트(세경엔지니어링)" xfId="6997"/>
    <cellStyle name="¹éº_마곡보완_부산덕천동아파트(세경엔지니어링)" xfId="6998"/>
    <cellStyle name="¹eº_마곡보완_부산덕천동아파트(세경엔지니어링) 2" xfId="25676"/>
    <cellStyle name="¹éº_마곡보완_부산덕천동아파트(세경엔지니어링) 2" xfId="25677"/>
    <cellStyle name="¹eº_마곡보완_부산덕천동아파트(세경엔지니어링) 3" xfId="25678"/>
    <cellStyle name="¹éº_마곡보완_부산덕천동아파트(세경엔지니어링) 3" xfId="25679"/>
    <cellStyle name="¹eº_마곡보완_부산덕천동아파트(세경엔지니어링) 4" xfId="25680"/>
    <cellStyle name="¹éº_마곡보완_부산덕천동아파트(세경엔지니어링) 4" xfId="25681"/>
    <cellStyle name="¹eº_마곡보완_부산덕천동아파트(세경엔지니어링)_케이디건설 - 부아공영화성공장 신축공사 견적서(2차수정)" xfId="31599"/>
    <cellStyle name="¹éº_마곡보완_부산덕천동아파트(세경엔지니어링)_케이디건설 - 부아공영화성공장 신축공사 견적서(2차수정)" xfId="31600"/>
    <cellStyle name="¹eº_마곡보완_실행검토_부산덕천" xfId="6999"/>
    <cellStyle name="¹éº_마곡보완_실행검토_부산덕천" xfId="7000"/>
    <cellStyle name="¹eº_마곡보완_실행검토_부산덕천_케이디건설 - 부아공영화성공장 신축공사 견적서(2차수정)" xfId="31601"/>
    <cellStyle name="¹éº_마곡보완_실행검토_부산덕천_케이디건설 - 부아공영화성공장 신축공사 견적서(2차수정)" xfId="31602"/>
    <cellStyle name="¹eº_마곡보완_제과의왕견적서(020513)2차변경NEGO(7550)" xfId="7001"/>
    <cellStyle name="¹éº_마곡보완_제과의왕견적서(020513)2차변경NEGO(7550)" xfId="7002"/>
    <cellStyle name="¹eº_마곡보완_제과의왕견적서(020513)2차변경NEGO(7550) 2" xfId="25682"/>
    <cellStyle name="¹éº_마곡보완_제과의왕견적서(020513)2차변경NEGO(7550) 2" xfId="25683"/>
    <cellStyle name="¹eº_마곡보완_제과의왕견적서(020513)2차변경NEGO(7550) 3" xfId="25684"/>
    <cellStyle name="¹éº_마곡보완_제과의왕견적서(020513)2차변경NEGO(7550) 3" xfId="25685"/>
    <cellStyle name="¹eº_마곡보완_제과의왕견적서(020513)2차변경NEGO(7550) 4" xfId="25686"/>
    <cellStyle name="¹éº_마곡보완_제과의왕견적서(020513)2차변경NEGO(7550) 4" xfId="25687"/>
    <cellStyle name="¹eº_마곡보완_제과의왕견적서(020513)2차변경NEGO(7550)_케이디건설 - 부아공영화성공장 신축공사 견적서(2차수정)" xfId="31603"/>
    <cellStyle name="¹éº_마곡보완_제과의왕견적서(020513)2차변경NEGO(7550)_케이디건설 - 부아공영화성공장 신축공사 견적서(2차수정)" xfId="31604"/>
    <cellStyle name="¹eº_마곡보완_제과의왕견적서(020513)2차변경NEGO(7550)_현설공내역서" xfId="7003"/>
    <cellStyle name="¹éº_마곡보완_제과의왕견적서(020513)2차변경NEGO(7550)_현설공내역서" xfId="7004"/>
    <cellStyle name="¹eº_마곡보완_제과의왕견적서(020513)2차변경NEGO(7550)_현설공내역서 2" xfId="25688"/>
    <cellStyle name="¹éº_마곡보완_제과의왕견적서(020513)2차변경NEGO(7550)_현설공내역서 2" xfId="25689"/>
    <cellStyle name="¹eº_마곡보완_제과의왕견적서(020513)2차변경NEGO(7550)_현설공내역서 3" xfId="25690"/>
    <cellStyle name="¹éº_마곡보완_제과의왕견적서(020513)2차변경NEGO(7550)_현설공내역서 3" xfId="25691"/>
    <cellStyle name="¹eº_마곡보완_제과의왕견적서(020513)2차변경NEGO(7550)_현설공내역서 4" xfId="25692"/>
    <cellStyle name="¹éº_마곡보완_제과의왕견적서(020513)2차변경NEGO(7550)_현설공내역서 4" xfId="25693"/>
    <cellStyle name="¹eº_마곡보완_제과의왕견적서(020513)2차변경NEGO(7550)_현설공내역서_케이디건설 - 부아공영화성공장 신축공사 견적서(2차수정)" xfId="31605"/>
    <cellStyle name="¹éº_마곡보완_제과의왕견적서(020513)2차변경NEGO(7550)_현설공내역서_케이디건설 - 부아공영화성공장 신축공사 견적서(2차수정)" xfId="31606"/>
    <cellStyle name="¹eº_마곡보완_조적공사 현장설명서" xfId="7005"/>
    <cellStyle name="¹éº_마곡보완_조적공사 현장설명서" xfId="7006"/>
    <cellStyle name="¹eº_마곡보완_조적공사 현장설명서 2" xfId="25694"/>
    <cellStyle name="¹éº_마곡보완_조적공사 현장설명서 2" xfId="25695"/>
    <cellStyle name="¹eº_마곡보완_조적공사 현장설명서 3" xfId="25696"/>
    <cellStyle name="¹éº_마곡보완_조적공사 현장설명서 3" xfId="25697"/>
    <cellStyle name="¹eº_마곡보완_조적공사 현장설명서 4" xfId="25698"/>
    <cellStyle name="¹éº_마곡보완_조적공사 현장설명서 4" xfId="25699"/>
    <cellStyle name="¹eº_마곡보완_조적공사 현장설명서_케이디건설 - 부아공영화성공장 신축공사 견적서(2차수정)" xfId="31607"/>
    <cellStyle name="¹éº_마곡보완_조적공사 현장설명서_케이디건설 - 부아공영화성공장 신축공사 견적서(2차수정)" xfId="31608"/>
    <cellStyle name="¹eº_마곡보완_철거공사견적대비(울산옥동)" xfId="7007"/>
    <cellStyle name="¹éº_마곡보완_철거공사견적대비(울산옥동)" xfId="7008"/>
    <cellStyle name="¹eº_마곡보완_철거공사견적대비(울산옥동) 2" xfId="25700"/>
    <cellStyle name="¹éº_마곡보완_철거공사견적대비(울산옥동) 2" xfId="25701"/>
    <cellStyle name="¹eº_마곡보완_철거공사견적대비(울산옥동) 3" xfId="25702"/>
    <cellStyle name="¹éº_마곡보완_철거공사견적대비(울산옥동) 3" xfId="25703"/>
    <cellStyle name="¹eº_마곡보완_철거공사견적대비(울산옥동) 4" xfId="25704"/>
    <cellStyle name="¹éº_마곡보완_철거공사견적대비(울산옥동) 4" xfId="25705"/>
    <cellStyle name="¹eº_마곡보완_철거공사견적대비(울산옥동)_케이디건설 - 부아공영화성공장 신축공사 견적서(2차수정)" xfId="31609"/>
    <cellStyle name="¹éº_마곡보완_철거공사견적대비(울산옥동)_케이디건설 - 부아공영화성공장 신축공사 견적서(2차수정)" xfId="31610"/>
    <cellStyle name="¹eº_마곡보완_케이디건설 - 부아공영화성공장 신축공사 견적서(2차수정)" xfId="31611"/>
    <cellStyle name="¹éº_마곡보완_케이디건설 - 부아공영화성공장 신축공사 견적서(2차수정)" xfId="31612"/>
    <cellStyle name="¹eº_마곡보완_토공사" xfId="7009"/>
    <cellStyle name="¹éº_마곡보완_토공사" xfId="7010"/>
    <cellStyle name="¹eº_마곡보완_토공사 2" xfId="25706"/>
    <cellStyle name="¹éº_마곡보완_토공사 2" xfId="25707"/>
    <cellStyle name="¹eº_마곡보완_토공사 3" xfId="25708"/>
    <cellStyle name="¹éº_마곡보완_토공사 3" xfId="25709"/>
    <cellStyle name="¹eº_마곡보완_토공사 4" xfId="25710"/>
    <cellStyle name="¹éº_마곡보완_토공사 4" xfId="25711"/>
    <cellStyle name="¹eº_마곡보완_토공사_케이디건설 - 부아공영화성공장 신축공사 견적서(2차수정)" xfId="31613"/>
    <cellStyle name="¹éº_마곡보완_토공사_케이디건설 - 부아공영화성공장 신축공사 견적서(2차수정)" xfId="31614"/>
    <cellStyle name="¹eº_마곡보완_특기사항(조적(1).미장.방수.EL)-1021" xfId="7011"/>
    <cellStyle name="¹éº_마곡보완_특기사항(조적(1).미장.방수.EL)-1021" xfId="7012"/>
    <cellStyle name="¹eº_마곡보완_특기사항(조적(1).미장.방수.EL)-1021 2" xfId="25712"/>
    <cellStyle name="¹éº_마곡보완_특기사항(조적(1).미장.방수.EL)-1021 2" xfId="25713"/>
    <cellStyle name="¹eº_마곡보완_특기사항(조적(1).미장.방수.EL)-1021 3" xfId="25714"/>
    <cellStyle name="¹éº_마곡보완_특기사항(조적(1).미장.방수.EL)-1021 3" xfId="25715"/>
    <cellStyle name="¹eº_마곡보완_특기사항(조적(1).미장.방수.EL)-1021 4" xfId="25716"/>
    <cellStyle name="¹éº_마곡보완_특기사항(조적(1).미장.방수.EL)-1021 4" xfId="25717"/>
    <cellStyle name="¹eº_마곡보완_특기사항(조적(1).미장.방수.EL)-1021_케이디건설 - 부아공영화성공장 신축공사 견적서(2차수정)" xfId="31615"/>
    <cellStyle name="¹éº_마곡보완_특기사항(조적(1).미장.방수.EL)-1021_케이디건설 - 부아공영화성공장 신축공사 견적서(2차수정)" xfId="31616"/>
    <cellStyle name="¹eº_마곡보완_특기사항(조적.미장.방수.판넬.잡철)" xfId="7013"/>
    <cellStyle name="¹éº_마곡보완_특기사항(조적.미장.방수.판넬.잡철)" xfId="7014"/>
    <cellStyle name="¹eº_마곡보완_특기사항(조적.미장.방수.판넬.잡철) 2" xfId="25718"/>
    <cellStyle name="¹éº_마곡보완_특기사항(조적.미장.방수.판넬.잡철) 2" xfId="25719"/>
    <cellStyle name="¹eº_마곡보완_특기사항(조적.미장.방수.판넬.잡철) 3" xfId="25720"/>
    <cellStyle name="¹éº_마곡보완_특기사항(조적.미장.방수.판넬.잡철) 3" xfId="25721"/>
    <cellStyle name="¹eº_마곡보완_특기사항(조적.미장.방수.판넬.잡철) 4" xfId="25722"/>
    <cellStyle name="¹éº_마곡보완_특기사항(조적.미장.방수.판넬.잡철) 4" xfId="25723"/>
    <cellStyle name="¹eº_마곡보완_특기사항(조적.미장.방수.판넬.잡철)_케이디건설 - 부아공영화성공장 신축공사 견적서(2차수정)" xfId="31617"/>
    <cellStyle name="¹éº_마곡보완_특기사항(조적.미장.방수.판넬.잡철)_케이디건설 - 부아공영화성공장 신축공사 견적서(2차수정)" xfId="31618"/>
    <cellStyle name="¹eº_마곡보완_현장경비신청안박성남" xfId="7015"/>
    <cellStyle name="¹éº_마곡보완_현장경비신청안박성남" xfId="7016"/>
    <cellStyle name="¹eº_마곡보완_현장경비신청안박성남 2" xfId="25724"/>
    <cellStyle name="¹éº_마곡보완_현장경비신청안박성남 2" xfId="25725"/>
    <cellStyle name="¹eº_마곡보완_현장경비신청안박성남 3" xfId="25726"/>
    <cellStyle name="¹éº_마곡보완_현장경비신청안박성남 3" xfId="25727"/>
    <cellStyle name="¹eº_마곡보완_현장경비신청안박성남 4" xfId="25728"/>
    <cellStyle name="¹éº_마곡보완_현장경비신청안박성남 4" xfId="25729"/>
    <cellStyle name="¹eº_마곡보완_현장경비신청안박성남_케이디건설 - 부아공영화성공장 신축공사 견적서(2차수정)" xfId="31619"/>
    <cellStyle name="¹éº_마곡보완_현장경비신청안박성남_케이디건설 - 부아공영화성공장 신축공사 견적서(2차수정)" xfId="31620"/>
    <cellStyle name="¹eº_마곡보완_현장설명(가스설비)" xfId="7017"/>
    <cellStyle name="¹éº_마곡보완_현장설명(가스설비)" xfId="7018"/>
    <cellStyle name="¹eº_마곡보완_현장설명(가스설비) 2" xfId="25730"/>
    <cellStyle name="¹éº_마곡보완_현장설명(가스설비) 2" xfId="25731"/>
    <cellStyle name="¹eº_마곡보완_현장설명(가스설비) 3" xfId="25732"/>
    <cellStyle name="¹éº_마곡보완_현장설명(가스설비) 3" xfId="25733"/>
    <cellStyle name="¹eº_마곡보완_현장설명(가스설비) 4" xfId="25734"/>
    <cellStyle name="¹éº_마곡보완_현장설명(가스설비) 4" xfId="25735"/>
    <cellStyle name="¹eº_마곡보완_현장설명(가스설비)_케이디건설 - 부아공영화성공장 신축공사 견적서(2차수정)" xfId="31621"/>
    <cellStyle name="¹éº_마곡보완_현장설명(가스설비)_케이디건설 - 부아공영화성공장 신축공사 견적서(2차수정)" xfId="31622"/>
    <cellStyle name="¹eº_마곡보완_현장설명(기계설비)" xfId="7019"/>
    <cellStyle name="¹éº_마곡보완_현장설명(기계설비)" xfId="7020"/>
    <cellStyle name="¹eº_마곡보완_현장설명(기계설비) 2" xfId="25736"/>
    <cellStyle name="¹éº_마곡보완_현장설명(기계설비) 2" xfId="25737"/>
    <cellStyle name="¹eº_마곡보완_현장설명(기계설비) 3" xfId="25738"/>
    <cellStyle name="¹éº_마곡보완_현장설명(기계설비) 3" xfId="25739"/>
    <cellStyle name="¹eº_마곡보완_현장설명(기계설비) 4" xfId="25740"/>
    <cellStyle name="¹éº_마곡보완_현장설명(기계설비) 4" xfId="25741"/>
    <cellStyle name="¹eº_마곡보완_현장설명(기계설비)_케이디건설 - 부아공영화성공장 신축공사 견적서(2차수정)" xfId="31623"/>
    <cellStyle name="¹éº_마곡보완_현장설명(기계설비)_케이디건설 - 부아공영화성공장 신축공사 견적서(2차수정)" xfId="31624"/>
    <cellStyle name="¹eº_마곡보완_현장설명(내장판넬)" xfId="7021"/>
    <cellStyle name="¹éº_마곡보완_현장설명(내장판넬)" xfId="7022"/>
    <cellStyle name="¹eº_마곡보완_현장설명(내장판넬) 2" xfId="25742"/>
    <cellStyle name="¹éº_마곡보완_현장설명(내장판넬) 2" xfId="25743"/>
    <cellStyle name="¹eº_마곡보완_현장설명(내장판넬) 3" xfId="25744"/>
    <cellStyle name="¹éº_마곡보완_현장설명(내장판넬) 3" xfId="25745"/>
    <cellStyle name="¹eº_마곡보완_현장설명(내장판넬) 4" xfId="25746"/>
    <cellStyle name="¹éº_마곡보완_현장설명(내장판넬) 4" xfId="25747"/>
    <cellStyle name="¹eº_마곡보완_현장설명(내장판넬)_케이디건설 - 부아공영화성공장 신축공사 견적서(2차수정)" xfId="31625"/>
    <cellStyle name="¹éº_마곡보완_현장설명(내장판넬)_케이디건설 - 부아공영화성공장 신축공사 견적서(2차수정)" xfId="31626"/>
    <cellStyle name="¹eº_마곡보완_현장설명(바닥마감공사)" xfId="7023"/>
    <cellStyle name="¹éº_마곡보완_현장설명(바닥마감공사)" xfId="7024"/>
    <cellStyle name="¹eº_마곡보완_현장설명(바닥마감공사) 2" xfId="25748"/>
    <cellStyle name="¹éº_마곡보완_현장설명(바닥마감공사) 2" xfId="25749"/>
    <cellStyle name="¹eº_마곡보완_현장설명(바닥마감공사) 3" xfId="25750"/>
    <cellStyle name="¹éº_마곡보완_현장설명(바닥마감공사) 3" xfId="25751"/>
    <cellStyle name="¹eº_마곡보완_현장설명(바닥마감공사) 4" xfId="25752"/>
    <cellStyle name="¹éº_마곡보완_현장설명(바닥마감공사) 4" xfId="25753"/>
    <cellStyle name="¹eº_마곡보완_현장설명(바닥마감공사)_케이디건설 - 부아공영화성공장 신축공사 견적서(2차수정)" xfId="31627"/>
    <cellStyle name="¹éº_마곡보완_현장설명(바닥마감공사)_케이디건설 - 부아공영화성공장 신축공사 견적서(2차수정)" xfId="31628"/>
    <cellStyle name="¹eº_마곡보완_현장설명(부대토목)" xfId="7025"/>
    <cellStyle name="¹éº_마곡보완_현장설명(부대토목)" xfId="7026"/>
    <cellStyle name="¹eº_마곡보완_현장설명(부대토목) 2" xfId="25754"/>
    <cellStyle name="¹éº_마곡보완_현장설명(부대토목) 2" xfId="25755"/>
    <cellStyle name="¹eº_마곡보완_현장설명(부대토목) 3" xfId="25756"/>
    <cellStyle name="¹éº_마곡보완_현장설명(부대토목) 3" xfId="25757"/>
    <cellStyle name="¹eº_마곡보완_현장설명(부대토목) 4" xfId="25758"/>
    <cellStyle name="¹éº_마곡보완_현장설명(부대토목) 4" xfId="25759"/>
    <cellStyle name="¹eº_마곡보완_현장설명(부대토목)_케이디건설 - 부아공영화성공장 신축공사 견적서(2차수정)" xfId="31629"/>
    <cellStyle name="¹éº_마곡보완_현장설명(부대토목)_케이디건설 - 부아공영화성공장 신축공사 견적서(2차수정)" xfId="31630"/>
    <cellStyle name="¹eº_마곡보완_현장설명(준공청소)" xfId="7027"/>
    <cellStyle name="¹éº_마곡보완_현장설명(준공청소)" xfId="7028"/>
    <cellStyle name="¹eº_마곡보완_현장설명(준공청소) 2" xfId="25760"/>
    <cellStyle name="¹éº_마곡보완_현장설명(준공청소) 2" xfId="25761"/>
    <cellStyle name="¹eº_마곡보완_현장설명(준공청소) 3" xfId="25762"/>
    <cellStyle name="¹éº_마곡보완_현장설명(준공청소) 3" xfId="25763"/>
    <cellStyle name="¹eº_마곡보완_현장설명(준공청소) 4" xfId="25764"/>
    <cellStyle name="¹éº_마곡보완_현장설명(준공청소) 4" xfId="25765"/>
    <cellStyle name="¹eº_마곡보완_현장설명(준공청소)_케이디건설 - 부아공영화성공장 신축공사 견적서(2차수정)" xfId="31631"/>
    <cellStyle name="¹éº_마곡보완_현장설명(준공청소)_케이디건설 - 부아공영화성공장 신축공사 견적서(2차수정)" xfId="31632"/>
    <cellStyle name="¹eº_마곡보완_현장설명(특수창호공사)" xfId="7029"/>
    <cellStyle name="¹éº_마곡보완_현장설명(특수창호공사)" xfId="7030"/>
    <cellStyle name="¹eº_마곡보완_현장설명(특수창호공사) 2" xfId="25766"/>
    <cellStyle name="¹éº_마곡보완_현장설명(특수창호공사) 2" xfId="25767"/>
    <cellStyle name="¹eº_마곡보완_현장설명(특수창호공사) 3" xfId="25768"/>
    <cellStyle name="¹éº_마곡보완_현장설명(특수창호공사) 3" xfId="25769"/>
    <cellStyle name="¹eº_마곡보완_현장설명(특수창호공사) 4" xfId="25770"/>
    <cellStyle name="¹éº_마곡보완_현장설명(특수창호공사) 4" xfId="25771"/>
    <cellStyle name="¹eº_마곡보완_현장설명(특수창호공사)_케이디건설 - 부아공영화성공장 신축공사 견적서(2차수정)" xfId="31633"/>
    <cellStyle name="¹éº_마곡보완_현장설명(특수창호공사)_케이디건설 - 부아공영화성공장 신축공사 견적서(2차수정)" xfId="31634"/>
    <cellStyle name="¹eº_방수공사 현장설명서" xfId="7031"/>
    <cellStyle name="¹éº_방수공사 현장설명서" xfId="7032"/>
    <cellStyle name="¹eº_방수공사 현장설명서 2" xfId="25772"/>
    <cellStyle name="¹éº_방수공사 현장설명서 2" xfId="25773"/>
    <cellStyle name="¹eº_방수공사 현장설명서 3" xfId="25774"/>
    <cellStyle name="¹éº_방수공사 현장설명서 3" xfId="25775"/>
    <cellStyle name="¹eº_방수공사 현장설명서 4" xfId="25776"/>
    <cellStyle name="¹éº_방수공사 현장설명서 4" xfId="25777"/>
    <cellStyle name="¹eº_방수공사 현장설명서_케이디건설 - 부아공영화성공장 신축공사 견적서(2차수정)" xfId="31635"/>
    <cellStyle name="¹éº_방수공사 현장설명서_케이디건설 - 부아공영화성공장 신축공사 견적서(2차수정)" xfId="31636"/>
    <cellStyle name="¹eº_부산덕천동롯데아파트(환경ENG)" xfId="7033"/>
    <cellStyle name="¹éº_부산덕천동롯데아파트(환경ENG)" xfId="7034"/>
    <cellStyle name="¹eº_부산덕천동롯데아파트(환경ENG) 2" xfId="25778"/>
    <cellStyle name="¹éº_부산덕천동롯데아파트(환경ENG) 2" xfId="25779"/>
    <cellStyle name="¹eº_부산덕천동롯데아파트(환경ENG) 3" xfId="25780"/>
    <cellStyle name="¹éº_부산덕천동롯데아파트(환경ENG) 3" xfId="25781"/>
    <cellStyle name="¹eº_부산덕천동롯데아파트(환경ENG) 4" xfId="25782"/>
    <cellStyle name="¹éº_부산덕천동롯데아파트(환경ENG) 4" xfId="25783"/>
    <cellStyle name="¹eº_부산덕천동롯데아파트(환경ENG)_케이디건설 - 부아공영화성공장 신축공사 견적서(2차수정)" xfId="31637"/>
    <cellStyle name="¹éº_부산덕천동롯데아파트(환경ENG)_케이디건설 - 부아공영화성공장 신축공사 견적서(2차수정)" xfId="31638"/>
    <cellStyle name="¹eº_부산덕천동아파트(세경엔지니어링)" xfId="7035"/>
    <cellStyle name="¹éº_부산덕천동아파트(세경엔지니어링)" xfId="7036"/>
    <cellStyle name="¹eº_부산덕천동아파트(세경엔지니어링) 2" xfId="25784"/>
    <cellStyle name="¹éº_부산덕천동아파트(세경엔지니어링) 2" xfId="25785"/>
    <cellStyle name="¹eº_부산덕천동아파트(세경엔지니어링) 3" xfId="25786"/>
    <cellStyle name="¹éº_부산덕천동아파트(세경엔지니어링) 3" xfId="25787"/>
    <cellStyle name="¹eº_부산덕천동아파트(세경엔지니어링) 4" xfId="25788"/>
    <cellStyle name="¹éº_부산덕천동아파트(세경엔지니어링) 4" xfId="25789"/>
    <cellStyle name="¹eº_부산덕천동아파트(세경엔지니어링)_케이디건설 - 부아공영화성공장 신축공사 견적서(2차수정)" xfId="31639"/>
    <cellStyle name="¹éº_부산덕천동아파트(세경엔지니어링)_케이디건설 - 부아공영화성공장 신축공사 견적서(2차수정)" xfId="31640"/>
    <cellStyle name="¹eº_실행검토_부산덕천" xfId="7037"/>
    <cellStyle name="¹éº_실행검토_부산덕천" xfId="7038"/>
    <cellStyle name="¹eº_실행검토_부산덕천_케이디건설 - 부아공영화성공장 신축공사 견적서(2차수정)" xfId="31641"/>
    <cellStyle name="¹éº_실행검토_부산덕천_케이디건설 - 부아공영화성공장 신축공사 견적서(2차수정)" xfId="31642"/>
    <cellStyle name="¹eº_제과의왕견적서(020513)2차변경NEGO(7550)" xfId="7039"/>
    <cellStyle name="¹éº_제과의왕견적서(020513)2차변경NEGO(7550)" xfId="7040"/>
    <cellStyle name="¹eº_제과의왕견적서(020513)2차변경NEGO(7550) 2" xfId="25790"/>
    <cellStyle name="¹éº_제과의왕견적서(020513)2차변경NEGO(7550) 2" xfId="25791"/>
    <cellStyle name="¹eº_제과의왕견적서(020513)2차변경NEGO(7550) 3" xfId="25792"/>
    <cellStyle name="¹éº_제과의왕견적서(020513)2차변경NEGO(7550) 3" xfId="25793"/>
    <cellStyle name="¹eº_제과의왕견적서(020513)2차변경NEGO(7550) 4" xfId="25794"/>
    <cellStyle name="¹éº_제과의왕견적서(020513)2차변경NEGO(7550) 4" xfId="25795"/>
    <cellStyle name="¹eº_제과의왕견적서(020513)2차변경NEGO(7550)_케이디건설 - 부아공영화성공장 신축공사 견적서(2차수정)" xfId="31643"/>
    <cellStyle name="¹éº_제과의왕견적서(020513)2차변경NEGO(7550)_케이디건설 - 부아공영화성공장 신축공사 견적서(2차수정)" xfId="31644"/>
    <cellStyle name="¹eº_제과의왕견적서(020513)2차변경NEGO(7550)_현설공내역서" xfId="7041"/>
    <cellStyle name="¹éº_제과의왕견적서(020513)2차변경NEGO(7550)_현설공내역서" xfId="7042"/>
    <cellStyle name="¹eº_제과의왕견적서(020513)2차변경NEGO(7550)_현설공내역서 2" xfId="25796"/>
    <cellStyle name="¹éº_제과의왕견적서(020513)2차변경NEGO(7550)_현설공내역서 2" xfId="25797"/>
    <cellStyle name="¹eº_제과의왕견적서(020513)2차변경NEGO(7550)_현설공내역서 3" xfId="25798"/>
    <cellStyle name="¹éº_제과의왕견적서(020513)2차변경NEGO(7550)_현설공내역서 3" xfId="25799"/>
    <cellStyle name="¹eº_제과의왕견적서(020513)2차변경NEGO(7550)_현설공내역서 4" xfId="25800"/>
    <cellStyle name="¹éº_제과의왕견적서(020513)2차변경NEGO(7550)_현설공내역서 4" xfId="25801"/>
    <cellStyle name="¹eº_제과의왕견적서(020513)2차변경NEGO(7550)_현설공내역서_케이디건설 - 부아공영화성공장 신축공사 견적서(2차수정)" xfId="31645"/>
    <cellStyle name="¹éº_제과의왕견적서(020513)2차변경NEGO(7550)_현설공내역서_케이디건설 - 부아공영화성공장 신축공사 견적서(2차수정)" xfId="31646"/>
    <cellStyle name="¹eº_조적공사 현장설명서" xfId="7043"/>
    <cellStyle name="¹éº_조적공사 현장설명서" xfId="7044"/>
    <cellStyle name="¹eº_조적공사 현장설명서 2" xfId="25802"/>
    <cellStyle name="¹éº_조적공사 현장설명서 2" xfId="25803"/>
    <cellStyle name="¹eº_조적공사 현장설명서 3" xfId="25804"/>
    <cellStyle name="¹éº_조적공사 현장설명서 3" xfId="25805"/>
    <cellStyle name="¹eº_조적공사 현장설명서 4" xfId="25806"/>
    <cellStyle name="¹éº_조적공사 현장설명서 4" xfId="25807"/>
    <cellStyle name="¹eº_조적공사 현장설명서_케이디건설 - 부아공영화성공장 신축공사 견적서(2차수정)" xfId="31647"/>
    <cellStyle name="¹éº_조적공사 현장설명서_케이디건설 - 부아공영화성공장 신축공사 견적서(2차수정)" xfId="31648"/>
    <cellStyle name="¹eº_철거공사견적대비(울산옥동)" xfId="7045"/>
    <cellStyle name="¹éº_철거공사견적대비(울산옥동)" xfId="7046"/>
    <cellStyle name="¹eº_철거공사견적대비(울산옥동) 2" xfId="25808"/>
    <cellStyle name="¹éº_철거공사견적대비(울산옥동) 2" xfId="25809"/>
    <cellStyle name="¹eº_철거공사견적대비(울산옥동) 3" xfId="25810"/>
    <cellStyle name="¹éº_철거공사견적대비(울산옥동) 3" xfId="25811"/>
    <cellStyle name="¹eº_철거공사견적대비(울산옥동) 4" xfId="25812"/>
    <cellStyle name="¹éº_철거공사견적대비(울산옥동) 4" xfId="25813"/>
    <cellStyle name="¹eº_철거공사견적대비(울산옥동)_케이디건설 - 부아공영화성공장 신축공사 견적서(2차수정)" xfId="31649"/>
    <cellStyle name="¹éº_철거공사견적대비(울산옥동)_케이디건설 - 부아공영화성공장 신축공사 견적서(2차수정)" xfId="31650"/>
    <cellStyle name="¹eº_케이디건설 - 부아공영화성공장 신축공사 견적서(2차수정)" xfId="31651"/>
    <cellStyle name="¹éº_케이디건설 - 부아공영화성공장 신축공사 견적서(2차수정)" xfId="31652"/>
    <cellStyle name="¹eº_토공사" xfId="7047"/>
    <cellStyle name="¹éº_토공사" xfId="7048"/>
    <cellStyle name="¹eº_토공사 2" xfId="25814"/>
    <cellStyle name="¹éº_토공사 2" xfId="25815"/>
    <cellStyle name="¹eº_토공사 3" xfId="25816"/>
    <cellStyle name="¹éº_토공사 3" xfId="25817"/>
    <cellStyle name="¹eº_토공사 4" xfId="25818"/>
    <cellStyle name="¹éº_토공사 4" xfId="25819"/>
    <cellStyle name="¹eº_토공사_케이디건설 - 부아공영화성공장 신축공사 견적서(2차수정)" xfId="31653"/>
    <cellStyle name="¹éº_토공사_케이디건설 - 부아공영화성공장 신축공사 견적서(2차수정)" xfId="31654"/>
    <cellStyle name="¹eº_특기사항(조적(1).미장.방수.EL)-1021" xfId="7049"/>
    <cellStyle name="¹éº_특기사항(조적(1).미장.방수.EL)-1021" xfId="7050"/>
    <cellStyle name="¹eº_특기사항(조적(1).미장.방수.EL)-1021 2" xfId="25820"/>
    <cellStyle name="¹éº_특기사항(조적(1).미장.방수.EL)-1021 2" xfId="25821"/>
    <cellStyle name="¹eº_특기사항(조적(1).미장.방수.EL)-1021 3" xfId="25822"/>
    <cellStyle name="¹éº_특기사항(조적(1).미장.방수.EL)-1021 3" xfId="25823"/>
    <cellStyle name="¹eº_특기사항(조적(1).미장.방수.EL)-1021 4" xfId="25824"/>
    <cellStyle name="¹éº_특기사항(조적(1).미장.방수.EL)-1021 4" xfId="25825"/>
    <cellStyle name="¹eº_특기사항(조적(1).미장.방수.EL)-1021_케이디건설 - 부아공영화성공장 신축공사 견적서(2차수정)" xfId="31655"/>
    <cellStyle name="¹éº_특기사항(조적(1).미장.방수.EL)-1021_케이디건설 - 부아공영화성공장 신축공사 견적서(2차수정)" xfId="31656"/>
    <cellStyle name="¹eº_특기사항(조적.미장.방수.판넬.잡철)" xfId="7051"/>
    <cellStyle name="¹éº_특기사항(조적.미장.방수.판넬.잡철)" xfId="7052"/>
    <cellStyle name="¹eº_특기사항(조적.미장.방수.판넬.잡철) 2" xfId="25826"/>
    <cellStyle name="¹éº_특기사항(조적.미장.방수.판넬.잡철) 2" xfId="25827"/>
    <cellStyle name="¹eº_특기사항(조적.미장.방수.판넬.잡철) 3" xfId="25828"/>
    <cellStyle name="¹éº_특기사항(조적.미장.방수.판넬.잡철) 3" xfId="25829"/>
    <cellStyle name="¹eº_특기사항(조적.미장.방수.판넬.잡철) 4" xfId="25830"/>
    <cellStyle name="¹éº_특기사항(조적.미장.방수.판넬.잡철) 4" xfId="25831"/>
    <cellStyle name="¹eº_특기사항(조적.미장.방수.판넬.잡철)_케이디건설 - 부아공영화성공장 신축공사 견적서(2차수정)" xfId="31657"/>
    <cellStyle name="¹éº_특기사항(조적.미장.방수.판넬.잡철)_케이디건설 - 부아공영화성공장 신축공사 견적서(2차수정)" xfId="31658"/>
    <cellStyle name="¹eº_현장경비신청안박성남" xfId="7053"/>
    <cellStyle name="¹éº_현장경비신청안박성남" xfId="7054"/>
    <cellStyle name="¹eº_현장경비신청안박성남 2" xfId="25832"/>
    <cellStyle name="¹éº_현장경비신청안박성남 2" xfId="25833"/>
    <cellStyle name="¹eº_현장경비신청안박성남 3" xfId="25834"/>
    <cellStyle name="¹éº_현장경비신청안박성남 3" xfId="25835"/>
    <cellStyle name="¹eº_현장경비신청안박성남 4" xfId="25836"/>
    <cellStyle name="¹éº_현장경비신청안박성남 4" xfId="25837"/>
    <cellStyle name="¹eº_현장경비신청안박성남_케이디건설 - 부아공영화성공장 신축공사 견적서(2차수정)" xfId="31659"/>
    <cellStyle name="¹éº_현장경비신청안박성남_케이디건설 - 부아공영화성공장 신축공사 견적서(2차수정)" xfId="31660"/>
    <cellStyle name="¹eº_현장설명(가스설비)" xfId="7055"/>
    <cellStyle name="¹éº_현장설명(가스설비)" xfId="7056"/>
    <cellStyle name="¹eº_현장설명(가스설비) 2" xfId="25838"/>
    <cellStyle name="¹éº_현장설명(가스설비) 2" xfId="25839"/>
    <cellStyle name="¹eº_현장설명(가스설비) 3" xfId="25840"/>
    <cellStyle name="¹éº_현장설명(가스설비) 3" xfId="25841"/>
    <cellStyle name="¹eº_현장설명(가스설비) 4" xfId="25842"/>
    <cellStyle name="¹éº_현장설명(가스설비) 4" xfId="25843"/>
    <cellStyle name="¹eº_현장설명(가스설비)_케이디건설 - 부아공영화성공장 신축공사 견적서(2차수정)" xfId="31661"/>
    <cellStyle name="¹éº_현장설명(가스설비)_케이디건설 - 부아공영화성공장 신축공사 견적서(2차수정)" xfId="31662"/>
    <cellStyle name="¹eº_현장설명(기계설비)" xfId="7057"/>
    <cellStyle name="¹éº_현장설명(기계설비)" xfId="7058"/>
    <cellStyle name="¹eº_현장설명(기계설비) 2" xfId="25844"/>
    <cellStyle name="¹éº_현장설명(기계설비) 2" xfId="25845"/>
    <cellStyle name="¹eº_현장설명(기계설비) 3" xfId="25846"/>
    <cellStyle name="¹éº_현장설명(기계설비) 3" xfId="25847"/>
    <cellStyle name="¹eº_현장설명(기계설비) 4" xfId="25848"/>
    <cellStyle name="¹éº_현장설명(기계설비) 4" xfId="25849"/>
    <cellStyle name="¹eº_현장설명(기계설비)_케이디건설 - 부아공영화성공장 신축공사 견적서(2차수정)" xfId="31663"/>
    <cellStyle name="¹éº_현장설명(기계설비)_케이디건설 - 부아공영화성공장 신축공사 견적서(2차수정)" xfId="31664"/>
    <cellStyle name="¹eº_현장설명(내장판넬)" xfId="7059"/>
    <cellStyle name="¹éº_현장설명(내장판넬)" xfId="7060"/>
    <cellStyle name="¹eº_현장설명(내장판넬) 2" xfId="25850"/>
    <cellStyle name="¹éº_현장설명(내장판넬) 2" xfId="25851"/>
    <cellStyle name="¹eº_현장설명(내장판넬) 3" xfId="25852"/>
    <cellStyle name="¹éº_현장설명(내장판넬) 3" xfId="25853"/>
    <cellStyle name="¹eº_현장설명(내장판넬) 4" xfId="25854"/>
    <cellStyle name="¹éº_현장설명(내장판넬) 4" xfId="25855"/>
    <cellStyle name="¹eº_현장설명(내장판넬)_케이디건설 - 부아공영화성공장 신축공사 견적서(2차수정)" xfId="31665"/>
    <cellStyle name="¹éº_현장설명(내장판넬)_케이디건설 - 부아공영화성공장 신축공사 견적서(2차수정)" xfId="31666"/>
    <cellStyle name="¹eº_현장설명(바닥마감공사)" xfId="7061"/>
    <cellStyle name="¹éº_현장설명(바닥마감공사)" xfId="7062"/>
    <cellStyle name="¹eº_현장설명(바닥마감공사) 2" xfId="25856"/>
    <cellStyle name="¹éº_현장설명(바닥마감공사) 2" xfId="25857"/>
    <cellStyle name="¹eº_현장설명(바닥마감공사) 3" xfId="25858"/>
    <cellStyle name="¹éº_현장설명(바닥마감공사) 3" xfId="25859"/>
    <cellStyle name="¹eº_현장설명(바닥마감공사) 4" xfId="25860"/>
    <cellStyle name="¹éº_현장설명(바닥마감공사) 4" xfId="25861"/>
    <cellStyle name="¹eº_현장설명(바닥마감공사)_케이디건설 - 부아공영화성공장 신축공사 견적서(2차수정)" xfId="31667"/>
    <cellStyle name="¹éº_현장설명(바닥마감공사)_케이디건설 - 부아공영화성공장 신축공사 견적서(2차수정)" xfId="31668"/>
    <cellStyle name="¹eº_현장설명(부대토목)" xfId="7063"/>
    <cellStyle name="¹éº_현장설명(부대토목)" xfId="7064"/>
    <cellStyle name="¹eº_현장설명(부대토목) 2" xfId="25862"/>
    <cellStyle name="¹éº_현장설명(부대토목) 2" xfId="25863"/>
    <cellStyle name="¹eº_현장설명(부대토목) 3" xfId="25864"/>
    <cellStyle name="¹éº_현장설명(부대토목) 3" xfId="25865"/>
    <cellStyle name="¹eº_현장설명(부대토목) 4" xfId="25866"/>
    <cellStyle name="¹éº_현장설명(부대토목) 4" xfId="25867"/>
    <cellStyle name="¹eº_현장설명(부대토목)_케이디건설 - 부아공영화성공장 신축공사 견적서(2차수정)" xfId="31669"/>
    <cellStyle name="¹éº_현장설명(부대토목)_케이디건설 - 부아공영화성공장 신축공사 견적서(2차수정)" xfId="31670"/>
    <cellStyle name="¹eº_현장설명(준공청소)" xfId="7065"/>
    <cellStyle name="¹éº_현장설명(준공청소)" xfId="7066"/>
    <cellStyle name="¹eº_현장설명(준공청소) 2" xfId="25868"/>
    <cellStyle name="¹éº_현장설명(준공청소) 2" xfId="25869"/>
    <cellStyle name="¹eº_현장설명(준공청소) 3" xfId="25870"/>
    <cellStyle name="¹éº_현장설명(준공청소) 3" xfId="25871"/>
    <cellStyle name="¹eº_현장설명(준공청소) 4" xfId="25872"/>
    <cellStyle name="¹éº_현장설명(준공청소) 4" xfId="25873"/>
    <cellStyle name="¹eº_현장설명(준공청소)_케이디건설 - 부아공영화성공장 신축공사 견적서(2차수정)" xfId="31671"/>
    <cellStyle name="¹éº_현장설명(준공청소)_케이디건설 - 부아공영화성공장 신축공사 견적서(2차수정)" xfId="31672"/>
    <cellStyle name="¹eº_현장설명(특수창호공사)" xfId="7067"/>
    <cellStyle name="¹éº_현장설명(특수창호공사)" xfId="7068"/>
    <cellStyle name="¹eº_현장설명(특수창호공사) 2" xfId="25874"/>
    <cellStyle name="¹éº_현장설명(특수창호공사) 2" xfId="25875"/>
    <cellStyle name="¹eº_현장설명(특수창호공사) 3" xfId="25876"/>
    <cellStyle name="¹éº_현장설명(특수창호공사) 3" xfId="25877"/>
    <cellStyle name="¹eº_현장설명(특수창호공사) 4" xfId="25878"/>
    <cellStyle name="¹éº_현장설명(특수창호공사) 4" xfId="25879"/>
    <cellStyle name="¹eº_현장설명(특수창호공사)_케이디건설 - 부아공영화성공장 신축공사 견적서(2차수정)" xfId="31673"/>
    <cellStyle name="¹éº_현장설명(특수창호공사)_케이디건설 - 부아공영화성공장 신축공사 견적서(2차수정)" xfId="31674"/>
    <cellStyle name="¹éºÐÀ²_¿îÀüÀÚ±Ý" xfId="22174"/>
    <cellStyle name="¹eºÐA²_AIAIC°AuCoE² " xfId="22175"/>
    <cellStyle name="1st" xfId="13027"/>
    <cellStyle name="2" xfId="7069"/>
    <cellStyle name="²" xfId="7070"/>
    <cellStyle name="2)" xfId="7071"/>
    <cellStyle name="2_은강-상수도사업소 휀스" xfId="7072"/>
    <cellStyle name="20% - Accent1" xfId="13028"/>
    <cellStyle name="20% - Accent2" xfId="13029"/>
    <cellStyle name="20% - Accent3" xfId="13030"/>
    <cellStyle name="20% - Accent4" xfId="13031"/>
    <cellStyle name="20% - Accent5" xfId="13032"/>
    <cellStyle name="20% - Accent6" xfId="13033"/>
    <cellStyle name="20% - 강조색1 2" xfId="7073"/>
    <cellStyle name="20% - 강조색1 3" xfId="25880"/>
    <cellStyle name="20% - 강조색1 4" xfId="25881"/>
    <cellStyle name="20% - 강조색1 5" xfId="25882"/>
    <cellStyle name="20% - 강조색2 2" xfId="7074"/>
    <cellStyle name="20% - 강조색2 3" xfId="25883"/>
    <cellStyle name="20% - 강조색2 4" xfId="25884"/>
    <cellStyle name="20% - 강조색2 5" xfId="25885"/>
    <cellStyle name="20% - 강조색3 2" xfId="7075"/>
    <cellStyle name="20% - 강조색3 3" xfId="25886"/>
    <cellStyle name="20% - 강조색3 4" xfId="25887"/>
    <cellStyle name="20% - 강조색3 5" xfId="25888"/>
    <cellStyle name="20% - 강조색4 2" xfId="7076"/>
    <cellStyle name="20% - 강조색4 3" xfId="25889"/>
    <cellStyle name="20% - 강조색4 4" xfId="25890"/>
    <cellStyle name="20% - 강조색4 5" xfId="25891"/>
    <cellStyle name="20% - 강조색5 2" xfId="7077"/>
    <cellStyle name="20% - 강조색5 3" xfId="25892"/>
    <cellStyle name="20% - 강조색5 4" xfId="25893"/>
    <cellStyle name="20% - 강조색5 5" xfId="25894"/>
    <cellStyle name="20% - 강조색6 2" xfId="7078"/>
    <cellStyle name="20% - 강조색6 3" xfId="25895"/>
    <cellStyle name="20% - 강조색6 4" xfId="25896"/>
    <cellStyle name="20% - 강조색6 5" xfId="25897"/>
    <cellStyle name="2nd" xfId="13034"/>
    <cellStyle name="ֿٛ٢דְ֮١ٟ٠ٜٞٝ׫ٕٗ׿مؔ׸ذ٘ׄغא؅ضٌّْ֯׻֙֐ٚ࿿ُվ_VBA_PROJECT_CUR" xfId="22176"/>
    <cellStyle name="3" xfId="7079"/>
    <cellStyle name="³?a" xfId="7080"/>
    <cellStyle name="³?a 2" xfId="25898"/>
    <cellStyle name="³?A￥" xfId="7081"/>
    <cellStyle name="3_배관기본 M97000-4611(POSCO)" xfId="25899"/>
    <cellStyle name="3_산#2-2설비별기본물량산출 집계 " xfId="25900"/>
    <cellStyle name="3_산#2-2설비별기본물량산출 집계 _1,2제강 수처리설비 개선" xfId="25901"/>
    <cellStyle name="3_산#2-2설비별기본물량산출 집계 _1,2제강 수처리설비 개선_배관기본 M97000-4611(POSCO)" xfId="25902"/>
    <cellStyle name="3_산#2-2설비별기본물량산출 집계 _1소결 소결기 하부 SEALING 장치" xfId="25903"/>
    <cellStyle name="3_산#2-2설비별기본물량산출 집계 _1제강 경동대" xfId="25904"/>
    <cellStyle name="3_산#2-2설비별기본물량산출 집계 _1제강Ladle수리경동대증설" xfId="25905"/>
    <cellStyle name="3_산#2-2설비별기본물량산출 집계 _1제강Ladle수리경동대증설_배관기본 M97000-4611(POSCO)" xfId="25906"/>
    <cellStyle name="3_산#2-2설비별기본물량산출 집계 _1코크스 정제식용유 첨가장치 설치" xfId="25907"/>
    <cellStyle name="3_산#2-2설비별기본물량산출 집계 _1후판유실기계" xfId="25908"/>
    <cellStyle name="3_산#2-2설비별기본물량산출 집계 _1후판유실기계_배관기본 M97000-4611(POSCO)" xfId="25909"/>
    <cellStyle name="3_산#2-2설비별기본물량산출 집계 _20DECANT-A" xfId="25910"/>
    <cellStyle name="3_산#2-2설비별기본물량산출 집계 _20DECANT-A_배관기본 M97000-4611(POSCO)" xfId="25911"/>
    <cellStyle name="3_산#2-2설비별기본물량산출 집계 _20DECANT-C" xfId="25912"/>
    <cellStyle name="3_산#2-2설비별기본물량산출 집계 _20DECANT-C_배관기본 M97000-4611(POSCO)" xfId="25913"/>
    <cellStyle name="3_산#2-2설비별기본물량산출 집계 _20DECANT-사양서" xfId="25914"/>
    <cellStyle name="3_산#2-2설비별기본물량산출 집계 _2냉연 #3CAL FURNACE PYROMETER 개체-REV1" xfId="25915"/>
    <cellStyle name="3_산#2-2설비별기본물량산출 집계 _2냉연 #3CAL FURNACE PYROMETER 개체-REV1_배관기본 M97000-4611(POSCO)" xfId="25916"/>
    <cellStyle name="3_산#2-2설비별기본물량산출 집계 _2선재 COMP'" xfId="25917"/>
    <cellStyle name="3_산#2-2설비별기본물량산출 집계 _2선재 COMP'_배관기본 M97000-4611(POSCO)" xfId="25918"/>
    <cellStyle name="3_산#2-2설비별기본물량산출 집계 _2소결 S35R BC 쌍 CHUTE" xfId="25919"/>
    <cellStyle name="3_산#2-2설비별기본물량산출 집계 _2소결 S35R BC 쌍 CHUTE_배관기본 M97000-4611(POSCO)" xfId="25920"/>
    <cellStyle name="3_산#2-2설비별기본물량산출 집계 _2연주 SLAB G-M" xfId="25921"/>
    <cellStyle name="3_산#2-2설비별기본물량산출 집계 _2연주 SLAB G-M_배관기본 M97000-4611(POSCO)" xfId="25922"/>
    <cellStyle name="3_산#2-2설비별기본물량산출 집계 _2열연FM설계서" xfId="25923"/>
    <cellStyle name="3_산#2-2설비별기본물량산출 집계 _2제강 AUTO FILTER" xfId="25924"/>
    <cellStyle name="3_산#2-2설비별기본물량산출 집계 _2제강 AUTO FILTER_배관기본 M97000-4611(POSCO)" xfId="25925"/>
    <cellStyle name="3_산#2-2설비별기본물량산출 집계 _2코크스 3기 로체 열화설비 교체" xfId="25926"/>
    <cellStyle name="3_산#2-2설비별기본물량산출 집계 _2코크스 3기 로체 열화설비 교체_배관기본 M97000-4611(POSCO)" xfId="25927"/>
    <cellStyle name="3_산#2-2설비별기본물량산출 집계 _3,4소결 담수라인 개선" xfId="25928"/>
    <cellStyle name="3_산#2-2설비별기본물량산출 집계 _3기 SUB ECONOMIZER" xfId="25929"/>
    <cellStyle name="3_산#2-2설비별기본물량산출 집계 _3기선탄 유체커플링" xfId="25930"/>
    <cellStyle name="3_산#2-2설비별기본물량산출 집계 _3후판 UST" xfId="25931"/>
    <cellStyle name="3_산#2-2설비별기본물량산출 집계 _3후판 UST_배관기본 M97000-4611(POSCO)" xfId="25932"/>
    <cellStyle name="3_산#2-2설비별기본물량산출 집계 _4-2기 BFG 배관교체" xfId="25933"/>
    <cellStyle name="3_산#2-2설비별기본물량산출 집계 _4-2기 BFG 배관교체_배관기본 M97000-4611(POSCO)" xfId="25934"/>
    <cellStyle name="3_산#2-2설비별기본물량산출 집계 _4고로 유압식 개공기(FINAL)" xfId="25935"/>
    <cellStyle name="3_산#2-2설비별기본물량산출 집계 _AIR CON___" xfId="25936"/>
    <cellStyle name="3_산#2-2설비별기본물량산출 집계 _b" xfId="25937"/>
    <cellStyle name="3_산#2-2설비별기본물량산출 집계 _b_배관기본 M97000-4611(POSCO)" xfId="25938"/>
    <cellStyle name="3_산#2-2설비별기본물량산출 집계 _CABLE TRUSS" xfId="25939"/>
    <cellStyle name="3_산#2-2설비별기본물량산출 집계 _CABLE TRUSS_배관기본 M97000-4611(POSCO)" xfId="25940"/>
    <cellStyle name="3_산#2-2설비별기본물량산출 집계 _COKE BUNKER 구조개선" xfId="25941"/>
    <cellStyle name="3_산#2-2설비별기본물량산출 집계 _FINEX COLD HCL 장입" xfId="25942"/>
    <cellStyle name="3_산#2-2설비별기본물량산출 집계 _FINEX COLD HCL 장입_배관기본 M97000-4611(POSCO)" xfId="25943"/>
    <cellStyle name="3_산#2-2설비별기본물량산출 집계 _JIB CRANE" xfId="25944"/>
    <cellStyle name="3_산#2-2설비별기본물량산출 집계 _Ladle배관물량산출" xfId="25945"/>
    <cellStyle name="3_산#2-2설비별기본물량산출 집계 _Ladle배관물량산출_배관기본 M97000-4611(POSCO)" xfId="25946"/>
    <cellStyle name="3_산#2-2설비별기본물량산출 집계 _PUMP교체 자재 및 보온" xfId="25947"/>
    <cellStyle name="3_산#2-2설비별기본물량산출 집계 _PUMP교체 자재 및 보온_배관기본 M97000-4611(POSCO)" xfId="25948"/>
    <cellStyle name="3_산#2-2설비별기본물량산출 집계 _SPM기계" xfId="25949"/>
    <cellStyle name="3_산#2-2설비별기본물량산출 집계 _SPM기계_배관기본 M97000-4611(POSCO)" xfId="25950"/>
    <cellStyle name="3_산#2-2설비별기본물량산출 집계 _STS 1제강 고압 COMPRESSOR" xfId="25951"/>
    <cellStyle name="3_산#2-2설비별기본물량산출 집계 _STS 1제강 고압 COMPRESSOR_배관기본 M97000-4611(POSCO)" xfId="25952"/>
    <cellStyle name="3_산#2-2설비별기본물량산출 집계 _sts냉연spm" xfId="25953"/>
    <cellStyle name="3_산#2-2설비별기본물량산출 집계 _sts냉연spm_배관기본 M97000-4611(POSCO)" xfId="25954"/>
    <cellStyle name="3_산#2-2설비별기본물량산출 집계 _SUB ECO'배관물량" xfId="25955"/>
    <cellStyle name="3_산#2-2설비별기본물량산출 집계 _THICKENER" xfId="25956"/>
    <cellStyle name="3_산#2-2설비별기본물량산출 집계 _VOC 방출방지(2차공사)" xfId="25957"/>
    <cellStyle name="3_산#2-2설비별기본물량산출 집계 _VOC 방출방지(2차공사)_배관기본 M97000-4611(POSCO)" xfId="25958"/>
    <cellStyle name="3_산#2-2설비별기본물량산출 집계 _강편유압연장치" xfId="25959"/>
    <cellStyle name="3_산#2-2설비별기본물량산출 집계 _강편유압연장치_배관기본 M97000-4611(POSCO)" xfId="25960"/>
    <cellStyle name="3_산#2-2설비별기본물량산출 집계 _공장제작" xfId="25961"/>
    <cellStyle name="3_산#2-2설비별기본물량산출 집계 _공장제작_배관기본 M97000-4611(POSCO)" xfId="25962"/>
    <cellStyle name="3_산#2-2설비별기본물량산출 집계 _광) 9호 발전 신설 1차-기계수량서(설치공사2)" xfId="25963"/>
    <cellStyle name="3_산#2-2설비별기본물량산출 집계 _광양COAL" xfId="25964"/>
    <cellStyle name="3_산#2-2설비별기본물량산출 집계 _광양COAL_배관기본 M97000-4611(POSCO)" xfId="25965"/>
    <cellStyle name="3_산#2-2설비별기본물량산출 집계 _노정압발전기" xfId="25966"/>
    <cellStyle name="3_산#2-2설비별기본물량산출 집계 _동력과 수소 #1,2 COG  COMP'" xfId="25967"/>
    <cellStyle name="3_산#2-2설비별기본물량산출 집계 _동력과 수소 #1,2 COG  COMP'_배관기본 M97000-4611(POSCO)" xfId="25968"/>
    <cellStyle name="3_산#2-2설비별기본물량산출 집계 _배관기본 M97000-4611(POSCO)" xfId="25969"/>
    <cellStyle name="3_산#2-2설비별기본물량산출 집계 _배열회수" xfId="25970"/>
    <cellStyle name="3_산#2-2설비별기본물량산출 집계 _보온공사" xfId="25971"/>
    <cellStyle name="3_산#2-2설비별기본물량산출 집계 _보온공사_배관기본 M97000-4611(POSCO)" xfId="25972"/>
    <cellStyle name="3_산#2-2설비별기본물량산출 집계 _보온산출" xfId="25973"/>
    <cellStyle name="3_산#2-2설비별기본물량산출 집계 _산세물량산출Format" xfId="25974"/>
    <cellStyle name="3_산#2-2설비별기본물량산출 집계 _산세물량산출Format_배관기본 M97000-4611(POSCO)" xfId="25975"/>
    <cellStyle name="3_산#2-2설비별기본물량산출 집계 _석회 분석회석" xfId="25976"/>
    <cellStyle name="3_산#2-2설비별기본물량산출 집계 _석회 분석회석_배관기본 M97000-4611(POSCO)" xfId="25977"/>
    <cellStyle name="3_산#2-2설비별기본물량산출 집계 _소결 점화로 부대장치 개선" xfId="25978"/>
    <cellStyle name="3_산#2-2설비별기본물량산출 집계 _압연수처리 함유설비(FINAL)" xfId="25979"/>
    <cellStyle name="3_산#2-2설비별기본물량산출 집계 _압연수처리 함유설비(FINAL)_배관기본 M97000-4611(POSCO)" xfId="25980"/>
    <cellStyle name="3_산#2-2설비별기본물량산출 집계 _압연지역 오폐수 수량산출서" xfId="25981"/>
    <cellStyle name="3_산#2-2설비별기본물량산출 집계 _오페수 자재집계" xfId="25982"/>
    <cellStyle name="3_산#2-2설비별기본물량산출 집계 _오폐수(압연지역)rev4(050528)" xfId="25983"/>
    <cellStyle name="3_산#2-2설비별기본물량산출 집계 _전고로 MUD 예열장치" xfId="25984"/>
    <cellStyle name="3_산#2-2설비별기본물량산출 집계 _전고로 MUD 예열장치_배관기본 M97000-4611(POSCO)" xfId="25985"/>
    <cellStyle name="3_산#2-2설비별기본물량산출 집계 _전기강판산회수합리화" xfId="25986"/>
    <cellStyle name="3_산#2-2설비별기본물량산출 집계 _정제식용유(2차)" xfId="25987"/>
    <cellStyle name="3_산#2-2설비별기본물량산출 집계 _제강연주 AIR CON 설치" xfId="25988"/>
    <cellStyle name="3_산#2-2설비별기본물량산출 집계 _제강연주 AIR CON 설치_배관기본 M97000-4611(POSCO)" xfId="25989"/>
    <cellStyle name="3_산#2-2설비별기본물량산출 집계 _제작사양서" xfId="25990"/>
    <cellStyle name="3_산#2-2설비별기본물량산출 집계 _제작사양서_배관기본 M97000-4611(POSCO)" xfId="25991"/>
    <cellStyle name="3_산#2-2설비별기본물량산출 집계 _주물선고로작업환경개선" xfId="25992"/>
    <cellStyle name="3_산#2-2설비별기본물량산출 집계 _표지기계공사" xfId="25993"/>
    <cellStyle name="3_산#2-2설비별기본물량산출 집계 _표지기계공사_배관기본 M97000-4611(POSCO)" xfId="25994"/>
    <cellStyle name="3_산#2-2설비별기본물량산출 집계 _화4-2기" xfId="25995"/>
    <cellStyle name="3_산#2-2설비별기본물량산출 집계 _화4기" xfId="25996"/>
    <cellStyle name="3_산#2-2설비별기본물량산출 집계 _화성VAPOR포집" xfId="25997"/>
    <cellStyle name="3_산#2-2설비별기본물량산출 집계 _화성VAPOR포집(1차공사)" xfId="25998"/>
    <cellStyle name="3_산#2-2설비별기본물량산출 집계 _화성VAPOR포집(1차공사)_배관기본 M97000-4611(POSCO)" xfId="25999"/>
    <cellStyle name="3_산#2-2설비별기본물량산출 집계 _화성VAPOR포집(2차공사)" xfId="26000"/>
    <cellStyle name="3_산#2-2설비별기본물량산출 집계 _화성VAPOR포집(2차공사)_배관기본 M97000-4611(POSCO)" xfId="26001"/>
    <cellStyle name="3_산#2-2설비별기본물량산출 집계 _화성VAPOR포집_배관기본 M97000-4611(POSCO)" xfId="26002"/>
    <cellStyle name="3_산#2-2설비별기본물량산출 집계 _화성열교환기" xfId="26003"/>
    <cellStyle name="3_산#2-2설비별기본물량산출 집계 _화성열교환기_배관기본 M97000-4611(POSCO)" xfId="26004"/>
    <cellStyle name="3_산#2-2설비별기본물량산출 집계 _화성열화설비-2" xfId="26005"/>
    <cellStyle name="3_산#2-2설비별기본물량산출 집계 _화성열화설비교체" xfId="26006"/>
    <cellStyle name="3_산#2-2설비별기본물량산출 집계 _화성열화설비교체_배관기본 M97000-4611(POSCO)" xfId="26007"/>
    <cellStyle name="3_산#2-2설비별기본물량산출 집계 _활성탄재생로 NAOH TANK 수량산출서" xfId="26008"/>
    <cellStyle name="3_산#7-5 비파괴검사(RT) " xfId="7082"/>
    <cellStyle name="3_산세약품소요량 " xfId="26009"/>
    <cellStyle name="3_산세약품소요량 _1,2제강 수처리설비 개선" xfId="26010"/>
    <cellStyle name="3_산세약품소요량 _1,2제강 수처리설비 개선_배관기본 M97000-4611(POSCO)" xfId="26011"/>
    <cellStyle name="3_산세약품소요량 _1소결 소결기 하부 SEALING 장치" xfId="26012"/>
    <cellStyle name="3_산세약품소요량 _1제강 경동대" xfId="26013"/>
    <cellStyle name="3_산세약품소요량 _1제강Ladle수리경동대증설" xfId="26014"/>
    <cellStyle name="3_산세약품소요량 _1제강Ladle수리경동대증설_배관기본 M97000-4611(POSCO)" xfId="26015"/>
    <cellStyle name="3_산세약품소요량 _1코크스 정제식용유 첨가장치 설치" xfId="26016"/>
    <cellStyle name="3_산세약품소요량 _1후판유실기계" xfId="26017"/>
    <cellStyle name="3_산세약품소요량 _1후판유실기계_배관기본 M97000-4611(POSCO)" xfId="26018"/>
    <cellStyle name="3_산세약품소요량 _20DECANT-A" xfId="26019"/>
    <cellStyle name="3_산세약품소요량 _20DECANT-A_배관기본 M97000-4611(POSCO)" xfId="26020"/>
    <cellStyle name="3_산세약품소요량 _20DECANT-C" xfId="26021"/>
    <cellStyle name="3_산세약품소요량 _20DECANT-C_배관기본 M97000-4611(POSCO)" xfId="26022"/>
    <cellStyle name="3_산세약품소요량 _20DECANT-사양서" xfId="26023"/>
    <cellStyle name="3_산세약품소요량 _2냉연 #3CAL FURNACE PYROMETER 개체-REV1" xfId="26024"/>
    <cellStyle name="3_산세약품소요량 _2냉연 #3CAL FURNACE PYROMETER 개체-REV1_배관기본 M97000-4611(POSCO)" xfId="26025"/>
    <cellStyle name="3_산세약품소요량 _2선재 COMP'" xfId="26026"/>
    <cellStyle name="3_산세약품소요량 _2선재 COMP'_배관기본 M97000-4611(POSCO)" xfId="26027"/>
    <cellStyle name="3_산세약품소요량 _2소결 S35R BC 쌍 CHUTE" xfId="26028"/>
    <cellStyle name="3_산세약품소요량 _2소결 S35R BC 쌍 CHUTE_배관기본 M97000-4611(POSCO)" xfId="26029"/>
    <cellStyle name="3_산세약품소요량 _2연주 SLAB G-M" xfId="26030"/>
    <cellStyle name="3_산세약품소요량 _2연주 SLAB G-M_배관기본 M97000-4611(POSCO)" xfId="26031"/>
    <cellStyle name="3_산세약품소요량 _2열연FM설계서" xfId="26032"/>
    <cellStyle name="3_산세약품소요량 _2제강 AUTO FILTER" xfId="26033"/>
    <cellStyle name="3_산세약품소요량 _2제강 AUTO FILTER_배관기본 M97000-4611(POSCO)" xfId="26034"/>
    <cellStyle name="3_산세약품소요량 _2코크스 3기 로체 열화설비 교체" xfId="26035"/>
    <cellStyle name="3_산세약품소요량 _2코크스 3기 로체 열화설비 교체_배관기본 M97000-4611(POSCO)" xfId="26036"/>
    <cellStyle name="3_산세약품소요량 _3,4소결 담수라인 개선" xfId="26037"/>
    <cellStyle name="3_산세약품소요량 _3기 SUB ECONOMIZER" xfId="26038"/>
    <cellStyle name="3_산세약품소요량 _3기선탄 유체커플링" xfId="26039"/>
    <cellStyle name="3_산세약품소요량 _3후판 UST" xfId="26040"/>
    <cellStyle name="3_산세약품소요량 _3후판 UST_배관기본 M97000-4611(POSCO)" xfId="26041"/>
    <cellStyle name="3_산세약품소요량 _4-2기 BFG 배관교체" xfId="26042"/>
    <cellStyle name="3_산세약품소요량 _4-2기 BFG 배관교체_배관기본 M97000-4611(POSCO)" xfId="26043"/>
    <cellStyle name="3_산세약품소요량 _4고로 유압식 개공기(FINAL)" xfId="26044"/>
    <cellStyle name="3_산세약품소요량 _AIR CON___" xfId="26045"/>
    <cellStyle name="3_산세약품소요량 _b" xfId="26046"/>
    <cellStyle name="3_산세약품소요량 _b_배관기본 M97000-4611(POSCO)" xfId="26047"/>
    <cellStyle name="3_산세약품소요량 _CABLE TRUSS" xfId="26048"/>
    <cellStyle name="3_산세약품소요량 _CABLE TRUSS_배관기본 M97000-4611(POSCO)" xfId="26049"/>
    <cellStyle name="3_산세약품소요량 _COKE BUNKER 구조개선" xfId="26050"/>
    <cellStyle name="3_산세약품소요량 _FINEX COLD HCL 장입" xfId="26051"/>
    <cellStyle name="3_산세약품소요량 _FINEX COLD HCL 장입_배관기본 M97000-4611(POSCO)" xfId="26052"/>
    <cellStyle name="3_산세약품소요량 _JIB CRANE" xfId="26053"/>
    <cellStyle name="3_산세약품소요량 _Ladle배관물량산출" xfId="26054"/>
    <cellStyle name="3_산세약품소요량 _Ladle배관물량산출_배관기본 M97000-4611(POSCO)" xfId="26055"/>
    <cellStyle name="3_산세약품소요량 _PUMP교체 자재 및 보온" xfId="26056"/>
    <cellStyle name="3_산세약품소요량 _PUMP교체 자재 및 보온_배관기본 M97000-4611(POSCO)" xfId="26057"/>
    <cellStyle name="3_산세약품소요량 _SPM기계" xfId="26058"/>
    <cellStyle name="3_산세약품소요량 _SPM기계_배관기본 M97000-4611(POSCO)" xfId="26059"/>
    <cellStyle name="3_산세약품소요량 _STS 1제강 고압 COMPRESSOR" xfId="26060"/>
    <cellStyle name="3_산세약품소요량 _STS 1제강 고압 COMPRESSOR_배관기본 M97000-4611(POSCO)" xfId="26061"/>
    <cellStyle name="3_산세약품소요량 _sts냉연spm" xfId="26062"/>
    <cellStyle name="3_산세약품소요량 _sts냉연spm_배관기본 M97000-4611(POSCO)" xfId="26063"/>
    <cellStyle name="3_산세약품소요량 _SUB ECO'배관물량" xfId="26064"/>
    <cellStyle name="3_산세약품소요량 _THICKENER" xfId="26065"/>
    <cellStyle name="3_산세약품소요량 _VOC 방출방지(2차공사)" xfId="26066"/>
    <cellStyle name="3_산세약품소요량 _VOC 방출방지(2차공사)_배관기본 M97000-4611(POSCO)" xfId="26067"/>
    <cellStyle name="3_산세약품소요량 _강편유압연장치" xfId="26068"/>
    <cellStyle name="3_산세약품소요량 _강편유압연장치_배관기본 M97000-4611(POSCO)" xfId="26069"/>
    <cellStyle name="3_산세약품소요량 _공장제작" xfId="26070"/>
    <cellStyle name="3_산세약품소요량 _공장제작_배관기본 M97000-4611(POSCO)" xfId="26071"/>
    <cellStyle name="3_산세약품소요량 _광) 9호 발전 신설 1차-기계수량서(설치공사2)" xfId="26072"/>
    <cellStyle name="3_산세약품소요량 _광양COAL" xfId="26073"/>
    <cellStyle name="3_산세약품소요량 _광양COAL_배관기본 M97000-4611(POSCO)" xfId="26074"/>
    <cellStyle name="3_산세약품소요량 _노정압발전기" xfId="26075"/>
    <cellStyle name="3_산세약품소요량 _동력과 수소 #1,2 COG  COMP'" xfId="26076"/>
    <cellStyle name="3_산세약품소요량 _동력과 수소 #1,2 COG  COMP'_배관기본 M97000-4611(POSCO)" xfId="26077"/>
    <cellStyle name="3_산세약품소요량 _배관기본 M97000-4611(POSCO)" xfId="26078"/>
    <cellStyle name="3_산세약품소요량 _배열회수" xfId="26079"/>
    <cellStyle name="3_산세약품소요량 _보온공사" xfId="26080"/>
    <cellStyle name="3_산세약품소요량 _보온공사_배관기본 M97000-4611(POSCO)" xfId="26081"/>
    <cellStyle name="3_산세약품소요량 _보온산출" xfId="26082"/>
    <cellStyle name="3_산세약품소요량 _산세물량산출Format" xfId="26083"/>
    <cellStyle name="3_산세약품소요량 _산세물량산출Format_배관기본 M97000-4611(POSCO)" xfId="26084"/>
    <cellStyle name="3_산세약품소요량 _석회 분석회석" xfId="26085"/>
    <cellStyle name="3_산세약품소요량 _석회 분석회석_배관기본 M97000-4611(POSCO)" xfId="26086"/>
    <cellStyle name="3_산세약품소요량 _소결 점화로 부대장치 개선" xfId="26087"/>
    <cellStyle name="3_산세약품소요량 _압연수처리 함유설비(FINAL)" xfId="26088"/>
    <cellStyle name="3_산세약품소요량 _압연수처리 함유설비(FINAL)_배관기본 M97000-4611(POSCO)" xfId="26089"/>
    <cellStyle name="3_산세약품소요량 _압연지역 오폐수 수량산출서" xfId="26090"/>
    <cellStyle name="3_산세약품소요량 _오페수 자재집계" xfId="26091"/>
    <cellStyle name="3_산세약품소요량 _오폐수(압연지역)rev4(050528)" xfId="26092"/>
    <cellStyle name="3_산세약품소요량 _전고로 MUD 예열장치" xfId="26093"/>
    <cellStyle name="3_산세약품소요량 _전고로 MUD 예열장치_배관기본 M97000-4611(POSCO)" xfId="26094"/>
    <cellStyle name="3_산세약품소요량 _전기강판산회수합리화" xfId="26095"/>
    <cellStyle name="3_산세약품소요량 _정제식용유(2차)" xfId="26096"/>
    <cellStyle name="3_산세약품소요량 _제강연주 AIR CON 설치" xfId="26097"/>
    <cellStyle name="3_산세약품소요량 _제강연주 AIR CON 설치_배관기본 M97000-4611(POSCO)" xfId="26098"/>
    <cellStyle name="3_산세약품소요량 _제작사양서" xfId="26099"/>
    <cellStyle name="3_산세약품소요량 _제작사양서_배관기본 M97000-4611(POSCO)" xfId="26100"/>
    <cellStyle name="3_산세약품소요량 _주물선고로작업환경개선" xfId="26101"/>
    <cellStyle name="3_산세약품소요량 _표지기계공사" xfId="26102"/>
    <cellStyle name="3_산세약품소요량 _표지기계공사_배관기본 M97000-4611(POSCO)" xfId="26103"/>
    <cellStyle name="3_산세약품소요량 _화4-2기" xfId="26104"/>
    <cellStyle name="3_산세약품소요량 _화4기" xfId="26105"/>
    <cellStyle name="3_산세약품소요량 _화성VAPOR포집" xfId="26106"/>
    <cellStyle name="3_산세약품소요량 _화성VAPOR포집(1차공사)" xfId="26107"/>
    <cellStyle name="3_산세약품소요량 _화성VAPOR포집(1차공사)_배관기본 M97000-4611(POSCO)" xfId="26108"/>
    <cellStyle name="3_산세약품소요량 _화성VAPOR포집(2차공사)" xfId="26109"/>
    <cellStyle name="3_산세약품소요량 _화성VAPOR포집(2차공사)_배관기본 M97000-4611(POSCO)" xfId="26110"/>
    <cellStyle name="3_산세약품소요량 _화성VAPOR포집_배관기본 M97000-4611(POSCO)" xfId="26111"/>
    <cellStyle name="3_산세약품소요량 _화성열교환기" xfId="26112"/>
    <cellStyle name="3_산세약품소요량 _화성열교환기_배관기본 M97000-4611(POSCO)" xfId="26113"/>
    <cellStyle name="3_산세약품소요량 _화성열화설비-2" xfId="26114"/>
    <cellStyle name="3_산세약품소요량 _화성열화설비교체" xfId="26115"/>
    <cellStyle name="3_산세약품소요량 _화성열화설비교체_배관기본 M97000-4611(POSCO)" xfId="26116"/>
    <cellStyle name="3_산세약품소요량 _활성탄재생로 NAOH TANK 수량산출서" xfId="26117"/>
    <cellStyle name="³¯Â¥" xfId="7083"/>
    <cellStyle name="³f¹ô[0]_pldt" xfId="7084"/>
    <cellStyle name="³f¹ô_pldt" xfId="7085"/>
    <cellStyle name="၃urrency_OTD thru NOR " xfId="13035"/>
    <cellStyle name="40% - Accent1" xfId="13036"/>
    <cellStyle name="40% - Accent2" xfId="13037"/>
    <cellStyle name="40% - Accent3" xfId="13038"/>
    <cellStyle name="40% - Accent4" xfId="13039"/>
    <cellStyle name="40% - Accent5" xfId="13040"/>
    <cellStyle name="40% - Accent6" xfId="13041"/>
    <cellStyle name="40% - 강조색1 2" xfId="7086"/>
    <cellStyle name="40% - 강조색1 3" xfId="26118"/>
    <cellStyle name="40% - 강조색1 4" xfId="26119"/>
    <cellStyle name="40% - 강조색1 5" xfId="26120"/>
    <cellStyle name="40% - 강조색2 2" xfId="7087"/>
    <cellStyle name="40% - 강조색2 3" xfId="26121"/>
    <cellStyle name="40% - 강조색2 4" xfId="26122"/>
    <cellStyle name="40% - 강조색2 5" xfId="26123"/>
    <cellStyle name="40% - 강조색3 2" xfId="7088"/>
    <cellStyle name="40% - 강조색3 3" xfId="26124"/>
    <cellStyle name="40% - 강조색3 4" xfId="26125"/>
    <cellStyle name="40% - 강조색3 5" xfId="26126"/>
    <cellStyle name="40% - 강조색4 2" xfId="7089"/>
    <cellStyle name="40% - 강조색4 3" xfId="26127"/>
    <cellStyle name="40% - 강조색4 4" xfId="26128"/>
    <cellStyle name="40% - 강조색4 5" xfId="26129"/>
    <cellStyle name="40% - 강조색5 2" xfId="7090"/>
    <cellStyle name="40% - 강조색5 3" xfId="26130"/>
    <cellStyle name="40% - 강조색5 4" xfId="26131"/>
    <cellStyle name="40% - 강조색5 5" xfId="26132"/>
    <cellStyle name="40% - 강조색6 2" xfId="7091"/>
    <cellStyle name="40% - 강조색6 3" xfId="26133"/>
    <cellStyle name="40% - 강조색6 4" xfId="26134"/>
    <cellStyle name="40% - 강조색6 5" xfId="26135"/>
    <cellStyle name="60" xfId="7092"/>
    <cellStyle name="60 2" xfId="13042"/>
    <cellStyle name="60% - Accent1" xfId="13043"/>
    <cellStyle name="60% - Accent2" xfId="13044"/>
    <cellStyle name="60% - Accent3" xfId="13045"/>
    <cellStyle name="60% - Accent4" xfId="13046"/>
    <cellStyle name="60% - Accent5" xfId="13047"/>
    <cellStyle name="60% - Accent6" xfId="13048"/>
    <cellStyle name="60% - 강조색1 2" xfId="7093"/>
    <cellStyle name="60% - 강조색1 3" xfId="26136"/>
    <cellStyle name="60% - 강조색1 4" xfId="26137"/>
    <cellStyle name="60% - 강조색2 2" xfId="7094"/>
    <cellStyle name="60% - 강조색2 3" xfId="26138"/>
    <cellStyle name="60% - 강조색2 4" xfId="26139"/>
    <cellStyle name="60% - 강조색3 2" xfId="7095"/>
    <cellStyle name="60% - 강조색3 3" xfId="26140"/>
    <cellStyle name="60% - 강조색3 4" xfId="26141"/>
    <cellStyle name="60% - 강조색4 2" xfId="7096"/>
    <cellStyle name="60% - 강조색4 3" xfId="26142"/>
    <cellStyle name="60% - 강조색4 4" xfId="26143"/>
    <cellStyle name="60% - 강조색5 2" xfId="7097"/>
    <cellStyle name="60% - 강조색5 3" xfId="26144"/>
    <cellStyle name="60% - 강조색5 4" xfId="26145"/>
    <cellStyle name="60% - 강조색6 2" xfId="7098"/>
    <cellStyle name="60% - 강조색6 3" xfId="26146"/>
    <cellStyle name="60% - 강조색6 4" xfId="26147"/>
    <cellStyle name="80" xfId="22177"/>
    <cellStyle name="８０" xfId="22178"/>
    <cellStyle name="800" xfId="22179"/>
    <cellStyle name="82" xfId="7099"/>
    <cellStyle name="90" xfId="22180"/>
    <cellStyle name="A" xfId="7100"/>
    <cellStyle name="A 2" xfId="7101"/>
    <cellStyle name="A_06투자 확정(철근제강1214)" xfId="22181"/>
    <cellStyle name="A_20030218144011020-E1C865BF" xfId="13049"/>
    <cellStyle name="A_20030218144011020-E1C865BF_AC-05옥내기기기초" xfId="13050"/>
    <cellStyle name="A_20030218144011020-E1C865BF_AC-05옥내기기기초_Quotation(기계설치-MC01-DL)" xfId="13051"/>
    <cellStyle name="A_20030218144011020-E1C865BF_AC-05옥내기기기초_Quptation (제주화력 MC-01,02_Rev.0)" xfId="13052"/>
    <cellStyle name="A_20030218144011020-E1C865BF_AC-05옥내기기기초_내역서_총액확정" xfId="13053"/>
    <cellStyle name="A_20030218144011020-E1C865BF_Quotation(기계설치-MC01-DL)" xfId="13054"/>
    <cellStyle name="A_20030218144011020-E1C865BF_Quptation (제주화력 MC-01,02_Rev.0)" xfId="13055"/>
    <cellStyle name="A_20030218144011020-E1C865BF_내역서_총액확정" xfId="13056"/>
    <cellStyle name="A_2006투자계획(1열연압연)1028" xfId="22182"/>
    <cellStyle name="A_2006투자계획(제품출하종합)(20051025)(2차-1)" xfId="22183"/>
    <cellStyle name="A_329전기설비기초-비교" xfId="13057"/>
    <cellStyle name="A_329전기설비기초-비교_Quptation (제주화력 MC-01,02_Rev.0)" xfId="13058"/>
    <cellStyle name="A_A열연 ALF세면장 신설공사(0922)-제출용" xfId="7102"/>
    <cellStyle name="A_A열연 ALF세면장 신설공사(0922)-제출용 2" xfId="7103"/>
    <cellStyle name="A_A열연 ALF세면장 신설공사(0922)-제출용_2009년 우기철대비 누수보수 내역서(0325)" xfId="7104"/>
    <cellStyle name="A_A열연 ALF세면장 신설공사(0922)-제출용_20100707 C지구 후생2동 주방경보기 보수공사" xfId="31675"/>
    <cellStyle name="A_A열연 ALF세면장 신설공사(0922)-제출용_20100707 C지구 후생2동 주방경보기 보수공사완료확인서" xfId="31676"/>
    <cellStyle name="A_A열연 ALF세면장 신설공사(0922)-제출용_A-LF 조작실 환경개선공사(0416)" xfId="7105"/>
    <cellStyle name="A_A열연 ALF세면장 신설공사(0922)-제출용_A열연 SPM운전실 창호보수공사(950)" xfId="22184"/>
    <cellStyle name="A_A열연 ALF세면장 신설공사(0922)-제출용_A열연 VDOB화장실 보수공사(0312)" xfId="22185"/>
    <cellStyle name="A_A열연 ALF세면장 신설공사(0922)-제출용_A열연압연 S.P.M운전실 상부강판 보수공사(0107)" xfId="7106"/>
    <cellStyle name="A_A열연 ALF세면장 신설공사(0922)-제출용_A열연제강 VD-OB 화장실 타일보수(0105)" xfId="22186"/>
    <cellStyle name="A_A열연 ALF세면장 신설공사(0922)-제출용_A열연제강 기계실 화장실 보수공사(1204)" xfId="31677"/>
    <cellStyle name="A_A열연 ALF세면장 신설공사(0922)-제출용_A열연제강 망입유리 및 복층유리 교체공사(2,640)" xfId="22187"/>
    <cellStyle name="A_A열연 ALF세면장 신설공사(0922)-제출용_A지구 분진보관소 환경개선공사(1102)" xfId="7107"/>
    <cellStyle name="A_A열연 ALF세면장 신설공사(0922)-제출용_A지구 정문 보안실 환경개선공사(0512)" xfId="22188"/>
    <cellStyle name="A_A열연 ALF세면장 신설공사(0922)-제출용_B열연 ORP Room 증설공사(0301)" xfId="22189"/>
    <cellStyle name="A_A열연 ALF세면장 신설공사(0922)-제출용_B열연 건강관리실 출입문 설치공사(0518)" xfId="7108"/>
    <cellStyle name="A_A열연 ALF세면장 신설공사(0922)-제출용_B열연공장 도장공사(9,900)" xfId="22190"/>
    <cellStyle name="A_A열연 ALF세면장 신설공사(0922)-제출용_B지구 수처리펌프실 콘크리트패드 해체 및 재설치(1223)2개소" xfId="22191"/>
    <cellStyle name="A_A열연 ALF세면장 신설공사(0922)-제출용_B지구한아름관 주방가스배관 보수공사" xfId="31678"/>
    <cellStyle name="A_A열연 ALF세면장 신설공사(0922)-제출용_C지구 방재센터 2층화장실 개보수공사(680만변경)" xfId="31679"/>
    <cellStyle name="A_A열연 ALF세면장 신설공사(0922)-제출용_C지구 보안실 컨테이너 및 천막이설공사(0427)" xfId="22192"/>
    <cellStyle name="A_A열연 ALF세면장 신설공사(0922)-제출용_C지구 항만 의전행사관련 가설공사(0903)" xfId="22193"/>
    <cellStyle name="A_A열연 ALF세면장 신설공사(0922)-제출용_게시판 보수공사(0218)" xfId="22194"/>
    <cellStyle name="A_A열연 ALF세면장 신설공사(0922)-제출용_기성내역(0731)" xfId="22195"/>
    <cellStyle name="A_A열연 ALF세면장 신설공사(0922)-제출용_방재센타 사무실보수 및 화장실 증축공사(0225)" xfId="22196"/>
    <cellStyle name="A_A열연 ALF세면장 신설공사(0922)-제출용_방제센터 창호암대 교체공사(1208)" xfId="22197"/>
    <cellStyle name="A_A열연 ALF세면장 신설공사(0922)-제출용_복지관 방충망 설치공사(1,900)" xfId="22198"/>
    <cellStyle name="A_A열연 ALF세면장 신설공사(0922)-제출용_복지관 배드민턴장 휴게실 설치공사(4,910)" xfId="22199"/>
    <cellStyle name="A_A열연 ALF세면장 신설공사(0922)-제출용_본관 4층 출입문 및 자동도어 보수(0603)" xfId="22200"/>
    <cellStyle name="A_A열연 ALF세면장 신설공사(0922)-제출용_본관4층 천정 보수공사(1,240)" xfId="22201"/>
    <cellStyle name="A_A열연 ALF세면장 신설공사(0922)-제출용_본관4층 천정보수공사(0617)" xfId="22202"/>
    <cellStyle name="A_A열연 ALF세면장 신설공사(0922)-제출용_산소공장 전동샷다 보수공사(0312)" xfId="22203"/>
    <cellStyle name="A_A열연 ALF세면장 신설공사(0922)-제출용_산소공장 전동샷다 보수공사(1,820)" xfId="22204"/>
    <cellStyle name="A_A열연 ALF세면장 신설공사(0922)-제출용_수처리 환경개선공사(0310)" xfId="22205"/>
    <cellStyle name="A_A열연 ALF세면장 신설공사(0922)-제출용_승보주유소 휀스보수공사(0620)" xfId="22206"/>
    <cellStyle name="A_A열연 ALF세면장 신설공사(0922)-제출용_영빈관 현수막 거치대 제작 및 설치공사(610)" xfId="22207"/>
    <cellStyle name="A_A열연 ALF세면장 신설공사(0922)-제출용_영빈관 현수막거치대 제작 및 설치공사(0204)" xfId="22208"/>
    <cellStyle name="A_A열연 ALF세면장 신설공사(0922)-제출용_제1문 경비실 바람막이 설치공사" xfId="22209"/>
    <cellStyle name="A_A열연 ALF세면장 신설공사(0922)-제출용_제철사업단 강화도어 핸들보수(0120)" xfId="22210"/>
    <cellStyle name="A_A열연 ALF세면장 신설공사(0922)-제출용_제품출하팀 항만사무실 환경개선공사(0715)" xfId="7109"/>
    <cellStyle name="A_A열연 ALF세면장 신설공사(0922)-제출용_제품출하팀 항만사무실 환경개선공사(0723)-2차" xfId="7110"/>
    <cellStyle name="A_A열연 ALF세면장 신설공사(0922)-제출용_철근 전기로 창고 천정보수(0309)" xfId="22211"/>
    <cellStyle name="A_A열연 ALF세면장 신설공사(0922)-제출용_철근공장 사절판공사(0112)" xfId="7111"/>
    <cellStyle name="A_A열연 ALF세면장 신설공사(0922)-제출용_철근정리대 환경개선공사(0312)" xfId="22212"/>
    <cellStyle name="A_A열연 ALF세면장 신설공사(0922)-제출용_철근제강 D2운전실 방음문손잡이 교체공사(0112)" xfId="22213"/>
    <cellStyle name="A_A열연 ALF세면장 신설공사(0922)-제출용_한마음관 식당 환경개선공사(1015)" xfId="7112"/>
    <cellStyle name="A_A열연 ALF세면장 신설공사(0922)-제출용_한아름관및연구소타일보수공사(0309)" xfId="22214"/>
    <cellStyle name="A_A열연 ALF세면장 신설공사(0922)-제출용_후생2동 기관실 현장사무실 신축공사(0203)" xfId="7113"/>
    <cellStyle name="A_A열연 라미나 냉각수배관 교체" xfId="22215"/>
    <cellStyle name="A_A열연제강 VD-OB 화장실 타일보수(0105)" xfId="22216"/>
    <cellStyle name="A_A열연제강 VD-OB 화장실 타일보수(0105)_C지구 보안실 컨테이너 및 천막이설공사(0427)" xfId="22217"/>
    <cellStyle name="A_A열연제강부-3차 검토(최종,051025)" xfId="22218"/>
    <cellStyle name="A_B열연 가열로 조압연 운전실 도어교체(1216)" xfId="22219"/>
    <cellStyle name="A_경제성검토 양식" xfId="22220"/>
    <cellStyle name="A_공동가대 전기공사(입찰내역_071127)" xfId="7114"/>
    <cellStyle name="A_공사일보" xfId="22221"/>
    <cellStyle name="A_공사일보_C지구 보안실 컨테이너 및 천막이설공사(0427)" xfId="22222"/>
    <cellStyle name="A_기중기사무실외 2곳-기성3차(0928)" xfId="22223"/>
    <cellStyle name="A_냉각수배수로-비교" xfId="13059"/>
    <cellStyle name="A_냉각수배수로-비교_Quptation (제주화력 MC-01,02_Rev.0)" xfId="13060"/>
    <cellStyle name="A_냉각수취수펌프구조물-비교" xfId="13061"/>
    <cellStyle name="A_냉각수취수펌프구조물-비교_Quptation (제주화력 MC-01,02_Rev.0)" xfId="13062"/>
    <cellStyle name="A_당진-공작정비-전기-입찰내역(070913)" xfId="7115"/>
    <cellStyle name="A_본관 1층 홀 무대(단상)제작 설치(2,200)" xfId="22224"/>
    <cellStyle name="A_사급재료비및운반비" xfId="13063"/>
    <cellStyle name="A_사급재료비및운반비_AC-05옥내기기기초" xfId="13064"/>
    <cellStyle name="A_사급재료비및운반비_AC-05옥내기기기초_Quotation(기계설치-MC01-DL)" xfId="13065"/>
    <cellStyle name="A_사급재료비및운반비_AC-05옥내기기기초_Quptation (제주화력 MC-01,02_Rev.0)" xfId="13066"/>
    <cellStyle name="A_사급재료비및운반비_AC-05옥내기기기초_내역서_총액확정" xfId="13067"/>
    <cellStyle name="A_사급재료비및운반비_Quotation (2-1. 영흥#3 본체설치-Rev.1)" xfId="13068"/>
    <cellStyle name="A_사급재료비및운반비_Quotation (2-6. 영흥#3,4 터빈,발전기설치-Rev.1)" xfId="13069"/>
    <cellStyle name="A_사급재료비및운반비_Quotation (2-7. 영흥#3,4 기계설비설치-Rev.1)" xfId="13070"/>
    <cellStyle name="A_사급재료비및운반비_Quotation (기계설치_MC-01)" xfId="13071"/>
    <cellStyle name="A_사급재료비및운반비_Quotation (기계설치-MC01-DW)" xfId="13072"/>
    <cellStyle name="A_사급재료비및운반비_Quotation (배관설치-MC02_Rev.0_29.40)" xfId="13073"/>
    <cellStyle name="A_사급재료비및운반비_Quotation (보령 #3~6 탈질설비 제작,설치-Rev.0)" xfId="13074"/>
    <cellStyle name="A_사급재료비및운반비_Quotation(기계설치-MC01-DL)" xfId="13075"/>
    <cellStyle name="A_사급재료비및운반비_Quptation (제주화력 MC-01,02_Rev.0)" xfId="13076"/>
    <cellStyle name="A_사급재료비및운반비_내역서_총액확정" xfId="13077"/>
    <cellStyle name="A_사급재료비및운반비_터빈발전기기초(단가)" xfId="13078"/>
    <cellStyle name="A_사급재료비및운반비_터빈발전기기초(단가)_1" xfId="13079"/>
    <cellStyle name="A_사급재료비및운반비_터빈발전기기초(단가)_1_AC-05옥내기기기초" xfId="13080"/>
    <cellStyle name="A_사급재료비및운반비_터빈발전기기초(단가)_1_AC-05옥내기기기초_Quotation(기계설치-MC01-DL)" xfId="13081"/>
    <cellStyle name="A_사급재료비및운반비_터빈발전기기초(단가)_1_AC-05옥내기기기초_Quptation (제주화력 MC-01,02_Rev.0)" xfId="13082"/>
    <cellStyle name="A_사급재료비및운반비_터빈발전기기초(단가)_1_AC-05옥내기기기초_내역서_총액확정" xfId="13083"/>
    <cellStyle name="A_사급재료비및운반비_터빈발전기기초(단가)_1_Quotation(기계설치-MC01-DL)" xfId="13084"/>
    <cellStyle name="A_사급재료비및운반비_터빈발전기기초(단가)_1_Quptation (제주화력 MC-01,02_Rev.0)" xfId="13085"/>
    <cellStyle name="A_사급재료비및운반비_터빈발전기기초(단가)_1_내역서_총액확정" xfId="13086"/>
    <cellStyle name="A_사급재료비및운반비_터빈발전기기초(단가)_AC-05옥내기기기초" xfId="13087"/>
    <cellStyle name="A_사급재료비및운반비_터빈발전기기초(단가)_AC-05옥내기기기초_Quotation(기계설치-MC01-DL)" xfId="13088"/>
    <cellStyle name="A_사급재료비및운반비_터빈발전기기초(단가)_AC-05옥내기기기초_Quptation (제주화력 MC-01,02_Rev.0)" xfId="13089"/>
    <cellStyle name="A_사급재료비및운반비_터빈발전기기초(단가)_AC-05옥내기기기초_내역서_총액확정" xfId="13090"/>
    <cellStyle name="A_사급재료비및운반비_터빈발전기기초(단가)_Quotation(기계설치-MC01-DL)" xfId="13091"/>
    <cellStyle name="A_사급재료비및운반비_터빈발전기기초(단가)_Quptation (제주화력 MC-01,02_Rev.0)" xfId="13092"/>
    <cellStyle name="A_사급재료비및운반비_터빈발전기기초(단가)_내역서_총액확정" xfId="13093"/>
    <cellStyle name="A_석탄취급설비기초-비교" xfId="13094"/>
    <cellStyle name="A_석탄취급설비기초-비교_Quptation (제주화력 MC-01,02_Rev.0)" xfId="13095"/>
    <cellStyle name="A_설계명세서" xfId="13096"/>
    <cellStyle name="A_수량및 단가 산출내용표" xfId="13097"/>
    <cellStyle name="A_수량및 단가 산출내용표_AC-05옥내기기기초" xfId="13098"/>
    <cellStyle name="A_수량및 단가 산출내용표_AC-05옥내기기기초_Quotation(기계설치-MC01-DL)" xfId="13099"/>
    <cellStyle name="A_수량및 단가 산출내용표_AC-05옥내기기기초_Quptation (제주화력 MC-01,02_Rev.0)" xfId="13100"/>
    <cellStyle name="A_수량및 단가 산출내용표_AC-05옥내기기기초_내역서_총액확정" xfId="13101"/>
    <cellStyle name="A_수량및 단가 산출내용표_Quotation(기계설치-MC01-DL)" xfId="13102"/>
    <cellStyle name="A_수량및 단가 산출내용표_Quptation (제주화력 MC-01,02_Rev.0)" xfId="13103"/>
    <cellStyle name="A_수량및 단가 산출내용표_내역서_총액확정" xfId="13104"/>
    <cellStyle name="A_수량및 단가 산출내용표_추가품셈1-박" xfId="13105"/>
    <cellStyle name="A_수량및 단가 산출내용표_추가품셈1-박_Quptation (제주화력 MC-01,02_Rev.0)" xfId="13106"/>
    <cellStyle name="A_영빈관 현수막거치대 제작 및 설치공사(0204)" xfId="22225"/>
    <cellStyle name="A_영빈관 현수막거치대 제작 및 설치공사(0204)_C지구 보안실 컨테이너 및 천막이설공사(0427)" xfId="22226"/>
    <cellStyle name="A_영흥#3,4 보일러철골설치및마감(MC-01)FINAL" xfId="13107"/>
    <cellStyle name="A_영흥#3,4 옥내기기기초(AC-05)" xfId="13108"/>
    <cellStyle name="A_영흥#3,4 터빈발전기기초(AC-04)" xfId="13109"/>
    <cellStyle name="A_옥외탱크기초-비교" xfId="13110"/>
    <cellStyle name="A_옥외탱크기초-비교_Quptation (제주화력 MC-01,02_Rev.0)" xfId="13111"/>
    <cellStyle name="A_우기철-4차 기성내역(12월30일)" xfId="22227"/>
    <cellStyle name="A_우기철-4차 기성내역(12월30일)_C지구 보안실 컨테이너 및 천막이설공사(0427)" xfId="22228"/>
    <cellStyle name="A_입찰내역서(제선압연변전소_전기공사)" xfId="7116"/>
    <cellStyle name="A_입찰내역서(후생동+사무동_본사검토)" xfId="7117"/>
    <cellStyle name="A_전기설비기초-FF" xfId="13112"/>
    <cellStyle name="A_전기설비기초-FF_Quptation (제주화력 MC-01,02_Rev.0)" xfId="13113"/>
    <cellStyle name="A_조 투 9 12" xfId="22229"/>
    <cellStyle name="A_차단기설치공사(080304,보관용)" xfId="7118"/>
    <cellStyle name="A_추가품셈1-박" xfId="13114"/>
    <cellStyle name="A_추가품셈1-박_Quptation (제주화력 MC-01,02_Rev.0)" xfId="13115"/>
    <cellStyle name="A_터빈발전기기초(단가)" xfId="13116"/>
    <cellStyle name="A_터빈발전기기초(단가)_AC-05옥내기기기초" xfId="13117"/>
    <cellStyle name="A_터빈발전기기초(단가)_AC-05옥내기기기초_Quotation(기계설치-MC01-DL)" xfId="13118"/>
    <cellStyle name="A_터빈발전기기초(단가)_AC-05옥내기기기초_Quptation (제주화력 MC-01,02_Rev.0)" xfId="13119"/>
    <cellStyle name="A_터빈발전기기초(단가)_AC-05옥내기기기초_내역서_총액확정" xfId="13120"/>
    <cellStyle name="A_터빈발전기기초(단가)_Quotation(기계설치-MC01-DL)" xfId="13121"/>
    <cellStyle name="A_터빈발전기기초(단가)_Quptation (제주화력 MC-01,02_Rev.0)" xfId="13122"/>
    <cellStyle name="A_터빈발전기기초(단가)_내역서_총액확정" xfId="13123"/>
    <cellStyle name="A_투자검토서(철근제강 냉각탑 보수)" xfId="22230"/>
    <cellStyle name="A_투자검토서_철근제강(2007년)" xfId="22231"/>
    <cellStyle name="A_투자품의 TD" xfId="22232"/>
    <cellStyle name="A_한마음관 2층식당 바닥타일 보수공사(0417)" xfId="7119"/>
    <cellStyle name="A_한마음관 2층식당 바닥타일 보수공사(0417) 2" xfId="7120"/>
    <cellStyle name="A_한마음관 강화도어교체(1212)" xfId="22233"/>
    <cellStyle name="A¡" xfId="7121"/>
    <cellStyle name="A¡§¡©¡Ë¡þ¡ËO [0]_¨Ï©ª¢®i¡§¡þI¢®¨¡eE¨Ïo¡Ë¡Íe A¨Ï¡þA¡Ë¢¥A¢®AAI " xfId="31680"/>
    <cellStyle name="A¡§¡©¡Ë¡þ¡ËO_¨Ï©ª¢®i¡§¡þI¢®¨¡eE¨Ïo¡Ë¡Íe A¨Ï¡þA¡Ë¢¥A¢®AAI " xfId="31681"/>
    <cellStyle name="A¡§¡ⓒ¡E¡þ¡EO [0]_￠R¨¡¨I￠RAi￠RicAc￠R¨¡i " xfId="26148"/>
    <cellStyle name="A¡§¡ⓒ¡E¡þ¡EO_￠R¨¡¨I￠RAi￠RicAc￠R¨¡i " xfId="26149"/>
    <cellStyle name="A¡§i" xfId="7122"/>
    <cellStyle name="A¡§i¢®" xfId="7123"/>
    <cellStyle name="A¡ër¢®" xfId="7124"/>
    <cellStyle name="A¡ER￠R¡¿¡ER¡§I¡ERE¡ER¨I¡ⓒ¡EREO [0]_INQUIRY ¡ERE?¡ERIi¡ER￠R¡¿u￠RERAA￠R¡×I¡ER¨I¡ⓒA￠R¡×I￠R¡×￠RI " xfId="31682"/>
    <cellStyle name="A¡ER￠R¡¿¡ER¡§I¡ERE¡ER¨I¡ⓒ¡EREO_INQUIRY ¡ERE?¡ERIi¡ER￠R¡¿u￠RERAA￠R¡×I¡ER¨I¡ⓒA￠R¡×I￠R¡×￠RI " xfId="31683"/>
    <cellStyle name="A¡ërer" xfId="7125"/>
    <cellStyle name="A¡ERER￠RER¡ER¡E?¡ERER¡ER￠R¡¿I¡ERERE¡ERER￠R¡×I¡ER¡§I¡EREREO [0]_¡ERER￠RER¡ER¡E?uoA￠RER¡ER￠R￠?Io￠RERER￠RER¡ER￠R￠?¡EREReE￠RER¡ER￠R￠?Io " xfId="31684"/>
    <cellStyle name="A¡ERER￠RER¡ER¡E?¡ERER¡ER￠R¡¿I¡ERERE¡ERER￠R¡×I¡ER¡§I¡EREREO_¡ERER￠RER¡ER¡E?uoA￠RER¡ER￠R￠?Io￠RERER￠RER¡ER￠R￠?¡EREReE￠RER¡ER￠R￠?Io " xfId="31685"/>
    <cellStyle name="A¨" xfId="7126"/>
    <cellStyle name="A¨­???? [0]_¡ÆeE??3 " xfId="31686"/>
    <cellStyle name="A¨­????_¡ÆeE??3 " xfId="31687"/>
    <cellStyle name="A¨­￠￢￠O [0]_ ¨￢n￠￢n¨￢¡Æ ￠?u¨￢¡Æ¡¾a¨uu " xfId="31688"/>
    <cellStyle name="A¨­¢¬¢Ò [0]_¨öCAuA¡ÀAI " xfId="31689"/>
    <cellStyle name="A¨­￠￢￠O [0]_¨uoAa¨oCAu " xfId="31690"/>
    <cellStyle name="A¨­¢¬¢Ò [0]_©ø¡í¨¬I¡ÆeE©ö¢¥e A©¬A¢´A¡ÀAI " xfId="31691"/>
    <cellStyle name="A¨­￠￢￠O [0]_2000¨uOER " xfId="31692"/>
    <cellStyle name="A¨­¢¬¢Ò [0]_INQUIRY ¢¯¥ì¨ú¡ÀA©¬A©ª " xfId="7127"/>
    <cellStyle name="A¨­￠￢￠O [0]_M107CDT " xfId="26150"/>
    <cellStyle name="A¨­¢¬¢Ò [0]_M107CDT " xfId="26151"/>
    <cellStyle name="A¨­￠￢￠O_ ¨￢n￠￢n¨￢¡Æ ￠?u¨￢¡Æ¡¾a¨uu " xfId="31693"/>
    <cellStyle name="A¨­¢¬¢Ò_¨öCAuA¡ÀAI " xfId="31694"/>
    <cellStyle name="A¨­￠￢￠O_¨uoAa¨oCAu " xfId="31695"/>
    <cellStyle name="A¨­¢¬¢Ò_©ø¡í¨¬I¡ÆeE©ö¢¥e A©¬A¢´A¡ÀAI " xfId="31696"/>
    <cellStyle name="A¨­￠￢￠O_2000¨uOER " xfId="31697"/>
    <cellStyle name="A¨­¢¬¢Ò_INQUIRY ¢¯¥ì¨ú¡ÀA©¬A©ª " xfId="7128"/>
    <cellStyle name="A¨­￠￢￠O_M107CDT " xfId="26152"/>
    <cellStyle name="A¨­¢¬¢Ò_M107CDT " xfId="26153"/>
    <cellStyle name="A¨i¡" xfId="7129"/>
    <cellStyle name="A¨ï¡©¡" xfId="7130"/>
    <cellStyle name="A¢" xfId="7131"/>
    <cellStyle name="A¢®¡×i" xfId="7132"/>
    <cellStyle name="A¢®er¡" xfId="7133"/>
    <cellStyle name="A¢®ere" xfId="7134"/>
    <cellStyle name="A￠R¡×￠R¨I￠RE￠Rⓒ­￠REO [0]_ ￠R¡×￠Rⓒ­n￠RE￠Rⓒ­n￠R¡×￠Rⓒ­¡ER¡§￠R ￠RE?u￠R¡×￠Rⓒ­¡ER¡§￠R¡ER¡§ua￠R¡×uu " xfId="31698"/>
    <cellStyle name="A￠R¡×￠R¨I￠RE￠Rⓒ­￠REO_ ￠R¡×￠Rⓒ­n￠RE￠Rⓒ­n￠R¡×￠Rⓒ­¡ER¡§￠R ￠RE?u￠R¡×￠Rⓒ­¡ER¡§￠R¡ER¡§ua￠R¡×uu " xfId="31699"/>
    <cellStyle name="A©" xfId="7135"/>
    <cellStyle name="A©­¢¬¢" xfId="7136"/>
    <cellStyle name="A1" xfId="7137"/>
    <cellStyle name="a-4" xfId="22234"/>
    <cellStyle name="Aⓒ­" xfId="7138"/>
    <cellStyle name="Aⓒ­￠￢￠" xfId="22235"/>
    <cellStyle name="Accent1" xfId="13124"/>
    <cellStyle name="Accent2" xfId="13125"/>
    <cellStyle name="Accent3" xfId="13126"/>
    <cellStyle name="Accent4" xfId="13127"/>
    <cellStyle name="Accent5" xfId="13128"/>
    <cellStyle name="Accent6" xfId="13129"/>
    <cellStyle name="Actual Date" xfId="7139"/>
    <cellStyle name="Ae" xfId="7140"/>
    <cellStyle name="Åë" xfId="7141"/>
    <cellStyle name="Ae 2" xfId="7142"/>
    <cellStyle name="Åë 2" xfId="7143"/>
    <cellStyle name="Ae 3" xfId="7144"/>
    <cellStyle name="Åë 3" xfId="7145"/>
    <cellStyle name="Ae 4" xfId="7146"/>
    <cellStyle name="Åë 4" xfId="7147"/>
    <cellStyle name="Ae 5" xfId="7148"/>
    <cellStyle name="Åë 5" xfId="7149"/>
    <cellStyle name="Ae 6" xfId="7150"/>
    <cellStyle name="Åë 6" xfId="7151"/>
    <cellStyle name="Ae 7" xfId="7152"/>
    <cellStyle name="Åë 7" xfId="7153"/>
    <cellStyle name="Ae 8" xfId="22236"/>
    <cellStyle name="Åë 8" xfId="22237"/>
    <cellStyle name="Ae 9" xfId="22238"/>
    <cellStyle name="Åë 9" xfId="22239"/>
    <cellStyle name="Ae_06투자 확정(철근제강1214)" xfId="22240"/>
    <cellStyle name="Åë_20030218144011020-E1C865BF" xfId="13130"/>
    <cellStyle name="Ae_20030218144011020-E1C865BF_AC-05옥내기기기초" xfId="13131"/>
    <cellStyle name="Åë_20030218144011020-E1C865BF_AC-05옥내기기기초" xfId="13132"/>
    <cellStyle name="Ae_20030218144011020-E1C865BF_AC-05옥내기기기초_Quotation(기계설치-MC01-DL)" xfId="13133"/>
    <cellStyle name="Åë_20030218144011020-E1C865BF_AC-05옥내기기기초_Quotation(기계설치-MC01-DL)" xfId="13134"/>
    <cellStyle name="Ae_20030218144011020-E1C865BF_AC-05옥내기기기초_Quptation (제주화력 MC-01,02_Rev.0)" xfId="13135"/>
    <cellStyle name="Åë_20030218144011020-E1C865BF_AC-05옥내기기기초_Quptation (제주화력 MC-01,02_Rev.0)" xfId="13136"/>
    <cellStyle name="Ae_20030218144011020-E1C865BF_AC-05옥내기기기초_내역서_총액확정" xfId="13137"/>
    <cellStyle name="Åë_20030218144011020-E1C865BF_AC-05옥내기기기초_내역서_총액확정" xfId="13138"/>
    <cellStyle name="Ae_20030218144011020-E1C865BF_Quotation(기계설치-MC01-DL)" xfId="13139"/>
    <cellStyle name="Åë_20030218144011020-E1C865BF_Quotation(기계설치-MC01-DL)" xfId="13140"/>
    <cellStyle name="Ae_20030218144011020-E1C865BF_Quptation (제주화력 MC-01,02_Rev.0)" xfId="13141"/>
    <cellStyle name="Åë_20030218144011020-E1C865BF_Quptation (제주화력 MC-01,02_Rev.0)" xfId="13142"/>
    <cellStyle name="Ae_20030218144011020-E1C865BF_내역서_총액확정" xfId="13143"/>
    <cellStyle name="Åë_20030218144011020-E1C865BF_내역서_총액확정" xfId="13144"/>
    <cellStyle name="Ae_329전기설비기초-비교" xfId="13145"/>
    <cellStyle name="Åë_329전기설비기초-비교" xfId="13146"/>
    <cellStyle name="Ae_329전기설비기초-비교_Quptation (제주화력 MC-01,02_Rev.0)" xfId="13147"/>
    <cellStyle name="Åë_329전기설비기초-비교_Quptation (제주화력 MC-01,02_Rev.0)" xfId="13148"/>
    <cellStyle name="Ae_A열연 ALF세면장 신설공사(0922)-제출용" xfId="7154"/>
    <cellStyle name="Åë_A열연 ALF세면장 신설공사(0922)-제출용" xfId="7155"/>
    <cellStyle name="Ae_A열연 ALF세면장 신설공사(0922)-제출용 10" xfId="7156"/>
    <cellStyle name="Åë_A열연 ALF세면장 신설공사(0922)-제출용 10" xfId="7157"/>
    <cellStyle name="Ae_A열연 ALF세면장 신설공사(0922)-제출용 11" xfId="7158"/>
    <cellStyle name="Åë_A열연 ALF세면장 신설공사(0922)-제출용 11" xfId="7159"/>
    <cellStyle name="Ae_A열연 ALF세면장 신설공사(0922)-제출용 12" xfId="7160"/>
    <cellStyle name="Åë_A열연 ALF세면장 신설공사(0922)-제출용 12" xfId="7161"/>
    <cellStyle name="Ae_A열연 ALF세면장 신설공사(0922)-제출용 13" xfId="7162"/>
    <cellStyle name="Åë_A열연 ALF세면장 신설공사(0922)-제출용 13" xfId="7163"/>
    <cellStyle name="Ae_A열연 ALF세면장 신설공사(0922)-제출용 14" xfId="7164"/>
    <cellStyle name="Åë_A열연 ALF세면장 신설공사(0922)-제출용 14" xfId="7165"/>
    <cellStyle name="Ae_A열연 ALF세면장 신설공사(0922)-제출용 15" xfId="7166"/>
    <cellStyle name="Åë_A열연 ALF세면장 신설공사(0922)-제출용 15" xfId="7167"/>
    <cellStyle name="Ae_A열연 ALF세면장 신설공사(0922)-제출용 16" xfId="7168"/>
    <cellStyle name="Åë_A열연 ALF세면장 신설공사(0922)-제출용 16" xfId="7169"/>
    <cellStyle name="Ae_A열연 ALF세면장 신설공사(0922)-제출용 17" xfId="7170"/>
    <cellStyle name="Åë_A열연 ALF세면장 신설공사(0922)-제출용 17" xfId="7171"/>
    <cellStyle name="Ae_A열연 ALF세면장 신설공사(0922)-제출용 18" xfId="7172"/>
    <cellStyle name="Åë_A열연 ALF세면장 신설공사(0922)-제출용 18" xfId="7173"/>
    <cellStyle name="Ae_A열연 ALF세면장 신설공사(0922)-제출용 19" xfId="7174"/>
    <cellStyle name="Åë_A열연 ALF세면장 신설공사(0922)-제출용 19" xfId="7175"/>
    <cellStyle name="Ae_A열연 ALF세면장 신설공사(0922)-제출용 2" xfId="7176"/>
    <cellStyle name="Åë_A열연 ALF세면장 신설공사(0922)-제출용 2" xfId="7177"/>
    <cellStyle name="Ae_A열연 ALF세면장 신설공사(0922)-제출용 20" xfId="7178"/>
    <cellStyle name="Åë_A열연 ALF세면장 신설공사(0922)-제출용 20" xfId="7179"/>
    <cellStyle name="Ae_A열연 ALF세면장 신설공사(0922)-제출용 21" xfId="7180"/>
    <cellStyle name="Åë_A열연 ALF세면장 신설공사(0922)-제출용 21" xfId="7181"/>
    <cellStyle name="Ae_A열연 ALF세면장 신설공사(0922)-제출용 22" xfId="7182"/>
    <cellStyle name="Åë_A열연 ALF세면장 신설공사(0922)-제출용 22" xfId="7183"/>
    <cellStyle name="Ae_A열연 ALF세면장 신설공사(0922)-제출용 23" xfId="7184"/>
    <cellStyle name="Åë_A열연 ALF세면장 신설공사(0922)-제출용 23" xfId="7185"/>
    <cellStyle name="Ae_A열연 ALF세면장 신설공사(0922)-제출용 24" xfId="7186"/>
    <cellStyle name="Åë_A열연 ALF세면장 신설공사(0922)-제출용 24" xfId="7187"/>
    <cellStyle name="Ae_A열연 ALF세면장 신설공사(0922)-제출용 25" xfId="7188"/>
    <cellStyle name="Åë_A열연 ALF세면장 신설공사(0922)-제출용 25" xfId="7189"/>
    <cellStyle name="Ae_A열연 ALF세면장 신설공사(0922)-제출용 26" xfId="7190"/>
    <cellStyle name="Åë_A열연 ALF세면장 신설공사(0922)-제출용 26" xfId="7191"/>
    <cellStyle name="Ae_A열연 ALF세면장 신설공사(0922)-제출용 27" xfId="7192"/>
    <cellStyle name="Åë_A열연 ALF세면장 신설공사(0922)-제출용 27" xfId="7193"/>
    <cellStyle name="Ae_A열연 ALF세면장 신설공사(0922)-제출용 28" xfId="7194"/>
    <cellStyle name="Åë_A열연 ALF세면장 신설공사(0922)-제출용 28" xfId="7195"/>
    <cellStyle name="Ae_A열연 ALF세면장 신설공사(0922)-제출용 29" xfId="7196"/>
    <cellStyle name="Åë_A열연 ALF세면장 신설공사(0922)-제출용 29" xfId="7197"/>
    <cellStyle name="Ae_A열연 ALF세면장 신설공사(0922)-제출용 3" xfId="7198"/>
    <cellStyle name="Åë_A열연 ALF세면장 신설공사(0922)-제출용 3" xfId="7199"/>
    <cellStyle name="Ae_A열연 ALF세면장 신설공사(0922)-제출용 30" xfId="7200"/>
    <cellStyle name="Åë_A열연 ALF세면장 신설공사(0922)-제출용 30" xfId="7201"/>
    <cellStyle name="Ae_A열연 ALF세면장 신설공사(0922)-제출용 31" xfId="7202"/>
    <cellStyle name="Åë_A열연 ALF세면장 신설공사(0922)-제출용 31" xfId="7203"/>
    <cellStyle name="Ae_A열연 ALF세면장 신설공사(0922)-제출용 32" xfId="7204"/>
    <cellStyle name="Åë_A열연 ALF세면장 신설공사(0922)-제출용 32" xfId="7205"/>
    <cellStyle name="Ae_A열연 ALF세면장 신설공사(0922)-제출용 33" xfId="7206"/>
    <cellStyle name="Åë_A열연 ALF세면장 신설공사(0922)-제출용 33" xfId="7207"/>
    <cellStyle name="Ae_A열연 ALF세면장 신설공사(0922)-제출용 34" xfId="7208"/>
    <cellStyle name="Åë_A열연 ALF세면장 신설공사(0922)-제출용 34" xfId="7209"/>
    <cellStyle name="Ae_A열연 ALF세면장 신설공사(0922)-제출용 35" xfId="7210"/>
    <cellStyle name="Åë_A열연 ALF세면장 신설공사(0922)-제출용 35" xfId="7211"/>
    <cellStyle name="Ae_A열연 ALF세면장 신설공사(0922)-제출용 36" xfId="7212"/>
    <cellStyle name="Åë_A열연 ALF세면장 신설공사(0922)-제출용 36" xfId="7213"/>
    <cellStyle name="Ae_A열연 ALF세면장 신설공사(0922)-제출용 37" xfId="7214"/>
    <cellStyle name="Åë_A열연 ALF세면장 신설공사(0922)-제출용 37" xfId="7215"/>
    <cellStyle name="Ae_A열연 ALF세면장 신설공사(0922)-제출용 38" xfId="7216"/>
    <cellStyle name="Åë_A열연 ALF세면장 신설공사(0922)-제출용 38" xfId="7217"/>
    <cellStyle name="Ae_A열연 ALF세면장 신설공사(0922)-제출용 39" xfId="7218"/>
    <cellStyle name="Åë_A열연 ALF세면장 신설공사(0922)-제출용 39" xfId="7219"/>
    <cellStyle name="Ae_A열연 ALF세면장 신설공사(0922)-제출용 4" xfId="7220"/>
    <cellStyle name="Åë_A열연 ALF세면장 신설공사(0922)-제출용 4" xfId="7221"/>
    <cellStyle name="Ae_A열연 ALF세면장 신설공사(0922)-제출용 40" xfId="7222"/>
    <cellStyle name="Åë_A열연 ALF세면장 신설공사(0922)-제출용 40" xfId="7223"/>
    <cellStyle name="Ae_A열연 ALF세면장 신설공사(0922)-제출용 41" xfId="7224"/>
    <cellStyle name="Åë_A열연 ALF세면장 신설공사(0922)-제출용 41" xfId="7225"/>
    <cellStyle name="Ae_A열연 ALF세면장 신설공사(0922)-제출용 5" xfId="7226"/>
    <cellStyle name="Åë_A열연 ALF세면장 신설공사(0922)-제출용 5" xfId="7227"/>
    <cellStyle name="Ae_A열연 ALF세면장 신설공사(0922)-제출용 6" xfId="7228"/>
    <cellStyle name="Åë_A열연 ALF세면장 신설공사(0922)-제출용 6" xfId="7229"/>
    <cellStyle name="Ae_A열연 ALF세면장 신설공사(0922)-제출용 7" xfId="7230"/>
    <cellStyle name="Åë_A열연 ALF세면장 신설공사(0922)-제출용 7" xfId="7231"/>
    <cellStyle name="Ae_A열연 ALF세면장 신설공사(0922)-제출용 8" xfId="7232"/>
    <cellStyle name="Åë_A열연 ALF세면장 신설공사(0922)-제출용 8" xfId="7233"/>
    <cellStyle name="Ae_A열연 ALF세면장 신설공사(0922)-제출용 9" xfId="7234"/>
    <cellStyle name="Åë_A열연 ALF세면장 신설공사(0922)-제출용 9" xfId="7235"/>
    <cellStyle name="Ae_A열연 ALF세면장 신설공사(0922)-제출용_2009년 우기철대비 누수보수 내역서(0325)" xfId="7236"/>
    <cellStyle name="Åë_A열연 ALF세면장 신설공사(0922)-제출용_2009년 우기철대비 누수보수 내역서(0325)" xfId="7237"/>
    <cellStyle name="Ae_A열연 ALF세면장 신설공사(0922)-제출용_20100707 C지구 후생2동 주방경보기 보수공사" xfId="31700"/>
    <cellStyle name="Åë_A열연 ALF세면장 신설공사(0922)-제출용_20100707 C지구 후생2동 주방경보기 보수공사" xfId="31701"/>
    <cellStyle name="Ae_A열연 ALF세면장 신설공사(0922)-제출용_20100707 C지구 후생2동 주방경보기 보수공사완료확인서" xfId="31702"/>
    <cellStyle name="Åë_A열연 ALF세면장 신설공사(0922)-제출용_20100707 C지구 후생2동 주방경보기 보수공사완료확인서" xfId="31703"/>
    <cellStyle name="Ae_A열연 ALF세면장 신설공사(0922)-제출용_A-LF 조작실 환경개선공사(0416)" xfId="7238"/>
    <cellStyle name="Åë_A열연 ALF세면장 신설공사(0922)-제출용_A-LF 조작실 환경개선공사(0416)" xfId="7239"/>
    <cellStyle name="Ae_A열연 ALF세면장 신설공사(0922)-제출용_A열연 SPM운전실 창호보수공사(950)" xfId="22241"/>
    <cellStyle name="Åë_A열연 ALF세면장 신설공사(0922)-제출용_A열연 SPM운전실 창호보수공사(950)" xfId="22242"/>
    <cellStyle name="Ae_A열연 ALF세면장 신설공사(0922)-제출용_A열연 VDOB화장실 보수공사(0312)" xfId="22243"/>
    <cellStyle name="Åë_A열연 ALF세면장 신설공사(0922)-제출용_A열연 VDOB화장실 보수공사(0312)" xfId="22244"/>
    <cellStyle name="Ae_A열연 ALF세면장 신설공사(0922)-제출용_A열연압연 S.P.M운전실 상부강판 보수공사(0107)" xfId="7240"/>
    <cellStyle name="Åë_A열연 ALF세면장 신설공사(0922)-제출용_A열연압연 S.P.M운전실 상부강판 보수공사(0107)" xfId="7241"/>
    <cellStyle name="Ae_A열연 ALF세면장 신설공사(0922)-제출용_A열연제강 VD-OB 화장실 타일보수(0105)" xfId="22245"/>
    <cellStyle name="Åë_A열연 ALF세면장 신설공사(0922)-제출용_A열연제강 VD-OB 화장실 타일보수(0105)" xfId="22246"/>
    <cellStyle name="Ae_A열연 ALF세면장 신설공사(0922)-제출용_A열연제강 기계실 화장실 보수공사(1204)" xfId="31704"/>
    <cellStyle name="Åë_A열연 ALF세면장 신설공사(0922)-제출용_A열연제강 기계실 화장실 보수공사(1204)" xfId="31705"/>
    <cellStyle name="Ae_A열연 ALF세면장 신설공사(0922)-제출용_A열연제강 망입유리 및 복층유리 교체공사(2,640)" xfId="22247"/>
    <cellStyle name="Åë_A열연 ALF세면장 신설공사(0922)-제출용_A열연제강 망입유리 및 복층유리 교체공사(2,640)" xfId="22248"/>
    <cellStyle name="Ae_A열연 ALF세면장 신설공사(0922)-제출용_A지구 분진보관소 환경개선공사(1102)" xfId="7242"/>
    <cellStyle name="Åë_A열연 ALF세면장 신설공사(0922)-제출용_A지구 분진보관소 환경개선공사(1102)" xfId="7243"/>
    <cellStyle name="Ae_A열연 ALF세면장 신설공사(0922)-제출용_A지구 정문 보안실 환경개선공사(0512)" xfId="22249"/>
    <cellStyle name="Åë_A열연 ALF세면장 신설공사(0922)-제출용_A지구 정문 보안실 환경개선공사(0512)" xfId="22250"/>
    <cellStyle name="Ae_A열연 ALF세면장 신설공사(0922)-제출용_B열연 ORP Room 증설공사(0301)" xfId="22251"/>
    <cellStyle name="Åë_A열연 ALF세면장 신설공사(0922)-제출용_B열연 ORP Room 증설공사(0301)" xfId="22252"/>
    <cellStyle name="Ae_A열연 ALF세면장 신설공사(0922)-제출용_B열연 건강관리실 출입문 설치공사(0518)" xfId="7244"/>
    <cellStyle name="Åë_A열연 ALF세면장 신설공사(0922)-제출용_B열연 건강관리실 출입문 설치공사(0518)" xfId="7245"/>
    <cellStyle name="Ae_A열연 ALF세면장 신설공사(0922)-제출용_B열연공장 도장공사(9,900)" xfId="22253"/>
    <cellStyle name="Åë_A열연 ALF세면장 신설공사(0922)-제출용_B열연공장 도장공사(9,900)" xfId="22254"/>
    <cellStyle name="Ae_A열연 ALF세면장 신설공사(0922)-제출용_B지구 수처리펌프실 콘크리트패드 해체 및 재설치(1223)2개소" xfId="22255"/>
    <cellStyle name="Åë_A열연 ALF세면장 신설공사(0922)-제출용_B지구 수처리펌프실 콘크리트패드 해체 및 재설치(1223)2개소" xfId="22256"/>
    <cellStyle name="Ae_A열연 ALF세면장 신설공사(0922)-제출용_B지구한아름관 주방가스배관 보수공사" xfId="31706"/>
    <cellStyle name="Åë_A열연 ALF세면장 신설공사(0922)-제출용_B지구한아름관 주방가스배관 보수공사" xfId="31707"/>
    <cellStyle name="Ae_A열연 ALF세면장 신설공사(0922)-제출용_C지구 방재센터 2층화장실 개보수공사(680만변경)" xfId="31708"/>
    <cellStyle name="Åë_A열연 ALF세면장 신설공사(0922)-제출용_C지구 방재센터 2층화장실 개보수공사(680만변경)" xfId="31709"/>
    <cellStyle name="Ae_A열연 ALF세면장 신설공사(0922)-제출용_C지구 보안실 컨테이너 및 천막이설공사(0427)" xfId="22257"/>
    <cellStyle name="Åë_A열연 ALF세면장 신설공사(0922)-제출용_C지구 보안실 컨테이너 및 천막이설공사(0427)" xfId="22258"/>
    <cellStyle name="Ae_A열연 ALF세면장 신설공사(0922)-제출용_C지구 항만 의전행사관련 가설공사(0903)" xfId="22259"/>
    <cellStyle name="Åë_A열연 ALF세면장 신설공사(0922)-제출용_C지구 항만 의전행사관련 가설공사(0903)" xfId="22260"/>
    <cellStyle name="Ae_A열연 ALF세면장 신설공사(0922)-제출용_게시판 보수공사(0218)" xfId="22261"/>
    <cellStyle name="Åë_A열연 ALF세면장 신설공사(0922)-제출용_게시판 보수공사(0218)" xfId="22262"/>
    <cellStyle name="Ae_A열연 ALF세면장 신설공사(0922)-제출용_기성내역(0731)" xfId="22263"/>
    <cellStyle name="Åë_A열연 ALF세면장 신설공사(0922)-제출용_기성내역(0731)" xfId="22264"/>
    <cellStyle name="Ae_A열연 ALF세면장 신설공사(0922)-제출용_방재센타 사무실보수 및 화장실 증축공사(0225)" xfId="22265"/>
    <cellStyle name="Åë_A열연 ALF세면장 신설공사(0922)-제출용_방재센타 사무실보수 및 화장실 증축공사(0225)" xfId="22266"/>
    <cellStyle name="Ae_A열연 ALF세면장 신설공사(0922)-제출용_방제센터 창호암대 교체공사(1208)" xfId="22267"/>
    <cellStyle name="Åë_A열연 ALF세면장 신설공사(0922)-제출용_방제센터 창호암대 교체공사(1208)" xfId="22268"/>
    <cellStyle name="Ae_A열연 ALF세면장 신설공사(0922)-제출용_복지관 방충망 설치공사(1,900)" xfId="22269"/>
    <cellStyle name="Åë_A열연 ALF세면장 신설공사(0922)-제출용_복지관 방충망 설치공사(1,900)" xfId="22270"/>
    <cellStyle name="Ae_A열연 ALF세면장 신설공사(0922)-제출용_복지관 배드민턴장 휴게실 설치공사(4,910)" xfId="22271"/>
    <cellStyle name="Åë_A열연 ALF세면장 신설공사(0922)-제출용_복지관 배드민턴장 휴게실 설치공사(4,910)" xfId="22272"/>
    <cellStyle name="Ae_A열연 ALF세면장 신설공사(0922)-제출용_본관 4층 출입문 및 자동도어 보수(0603)" xfId="22273"/>
    <cellStyle name="Åë_A열연 ALF세면장 신설공사(0922)-제출용_본관 4층 출입문 및 자동도어 보수(0603)" xfId="22274"/>
    <cellStyle name="Ae_A열연 ALF세면장 신설공사(0922)-제출용_본관4층 천정 보수공사(1,240)" xfId="22275"/>
    <cellStyle name="Åë_A열연 ALF세면장 신설공사(0922)-제출용_본관4층 천정 보수공사(1,240)" xfId="22276"/>
    <cellStyle name="Ae_A열연 ALF세면장 신설공사(0922)-제출용_본관4층 천정보수공사(0617)" xfId="22277"/>
    <cellStyle name="Åë_A열연 ALF세면장 신설공사(0922)-제출용_본관4층 천정보수공사(0617)" xfId="22278"/>
    <cellStyle name="Ae_A열연 ALF세면장 신설공사(0922)-제출용_산소공장 전동샷다 보수공사(0312)" xfId="22279"/>
    <cellStyle name="Åë_A열연 ALF세면장 신설공사(0922)-제출용_산소공장 전동샷다 보수공사(0312)" xfId="22280"/>
    <cellStyle name="Ae_A열연 ALF세면장 신설공사(0922)-제출용_산소공장 전동샷다 보수공사(1,820)" xfId="22281"/>
    <cellStyle name="Åë_A열연 ALF세면장 신설공사(0922)-제출용_산소공장 전동샷다 보수공사(1,820)" xfId="22282"/>
    <cellStyle name="Ae_A열연 ALF세면장 신설공사(0922)-제출용_수처리 환경개선공사(0310)" xfId="22283"/>
    <cellStyle name="Åë_A열연 ALF세면장 신설공사(0922)-제출용_수처리 환경개선공사(0310)" xfId="22284"/>
    <cellStyle name="Ae_A열연 ALF세면장 신설공사(0922)-제출용_승보주유소 휀스보수공사(0620)" xfId="22285"/>
    <cellStyle name="Åë_A열연 ALF세면장 신설공사(0922)-제출용_승보주유소 휀스보수공사(0620)" xfId="22286"/>
    <cellStyle name="Ae_A열연 ALF세면장 신설공사(0922)-제출용_영빈관 현수막 거치대 제작 및 설치공사(610)" xfId="22287"/>
    <cellStyle name="Åë_A열연 ALF세면장 신설공사(0922)-제출용_영빈관 현수막 거치대 제작 및 설치공사(610)" xfId="22288"/>
    <cellStyle name="Ae_A열연 ALF세면장 신설공사(0922)-제출용_영빈관 현수막거치대 제작 및 설치공사(0204)" xfId="22289"/>
    <cellStyle name="Åë_A열연 ALF세면장 신설공사(0922)-제출용_영빈관 현수막거치대 제작 및 설치공사(0204)" xfId="22290"/>
    <cellStyle name="Ae_A열연 ALF세면장 신설공사(0922)-제출용_제1문 경비실 바람막이 설치공사" xfId="22291"/>
    <cellStyle name="Åë_A열연 ALF세면장 신설공사(0922)-제출용_제1문 경비실 바람막이 설치공사" xfId="22292"/>
    <cellStyle name="Ae_A열연 ALF세면장 신설공사(0922)-제출용_제철사업단 강화도어 핸들보수(0120)" xfId="22293"/>
    <cellStyle name="Åë_A열연 ALF세면장 신설공사(0922)-제출용_제철사업단 강화도어 핸들보수(0120)" xfId="22294"/>
    <cellStyle name="Ae_A열연 ALF세면장 신설공사(0922)-제출용_제품출하팀 항만사무실 환경개선공사(0715)" xfId="7246"/>
    <cellStyle name="Åë_A열연 ALF세면장 신설공사(0922)-제출용_제품출하팀 항만사무실 환경개선공사(0715)" xfId="7247"/>
    <cellStyle name="Ae_A열연 ALF세면장 신설공사(0922)-제출용_제품출하팀 항만사무실 환경개선공사(0723)-2차" xfId="7248"/>
    <cellStyle name="Åë_A열연 ALF세면장 신설공사(0922)-제출용_제품출하팀 항만사무실 환경개선공사(0723)-2차" xfId="7249"/>
    <cellStyle name="Ae_A열연 ALF세면장 신설공사(0922)-제출용_철근 전기로 창고 천정보수(0309)" xfId="22295"/>
    <cellStyle name="Åë_A열연 ALF세면장 신설공사(0922)-제출용_철근 전기로 창고 천정보수(0309)" xfId="22296"/>
    <cellStyle name="Ae_A열연 ALF세면장 신설공사(0922)-제출용_철근공장 사절판공사(0112)" xfId="7250"/>
    <cellStyle name="Åë_A열연 ALF세면장 신설공사(0922)-제출용_철근공장 사절판공사(0112)" xfId="7251"/>
    <cellStyle name="Ae_A열연 ALF세면장 신설공사(0922)-제출용_철근정리대 환경개선공사(0312)" xfId="22297"/>
    <cellStyle name="Åë_A열연 ALF세면장 신설공사(0922)-제출용_철근정리대 환경개선공사(0312)" xfId="22298"/>
    <cellStyle name="Ae_A열연 ALF세면장 신설공사(0922)-제출용_철근제강 D2운전실 방음문손잡이 교체공사(0112)" xfId="22299"/>
    <cellStyle name="Åë_A열연 ALF세면장 신설공사(0922)-제출용_철근제강 D2운전실 방음문손잡이 교체공사(0112)" xfId="22300"/>
    <cellStyle name="Ae_A열연 ALF세면장 신설공사(0922)-제출용_한마음관 식당 환경개선공사(1015)" xfId="7252"/>
    <cellStyle name="Åë_A열연 ALF세면장 신설공사(0922)-제출용_한마음관 식당 환경개선공사(1015)" xfId="7253"/>
    <cellStyle name="Ae_A열연 ALF세면장 신설공사(0922)-제출용_한아름관및연구소타일보수공사(0309)" xfId="22301"/>
    <cellStyle name="Åë_A열연 ALF세면장 신설공사(0922)-제출용_한아름관및연구소타일보수공사(0309)" xfId="22302"/>
    <cellStyle name="Ae_A열연 ALF세면장 신설공사(0922)-제출용_후생2동 기관실 현장사무실 신축공사(0203)" xfId="7254"/>
    <cellStyle name="Åë_A열연 ALF세면장 신설공사(0922)-제출용_후생2동 기관실 현장사무실 신축공사(0203)" xfId="7255"/>
    <cellStyle name="Ae_A열연제강 VD-OB 화장실 타일보수(0105)" xfId="22303"/>
    <cellStyle name="Åë_A열연제강 VD-OB 화장실 타일보수(0105)" xfId="22304"/>
    <cellStyle name="Ae_A열연제강 VD-OB 화장실 타일보수(0105)_C지구 보안실 컨테이너 및 천막이설공사(0427)" xfId="22305"/>
    <cellStyle name="Åë_A열연제강 VD-OB 화장실 타일보수(0105)_C지구 보안실 컨테이너 및 천막이설공사(0427)" xfId="22306"/>
    <cellStyle name="Ae_B열연 가열로 조압연 운전실 도어교체(1216)" xfId="22307"/>
    <cellStyle name="Åë_B열연 가열로 조압연 운전실 도어교체(1216)" xfId="22308"/>
    <cellStyle name="Ae_LFD부산실행예산(020219)건축" xfId="7256"/>
    <cellStyle name="Åë_LFD부산실행예산(020219)건축" xfId="7257"/>
    <cellStyle name="Ae_LFD부산실행예산(020219)건축 2" xfId="26154"/>
    <cellStyle name="Åë_LFD부산실행예산(020219)건축 2" xfId="26155"/>
    <cellStyle name="Ae_LFD부산실행예산(020219)건축 3" xfId="26156"/>
    <cellStyle name="Åë_LFD부산실행예산(020219)건축 3" xfId="26157"/>
    <cellStyle name="Ae_LFD부산실행예산(020219)건축 4" xfId="26158"/>
    <cellStyle name="Åë_LFD부산실행예산(020219)건축 4" xfId="26159"/>
    <cellStyle name="Ae_LFD부산실행예산(020219)건축_경서실행(견적실)공무팀" xfId="7258"/>
    <cellStyle name="Åë_LFD부산실행예산(020219)건축_경서실행(견적실)공무팀" xfId="7259"/>
    <cellStyle name="Ae_LFD부산실행예산(020219)건축_경서실행(견적실)공무팀 2" xfId="26160"/>
    <cellStyle name="Åë_LFD부산실행예산(020219)건축_경서실행(견적실)공무팀 2" xfId="26161"/>
    <cellStyle name="Ae_LFD부산실행예산(020219)건축_경서실행(견적실)공무팀 3" xfId="26162"/>
    <cellStyle name="Åë_LFD부산실행예산(020219)건축_경서실행(견적실)공무팀 3" xfId="26163"/>
    <cellStyle name="Ae_LFD부산실행예산(020219)건축_경서실행(견적실)공무팀 4" xfId="26164"/>
    <cellStyle name="Åë_LFD부산실행예산(020219)건축_경서실행(견적실)공무팀 4" xfId="26165"/>
    <cellStyle name="Ae_LFD부산실행예산(020219)건축_경서실행(견적실)공무팀_케이디건설 - 부아공영화성공장 신축공사 견적서(2차수정)" xfId="31710"/>
    <cellStyle name="Åë_LFD부산실행예산(020219)건축_경서실행(견적실)공무팀_케이디건설 - 부아공영화성공장 신축공사 견적서(2차수정)" xfId="31711"/>
    <cellStyle name="Ae_LFD부산실행예산(020219)건축_골조공사견적가분석-1" xfId="7260"/>
    <cellStyle name="Åë_LFD부산실행예산(020219)건축_골조공사견적가분석-1" xfId="7261"/>
    <cellStyle name="Ae_LFD부산실행예산(020219)건축_골조공사견적가분석-1 2" xfId="26166"/>
    <cellStyle name="Åë_LFD부산실행예산(020219)건축_골조공사견적가분석-1 2" xfId="26167"/>
    <cellStyle name="Ae_LFD부산실행예산(020219)건축_골조공사견적가분석-1 3" xfId="26168"/>
    <cellStyle name="Åë_LFD부산실행예산(020219)건축_골조공사견적가분석-1 3" xfId="26169"/>
    <cellStyle name="Ae_LFD부산실행예산(020219)건축_골조공사견적가분석-1 4" xfId="26170"/>
    <cellStyle name="Åë_LFD부산실행예산(020219)건축_골조공사견적가분석-1 4" xfId="26171"/>
    <cellStyle name="Ae_LFD부산실행예산(020219)건축_골조공사견적가분석-1_케이디건설 - 부아공영화성공장 신축공사 견적서(2차수정)" xfId="31712"/>
    <cellStyle name="Åë_LFD부산실행예산(020219)건축_골조공사견적가분석-1_케이디건설 - 부아공영화성공장 신축공사 견적서(2차수정)" xfId="31713"/>
    <cellStyle name="Ae_LFD부산실행예산(020219)건축_골조공사공내역(송부)" xfId="7262"/>
    <cellStyle name="Åë_LFD부산실행예산(020219)건축_골조공사공내역(송부)" xfId="7263"/>
    <cellStyle name="Ae_LFD부산실행예산(020219)건축_골조공사공내역(송부) 2" xfId="26172"/>
    <cellStyle name="Åë_LFD부산실행예산(020219)건축_골조공사공내역(송부) 2" xfId="26173"/>
    <cellStyle name="Ae_LFD부산실행예산(020219)건축_골조공사공내역(송부) 3" xfId="26174"/>
    <cellStyle name="Åë_LFD부산실행예산(020219)건축_골조공사공내역(송부) 3" xfId="26175"/>
    <cellStyle name="Ae_LFD부산실행예산(020219)건축_골조공사공내역(송부) 4" xfId="26176"/>
    <cellStyle name="Åë_LFD부산실행예산(020219)건축_골조공사공내역(송부) 4" xfId="26177"/>
    <cellStyle name="Ae_LFD부산실행예산(020219)건축_골조공사공내역(송부)_케이디건설 - 부아공영화성공장 신축공사 견적서(2차수정)" xfId="31714"/>
    <cellStyle name="Åë_LFD부산실행예산(020219)건축_골조공사공내역(송부)_케이디건설 - 부아공영화성공장 신축공사 견적서(2차수정)" xfId="31715"/>
    <cellStyle name="Ae_LFD부산실행예산(020219)건축_골조공사공내역(장)" xfId="7264"/>
    <cellStyle name="Åë_LFD부산실행예산(020219)건축_골조공사공내역(장)" xfId="7265"/>
    <cellStyle name="Ae_LFD부산실행예산(020219)건축_골조공사공내역(장) 2" xfId="26178"/>
    <cellStyle name="Åë_LFD부산실행예산(020219)건축_골조공사공내역(장) 2" xfId="26179"/>
    <cellStyle name="Ae_LFD부산실행예산(020219)건축_골조공사공내역(장) 3" xfId="26180"/>
    <cellStyle name="Åë_LFD부산실행예산(020219)건축_골조공사공내역(장) 3" xfId="26181"/>
    <cellStyle name="Ae_LFD부산실행예산(020219)건축_골조공사공내역(장) 4" xfId="26182"/>
    <cellStyle name="Åë_LFD부산실행예산(020219)건축_골조공사공내역(장) 4" xfId="26183"/>
    <cellStyle name="Ae_LFD부산실행예산(020219)건축_골조공사공내역(장)_케이디건설 - 부아공영화성공장 신축공사 견적서(2차수정)" xfId="31716"/>
    <cellStyle name="Åë_LFD부산실행예산(020219)건축_골조공사공내역(장)_케이디건설 - 부아공영화성공장 신축공사 견적서(2차수정)" xfId="31717"/>
    <cellStyle name="Ae_LFD부산실행예산(020219)건축_골조공사실행예산품의" xfId="7266"/>
    <cellStyle name="Åë_LFD부산실행예산(020219)건축_골조공사실행예산품의" xfId="7267"/>
    <cellStyle name="Ae_LFD부산실행예산(020219)건축_골조공사실행예산품의 2" xfId="26184"/>
    <cellStyle name="Åë_LFD부산실행예산(020219)건축_골조공사실행예산품의 2" xfId="26185"/>
    <cellStyle name="Ae_LFD부산실행예산(020219)건축_골조공사실행예산품의 3" xfId="26186"/>
    <cellStyle name="Åë_LFD부산실행예산(020219)건축_골조공사실행예산품의 3" xfId="26187"/>
    <cellStyle name="Ae_LFD부산실행예산(020219)건축_골조공사실행예산품의 4" xfId="26188"/>
    <cellStyle name="Åë_LFD부산실행예산(020219)건축_골조공사실행예산품의 4" xfId="26189"/>
    <cellStyle name="Ae_LFD부산실행예산(020219)건축_골조공사실행예산품의_케이디건설 - 부아공영화성공장 신축공사 견적서(2차수정)" xfId="31718"/>
    <cellStyle name="Åë_LFD부산실행예산(020219)건축_골조공사실행예산품의_케이디건설 - 부아공영화성공장 신축공사 견적서(2차수정)" xfId="31719"/>
    <cellStyle name="Ae_LFD부산실행예산(020219)건축_동명삼화견본주택 기본안" xfId="7268"/>
    <cellStyle name="Åë_LFD부산실행예산(020219)건축_동명삼화견본주택 기본안" xfId="7269"/>
    <cellStyle name="Ae_LFD부산실행예산(020219)건축_동명삼화견본주택 기본안_케이디건설 - 부아공영화성공장 신축공사 견적서(2차수정)" xfId="31720"/>
    <cellStyle name="Åë_LFD부산실행예산(020219)건축_동명삼화견본주택 기본안_케이디건설 - 부아공영화성공장 신축공사 견적서(2차수정)" xfId="31721"/>
    <cellStyle name="Ae_LFD부산실행예산(020219)건축_부산덕천2차실행예산(기초DATA)" xfId="7270"/>
    <cellStyle name="Åë_LFD부산실행예산(020219)건축_부산덕천2차실행예산(기초DATA)" xfId="7271"/>
    <cellStyle name="Ae_LFD부산실행예산(020219)건축_부산덕천2차실행예산(기초DATA) 2" xfId="26190"/>
    <cellStyle name="Åë_LFD부산실행예산(020219)건축_부산덕천2차실행예산(기초DATA) 2" xfId="26191"/>
    <cellStyle name="Ae_LFD부산실행예산(020219)건축_부산덕천2차실행예산(기초DATA) 3" xfId="26192"/>
    <cellStyle name="Åë_LFD부산실행예산(020219)건축_부산덕천2차실행예산(기초DATA) 3" xfId="26193"/>
    <cellStyle name="Ae_LFD부산실행예산(020219)건축_부산덕천2차실행예산(기초DATA) 4" xfId="26194"/>
    <cellStyle name="Åë_LFD부산실행예산(020219)건축_부산덕천2차실행예산(기초DATA) 4" xfId="26195"/>
    <cellStyle name="Ae_LFD부산실행예산(020219)건축_부산덕천2차실행예산(기초DATA)_케이디건설 - 부아공영화성공장 신축공사 견적서(2차수정)" xfId="31722"/>
    <cellStyle name="Åë_LFD부산실행예산(020219)건축_부산덕천2차실행예산(기초DATA)_케이디건설 - 부아공영화성공장 신축공사 견적서(2차수정)" xfId="31723"/>
    <cellStyle name="Ae_LFD부산실행예산(020219)건축_부산덕천2차실행예산(기초DATA건설조정)" xfId="7272"/>
    <cellStyle name="Åë_LFD부산실행예산(020219)건축_부산덕천2차실행예산(기초DATA건설조정)" xfId="7273"/>
    <cellStyle name="Ae_LFD부산실행예산(020219)건축_부산덕천2차실행예산(기초DATA건설조정) 2" xfId="26196"/>
    <cellStyle name="Åë_LFD부산실행예산(020219)건축_부산덕천2차실행예산(기초DATA건설조정) 2" xfId="26197"/>
    <cellStyle name="Ae_LFD부산실행예산(020219)건축_부산덕천2차실행예산(기초DATA건설조정) 3" xfId="26198"/>
    <cellStyle name="Åë_LFD부산실행예산(020219)건축_부산덕천2차실행예산(기초DATA건설조정) 3" xfId="26199"/>
    <cellStyle name="Ae_LFD부산실행예산(020219)건축_부산덕천2차실행예산(기초DATA건설조정) 4" xfId="26200"/>
    <cellStyle name="Åë_LFD부산실행예산(020219)건축_부산덕천2차실행예산(기초DATA건설조정) 4" xfId="26201"/>
    <cellStyle name="Ae_LFD부산실행예산(020219)건축_부산덕천2차실행예산(기초DATA건설조정)_케이디건설 - 부아공영화성공장 신축공사 견적서(2차수정)" xfId="31724"/>
    <cellStyle name="Åë_LFD부산실행예산(020219)건축_부산덕천2차실행예산(기초DATA건설조정)_케이디건설 - 부아공영화성공장 신축공사 견적서(2차수정)" xfId="31725"/>
    <cellStyle name="Ae_LFD부산실행예산(020219)건축_부산덕천2차실행예산(기초DATA건설조정)-3" xfId="7274"/>
    <cellStyle name="Åë_LFD부산실행예산(020219)건축_부산덕천2차실행예산(기초DATA건설조정)-3" xfId="7275"/>
    <cellStyle name="Ae_LFD부산실행예산(020219)건축_부산덕천2차실행예산(기초DATA건설조정)-3 2" xfId="26202"/>
    <cellStyle name="Åë_LFD부산실행예산(020219)건축_부산덕천2차실행예산(기초DATA건설조정)-3 2" xfId="26203"/>
    <cellStyle name="Ae_LFD부산실행예산(020219)건축_부산덕천2차실행예산(기초DATA건설조정)-3 3" xfId="26204"/>
    <cellStyle name="Åë_LFD부산실행예산(020219)건축_부산덕천2차실행예산(기초DATA건설조정)-3 3" xfId="26205"/>
    <cellStyle name="Ae_LFD부산실행예산(020219)건축_부산덕천2차실행예산(기초DATA건설조정)-3 4" xfId="26206"/>
    <cellStyle name="Åë_LFD부산실행예산(020219)건축_부산덕천2차실행예산(기초DATA건설조정)-3 4" xfId="26207"/>
    <cellStyle name="Ae_LFD부산실행예산(020219)건축_부산덕천2차실행예산(기초DATA건설조정)-3_케이디건설 - 부아공영화성공장 신축공사 견적서(2차수정)" xfId="31726"/>
    <cellStyle name="Åë_LFD부산실행예산(020219)건축_부산덕천2차실행예산(기초DATA건설조정)-3_케이디건설 - 부아공영화성공장 신축공사 견적서(2차수정)" xfId="31727"/>
    <cellStyle name="Ae_LFD부산실행예산(020219)건축_부산덕천2차실행예산(기초DATA승인용)" xfId="7276"/>
    <cellStyle name="Åë_LFD부산실행예산(020219)건축_부산덕천2차실행예산(기초DATA승인용)" xfId="7277"/>
    <cellStyle name="Ae_LFD부산실행예산(020219)건축_부산덕천2차실행예산(기초DATA승인용) 2" xfId="26208"/>
    <cellStyle name="Åë_LFD부산실행예산(020219)건축_부산덕천2차실행예산(기초DATA승인용) 2" xfId="26209"/>
    <cellStyle name="Ae_LFD부산실행예산(020219)건축_부산덕천2차실행예산(기초DATA승인용) 3" xfId="26210"/>
    <cellStyle name="Åë_LFD부산실행예산(020219)건축_부산덕천2차실행예산(기초DATA승인용) 3" xfId="26211"/>
    <cellStyle name="Ae_LFD부산실행예산(020219)건축_부산덕천2차실행예산(기초DATA승인용) 4" xfId="26212"/>
    <cellStyle name="Åë_LFD부산실행예산(020219)건축_부산덕천2차실행예산(기초DATA승인용) 4" xfId="26213"/>
    <cellStyle name="Ae_LFD부산실행예산(020219)건축_부산덕천2차실행예산(기초DATA승인용)_케이디건설 - 부아공영화성공장 신축공사 견적서(2차수정)" xfId="31728"/>
    <cellStyle name="Åë_LFD부산실행예산(020219)건축_부산덕천2차실행예산(기초DATA승인용)_케이디건설 - 부아공영화성공장 신축공사 견적서(2차수정)" xfId="31729"/>
    <cellStyle name="Ae_LFD부산실행예산(020219)건축_부산덕천2차실행예산(기초DATA현장협의후)" xfId="7278"/>
    <cellStyle name="Åë_LFD부산실행예산(020219)건축_부산덕천2차실행예산(기초DATA현장협의후)" xfId="7279"/>
    <cellStyle name="Ae_LFD부산실행예산(020219)건축_부산덕천2차실행예산(기초DATA현장협의후) 2" xfId="26214"/>
    <cellStyle name="Åë_LFD부산실행예산(020219)건축_부산덕천2차실행예산(기초DATA현장협의후) 2" xfId="26215"/>
    <cellStyle name="Ae_LFD부산실행예산(020219)건축_부산덕천2차실행예산(기초DATA현장협의후) 3" xfId="26216"/>
    <cellStyle name="Åë_LFD부산실행예산(020219)건축_부산덕천2차실행예산(기초DATA현장협의후) 3" xfId="26217"/>
    <cellStyle name="Ae_LFD부산실행예산(020219)건축_부산덕천2차실행예산(기초DATA현장협의후) 4" xfId="26218"/>
    <cellStyle name="Åë_LFD부산실행예산(020219)건축_부산덕천2차실행예산(기초DATA현장협의후) 4" xfId="26219"/>
    <cellStyle name="Ae_LFD부산실행예산(020219)건축_부산덕천2차실행예산(기초DATA현장협의후)_케이디건설 - 부아공영화성공장 신축공사 견적서(2차수정)" xfId="31730"/>
    <cellStyle name="Åë_LFD부산실행예산(020219)건축_부산덕천2차실행예산(기초DATA현장협의후)_케이디건설 - 부아공영화성공장 신축공사 견적서(2차수정)" xfId="31731"/>
    <cellStyle name="Ae_LFD부산실행예산(020219)건축_실행검토_부산덕천" xfId="7280"/>
    <cellStyle name="Åë_LFD부산실행예산(020219)건축_실행검토_부산덕천" xfId="7281"/>
    <cellStyle name="Ae_LFD부산실행예산(020219)건축_실행검토_부산덕천_케이디건설 - 부아공영화성공장 신축공사 견적서(2차수정)" xfId="31732"/>
    <cellStyle name="Åë_LFD부산실행예산(020219)건축_실행검토_부산덕천_케이디건설 - 부아공영화성공장 신축공사 견적서(2차수정)" xfId="31733"/>
    <cellStyle name="Ae_LFD부산실행예산(020219)건축_케이디건설 - 부아공영화성공장 신축공사 견적서(2차수정)" xfId="31734"/>
    <cellStyle name="Åë_LFD부산실행예산(020219)건축_케이디건설 - 부아공영화성공장 신축공사 견적서(2차수정)" xfId="31735"/>
    <cellStyle name="Ae_LFD부산실행예산(020219)건축_현설공내역서" xfId="7282"/>
    <cellStyle name="Åë_LFD부산실행예산(020219)건축_현설공내역서" xfId="7283"/>
    <cellStyle name="Ae_LFD부산실행예산(020219)건축_현설공내역서 2" xfId="26220"/>
    <cellStyle name="Åë_LFD부산실행예산(020219)건축_현설공내역서 2" xfId="26221"/>
    <cellStyle name="Ae_LFD부산실행예산(020219)건축_현설공내역서 3" xfId="26222"/>
    <cellStyle name="Åë_LFD부산실행예산(020219)건축_현설공내역서 3" xfId="26223"/>
    <cellStyle name="Ae_LFD부산실행예산(020219)건축_현설공내역서 4" xfId="26224"/>
    <cellStyle name="Åë_LFD부산실행예산(020219)건축_현설공내역서 4" xfId="26225"/>
    <cellStyle name="Ae_LFD부산실행예산(020219)건축_현설공내역서_케이디건설 - 부아공영화성공장 신축공사 견적서(2차수정)" xfId="31736"/>
    <cellStyle name="Åë_LFD부산실행예산(020219)건축_현설공내역서_케이디건설 - 부아공영화성공장 신축공사 견적서(2차수정)" xfId="31737"/>
    <cellStyle name="Ae_LFD부산실행예산(020219)건축_현장경비신청안박성남" xfId="7284"/>
    <cellStyle name="Åë_LFD부산실행예산(020219)건축_현장경비신청안박성남" xfId="7285"/>
    <cellStyle name="Ae_LFD부산실행예산(020219)건축_현장경비신청안박성남 2" xfId="26226"/>
    <cellStyle name="Åë_LFD부산실행예산(020219)건축_현장경비신청안박성남 2" xfId="26227"/>
    <cellStyle name="Ae_LFD부산실행예산(020219)건축_현장경비신청안박성남 3" xfId="26228"/>
    <cellStyle name="Åë_LFD부산실행예산(020219)건축_현장경비신청안박성남 3" xfId="26229"/>
    <cellStyle name="Ae_LFD부산실행예산(020219)건축_현장경비신청안박성남 4" xfId="26230"/>
    <cellStyle name="Åë_LFD부산실행예산(020219)건축_현장경비신청안박성남 4" xfId="26231"/>
    <cellStyle name="Ae_LFD부산실행예산(020219)건축_현장경비신청안박성남_케이디건설 - 부아공영화성공장 신축공사 견적서(2차수정)" xfId="31738"/>
    <cellStyle name="Åë_LFD부산실행예산(020219)건축_현장경비신청안박성남_케이디건설 - 부아공영화성공장 신축공사 견적서(2차수정)" xfId="31739"/>
    <cellStyle name="Ae_LFD부산실행예산(020305)건축" xfId="7286"/>
    <cellStyle name="Åë_LFD부산실행예산(020305)건축" xfId="7287"/>
    <cellStyle name="Ae_LFD부산실행예산(020305)건축 2" xfId="26232"/>
    <cellStyle name="Åë_LFD부산실행예산(020305)건축 2" xfId="26233"/>
    <cellStyle name="Ae_LFD부산실행예산(020305)건축 3" xfId="26234"/>
    <cellStyle name="Åë_LFD부산실행예산(020305)건축 3" xfId="26235"/>
    <cellStyle name="Ae_LFD부산실행예산(020305)건축 4" xfId="26236"/>
    <cellStyle name="Åë_LFD부산실행예산(020305)건축 4" xfId="26237"/>
    <cellStyle name="Ae_LFD부산실행예산(020305)건축_경서실행(견적실)공무팀" xfId="7288"/>
    <cellStyle name="Åë_LFD부산실행예산(020305)건축_경서실행(견적실)공무팀" xfId="7289"/>
    <cellStyle name="Ae_LFD부산실행예산(020305)건축_경서실행(견적실)공무팀 2" xfId="26238"/>
    <cellStyle name="Åë_LFD부산실행예산(020305)건축_경서실행(견적실)공무팀 2" xfId="26239"/>
    <cellStyle name="Ae_LFD부산실행예산(020305)건축_경서실행(견적실)공무팀 3" xfId="26240"/>
    <cellStyle name="Åë_LFD부산실행예산(020305)건축_경서실행(견적실)공무팀 3" xfId="26241"/>
    <cellStyle name="Ae_LFD부산실행예산(020305)건축_경서실행(견적실)공무팀 4" xfId="26242"/>
    <cellStyle name="Åë_LFD부산실행예산(020305)건축_경서실행(견적실)공무팀 4" xfId="26243"/>
    <cellStyle name="Ae_LFD부산실행예산(020305)건축_경서실행(견적실)공무팀_케이디건설 - 부아공영화성공장 신축공사 견적서(2차수정)" xfId="31740"/>
    <cellStyle name="Åë_LFD부산실행예산(020305)건축_경서실행(견적실)공무팀_케이디건설 - 부아공영화성공장 신축공사 견적서(2차수정)" xfId="31741"/>
    <cellStyle name="Ae_LFD부산실행예산(020305)건축_골조공사견적가분석-1" xfId="7290"/>
    <cellStyle name="Åë_LFD부산실행예산(020305)건축_골조공사견적가분석-1" xfId="7291"/>
    <cellStyle name="Ae_LFD부산실행예산(020305)건축_골조공사견적가분석-1 2" xfId="26244"/>
    <cellStyle name="Åë_LFD부산실행예산(020305)건축_골조공사견적가분석-1 2" xfId="26245"/>
    <cellStyle name="Ae_LFD부산실행예산(020305)건축_골조공사견적가분석-1 3" xfId="26246"/>
    <cellStyle name="Åë_LFD부산실행예산(020305)건축_골조공사견적가분석-1 3" xfId="26247"/>
    <cellStyle name="Ae_LFD부산실행예산(020305)건축_골조공사견적가분석-1 4" xfId="26248"/>
    <cellStyle name="Åë_LFD부산실행예산(020305)건축_골조공사견적가분석-1 4" xfId="26249"/>
    <cellStyle name="Ae_LFD부산실행예산(020305)건축_골조공사견적가분석-1_케이디건설 - 부아공영화성공장 신축공사 견적서(2차수정)" xfId="31742"/>
    <cellStyle name="Åë_LFD부산실행예산(020305)건축_골조공사견적가분석-1_케이디건설 - 부아공영화성공장 신축공사 견적서(2차수정)" xfId="31743"/>
    <cellStyle name="Ae_LFD부산실행예산(020305)건축_골조공사공내역(송부)" xfId="7292"/>
    <cellStyle name="Åë_LFD부산실행예산(020305)건축_골조공사공내역(송부)" xfId="7293"/>
    <cellStyle name="Ae_LFD부산실행예산(020305)건축_골조공사공내역(송부) 2" xfId="26250"/>
    <cellStyle name="Åë_LFD부산실행예산(020305)건축_골조공사공내역(송부) 2" xfId="26251"/>
    <cellStyle name="Ae_LFD부산실행예산(020305)건축_골조공사공내역(송부) 3" xfId="26252"/>
    <cellStyle name="Åë_LFD부산실행예산(020305)건축_골조공사공내역(송부) 3" xfId="26253"/>
    <cellStyle name="Ae_LFD부산실행예산(020305)건축_골조공사공내역(송부) 4" xfId="26254"/>
    <cellStyle name="Åë_LFD부산실행예산(020305)건축_골조공사공내역(송부) 4" xfId="26255"/>
    <cellStyle name="Ae_LFD부산실행예산(020305)건축_골조공사공내역(송부)_케이디건설 - 부아공영화성공장 신축공사 견적서(2차수정)" xfId="31744"/>
    <cellStyle name="Åë_LFD부산실행예산(020305)건축_골조공사공내역(송부)_케이디건설 - 부아공영화성공장 신축공사 견적서(2차수정)" xfId="31745"/>
    <cellStyle name="Ae_LFD부산실행예산(020305)건축_골조공사공내역(장)" xfId="7294"/>
    <cellStyle name="Åë_LFD부산실행예산(020305)건축_골조공사공내역(장)" xfId="7295"/>
    <cellStyle name="Ae_LFD부산실행예산(020305)건축_골조공사공내역(장) 2" xfId="26256"/>
    <cellStyle name="Åë_LFD부산실행예산(020305)건축_골조공사공내역(장) 2" xfId="26257"/>
    <cellStyle name="Ae_LFD부산실행예산(020305)건축_골조공사공내역(장) 3" xfId="26258"/>
    <cellStyle name="Åë_LFD부산실행예산(020305)건축_골조공사공내역(장) 3" xfId="26259"/>
    <cellStyle name="Ae_LFD부산실행예산(020305)건축_골조공사공내역(장) 4" xfId="26260"/>
    <cellStyle name="Åë_LFD부산실행예산(020305)건축_골조공사공내역(장) 4" xfId="26261"/>
    <cellStyle name="Ae_LFD부산실행예산(020305)건축_골조공사공내역(장)_케이디건설 - 부아공영화성공장 신축공사 견적서(2차수정)" xfId="31746"/>
    <cellStyle name="Åë_LFD부산실행예산(020305)건축_골조공사공내역(장)_케이디건설 - 부아공영화성공장 신축공사 견적서(2차수정)" xfId="31747"/>
    <cellStyle name="Ae_LFD부산실행예산(020305)건축_골조공사실행예산품의" xfId="7296"/>
    <cellStyle name="Åë_LFD부산실행예산(020305)건축_골조공사실행예산품의" xfId="7297"/>
    <cellStyle name="Ae_LFD부산실행예산(020305)건축_골조공사실행예산품의 2" xfId="26262"/>
    <cellStyle name="Åë_LFD부산실행예산(020305)건축_골조공사실행예산품의 2" xfId="26263"/>
    <cellStyle name="Ae_LFD부산실행예산(020305)건축_골조공사실행예산품의 3" xfId="26264"/>
    <cellStyle name="Åë_LFD부산실행예산(020305)건축_골조공사실행예산품의 3" xfId="26265"/>
    <cellStyle name="Ae_LFD부산실행예산(020305)건축_골조공사실행예산품의 4" xfId="26266"/>
    <cellStyle name="Åë_LFD부산실행예산(020305)건축_골조공사실행예산품의 4" xfId="26267"/>
    <cellStyle name="Ae_LFD부산실행예산(020305)건축_골조공사실행예산품의_케이디건설 - 부아공영화성공장 신축공사 견적서(2차수정)" xfId="31748"/>
    <cellStyle name="Åë_LFD부산실행예산(020305)건축_골조공사실행예산품의_케이디건설 - 부아공영화성공장 신축공사 견적서(2차수정)" xfId="31749"/>
    <cellStyle name="Ae_LFD부산실행예산(020305)건축_부산덕천2차실행예산(기초DATA)" xfId="7298"/>
    <cellStyle name="Åë_LFD부산실행예산(020305)건축_부산덕천2차실행예산(기초DATA)" xfId="7299"/>
    <cellStyle name="Ae_LFD부산실행예산(020305)건축_부산덕천2차실행예산(기초DATA) 2" xfId="26268"/>
    <cellStyle name="Åë_LFD부산실행예산(020305)건축_부산덕천2차실행예산(기초DATA) 2" xfId="26269"/>
    <cellStyle name="Ae_LFD부산실행예산(020305)건축_부산덕천2차실행예산(기초DATA) 3" xfId="26270"/>
    <cellStyle name="Åë_LFD부산실행예산(020305)건축_부산덕천2차실행예산(기초DATA) 3" xfId="26271"/>
    <cellStyle name="Ae_LFD부산실행예산(020305)건축_부산덕천2차실행예산(기초DATA) 4" xfId="26272"/>
    <cellStyle name="Åë_LFD부산실행예산(020305)건축_부산덕천2차실행예산(기초DATA) 4" xfId="26273"/>
    <cellStyle name="Ae_LFD부산실행예산(020305)건축_부산덕천2차실행예산(기초DATA)_케이디건설 - 부아공영화성공장 신축공사 견적서(2차수정)" xfId="31750"/>
    <cellStyle name="Åë_LFD부산실행예산(020305)건축_부산덕천2차실행예산(기초DATA)_케이디건설 - 부아공영화성공장 신축공사 견적서(2차수정)" xfId="31751"/>
    <cellStyle name="Ae_LFD부산실행예산(020305)건축_부산덕천2차실행예산(기초DATA건설조정)" xfId="7300"/>
    <cellStyle name="Åë_LFD부산실행예산(020305)건축_부산덕천2차실행예산(기초DATA건설조정)" xfId="7301"/>
    <cellStyle name="Ae_LFD부산실행예산(020305)건축_부산덕천2차실행예산(기초DATA건설조정) 2" xfId="26274"/>
    <cellStyle name="Åë_LFD부산실행예산(020305)건축_부산덕천2차실행예산(기초DATA건설조정) 2" xfId="26275"/>
    <cellStyle name="Ae_LFD부산실행예산(020305)건축_부산덕천2차실행예산(기초DATA건설조정) 3" xfId="26276"/>
    <cellStyle name="Åë_LFD부산실행예산(020305)건축_부산덕천2차실행예산(기초DATA건설조정) 3" xfId="26277"/>
    <cellStyle name="Ae_LFD부산실행예산(020305)건축_부산덕천2차실행예산(기초DATA건설조정) 4" xfId="26278"/>
    <cellStyle name="Åë_LFD부산실행예산(020305)건축_부산덕천2차실행예산(기초DATA건설조정) 4" xfId="26279"/>
    <cellStyle name="Ae_LFD부산실행예산(020305)건축_부산덕천2차실행예산(기초DATA건설조정)_케이디건설 - 부아공영화성공장 신축공사 견적서(2차수정)" xfId="31752"/>
    <cellStyle name="Åë_LFD부산실행예산(020305)건축_부산덕천2차실행예산(기초DATA건설조정)_케이디건설 - 부아공영화성공장 신축공사 견적서(2차수정)" xfId="31753"/>
    <cellStyle name="Ae_LFD부산실행예산(020305)건축_부산덕천2차실행예산(기초DATA건설조정)-3" xfId="7302"/>
    <cellStyle name="Åë_LFD부산실행예산(020305)건축_부산덕천2차실행예산(기초DATA건설조정)-3" xfId="7303"/>
    <cellStyle name="Ae_LFD부산실행예산(020305)건축_부산덕천2차실행예산(기초DATA건설조정)-3 2" xfId="26280"/>
    <cellStyle name="Åë_LFD부산실행예산(020305)건축_부산덕천2차실행예산(기초DATA건설조정)-3 2" xfId="26281"/>
    <cellStyle name="Ae_LFD부산실행예산(020305)건축_부산덕천2차실행예산(기초DATA건설조정)-3 3" xfId="26282"/>
    <cellStyle name="Åë_LFD부산실행예산(020305)건축_부산덕천2차실행예산(기초DATA건설조정)-3 3" xfId="26283"/>
    <cellStyle name="Ae_LFD부산실행예산(020305)건축_부산덕천2차실행예산(기초DATA건설조정)-3 4" xfId="26284"/>
    <cellStyle name="Åë_LFD부산실행예산(020305)건축_부산덕천2차실행예산(기초DATA건설조정)-3 4" xfId="26285"/>
    <cellStyle name="Ae_LFD부산실행예산(020305)건축_부산덕천2차실행예산(기초DATA건설조정)-3_케이디건설 - 부아공영화성공장 신축공사 견적서(2차수정)" xfId="31754"/>
    <cellStyle name="Åë_LFD부산실행예산(020305)건축_부산덕천2차실행예산(기초DATA건설조정)-3_케이디건설 - 부아공영화성공장 신축공사 견적서(2차수정)" xfId="31755"/>
    <cellStyle name="Ae_LFD부산실행예산(020305)건축_부산덕천2차실행예산(기초DATA승인용)" xfId="7304"/>
    <cellStyle name="Åë_LFD부산실행예산(020305)건축_부산덕천2차실행예산(기초DATA승인용)" xfId="7305"/>
    <cellStyle name="Ae_LFD부산실행예산(020305)건축_부산덕천2차실행예산(기초DATA승인용) 2" xfId="26286"/>
    <cellStyle name="Åë_LFD부산실행예산(020305)건축_부산덕천2차실행예산(기초DATA승인용) 2" xfId="26287"/>
    <cellStyle name="Ae_LFD부산실행예산(020305)건축_부산덕천2차실행예산(기초DATA승인용) 3" xfId="26288"/>
    <cellStyle name="Åë_LFD부산실행예산(020305)건축_부산덕천2차실행예산(기초DATA승인용) 3" xfId="26289"/>
    <cellStyle name="Ae_LFD부산실행예산(020305)건축_부산덕천2차실행예산(기초DATA승인용) 4" xfId="26290"/>
    <cellStyle name="Åë_LFD부산실행예산(020305)건축_부산덕천2차실행예산(기초DATA승인용) 4" xfId="26291"/>
    <cellStyle name="Ae_LFD부산실행예산(020305)건축_부산덕천2차실행예산(기초DATA승인용)_케이디건설 - 부아공영화성공장 신축공사 견적서(2차수정)" xfId="31756"/>
    <cellStyle name="Åë_LFD부산실행예산(020305)건축_부산덕천2차실행예산(기초DATA승인용)_케이디건설 - 부아공영화성공장 신축공사 견적서(2차수정)" xfId="31757"/>
    <cellStyle name="Ae_LFD부산실행예산(020305)건축_부산덕천2차실행예산(기초DATA현장협의후)" xfId="7306"/>
    <cellStyle name="Åë_LFD부산실행예산(020305)건축_부산덕천2차실행예산(기초DATA현장협의후)" xfId="7307"/>
    <cellStyle name="Ae_LFD부산실행예산(020305)건축_부산덕천2차실행예산(기초DATA현장협의후) 2" xfId="26292"/>
    <cellStyle name="Åë_LFD부산실행예산(020305)건축_부산덕천2차실행예산(기초DATA현장협의후) 2" xfId="26293"/>
    <cellStyle name="Ae_LFD부산실행예산(020305)건축_부산덕천2차실행예산(기초DATA현장협의후) 3" xfId="26294"/>
    <cellStyle name="Åë_LFD부산실행예산(020305)건축_부산덕천2차실행예산(기초DATA현장협의후) 3" xfId="26295"/>
    <cellStyle name="Ae_LFD부산실행예산(020305)건축_부산덕천2차실행예산(기초DATA현장협의후) 4" xfId="26296"/>
    <cellStyle name="Åë_LFD부산실행예산(020305)건축_부산덕천2차실행예산(기초DATA현장협의후) 4" xfId="26297"/>
    <cellStyle name="Ae_LFD부산실행예산(020305)건축_부산덕천2차실행예산(기초DATA현장협의후)_케이디건설 - 부아공영화성공장 신축공사 견적서(2차수정)" xfId="31758"/>
    <cellStyle name="Åë_LFD부산실행예산(020305)건축_부산덕천2차실행예산(기초DATA현장협의후)_케이디건설 - 부아공영화성공장 신축공사 견적서(2차수정)" xfId="31759"/>
    <cellStyle name="Ae_LFD부산실행예산(020305)건축_케이디건설 - 부아공영화성공장 신축공사 견적서(2차수정)" xfId="31760"/>
    <cellStyle name="Åë_LFD부산실행예산(020305)건축_케이디건설 - 부아공영화성공장 신축공사 견적서(2차수정)" xfId="31761"/>
    <cellStyle name="Ae_LFD실행예산(020110)2855" xfId="7308"/>
    <cellStyle name="Åë_LFD실행예산(020110)2855" xfId="7309"/>
    <cellStyle name="Ae_LFD실행예산(020110)2855 2" xfId="26298"/>
    <cellStyle name="Åë_LFD실행예산(020110)2855 2" xfId="26299"/>
    <cellStyle name="Ae_LFD실행예산(020110)2855 3" xfId="26300"/>
    <cellStyle name="Åë_LFD실행예산(020110)2855 3" xfId="26301"/>
    <cellStyle name="Ae_LFD실행예산(020110)2855 4" xfId="26302"/>
    <cellStyle name="Åë_LFD실행예산(020110)2855 4" xfId="26303"/>
    <cellStyle name="Ae_LFD실행예산(020110)2855_LFD부산실행예산(020319)건축" xfId="7310"/>
    <cellStyle name="Åë_LFD실행예산(020110)2855_LFD부산실행예산(020319)건축" xfId="7311"/>
    <cellStyle name="Ae_LFD실행예산(020110)2855_LFD부산실행예산(020319)건축 2" xfId="26304"/>
    <cellStyle name="Åë_LFD실행예산(020110)2855_LFD부산실행예산(020319)건축 2" xfId="26305"/>
    <cellStyle name="Ae_LFD실행예산(020110)2855_LFD부산실행예산(020319)건축 3" xfId="26306"/>
    <cellStyle name="Åë_LFD실행예산(020110)2855_LFD부산실행예산(020319)건축 3" xfId="26307"/>
    <cellStyle name="Ae_LFD실행예산(020110)2855_LFD부산실행예산(020319)건축 4" xfId="26308"/>
    <cellStyle name="Åë_LFD실행예산(020110)2855_LFD부산실행예산(020319)건축 4" xfId="26309"/>
    <cellStyle name="Ae_LFD실행예산(020110)2855_LFD부산실행예산(020319)건축_케이디건설 - 부아공영화성공장 신축공사 견적서(2차수정)" xfId="31762"/>
    <cellStyle name="Åë_LFD실행예산(020110)2855_LFD부산실행예산(020319)건축_케이디건설 - 부아공영화성공장 신축공사 견적서(2차수정)" xfId="31763"/>
    <cellStyle name="Ae_LFD실행예산(020110)2855_경서실행(견적실)공무팀" xfId="7312"/>
    <cellStyle name="Åë_LFD실행예산(020110)2855_경서실행(견적실)공무팀" xfId="7313"/>
    <cellStyle name="Ae_LFD실행예산(020110)2855_경서실행(견적실)공무팀 2" xfId="26310"/>
    <cellStyle name="Åë_LFD실행예산(020110)2855_경서실행(견적실)공무팀 2" xfId="26311"/>
    <cellStyle name="Ae_LFD실행예산(020110)2855_경서실행(견적실)공무팀 3" xfId="26312"/>
    <cellStyle name="Åë_LFD실행예산(020110)2855_경서실행(견적실)공무팀 3" xfId="26313"/>
    <cellStyle name="Ae_LFD실행예산(020110)2855_경서실행(견적실)공무팀 4" xfId="26314"/>
    <cellStyle name="Åë_LFD실행예산(020110)2855_경서실행(견적실)공무팀 4" xfId="26315"/>
    <cellStyle name="Ae_LFD실행예산(020110)2855_경서실행(견적실)공무팀_케이디건설 - 부아공영화성공장 신축공사 견적서(2차수정)" xfId="31764"/>
    <cellStyle name="Åë_LFD실행예산(020110)2855_경서실행(견적실)공무팀_케이디건설 - 부아공영화성공장 신축공사 견적서(2차수정)" xfId="31765"/>
    <cellStyle name="Ae_LFD실행예산(020110)2855_골조공사견적가분석-1" xfId="7314"/>
    <cellStyle name="Åë_LFD실행예산(020110)2855_골조공사견적가분석-1" xfId="7315"/>
    <cellStyle name="Ae_LFD실행예산(020110)2855_골조공사견적가분석-1 2" xfId="26316"/>
    <cellStyle name="Åë_LFD실행예산(020110)2855_골조공사견적가분석-1 2" xfId="26317"/>
    <cellStyle name="Ae_LFD실행예산(020110)2855_골조공사견적가분석-1 3" xfId="26318"/>
    <cellStyle name="Åë_LFD실행예산(020110)2855_골조공사견적가분석-1 3" xfId="26319"/>
    <cellStyle name="Ae_LFD실행예산(020110)2855_골조공사견적가분석-1 4" xfId="26320"/>
    <cellStyle name="Åë_LFD실행예산(020110)2855_골조공사견적가분석-1 4" xfId="26321"/>
    <cellStyle name="Ae_LFD실행예산(020110)2855_골조공사견적가분석-1_케이디건설 - 부아공영화성공장 신축공사 견적서(2차수정)" xfId="31766"/>
    <cellStyle name="Åë_LFD실행예산(020110)2855_골조공사견적가분석-1_케이디건설 - 부아공영화성공장 신축공사 견적서(2차수정)" xfId="31767"/>
    <cellStyle name="Ae_LFD실행예산(020110)2855_골조공사공내역(송부)" xfId="7316"/>
    <cellStyle name="Åë_LFD실행예산(020110)2855_골조공사공내역(송부)" xfId="7317"/>
    <cellStyle name="Ae_LFD실행예산(020110)2855_골조공사공내역(송부) 2" xfId="26322"/>
    <cellStyle name="Åë_LFD실행예산(020110)2855_골조공사공내역(송부) 2" xfId="26323"/>
    <cellStyle name="Ae_LFD실행예산(020110)2855_골조공사공내역(송부) 3" xfId="26324"/>
    <cellStyle name="Åë_LFD실행예산(020110)2855_골조공사공내역(송부) 3" xfId="26325"/>
    <cellStyle name="Ae_LFD실행예산(020110)2855_골조공사공내역(송부) 4" xfId="26326"/>
    <cellStyle name="Åë_LFD실행예산(020110)2855_골조공사공내역(송부) 4" xfId="26327"/>
    <cellStyle name="Ae_LFD실행예산(020110)2855_골조공사공내역(송부)_케이디건설 - 부아공영화성공장 신축공사 견적서(2차수정)" xfId="31768"/>
    <cellStyle name="Åë_LFD실행예산(020110)2855_골조공사공내역(송부)_케이디건설 - 부아공영화성공장 신축공사 견적서(2차수정)" xfId="31769"/>
    <cellStyle name="Ae_LFD실행예산(020110)2855_골조공사공내역(장)" xfId="7318"/>
    <cellStyle name="Åë_LFD실행예산(020110)2855_골조공사공내역(장)" xfId="7319"/>
    <cellStyle name="Ae_LFD실행예산(020110)2855_골조공사공내역(장) 2" xfId="26328"/>
    <cellStyle name="Åë_LFD실행예산(020110)2855_골조공사공내역(장) 2" xfId="26329"/>
    <cellStyle name="Ae_LFD실행예산(020110)2855_골조공사공내역(장) 3" xfId="26330"/>
    <cellStyle name="Åë_LFD실행예산(020110)2855_골조공사공내역(장) 3" xfId="26331"/>
    <cellStyle name="Ae_LFD실행예산(020110)2855_골조공사공내역(장) 4" xfId="26332"/>
    <cellStyle name="Åë_LFD실행예산(020110)2855_골조공사공내역(장) 4" xfId="26333"/>
    <cellStyle name="Ae_LFD실행예산(020110)2855_골조공사공내역(장)_케이디건설 - 부아공영화성공장 신축공사 견적서(2차수정)" xfId="31770"/>
    <cellStyle name="Åë_LFD실행예산(020110)2855_골조공사공내역(장)_케이디건설 - 부아공영화성공장 신축공사 견적서(2차수정)" xfId="31771"/>
    <cellStyle name="Ae_LFD실행예산(020110)2855_골조공사실행예산품의" xfId="7320"/>
    <cellStyle name="Åë_LFD실행예산(020110)2855_골조공사실행예산품의" xfId="7321"/>
    <cellStyle name="Ae_LFD실행예산(020110)2855_골조공사실행예산품의 2" xfId="26334"/>
    <cellStyle name="Åë_LFD실행예산(020110)2855_골조공사실행예산품의 2" xfId="26335"/>
    <cellStyle name="Ae_LFD실행예산(020110)2855_골조공사실행예산품의 3" xfId="26336"/>
    <cellStyle name="Åë_LFD실행예산(020110)2855_골조공사실행예산품의 3" xfId="26337"/>
    <cellStyle name="Ae_LFD실행예산(020110)2855_골조공사실행예산품의 4" xfId="26338"/>
    <cellStyle name="Åë_LFD실행예산(020110)2855_골조공사실행예산품의 4" xfId="26339"/>
    <cellStyle name="Ae_LFD실행예산(020110)2855_골조공사실행예산품의(현장송부)" xfId="7322"/>
    <cellStyle name="Åë_LFD실행예산(020110)2855_골조공사실행예산품의(현장송부)" xfId="7323"/>
    <cellStyle name="Ae_LFD실행예산(020110)2855_골조공사실행예산품의(현장송부) 2" xfId="26340"/>
    <cellStyle name="Åë_LFD실행예산(020110)2855_골조공사실행예산품의(현장송부) 2" xfId="26341"/>
    <cellStyle name="Ae_LFD실행예산(020110)2855_골조공사실행예산품의(현장송부) 3" xfId="26342"/>
    <cellStyle name="Åë_LFD실행예산(020110)2855_골조공사실행예산품의(현장송부) 3" xfId="26343"/>
    <cellStyle name="Ae_LFD실행예산(020110)2855_골조공사실행예산품의(현장송부) 4" xfId="26344"/>
    <cellStyle name="Åë_LFD실행예산(020110)2855_골조공사실행예산품의(현장송부) 4" xfId="26345"/>
    <cellStyle name="Ae_LFD실행예산(020110)2855_골조공사실행예산품의(현장송부)_케이디건설 - 부아공영화성공장 신축공사 견적서(2차수정)" xfId="31772"/>
    <cellStyle name="Åë_LFD실행예산(020110)2855_골조공사실행예산품의(현장송부)_케이디건설 - 부아공영화성공장 신축공사 견적서(2차수정)" xfId="31773"/>
    <cellStyle name="Ae_LFD실행예산(020110)2855_골조공사실행예산품의_케이디건설 - 부아공영화성공장 신축공사 견적서(2차수정)" xfId="31774"/>
    <cellStyle name="Åë_LFD실행예산(020110)2855_골조공사실행예산품의_케이디건설 - 부아공영화성공장 신축공사 견적서(2차수정)" xfId="31775"/>
    <cellStyle name="Ae_LFD실행예산(020110)2855_공사특수조건(공정별)" xfId="7324"/>
    <cellStyle name="Åë_LFD실행예산(020110)2855_공사특수조건(공정별)" xfId="7325"/>
    <cellStyle name="Ae_LFD실행예산(020110)2855_공사특수조건(공정별) 2" xfId="26346"/>
    <cellStyle name="Åë_LFD실행예산(020110)2855_공사특수조건(공정별) 2" xfId="26347"/>
    <cellStyle name="Ae_LFD실행예산(020110)2855_공사특수조건(공정별) 3" xfId="26348"/>
    <cellStyle name="Åë_LFD실행예산(020110)2855_공사특수조건(공정별) 3" xfId="26349"/>
    <cellStyle name="Ae_LFD실행예산(020110)2855_공사특수조건(공정별) 4" xfId="26350"/>
    <cellStyle name="Åë_LFD실행예산(020110)2855_공사특수조건(공정별) 4" xfId="26351"/>
    <cellStyle name="Ae_LFD실행예산(020110)2855_공사특수조건(공정별)_케이디건설 - 부아공영화성공장 신축공사 견적서(2차수정)" xfId="31776"/>
    <cellStyle name="Åë_LFD실행예산(020110)2855_공사특수조건(공정별)_케이디건설 - 부아공영화성공장 신축공사 견적서(2차수정)" xfId="31777"/>
    <cellStyle name="Ae_LFD실행예산(020110)2855_동명삼화견본주택 기본안" xfId="7326"/>
    <cellStyle name="Åë_LFD실행예산(020110)2855_동명삼화견본주택 기본안" xfId="7327"/>
    <cellStyle name="Ae_LFD실행예산(020110)2855_동명삼화견본주택 기본안_케이디건설 - 부아공영화성공장 신축공사 견적서(2차수정)" xfId="31778"/>
    <cellStyle name="Åë_LFD실행예산(020110)2855_동명삼화견본주택 기본안_케이디건설 - 부아공영화성공장 신축공사 견적서(2차수정)" xfId="31779"/>
    <cellStyle name="Ae_LFD실행예산(020110)2855_부산덕천2차실행예산(기초DATA)" xfId="7328"/>
    <cellStyle name="Åë_LFD실행예산(020110)2855_부산덕천2차실행예산(기초DATA)" xfId="7329"/>
    <cellStyle name="Ae_LFD실행예산(020110)2855_부산덕천2차실행예산(기초DATA) 2" xfId="26352"/>
    <cellStyle name="Åë_LFD실행예산(020110)2855_부산덕천2차실행예산(기초DATA) 2" xfId="26353"/>
    <cellStyle name="Ae_LFD실행예산(020110)2855_부산덕천2차실행예산(기초DATA) 3" xfId="26354"/>
    <cellStyle name="Åë_LFD실행예산(020110)2855_부산덕천2차실행예산(기초DATA) 3" xfId="26355"/>
    <cellStyle name="Ae_LFD실행예산(020110)2855_부산덕천2차실행예산(기초DATA) 4" xfId="26356"/>
    <cellStyle name="Åë_LFD실행예산(020110)2855_부산덕천2차실행예산(기초DATA) 4" xfId="26357"/>
    <cellStyle name="Ae_LFD실행예산(020110)2855_부산덕천2차실행예산(기초DATA)_케이디건설 - 부아공영화성공장 신축공사 견적서(2차수정)" xfId="31780"/>
    <cellStyle name="Åë_LFD실행예산(020110)2855_부산덕천2차실행예산(기초DATA)_케이디건설 - 부아공영화성공장 신축공사 견적서(2차수정)" xfId="31781"/>
    <cellStyle name="Ae_LFD실행예산(020110)2855_부산덕천2차실행예산(기초DATA건설조정)" xfId="7330"/>
    <cellStyle name="Åë_LFD실행예산(020110)2855_부산덕천2차실행예산(기초DATA건설조정)" xfId="7331"/>
    <cellStyle name="Ae_LFD실행예산(020110)2855_부산덕천2차실행예산(기초DATA건설조정) 2" xfId="26358"/>
    <cellStyle name="Åë_LFD실행예산(020110)2855_부산덕천2차실행예산(기초DATA건설조정) 2" xfId="26359"/>
    <cellStyle name="Ae_LFD실행예산(020110)2855_부산덕천2차실행예산(기초DATA건설조정) 3" xfId="26360"/>
    <cellStyle name="Åë_LFD실행예산(020110)2855_부산덕천2차실행예산(기초DATA건설조정) 3" xfId="26361"/>
    <cellStyle name="Ae_LFD실행예산(020110)2855_부산덕천2차실행예산(기초DATA건설조정) 4" xfId="26362"/>
    <cellStyle name="Åë_LFD실행예산(020110)2855_부산덕천2차실행예산(기초DATA건설조정) 4" xfId="26363"/>
    <cellStyle name="Ae_LFD실행예산(020110)2855_부산덕천2차실행예산(기초DATA건설조정)_케이디건설 - 부아공영화성공장 신축공사 견적서(2차수정)" xfId="31782"/>
    <cellStyle name="Åë_LFD실행예산(020110)2855_부산덕천2차실행예산(기초DATA건설조정)_케이디건설 - 부아공영화성공장 신축공사 견적서(2차수정)" xfId="31783"/>
    <cellStyle name="Ae_LFD실행예산(020110)2855_부산덕천2차실행예산(기초DATA건설조정)-3" xfId="7332"/>
    <cellStyle name="Åë_LFD실행예산(020110)2855_부산덕천2차실행예산(기초DATA건설조정)-3" xfId="7333"/>
    <cellStyle name="Ae_LFD실행예산(020110)2855_부산덕천2차실행예산(기초DATA건설조정)-3 2" xfId="26364"/>
    <cellStyle name="Åë_LFD실행예산(020110)2855_부산덕천2차실행예산(기초DATA건설조정)-3 2" xfId="26365"/>
    <cellStyle name="Ae_LFD실행예산(020110)2855_부산덕천2차실행예산(기초DATA건설조정)-3 3" xfId="26366"/>
    <cellStyle name="Åë_LFD실행예산(020110)2855_부산덕천2차실행예산(기초DATA건설조정)-3 3" xfId="26367"/>
    <cellStyle name="Ae_LFD실행예산(020110)2855_부산덕천2차실행예산(기초DATA건설조정)-3 4" xfId="26368"/>
    <cellStyle name="Åë_LFD실행예산(020110)2855_부산덕천2차실행예산(기초DATA건설조정)-3 4" xfId="26369"/>
    <cellStyle name="Ae_LFD실행예산(020110)2855_부산덕천2차실행예산(기초DATA건설조정)-3_케이디건설 - 부아공영화성공장 신축공사 견적서(2차수정)" xfId="31784"/>
    <cellStyle name="Åë_LFD실행예산(020110)2855_부산덕천2차실행예산(기초DATA건설조정)-3_케이디건설 - 부아공영화성공장 신축공사 견적서(2차수정)" xfId="31785"/>
    <cellStyle name="Ae_LFD실행예산(020110)2855_부산덕천2차실행예산(기초DATA승인용)" xfId="7334"/>
    <cellStyle name="Åë_LFD실행예산(020110)2855_부산덕천2차실행예산(기초DATA승인용)" xfId="7335"/>
    <cellStyle name="Ae_LFD실행예산(020110)2855_부산덕천2차실행예산(기초DATA승인용) 2" xfId="26370"/>
    <cellStyle name="Åë_LFD실행예산(020110)2855_부산덕천2차실행예산(기초DATA승인용) 2" xfId="26371"/>
    <cellStyle name="Ae_LFD실행예산(020110)2855_부산덕천2차실행예산(기초DATA승인용) 3" xfId="26372"/>
    <cellStyle name="Åë_LFD실행예산(020110)2855_부산덕천2차실행예산(기초DATA승인용) 3" xfId="26373"/>
    <cellStyle name="Ae_LFD실행예산(020110)2855_부산덕천2차실행예산(기초DATA승인용) 4" xfId="26374"/>
    <cellStyle name="Åë_LFD실행예산(020110)2855_부산덕천2차실행예산(기초DATA승인용) 4" xfId="26375"/>
    <cellStyle name="Ae_LFD실행예산(020110)2855_부산덕천2차실행예산(기초DATA승인용)_케이디건설 - 부아공영화성공장 신축공사 견적서(2차수정)" xfId="31786"/>
    <cellStyle name="Åë_LFD실행예산(020110)2855_부산덕천2차실행예산(기초DATA승인용)_케이디건설 - 부아공영화성공장 신축공사 견적서(2차수정)" xfId="31787"/>
    <cellStyle name="Ae_LFD실행예산(020110)2855_부산덕천2차실행예산(기초DATA현장협의후)" xfId="7336"/>
    <cellStyle name="Åë_LFD실행예산(020110)2855_부산덕천2차실행예산(기초DATA현장협의후)" xfId="7337"/>
    <cellStyle name="Ae_LFD실행예산(020110)2855_부산덕천2차실행예산(기초DATA현장협의후) 2" xfId="26376"/>
    <cellStyle name="Åë_LFD실행예산(020110)2855_부산덕천2차실행예산(기초DATA현장협의후) 2" xfId="26377"/>
    <cellStyle name="Ae_LFD실행예산(020110)2855_부산덕천2차실행예산(기초DATA현장협의후) 3" xfId="26378"/>
    <cellStyle name="Åë_LFD실행예산(020110)2855_부산덕천2차실행예산(기초DATA현장협의후) 3" xfId="26379"/>
    <cellStyle name="Ae_LFD실행예산(020110)2855_부산덕천2차실행예산(기초DATA현장협의후) 4" xfId="26380"/>
    <cellStyle name="Åë_LFD실행예산(020110)2855_부산덕천2차실행예산(기초DATA현장협의후) 4" xfId="26381"/>
    <cellStyle name="Ae_LFD실행예산(020110)2855_부산덕천2차실행예산(기초DATA현장협의후)_케이디건설 - 부아공영화성공장 신축공사 견적서(2차수정)" xfId="31788"/>
    <cellStyle name="Åë_LFD실행예산(020110)2855_부산덕천2차실행예산(기초DATA현장협의후)_케이디건설 - 부아공영화성공장 신축공사 견적서(2차수정)" xfId="31789"/>
    <cellStyle name="Ae_LFD실행예산(020110)2855_실행검토_부산덕천" xfId="7338"/>
    <cellStyle name="Åë_LFD실행예산(020110)2855_실행검토_부산덕천" xfId="7339"/>
    <cellStyle name="Ae_LFD실행예산(020110)2855_실행검토_부산덕천_케이디건설 - 부아공영화성공장 신축공사 견적서(2차수정)" xfId="31790"/>
    <cellStyle name="Åë_LFD실행예산(020110)2855_실행검토_부산덕천_케이디건설 - 부아공영화성공장 신축공사 견적서(2차수정)" xfId="31791"/>
    <cellStyle name="Ae_LFD실행예산(020110)2855_철거공사견적대비(울산옥동)" xfId="7340"/>
    <cellStyle name="Åë_LFD실행예산(020110)2855_철거공사견적대비(울산옥동)" xfId="7341"/>
    <cellStyle name="Ae_LFD실행예산(020110)2855_철거공사견적대비(울산옥동) 2" xfId="26382"/>
    <cellStyle name="Åë_LFD실행예산(020110)2855_철거공사견적대비(울산옥동) 2" xfId="26383"/>
    <cellStyle name="Ae_LFD실행예산(020110)2855_철거공사견적대비(울산옥동) 3" xfId="26384"/>
    <cellStyle name="Åë_LFD실행예산(020110)2855_철거공사견적대비(울산옥동) 3" xfId="26385"/>
    <cellStyle name="Ae_LFD실행예산(020110)2855_철거공사견적대비(울산옥동) 4" xfId="26386"/>
    <cellStyle name="Åë_LFD실행예산(020110)2855_철거공사견적대비(울산옥동) 4" xfId="26387"/>
    <cellStyle name="Ae_LFD실행예산(020110)2855_철거공사견적대비(울산옥동)_케이디건설 - 부아공영화성공장 신축공사 견적서(2차수정)" xfId="31792"/>
    <cellStyle name="Åë_LFD실행예산(020110)2855_철거공사견적대비(울산옥동)_케이디건설 - 부아공영화성공장 신축공사 견적서(2차수정)" xfId="31793"/>
    <cellStyle name="Ae_LFD실행예산(020110)2855_케이디건설 - 부아공영화성공장 신축공사 견적서(2차수정)" xfId="31794"/>
    <cellStyle name="Åë_LFD실행예산(020110)2855_케이디건설 - 부아공영화성공장 신축공사 견적서(2차수정)" xfId="31795"/>
    <cellStyle name="Ae_LFD실행예산(020110)2855_토공사" xfId="7342"/>
    <cellStyle name="Åë_LFD실행예산(020110)2855_토공사" xfId="7343"/>
    <cellStyle name="Ae_LFD실행예산(020110)2855_토공사 2" xfId="26388"/>
    <cellStyle name="Åë_LFD실행예산(020110)2855_토공사 2" xfId="26389"/>
    <cellStyle name="Ae_LFD실행예산(020110)2855_토공사 3" xfId="26390"/>
    <cellStyle name="Åë_LFD실행예산(020110)2855_토공사 3" xfId="26391"/>
    <cellStyle name="Ae_LFD실행예산(020110)2855_토공사 4" xfId="26392"/>
    <cellStyle name="Åë_LFD실행예산(020110)2855_토공사 4" xfId="26393"/>
    <cellStyle name="Ae_LFD실행예산(020110)2855_토공사_케이디건설 - 부아공영화성공장 신축공사 견적서(2차수정)" xfId="31796"/>
    <cellStyle name="Åë_LFD실행예산(020110)2855_토공사_케이디건설 - 부아공영화성공장 신축공사 견적서(2차수정)" xfId="31797"/>
    <cellStyle name="Ae_LFD실행예산(020110)2855_현설공내역서" xfId="7344"/>
    <cellStyle name="Åë_LFD실행예산(020110)2855_현설공내역서" xfId="7345"/>
    <cellStyle name="Ae_LFD실행예산(020110)2855_현설공내역서 2" xfId="26394"/>
    <cellStyle name="Åë_LFD실행예산(020110)2855_현설공내역서 2" xfId="26395"/>
    <cellStyle name="Ae_LFD실행예산(020110)2855_현설공내역서 3" xfId="26396"/>
    <cellStyle name="Åë_LFD실행예산(020110)2855_현설공내역서 3" xfId="26397"/>
    <cellStyle name="Ae_LFD실행예산(020110)2855_현설공내역서 4" xfId="26398"/>
    <cellStyle name="Åë_LFD실행예산(020110)2855_현설공내역서 4" xfId="26399"/>
    <cellStyle name="Ae_LFD실행예산(020110)2855_현설공내역서_케이디건설 - 부아공영화성공장 신축공사 견적서(2차수정)" xfId="31798"/>
    <cellStyle name="Åë_LFD실행예산(020110)2855_현설공내역서_케이디건설 - 부아공영화성공장 신축공사 견적서(2차수정)" xfId="31799"/>
    <cellStyle name="Ae_LFD실행예산(020110)2855_현장경비신청안박성남" xfId="7346"/>
    <cellStyle name="Åë_LFD실행예산(020110)2855_현장경비신청안박성남" xfId="7347"/>
    <cellStyle name="Ae_LFD실행예산(020110)2855_현장경비신청안박성남 2" xfId="26400"/>
    <cellStyle name="Åë_LFD실행예산(020110)2855_현장경비신청안박성남 2" xfId="26401"/>
    <cellStyle name="Ae_LFD실행예산(020110)2855_현장경비신청안박성남 3" xfId="26402"/>
    <cellStyle name="Åë_LFD실행예산(020110)2855_현장경비신청안박성남 3" xfId="26403"/>
    <cellStyle name="Ae_LFD실행예산(020110)2855_현장경비신청안박성남 4" xfId="26404"/>
    <cellStyle name="Åë_LFD실행예산(020110)2855_현장경비신청안박성남 4" xfId="26405"/>
    <cellStyle name="Ae_LFD실행예산(020110)2855_현장경비신청안박성남_케이디건설 - 부아공영화성공장 신축공사 견적서(2차수정)" xfId="31800"/>
    <cellStyle name="Åë_LFD실행예산(020110)2855_현장경비신청안박성남_케이디건설 - 부아공영화성공장 신축공사 견적서(2차수정)" xfId="31801"/>
    <cellStyle name="Ae_경서실행(견적실)공무팀" xfId="7348"/>
    <cellStyle name="Åë_경서실행(견적실)공무팀" xfId="7349"/>
    <cellStyle name="Ae_경서실행(견적실)공무팀 2" xfId="26406"/>
    <cellStyle name="Åë_경서실행(견적실)공무팀 2" xfId="26407"/>
    <cellStyle name="Ae_경서실행(견적실)공무팀 3" xfId="26408"/>
    <cellStyle name="Åë_경서실행(견적실)공무팀 3" xfId="26409"/>
    <cellStyle name="Ae_경서실행(견적실)공무팀 4" xfId="26410"/>
    <cellStyle name="Åë_경서실행(견적실)공무팀 4" xfId="26411"/>
    <cellStyle name="Ae_경서실행(견적실)공무팀_1" xfId="7350"/>
    <cellStyle name="Åë_경서실행(견적실)공무팀_1" xfId="7351"/>
    <cellStyle name="Ae_경서실행(견적실)공무팀_1_케이디건설 - 부아공영화성공장 신축공사 견적서(2차수정)" xfId="31802"/>
    <cellStyle name="Åë_경서실행(견적실)공무팀_1_케이디건설 - 부아공영화성공장 신축공사 견적서(2차수정)" xfId="31803"/>
    <cellStyle name="Ae_경서실행(견적실)공무팀_케이디건설 - 부아공영화성공장 신축공사 견적서(2차수정)" xfId="31804"/>
    <cellStyle name="Åë_경서실행(견적실)공무팀_케이디건설 - 부아공영화성공장 신축공사 견적서(2차수정)" xfId="31805"/>
    <cellStyle name="Ae_골조공사실행예산품의(현장송부)" xfId="7352"/>
    <cellStyle name="Åë_골조공사실행예산품의(현장송부)" xfId="7353"/>
    <cellStyle name="Ae_골조공사실행예산품의(현장송부)_케이디건설 - 부아공영화성공장 신축공사 견적서(2차수정)" xfId="31806"/>
    <cellStyle name="Åë_골조공사실행예산품의(현장송부)_케이디건설 - 부아공영화성공장 신축공사 견적서(2차수정)" xfId="31807"/>
    <cellStyle name="Ae_공사일보" xfId="22309"/>
    <cellStyle name="Åë_공사일보" xfId="22310"/>
    <cellStyle name="Ae_공사일보_C지구 보안실 컨테이너 및 천막이설공사(0427)" xfId="22311"/>
    <cellStyle name="Åë_공사일보_C지구 보안실 컨테이너 및 천막이설공사(0427)" xfId="22312"/>
    <cellStyle name="Ae_공사특수조건(공정별)" xfId="7354"/>
    <cellStyle name="Åë_공사특수조건(공정별)" xfId="7355"/>
    <cellStyle name="Ae_공사특수조건(공정별) 2" xfId="26412"/>
    <cellStyle name="Åë_공사특수조건(공정별) 2" xfId="26413"/>
    <cellStyle name="Ae_공사특수조건(공정별) 3" xfId="26414"/>
    <cellStyle name="Åë_공사특수조건(공정별) 3" xfId="26415"/>
    <cellStyle name="Ae_공사특수조건(공정별) 4" xfId="26416"/>
    <cellStyle name="Åë_공사특수조건(공정별) 4" xfId="26417"/>
    <cellStyle name="Ae_공사특수조건(공정별)_케이디건설 - 부아공영화성공장 신축공사 견적서(2차수정)" xfId="31808"/>
    <cellStyle name="Åë_공사특수조건(공정별)_케이디건설 - 부아공영화성공장 신축공사 견적서(2차수정)" xfId="31809"/>
    <cellStyle name="Ae_광주공장(대비1218)" xfId="7356"/>
    <cellStyle name="Åë_광주공장(대비1218)" xfId="7357"/>
    <cellStyle name="Ae_광주공장(대비1218) 2" xfId="26418"/>
    <cellStyle name="Åë_광주공장(대비1218) 2" xfId="26419"/>
    <cellStyle name="Ae_광주공장(대비1218) 3" xfId="26420"/>
    <cellStyle name="Åë_광주공장(대비1218) 3" xfId="26421"/>
    <cellStyle name="Ae_광주공장(대비1218) 4" xfId="26422"/>
    <cellStyle name="Åë_광주공장(대비1218) 4" xfId="26423"/>
    <cellStyle name="Ae_광주공장(대비1218)_케이디건설 - 부아공영화성공장 신축공사 견적서(2차수정)" xfId="31810"/>
    <cellStyle name="Åë_광주공장(대비1218)_케이디건설 - 부아공영화성공장 신축공사 견적서(2차수정)" xfId="31811"/>
    <cellStyle name="Ae_금속공사 현장설명서" xfId="7358"/>
    <cellStyle name="Åë_금속공사 현장설명서" xfId="7359"/>
    <cellStyle name="Ae_금속공사 현장설명서 2" xfId="26424"/>
    <cellStyle name="Åë_금속공사 현장설명서 2" xfId="26425"/>
    <cellStyle name="Ae_금속공사 현장설명서 3" xfId="26426"/>
    <cellStyle name="Åë_금속공사 현장설명서 3" xfId="26427"/>
    <cellStyle name="Ae_금속공사 현장설명서 4" xfId="26428"/>
    <cellStyle name="Åë_금속공사 현장설명서 4" xfId="26429"/>
    <cellStyle name="Ae_금속공사 현장설명서_케이디건설 - 부아공영화성공장 신축공사 견적서(2차수정)" xfId="31812"/>
    <cellStyle name="Åë_금속공사 현장설명서_케이디건설 - 부아공영화성공장 신축공사 견적서(2차수정)" xfId="31813"/>
    <cellStyle name="Ae_기계실행(LFD광주공장.현설용)" xfId="7360"/>
    <cellStyle name="Åë_기계실행(LFD광주공장.현설용)" xfId="7361"/>
    <cellStyle name="Ae_기계실행(LFD광주공장.현설용) 2" xfId="26430"/>
    <cellStyle name="Åë_기계실행(LFD광주공장.현설용) 2" xfId="26431"/>
    <cellStyle name="Ae_기계실행(LFD광주공장.현설용) 3" xfId="26432"/>
    <cellStyle name="Åë_기계실행(LFD광주공장.현설용) 3" xfId="26433"/>
    <cellStyle name="Ae_기계실행(LFD광주공장.현설용) 4" xfId="26434"/>
    <cellStyle name="Åë_기계실행(LFD광주공장.현설용) 4" xfId="26435"/>
    <cellStyle name="Ae_기계실행(LFD광주공장.현설용)_케이디건설 - 부아공영화성공장 신축공사 견적서(2차수정)" xfId="31814"/>
    <cellStyle name="Åë_기계실행(LFD광주공장.현설용)_케이디건설 - 부아공영화성공장 신축공사 견적서(2차수정)" xfId="31815"/>
    <cellStyle name="Ae_기중기사무실외 2곳-기성3차(0928)" xfId="22313"/>
    <cellStyle name="Åë_기중기사무실외 2곳-기성3차(0928)" xfId="22314"/>
    <cellStyle name="Ae_냉각수배수로-비교" xfId="13149"/>
    <cellStyle name="Åë_냉각수배수로-비교" xfId="13150"/>
    <cellStyle name="Ae_냉각수배수로-비교_Quptation (제주화력 MC-01,02_Rev.0)" xfId="13151"/>
    <cellStyle name="Åë_냉각수배수로-비교_Quptation (제주화력 MC-01,02_Rev.0)" xfId="13152"/>
    <cellStyle name="Ae_냉각수취수펌프구조물-비교" xfId="13153"/>
    <cellStyle name="Åë_냉각수취수펌프구조물-비교" xfId="13154"/>
    <cellStyle name="Ae_냉각수취수펌프구조물-비교_Quptation (제주화력 MC-01,02_Rev.0)" xfId="13155"/>
    <cellStyle name="Åë_냉각수취수펌프구조물-비교_Quptation (제주화력 MC-01,02_Rev.0)" xfId="13156"/>
    <cellStyle name="Ae_동명삼화견본주택 기본안" xfId="7362"/>
    <cellStyle name="Åë_동명삼화견본주택 기본안" xfId="7363"/>
    <cellStyle name="Ae_동명삼화견본주택 기본안_케이디건설 - 부아공영화성공장 신축공사 견적서(2차수정)" xfId="31816"/>
    <cellStyle name="Åë_동명삼화견본주택 기본안_케이디건설 - 부아공영화성공장 신축공사 견적서(2차수정)" xfId="31817"/>
    <cellStyle name="Ae_마곡보완" xfId="7364"/>
    <cellStyle name="Åë_마곡보완" xfId="7365"/>
    <cellStyle name="Ae_마곡보완_LFD부산실행예산(020219)건축" xfId="7366"/>
    <cellStyle name="Åë_마곡보완_LFD부산실행예산(020219)건축" xfId="7367"/>
    <cellStyle name="Ae_마곡보완_LFD부산실행예산(020219)건축 2" xfId="26436"/>
    <cellStyle name="Åë_마곡보완_LFD부산실행예산(020219)건축 2" xfId="26437"/>
    <cellStyle name="Ae_마곡보완_LFD부산실행예산(020219)건축 3" xfId="26438"/>
    <cellStyle name="Åë_마곡보완_LFD부산실행예산(020219)건축 3" xfId="26439"/>
    <cellStyle name="Ae_마곡보완_LFD부산실행예산(020219)건축 4" xfId="26440"/>
    <cellStyle name="Åë_마곡보완_LFD부산실행예산(020219)건축 4" xfId="26441"/>
    <cellStyle name="Ae_마곡보완_LFD부산실행예산(020219)건축_경서실행(견적실)공무팀" xfId="7368"/>
    <cellStyle name="Åë_마곡보완_LFD부산실행예산(020219)건축_경서실행(견적실)공무팀" xfId="7369"/>
    <cellStyle name="Ae_마곡보완_LFD부산실행예산(020219)건축_경서실행(견적실)공무팀 2" xfId="26442"/>
    <cellStyle name="Åë_마곡보완_LFD부산실행예산(020219)건축_경서실행(견적실)공무팀 2" xfId="26443"/>
    <cellStyle name="Ae_마곡보완_LFD부산실행예산(020219)건축_경서실행(견적실)공무팀 3" xfId="26444"/>
    <cellStyle name="Åë_마곡보완_LFD부산실행예산(020219)건축_경서실행(견적실)공무팀 3" xfId="26445"/>
    <cellStyle name="Ae_마곡보완_LFD부산실행예산(020219)건축_경서실행(견적실)공무팀 4" xfId="26446"/>
    <cellStyle name="Åë_마곡보완_LFD부산실행예산(020219)건축_경서실행(견적실)공무팀 4" xfId="26447"/>
    <cellStyle name="Ae_마곡보완_LFD부산실행예산(020219)건축_경서실행(견적실)공무팀_케이디건설 - 부아공영화성공장 신축공사 견적서(2차수정)" xfId="31818"/>
    <cellStyle name="Åë_마곡보완_LFD부산실행예산(020219)건축_경서실행(견적실)공무팀_케이디건설 - 부아공영화성공장 신축공사 견적서(2차수정)" xfId="31819"/>
    <cellStyle name="Ae_마곡보완_LFD부산실행예산(020219)건축_골조공사견적가분석-1" xfId="7370"/>
    <cellStyle name="Åë_마곡보완_LFD부산실행예산(020219)건축_골조공사견적가분석-1" xfId="7371"/>
    <cellStyle name="Ae_마곡보완_LFD부산실행예산(020219)건축_골조공사견적가분석-1 2" xfId="26448"/>
    <cellStyle name="Åë_마곡보완_LFD부산실행예산(020219)건축_골조공사견적가분석-1 2" xfId="26449"/>
    <cellStyle name="Ae_마곡보완_LFD부산실행예산(020219)건축_골조공사견적가분석-1 3" xfId="26450"/>
    <cellStyle name="Åë_마곡보완_LFD부산실행예산(020219)건축_골조공사견적가분석-1 3" xfId="26451"/>
    <cellStyle name="Ae_마곡보완_LFD부산실행예산(020219)건축_골조공사견적가분석-1 4" xfId="26452"/>
    <cellStyle name="Åë_마곡보완_LFD부산실행예산(020219)건축_골조공사견적가분석-1 4" xfId="26453"/>
    <cellStyle name="Ae_마곡보완_LFD부산실행예산(020219)건축_골조공사견적가분석-1_케이디건설 - 부아공영화성공장 신축공사 견적서(2차수정)" xfId="31820"/>
    <cellStyle name="Åë_마곡보완_LFD부산실행예산(020219)건축_골조공사견적가분석-1_케이디건설 - 부아공영화성공장 신축공사 견적서(2차수정)" xfId="31821"/>
    <cellStyle name="Ae_마곡보완_LFD부산실행예산(020219)건축_골조공사공내역(송부)" xfId="7372"/>
    <cellStyle name="Åë_마곡보완_LFD부산실행예산(020219)건축_골조공사공내역(송부)" xfId="7373"/>
    <cellStyle name="Ae_마곡보완_LFD부산실행예산(020219)건축_골조공사공내역(송부) 2" xfId="26454"/>
    <cellStyle name="Åë_마곡보완_LFD부산실행예산(020219)건축_골조공사공내역(송부) 2" xfId="26455"/>
    <cellStyle name="Ae_마곡보완_LFD부산실행예산(020219)건축_골조공사공내역(송부) 3" xfId="26456"/>
    <cellStyle name="Åë_마곡보완_LFD부산실행예산(020219)건축_골조공사공내역(송부) 3" xfId="26457"/>
    <cellStyle name="Ae_마곡보완_LFD부산실행예산(020219)건축_골조공사공내역(송부) 4" xfId="26458"/>
    <cellStyle name="Åë_마곡보완_LFD부산실행예산(020219)건축_골조공사공내역(송부) 4" xfId="26459"/>
    <cellStyle name="Ae_마곡보완_LFD부산실행예산(020219)건축_골조공사공내역(송부)_케이디건설 - 부아공영화성공장 신축공사 견적서(2차수정)" xfId="31822"/>
    <cellStyle name="Åë_마곡보완_LFD부산실행예산(020219)건축_골조공사공내역(송부)_케이디건설 - 부아공영화성공장 신축공사 견적서(2차수정)" xfId="31823"/>
    <cellStyle name="Ae_마곡보완_LFD부산실행예산(020219)건축_골조공사공내역(장)" xfId="7374"/>
    <cellStyle name="Åë_마곡보완_LFD부산실행예산(020219)건축_골조공사공내역(장)" xfId="7375"/>
    <cellStyle name="Ae_마곡보완_LFD부산실행예산(020219)건축_골조공사공내역(장) 2" xfId="26460"/>
    <cellStyle name="Åë_마곡보완_LFD부산실행예산(020219)건축_골조공사공내역(장) 2" xfId="26461"/>
    <cellStyle name="Ae_마곡보완_LFD부산실행예산(020219)건축_골조공사공내역(장) 3" xfId="26462"/>
    <cellStyle name="Åë_마곡보완_LFD부산실행예산(020219)건축_골조공사공내역(장) 3" xfId="26463"/>
    <cellStyle name="Ae_마곡보완_LFD부산실행예산(020219)건축_골조공사공내역(장) 4" xfId="26464"/>
    <cellStyle name="Åë_마곡보완_LFD부산실행예산(020219)건축_골조공사공내역(장) 4" xfId="26465"/>
    <cellStyle name="Ae_마곡보완_LFD부산실행예산(020219)건축_골조공사공내역(장)_케이디건설 - 부아공영화성공장 신축공사 견적서(2차수정)" xfId="31824"/>
    <cellStyle name="Åë_마곡보완_LFD부산실행예산(020219)건축_골조공사공내역(장)_케이디건설 - 부아공영화성공장 신축공사 견적서(2차수정)" xfId="31825"/>
    <cellStyle name="Ae_마곡보완_LFD부산실행예산(020219)건축_골조공사실행예산품의" xfId="7376"/>
    <cellStyle name="Åë_마곡보완_LFD부산실행예산(020219)건축_골조공사실행예산품의" xfId="7377"/>
    <cellStyle name="Ae_마곡보완_LFD부산실행예산(020219)건축_골조공사실행예산품의 2" xfId="26466"/>
    <cellStyle name="Åë_마곡보완_LFD부산실행예산(020219)건축_골조공사실행예산품의 2" xfId="26467"/>
    <cellStyle name="Ae_마곡보완_LFD부산실행예산(020219)건축_골조공사실행예산품의 3" xfId="26468"/>
    <cellStyle name="Åë_마곡보완_LFD부산실행예산(020219)건축_골조공사실행예산품의 3" xfId="26469"/>
    <cellStyle name="Ae_마곡보완_LFD부산실행예산(020219)건축_골조공사실행예산품의 4" xfId="26470"/>
    <cellStyle name="Åë_마곡보완_LFD부산실행예산(020219)건축_골조공사실행예산품의 4" xfId="26471"/>
    <cellStyle name="Ae_마곡보완_LFD부산실행예산(020219)건축_골조공사실행예산품의_케이디건설 - 부아공영화성공장 신축공사 견적서(2차수정)" xfId="31826"/>
    <cellStyle name="Åë_마곡보완_LFD부산실행예산(020219)건축_골조공사실행예산품의_케이디건설 - 부아공영화성공장 신축공사 견적서(2차수정)" xfId="31827"/>
    <cellStyle name="Ae_마곡보완_LFD부산실행예산(020219)건축_동명삼화견본주택 기본안" xfId="7378"/>
    <cellStyle name="Åë_마곡보완_LFD부산실행예산(020219)건축_동명삼화견본주택 기본안" xfId="7379"/>
    <cellStyle name="Ae_마곡보완_LFD부산실행예산(020219)건축_동명삼화견본주택 기본안_케이디건설 - 부아공영화성공장 신축공사 견적서(2차수정)" xfId="31828"/>
    <cellStyle name="Åë_마곡보완_LFD부산실행예산(020219)건축_동명삼화견본주택 기본안_케이디건설 - 부아공영화성공장 신축공사 견적서(2차수정)" xfId="31829"/>
    <cellStyle name="Ae_마곡보완_LFD부산실행예산(020219)건축_부산덕천2차실행예산(기초DATA)" xfId="7380"/>
    <cellStyle name="Åë_마곡보완_LFD부산실행예산(020219)건축_부산덕천2차실행예산(기초DATA)" xfId="7381"/>
    <cellStyle name="Ae_마곡보완_LFD부산실행예산(020219)건축_부산덕천2차실행예산(기초DATA) 2" xfId="26472"/>
    <cellStyle name="Åë_마곡보완_LFD부산실행예산(020219)건축_부산덕천2차실행예산(기초DATA) 2" xfId="26473"/>
    <cellStyle name="Ae_마곡보완_LFD부산실행예산(020219)건축_부산덕천2차실행예산(기초DATA) 3" xfId="26474"/>
    <cellStyle name="Åë_마곡보완_LFD부산실행예산(020219)건축_부산덕천2차실행예산(기초DATA) 3" xfId="26475"/>
    <cellStyle name="Ae_마곡보완_LFD부산실행예산(020219)건축_부산덕천2차실행예산(기초DATA) 4" xfId="26476"/>
    <cellStyle name="Åë_마곡보완_LFD부산실행예산(020219)건축_부산덕천2차실행예산(기초DATA) 4" xfId="26477"/>
    <cellStyle name="Ae_마곡보완_LFD부산실행예산(020219)건축_부산덕천2차실행예산(기초DATA)_케이디건설 - 부아공영화성공장 신축공사 견적서(2차수정)" xfId="31830"/>
    <cellStyle name="Åë_마곡보완_LFD부산실행예산(020219)건축_부산덕천2차실행예산(기초DATA)_케이디건설 - 부아공영화성공장 신축공사 견적서(2차수정)" xfId="31831"/>
    <cellStyle name="Ae_마곡보완_LFD부산실행예산(020219)건축_부산덕천2차실행예산(기초DATA건설조정)" xfId="7382"/>
    <cellStyle name="Åë_마곡보완_LFD부산실행예산(020219)건축_부산덕천2차실행예산(기초DATA건설조정)" xfId="7383"/>
    <cellStyle name="Ae_마곡보완_LFD부산실행예산(020219)건축_부산덕천2차실행예산(기초DATA건설조정) 2" xfId="26478"/>
    <cellStyle name="Åë_마곡보완_LFD부산실행예산(020219)건축_부산덕천2차실행예산(기초DATA건설조정) 2" xfId="26479"/>
    <cellStyle name="Ae_마곡보완_LFD부산실행예산(020219)건축_부산덕천2차실행예산(기초DATA건설조정) 3" xfId="26480"/>
    <cellStyle name="Åë_마곡보완_LFD부산실행예산(020219)건축_부산덕천2차실행예산(기초DATA건설조정) 3" xfId="26481"/>
    <cellStyle name="Ae_마곡보완_LFD부산실행예산(020219)건축_부산덕천2차실행예산(기초DATA건설조정) 4" xfId="26482"/>
    <cellStyle name="Åë_마곡보완_LFD부산실행예산(020219)건축_부산덕천2차실행예산(기초DATA건설조정) 4" xfId="26483"/>
    <cellStyle name="Ae_마곡보완_LFD부산실행예산(020219)건축_부산덕천2차실행예산(기초DATA건설조정)_케이디건설 - 부아공영화성공장 신축공사 견적서(2차수정)" xfId="31832"/>
    <cellStyle name="Åë_마곡보완_LFD부산실행예산(020219)건축_부산덕천2차실행예산(기초DATA건설조정)_케이디건설 - 부아공영화성공장 신축공사 견적서(2차수정)" xfId="31833"/>
    <cellStyle name="Ae_마곡보완_LFD부산실행예산(020219)건축_부산덕천2차실행예산(기초DATA건설조정)-3" xfId="7384"/>
    <cellStyle name="Åë_마곡보완_LFD부산실행예산(020219)건축_부산덕천2차실행예산(기초DATA건설조정)-3" xfId="7385"/>
    <cellStyle name="Ae_마곡보완_LFD부산실행예산(020219)건축_부산덕천2차실행예산(기초DATA건설조정)-3 2" xfId="26484"/>
    <cellStyle name="Åë_마곡보완_LFD부산실행예산(020219)건축_부산덕천2차실행예산(기초DATA건설조정)-3 2" xfId="26485"/>
    <cellStyle name="Ae_마곡보완_LFD부산실행예산(020219)건축_부산덕천2차실행예산(기초DATA건설조정)-3 3" xfId="26486"/>
    <cellStyle name="Åë_마곡보완_LFD부산실행예산(020219)건축_부산덕천2차실행예산(기초DATA건설조정)-3 3" xfId="26487"/>
    <cellStyle name="Ae_마곡보완_LFD부산실행예산(020219)건축_부산덕천2차실행예산(기초DATA건설조정)-3 4" xfId="26488"/>
    <cellStyle name="Åë_마곡보완_LFD부산실행예산(020219)건축_부산덕천2차실행예산(기초DATA건설조정)-3 4" xfId="26489"/>
    <cellStyle name="Ae_마곡보완_LFD부산실행예산(020219)건축_부산덕천2차실행예산(기초DATA건설조정)-3_케이디건설 - 부아공영화성공장 신축공사 견적서(2차수정)" xfId="31834"/>
    <cellStyle name="Åë_마곡보완_LFD부산실행예산(020219)건축_부산덕천2차실행예산(기초DATA건설조정)-3_케이디건설 - 부아공영화성공장 신축공사 견적서(2차수정)" xfId="31835"/>
    <cellStyle name="Ae_마곡보완_LFD부산실행예산(020219)건축_부산덕천2차실행예산(기초DATA승인용)" xfId="7386"/>
    <cellStyle name="Åë_마곡보완_LFD부산실행예산(020219)건축_부산덕천2차실행예산(기초DATA승인용)" xfId="7387"/>
    <cellStyle name="Ae_마곡보완_LFD부산실행예산(020219)건축_부산덕천2차실행예산(기초DATA승인용) 2" xfId="26490"/>
    <cellStyle name="Åë_마곡보완_LFD부산실행예산(020219)건축_부산덕천2차실행예산(기초DATA승인용) 2" xfId="26491"/>
    <cellStyle name="Ae_마곡보완_LFD부산실행예산(020219)건축_부산덕천2차실행예산(기초DATA승인용) 3" xfId="26492"/>
    <cellStyle name="Åë_마곡보완_LFD부산실행예산(020219)건축_부산덕천2차실행예산(기초DATA승인용) 3" xfId="26493"/>
    <cellStyle name="Ae_마곡보완_LFD부산실행예산(020219)건축_부산덕천2차실행예산(기초DATA승인용) 4" xfId="26494"/>
    <cellStyle name="Åë_마곡보완_LFD부산실행예산(020219)건축_부산덕천2차실행예산(기초DATA승인용) 4" xfId="26495"/>
    <cellStyle name="Ae_마곡보완_LFD부산실행예산(020219)건축_부산덕천2차실행예산(기초DATA승인용)_케이디건설 - 부아공영화성공장 신축공사 견적서(2차수정)" xfId="31836"/>
    <cellStyle name="Åë_마곡보완_LFD부산실행예산(020219)건축_부산덕천2차실행예산(기초DATA승인용)_케이디건설 - 부아공영화성공장 신축공사 견적서(2차수정)" xfId="31837"/>
    <cellStyle name="Ae_마곡보완_LFD부산실행예산(020219)건축_부산덕천2차실행예산(기초DATA현장협의후)" xfId="7388"/>
    <cellStyle name="Åë_마곡보완_LFD부산실행예산(020219)건축_부산덕천2차실행예산(기초DATA현장협의후)" xfId="7389"/>
    <cellStyle name="Ae_마곡보완_LFD부산실행예산(020219)건축_부산덕천2차실행예산(기초DATA현장협의후) 2" xfId="26496"/>
    <cellStyle name="Åë_마곡보완_LFD부산실행예산(020219)건축_부산덕천2차실행예산(기초DATA현장협의후) 2" xfId="26497"/>
    <cellStyle name="Ae_마곡보완_LFD부산실행예산(020219)건축_부산덕천2차실행예산(기초DATA현장협의후) 3" xfId="26498"/>
    <cellStyle name="Åë_마곡보완_LFD부산실행예산(020219)건축_부산덕천2차실행예산(기초DATA현장협의후) 3" xfId="26499"/>
    <cellStyle name="Ae_마곡보완_LFD부산실행예산(020219)건축_부산덕천2차실행예산(기초DATA현장협의후) 4" xfId="26500"/>
    <cellStyle name="Åë_마곡보완_LFD부산실행예산(020219)건축_부산덕천2차실행예산(기초DATA현장협의후) 4" xfId="26501"/>
    <cellStyle name="Ae_마곡보완_LFD부산실행예산(020219)건축_부산덕천2차실행예산(기초DATA현장협의후)_케이디건설 - 부아공영화성공장 신축공사 견적서(2차수정)" xfId="31838"/>
    <cellStyle name="Åë_마곡보완_LFD부산실행예산(020219)건축_부산덕천2차실행예산(기초DATA현장협의후)_케이디건설 - 부아공영화성공장 신축공사 견적서(2차수정)" xfId="31839"/>
    <cellStyle name="Ae_마곡보완_LFD부산실행예산(020219)건축_실행검토_부산덕천" xfId="7390"/>
    <cellStyle name="Åë_마곡보완_LFD부산실행예산(020219)건축_실행검토_부산덕천" xfId="7391"/>
    <cellStyle name="Ae_마곡보완_LFD부산실행예산(020219)건축_실행검토_부산덕천_케이디건설 - 부아공영화성공장 신축공사 견적서(2차수정)" xfId="31840"/>
    <cellStyle name="Åë_마곡보완_LFD부산실행예산(020219)건축_실행검토_부산덕천_케이디건설 - 부아공영화성공장 신축공사 견적서(2차수정)" xfId="31841"/>
    <cellStyle name="Ae_마곡보완_LFD부산실행예산(020219)건축_케이디건설 - 부아공영화성공장 신축공사 견적서(2차수정)" xfId="31842"/>
    <cellStyle name="Åë_마곡보완_LFD부산실행예산(020219)건축_케이디건설 - 부아공영화성공장 신축공사 견적서(2차수정)" xfId="31843"/>
    <cellStyle name="Ae_마곡보완_LFD부산실행예산(020219)건축_현설공내역서" xfId="7392"/>
    <cellStyle name="Åë_마곡보완_LFD부산실행예산(020219)건축_현설공내역서" xfId="7393"/>
    <cellStyle name="Ae_마곡보완_LFD부산실행예산(020219)건축_현설공내역서 2" xfId="26502"/>
    <cellStyle name="Åë_마곡보완_LFD부산실행예산(020219)건축_현설공내역서 2" xfId="26503"/>
    <cellStyle name="Ae_마곡보완_LFD부산실행예산(020219)건축_현설공내역서 3" xfId="26504"/>
    <cellStyle name="Åë_마곡보완_LFD부산실행예산(020219)건축_현설공내역서 3" xfId="26505"/>
    <cellStyle name="Ae_마곡보완_LFD부산실행예산(020219)건축_현설공내역서 4" xfId="26506"/>
    <cellStyle name="Åë_마곡보완_LFD부산실행예산(020219)건축_현설공내역서 4" xfId="26507"/>
    <cellStyle name="Ae_마곡보완_LFD부산실행예산(020219)건축_현설공내역서_케이디건설 - 부아공영화성공장 신축공사 견적서(2차수정)" xfId="31844"/>
    <cellStyle name="Åë_마곡보완_LFD부산실행예산(020219)건축_현설공내역서_케이디건설 - 부아공영화성공장 신축공사 견적서(2차수정)" xfId="31845"/>
    <cellStyle name="Ae_마곡보완_LFD부산실행예산(020219)건축_현장경비신청안박성남" xfId="7394"/>
    <cellStyle name="Åë_마곡보완_LFD부산실행예산(020219)건축_현장경비신청안박성남" xfId="7395"/>
    <cellStyle name="Ae_마곡보완_LFD부산실행예산(020219)건축_현장경비신청안박성남 2" xfId="26508"/>
    <cellStyle name="Åë_마곡보완_LFD부산실행예산(020219)건축_현장경비신청안박성남 2" xfId="26509"/>
    <cellStyle name="Ae_마곡보완_LFD부산실행예산(020219)건축_현장경비신청안박성남 3" xfId="26510"/>
    <cellStyle name="Åë_마곡보완_LFD부산실행예산(020219)건축_현장경비신청안박성남 3" xfId="26511"/>
    <cellStyle name="Ae_마곡보완_LFD부산실행예산(020219)건축_현장경비신청안박성남 4" xfId="26512"/>
    <cellStyle name="Åë_마곡보완_LFD부산실행예산(020219)건축_현장경비신청안박성남 4" xfId="26513"/>
    <cellStyle name="Ae_마곡보완_LFD부산실행예산(020219)건축_현장경비신청안박성남_케이디건설 - 부아공영화성공장 신축공사 견적서(2차수정)" xfId="31846"/>
    <cellStyle name="Åë_마곡보완_LFD부산실행예산(020219)건축_현장경비신청안박성남_케이디건설 - 부아공영화성공장 신축공사 견적서(2차수정)" xfId="31847"/>
    <cellStyle name="Ae_마곡보완_LFD부산실행예산(020305)건축" xfId="7396"/>
    <cellStyle name="Åë_마곡보완_LFD부산실행예산(020305)건축" xfId="7397"/>
    <cellStyle name="Ae_마곡보완_LFD부산실행예산(020305)건축 2" xfId="26514"/>
    <cellStyle name="Åë_마곡보완_LFD부산실행예산(020305)건축 2" xfId="26515"/>
    <cellStyle name="Ae_마곡보완_LFD부산실행예산(020305)건축 3" xfId="26516"/>
    <cellStyle name="Åë_마곡보완_LFD부산실행예산(020305)건축 3" xfId="26517"/>
    <cellStyle name="Ae_마곡보완_LFD부산실행예산(020305)건축 4" xfId="26518"/>
    <cellStyle name="Åë_마곡보완_LFD부산실행예산(020305)건축 4" xfId="26519"/>
    <cellStyle name="Ae_마곡보완_LFD부산실행예산(020305)건축_경서실행(견적실)공무팀" xfId="7398"/>
    <cellStyle name="Åë_마곡보완_LFD부산실행예산(020305)건축_경서실행(견적실)공무팀" xfId="7399"/>
    <cellStyle name="Ae_마곡보완_LFD부산실행예산(020305)건축_경서실행(견적실)공무팀 2" xfId="26520"/>
    <cellStyle name="Åë_마곡보완_LFD부산실행예산(020305)건축_경서실행(견적실)공무팀 2" xfId="26521"/>
    <cellStyle name="Ae_마곡보완_LFD부산실행예산(020305)건축_경서실행(견적실)공무팀 3" xfId="26522"/>
    <cellStyle name="Åë_마곡보완_LFD부산실행예산(020305)건축_경서실행(견적실)공무팀 3" xfId="26523"/>
    <cellStyle name="Ae_마곡보완_LFD부산실행예산(020305)건축_경서실행(견적실)공무팀 4" xfId="26524"/>
    <cellStyle name="Åë_마곡보완_LFD부산실행예산(020305)건축_경서실행(견적실)공무팀 4" xfId="26525"/>
    <cellStyle name="Ae_마곡보완_LFD부산실행예산(020305)건축_경서실행(견적실)공무팀_케이디건설 - 부아공영화성공장 신축공사 견적서(2차수정)" xfId="31848"/>
    <cellStyle name="Åë_마곡보완_LFD부산실행예산(020305)건축_경서실행(견적실)공무팀_케이디건설 - 부아공영화성공장 신축공사 견적서(2차수정)" xfId="31849"/>
    <cellStyle name="Ae_마곡보완_LFD부산실행예산(020305)건축_골조공사견적가분석-1" xfId="7400"/>
    <cellStyle name="Åë_마곡보완_LFD부산실행예산(020305)건축_골조공사견적가분석-1" xfId="7401"/>
    <cellStyle name="Ae_마곡보완_LFD부산실행예산(020305)건축_골조공사견적가분석-1 2" xfId="26526"/>
    <cellStyle name="Åë_마곡보완_LFD부산실행예산(020305)건축_골조공사견적가분석-1 2" xfId="26527"/>
    <cellStyle name="Ae_마곡보완_LFD부산실행예산(020305)건축_골조공사견적가분석-1 3" xfId="26528"/>
    <cellStyle name="Åë_마곡보완_LFD부산실행예산(020305)건축_골조공사견적가분석-1 3" xfId="26529"/>
    <cellStyle name="Ae_마곡보완_LFD부산실행예산(020305)건축_골조공사견적가분석-1 4" xfId="26530"/>
    <cellStyle name="Åë_마곡보완_LFD부산실행예산(020305)건축_골조공사견적가분석-1 4" xfId="26531"/>
    <cellStyle name="Ae_마곡보완_LFD부산실행예산(020305)건축_골조공사견적가분석-1_케이디건설 - 부아공영화성공장 신축공사 견적서(2차수정)" xfId="31850"/>
    <cellStyle name="Åë_마곡보완_LFD부산실행예산(020305)건축_골조공사견적가분석-1_케이디건설 - 부아공영화성공장 신축공사 견적서(2차수정)" xfId="31851"/>
    <cellStyle name="Ae_마곡보완_LFD부산실행예산(020305)건축_골조공사공내역(송부)" xfId="7402"/>
    <cellStyle name="Åë_마곡보완_LFD부산실행예산(020305)건축_골조공사공내역(송부)" xfId="7403"/>
    <cellStyle name="Ae_마곡보완_LFD부산실행예산(020305)건축_골조공사공내역(송부) 2" xfId="26532"/>
    <cellStyle name="Åë_마곡보완_LFD부산실행예산(020305)건축_골조공사공내역(송부) 2" xfId="26533"/>
    <cellStyle name="Ae_마곡보완_LFD부산실행예산(020305)건축_골조공사공내역(송부) 3" xfId="26534"/>
    <cellStyle name="Åë_마곡보완_LFD부산실행예산(020305)건축_골조공사공내역(송부) 3" xfId="26535"/>
    <cellStyle name="Ae_마곡보완_LFD부산실행예산(020305)건축_골조공사공내역(송부) 4" xfId="26536"/>
    <cellStyle name="Åë_마곡보완_LFD부산실행예산(020305)건축_골조공사공내역(송부) 4" xfId="26537"/>
    <cellStyle name="Ae_마곡보완_LFD부산실행예산(020305)건축_골조공사공내역(송부)_케이디건설 - 부아공영화성공장 신축공사 견적서(2차수정)" xfId="31852"/>
    <cellStyle name="Åë_마곡보완_LFD부산실행예산(020305)건축_골조공사공내역(송부)_케이디건설 - 부아공영화성공장 신축공사 견적서(2차수정)" xfId="31853"/>
    <cellStyle name="Ae_마곡보완_LFD부산실행예산(020305)건축_골조공사공내역(장)" xfId="7404"/>
    <cellStyle name="Åë_마곡보완_LFD부산실행예산(020305)건축_골조공사공내역(장)" xfId="7405"/>
    <cellStyle name="Ae_마곡보완_LFD부산실행예산(020305)건축_골조공사공내역(장) 2" xfId="26538"/>
    <cellStyle name="Åë_마곡보완_LFD부산실행예산(020305)건축_골조공사공내역(장) 2" xfId="26539"/>
    <cellStyle name="Ae_마곡보완_LFD부산실행예산(020305)건축_골조공사공내역(장) 3" xfId="26540"/>
    <cellStyle name="Åë_마곡보완_LFD부산실행예산(020305)건축_골조공사공내역(장) 3" xfId="26541"/>
    <cellStyle name="Ae_마곡보완_LFD부산실행예산(020305)건축_골조공사공내역(장) 4" xfId="26542"/>
    <cellStyle name="Åë_마곡보완_LFD부산실행예산(020305)건축_골조공사공내역(장) 4" xfId="26543"/>
    <cellStyle name="Ae_마곡보완_LFD부산실행예산(020305)건축_골조공사공내역(장)_케이디건설 - 부아공영화성공장 신축공사 견적서(2차수정)" xfId="31854"/>
    <cellStyle name="Åë_마곡보완_LFD부산실행예산(020305)건축_골조공사공내역(장)_케이디건설 - 부아공영화성공장 신축공사 견적서(2차수정)" xfId="31855"/>
    <cellStyle name="Ae_마곡보완_LFD부산실행예산(020305)건축_골조공사실행예산품의" xfId="7406"/>
    <cellStyle name="Åë_마곡보완_LFD부산실행예산(020305)건축_골조공사실행예산품의" xfId="7407"/>
    <cellStyle name="Ae_마곡보완_LFD부산실행예산(020305)건축_골조공사실행예산품의 2" xfId="26544"/>
    <cellStyle name="Åë_마곡보완_LFD부산실행예산(020305)건축_골조공사실행예산품의 2" xfId="26545"/>
    <cellStyle name="Ae_마곡보완_LFD부산실행예산(020305)건축_골조공사실행예산품의 3" xfId="26546"/>
    <cellStyle name="Åë_마곡보완_LFD부산실행예산(020305)건축_골조공사실행예산품의 3" xfId="26547"/>
    <cellStyle name="Ae_마곡보완_LFD부산실행예산(020305)건축_골조공사실행예산품의 4" xfId="26548"/>
    <cellStyle name="Åë_마곡보완_LFD부산실행예산(020305)건축_골조공사실행예산품의 4" xfId="26549"/>
    <cellStyle name="Ae_마곡보완_LFD부산실행예산(020305)건축_골조공사실행예산품의_케이디건설 - 부아공영화성공장 신축공사 견적서(2차수정)" xfId="31856"/>
    <cellStyle name="Åë_마곡보완_LFD부산실행예산(020305)건축_골조공사실행예산품의_케이디건설 - 부아공영화성공장 신축공사 견적서(2차수정)" xfId="31857"/>
    <cellStyle name="Ae_마곡보완_LFD부산실행예산(020305)건축_부산덕천2차실행예산(기초DATA)" xfId="7408"/>
    <cellStyle name="Åë_마곡보완_LFD부산실행예산(020305)건축_부산덕천2차실행예산(기초DATA)" xfId="7409"/>
    <cellStyle name="Ae_마곡보완_LFD부산실행예산(020305)건축_부산덕천2차실행예산(기초DATA) 2" xfId="26550"/>
    <cellStyle name="Åë_마곡보완_LFD부산실행예산(020305)건축_부산덕천2차실행예산(기초DATA) 2" xfId="26551"/>
    <cellStyle name="Ae_마곡보완_LFD부산실행예산(020305)건축_부산덕천2차실행예산(기초DATA) 3" xfId="26552"/>
    <cellStyle name="Åë_마곡보완_LFD부산실행예산(020305)건축_부산덕천2차실행예산(기초DATA) 3" xfId="26553"/>
    <cellStyle name="Ae_마곡보완_LFD부산실행예산(020305)건축_부산덕천2차실행예산(기초DATA) 4" xfId="26554"/>
    <cellStyle name="Åë_마곡보완_LFD부산실행예산(020305)건축_부산덕천2차실행예산(기초DATA) 4" xfId="26555"/>
    <cellStyle name="Ae_마곡보완_LFD부산실행예산(020305)건축_부산덕천2차실행예산(기초DATA)_케이디건설 - 부아공영화성공장 신축공사 견적서(2차수정)" xfId="31858"/>
    <cellStyle name="Åë_마곡보완_LFD부산실행예산(020305)건축_부산덕천2차실행예산(기초DATA)_케이디건설 - 부아공영화성공장 신축공사 견적서(2차수정)" xfId="31859"/>
    <cellStyle name="Ae_마곡보완_LFD부산실행예산(020305)건축_부산덕천2차실행예산(기초DATA건설조정)" xfId="7410"/>
    <cellStyle name="Åë_마곡보완_LFD부산실행예산(020305)건축_부산덕천2차실행예산(기초DATA건설조정)" xfId="7411"/>
    <cellStyle name="Ae_마곡보완_LFD부산실행예산(020305)건축_부산덕천2차실행예산(기초DATA건설조정) 2" xfId="26556"/>
    <cellStyle name="Åë_마곡보완_LFD부산실행예산(020305)건축_부산덕천2차실행예산(기초DATA건설조정) 2" xfId="26557"/>
    <cellStyle name="Ae_마곡보완_LFD부산실행예산(020305)건축_부산덕천2차실행예산(기초DATA건설조정) 3" xfId="26558"/>
    <cellStyle name="Åë_마곡보완_LFD부산실행예산(020305)건축_부산덕천2차실행예산(기초DATA건설조정) 3" xfId="26559"/>
    <cellStyle name="Ae_마곡보완_LFD부산실행예산(020305)건축_부산덕천2차실행예산(기초DATA건설조정) 4" xfId="26560"/>
    <cellStyle name="Åë_마곡보완_LFD부산실행예산(020305)건축_부산덕천2차실행예산(기초DATA건설조정) 4" xfId="26561"/>
    <cellStyle name="Ae_마곡보완_LFD부산실행예산(020305)건축_부산덕천2차실행예산(기초DATA건설조정)_케이디건설 - 부아공영화성공장 신축공사 견적서(2차수정)" xfId="31860"/>
    <cellStyle name="Åë_마곡보완_LFD부산실행예산(020305)건축_부산덕천2차실행예산(기초DATA건설조정)_케이디건설 - 부아공영화성공장 신축공사 견적서(2차수정)" xfId="31861"/>
    <cellStyle name="Ae_마곡보완_LFD부산실행예산(020305)건축_부산덕천2차실행예산(기초DATA건설조정)-3" xfId="7412"/>
    <cellStyle name="Åë_마곡보완_LFD부산실행예산(020305)건축_부산덕천2차실행예산(기초DATA건설조정)-3" xfId="7413"/>
    <cellStyle name="Ae_마곡보완_LFD부산실행예산(020305)건축_부산덕천2차실행예산(기초DATA건설조정)-3 2" xfId="26562"/>
    <cellStyle name="Åë_마곡보완_LFD부산실행예산(020305)건축_부산덕천2차실행예산(기초DATA건설조정)-3 2" xfId="26563"/>
    <cellStyle name="Ae_마곡보완_LFD부산실행예산(020305)건축_부산덕천2차실행예산(기초DATA건설조정)-3 3" xfId="26564"/>
    <cellStyle name="Åë_마곡보완_LFD부산실행예산(020305)건축_부산덕천2차실행예산(기초DATA건설조정)-3 3" xfId="26565"/>
    <cellStyle name="Ae_마곡보완_LFD부산실행예산(020305)건축_부산덕천2차실행예산(기초DATA건설조정)-3 4" xfId="26566"/>
    <cellStyle name="Åë_마곡보완_LFD부산실행예산(020305)건축_부산덕천2차실행예산(기초DATA건설조정)-3 4" xfId="26567"/>
    <cellStyle name="Ae_마곡보완_LFD부산실행예산(020305)건축_부산덕천2차실행예산(기초DATA건설조정)-3_케이디건설 - 부아공영화성공장 신축공사 견적서(2차수정)" xfId="31862"/>
    <cellStyle name="Åë_마곡보완_LFD부산실행예산(020305)건축_부산덕천2차실행예산(기초DATA건설조정)-3_케이디건설 - 부아공영화성공장 신축공사 견적서(2차수정)" xfId="31863"/>
    <cellStyle name="Ae_마곡보완_LFD부산실행예산(020305)건축_부산덕천2차실행예산(기초DATA승인용)" xfId="7414"/>
    <cellStyle name="Åë_마곡보완_LFD부산실행예산(020305)건축_부산덕천2차실행예산(기초DATA승인용)" xfId="7415"/>
    <cellStyle name="Ae_마곡보완_LFD부산실행예산(020305)건축_부산덕천2차실행예산(기초DATA승인용) 2" xfId="26568"/>
    <cellStyle name="Åë_마곡보완_LFD부산실행예산(020305)건축_부산덕천2차실행예산(기초DATA승인용) 2" xfId="26569"/>
    <cellStyle name="Ae_마곡보완_LFD부산실행예산(020305)건축_부산덕천2차실행예산(기초DATA승인용) 3" xfId="26570"/>
    <cellStyle name="Åë_마곡보완_LFD부산실행예산(020305)건축_부산덕천2차실행예산(기초DATA승인용) 3" xfId="26571"/>
    <cellStyle name="Ae_마곡보완_LFD부산실행예산(020305)건축_부산덕천2차실행예산(기초DATA승인용) 4" xfId="26572"/>
    <cellStyle name="Åë_마곡보완_LFD부산실행예산(020305)건축_부산덕천2차실행예산(기초DATA승인용) 4" xfId="26573"/>
    <cellStyle name="Ae_마곡보완_LFD부산실행예산(020305)건축_부산덕천2차실행예산(기초DATA승인용)_케이디건설 - 부아공영화성공장 신축공사 견적서(2차수정)" xfId="31864"/>
    <cellStyle name="Åë_마곡보완_LFD부산실행예산(020305)건축_부산덕천2차실행예산(기초DATA승인용)_케이디건설 - 부아공영화성공장 신축공사 견적서(2차수정)" xfId="31865"/>
    <cellStyle name="Ae_마곡보완_LFD부산실행예산(020305)건축_부산덕천2차실행예산(기초DATA현장협의후)" xfId="7416"/>
    <cellStyle name="Åë_마곡보완_LFD부산실행예산(020305)건축_부산덕천2차실행예산(기초DATA현장협의후)" xfId="7417"/>
    <cellStyle name="Ae_마곡보완_LFD부산실행예산(020305)건축_부산덕천2차실행예산(기초DATA현장협의후) 2" xfId="26574"/>
    <cellStyle name="Åë_마곡보완_LFD부산실행예산(020305)건축_부산덕천2차실행예산(기초DATA현장협의후) 2" xfId="26575"/>
    <cellStyle name="Ae_마곡보완_LFD부산실행예산(020305)건축_부산덕천2차실행예산(기초DATA현장협의후) 3" xfId="26576"/>
    <cellStyle name="Åë_마곡보완_LFD부산실행예산(020305)건축_부산덕천2차실행예산(기초DATA현장협의후) 3" xfId="26577"/>
    <cellStyle name="Ae_마곡보완_LFD부산실행예산(020305)건축_부산덕천2차실행예산(기초DATA현장협의후) 4" xfId="26578"/>
    <cellStyle name="Åë_마곡보완_LFD부산실행예산(020305)건축_부산덕천2차실행예산(기초DATA현장협의후) 4" xfId="26579"/>
    <cellStyle name="Ae_마곡보완_LFD부산실행예산(020305)건축_부산덕천2차실행예산(기초DATA현장협의후)_케이디건설 - 부아공영화성공장 신축공사 견적서(2차수정)" xfId="31866"/>
    <cellStyle name="Åë_마곡보완_LFD부산실행예산(020305)건축_부산덕천2차실행예산(기초DATA현장협의후)_케이디건설 - 부아공영화성공장 신축공사 견적서(2차수정)" xfId="31867"/>
    <cellStyle name="Ae_마곡보완_LFD부산실행예산(020305)건축_케이디건설 - 부아공영화성공장 신축공사 견적서(2차수정)" xfId="31868"/>
    <cellStyle name="Åë_마곡보완_LFD부산실행예산(020305)건축_케이디건설 - 부아공영화성공장 신축공사 견적서(2차수정)" xfId="31869"/>
    <cellStyle name="Ae_마곡보완_LFD실행예산(020110)2855" xfId="7418"/>
    <cellStyle name="Åë_마곡보완_LFD실행예산(020110)2855" xfId="7419"/>
    <cellStyle name="Ae_마곡보완_LFD실행예산(020110)2855 2" xfId="26580"/>
    <cellStyle name="Åë_마곡보완_LFD실행예산(020110)2855 2" xfId="26581"/>
    <cellStyle name="Ae_마곡보완_LFD실행예산(020110)2855 3" xfId="26582"/>
    <cellStyle name="Åë_마곡보완_LFD실행예산(020110)2855 3" xfId="26583"/>
    <cellStyle name="Ae_마곡보완_LFD실행예산(020110)2855 4" xfId="26584"/>
    <cellStyle name="Åë_마곡보완_LFD실행예산(020110)2855 4" xfId="26585"/>
    <cellStyle name="Ae_마곡보완_LFD실행예산(020110)2855_LFD부산실행예산(020319)건축" xfId="7420"/>
    <cellStyle name="Åë_마곡보완_LFD실행예산(020110)2855_LFD부산실행예산(020319)건축" xfId="7421"/>
    <cellStyle name="Ae_마곡보완_LFD실행예산(020110)2855_LFD부산실행예산(020319)건축 2" xfId="26586"/>
    <cellStyle name="Åë_마곡보완_LFD실행예산(020110)2855_LFD부산실행예산(020319)건축 2" xfId="26587"/>
    <cellStyle name="Ae_마곡보완_LFD실행예산(020110)2855_LFD부산실행예산(020319)건축 3" xfId="26588"/>
    <cellStyle name="Åë_마곡보완_LFD실행예산(020110)2855_LFD부산실행예산(020319)건축 3" xfId="26589"/>
    <cellStyle name="Ae_마곡보완_LFD실행예산(020110)2855_LFD부산실행예산(020319)건축 4" xfId="26590"/>
    <cellStyle name="Åë_마곡보완_LFD실행예산(020110)2855_LFD부산실행예산(020319)건축 4" xfId="26591"/>
    <cellStyle name="Ae_마곡보완_LFD실행예산(020110)2855_LFD부산실행예산(020319)건축_케이디건설 - 부아공영화성공장 신축공사 견적서(2차수정)" xfId="31870"/>
    <cellStyle name="Åë_마곡보완_LFD실행예산(020110)2855_LFD부산실행예산(020319)건축_케이디건설 - 부아공영화성공장 신축공사 견적서(2차수정)" xfId="31871"/>
    <cellStyle name="Ae_마곡보완_LFD실행예산(020110)2855_경서실행(견적실)공무팀" xfId="7422"/>
    <cellStyle name="Åë_마곡보완_LFD실행예산(020110)2855_경서실행(견적실)공무팀" xfId="7423"/>
    <cellStyle name="Ae_마곡보완_LFD실행예산(020110)2855_경서실행(견적실)공무팀 2" xfId="26592"/>
    <cellStyle name="Åë_마곡보완_LFD실행예산(020110)2855_경서실행(견적실)공무팀 2" xfId="26593"/>
    <cellStyle name="Ae_마곡보완_LFD실행예산(020110)2855_경서실행(견적실)공무팀 3" xfId="26594"/>
    <cellStyle name="Åë_마곡보완_LFD실행예산(020110)2855_경서실행(견적실)공무팀 3" xfId="26595"/>
    <cellStyle name="Ae_마곡보완_LFD실행예산(020110)2855_경서실행(견적실)공무팀 4" xfId="26596"/>
    <cellStyle name="Åë_마곡보완_LFD실행예산(020110)2855_경서실행(견적실)공무팀 4" xfId="26597"/>
    <cellStyle name="Ae_마곡보완_LFD실행예산(020110)2855_경서실행(견적실)공무팀_케이디건설 - 부아공영화성공장 신축공사 견적서(2차수정)" xfId="31872"/>
    <cellStyle name="Åë_마곡보완_LFD실행예산(020110)2855_경서실행(견적실)공무팀_케이디건설 - 부아공영화성공장 신축공사 견적서(2차수정)" xfId="31873"/>
    <cellStyle name="Ae_마곡보완_LFD실행예산(020110)2855_골조공사견적가분석-1" xfId="7424"/>
    <cellStyle name="Åë_마곡보완_LFD실행예산(020110)2855_골조공사견적가분석-1" xfId="7425"/>
    <cellStyle name="Ae_마곡보완_LFD실행예산(020110)2855_골조공사견적가분석-1 2" xfId="26598"/>
    <cellStyle name="Åë_마곡보완_LFD실행예산(020110)2855_골조공사견적가분석-1 2" xfId="26599"/>
    <cellStyle name="Ae_마곡보완_LFD실행예산(020110)2855_골조공사견적가분석-1 3" xfId="26600"/>
    <cellStyle name="Åë_마곡보완_LFD실행예산(020110)2855_골조공사견적가분석-1 3" xfId="26601"/>
    <cellStyle name="Ae_마곡보완_LFD실행예산(020110)2855_골조공사견적가분석-1 4" xfId="26602"/>
    <cellStyle name="Åë_마곡보완_LFD실행예산(020110)2855_골조공사견적가분석-1 4" xfId="26603"/>
    <cellStyle name="Ae_마곡보완_LFD실행예산(020110)2855_골조공사견적가분석-1_케이디건설 - 부아공영화성공장 신축공사 견적서(2차수정)" xfId="31874"/>
    <cellStyle name="Åë_마곡보완_LFD실행예산(020110)2855_골조공사견적가분석-1_케이디건설 - 부아공영화성공장 신축공사 견적서(2차수정)" xfId="31875"/>
    <cellStyle name="Ae_마곡보완_LFD실행예산(020110)2855_골조공사공내역(송부)" xfId="7426"/>
    <cellStyle name="Åë_마곡보완_LFD실행예산(020110)2855_골조공사공내역(송부)" xfId="7427"/>
    <cellStyle name="Ae_마곡보완_LFD실행예산(020110)2855_골조공사공내역(송부) 2" xfId="26604"/>
    <cellStyle name="Åë_마곡보완_LFD실행예산(020110)2855_골조공사공내역(송부) 2" xfId="26605"/>
    <cellStyle name="Ae_마곡보완_LFD실행예산(020110)2855_골조공사공내역(송부) 3" xfId="26606"/>
    <cellStyle name="Åë_마곡보완_LFD실행예산(020110)2855_골조공사공내역(송부) 3" xfId="26607"/>
    <cellStyle name="Ae_마곡보완_LFD실행예산(020110)2855_골조공사공내역(송부) 4" xfId="26608"/>
    <cellStyle name="Åë_마곡보완_LFD실행예산(020110)2855_골조공사공내역(송부) 4" xfId="26609"/>
    <cellStyle name="Ae_마곡보완_LFD실행예산(020110)2855_골조공사공내역(송부)_케이디건설 - 부아공영화성공장 신축공사 견적서(2차수정)" xfId="31876"/>
    <cellStyle name="Åë_마곡보완_LFD실행예산(020110)2855_골조공사공내역(송부)_케이디건설 - 부아공영화성공장 신축공사 견적서(2차수정)" xfId="31877"/>
    <cellStyle name="Ae_마곡보완_LFD실행예산(020110)2855_골조공사공내역(장)" xfId="7428"/>
    <cellStyle name="Åë_마곡보완_LFD실행예산(020110)2855_골조공사공내역(장)" xfId="7429"/>
    <cellStyle name="Ae_마곡보완_LFD실행예산(020110)2855_골조공사공내역(장) 2" xfId="26610"/>
    <cellStyle name="Åë_마곡보완_LFD실행예산(020110)2855_골조공사공내역(장) 2" xfId="26611"/>
    <cellStyle name="Ae_마곡보완_LFD실행예산(020110)2855_골조공사공내역(장) 3" xfId="26612"/>
    <cellStyle name="Åë_마곡보완_LFD실행예산(020110)2855_골조공사공내역(장) 3" xfId="26613"/>
    <cellStyle name="Ae_마곡보완_LFD실행예산(020110)2855_골조공사공내역(장) 4" xfId="26614"/>
    <cellStyle name="Åë_마곡보완_LFD실행예산(020110)2855_골조공사공내역(장) 4" xfId="26615"/>
    <cellStyle name="Ae_마곡보완_LFD실행예산(020110)2855_골조공사공내역(장)_케이디건설 - 부아공영화성공장 신축공사 견적서(2차수정)" xfId="31878"/>
    <cellStyle name="Åë_마곡보완_LFD실행예산(020110)2855_골조공사공내역(장)_케이디건설 - 부아공영화성공장 신축공사 견적서(2차수정)" xfId="31879"/>
    <cellStyle name="Ae_마곡보완_LFD실행예산(020110)2855_골조공사실행예산품의" xfId="7430"/>
    <cellStyle name="Åë_마곡보완_LFD실행예산(020110)2855_골조공사실행예산품의" xfId="7431"/>
    <cellStyle name="Ae_마곡보완_LFD실행예산(020110)2855_골조공사실행예산품의 2" xfId="26616"/>
    <cellStyle name="Åë_마곡보완_LFD실행예산(020110)2855_골조공사실행예산품의 2" xfId="26617"/>
    <cellStyle name="Ae_마곡보완_LFD실행예산(020110)2855_골조공사실행예산품의 3" xfId="26618"/>
    <cellStyle name="Åë_마곡보완_LFD실행예산(020110)2855_골조공사실행예산품의 3" xfId="26619"/>
    <cellStyle name="Ae_마곡보완_LFD실행예산(020110)2855_골조공사실행예산품의 4" xfId="26620"/>
    <cellStyle name="Åë_마곡보완_LFD실행예산(020110)2855_골조공사실행예산품의 4" xfId="26621"/>
    <cellStyle name="Ae_마곡보완_LFD실행예산(020110)2855_골조공사실행예산품의(현장송부)" xfId="7432"/>
    <cellStyle name="Åë_마곡보완_LFD실행예산(020110)2855_골조공사실행예산품의(현장송부)" xfId="7433"/>
    <cellStyle name="Ae_마곡보완_LFD실행예산(020110)2855_골조공사실행예산품의(현장송부) 2" xfId="26622"/>
    <cellStyle name="Åë_마곡보완_LFD실행예산(020110)2855_골조공사실행예산품의(현장송부) 2" xfId="26623"/>
    <cellStyle name="Ae_마곡보완_LFD실행예산(020110)2855_골조공사실행예산품의(현장송부) 3" xfId="26624"/>
    <cellStyle name="Åë_마곡보완_LFD실행예산(020110)2855_골조공사실행예산품의(현장송부) 3" xfId="26625"/>
    <cellStyle name="Ae_마곡보완_LFD실행예산(020110)2855_골조공사실행예산품의(현장송부) 4" xfId="26626"/>
    <cellStyle name="Åë_마곡보완_LFD실행예산(020110)2855_골조공사실행예산품의(현장송부) 4" xfId="26627"/>
    <cellStyle name="Ae_마곡보완_LFD실행예산(020110)2855_골조공사실행예산품의(현장송부)_케이디건설 - 부아공영화성공장 신축공사 견적서(2차수정)" xfId="31880"/>
    <cellStyle name="Åë_마곡보완_LFD실행예산(020110)2855_골조공사실행예산품의(현장송부)_케이디건설 - 부아공영화성공장 신축공사 견적서(2차수정)" xfId="31881"/>
    <cellStyle name="Ae_마곡보완_LFD실행예산(020110)2855_골조공사실행예산품의_케이디건설 - 부아공영화성공장 신축공사 견적서(2차수정)" xfId="31882"/>
    <cellStyle name="Åë_마곡보완_LFD실행예산(020110)2855_골조공사실행예산품의_케이디건설 - 부아공영화성공장 신축공사 견적서(2차수정)" xfId="31883"/>
    <cellStyle name="Ae_마곡보완_LFD실행예산(020110)2855_공사특수조건(공정별)" xfId="7434"/>
    <cellStyle name="Åë_마곡보완_LFD실행예산(020110)2855_공사특수조건(공정별)" xfId="7435"/>
    <cellStyle name="Ae_마곡보완_LFD실행예산(020110)2855_공사특수조건(공정별) 2" xfId="26628"/>
    <cellStyle name="Åë_마곡보완_LFD실행예산(020110)2855_공사특수조건(공정별) 2" xfId="26629"/>
    <cellStyle name="Ae_마곡보완_LFD실행예산(020110)2855_공사특수조건(공정별) 3" xfId="26630"/>
    <cellStyle name="Åë_마곡보완_LFD실행예산(020110)2855_공사특수조건(공정별) 3" xfId="26631"/>
    <cellStyle name="Ae_마곡보완_LFD실행예산(020110)2855_공사특수조건(공정별) 4" xfId="26632"/>
    <cellStyle name="Åë_마곡보완_LFD실행예산(020110)2855_공사특수조건(공정별) 4" xfId="26633"/>
    <cellStyle name="Ae_마곡보완_LFD실행예산(020110)2855_공사특수조건(공정별)_케이디건설 - 부아공영화성공장 신축공사 견적서(2차수정)" xfId="31884"/>
    <cellStyle name="Åë_마곡보완_LFD실행예산(020110)2855_공사특수조건(공정별)_케이디건설 - 부아공영화성공장 신축공사 견적서(2차수정)" xfId="31885"/>
    <cellStyle name="Ae_마곡보완_LFD실행예산(020110)2855_동명삼화견본주택 기본안" xfId="7436"/>
    <cellStyle name="Åë_마곡보완_LFD실행예산(020110)2855_동명삼화견본주택 기본안" xfId="7437"/>
    <cellStyle name="Ae_마곡보완_LFD실행예산(020110)2855_동명삼화견본주택 기본안_케이디건설 - 부아공영화성공장 신축공사 견적서(2차수정)" xfId="31886"/>
    <cellStyle name="Åë_마곡보완_LFD실행예산(020110)2855_동명삼화견본주택 기본안_케이디건설 - 부아공영화성공장 신축공사 견적서(2차수정)" xfId="31887"/>
    <cellStyle name="Ae_마곡보완_LFD실행예산(020110)2855_부산덕천2차실행예산(기초DATA)" xfId="7438"/>
    <cellStyle name="Åë_마곡보완_LFD실행예산(020110)2855_부산덕천2차실행예산(기초DATA)" xfId="7439"/>
    <cellStyle name="Ae_마곡보완_LFD실행예산(020110)2855_부산덕천2차실행예산(기초DATA) 2" xfId="26634"/>
    <cellStyle name="Åë_마곡보완_LFD실행예산(020110)2855_부산덕천2차실행예산(기초DATA) 2" xfId="26635"/>
    <cellStyle name="Ae_마곡보완_LFD실행예산(020110)2855_부산덕천2차실행예산(기초DATA) 3" xfId="26636"/>
    <cellStyle name="Åë_마곡보완_LFD실행예산(020110)2855_부산덕천2차실행예산(기초DATA) 3" xfId="26637"/>
    <cellStyle name="Ae_마곡보완_LFD실행예산(020110)2855_부산덕천2차실행예산(기초DATA) 4" xfId="26638"/>
    <cellStyle name="Åë_마곡보완_LFD실행예산(020110)2855_부산덕천2차실행예산(기초DATA) 4" xfId="26639"/>
    <cellStyle name="Ae_마곡보완_LFD실행예산(020110)2855_부산덕천2차실행예산(기초DATA)_케이디건설 - 부아공영화성공장 신축공사 견적서(2차수정)" xfId="31888"/>
    <cellStyle name="Åë_마곡보완_LFD실행예산(020110)2855_부산덕천2차실행예산(기초DATA)_케이디건설 - 부아공영화성공장 신축공사 견적서(2차수정)" xfId="31889"/>
    <cellStyle name="Ae_마곡보완_LFD실행예산(020110)2855_부산덕천2차실행예산(기초DATA건설조정)" xfId="7440"/>
    <cellStyle name="Åë_마곡보완_LFD실행예산(020110)2855_부산덕천2차실행예산(기초DATA건설조정)" xfId="7441"/>
    <cellStyle name="Ae_마곡보완_LFD실행예산(020110)2855_부산덕천2차실행예산(기초DATA건설조정) 2" xfId="26640"/>
    <cellStyle name="Åë_마곡보완_LFD실행예산(020110)2855_부산덕천2차실행예산(기초DATA건설조정) 2" xfId="26641"/>
    <cellStyle name="Ae_마곡보완_LFD실행예산(020110)2855_부산덕천2차실행예산(기초DATA건설조정) 3" xfId="26642"/>
    <cellStyle name="Åë_마곡보완_LFD실행예산(020110)2855_부산덕천2차실행예산(기초DATA건설조정) 3" xfId="26643"/>
    <cellStyle name="Ae_마곡보완_LFD실행예산(020110)2855_부산덕천2차실행예산(기초DATA건설조정) 4" xfId="26644"/>
    <cellStyle name="Åë_마곡보완_LFD실행예산(020110)2855_부산덕천2차실행예산(기초DATA건설조정) 4" xfId="26645"/>
    <cellStyle name="Ae_마곡보완_LFD실행예산(020110)2855_부산덕천2차실행예산(기초DATA건설조정)_케이디건설 - 부아공영화성공장 신축공사 견적서(2차수정)" xfId="31890"/>
    <cellStyle name="Åë_마곡보완_LFD실행예산(020110)2855_부산덕천2차실행예산(기초DATA건설조정)_케이디건설 - 부아공영화성공장 신축공사 견적서(2차수정)" xfId="31891"/>
    <cellStyle name="Ae_마곡보완_LFD실행예산(020110)2855_부산덕천2차실행예산(기초DATA건설조정)-3" xfId="7442"/>
    <cellStyle name="Åë_마곡보완_LFD실행예산(020110)2855_부산덕천2차실행예산(기초DATA건설조정)-3" xfId="7443"/>
    <cellStyle name="Ae_마곡보완_LFD실행예산(020110)2855_부산덕천2차실행예산(기초DATA건설조정)-3 2" xfId="26646"/>
    <cellStyle name="Åë_마곡보완_LFD실행예산(020110)2855_부산덕천2차실행예산(기초DATA건설조정)-3 2" xfId="26647"/>
    <cellStyle name="Ae_마곡보완_LFD실행예산(020110)2855_부산덕천2차실행예산(기초DATA건설조정)-3 3" xfId="26648"/>
    <cellStyle name="Åë_마곡보완_LFD실행예산(020110)2855_부산덕천2차실행예산(기초DATA건설조정)-3 3" xfId="26649"/>
    <cellStyle name="Ae_마곡보완_LFD실행예산(020110)2855_부산덕천2차실행예산(기초DATA건설조정)-3 4" xfId="26650"/>
    <cellStyle name="Åë_마곡보완_LFD실행예산(020110)2855_부산덕천2차실행예산(기초DATA건설조정)-3 4" xfId="26651"/>
    <cellStyle name="Ae_마곡보완_LFD실행예산(020110)2855_부산덕천2차실행예산(기초DATA건설조정)-3_케이디건설 - 부아공영화성공장 신축공사 견적서(2차수정)" xfId="31892"/>
    <cellStyle name="Åë_마곡보완_LFD실행예산(020110)2855_부산덕천2차실행예산(기초DATA건설조정)-3_케이디건설 - 부아공영화성공장 신축공사 견적서(2차수정)" xfId="31893"/>
    <cellStyle name="Ae_마곡보완_LFD실행예산(020110)2855_부산덕천2차실행예산(기초DATA승인용)" xfId="7444"/>
    <cellStyle name="Åë_마곡보완_LFD실행예산(020110)2855_부산덕천2차실행예산(기초DATA승인용)" xfId="7445"/>
    <cellStyle name="Ae_마곡보완_LFD실행예산(020110)2855_부산덕천2차실행예산(기초DATA승인용) 2" xfId="26652"/>
    <cellStyle name="Åë_마곡보완_LFD실행예산(020110)2855_부산덕천2차실행예산(기초DATA승인용) 2" xfId="26653"/>
    <cellStyle name="Ae_마곡보완_LFD실행예산(020110)2855_부산덕천2차실행예산(기초DATA승인용) 3" xfId="26654"/>
    <cellStyle name="Åë_마곡보완_LFD실행예산(020110)2855_부산덕천2차실행예산(기초DATA승인용) 3" xfId="26655"/>
    <cellStyle name="Ae_마곡보완_LFD실행예산(020110)2855_부산덕천2차실행예산(기초DATA승인용) 4" xfId="26656"/>
    <cellStyle name="Åë_마곡보완_LFD실행예산(020110)2855_부산덕천2차실행예산(기초DATA승인용) 4" xfId="26657"/>
    <cellStyle name="Ae_마곡보완_LFD실행예산(020110)2855_부산덕천2차실행예산(기초DATA승인용)_케이디건설 - 부아공영화성공장 신축공사 견적서(2차수정)" xfId="31894"/>
    <cellStyle name="Åë_마곡보완_LFD실행예산(020110)2855_부산덕천2차실행예산(기초DATA승인용)_케이디건설 - 부아공영화성공장 신축공사 견적서(2차수정)" xfId="31895"/>
    <cellStyle name="Ae_마곡보완_LFD실행예산(020110)2855_부산덕천2차실행예산(기초DATA현장협의후)" xfId="7446"/>
    <cellStyle name="Åë_마곡보완_LFD실행예산(020110)2855_부산덕천2차실행예산(기초DATA현장협의후)" xfId="7447"/>
    <cellStyle name="Ae_마곡보완_LFD실행예산(020110)2855_부산덕천2차실행예산(기초DATA현장협의후) 2" xfId="26658"/>
    <cellStyle name="Åë_마곡보완_LFD실행예산(020110)2855_부산덕천2차실행예산(기초DATA현장협의후) 2" xfId="26659"/>
    <cellStyle name="Ae_마곡보완_LFD실행예산(020110)2855_부산덕천2차실행예산(기초DATA현장협의후) 3" xfId="26660"/>
    <cellStyle name="Åë_마곡보완_LFD실행예산(020110)2855_부산덕천2차실행예산(기초DATA현장협의후) 3" xfId="26661"/>
    <cellStyle name="Ae_마곡보완_LFD실행예산(020110)2855_부산덕천2차실행예산(기초DATA현장협의후) 4" xfId="26662"/>
    <cellStyle name="Åë_마곡보완_LFD실행예산(020110)2855_부산덕천2차실행예산(기초DATA현장협의후) 4" xfId="26663"/>
    <cellStyle name="Ae_마곡보완_LFD실행예산(020110)2855_부산덕천2차실행예산(기초DATA현장협의후)_케이디건설 - 부아공영화성공장 신축공사 견적서(2차수정)" xfId="31896"/>
    <cellStyle name="Åë_마곡보완_LFD실행예산(020110)2855_부산덕천2차실행예산(기초DATA현장협의후)_케이디건설 - 부아공영화성공장 신축공사 견적서(2차수정)" xfId="31897"/>
    <cellStyle name="Ae_마곡보완_LFD실행예산(020110)2855_실행검토_부산덕천" xfId="7448"/>
    <cellStyle name="Åë_마곡보완_LFD실행예산(020110)2855_실행검토_부산덕천" xfId="7449"/>
    <cellStyle name="Ae_마곡보완_LFD실행예산(020110)2855_실행검토_부산덕천_케이디건설 - 부아공영화성공장 신축공사 견적서(2차수정)" xfId="31898"/>
    <cellStyle name="Åë_마곡보완_LFD실행예산(020110)2855_실행검토_부산덕천_케이디건설 - 부아공영화성공장 신축공사 견적서(2차수정)" xfId="31899"/>
    <cellStyle name="Ae_마곡보완_LFD실행예산(020110)2855_철거공사견적대비(울산옥동)" xfId="7450"/>
    <cellStyle name="Åë_마곡보완_LFD실행예산(020110)2855_철거공사견적대비(울산옥동)" xfId="7451"/>
    <cellStyle name="Ae_마곡보완_LFD실행예산(020110)2855_철거공사견적대비(울산옥동) 2" xfId="26664"/>
    <cellStyle name="Åë_마곡보완_LFD실행예산(020110)2855_철거공사견적대비(울산옥동) 2" xfId="26665"/>
    <cellStyle name="Ae_마곡보완_LFD실행예산(020110)2855_철거공사견적대비(울산옥동) 3" xfId="26666"/>
    <cellStyle name="Åë_마곡보완_LFD실행예산(020110)2855_철거공사견적대비(울산옥동) 3" xfId="26667"/>
    <cellStyle name="Ae_마곡보완_LFD실행예산(020110)2855_철거공사견적대비(울산옥동) 4" xfId="26668"/>
    <cellStyle name="Åë_마곡보완_LFD실행예산(020110)2855_철거공사견적대비(울산옥동) 4" xfId="26669"/>
    <cellStyle name="Ae_마곡보완_LFD실행예산(020110)2855_철거공사견적대비(울산옥동)_케이디건설 - 부아공영화성공장 신축공사 견적서(2차수정)" xfId="31900"/>
    <cellStyle name="Åë_마곡보완_LFD실행예산(020110)2855_철거공사견적대비(울산옥동)_케이디건설 - 부아공영화성공장 신축공사 견적서(2차수정)" xfId="31901"/>
    <cellStyle name="Ae_마곡보완_LFD실행예산(020110)2855_케이디건설 - 부아공영화성공장 신축공사 견적서(2차수정)" xfId="31902"/>
    <cellStyle name="Åë_마곡보완_LFD실행예산(020110)2855_케이디건설 - 부아공영화성공장 신축공사 견적서(2차수정)" xfId="31903"/>
    <cellStyle name="Ae_마곡보완_LFD실행예산(020110)2855_토공사" xfId="7452"/>
    <cellStyle name="Åë_마곡보완_LFD실행예산(020110)2855_토공사" xfId="7453"/>
    <cellStyle name="Ae_마곡보완_LFD실행예산(020110)2855_토공사 2" xfId="26670"/>
    <cellStyle name="Åë_마곡보완_LFD실행예산(020110)2855_토공사 2" xfId="26671"/>
    <cellStyle name="Ae_마곡보완_LFD실행예산(020110)2855_토공사 3" xfId="26672"/>
    <cellStyle name="Åë_마곡보완_LFD실행예산(020110)2855_토공사 3" xfId="26673"/>
    <cellStyle name="Ae_마곡보완_LFD실행예산(020110)2855_토공사 4" xfId="26674"/>
    <cellStyle name="Åë_마곡보완_LFD실행예산(020110)2855_토공사 4" xfId="26675"/>
    <cellStyle name="Ae_마곡보완_LFD실행예산(020110)2855_토공사_케이디건설 - 부아공영화성공장 신축공사 견적서(2차수정)" xfId="31904"/>
    <cellStyle name="Åë_마곡보완_LFD실행예산(020110)2855_토공사_케이디건설 - 부아공영화성공장 신축공사 견적서(2차수정)" xfId="31905"/>
    <cellStyle name="Ae_마곡보완_LFD실행예산(020110)2855_현설공내역서" xfId="7454"/>
    <cellStyle name="Åë_마곡보완_LFD실행예산(020110)2855_현설공내역서" xfId="7455"/>
    <cellStyle name="Ae_마곡보완_LFD실행예산(020110)2855_현설공내역서 2" xfId="26676"/>
    <cellStyle name="Åë_마곡보완_LFD실행예산(020110)2855_현설공내역서 2" xfId="26677"/>
    <cellStyle name="Ae_마곡보완_LFD실행예산(020110)2855_현설공내역서 3" xfId="26678"/>
    <cellStyle name="Åë_마곡보완_LFD실행예산(020110)2855_현설공내역서 3" xfId="26679"/>
    <cellStyle name="Ae_마곡보완_LFD실행예산(020110)2855_현설공내역서 4" xfId="26680"/>
    <cellStyle name="Åë_마곡보완_LFD실행예산(020110)2855_현설공내역서 4" xfId="26681"/>
    <cellStyle name="Ae_마곡보완_LFD실행예산(020110)2855_현설공내역서_케이디건설 - 부아공영화성공장 신축공사 견적서(2차수정)" xfId="31906"/>
    <cellStyle name="Åë_마곡보완_LFD실행예산(020110)2855_현설공내역서_케이디건설 - 부아공영화성공장 신축공사 견적서(2차수정)" xfId="31907"/>
    <cellStyle name="Ae_마곡보완_LFD실행예산(020110)2855_현장경비신청안박성남" xfId="7456"/>
    <cellStyle name="Åë_마곡보완_LFD실행예산(020110)2855_현장경비신청안박성남" xfId="7457"/>
    <cellStyle name="Ae_마곡보완_LFD실행예산(020110)2855_현장경비신청안박성남 2" xfId="26682"/>
    <cellStyle name="Åë_마곡보완_LFD실행예산(020110)2855_현장경비신청안박성남 2" xfId="26683"/>
    <cellStyle name="Ae_마곡보완_LFD실행예산(020110)2855_현장경비신청안박성남 3" xfId="26684"/>
    <cellStyle name="Åë_마곡보완_LFD실행예산(020110)2855_현장경비신청안박성남 3" xfId="26685"/>
    <cellStyle name="Ae_마곡보완_LFD실행예산(020110)2855_현장경비신청안박성남 4" xfId="26686"/>
    <cellStyle name="Åë_마곡보완_LFD실행예산(020110)2855_현장경비신청안박성남 4" xfId="26687"/>
    <cellStyle name="Ae_마곡보완_LFD실행예산(020110)2855_현장경비신청안박성남_케이디건설 - 부아공영화성공장 신축공사 견적서(2차수정)" xfId="31908"/>
    <cellStyle name="Åë_마곡보완_LFD실행예산(020110)2855_현장경비신청안박성남_케이디건설 - 부아공영화성공장 신축공사 견적서(2차수정)" xfId="31909"/>
    <cellStyle name="Ae_마곡보완_경서실행(견적실)공무팀" xfId="7458"/>
    <cellStyle name="Åë_마곡보완_경서실행(견적실)공무팀" xfId="7459"/>
    <cellStyle name="Ae_마곡보완_경서실행(견적실)공무팀 2" xfId="26688"/>
    <cellStyle name="Åë_마곡보완_경서실행(견적실)공무팀 2" xfId="26689"/>
    <cellStyle name="Ae_마곡보완_경서실행(견적실)공무팀 3" xfId="26690"/>
    <cellStyle name="Åë_마곡보완_경서실행(견적실)공무팀 3" xfId="26691"/>
    <cellStyle name="Ae_마곡보완_경서실행(견적실)공무팀 4" xfId="26692"/>
    <cellStyle name="Åë_마곡보완_경서실행(견적실)공무팀 4" xfId="26693"/>
    <cellStyle name="Ae_마곡보완_경서실행(견적실)공무팀_1" xfId="7460"/>
    <cellStyle name="Åë_마곡보완_경서실행(견적실)공무팀_1" xfId="7461"/>
    <cellStyle name="Ae_마곡보완_경서실행(견적실)공무팀_1_케이디건설 - 부아공영화성공장 신축공사 견적서(2차수정)" xfId="31910"/>
    <cellStyle name="Åë_마곡보완_경서실행(견적실)공무팀_1_케이디건설 - 부아공영화성공장 신축공사 견적서(2차수정)" xfId="31911"/>
    <cellStyle name="Ae_마곡보완_경서실행(견적실)공무팀_케이디건설 - 부아공영화성공장 신축공사 견적서(2차수정)" xfId="31912"/>
    <cellStyle name="Åë_마곡보완_경서실행(견적실)공무팀_케이디건설 - 부아공영화성공장 신축공사 견적서(2차수정)" xfId="31913"/>
    <cellStyle name="Ae_마곡보완_골조공사실행예산품의(현장송부)" xfId="7462"/>
    <cellStyle name="Åë_마곡보완_골조공사실행예산품의(현장송부)" xfId="7463"/>
    <cellStyle name="Ae_마곡보완_골조공사실행예산품의(현장송부)_케이디건설 - 부아공영화성공장 신축공사 견적서(2차수정)" xfId="31914"/>
    <cellStyle name="Åë_마곡보완_골조공사실행예산품의(현장송부)_케이디건설 - 부아공영화성공장 신축공사 견적서(2차수정)" xfId="31915"/>
    <cellStyle name="Ae_마곡보완_공사특수조건(공정별)" xfId="7464"/>
    <cellStyle name="Åë_마곡보완_공사특수조건(공정별)" xfId="7465"/>
    <cellStyle name="Ae_마곡보완_공사특수조건(공정별) 2" xfId="26694"/>
    <cellStyle name="Åë_마곡보완_공사특수조건(공정별) 2" xfId="26695"/>
    <cellStyle name="Ae_마곡보완_공사특수조건(공정별) 3" xfId="26696"/>
    <cellStyle name="Åë_마곡보완_공사특수조건(공정별) 3" xfId="26697"/>
    <cellStyle name="Ae_마곡보완_공사특수조건(공정별) 4" xfId="26698"/>
    <cellStyle name="Åë_마곡보완_공사특수조건(공정별) 4" xfId="26699"/>
    <cellStyle name="Ae_마곡보완_공사특수조건(공정별)_케이디건설 - 부아공영화성공장 신축공사 견적서(2차수정)" xfId="31916"/>
    <cellStyle name="Åë_마곡보완_공사특수조건(공정별)_케이디건설 - 부아공영화성공장 신축공사 견적서(2차수정)" xfId="31917"/>
    <cellStyle name="Ae_마곡보완_광주공장(대비1218)" xfId="7466"/>
    <cellStyle name="Åë_마곡보완_광주공장(대비1218)" xfId="7467"/>
    <cellStyle name="Ae_마곡보완_광주공장(대비1218) 2" xfId="26700"/>
    <cellStyle name="Åë_마곡보완_광주공장(대비1218) 2" xfId="26701"/>
    <cellStyle name="Ae_마곡보완_광주공장(대비1218) 3" xfId="26702"/>
    <cellStyle name="Åë_마곡보완_광주공장(대비1218) 3" xfId="26703"/>
    <cellStyle name="Ae_마곡보완_광주공장(대비1218) 4" xfId="26704"/>
    <cellStyle name="Åë_마곡보완_광주공장(대비1218) 4" xfId="26705"/>
    <cellStyle name="Ae_마곡보완_광주공장(대비1218)_케이디건설 - 부아공영화성공장 신축공사 견적서(2차수정)" xfId="31918"/>
    <cellStyle name="Åë_마곡보완_광주공장(대비1218)_케이디건설 - 부아공영화성공장 신축공사 견적서(2차수정)" xfId="31919"/>
    <cellStyle name="Ae_마곡보완_금속공사 현장설명서" xfId="7468"/>
    <cellStyle name="Åë_마곡보완_금속공사 현장설명서" xfId="7469"/>
    <cellStyle name="Ae_마곡보완_금속공사 현장설명서 2" xfId="26706"/>
    <cellStyle name="Åë_마곡보완_금속공사 현장설명서 2" xfId="26707"/>
    <cellStyle name="Ae_마곡보완_금속공사 현장설명서 3" xfId="26708"/>
    <cellStyle name="Åë_마곡보완_금속공사 현장설명서 3" xfId="26709"/>
    <cellStyle name="Ae_마곡보완_금속공사 현장설명서 4" xfId="26710"/>
    <cellStyle name="Åë_마곡보완_금속공사 현장설명서 4" xfId="26711"/>
    <cellStyle name="Ae_마곡보완_금속공사 현장설명서_케이디건설 - 부아공영화성공장 신축공사 견적서(2차수정)" xfId="31920"/>
    <cellStyle name="Åë_마곡보완_금속공사 현장설명서_케이디건설 - 부아공영화성공장 신축공사 견적서(2차수정)" xfId="31921"/>
    <cellStyle name="Ae_마곡보완_기계실행(LFD광주공장.현설용)" xfId="7470"/>
    <cellStyle name="Åë_마곡보완_기계실행(LFD광주공장.현설용)" xfId="7471"/>
    <cellStyle name="Ae_마곡보완_기계실행(LFD광주공장.현설용) 2" xfId="26712"/>
    <cellStyle name="Åë_마곡보완_기계실행(LFD광주공장.현설용) 2" xfId="26713"/>
    <cellStyle name="Ae_마곡보완_기계실행(LFD광주공장.현설용) 3" xfId="26714"/>
    <cellStyle name="Åë_마곡보완_기계실행(LFD광주공장.현설용) 3" xfId="26715"/>
    <cellStyle name="Ae_마곡보완_기계실행(LFD광주공장.현설용) 4" xfId="26716"/>
    <cellStyle name="Åë_마곡보완_기계실행(LFD광주공장.현설용) 4" xfId="26717"/>
    <cellStyle name="Ae_마곡보완_기계실행(LFD광주공장.현설용)_케이디건설 - 부아공영화성공장 신축공사 견적서(2차수정)" xfId="31922"/>
    <cellStyle name="Åë_마곡보완_기계실행(LFD광주공장.현설용)_케이디건설 - 부아공영화성공장 신축공사 견적서(2차수정)" xfId="31923"/>
    <cellStyle name="Ae_마곡보완_동명삼화견본주택 기본안" xfId="7472"/>
    <cellStyle name="Åë_마곡보완_동명삼화견본주택 기본안" xfId="7473"/>
    <cellStyle name="Ae_마곡보완_동명삼화견본주택 기본안_케이디건설 - 부아공영화성공장 신축공사 견적서(2차수정)" xfId="31924"/>
    <cellStyle name="Åë_마곡보완_동명삼화견본주택 기본안_케이디건설 - 부아공영화성공장 신축공사 견적서(2차수정)" xfId="31925"/>
    <cellStyle name="Ae_마곡보완_방수공사 현장설명서" xfId="7474"/>
    <cellStyle name="Åë_마곡보완_방수공사 현장설명서" xfId="7475"/>
    <cellStyle name="Ae_마곡보완_방수공사 현장설명서 2" xfId="26718"/>
    <cellStyle name="Åë_마곡보완_방수공사 현장설명서 2" xfId="26719"/>
    <cellStyle name="Ae_마곡보완_방수공사 현장설명서 3" xfId="26720"/>
    <cellStyle name="Åë_마곡보완_방수공사 현장설명서 3" xfId="26721"/>
    <cellStyle name="Ae_마곡보완_방수공사 현장설명서 4" xfId="26722"/>
    <cellStyle name="Åë_마곡보완_방수공사 현장설명서 4" xfId="26723"/>
    <cellStyle name="Ae_마곡보완_방수공사 현장설명서_케이디건설 - 부아공영화성공장 신축공사 견적서(2차수정)" xfId="31926"/>
    <cellStyle name="Åë_마곡보완_방수공사 현장설명서_케이디건설 - 부아공영화성공장 신축공사 견적서(2차수정)" xfId="31927"/>
    <cellStyle name="Ae_마곡보완_부산덕천동롯데아파트(환경ENG)" xfId="7476"/>
    <cellStyle name="Åë_마곡보완_부산덕천동롯데아파트(환경ENG)" xfId="7477"/>
    <cellStyle name="Ae_마곡보완_부산덕천동롯데아파트(환경ENG) 2" xfId="26724"/>
    <cellStyle name="Åë_마곡보완_부산덕천동롯데아파트(환경ENG) 2" xfId="26725"/>
    <cellStyle name="Ae_마곡보완_부산덕천동롯데아파트(환경ENG) 3" xfId="26726"/>
    <cellStyle name="Åë_마곡보완_부산덕천동롯데아파트(환경ENG) 3" xfId="26727"/>
    <cellStyle name="Ae_마곡보완_부산덕천동롯데아파트(환경ENG) 4" xfId="26728"/>
    <cellStyle name="Åë_마곡보완_부산덕천동롯데아파트(환경ENG) 4" xfId="26729"/>
    <cellStyle name="Ae_마곡보완_부산덕천동롯데아파트(환경ENG)_케이디건설 - 부아공영화성공장 신축공사 견적서(2차수정)" xfId="31928"/>
    <cellStyle name="Åë_마곡보완_부산덕천동롯데아파트(환경ENG)_케이디건설 - 부아공영화성공장 신축공사 견적서(2차수정)" xfId="31929"/>
    <cellStyle name="Ae_마곡보완_부산덕천동아파트(세경엔지니어링)" xfId="7478"/>
    <cellStyle name="Åë_마곡보완_부산덕천동아파트(세경엔지니어링)" xfId="7479"/>
    <cellStyle name="Ae_마곡보완_부산덕천동아파트(세경엔지니어링) 2" xfId="26730"/>
    <cellStyle name="Åë_마곡보완_부산덕천동아파트(세경엔지니어링) 2" xfId="26731"/>
    <cellStyle name="Ae_마곡보완_부산덕천동아파트(세경엔지니어링) 3" xfId="26732"/>
    <cellStyle name="Åë_마곡보완_부산덕천동아파트(세경엔지니어링) 3" xfId="26733"/>
    <cellStyle name="Ae_마곡보완_부산덕천동아파트(세경엔지니어링) 4" xfId="26734"/>
    <cellStyle name="Åë_마곡보완_부산덕천동아파트(세경엔지니어링) 4" xfId="26735"/>
    <cellStyle name="Ae_마곡보완_부산덕천동아파트(세경엔지니어링)_케이디건설 - 부아공영화성공장 신축공사 견적서(2차수정)" xfId="31930"/>
    <cellStyle name="Åë_마곡보완_부산덕천동아파트(세경엔지니어링)_케이디건설 - 부아공영화성공장 신축공사 견적서(2차수정)" xfId="31931"/>
    <cellStyle name="Ae_마곡보완_실행검토_부산덕천" xfId="7480"/>
    <cellStyle name="Åë_마곡보완_실행검토_부산덕천" xfId="7481"/>
    <cellStyle name="Ae_마곡보완_실행검토_부산덕천_케이디건설 - 부아공영화성공장 신축공사 견적서(2차수정)" xfId="31932"/>
    <cellStyle name="Åë_마곡보완_실행검토_부산덕천_케이디건설 - 부아공영화성공장 신축공사 견적서(2차수정)" xfId="31933"/>
    <cellStyle name="Ae_마곡보완_제과의왕견적서(020513)2차변경NEGO(7550)" xfId="7482"/>
    <cellStyle name="Åë_마곡보완_제과의왕견적서(020513)2차변경NEGO(7550)" xfId="7483"/>
    <cellStyle name="Ae_마곡보완_제과의왕견적서(020513)2차변경NEGO(7550) 2" xfId="26736"/>
    <cellStyle name="Åë_마곡보완_제과의왕견적서(020513)2차변경NEGO(7550) 2" xfId="26737"/>
    <cellStyle name="Ae_마곡보완_제과의왕견적서(020513)2차변경NEGO(7550) 3" xfId="26738"/>
    <cellStyle name="Åë_마곡보완_제과의왕견적서(020513)2차변경NEGO(7550) 3" xfId="26739"/>
    <cellStyle name="Ae_마곡보완_제과의왕견적서(020513)2차변경NEGO(7550) 4" xfId="26740"/>
    <cellStyle name="Åë_마곡보완_제과의왕견적서(020513)2차변경NEGO(7550) 4" xfId="26741"/>
    <cellStyle name="Ae_마곡보완_제과의왕견적서(020513)2차변경NEGO(7550)_케이디건설 - 부아공영화성공장 신축공사 견적서(2차수정)" xfId="31934"/>
    <cellStyle name="Åë_마곡보완_제과의왕견적서(020513)2차변경NEGO(7550)_케이디건설 - 부아공영화성공장 신축공사 견적서(2차수정)" xfId="31935"/>
    <cellStyle name="Ae_마곡보완_제과의왕견적서(020513)2차변경NEGO(7550)_현설공내역서" xfId="7484"/>
    <cellStyle name="Åë_마곡보완_제과의왕견적서(020513)2차변경NEGO(7550)_현설공내역서" xfId="7485"/>
    <cellStyle name="Ae_마곡보완_제과의왕견적서(020513)2차변경NEGO(7550)_현설공내역서 2" xfId="26742"/>
    <cellStyle name="Åë_마곡보완_제과의왕견적서(020513)2차변경NEGO(7550)_현설공내역서 2" xfId="26743"/>
    <cellStyle name="Ae_마곡보완_제과의왕견적서(020513)2차변경NEGO(7550)_현설공내역서 3" xfId="26744"/>
    <cellStyle name="Åë_마곡보완_제과의왕견적서(020513)2차변경NEGO(7550)_현설공내역서 3" xfId="26745"/>
    <cellStyle name="Ae_마곡보완_제과의왕견적서(020513)2차변경NEGO(7550)_현설공내역서 4" xfId="26746"/>
    <cellStyle name="Åë_마곡보완_제과의왕견적서(020513)2차변경NEGO(7550)_현설공내역서 4" xfId="26747"/>
    <cellStyle name="Ae_마곡보완_제과의왕견적서(020513)2차변경NEGO(7550)_현설공내역서_케이디건설 - 부아공영화성공장 신축공사 견적서(2차수정)" xfId="31936"/>
    <cellStyle name="Åë_마곡보완_제과의왕견적서(020513)2차변경NEGO(7550)_현설공내역서_케이디건설 - 부아공영화성공장 신축공사 견적서(2차수정)" xfId="31937"/>
    <cellStyle name="Ae_마곡보완_조적공사 현장설명서" xfId="7486"/>
    <cellStyle name="Åë_마곡보완_조적공사 현장설명서" xfId="7487"/>
    <cellStyle name="Ae_마곡보완_조적공사 현장설명서 2" xfId="26748"/>
    <cellStyle name="Åë_마곡보완_조적공사 현장설명서 2" xfId="26749"/>
    <cellStyle name="Ae_마곡보완_조적공사 현장설명서 3" xfId="26750"/>
    <cellStyle name="Åë_마곡보완_조적공사 현장설명서 3" xfId="26751"/>
    <cellStyle name="Ae_마곡보완_조적공사 현장설명서 4" xfId="26752"/>
    <cellStyle name="Åë_마곡보완_조적공사 현장설명서 4" xfId="26753"/>
    <cellStyle name="Ae_마곡보완_조적공사 현장설명서_케이디건설 - 부아공영화성공장 신축공사 견적서(2차수정)" xfId="31938"/>
    <cellStyle name="Åë_마곡보완_조적공사 현장설명서_케이디건설 - 부아공영화성공장 신축공사 견적서(2차수정)" xfId="31939"/>
    <cellStyle name="Ae_마곡보완_철거공사견적대비(울산옥동)" xfId="7488"/>
    <cellStyle name="Åë_마곡보완_철거공사견적대비(울산옥동)" xfId="7489"/>
    <cellStyle name="Ae_마곡보완_철거공사견적대비(울산옥동) 2" xfId="26754"/>
    <cellStyle name="Åë_마곡보완_철거공사견적대비(울산옥동) 2" xfId="26755"/>
    <cellStyle name="Ae_마곡보완_철거공사견적대비(울산옥동) 3" xfId="26756"/>
    <cellStyle name="Åë_마곡보완_철거공사견적대비(울산옥동) 3" xfId="26757"/>
    <cellStyle name="Ae_마곡보완_철거공사견적대비(울산옥동) 4" xfId="26758"/>
    <cellStyle name="Åë_마곡보완_철거공사견적대비(울산옥동) 4" xfId="26759"/>
    <cellStyle name="Ae_마곡보완_철거공사견적대비(울산옥동)_케이디건설 - 부아공영화성공장 신축공사 견적서(2차수정)" xfId="31940"/>
    <cellStyle name="Åë_마곡보완_철거공사견적대비(울산옥동)_케이디건설 - 부아공영화성공장 신축공사 견적서(2차수정)" xfId="31941"/>
    <cellStyle name="Ae_마곡보완_케이디건설 - 부아공영화성공장 신축공사 견적서(2차수정)" xfId="31942"/>
    <cellStyle name="Åë_마곡보완_케이디건설 - 부아공영화성공장 신축공사 견적서(2차수정)" xfId="31943"/>
    <cellStyle name="Ae_마곡보완_토공사" xfId="7490"/>
    <cellStyle name="Åë_마곡보완_토공사" xfId="7491"/>
    <cellStyle name="Ae_마곡보완_토공사 2" xfId="26760"/>
    <cellStyle name="Åë_마곡보완_토공사 2" xfId="26761"/>
    <cellStyle name="Ae_마곡보완_토공사 3" xfId="26762"/>
    <cellStyle name="Åë_마곡보완_토공사 3" xfId="26763"/>
    <cellStyle name="Ae_마곡보완_토공사 4" xfId="26764"/>
    <cellStyle name="Åë_마곡보완_토공사 4" xfId="26765"/>
    <cellStyle name="Ae_마곡보완_토공사_케이디건설 - 부아공영화성공장 신축공사 견적서(2차수정)" xfId="31944"/>
    <cellStyle name="Åë_마곡보완_토공사_케이디건설 - 부아공영화성공장 신축공사 견적서(2차수정)" xfId="31945"/>
    <cellStyle name="Ae_마곡보완_특기사항(조적(1).미장.방수.EL)-1021" xfId="7492"/>
    <cellStyle name="Åë_마곡보완_특기사항(조적(1).미장.방수.EL)-1021" xfId="7493"/>
    <cellStyle name="Ae_마곡보완_특기사항(조적(1).미장.방수.EL)-1021 2" xfId="26766"/>
    <cellStyle name="Åë_마곡보완_특기사항(조적(1).미장.방수.EL)-1021 2" xfId="26767"/>
    <cellStyle name="Ae_마곡보완_특기사항(조적(1).미장.방수.EL)-1021 3" xfId="26768"/>
    <cellStyle name="Åë_마곡보완_특기사항(조적(1).미장.방수.EL)-1021 3" xfId="26769"/>
    <cellStyle name="Ae_마곡보완_특기사항(조적(1).미장.방수.EL)-1021 4" xfId="26770"/>
    <cellStyle name="Åë_마곡보완_특기사항(조적(1).미장.방수.EL)-1021 4" xfId="26771"/>
    <cellStyle name="Ae_마곡보완_특기사항(조적(1).미장.방수.EL)-1021_케이디건설 - 부아공영화성공장 신축공사 견적서(2차수정)" xfId="31946"/>
    <cellStyle name="Åë_마곡보완_특기사항(조적(1).미장.방수.EL)-1021_케이디건설 - 부아공영화성공장 신축공사 견적서(2차수정)" xfId="31947"/>
    <cellStyle name="Ae_마곡보완_특기사항(조적.미장.방수.판넬.잡철)" xfId="7494"/>
    <cellStyle name="Åë_마곡보완_특기사항(조적.미장.방수.판넬.잡철)" xfId="7495"/>
    <cellStyle name="Ae_마곡보완_특기사항(조적.미장.방수.판넬.잡철) 2" xfId="26772"/>
    <cellStyle name="Åë_마곡보완_특기사항(조적.미장.방수.판넬.잡철) 2" xfId="26773"/>
    <cellStyle name="Ae_마곡보완_특기사항(조적.미장.방수.판넬.잡철) 3" xfId="26774"/>
    <cellStyle name="Åë_마곡보완_특기사항(조적.미장.방수.판넬.잡철) 3" xfId="26775"/>
    <cellStyle name="Ae_마곡보완_특기사항(조적.미장.방수.판넬.잡철) 4" xfId="26776"/>
    <cellStyle name="Åë_마곡보완_특기사항(조적.미장.방수.판넬.잡철) 4" xfId="26777"/>
    <cellStyle name="Ae_마곡보완_특기사항(조적.미장.방수.판넬.잡철)_케이디건설 - 부아공영화성공장 신축공사 견적서(2차수정)" xfId="31948"/>
    <cellStyle name="Åë_마곡보완_특기사항(조적.미장.방수.판넬.잡철)_케이디건설 - 부아공영화성공장 신축공사 견적서(2차수정)" xfId="31949"/>
    <cellStyle name="Ae_마곡보완_현장경비신청안박성남" xfId="7496"/>
    <cellStyle name="Åë_마곡보완_현장경비신청안박성남" xfId="7497"/>
    <cellStyle name="Ae_마곡보완_현장경비신청안박성남 2" xfId="26778"/>
    <cellStyle name="Åë_마곡보완_현장경비신청안박성남 2" xfId="26779"/>
    <cellStyle name="Ae_마곡보완_현장경비신청안박성남 3" xfId="26780"/>
    <cellStyle name="Åë_마곡보완_현장경비신청안박성남 3" xfId="26781"/>
    <cellStyle name="Ae_마곡보완_현장경비신청안박성남 4" xfId="26782"/>
    <cellStyle name="Åë_마곡보완_현장경비신청안박성남 4" xfId="26783"/>
    <cellStyle name="Ae_마곡보완_현장경비신청안박성남_케이디건설 - 부아공영화성공장 신축공사 견적서(2차수정)" xfId="31950"/>
    <cellStyle name="Åë_마곡보완_현장경비신청안박성남_케이디건설 - 부아공영화성공장 신축공사 견적서(2차수정)" xfId="31951"/>
    <cellStyle name="Ae_마곡보완_현장설명(가스설비)" xfId="7498"/>
    <cellStyle name="Åë_마곡보완_현장설명(가스설비)" xfId="7499"/>
    <cellStyle name="Ae_마곡보완_현장설명(가스설비) 2" xfId="26784"/>
    <cellStyle name="Åë_마곡보완_현장설명(가스설비) 2" xfId="26785"/>
    <cellStyle name="Ae_마곡보완_현장설명(가스설비) 3" xfId="26786"/>
    <cellStyle name="Åë_마곡보완_현장설명(가스설비) 3" xfId="26787"/>
    <cellStyle name="Ae_마곡보완_현장설명(가스설비) 4" xfId="26788"/>
    <cellStyle name="Åë_마곡보완_현장설명(가스설비) 4" xfId="26789"/>
    <cellStyle name="Ae_마곡보완_현장설명(가스설비)_케이디건설 - 부아공영화성공장 신축공사 견적서(2차수정)" xfId="31952"/>
    <cellStyle name="Åë_마곡보완_현장설명(가스설비)_케이디건설 - 부아공영화성공장 신축공사 견적서(2차수정)" xfId="31953"/>
    <cellStyle name="Ae_마곡보완_현장설명(기계설비)" xfId="7500"/>
    <cellStyle name="Åë_마곡보완_현장설명(기계설비)" xfId="7501"/>
    <cellStyle name="Ae_마곡보완_현장설명(기계설비) 2" xfId="26790"/>
    <cellStyle name="Åë_마곡보완_현장설명(기계설비) 2" xfId="26791"/>
    <cellStyle name="Ae_마곡보완_현장설명(기계설비) 3" xfId="26792"/>
    <cellStyle name="Åë_마곡보완_현장설명(기계설비) 3" xfId="26793"/>
    <cellStyle name="Ae_마곡보완_현장설명(기계설비) 4" xfId="26794"/>
    <cellStyle name="Åë_마곡보완_현장설명(기계설비) 4" xfId="26795"/>
    <cellStyle name="Ae_마곡보완_현장설명(기계설비)_케이디건설 - 부아공영화성공장 신축공사 견적서(2차수정)" xfId="31954"/>
    <cellStyle name="Åë_마곡보완_현장설명(기계설비)_케이디건설 - 부아공영화성공장 신축공사 견적서(2차수정)" xfId="31955"/>
    <cellStyle name="Ae_마곡보완_현장설명(내장판넬)" xfId="7502"/>
    <cellStyle name="Åë_마곡보완_현장설명(내장판넬)" xfId="7503"/>
    <cellStyle name="Ae_마곡보완_현장설명(내장판넬) 2" xfId="26796"/>
    <cellStyle name="Åë_마곡보완_현장설명(내장판넬) 2" xfId="26797"/>
    <cellStyle name="Ae_마곡보완_현장설명(내장판넬) 3" xfId="26798"/>
    <cellStyle name="Åë_마곡보완_현장설명(내장판넬) 3" xfId="26799"/>
    <cellStyle name="Ae_마곡보완_현장설명(내장판넬) 4" xfId="26800"/>
    <cellStyle name="Åë_마곡보완_현장설명(내장판넬) 4" xfId="26801"/>
    <cellStyle name="Ae_마곡보완_현장설명(내장판넬)_케이디건설 - 부아공영화성공장 신축공사 견적서(2차수정)" xfId="31956"/>
    <cellStyle name="Åë_마곡보완_현장설명(내장판넬)_케이디건설 - 부아공영화성공장 신축공사 견적서(2차수정)" xfId="31957"/>
    <cellStyle name="Ae_마곡보완_현장설명(바닥마감공사)" xfId="7504"/>
    <cellStyle name="Åë_마곡보완_현장설명(바닥마감공사)" xfId="7505"/>
    <cellStyle name="Ae_마곡보완_현장설명(바닥마감공사) 2" xfId="26802"/>
    <cellStyle name="Åë_마곡보완_현장설명(바닥마감공사) 2" xfId="26803"/>
    <cellStyle name="Ae_마곡보완_현장설명(바닥마감공사) 3" xfId="26804"/>
    <cellStyle name="Åë_마곡보완_현장설명(바닥마감공사) 3" xfId="26805"/>
    <cellStyle name="Ae_마곡보완_현장설명(바닥마감공사) 4" xfId="26806"/>
    <cellStyle name="Åë_마곡보완_현장설명(바닥마감공사) 4" xfId="26807"/>
    <cellStyle name="Ae_마곡보완_현장설명(바닥마감공사)_케이디건설 - 부아공영화성공장 신축공사 견적서(2차수정)" xfId="31958"/>
    <cellStyle name="Åë_마곡보완_현장설명(바닥마감공사)_케이디건설 - 부아공영화성공장 신축공사 견적서(2차수정)" xfId="31959"/>
    <cellStyle name="Ae_마곡보완_현장설명(부대토목)" xfId="7506"/>
    <cellStyle name="Åë_마곡보완_현장설명(부대토목)" xfId="7507"/>
    <cellStyle name="Ae_마곡보완_현장설명(부대토목) 2" xfId="26808"/>
    <cellStyle name="Åë_마곡보완_현장설명(부대토목) 2" xfId="26809"/>
    <cellStyle name="Ae_마곡보완_현장설명(부대토목) 3" xfId="26810"/>
    <cellStyle name="Åë_마곡보완_현장설명(부대토목) 3" xfId="26811"/>
    <cellStyle name="Ae_마곡보완_현장설명(부대토목) 4" xfId="26812"/>
    <cellStyle name="Åë_마곡보완_현장설명(부대토목) 4" xfId="26813"/>
    <cellStyle name="Ae_마곡보완_현장설명(부대토목)_케이디건설 - 부아공영화성공장 신축공사 견적서(2차수정)" xfId="31960"/>
    <cellStyle name="Åë_마곡보완_현장설명(부대토목)_케이디건설 - 부아공영화성공장 신축공사 견적서(2차수정)" xfId="31961"/>
    <cellStyle name="Ae_마곡보완_현장설명(준공청소)" xfId="7508"/>
    <cellStyle name="Åë_마곡보완_현장설명(준공청소)" xfId="7509"/>
    <cellStyle name="Ae_마곡보완_현장설명(준공청소) 2" xfId="26814"/>
    <cellStyle name="Åë_마곡보완_현장설명(준공청소) 2" xfId="26815"/>
    <cellStyle name="Ae_마곡보완_현장설명(준공청소) 3" xfId="26816"/>
    <cellStyle name="Åë_마곡보완_현장설명(준공청소) 3" xfId="26817"/>
    <cellStyle name="Ae_마곡보완_현장설명(준공청소) 4" xfId="26818"/>
    <cellStyle name="Åë_마곡보완_현장설명(준공청소) 4" xfId="26819"/>
    <cellStyle name="Ae_마곡보완_현장설명(준공청소)_케이디건설 - 부아공영화성공장 신축공사 견적서(2차수정)" xfId="31962"/>
    <cellStyle name="Åë_마곡보완_현장설명(준공청소)_케이디건설 - 부아공영화성공장 신축공사 견적서(2차수정)" xfId="31963"/>
    <cellStyle name="Ae_마곡보완_현장설명(특수창호공사)" xfId="7510"/>
    <cellStyle name="Åë_마곡보완_현장설명(특수창호공사)" xfId="7511"/>
    <cellStyle name="Ae_마곡보완_현장설명(특수창호공사) 2" xfId="26820"/>
    <cellStyle name="Åë_마곡보완_현장설명(특수창호공사) 2" xfId="26821"/>
    <cellStyle name="Ae_마곡보완_현장설명(특수창호공사) 3" xfId="26822"/>
    <cellStyle name="Åë_마곡보완_현장설명(특수창호공사) 3" xfId="26823"/>
    <cellStyle name="Ae_마곡보완_현장설명(특수창호공사) 4" xfId="26824"/>
    <cellStyle name="Åë_마곡보완_현장설명(특수창호공사) 4" xfId="26825"/>
    <cellStyle name="Ae_마곡보완_현장설명(특수창호공사)_케이디건설 - 부아공영화성공장 신축공사 견적서(2차수정)" xfId="31964"/>
    <cellStyle name="Åë_마곡보완_현장설명(특수창호공사)_케이디건설 - 부아공영화성공장 신축공사 견적서(2차수정)" xfId="31965"/>
    <cellStyle name="Ae_방수공사 현장설명서" xfId="7512"/>
    <cellStyle name="Åë_방수공사 현장설명서" xfId="7513"/>
    <cellStyle name="Ae_방수공사 현장설명서 2" xfId="26826"/>
    <cellStyle name="Åë_방수공사 현장설명서 2" xfId="26827"/>
    <cellStyle name="Ae_방수공사 현장설명서 3" xfId="26828"/>
    <cellStyle name="Åë_방수공사 현장설명서 3" xfId="26829"/>
    <cellStyle name="Ae_방수공사 현장설명서 4" xfId="26830"/>
    <cellStyle name="Åë_방수공사 현장설명서 4" xfId="26831"/>
    <cellStyle name="Ae_방수공사 현장설명서_케이디건설 - 부아공영화성공장 신축공사 견적서(2차수정)" xfId="31966"/>
    <cellStyle name="Åë_방수공사 현장설명서_케이디건설 - 부아공영화성공장 신축공사 견적서(2차수정)" xfId="31967"/>
    <cellStyle name="Ae_본관 1층 홀 무대(단상)제작 설치(2,200)" xfId="22315"/>
    <cellStyle name="Åë_본관 1층 홀 무대(단상)제작 설치(2,200)" xfId="22316"/>
    <cellStyle name="Ae_부산덕천동롯데아파트(환경ENG)" xfId="7514"/>
    <cellStyle name="Åë_부산덕천동롯데아파트(환경ENG)" xfId="7515"/>
    <cellStyle name="Ae_부산덕천동롯데아파트(환경ENG) 2" xfId="26832"/>
    <cellStyle name="Åë_부산덕천동롯데아파트(환경ENG) 2" xfId="26833"/>
    <cellStyle name="Ae_부산덕천동롯데아파트(환경ENG) 3" xfId="26834"/>
    <cellStyle name="Åë_부산덕천동롯데아파트(환경ENG) 3" xfId="26835"/>
    <cellStyle name="Ae_부산덕천동롯데아파트(환경ENG) 4" xfId="26836"/>
    <cellStyle name="Åë_부산덕천동롯데아파트(환경ENG) 4" xfId="26837"/>
    <cellStyle name="Ae_부산덕천동롯데아파트(환경ENG)_케이디건설 - 부아공영화성공장 신축공사 견적서(2차수정)" xfId="31968"/>
    <cellStyle name="Åë_부산덕천동롯데아파트(환경ENG)_케이디건설 - 부아공영화성공장 신축공사 견적서(2차수정)" xfId="31969"/>
    <cellStyle name="Ae_부산덕천동아파트(세경엔지니어링)" xfId="7516"/>
    <cellStyle name="Åë_부산덕천동아파트(세경엔지니어링)" xfId="7517"/>
    <cellStyle name="Ae_부산덕천동아파트(세경엔지니어링) 2" xfId="26838"/>
    <cellStyle name="Åë_부산덕천동아파트(세경엔지니어링) 2" xfId="26839"/>
    <cellStyle name="Ae_부산덕천동아파트(세경엔지니어링) 3" xfId="26840"/>
    <cellStyle name="Åë_부산덕천동아파트(세경엔지니어링) 3" xfId="26841"/>
    <cellStyle name="Ae_부산덕천동아파트(세경엔지니어링) 4" xfId="26842"/>
    <cellStyle name="Åë_부산덕천동아파트(세경엔지니어링) 4" xfId="26843"/>
    <cellStyle name="Ae_부산덕천동아파트(세경엔지니어링)_케이디건설 - 부아공영화성공장 신축공사 견적서(2차수정)" xfId="31970"/>
    <cellStyle name="Åë_부산덕천동아파트(세경엔지니어링)_케이디건설 - 부아공영화성공장 신축공사 견적서(2차수정)" xfId="31971"/>
    <cellStyle name="Ae_사급재료비및운반비" xfId="13157"/>
    <cellStyle name="Åë_사급재료비및운반비" xfId="13158"/>
    <cellStyle name="Ae_사급재료비및운반비_AC-05옥내기기기초" xfId="13159"/>
    <cellStyle name="Åë_사급재료비및운반비_AC-05옥내기기기초" xfId="13160"/>
    <cellStyle name="Ae_사급재료비및운반비_AC-05옥내기기기초_Quotation(기계설치-MC01-DL)" xfId="13161"/>
    <cellStyle name="Åë_사급재료비및운반비_AC-05옥내기기기초_Quotation(기계설치-MC01-DL)" xfId="13162"/>
    <cellStyle name="Ae_사급재료비및운반비_AC-05옥내기기기초_Quptation (제주화력 MC-01,02_Rev.0)" xfId="13163"/>
    <cellStyle name="Åë_사급재료비및운반비_AC-05옥내기기기초_Quptation (제주화력 MC-01,02_Rev.0)" xfId="13164"/>
    <cellStyle name="Ae_사급재료비및운반비_AC-05옥내기기기초_내역서_총액확정" xfId="13165"/>
    <cellStyle name="Åë_사급재료비및운반비_AC-05옥내기기기초_내역서_총액확정" xfId="13166"/>
    <cellStyle name="Ae_사급재료비및운반비_Quotation (2-1. 영흥#3 본체설치-Rev.1)" xfId="13167"/>
    <cellStyle name="Åë_사급재료비및운반비_Quotation (2-1. 영흥#3 본체설치-Rev.1)" xfId="13168"/>
    <cellStyle name="Ae_사급재료비및운반비_Quotation (2-6. 영흥#3,4 터빈,발전기설치-Rev.1)" xfId="13169"/>
    <cellStyle name="Åë_사급재료비및운반비_Quotation (2-6. 영흥#3,4 터빈,발전기설치-Rev.1)" xfId="13170"/>
    <cellStyle name="Ae_사급재료비및운반비_Quotation (2-7. 영흥#3,4 기계설비설치-Rev.1)" xfId="13171"/>
    <cellStyle name="Åë_사급재료비및운반비_Quotation (2-7. 영흥#3,4 기계설비설치-Rev.1)" xfId="13172"/>
    <cellStyle name="Ae_사급재료비및운반비_Quotation (기계설치_MC-01)" xfId="13173"/>
    <cellStyle name="Åë_사급재료비및운반비_Quotation (기계설치_MC-01)" xfId="13174"/>
    <cellStyle name="Ae_사급재료비및운반비_Quotation (기계설치-MC01-DW)" xfId="13175"/>
    <cellStyle name="Åë_사급재료비및운반비_Quotation (기계설치-MC01-DW)" xfId="13176"/>
    <cellStyle name="Ae_사급재료비및운반비_Quotation (배관설치-MC02_Rev.0_29.40)" xfId="13177"/>
    <cellStyle name="Åë_사급재료비및운반비_Quotation (배관설치-MC02_Rev.0_29.40)" xfId="13178"/>
    <cellStyle name="Ae_사급재료비및운반비_Quotation (보령 #3~6 탈질설비 제작,설치-Rev.0)" xfId="13179"/>
    <cellStyle name="Åë_사급재료비및운반비_Quotation (보령 #3~6 탈질설비 제작,설치-Rev.0)" xfId="13180"/>
    <cellStyle name="Ae_사급재료비및운반비_Quotation(기계설치-MC01-DL)" xfId="13181"/>
    <cellStyle name="Åë_사급재료비및운반비_Quotation(기계설치-MC01-DL)" xfId="13182"/>
    <cellStyle name="Ae_사급재료비및운반비_Quptation (제주화력 MC-01,02_Rev.0)" xfId="13183"/>
    <cellStyle name="Åë_사급재료비및운반비_Quptation (제주화력 MC-01,02_Rev.0)" xfId="13184"/>
    <cellStyle name="Ae_사급재료비및운반비_내역서_총액확정" xfId="13185"/>
    <cellStyle name="Åë_사급재료비및운반비_내역서_총액확정" xfId="13186"/>
    <cellStyle name="Ae_사급재료비및운반비_터빈발전기기초(단가)" xfId="13187"/>
    <cellStyle name="Åë_사급재료비및운반비_터빈발전기기초(단가)" xfId="13188"/>
    <cellStyle name="Ae_사급재료비및운반비_터빈발전기기초(단가)_1" xfId="13189"/>
    <cellStyle name="Åë_사급재료비및운반비_터빈발전기기초(단가)_1" xfId="13190"/>
    <cellStyle name="Ae_사급재료비및운반비_터빈발전기기초(단가)_1_AC-05옥내기기기초" xfId="13191"/>
    <cellStyle name="Åë_사급재료비및운반비_터빈발전기기초(단가)_1_AC-05옥내기기기초" xfId="13192"/>
    <cellStyle name="Ae_사급재료비및운반비_터빈발전기기초(단가)_1_AC-05옥내기기기초_Quotation(기계설치-MC01-DL)" xfId="13193"/>
    <cellStyle name="Åë_사급재료비및운반비_터빈발전기기초(단가)_1_AC-05옥내기기기초_Quotation(기계설치-MC01-DL)" xfId="13194"/>
    <cellStyle name="Ae_사급재료비및운반비_터빈발전기기초(단가)_1_AC-05옥내기기기초_Quptation (제주화력 MC-01,02_Rev.0)" xfId="13195"/>
    <cellStyle name="Åë_사급재료비및운반비_터빈발전기기초(단가)_1_AC-05옥내기기기초_Quptation (제주화력 MC-01,02_Rev.0)" xfId="13196"/>
    <cellStyle name="Ae_사급재료비및운반비_터빈발전기기초(단가)_1_AC-05옥내기기기초_내역서_총액확정" xfId="13197"/>
    <cellStyle name="Åë_사급재료비및운반비_터빈발전기기초(단가)_1_AC-05옥내기기기초_내역서_총액확정" xfId="13198"/>
    <cellStyle name="Ae_사급재료비및운반비_터빈발전기기초(단가)_1_Quotation(기계설치-MC01-DL)" xfId="13199"/>
    <cellStyle name="Åë_사급재료비및운반비_터빈발전기기초(단가)_1_Quotation(기계설치-MC01-DL)" xfId="13200"/>
    <cellStyle name="Ae_사급재료비및운반비_터빈발전기기초(단가)_1_Quptation (제주화력 MC-01,02_Rev.0)" xfId="13201"/>
    <cellStyle name="Åë_사급재료비및운반비_터빈발전기기초(단가)_1_Quptation (제주화력 MC-01,02_Rev.0)" xfId="13202"/>
    <cellStyle name="Ae_사급재료비및운반비_터빈발전기기초(단가)_1_내역서_총액확정" xfId="13203"/>
    <cellStyle name="Åë_사급재료비및운반비_터빈발전기기초(단가)_1_내역서_총액확정" xfId="13204"/>
    <cellStyle name="Ae_사급재료비및운반비_터빈발전기기초(단가)_AC-05옥내기기기초" xfId="13205"/>
    <cellStyle name="Åë_사급재료비및운반비_터빈발전기기초(단가)_AC-05옥내기기기초" xfId="13206"/>
    <cellStyle name="Ae_사급재료비및운반비_터빈발전기기초(단가)_AC-05옥내기기기초_Quotation(기계설치-MC01-DL)" xfId="13207"/>
    <cellStyle name="Åë_사급재료비및운반비_터빈발전기기초(단가)_AC-05옥내기기기초_Quotation(기계설치-MC01-DL)" xfId="13208"/>
    <cellStyle name="Ae_사급재료비및운반비_터빈발전기기초(단가)_AC-05옥내기기기초_Quptation (제주화력 MC-01,02_Rev.0)" xfId="13209"/>
    <cellStyle name="Åë_사급재료비및운반비_터빈발전기기초(단가)_AC-05옥내기기기초_Quptation (제주화력 MC-01,02_Rev.0)" xfId="13210"/>
    <cellStyle name="Ae_사급재료비및운반비_터빈발전기기초(단가)_AC-05옥내기기기초_내역서_총액확정" xfId="13211"/>
    <cellStyle name="Åë_사급재료비및운반비_터빈발전기기초(단가)_AC-05옥내기기기초_내역서_총액확정" xfId="13212"/>
    <cellStyle name="Ae_사급재료비및운반비_터빈발전기기초(단가)_Quotation(기계설치-MC01-DL)" xfId="13213"/>
    <cellStyle name="Åë_사급재료비및운반비_터빈발전기기초(단가)_Quotation(기계설치-MC01-DL)" xfId="13214"/>
    <cellStyle name="Ae_사급재료비및운반비_터빈발전기기초(단가)_Quptation (제주화력 MC-01,02_Rev.0)" xfId="13215"/>
    <cellStyle name="Åë_사급재료비및운반비_터빈발전기기초(단가)_Quptation (제주화력 MC-01,02_Rev.0)" xfId="13216"/>
    <cellStyle name="Ae_사급재료비및운반비_터빈발전기기초(단가)_내역서_총액확정" xfId="13217"/>
    <cellStyle name="Åë_사급재료비및운반비_터빈발전기기초(단가)_내역서_총액확정" xfId="13218"/>
    <cellStyle name="Ae_석탄취급설비기초-비교" xfId="13219"/>
    <cellStyle name="Åë_석탄취급설비기초-비교" xfId="13220"/>
    <cellStyle name="Ae_석탄취급설비기초-비교_Quptation (제주화력 MC-01,02_Rev.0)" xfId="13221"/>
    <cellStyle name="Åë_석탄취급설비기초-비교_Quptation (제주화력 MC-01,02_Rev.0)" xfId="13222"/>
    <cellStyle name="Ae_설계명세서" xfId="13223"/>
    <cellStyle name="Åë_설계명세서" xfId="13224"/>
    <cellStyle name="Ae_수량및 단가 산출내용표" xfId="13225"/>
    <cellStyle name="Åë_수량및 단가 산출내용표" xfId="13226"/>
    <cellStyle name="Ae_수량및 단가 산출내용표_AC-05옥내기기기초" xfId="13227"/>
    <cellStyle name="Åë_수량및 단가 산출내용표_AC-05옥내기기기초" xfId="13228"/>
    <cellStyle name="Ae_수량및 단가 산출내용표_AC-05옥내기기기초_Quotation(기계설치-MC01-DL)" xfId="13229"/>
    <cellStyle name="Åë_수량및 단가 산출내용표_AC-05옥내기기기초_Quotation(기계설치-MC01-DL)" xfId="13230"/>
    <cellStyle name="Ae_수량및 단가 산출내용표_AC-05옥내기기기초_Quptation (제주화력 MC-01,02_Rev.0)" xfId="13231"/>
    <cellStyle name="Åë_수량및 단가 산출내용표_AC-05옥내기기기초_Quptation (제주화력 MC-01,02_Rev.0)" xfId="13232"/>
    <cellStyle name="Ae_수량및 단가 산출내용표_AC-05옥내기기기초_내역서_총액확정" xfId="13233"/>
    <cellStyle name="Åë_수량및 단가 산출내용표_AC-05옥내기기기초_내역서_총액확정" xfId="13234"/>
    <cellStyle name="Ae_수량및 단가 산출내용표_Quotation(기계설치-MC01-DL)" xfId="13235"/>
    <cellStyle name="Åë_수량및 단가 산출내용표_Quotation(기계설치-MC01-DL)" xfId="13236"/>
    <cellStyle name="Ae_수량및 단가 산출내용표_Quptation (제주화력 MC-01,02_Rev.0)" xfId="13237"/>
    <cellStyle name="Åë_수량및 단가 산출내용표_Quptation (제주화력 MC-01,02_Rev.0)" xfId="13238"/>
    <cellStyle name="Ae_수량및 단가 산출내용표_내역서_총액확정" xfId="13239"/>
    <cellStyle name="Åë_수량및 단가 산출내용표_내역서_총액확정" xfId="13240"/>
    <cellStyle name="Ae_수량및 단가 산출내용표_추가품셈1-박" xfId="13241"/>
    <cellStyle name="Åë_수량및 단가 산출내용표_추가품셈1-박" xfId="13242"/>
    <cellStyle name="Ae_수량및 단가 산출내용표_추가품셈1-박_Quptation (제주화력 MC-01,02_Rev.0)" xfId="13243"/>
    <cellStyle name="Åë_수량및 단가 산출내용표_추가품셈1-박_Quptation (제주화력 MC-01,02_Rev.0)" xfId="13244"/>
    <cellStyle name="Ae_실행검토_부산덕천" xfId="7518"/>
    <cellStyle name="Åë_실행검토_부산덕천" xfId="7519"/>
    <cellStyle name="Ae_실행검토_부산덕천_케이디건설 - 부아공영화성공장 신축공사 견적서(2차수정)" xfId="31972"/>
    <cellStyle name="Åë_실행검토_부산덕천_케이디건설 - 부아공영화성공장 신축공사 견적서(2차수정)" xfId="31973"/>
    <cellStyle name="Ae_영빈관 현수막거치대 제작 및 설치공사(0204)" xfId="22317"/>
    <cellStyle name="Åë_영빈관 현수막거치대 제작 및 설치공사(0204)" xfId="22318"/>
    <cellStyle name="Ae_영빈관 현수막거치대 제작 및 설치공사(0204)_C지구 보안실 컨테이너 및 천막이설공사(0427)" xfId="22319"/>
    <cellStyle name="Åë_영빈관 현수막거치대 제작 및 설치공사(0204)_C지구 보안실 컨테이너 및 천막이설공사(0427)" xfId="22320"/>
    <cellStyle name="Ae_영흥#3,4 보일러철골설치및마감(MC-01)FINAL" xfId="13245"/>
    <cellStyle name="Åë_영흥#3,4 보일러철골설치및마감(MC-01)FINAL" xfId="13246"/>
    <cellStyle name="Ae_영흥#3,4 옥내기기기초(AC-05)" xfId="13247"/>
    <cellStyle name="Åë_영흥#3,4 옥내기기기초(AC-05)" xfId="13248"/>
    <cellStyle name="Ae_영흥#3,4 터빈발전기기초(AC-04)" xfId="13249"/>
    <cellStyle name="Åë_영흥#3,4 터빈발전기기초(AC-04)" xfId="13250"/>
    <cellStyle name="Ae_옥외탱크기초-비교" xfId="13251"/>
    <cellStyle name="Åë_옥외탱크기초-비교" xfId="13252"/>
    <cellStyle name="Ae_옥외탱크기초-비교_Quptation (제주화력 MC-01,02_Rev.0)" xfId="13253"/>
    <cellStyle name="Åë_옥외탱크기초-비교_Quptation (제주화력 MC-01,02_Rev.0)" xfId="13254"/>
    <cellStyle name="Ae_우기철-4차 기성내역(12월30일)" xfId="22321"/>
    <cellStyle name="Åë_우기철-4차 기성내역(12월30일)" xfId="22322"/>
    <cellStyle name="Ae_우기철-4차 기성내역(12월30일)_C지구 보안실 컨테이너 및 천막이설공사(0427)" xfId="22323"/>
    <cellStyle name="Åë_우기철-4차 기성내역(12월30일)_C지구 보안실 컨테이너 및 천막이설공사(0427)" xfId="22324"/>
    <cellStyle name="Ae_일용 노무비 지급명세서(0223)" xfId="22325"/>
    <cellStyle name="Åë_전기설비기초-FF" xfId="13255"/>
    <cellStyle name="Ae_전기설비기초-FF_Quptation (제주화력 MC-01,02_Rev.0)" xfId="13256"/>
    <cellStyle name="Åë_전기설비기초-FF_Quptation (제주화력 MC-01,02_Rev.0)" xfId="13257"/>
    <cellStyle name="Ae_제과의왕견적서(020513)2차변경NEGO(7550)" xfId="7520"/>
    <cellStyle name="Åë_제과의왕견적서(020513)2차변경NEGO(7550)" xfId="7521"/>
    <cellStyle name="Ae_제과의왕견적서(020513)2차변경NEGO(7550)_케이디건설 - 부아공영화성공장 신축공사 견적서(2차수정)" xfId="31974"/>
    <cellStyle name="Åë_제과의왕견적서(020513)2차변경NEGO(7550)_케이디건설 - 부아공영화성공장 신축공사 견적서(2차수정)" xfId="31975"/>
    <cellStyle name="Ae_제과의왕견적서(020513)2차변경NEGO(7550)_현설공내역서" xfId="7522"/>
    <cellStyle name="Åë_제과의왕견적서(020513)2차변경NEGO(7550)_현설공내역서" xfId="7523"/>
    <cellStyle name="Ae_제과의왕견적서(020513)2차변경NEGO(7550)_현설공내역서 2" xfId="26844"/>
    <cellStyle name="Åë_제과의왕견적서(020513)2차변경NEGO(7550)_현설공내역서 2" xfId="26845"/>
    <cellStyle name="Ae_제과의왕견적서(020513)2차변경NEGO(7550)_현설공내역서 3" xfId="26846"/>
    <cellStyle name="Åë_제과의왕견적서(020513)2차변경NEGO(7550)_현설공내역서 3" xfId="26847"/>
    <cellStyle name="Ae_제과의왕견적서(020513)2차변경NEGO(7550)_현설공내역서 4" xfId="26848"/>
    <cellStyle name="Åë_제과의왕견적서(020513)2차변경NEGO(7550)_현설공내역서 4" xfId="26849"/>
    <cellStyle name="Ae_제과의왕견적서(020513)2차변경NEGO(7550)_현설공내역서_케이디건설 - 부아공영화성공장 신축공사 견적서(2차수정)" xfId="31976"/>
    <cellStyle name="Åë_제과의왕견적서(020513)2차변경NEGO(7550)_현설공내역서_케이디건설 - 부아공영화성공장 신축공사 견적서(2차수정)" xfId="31977"/>
    <cellStyle name="Ae_조적공사 현장설명서" xfId="7524"/>
    <cellStyle name="Åë_조적공사 현장설명서" xfId="7525"/>
    <cellStyle name="Ae_조적공사 현장설명서 2" xfId="26850"/>
    <cellStyle name="Åë_조적공사 현장설명서 2" xfId="26851"/>
    <cellStyle name="Ae_조적공사 현장설명서 3" xfId="26852"/>
    <cellStyle name="Åë_조적공사 현장설명서 3" xfId="26853"/>
    <cellStyle name="Ae_조적공사 현장설명서 4" xfId="26854"/>
    <cellStyle name="Åë_조적공사 현장설명서 4" xfId="26855"/>
    <cellStyle name="Ae_조적공사 현장설명서_케이디건설 - 부아공영화성공장 신축공사 견적서(2차수정)" xfId="31978"/>
    <cellStyle name="Åë_조적공사 현장설명서_케이디건설 - 부아공영화성공장 신축공사 견적서(2차수정)" xfId="31979"/>
    <cellStyle name="Ae_철거공사견적대비(울산옥동)" xfId="7526"/>
    <cellStyle name="Åë_철거공사견적대비(울산옥동)" xfId="7527"/>
    <cellStyle name="Ae_철거공사견적대비(울산옥동) 2" xfId="26856"/>
    <cellStyle name="Åë_철거공사견적대비(울산옥동) 2" xfId="26857"/>
    <cellStyle name="Ae_철거공사견적대비(울산옥동) 3" xfId="26858"/>
    <cellStyle name="Åë_철거공사견적대비(울산옥동) 3" xfId="26859"/>
    <cellStyle name="Ae_철거공사견적대비(울산옥동) 4" xfId="26860"/>
    <cellStyle name="Åë_철거공사견적대비(울산옥동) 4" xfId="26861"/>
    <cellStyle name="Ae_철거공사견적대비(울산옥동)_케이디건설 - 부아공영화성공장 신축공사 견적서(2차수정)" xfId="31980"/>
    <cellStyle name="Åë_철거공사견적대비(울산옥동)_케이디건설 - 부아공영화성공장 신축공사 견적서(2차수정)" xfId="31981"/>
    <cellStyle name="Ae_추가품셈1-박" xfId="13258"/>
    <cellStyle name="Åë_추가품셈1-박" xfId="13259"/>
    <cellStyle name="Ae_추가품셈1-박_Quptation (제주화력 MC-01,02_Rev.0)" xfId="13260"/>
    <cellStyle name="Åë_추가품셈1-박_Quptation (제주화력 MC-01,02_Rev.0)" xfId="13261"/>
    <cellStyle name="Ae_케이디건설 - 부아공영화성공장 신축공사 견적서(2차수정)" xfId="31982"/>
    <cellStyle name="Åë_케이디건설 - 부아공영화성공장 신축공사 견적서(2차수정)" xfId="31983"/>
    <cellStyle name="Ae_터빈발전기기초(단가)" xfId="13262"/>
    <cellStyle name="Åë_터빈발전기기초(단가)" xfId="13263"/>
    <cellStyle name="Ae_터빈발전기기초(단가)_AC-05옥내기기기초" xfId="13264"/>
    <cellStyle name="Åë_터빈발전기기초(단가)_AC-05옥내기기기초" xfId="13265"/>
    <cellStyle name="Ae_터빈발전기기초(단가)_AC-05옥내기기기초_Quotation(기계설치-MC01-DL)" xfId="13266"/>
    <cellStyle name="Åë_터빈발전기기초(단가)_AC-05옥내기기기초_Quotation(기계설치-MC01-DL)" xfId="13267"/>
    <cellStyle name="Ae_터빈발전기기초(단가)_AC-05옥내기기기초_Quptation (제주화력 MC-01,02_Rev.0)" xfId="13268"/>
    <cellStyle name="Åë_터빈발전기기초(단가)_AC-05옥내기기기초_Quptation (제주화력 MC-01,02_Rev.0)" xfId="13269"/>
    <cellStyle name="Ae_터빈발전기기초(단가)_AC-05옥내기기기초_내역서_총액확정" xfId="13270"/>
    <cellStyle name="Åë_터빈발전기기초(단가)_AC-05옥내기기기초_내역서_총액확정" xfId="13271"/>
    <cellStyle name="Ae_터빈발전기기초(단가)_Quotation(기계설치-MC01-DL)" xfId="13272"/>
    <cellStyle name="Åë_터빈발전기기초(단가)_Quotation(기계설치-MC01-DL)" xfId="13273"/>
    <cellStyle name="Ae_터빈발전기기초(단가)_Quptation (제주화력 MC-01,02_Rev.0)" xfId="13274"/>
    <cellStyle name="Åë_터빈발전기기초(단가)_Quptation (제주화력 MC-01,02_Rev.0)" xfId="13275"/>
    <cellStyle name="Ae_터빈발전기기초(단가)_내역서_총액확정" xfId="13276"/>
    <cellStyle name="Åë_터빈발전기기초(단가)_내역서_총액확정" xfId="13277"/>
    <cellStyle name="Ae_토공사" xfId="7528"/>
    <cellStyle name="Åë_토공사" xfId="7529"/>
    <cellStyle name="Ae_토공사 2" xfId="26862"/>
    <cellStyle name="Åë_토공사 2" xfId="26863"/>
    <cellStyle name="Ae_토공사 3" xfId="26864"/>
    <cellStyle name="Åë_토공사 3" xfId="26865"/>
    <cellStyle name="Ae_토공사 4" xfId="26866"/>
    <cellStyle name="Åë_토공사 4" xfId="26867"/>
    <cellStyle name="Ae_토공사_케이디건설 - 부아공영화성공장 신축공사 견적서(2차수정)" xfId="31984"/>
    <cellStyle name="Åë_토공사_케이디건설 - 부아공영화성공장 신축공사 견적서(2차수정)" xfId="31985"/>
    <cellStyle name="Ae_투자검토서_철근제강(2007년)" xfId="22326"/>
    <cellStyle name="Åë_특기사항(조적(1).미장.방수.EL)-1021" xfId="7530"/>
    <cellStyle name="Ae_특기사항(조적(1).미장.방수.EL)-1021 2" xfId="26868"/>
    <cellStyle name="Åë_특기사항(조적(1).미장.방수.EL)-1021 2" xfId="26869"/>
    <cellStyle name="Ae_특기사항(조적(1).미장.방수.EL)-1021 3" xfId="26870"/>
    <cellStyle name="Åë_특기사항(조적(1).미장.방수.EL)-1021 3" xfId="26871"/>
    <cellStyle name="Ae_특기사항(조적(1).미장.방수.EL)-1021 4" xfId="26872"/>
    <cellStyle name="Åë_특기사항(조적(1).미장.방수.EL)-1021 4" xfId="26873"/>
    <cellStyle name="Ae_특기사항(조적(1).미장.방수.EL)-1021_케이디건설 - 부아공영화성공장 신축공사 견적서(2차수정)" xfId="31986"/>
    <cellStyle name="Åë_특기사항(조적(1).미장.방수.EL)-1021_케이디건설 - 부아공영화성공장 신축공사 견적서(2차수정)" xfId="31987"/>
    <cellStyle name="Ae_특기사항(조적.미장.방수.판넬.잡철)" xfId="7531"/>
    <cellStyle name="Åë_특기사항(조적.미장.방수.판넬.잡철)" xfId="7532"/>
    <cellStyle name="Ae_특기사항(조적.미장.방수.판넬.잡철) 2" xfId="26874"/>
    <cellStyle name="Åë_특기사항(조적.미장.방수.판넬.잡철) 2" xfId="26875"/>
    <cellStyle name="Ae_특기사항(조적.미장.방수.판넬.잡철) 3" xfId="26876"/>
    <cellStyle name="Åë_특기사항(조적.미장.방수.판넬.잡철) 3" xfId="26877"/>
    <cellStyle name="Ae_특기사항(조적.미장.방수.판넬.잡철) 4" xfId="26878"/>
    <cellStyle name="Åë_특기사항(조적.미장.방수.판넬.잡철) 4" xfId="26879"/>
    <cellStyle name="Ae_특기사항(조적.미장.방수.판넬.잡철)_케이디건설 - 부아공영화성공장 신축공사 견적서(2차수정)" xfId="31988"/>
    <cellStyle name="Åë_특기사항(조적.미장.방수.판넬.잡철)_케이디건설 - 부아공영화성공장 신축공사 견적서(2차수정)" xfId="31989"/>
    <cellStyle name="Ae_한마음관 2층식당 바닥타일 보수공사(0417)" xfId="7533"/>
    <cellStyle name="Åë_한마음관 2층식당 바닥타일 보수공사(0417)" xfId="7534"/>
    <cellStyle name="Ae_한마음관 2층식당 바닥타일 보수공사(0417) 10" xfId="7535"/>
    <cellStyle name="Åë_한마음관 2층식당 바닥타일 보수공사(0417) 10" xfId="7536"/>
    <cellStyle name="Ae_한마음관 2층식당 바닥타일 보수공사(0417) 11" xfId="7537"/>
    <cellStyle name="Åë_한마음관 2층식당 바닥타일 보수공사(0417) 11" xfId="7538"/>
    <cellStyle name="Ae_한마음관 2층식당 바닥타일 보수공사(0417) 12" xfId="7539"/>
    <cellStyle name="Åë_한마음관 2층식당 바닥타일 보수공사(0417) 12" xfId="7540"/>
    <cellStyle name="Ae_한마음관 2층식당 바닥타일 보수공사(0417) 13" xfId="7541"/>
    <cellStyle name="Åë_한마음관 2층식당 바닥타일 보수공사(0417) 13" xfId="7542"/>
    <cellStyle name="Ae_한마음관 2층식당 바닥타일 보수공사(0417) 14" xfId="7543"/>
    <cellStyle name="Åë_한마음관 2층식당 바닥타일 보수공사(0417) 14" xfId="7544"/>
    <cellStyle name="Ae_한마음관 2층식당 바닥타일 보수공사(0417) 15" xfId="7545"/>
    <cellStyle name="Åë_한마음관 2층식당 바닥타일 보수공사(0417) 15" xfId="7546"/>
    <cellStyle name="Ae_한마음관 2층식당 바닥타일 보수공사(0417) 16" xfId="7547"/>
    <cellStyle name="Åë_한마음관 2층식당 바닥타일 보수공사(0417) 16" xfId="7548"/>
    <cellStyle name="Ae_한마음관 2층식당 바닥타일 보수공사(0417) 17" xfId="7549"/>
    <cellStyle name="Åë_한마음관 2층식당 바닥타일 보수공사(0417) 17" xfId="7550"/>
    <cellStyle name="Ae_한마음관 2층식당 바닥타일 보수공사(0417) 18" xfId="7551"/>
    <cellStyle name="Åë_한마음관 2층식당 바닥타일 보수공사(0417) 18" xfId="7552"/>
    <cellStyle name="Ae_한마음관 2층식당 바닥타일 보수공사(0417) 19" xfId="7553"/>
    <cellStyle name="Åë_한마음관 2층식당 바닥타일 보수공사(0417) 19" xfId="7554"/>
    <cellStyle name="Ae_한마음관 2층식당 바닥타일 보수공사(0417) 2" xfId="7555"/>
    <cellStyle name="Åë_한마음관 2층식당 바닥타일 보수공사(0417) 2" xfId="7556"/>
    <cellStyle name="Ae_한마음관 2층식당 바닥타일 보수공사(0417) 20" xfId="7557"/>
    <cellStyle name="Åë_한마음관 2층식당 바닥타일 보수공사(0417) 20" xfId="7558"/>
    <cellStyle name="Ae_한마음관 2층식당 바닥타일 보수공사(0417) 21" xfId="7559"/>
    <cellStyle name="Åë_한마음관 2층식당 바닥타일 보수공사(0417) 21" xfId="7560"/>
    <cellStyle name="Ae_한마음관 2층식당 바닥타일 보수공사(0417) 22" xfId="7561"/>
    <cellStyle name="Åë_한마음관 2층식당 바닥타일 보수공사(0417) 22" xfId="7562"/>
    <cellStyle name="Ae_한마음관 2층식당 바닥타일 보수공사(0417) 23" xfId="7563"/>
    <cellStyle name="Åë_한마음관 2층식당 바닥타일 보수공사(0417) 23" xfId="7564"/>
    <cellStyle name="Ae_한마음관 2층식당 바닥타일 보수공사(0417) 24" xfId="7565"/>
    <cellStyle name="Åë_한마음관 2층식당 바닥타일 보수공사(0417) 24" xfId="7566"/>
    <cellStyle name="Ae_한마음관 2층식당 바닥타일 보수공사(0417) 25" xfId="7567"/>
    <cellStyle name="Åë_한마음관 2층식당 바닥타일 보수공사(0417) 25" xfId="7568"/>
    <cellStyle name="Ae_한마음관 2층식당 바닥타일 보수공사(0417) 26" xfId="7569"/>
    <cellStyle name="Åë_한마음관 2층식당 바닥타일 보수공사(0417) 26" xfId="7570"/>
    <cellStyle name="Ae_한마음관 2층식당 바닥타일 보수공사(0417) 27" xfId="7571"/>
    <cellStyle name="Åë_한마음관 2층식당 바닥타일 보수공사(0417) 27" xfId="7572"/>
    <cellStyle name="Ae_한마음관 2층식당 바닥타일 보수공사(0417) 28" xfId="7573"/>
    <cellStyle name="Åë_한마음관 2층식당 바닥타일 보수공사(0417) 28" xfId="7574"/>
    <cellStyle name="Ae_한마음관 2층식당 바닥타일 보수공사(0417) 29" xfId="7575"/>
    <cellStyle name="Åë_한마음관 2층식당 바닥타일 보수공사(0417) 29" xfId="7576"/>
    <cellStyle name="Ae_한마음관 2층식당 바닥타일 보수공사(0417) 3" xfId="7577"/>
    <cellStyle name="Åë_한마음관 2층식당 바닥타일 보수공사(0417) 3" xfId="7578"/>
    <cellStyle name="Ae_한마음관 2층식당 바닥타일 보수공사(0417) 30" xfId="7579"/>
    <cellStyle name="Åë_한마음관 2층식당 바닥타일 보수공사(0417) 30" xfId="7580"/>
    <cellStyle name="Ae_한마음관 2층식당 바닥타일 보수공사(0417) 31" xfId="7581"/>
    <cellStyle name="Åë_한마음관 2층식당 바닥타일 보수공사(0417) 31" xfId="7582"/>
    <cellStyle name="Ae_한마음관 2층식당 바닥타일 보수공사(0417) 32" xfId="7583"/>
    <cellStyle name="Åë_한마음관 2층식당 바닥타일 보수공사(0417) 32" xfId="7584"/>
    <cellStyle name="Ae_한마음관 2층식당 바닥타일 보수공사(0417) 33" xfId="7585"/>
    <cellStyle name="Åë_한마음관 2층식당 바닥타일 보수공사(0417) 33" xfId="7586"/>
    <cellStyle name="Ae_한마음관 2층식당 바닥타일 보수공사(0417) 34" xfId="7587"/>
    <cellStyle name="Åë_한마음관 2층식당 바닥타일 보수공사(0417) 34" xfId="7588"/>
    <cellStyle name="Ae_한마음관 2층식당 바닥타일 보수공사(0417) 35" xfId="7589"/>
    <cellStyle name="Åë_한마음관 2층식당 바닥타일 보수공사(0417) 35" xfId="7590"/>
    <cellStyle name="Ae_한마음관 2층식당 바닥타일 보수공사(0417) 36" xfId="7591"/>
    <cellStyle name="Åë_한마음관 2층식당 바닥타일 보수공사(0417) 36" xfId="7592"/>
    <cellStyle name="Ae_한마음관 2층식당 바닥타일 보수공사(0417) 37" xfId="7593"/>
    <cellStyle name="Åë_한마음관 2층식당 바닥타일 보수공사(0417) 37" xfId="7594"/>
    <cellStyle name="Ae_한마음관 2층식당 바닥타일 보수공사(0417) 38" xfId="7595"/>
    <cellStyle name="Åë_한마음관 2층식당 바닥타일 보수공사(0417) 38" xfId="7596"/>
    <cellStyle name="Ae_한마음관 2층식당 바닥타일 보수공사(0417) 39" xfId="7597"/>
    <cellStyle name="Åë_한마음관 2층식당 바닥타일 보수공사(0417) 39" xfId="7598"/>
    <cellStyle name="Ae_한마음관 2층식당 바닥타일 보수공사(0417) 4" xfId="7599"/>
    <cellStyle name="Åë_한마음관 2층식당 바닥타일 보수공사(0417) 4" xfId="7600"/>
    <cellStyle name="Ae_한마음관 2층식당 바닥타일 보수공사(0417) 40" xfId="7601"/>
    <cellStyle name="Åë_한마음관 2층식당 바닥타일 보수공사(0417) 40" xfId="7602"/>
    <cellStyle name="Ae_한마음관 2층식당 바닥타일 보수공사(0417) 41" xfId="7603"/>
    <cellStyle name="Åë_한마음관 2층식당 바닥타일 보수공사(0417) 41" xfId="7604"/>
    <cellStyle name="Ae_한마음관 2층식당 바닥타일 보수공사(0417) 5" xfId="7605"/>
    <cellStyle name="Åë_한마음관 2층식당 바닥타일 보수공사(0417) 5" xfId="7606"/>
    <cellStyle name="Ae_한마음관 2층식당 바닥타일 보수공사(0417) 6" xfId="7607"/>
    <cellStyle name="Åë_한마음관 2층식당 바닥타일 보수공사(0417) 6" xfId="7608"/>
    <cellStyle name="Ae_한마음관 2층식당 바닥타일 보수공사(0417) 7" xfId="7609"/>
    <cellStyle name="Åë_한마음관 2층식당 바닥타일 보수공사(0417) 7" xfId="7610"/>
    <cellStyle name="Ae_한마음관 2층식당 바닥타일 보수공사(0417) 8" xfId="7611"/>
    <cellStyle name="Åë_한마음관 2층식당 바닥타일 보수공사(0417) 8" xfId="7612"/>
    <cellStyle name="Ae_한마음관 2층식당 바닥타일 보수공사(0417) 9" xfId="7613"/>
    <cellStyle name="Åë_한마음관 2층식당 바닥타일 보수공사(0417) 9" xfId="7614"/>
    <cellStyle name="Ae_한마음관 강화도어교체(1212)" xfId="22327"/>
    <cellStyle name="Åë_한마음관 강화도어교체(1212)" xfId="22328"/>
    <cellStyle name="Ae_현장경비신청안박성남" xfId="7615"/>
    <cellStyle name="Åë_현장경비신청안박성남" xfId="7616"/>
    <cellStyle name="Ae_현장경비신청안박성남 2" xfId="26880"/>
    <cellStyle name="Åë_현장경비신청안박성남 2" xfId="26881"/>
    <cellStyle name="Ae_현장경비신청안박성남 3" xfId="26882"/>
    <cellStyle name="Åë_현장경비신청안박성남 3" xfId="26883"/>
    <cellStyle name="Ae_현장경비신청안박성남 4" xfId="26884"/>
    <cellStyle name="Åë_현장경비신청안박성남 4" xfId="26885"/>
    <cellStyle name="Ae_현장경비신청안박성남_케이디건설 - 부아공영화성공장 신축공사 견적서(2차수정)" xfId="31990"/>
    <cellStyle name="Åë_현장경비신청안박성남_케이디건설 - 부아공영화성공장 신축공사 견적서(2차수정)" xfId="31991"/>
    <cellStyle name="Ae_현장설명(가스설비)" xfId="7617"/>
    <cellStyle name="Åë_현장설명(가스설비)" xfId="7618"/>
    <cellStyle name="Ae_현장설명(가스설비) 2" xfId="26886"/>
    <cellStyle name="Åë_현장설명(가스설비) 2" xfId="26887"/>
    <cellStyle name="Ae_현장설명(가스설비) 3" xfId="26888"/>
    <cellStyle name="Åë_현장설명(가스설비) 3" xfId="26889"/>
    <cellStyle name="Ae_현장설명(가스설비) 4" xfId="26890"/>
    <cellStyle name="Åë_현장설명(가스설비) 4" xfId="26891"/>
    <cellStyle name="Ae_현장설명(가스설비)_케이디건설 - 부아공영화성공장 신축공사 견적서(2차수정)" xfId="31992"/>
    <cellStyle name="Åë_현장설명(가스설비)_케이디건설 - 부아공영화성공장 신축공사 견적서(2차수정)" xfId="31993"/>
    <cellStyle name="Ae_현장설명(기계설비)" xfId="7619"/>
    <cellStyle name="Åë_현장설명(기계설비)" xfId="7620"/>
    <cellStyle name="Ae_현장설명(기계설비) 2" xfId="26892"/>
    <cellStyle name="Åë_현장설명(기계설비) 2" xfId="26893"/>
    <cellStyle name="Ae_현장설명(기계설비) 3" xfId="26894"/>
    <cellStyle name="Åë_현장설명(기계설비) 3" xfId="26895"/>
    <cellStyle name="Ae_현장설명(기계설비) 4" xfId="26896"/>
    <cellStyle name="Åë_현장설명(기계설비) 4" xfId="26897"/>
    <cellStyle name="Ae_현장설명(기계설비)_케이디건설 - 부아공영화성공장 신축공사 견적서(2차수정)" xfId="31994"/>
    <cellStyle name="Åë_현장설명(기계설비)_케이디건설 - 부아공영화성공장 신축공사 견적서(2차수정)" xfId="31995"/>
    <cellStyle name="Ae_현장설명(내장판넬)" xfId="7621"/>
    <cellStyle name="Åë_현장설명(내장판넬)" xfId="7622"/>
    <cellStyle name="Ae_현장설명(내장판넬) 2" xfId="26898"/>
    <cellStyle name="Åë_현장설명(내장판넬) 2" xfId="26899"/>
    <cellStyle name="Ae_현장설명(내장판넬) 3" xfId="26900"/>
    <cellStyle name="Åë_현장설명(내장판넬) 3" xfId="26901"/>
    <cellStyle name="Ae_현장설명(내장판넬) 4" xfId="26902"/>
    <cellStyle name="Åë_현장설명(내장판넬) 4" xfId="26903"/>
    <cellStyle name="Ae_현장설명(내장판넬)_케이디건설 - 부아공영화성공장 신축공사 견적서(2차수정)" xfId="31996"/>
    <cellStyle name="Åë_현장설명(내장판넬)_케이디건설 - 부아공영화성공장 신축공사 견적서(2차수정)" xfId="31997"/>
    <cellStyle name="Ae_현장설명(바닥마감공사)" xfId="7623"/>
    <cellStyle name="Åë_현장설명(바닥마감공사)" xfId="7624"/>
    <cellStyle name="Ae_현장설명(바닥마감공사) 2" xfId="26904"/>
    <cellStyle name="Åë_현장설명(바닥마감공사) 2" xfId="26905"/>
    <cellStyle name="Ae_현장설명(바닥마감공사) 3" xfId="26906"/>
    <cellStyle name="Åë_현장설명(바닥마감공사) 3" xfId="26907"/>
    <cellStyle name="Ae_현장설명(바닥마감공사) 4" xfId="26908"/>
    <cellStyle name="Åë_현장설명(바닥마감공사) 4" xfId="26909"/>
    <cellStyle name="Ae_현장설명(바닥마감공사)_케이디건설 - 부아공영화성공장 신축공사 견적서(2차수정)" xfId="31998"/>
    <cellStyle name="Åë_현장설명(바닥마감공사)_케이디건설 - 부아공영화성공장 신축공사 견적서(2차수정)" xfId="31999"/>
    <cellStyle name="Ae_현장설명(부대토목)" xfId="7625"/>
    <cellStyle name="Åë_현장설명(부대토목)" xfId="7626"/>
    <cellStyle name="Ae_현장설명(부대토목) 2" xfId="26910"/>
    <cellStyle name="Åë_현장설명(부대토목) 2" xfId="26911"/>
    <cellStyle name="Ae_현장설명(부대토목) 3" xfId="26912"/>
    <cellStyle name="Åë_현장설명(부대토목) 3" xfId="26913"/>
    <cellStyle name="Ae_현장설명(부대토목) 4" xfId="26914"/>
    <cellStyle name="Åë_현장설명(부대토목) 4" xfId="26915"/>
    <cellStyle name="Ae_현장설명(부대토목)_케이디건설 - 부아공영화성공장 신축공사 견적서(2차수정)" xfId="32000"/>
    <cellStyle name="Åë_현장설명(부대토목)_케이디건설 - 부아공영화성공장 신축공사 견적서(2차수정)" xfId="32001"/>
    <cellStyle name="Ae_현장설명(준공청소)" xfId="7627"/>
    <cellStyle name="Åë_현장설명(준공청소)" xfId="7628"/>
    <cellStyle name="Ae_현장설명(준공청소) 2" xfId="26916"/>
    <cellStyle name="Åë_현장설명(준공청소) 2" xfId="26917"/>
    <cellStyle name="Ae_현장설명(준공청소) 3" xfId="26918"/>
    <cellStyle name="Åë_현장설명(준공청소) 3" xfId="26919"/>
    <cellStyle name="Ae_현장설명(준공청소) 4" xfId="26920"/>
    <cellStyle name="Åë_현장설명(준공청소) 4" xfId="26921"/>
    <cellStyle name="Ae_현장설명(준공청소)_케이디건설 - 부아공영화성공장 신축공사 견적서(2차수정)" xfId="32002"/>
    <cellStyle name="Åë_현장설명(준공청소)_케이디건설 - 부아공영화성공장 신축공사 견적서(2차수정)" xfId="32003"/>
    <cellStyle name="Ae_현장설명(특수창호공사)" xfId="7629"/>
    <cellStyle name="Åë_현장설명(특수창호공사)" xfId="7630"/>
    <cellStyle name="Ae_현장설명(특수창호공사) 2" xfId="26922"/>
    <cellStyle name="Åë_현장설명(특수창호공사) 2" xfId="26923"/>
    <cellStyle name="Ae_현장설명(특수창호공사) 3" xfId="26924"/>
    <cellStyle name="Åë_현장설명(특수창호공사) 3" xfId="26925"/>
    <cellStyle name="Ae_현장설명(특수창호공사) 4" xfId="26926"/>
    <cellStyle name="Åë_현장설명(특수창호공사) 4" xfId="26927"/>
    <cellStyle name="Ae_현장설명(특수창호공사)_케이디건설 - 부아공영화성공장 신축공사 견적서(2차수정)" xfId="32004"/>
    <cellStyle name="Åë_현장설명(특수창호공사)_케이디건설 - 부아공영화성공장 신축공사 견적서(2차수정)" xfId="32005"/>
    <cellStyle name="Aee" xfId="7631"/>
    <cellStyle name="Aee­ " xfId="7632"/>
    <cellStyle name="Aee­ [" xfId="7633"/>
    <cellStyle name="Åëè­ [" xfId="7634"/>
    <cellStyle name="Åëè­ [ 2" xfId="7635"/>
    <cellStyle name="Aee­ [_LFD부산실행예산(020219)건축" xfId="7636"/>
    <cellStyle name="Åëè­ [_LFD부산실행예산(020219)건축" xfId="7637"/>
    <cellStyle name="Aee­ [_LFD부산실행예산(020219)건축 2" xfId="26928"/>
    <cellStyle name="Åëè­ [_LFD부산실행예산(020219)건축 2" xfId="26929"/>
    <cellStyle name="Aee­ [_LFD부산실행예산(020219)건축 3" xfId="26930"/>
    <cellStyle name="Åëè­ [_LFD부산실행예산(020219)건축 3" xfId="26931"/>
    <cellStyle name="Aee­ [_LFD부산실행예산(020219)건축 4" xfId="26932"/>
    <cellStyle name="Åëè­ [_LFD부산실행예산(020219)건축 4" xfId="26933"/>
    <cellStyle name="Aee­ [_LFD부산실행예산(020219)건축_경서실행(견적실)공무팀" xfId="7638"/>
    <cellStyle name="Åëè­ [_LFD부산실행예산(020219)건축_경서실행(견적실)공무팀" xfId="7639"/>
    <cellStyle name="Aee­ [_LFD부산실행예산(020219)건축_경서실행(견적실)공무팀 2" xfId="26934"/>
    <cellStyle name="Åëè­ [_LFD부산실행예산(020219)건축_경서실행(견적실)공무팀 2" xfId="26935"/>
    <cellStyle name="Aee­ [_LFD부산실행예산(020219)건축_경서실행(견적실)공무팀 3" xfId="26936"/>
    <cellStyle name="Åëè­ [_LFD부산실행예산(020219)건축_경서실행(견적실)공무팀 3" xfId="26937"/>
    <cellStyle name="Aee­ [_LFD부산실행예산(020219)건축_경서실행(견적실)공무팀 4" xfId="26938"/>
    <cellStyle name="Åëè­ [_LFD부산실행예산(020219)건축_경서실행(견적실)공무팀 4" xfId="26939"/>
    <cellStyle name="Aee­ [_LFD부산실행예산(020219)건축_골조공사견적가분석-1" xfId="7640"/>
    <cellStyle name="Åëè­ [_LFD부산실행예산(020219)건축_골조공사견적가분석-1" xfId="7641"/>
    <cellStyle name="Aee­ [_LFD부산실행예산(020219)건축_골조공사견적가분석-1 2" xfId="26940"/>
    <cellStyle name="Åëè­ [_LFD부산실행예산(020219)건축_골조공사견적가분석-1 2" xfId="26941"/>
    <cellStyle name="Aee­ [_LFD부산실행예산(020219)건축_골조공사견적가분석-1 3" xfId="26942"/>
    <cellStyle name="Åëè­ [_LFD부산실행예산(020219)건축_골조공사견적가분석-1 3" xfId="26943"/>
    <cellStyle name="Aee­ [_LFD부산실행예산(020219)건축_골조공사견적가분석-1 4" xfId="26944"/>
    <cellStyle name="Åëè­ [_LFD부산실행예산(020219)건축_골조공사견적가분석-1 4" xfId="26945"/>
    <cellStyle name="Aee­ [_LFD부산실행예산(020219)건축_골조공사공내역(송부)" xfId="7642"/>
    <cellStyle name="Åëè­ [_LFD부산실행예산(020219)건축_골조공사공내역(송부)" xfId="7643"/>
    <cellStyle name="Aee­ [_LFD부산실행예산(020219)건축_골조공사공내역(송부) 2" xfId="26946"/>
    <cellStyle name="Åëè­ [_LFD부산실행예산(020219)건축_골조공사공내역(송부) 2" xfId="26947"/>
    <cellStyle name="Aee­ [_LFD부산실행예산(020219)건축_골조공사공내역(송부) 3" xfId="26948"/>
    <cellStyle name="Åëè­ [_LFD부산실행예산(020219)건축_골조공사공내역(송부) 3" xfId="26949"/>
    <cellStyle name="Aee­ [_LFD부산실행예산(020219)건축_골조공사공내역(송부) 4" xfId="26950"/>
    <cellStyle name="Åëè­ [_LFD부산실행예산(020219)건축_골조공사공내역(송부) 4" xfId="26951"/>
    <cellStyle name="Aee­ [_LFD부산실행예산(020219)건축_골조공사공내역(장)" xfId="7644"/>
    <cellStyle name="Åëè­ [_LFD부산실행예산(020219)건축_골조공사공내역(장)" xfId="7645"/>
    <cellStyle name="Aee­ [_LFD부산실행예산(020219)건축_골조공사공내역(장) 2" xfId="26952"/>
    <cellStyle name="Åëè­ [_LFD부산실행예산(020219)건축_골조공사공내역(장) 2" xfId="26953"/>
    <cellStyle name="Aee­ [_LFD부산실행예산(020219)건축_골조공사공내역(장) 3" xfId="26954"/>
    <cellStyle name="Åëè­ [_LFD부산실행예산(020219)건축_골조공사공내역(장) 3" xfId="26955"/>
    <cellStyle name="Aee­ [_LFD부산실행예산(020219)건축_골조공사공내역(장) 4" xfId="26956"/>
    <cellStyle name="Åëè­ [_LFD부산실행예산(020219)건축_골조공사공내역(장) 4" xfId="26957"/>
    <cellStyle name="Aee­ [_LFD부산실행예산(020219)건축_골조공사실행예산품의" xfId="7646"/>
    <cellStyle name="Åëè­ [_LFD부산실행예산(020219)건축_골조공사실행예산품의" xfId="7647"/>
    <cellStyle name="Aee­ [_LFD부산실행예산(020219)건축_골조공사실행예산품의 2" xfId="26958"/>
    <cellStyle name="Åëè­ [_LFD부산실행예산(020219)건축_골조공사실행예산품의 2" xfId="26959"/>
    <cellStyle name="Aee­ [_LFD부산실행예산(020219)건축_골조공사실행예산품의 3" xfId="26960"/>
    <cellStyle name="Åëè­ [_LFD부산실행예산(020219)건축_골조공사실행예산품의 3" xfId="26961"/>
    <cellStyle name="Aee­ [_LFD부산실행예산(020219)건축_골조공사실행예산품의 4" xfId="26962"/>
    <cellStyle name="Åëè­ [_LFD부산실행예산(020219)건축_골조공사실행예산품의 4" xfId="26963"/>
    <cellStyle name="Aee­ [_LFD부산실행예산(020219)건축_동명삼화견본주택 기본안" xfId="7648"/>
    <cellStyle name="Åëè­ [_LFD부산실행예산(020219)건축_동명삼화견본주택 기본안" xfId="7649"/>
    <cellStyle name="Aee­ [_LFD부산실행예산(020219)건축_부산덕천2차실행예산(기초DATA)" xfId="7650"/>
    <cellStyle name="Åëè­ [_LFD부산실행예산(020219)건축_부산덕천2차실행예산(기초DATA)" xfId="7651"/>
    <cellStyle name="Aee­ [_LFD부산실행예산(020219)건축_부산덕천2차실행예산(기초DATA) 2" xfId="26964"/>
    <cellStyle name="Åëè­ [_LFD부산실행예산(020219)건축_부산덕천2차실행예산(기초DATA) 2" xfId="26965"/>
    <cellStyle name="Aee­ [_LFD부산실행예산(020219)건축_부산덕천2차실행예산(기초DATA) 3" xfId="26966"/>
    <cellStyle name="Åëè­ [_LFD부산실행예산(020219)건축_부산덕천2차실행예산(기초DATA) 3" xfId="26967"/>
    <cellStyle name="Aee­ [_LFD부산실행예산(020219)건축_부산덕천2차실행예산(기초DATA) 4" xfId="26968"/>
    <cellStyle name="Åëè­ [_LFD부산실행예산(020219)건축_부산덕천2차실행예산(기초DATA) 4" xfId="26969"/>
    <cellStyle name="Aee­ [_LFD부산실행예산(020219)건축_부산덕천2차실행예산(기초DATA건설조정)" xfId="7652"/>
    <cellStyle name="Åëè­ [_LFD부산실행예산(020219)건축_부산덕천2차실행예산(기초DATA건설조정)" xfId="7653"/>
    <cellStyle name="Aee­ [_LFD부산실행예산(020219)건축_부산덕천2차실행예산(기초DATA건설조정) 2" xfId="26970"/>
    <cellStyle name="Åëè­ [_LFD부산실행예산(020219)건축_부산덕천2차실행예산(기초DATA건설조정) 2" xfId="26971"/>
    <cellStyle name="Aee­ [_LFD부산실행예산(020219)건축_부산덕천2차실행예산(기초DATA건설조정) 3" xfId="26972"/>
    <cellStyle name="Åëè­ [_LFD부산실행예산(020219)건축_부산덕천2차실행예산(기초DATA건설조정) 3" xfId="26973"/>
    <cellStyle name="Aee­ [_LFD부산실행예산(020219)건축_부산덕천2차실행예산(기초DATA건설조정) 4" xfId="26974"/>
    <cellStyle name="Åëè­ [_LFD부산실행예산(020219)건축_부산덕천2차실행예산(기초DATA건설조정) 4" xfId="26975"/>
    <cellStyle name="Aee­ [_LFD부산실행예산(020219)건축_부산덕천2차실행예산(기초DATA건설조정)-3" xfId="7654"/>
    <cellStyle name="Åëè­ [_LFD부산실행예산(020219)건축_부산덕천2차실행예산(기초DATA건설조정)-3" xfId="7655"/>
    <cellStyle name="Aee­ [_LFD부산실행예산(020219)건축_부산덕천2차실행예산(기초DATA건설조정)-3 2" xfId="26976"/>
    <cellStyle name="Åëè­ [_LFD부산실행예산(020219)건축_부산덕천2차실행예산(기초DATA건설조정)-3 2" xfId="26977"/>
    <cellStyle name="Aee­ [_LFD부산실행예산(020219)건축_부산덕천2차실행예산(기초DATA건설조정)-3 3" xfId="26978"/>
    <cellStyle name="Åëè­ [_LFD부산실행예산(020219)건축_부산덕천2차실행예산(기초DATA건설조정)-3 3" xfId="26979"/>
    <cellStyle name="Aee­ [_LFD부산실행예산(020219)건축_부산덕천2차실행예산(기초DATA건설조정)-3 4" xfId="26980"/>
    <cellStyle name="Åëè­ [_LFD부산실행예산(020219)건축_부산덕천2차실행예산(기초DATA건설조정)-3 4" xfId="26981"/>
    <cellStyle name="Aee­ [_LFD부산실행예산(020219)건축_부산덕천2차실행예산(기초DATA승인용)" xfId="7656"/>
    <cellStyle name="Åëè­ [_LFD부산실행예산(020219)건축_부산덕천2차실행예산(기초DATA승인용)" xfId="7657"/>
    <cellStyle name="Aee­ [_LFD부산실행예산(020219)건축_부산덕천2차실행예산(기초DATA승인용) 2" xfId="26982"/>
    <cellStyle name="Åëè­ [_LFD부산실행예산(020219)건축_부산덕천2차실행예산(기초DATA승인용) 2" xfId="26983"/>
    <cellStyle name="Aee­ [_LFD부산실행예산(020219)건축_부산덕천2차실행예산(기초DATA승인용) 3" xfId="26984"/>
    <cellStyle name="Åëè­ [_LFD부산실행예산(020219)건축_부산덕천2차실행예산(기초DATA승인용) 3" xfId="26985"/>
    <cellStyle name="Aee­ [_LFD부산실행예산(020219)건축_부산덕천2차실행예산(기초DATA승인용) 4" xfId="26986"/>
    <cellStyle name="Åëè­ [_LFD부산실행예산(020219)건축_부산덕천2차실행예산(기초DATA승인용) 4" xfId="26987"/>
    <cellStyle name="Aee­ [_LFD부산실행예산(020219)건축_부산덕천2차실행예산(기초DATA현장협의후)" xfId="7658"/>
    <cellStyle name="Åëè­ [_LFD부산실행예산(020219)건축_부산덕천2차실행예산(기초DATA현장협의후)" xfId="7659"/>
    <cellStyle name="Aee­ [_LFD부산실행예산(020219)건축_부산덕천2차실행예산(기초DATA현장협의후) 2" xfId="26988"/>
    <cellStyle name="Åëè­ [_LFD부산실행예산(020219)건축_부산덕천2차실행예산(기초DATA현장협의후) 2" xfId="26989"/>
    <cellStyle name="Aee­ [_LFD부산실행예산(020219)건축_부산덕천2차실행예산(기초DATA현장협의후) 3" xfId="26990"/>
    <cellStyle name="Åëè­ [_LFD부산실행예산(020219)건축_부산덕천2차실행예산(기초DATA현장협의후) 3" xfId="26991"/>
    <cellStyle name="Aee­ [_LFD부산실행예산(020219)건축_부산덕천2차실행예산(기초DATA현장협의후) 4" xfId="26992"/>
    <cellStyle name="Åëè­ [_LFD부산실행예산(020219)건축_부산덕천2차실행예산(기초DATA현장협의후) 4" xfId="26993"/>
    <cellStyle name="Aee­ [_LFD부산실행예산(020219)건축_실행검토_부산덕천" xfId="7660"/>
    <cellStyle name="Åëè­ [_LFD부산실행예산(020219)건축_실행검토_부산덕천" xfId="7661"/>
    <cellStyle name="Aee­ [_LFD부산실행예산(020219)건축_현설공내역서" xfId="7662"/>
    <cellStyle name="Åëè­ [_LFD부산실행예산(020219)건축_현설공내역서" xfId="7663"/>
    <cellStyle name="Aee­ [_LFD부산실행예산(020219)건축_현설공내역서 2" xfId="26994"/>
    <cellStyle name="Åëè­ [_LFD부산실행예산(020219)건축_현설공내역서 2" xfId="26995"/>
    <cellStyle name="Aee­ [_LFD부산실행예산(020219)건축_현설공내역서 3" xfId="26996"/>
    <cellStyle name="Åëè­ [_LFD부산실행예산(020219)건축_현설공내역서 3" xfId="26997"/>
    <cellStyle name="Aee­ [_LFD부산실행예산(020219)건축_현설공내역서 4" xfId="26998"/>
    <cellStyle name="Åëè­ [_LFD부산실행예산(020219)건축_현설공내역서 4" xfId="26999"/>
    <cellStyle name="Aee­ [_LFD부산실행예산(020219)건축_현장경비신청안박성남" xfId="7664"/>
    <cellStyle name="Åëè­ [_LFD부산실행예산(020219)건축_현장경비신청안박성남" xfId="7665"/>
    <cellStyle name="Aee­ [_LFD부산실행예산(020219)건축_현장경비신청안박성남 2" xfId="27000"/>
    <cellStyle name="Åëè­ [_LFD부산실행예산(020219)건축_현장경비신청안박성남 2" xfId="27001"/>
    <cellStyle name="Aee­ [_LFD부산실행예산(020219)건축_현장경비신청안박성남 3" xfId="27002"/>
    <cellStyle name="Åëè­ [_LFD부산실행예산(020219)건축_현장경비신청안박성남 3" xfId="27003"/>
    <cellStyle name="Aee­ [_LFD부산실행예산(020219)건축_현장경비신청안박성남 4" xfId="27004"/>
    <cellStyle name="Åëè­ [_LFD부산실행예산(020219)건축_현장경비신청안박성남 4" xfId="27005"/>
    <cellStyle name="Aee­ [_LFD부산실행예산(020305)건축" xfId="7666"/>
    <cellStyle name="Åëè­ [_LFD부산실행예산(020305)건축" xfId="7667"/>
    <cellStyle name="Aee­ [_LFD부산실행예산(020305)건축 2" xfId="27006"/>
    <cellStyle name="Åëè­ [_LFD부산실행예산(020305)건축 2" xfId="27007"/>
    <cellStyle name="Aee­ [_LFD부산실행예산(020305)건축 3" xfId="27008"/>
    <cellStyle name="Åëè­ [_LFD부산실행예산(020305)건축 3" xfId="27009"/>
    <cellStyle name="Aee­ [_LFD부산실행예산(020305)건축 4" xfId="27010"/>
    <cellStyle name="Åëè­ [_LFD부산실행예산(020305)건축 4" xfId="27011"/>
    <cellStyle name="Aee­ [_LFD부산실행예산(020305)건축_경서실행(견적실)공무팀" xfId="7668"/>
    <cellStyle name="Åëè­ [_LFD부산실행예산(020305)건축_경서실행(견적실)공무팀" xfId="7669"/>
    <cellStyle name="Aee­ [_LFD부산실행예산(020305)건축_경서실행(견적실)공무팀 2" xfId="27012"/>
    <cellStyle name="Åëè­ [_LFD부산실행예산(020305)건축_경서실행(견적실)공무팀 2" xfId="27013"/>
    <cellStyle name="Aee­ [_LFD부산실행예산(020305)건축_경서실행(견적실)공무팀 3" xfId="27014"/>
    <cellStyle name="Åëè­ [_LFD부산실행예산(020305)건축_경서실행(견적실)공무팀 3" xfId="27015"/>
    <cellStyle name="Aee­ [_LFD부산실행예산(020305)건축_경서실행(견적실)공무팀 4" xfId="27016"/>
    <cellStyle name="Åëè­ [_LFD부산실행예산(020305)건축_경서실행(견적실)공무팀 4" xfId="27017"/>
    <cellStyle name="Aee­ [_LFD부산실행예산(020305)건축_골조공사견적가분석-1" xfId="7670"/>
    <cellStyle name="Åëè­ [_LFD부산실행예산(020305)건축_골조공사견적가분석-1" xfId="7671"/>
    <cellStyle name="Aee­ [_LFD부산실행예산(020305)건축_골조공사견적가분석-1 2" xfId="27018"/>
    <cellStyle name="Åëè­ [_LFD부산실행예산(020305)건축_골조공사견적가분석-1 2" xfId="27019"/>
    <cellStyle name="Aee­ [_LFD부산실행예산(020305)건축_골조공사견적가분석-1 3" xfId="27020"/>
    <cellStyle name="Åëè­ [_LFD부산실행예산(020305)건축_골조공사견적가분석-1 3" xfId="27021"/>
    <cellStyle name="Aee­ [_LFD부산실행예산(020305)건축_골조공사견적가분석-1 4" xfId="27022"/>
    <cellStyle name="Åëè­ [_LFD부산실행예산(020305)건축_골조공사견적가분석-1 4" xfId="27023"/>
    <cellStyle name="Aee­ [_LFD부산실행예산(020305)건축_골조공사공내역(송부)" xfId="7672"/>
    <cellStyle name="Åëè­ [_LFD부산실행예산(020305)건축_골조공사공내역(송부)" xfId="7673"/>
    <cellStyle name="Aee­ [_LFD부산실행예산(020305)건축_골조공사공내역(송부) 2" xfId="27024"/>
    <cellStyle name="Åëè­ [_LFD부산실행예산(020305)건축_골조공사공내역(송부) 2" xfId="27025"/>
    <cellStyle name="Aee­ [_LFD부산실행예산(020305)건축_골조공사공내역(송부) 3" xfId="27026"/>
    <cellStyle name="Åëè­ [_LFD부산실행예산(020305)건축_골조공사공내역(송부) 3" xfId="27027"/>
    <cellStyle name="Aee­ [_LFD부산실행예산(020305)건축_골조공사공내역(송부) 4" xfId="27028"/>
    <cellStyle name="Åëè­ [_LFD부산실행예산(020305)건축_골조공사공내역(송부) 4" xfId="27029"/>
    <cellStyle name="Aee­ [_LFD부산실행예산(020305)건축_골조공사공내역(장)" xfId="7674"/>
    <cellStyle name="Åëè­ [_LFD부산실행예산(020305)건축_골조공사공내역(장)" xfId="7675"/>
    <cellStyle name="Aee­ [_LFD부산실행예산(020305)건축_골조공사공내역(장) 2" xfId="27030"/>
    <cellStyle name="Åëè­ [_LFD부산실행예산(020305)건축_골조공사공내역(장) 2" xfId="27031"/>
    <cellStyle name="Aee­ [_LFD부산실행예산(020305)건축_골조공사공내역(장) 3" xfId="27032"/>
    <cellStyle name="Åëè­ [_LFD부산실행예산(020305)건축_골조공사공내역(장) 3" xfId="27033"/>
    <cellStyle name="Aee­ [_LFD부산실행예산(020305)건축_골조공사공내역(장) 4" xfId="27034"/>
    <cellStyle name="Åëè­ [_LFD부산실행예산(020305)건축_골조공사공내역(장) 4" xfId="27035"/>
    <cellStyle name="Aee­ [_LFD부산실행예산(020305)건축_골조공사실행예산품의" xfId="7676"/>
    <cellStyle name="Åëè­ [_LFD부산실행예산(020305)건축_골조공사실행예산품의" xfId="7677"/>
    <cellStyle name="Aee­ [_LFD부산실행예산(020305)건축_골조공사실행예산품의 2" xfId="27036"/>
    <cellStyle name="Åëè­ [_LFD부산실행예산(020305)건축_골조공사실행예산품의 2" xfId="27037"/>
    <cellStyle name="Aee­ [_LFD부산실행예산(020305)건축_골조공사실행예산품의 3" xfId="27038"/>
    <cellStyle name="Åëè­ [_LFD부산실행예산(020305)건축_골조공사실행예산품의 3" xfId="27039"/>
    <cellStyle name="Aee­ [_LFD부산실행예산(020305)건축_골조공사실행예산품의 4" xfId="27040"/>
    <cellStyle name="Åëè­ [_LFD부산실행예산(020305)건축_골조공사실행예산품의 4" xfId="27041"/>
    <cellStyle name="Aee­ [_LFD부산실행예산(020305)건축_부산덕천2차실행예산(기초DATA)" xfId="7678"/>
    <cellStyle name="Åëè­ [_LFD부산실행예산(020305)건축_부산덕천2차실행예산(기초DATA)" xfId="7679"/>
    <cellStyle name="Aee­ [_LFD부산실행예산(020305)건축_부산덕천2차실행예산(기초DATA) 2" xfId="27042"/>
    <cellStyle name="Åëè­ [_LFD부산실행예산(020305)건축_부산덕천2차실행예산(기초DATA) 2" xfId="27043"/>
    <cellStyle name="Aee­ [_LFD부산실행예산(020305)건축_부산덕천2차실행예산(기초DATA) 3" xfId="27044"/>
    <cellStyle name="Åëè­ [_LFD부산실행예산(020305)건축_부산덕천2차실행예산(기초DATA) 3" xfId="27045"/>
    <cellStyle name="Aee­ [_LFD부산실행예산(020305)건축_부산덕천2차실행예산(기초DATA) 4" xfId="27046"/>
    <cellStyle name="Åëè­ [_LFD부산실행예산(020305)건축_부산덕천2차실행예산(기초DATA) 4" xfId="27047"/>
    <cellStyle name="Aee­ [_LFD부산실행예산(020305)건축_부산덕천2차실행예산(기초DATA건설조정)" xfId="7680"/>
    <cellStyle name="Åëè­ [_LFD부산실행예산(020305)건축_부산덕천2차실행예산(기초DATA건설조정)" xfId="7681"/>
    <cellStyle name="Aee­ [_LFD부산실행예산(020305)건축_부산덕천2차실행예산(기초DATA건설조정) 2" xfId="27048"/>
    <cellStyle name="Åëè­ [_LFD부산실행예산(020305)건축_부산덕천2차실행예산(기초DATA건설조정) 2" xfId="27049"/>
    <cellStyle name="Aee­ [_LFD부산실행예산(020305)건축_부산덕천2차실행예산(기초DATA건설조정) 3" xfId="27050"/>
    <cellStyle name="Åëè­ [_LFD부산실행예산(020305)건축_부산덕천2차실행예산(기초DATA건설조정) 3" xfId="27051"/>
    <cellStyle name="Aee­ [_LFD부산실행예산(020305)건축_부산덕천2차실행예산(기초DATA건설조정) 4" xfId="27052"/>
    <cellStyle name="Åëè­ [_LFD부산실행예산(020305)건축_부산덕천2차실행예산(기초DATA건설조정) 4" xfId="27053"/>
    <cellStyle name="Aee­ [_LFD부산실행예산(020305)건축_부산덕천2차실행예산(기초DATA건설조정)-3" xfId="7682"/>
    <cellStyle name="Åëè­ [_LFD부산실행예산(020305)건축_부산덕천2차실행예산(기초DATA건설조정)-3" xfId="7683"/>
    <cellStyle name="Aee­ [_LFD부산실행예산(020305)건축_부산덕천2차실행예산(기초DATA건설조정)-3 2" xfId="27054"/>
    <cellStyle name="Åëè­ [_LFD부산실행예산(020305)건축_부산덕천2차실행예산(기초DATA건설조정)-3 2" xfId="27055"/>
    <cellStyle name="Aee­ [_LFD부산실행예산(020305)건축_부산덕천2차실행예산(기초DATA건설조정)-3 3" xfId="27056"/>
    <cellStyle name="Åëè­ [_LFD부산실행예산(020305)건축_부산덕천2차실행예산(기초DATA건설조정)-3 3" xfId="27057"/>
    <cellStyle name="Aee­ [_LFD부산실행예산(020305)건축_부산덕천2차실행예산(기초DATA건설조정)-3 4" xfId="27058"/>
    <cellStyle name="Åëè­ [_LFD부산실행예산(020305)건축_부산덕천2차실행예산(기초DATA건설조정)-3 4" xfId="27059"/>
    <cellStyle name="Aee­ [_LFD부산실행예산(020305)건축_부산덕천2차실행예산(기초DATA승인용)" xfId="7684"/>
    <cellStyle name="Åëè­ [_LFD부산실행예산(020305)건축_부산덕천2차실행예산(기초DATA승인용)" xfId="7685"/>
    <cellStyle name="Aee­ [_LFD부산실행예산(020305)건축_부산덕천2차실행예산(기초DATA승인용) 2" xfId="27060"/>
    <cellStyle name="Åëè­ [_LFD부산실행예산(020305)건축_부산덕천2차실행예산(기초DATA승인용) 2" xfId="27061"/>
    <cellStyle name="Aee­ [_LFD부산실행예산(020305)건축_부산덕천2차실행예산(기초DATA승인용) 3" xfId="27062"/>
    <cellStyle name="Åëè­ [_LFD부산실행예산(020305)건축_부산덕천2차실행예산(기초DATA승인용) 3" xfId="27063"/>
    <cellStyle name="Aee­ [_LFD부산실행예산(020305)건축_부산덕천2차실행예산(기초DATA승인용) 4" xfId="27064"/>
    <cellStyle name="Åëè­ [_LFD부산실행예산(020305)건축_부산덕천2차실행예산(기초DATA승인용) 4" xfId="27065"/>
    <cellStyle name="Aee­ [_LFD부산실행예산(020305)건축_부산덕천2차실행예산(기초DATA현장협의후)" xfId="7686"/>
    <cellStyle name="Åëè­ [_LFD부산실행예산(020305)건축_부산덕천2차실행예산(기초DATA현장협의후)" xfId="7687"/>
    <cellStyle name="Aee­ [_LFD부산실행예산(020305)건축_부산덕천2차실행예산(기초DATA현장협의후) 2" xfId="27066"/>
    <cellStyle name="Åëè­ [_LFD부산실행예산(020305)건축_부산덕천2차실행예산(기초DATA현장협의후) 2" xfId="27067"/>
    <cellStyle name="Aee­ [_LFD부산실행예산(020305)건축_부산덕천2차실행예산(기초DATA현장협의후) 3" xfId="27068"/>
    <cellStyle name="Åëè­ [_LFD부산실행예산(020305)건축_부산덕천2차실행예산(기초DATA현장협의후) 3" xfId="27069"/>
    <cellStyle name="Aee­ [_LFD부산실행예산(020305)건축_부산덕천2차실행예산(기초DATA현장협의후) 4" xfId="27070"/>
    <cellStyle name="Åëè­ [_LFD부산실행예산(020305)건축_부산덕천2차실행예산(기초DATA현장협의후) 4" xfId="27071"/>
    <cellStyle name="Aee­ [_LFD실행예산(020110)2855" xfId="7688"/>
    <cellStyle name="Åëè­ [_LFD실행예산(020110)2855" xfId="7689"/>
    <cellStyle name="Aee­ [_LFD실행예산(020110)2855 2" xfId="27072"/>
    <cellStyle name="Åëè­ [_LFD실행예산(020110)2855 2" xfId="27073"/>
    <cellStyle name="Aee­ [_LFD실행예산(020110)2855 3" xfId="27074"/>
    <cellStyle name="Åëè­ [_LFD실행예산(020110)2855 3" xfId="27075"/>
    <cellStyle name="Aee­ [_LFD실행예산(020110)2855 4" xfId="27076"/>
    <cellStyle name="Åëè­ [_LFD실행예산(020110)2855 4" xfId="27077"/>
    <cellStyle name="Aee­ [_LFD실행예산(020110)2855_LFD부산실행예산(020319)건축" xfId="7690"/>
    <cellStyle name="Åëè­ [_LFD실행예산(020110)2855_LFD부산실행예산(020319)건축" xfId="7691"/>
    <cellStyle name="Aee­ [_LFD실행예산(020110)2855_LFD부산실행예산(020319)건축 2" xfId="27078"/>
    <cellStyle name="Åëè­ [_LFD실행예산(020110)2855_LFD부산실행예산(020319)건축 2" xfId="27079"/>
    <cellStyle name="Aee­ [_LFD실행예산(020110)2855_LFD부산실행예산(020319)건축 3" xfId="27080"/>
    <cellStyle name="Åëè­ [_LFD실행예산(020110)2855_LFD부산실행예산(020319)건축 3" xfId="27081"/>
    <cellStyle name="Aee­ [_LFD실행예산(020110)2855_LFD부산실행예산(020319)건축 4" xfId="27082"/>
    <cellStyle name="Åëè­ [_LFD실행예산(020110)2855_LFD부산실행예산(020319)건축 4" xfId="27083"/>
    <cellStyle name="Aee­ [_LFD실행예산(020110)2855_경서실행(견적실)공무팀" xfId="7692"/>
    <cellStyle name="Åëè­ [_LFD실행예산(020110)2855_경서실행(견적실)공무팀" xfId="7693"/>
    <cellStyle name="Aee­ [_LFD실행예산(020110)2855_경서실행(견적실)공무팀 2" xfId="27084"/>
    <cellStyle name="Åëè­ [_LFD실행예산(020110)2855_경서실행(견적실)공무팀 2" xfId="27085"/>
    <cellStyle name="Aee­ [_LFD실행예산(020110)2855_경서실행(견적실)공무팀 3" xfId="27086"/>
    <cellStyle name="Åëè­ [_LFD실행예산(020110)2855_경서실행(견적실)공무팀 3" xfId="27087"/>
    <cellStyle name="Aee­ [_LFD실행예산(020110)2855_경서실행(견적실)공무팀 4" xfId="27088"/>
    <cellStyle name="Åëè­ [_LFD실행예산(020110)2855_경서실행(견적실)공무팀 4" xfId="27089"/>
    <cellStyle name="Aee­ [_LFD실행예산(020110)2855_골조공사견적가분석-1" xfId="7694"/>
    <cellStyle name="Åëè­ [_LFD실행예산(020110)2855_골조공사견적가분석-1" xfId="7695"/>
    <cellStyle name="Aee­ [_LFD실행예산(020110)2855_골조공사견적가분석-1 2" xfId="27090"/>
    <cellStyle name="Åëè­ [_LFD실행예산(020110)2855_골조공사견적가분석-1 2" xfId="27091"/>
    <cellStyle name="Aee­ [_LFD실행예산(020110)2855_골조공사견적가분석-1 3" xfId="27092"/>
    <cellStyle name="Åëè­ [_LFD실행예산(020110)2855_골조공사견적가분석-1 3" xfId="27093"/>
    <cellStyle name="Aee­ [_LFD실행예산(020110)2855_골조공사견적가분석-1 4" xfId="27094"/>
    <cellStyle name="Åëè­ [_LFD실행예산(020110)2855_골조공사견적가분석-1 4" xfId="27095"/>
    <cellStyle name="Aee­ [_LFD실행예산(020110)2855_골조공사공내역(송부)" xfId="7696"/>
    <cellStyle name="Åëè­ [_LFD실행예산(020110)2855_골조공사공내역(송부)" xfId="7697"/>
    <cellStyle name="Aee­ [_LFD실행예산(020110)2855_골조공사공내역(송부) 2" xfId="27096"/>
    <cellStyle name="Åëè­ [_LFD실행예산(020110)2855_골조공사공내역(송부) 2" xfId="27097"/>
    <cellStyle name="Aee­ [_LFD실행예산(020110)2855_골조공사공내역(송부) 3" xfId="27098"/>
    <cellStyle name="Åëè­ [_LFD실행예산(020110)2855_골조공사공내역(송부) 3" xfId="27099"/>
    <cellStyle name="Aee­ [_LFD실행예산(020110)2855_골조공사공내역(송부) 4" xfId="27100"/>
    <cellStyle name="Åëè­ [_LFD실행예산(020110)2855_골조공사공내역(송부) 4" xfId="27101"/>
    <cellStyle name="Aee­ [_LFD실행예산(020110)2855_골조공사공내역(장)" xfId="7698"/>
    <cellStyle name="Åëè­ [_LFD실행예산(020110)2855_골조공사공내역(장)" xfId="7699"/>
    <cellStyle name="Aee­ [_LFD실행예산(020110)2855_골조공사공내역(장) 2" xfId="27102"/>
    <cellStyle name="Åëè­ [_LFD실행예산(020110)2855_골조공사공내역(장) 2" xfId="27103"/>
    <cellStyle name="Aee­ [_LFD실행예산(020110)2855_골조공사공내역(장) 3" xfId="27104"/>
    <cellStyle name="Åëè­ [_LFD실행예산(020110)2855_골조공사공내역(장) 3" xfId="27105"/>
    <cellStyle name="Aee­ [_LFD실행예산(020110)2855_골조공사공내역(장) 4" xfId="27106"/>
    <cellStyle name="Åëè­ [_LFD실행예산(020110)2855_골조공사공내역(장) 4" xfId="27107"/>
    <cellStyle name="Aee­ [_LFD실행예산(020110)2855_골조공사실행예산품의" xfId="7700"/>
    <cellStyle name="Åëè­ [_LFD실행예산(020110)2855_골조공사실행예산품의" xfId="7701"/>
    <cellStyle name="Aee­ [_LFD실행예산(020110)2855_골조공사실행예산품의 2" xfId="27108"/>
    <cellStyle name="Åëè­ [_LFD실행예산(020110)2855_골조공사실행예산품의 2" xfId="27109"/>
    <cellStyle name="Aee­ [_LFD실행예산(020110)2855_골조공사실행예산품의 3" xfId="27110"/>
    <cellStyle name="Åëè­ [_LFD실행예산(020110)2855_골조공사실행예산품의 3" xfId="27111"/>
    <cellStyle name="Aee­ [_LFD실행예산(020110)2855_골조공사실행예산품의 4" xfId="27112"/>
    <cellStyle name="Åëè­ [_LFD실행예산(020110)2855_골조공사실행예산품의 4" xfId="27113"/>
    <cellStyle name="Aee­ [_LFD실행예산(020110)2855_골조공사실행예산품의(현장송부)" xfId="7702"/>
    <cellStyle name="Åëè­ [_LFD실행예산(020110)2855_골조공사실행예산품의(현장송부)" xfId="7703"/>
    <cellStyle name="Aee­ [_LFD실행예산(020110)2855_골조공사실행예산품의(현장송부) 2" xfId="27114"/>
    <cellStyle name="Åëè­ [_LFD실행예산(020110)2855_골조공사실행예산품의(현장송부) 2" xfId="27115"/>
    <cellStyle name="Aee­ [_LFD실행예산(020110)2855_골조공사실행예산품의(현장송부) 3" xfId="27116"/>
    <cellStyle name="Åëè­ [_LFD실행예산(020110)2855_골조공사실행예산품의(현장송부) 3" xfId="27117"/>
    <cellStyle name="Aee­ [_LFD실행예산(020110)2855_골조공사실행예산품의(현장송부) 4" xfId="27118"/>
    <cellStyle name="Åëè­ [_LFD실행예산(020110)2855_골조공사실행예산품의(현장송부) 4" xfId="27119"/>
    <cellStyle name="Aee­ [_LFD실행예산(020110)2855_공사특수조건(공정별)" xfId="7704"/>
    <cellStyle name="Åëè­ [_LFD실행예산(020110)2855_공사특수조건(공정별)" xfId="7705"/>
    <cellStyle name="Aee­ [_LFD실행예산(020110)2855_공사특수조건(공정별) 2" xfId="27120"/>
    <cellStyle name="Åëè­ [_LFD실행예산(020110)2855_공사특수조건(공정별) 2" xfId="27121"/>
    <cellStyle name="Aee­ [_LFD실행예산(020110)2855_공사특수조건(공정별) 3" xfId="27122"/>
    <cellStyle name="Åëè­ [_LFD실행예산(020110)2855_공사특수조건(공정별) 3" xfId="27123"/>
    <cellStyle name="Aee­ [_LFD실행예산(020110)2855_공사특수조건(공정별) 4" xfId="27124"/>
    <cellStyle name="Åëè­ [_LFD실행예산(020110)2855_공사특수조건(공정별) 4" xfId="27125"/>
    <cellStyle name="Aee­ [_LFD실행예산(020110)2855_동명삼화견본주택 기본안" xfId="7706"/>
    <cellStyle name="Åëè­ [_LFD실행예산(020110)2855_동명삼화견본주택 기본안" xfId="7707"/>
    <cellStyle name="Aee­ [_LFD실행예산(020110)2855_부산덕천2차실행예산(기초DATA)" xfId="7708"/>
    <cellStyle name="Åëè­ [_LFD실행예산(020110)2855_부산덕천2차실행예산(기초DATA)" xfId="7709"/>
    <cellStyle name="Aee­ [_LFD실행예산(020110)2855_부산덕천2차실행예산(기초DATA) 2" xfId="27126"/>
    <cellStyle name="Åëè­ [_LFD실행예산(020110)2855_부산덕천2차실행예산(기초DATA) 2" xfId="27127"/>
    <cellStyle name="Aee­ [_LFD실행예산(020110)2855_부산덕천2차실행예산(기초DATA) 3" xfId="27128"/>
    <cellStyle name="Åëè­ [_LFD실행예산(020110)2855_부산덕천2차실행예산(기초DATA) 3" xfId="27129"/>
    <cellStyle name="Aee­ [_LFD실행예산(020110)2855_부산덕천2차실행예산(기초DATA) 4" xfId="27130"/>
    <cellStyle name="Åëè­ [_LFD실행예산(020110)2855_부산덕천2차실행예산(기초DATA) 4" xfId="27131"/>
    <cellStyle name="Aee­ [_LFD실행예산(020110)2855_부산덕천2차실행예산(기초DATA건설조정)" xfId="7710"/>
    <cellStyle name="Åëè­ [_LFD실행예산(020110)2855_부산덕천2차실행예산(기초DATA건설조정)" xfId="7711"/>
    <cellStyle name="Aee­ [_LFD실행예산(020110)2855_부산덕천2차실행예산(기초DATA건설조정) 2" xfId="27132"/>
    <cellStyle name="Åëè­ [_LFD실행예산(020110)2855_부산덕천2차실행예산(기초DATA건설조정) 2" xfId="27133"/>
    <cellStyle name="Aee­ [_LFD실행예산(020110)2855_부산덕천2차실행예산(기초DATA건설조정) 3" xfId="27134"/>
    <cellStyle name="Åëè­ [_LFD실행예산(020110)2855_부산덕천2차실행예산(기초DATA건설조정) 3" xfId="27135"/>
    <cellStyle name="Aee­ [_LFD실행예산(020110)2855_부산덕천2차실행예산(기초DATA건설조정) 4" xfId="27136"/>
    <cellStyle name="Åëè­ [_LFD실행예산(020110)2855_부산덕천2차실행예산(기초DATA건설조정) 4" xfId="27137"/>
    <cellStyle name="Aee­ [_LFD실행예산(020110)2855_부산덕천2차실행예산(기초DATA건설조정)-3" xfId="7712"/>
    <cellStyle name="Åëè­ [_LFD실행예산(020110)2855_부산덕천2차실행예산(기초DATA건설조정)-3" xfId="7713"/>
    <cellStyle name="Aee­ [_LFD실행예산(020110)2855_부산덕천2차실행예산(기초DATA건설조정)-3 2" xfId="27138"/>
    <cellStyle name="Åëè­ [_LFD실행예산(020110)2855_부산덕천2차실행예산(기초DATA건설조정)-3 2" xfId="27139"/>
    <cellStyle name="Aee­ [_LFD실행예산(020110)2855_부산덕천2차실행예산(기초DATA건설조정)-3 3" xfId="27140"/>
    <cellStyle name="Åëè­ [_LFD실행예산(020110)2855_부산덕천2차실행예산(기초DATA건설조정)-3 3" xfId="27141"/>
    <cellStyle name="Aee­ [_LFD실행예산(020110)2855_부산덕천2차실행예산(기초DATA건설조정)-3 4" xfId="27142"/>
    <cellStyle name="Åëè­ [_LFD실행예산(020110)2855_부산덕천2차실행예산(기초DATA건설조정)-3 4" xfId="27143"/>
    <cellStyle name="Aee­ [_LFD실행예산(020110)2855_부산덕천2차실행예산(기초DATA승인용)" xfId="7714"/>
    <cellStyle name="Åëè­ [_LFD실행예산(020110)2855_부산덕천2차실행예산(기초DATA승인용)" xfId="7715"/>
    <cellStyle name="Aee­ [_LFD실행예산(020110)2855_부산덕천2차실행예산(기초DATA승인용) 2" xfId="27144"/>
    <cellStyle name="Åëè­ [_LFD실행예산(020110)2855_부산덕천2차실행예산(기초DATA승인용) 2" xfId="27145"/>
    <cellStyle name="Aee­ [_LFD실행예산(020110)2855_부산덕천2차실행예산(기초DATA승인용) 3" xfId="27146"/>
    <cellStyle name="Åëè­ [_LFD실행예산(020110)2855_부산덕천2차실행예산(기초DATA승인용) 3" xfId="27147"/>
    <cellStyle name="Aee­ [_LFD실행예산(020110)2855_부산덕천2차실행예산(기초DATA승인용) 4" xfId="27148"/>
    <cellStyle name="Åëè­ [_LFD실행예산(020110)2855_부산덕천2차실행예산(기초DATA승인용) 4" xfId="27149"/>
    <cellStyle name="Aee­ [_LFD실행예산(020110)2855_부산덕천2차실행예산(기초DATA현장협의후)" xfId="7716"/>
    <cellStyle name="Åëè­ [_LFD실행예산(020110)2855_부산덕천2차실행예산(기초DATA현장협의후)" xfId="7717"/>
    <cellStyle name="Aee­ [_LFD실행예산(020110)2855_부산덕천2차실행예산(기초DATA현장협의후) 2" xfId="27150"/>
    <cellStyle name="Åëè­ [_LFD실행예산(020110)2855_부산덕천2차실행예산(기초DATA현장협의후) 2" xfId="27151"/>
    <cellStyle name="Aee­ [_LFD실행예산(020110)2855_부산덕천2차실행예산(기초DATA현장협의후) 3" xfId="27152"/>
    <cellStyle name="Åëè­ [_LFD실행예산(020110)2855_부산덕천2차실행예산(기초DATA현장협의후) 3" xfId="27153"/>
    <cellStyle name="Aee­ [_LFD실행예산(020110)2855_부산덕천2차실행예산(기초DATA현장협의후) 4" xfId="27154"/>
    <cellStyle name="Åëè­ [_LFD실행예산(020110)2855_부산덕천2차실행예산(기초DATA현장협의후) 4" xfId="27155"/>
    <cellStyle name="Aee­ [_LFD실행예산(020110)2855_실행검토_부산덕천" xfId="7718"/>
    <cellStyle name="Åëè­ [_LFD실행예산(020110)2855_실행검토_부산덕천" xfId="7719"/>
    <cellStyle name="Aee­ [_LFD실행예산(020110)2855_철거공사견적대비(울산옥동)" xfId="7720"/>
    <cellStyle name="Åëè­ [_LFD실행예산(020110)2855_철거공사견적대비(울산옥동)" xfId="7721"/>
    <cellStyle name="Aee­ [_LFD실행예산(020110)2855_철거공사견적대비(울산옥동) 2" xfId="27156"/>
    <cellStyle name="Åëè­ [_LFD실행예산(020110)2855_철거공사견적대비(울산옥동) 2" xfId="27157"/>
    <cellStyle name="Aee­ [_LFD실행예산(020110)2855_철거공사견적대비(울산옥동) 3" xfId="27158"/>
    <cellStyle name="Åëè­ [_LFD실행예산(020110)2855_철거공사견적대비(울산옥동) 3" xfId="27159"/>
    <cellStyle name="Aee­ [_LFD실행예산(020110)2855_철거공사견적대비(울산옥동) 4" xfId="27160"/>
    <cellStyle name="Åëè­ [_LFD실행예산(020110)2855_철거공사견적대비(울산옥동) 4" xfId="27161"/>
    <cellStyle name="Aee­ [_LFD실행예산(020110)2855_토공사" xfId="7722"/>
    <cellStyle name="Åëè­ [_LFD실행예산(020110)2855_토공사" xfId="7723"/>
    <cellStyle name="Aee­ [_LFD실행예산(020110)2855_토공사 2" xfId="27162"/>
    <cellStyle name="Åëè­ [_LFD실행예산(020110)2855_토공사 2" xfId="27163"/>
    <cellStyle name="Aee­ [_LFD실행예산(020110)2855_토공사 3" xfId="27164"/>
    <cellStyle name="Åëè­ [_LFD실행예산(020110)2855_토공사 3" xfId="27165"/>
    <cellStyle name="Aee­ [_LFD실행예산(020110)2855_토공사 4" xfId="27166"/>
    <cellStyle name="Åëè­ [_LFD실행예산(020110)2855_토공사 4" xfId="27167"/>
    <cellStyle name="Aee­ [_LFD실행예산(020110)2855_현설공내역서" xfId="7724"/>
    <cellStyle name="Åëè­ [_LFD실행예산(020110)2855_현설공내역서" xfId="7725"/>
    <cellStyle name="Aee­ [_LFD실행예산(020110)2855_현설공내역서 2" xfId="27168"/>
    <cellStyle name="Åëè­ [_LFD실행예산(020110)2855_현설공내역서 2" xfId="27169"/>
    <cellStyle name="Aee­ [_LFD실행예산(020110)2855_현설공내역서 3" xfId="27170"/>
    <cellStyle name="Åëè­ [_LFD실행예산(020110)2855_현설공내역서 3" xfId="27171"/>
    <cellStyle name="Aee­ [_LFD실행예산(020110)2855_현설공내역서 4" xfId="27172"/>
    <cellStyle name="Åëè­ [_LFD실행예산(020110)2855_현설공내역서 4" xfId="27173"/>
    <cellStyle name="Aee­ [_LFD실행예산(020110)2855_현장경비신청안박성남" xfId="7726"/>
    <cellStyle name="Åëè­ [_LFD실행예산(020110)2855_현장경비신청안박성남" xfId="7727"/>
    <cellStyle name="Aee­ [_LFD실행예산(020110)2855_현장경비신청안박성남 2" xfId="27174"/>
    <cellStyle name="Åëè­ [_LFD실행예산(020110)2855_현장경비신청안박성남 2" xfId="27175"/>
    <cellStyle name="Aee­ [_LFD실행예산(020110)2855_현장경비신청안박성남 3" xfId="27176"/>
    <cellStyle name="Åëè­ [_LFD실행예산(020110)2855_현장경비신청안박성남 3" xfId="27177"/>
    <cellStyle name="Aee­ [_LFD실행예산(020110)2855_현장경비신청안박성남 4" xfId="27178"/>
    <cellStyle name="Åëè­ [_LFD실행예산(020110)2855_현장경비신청안박성남 4" xfId="27179"/>
    <cellStyle name="Aee­ [_경서실행(견적실)공무팀" xfId="7728"/>
    <cellStyle name="Åëè­ [_경서실행(견적실)공무팀" xfId="7729"/>
    <cellStyle name="Aee­ [_경서실행(견적실)공무팀 2" xfId="27180"/>
    <cellStyle name="Åëè­ [_경서실행(견적실)공무팀 2" xfId="27181"/>
    <cellStyle name="Aee­ [_경서실행(견적실)공무팀 3" xfId="27182"/>
    <cellStyle name="Åëè­ [_경서실행(견적실)공무팀 3" xfId="27183"/>
    <cellStyle name="Aee­ [_경서실행(견적실)공무팀 4" xfId="27184"/>
    <cellStyle name="Åëè­ [_경서실행(견적실)공무팀 4" xfId="27185"/>
    <cellStyle name="Aee­ [_경서실행(견적실)공무팀_1" xfId="7730"/>
    <cellStyle name="Åëè­ [_경서실행(견적실)공무팀_1" xfId="7731"/>
    <cellStyle name="Aee­ [_경서실행(견적실)공무팀_1_케이디건설 - 부아공영화성공장 신축공사 견적서(2차수정)" xfId="32006"/>
    <cellStyle name="Åëè­ [_경서실행(견적실)공무팀_1_케이디건설 - 부아공영화성공장 신축공사 견적서(2차수정)" xfId="32007"/>
    <cellStyle name="Aee­ [_경서실행(견적실)공무팀_케이디건설 - 부아공영화성공장 신축공사 견적서(2차수정)" xfId="32008"/>
    <cellStyle name="Åëè­ [_경서실행(견적실)공무팀_케이디건설 - 부아공영화성공장 신축공사 견적서(2차수정)" xfId="32009"/>
    <cellStyle name="Aee­ [_골조공사실행예산품의(현장송부)" xfId="7732"/>
    <cellStyle name="Åëè­ [_골조공사실행예산품의(현장송부)" xfId="7733"/>
    <cellStyle name="Aee­ [_골조공사실행예산품의(현장송부)_케이디건설 - 부아공영화성공장 신축공사 견적서(2차수정)" xfId="32010"/>
    <cellStyle name="Åëè­ [_골조공사실행예산품의(현장송부)_케이디건설 - 부아공영화성공장 신축공사 견적서(2차수정)" xfId="32011"/>
    <cellStyle name="Aee­ [_공사특수조건(공정별)" xfId="7734"/>
    <cellStyle name="Åëè­ [_공사특수조건(공정별)" xfId="7735"/>
    <cellStyle name="Aee­ [_공사특수조건(공정별) 2" xfId="27186"/>
    <cellStyle name="Åëè­ [_공사특수조건(공정별) 2" xfId="27187"/>
    <cellStyle name="Aee­ [_공사특수조건(공정별) 3" xfId="27188"/>
    <cellStyle name="Åëè­ [_공사특수조건(공정별) 3" xfId="27189"/>
    <cellStyle name="Aee­ [_공사특수조건(공정별) 4" xfId="27190"/>
    <cellStyle name="Åëè­ [_공사특수조건(공정별) 4" xfId="27191"/>
    <cellStyle name="Aee­ [_공사특수조건(공정별)_케이디건설 - 부아공영화성공장 신축공사 견적서(2차수정)" xfId="32012"/>
    <cellStyle name="Åëè­ [_공사특수조건(공정별)_케이디건설 - 부아공영화성공장 신축공사 견적서(2차수정)" xfId="32013"/>
    <cellStyle name="Aee­ [_광주공장(대비1218)" xfId="7736"/>
    <cellStyle name="Åëè­ [_광주공장(대비1218)" xfId="7737"/>
    <cellStyle name="Aee­ [_광주공장(대비1218) 2" xfId="27192"/>
    <cellStyle name="Åëè­ [_광주공장(대비1218) 2" xfId="27193"/>
    <cellStyle name="Aee­ [_광주공장(대비1218) 3" xfId="27194"/>
    <cellStyle name="Åëè­ [_광주공장(대비1218) 3" xfId="27195"/>
    <cellStyle name="Aee­ [_광주공장(대비1218) 4" xfId="27196"/>
    <cellStyle name="Åëè­ [_광주공장(대비1218) 4" xfId="27197"/>
    <cellStyle name="Aee­ [_광주공장(대비1218)_케이디건설 - 부아공영화성공장 신축공사 견적서(2차수정)" xfId="32014"/>
    <cellStyle name="Åëè­ [_광주공장(대비1218)_케이디건설 - 부아공영화성공장 신축공사 견적서(2차수정)" xfId="32015"/>
    <cellStyle name="Aee­ [_금속공사 현장설명서" xfId="7738"/>
    <cellStyle name="Åëè­ [_금속공사 현장설명서" xfId="7739"/>
    <cellStyle name="Aee­ [_금속공사 현장설명서 2" xfId="27198"/>
    <cellStyle name="Åëè­ [_금속공사 현장설명서 2" xfId="27199"/>
    <cellStyle name="Aee­ [_금속공사 현장설명서 3" xfId="27200"/>
    <cellStyle name="Åëè­ [_금속공사 현장설명서 3" xfId="27201"/>
    <cellStyle name="Aee­ [_금속공사 현장설명서 4" xfId="27202"/>
    <cellStyle name="Åëè­ [_금속공사 현장설명서 4" xfId="27203"/>
    <cellStyle name="Aee­ [_금속공사 현장설명서_케이디건설 - 부아공영화성공장 신축공사 견적서(2차수정)" xfId="32016"/>
    <cellStyle name="Åëè­ [_금속공사 현장설명서_케이디건설 - 부아공영화성공장 신축공사 견적서(2차수정)" xfId="32017"/>
    <cellStyle name="Aee­ [_기계실행(LFD광주공장.현설용)" xfId="7740"/>
    <cellStyle name="Åëè­ [_기계실행(LFD광주공장.현설용)" xfId="7741"/>
    <cellStyle name="Aee­ [_기계실행(LFD광주공장.현설용) 2" xfId="27204"/>
    <cellStyle name="Åëè­ [_기계실행(LFD광주공장.현설용) 2" xfId="27205"/>
    <cellStyle name="Aee­ [_기계실행(LFD광주공장.현설용) 3" xfId="27206"/>
    <cellStyle name="Åëè­ [_기계실행(LFD광주공장.현설용) 3" xfId="27207"/>
    <cellStyle name="Aee­ [_기계실행(LFD광주공장.현설용) 4" xfId="27208"/>
    <cellStyle name="Åëè­ [_기계실행(LFD광주공장.현설용) 4" xfId="27209"/>
    <cellStyle name="Aee­ [_기계실행(LFD광주공장.현설용)_케이디건설 - 부아공영화성공장 신축공사 견적서(2차수정)" xfId="32018"/>
    <cellStyle name="Åëè­ [_기계실행(LFD광주공장.현설용)_케이디건설 - 부아공영화성공장 신축공사 견적서(2차수정)" xfId="32019"/>
    <cellStyle name="Aee­ [_동명삼화견본주택 기본안" xfId="7742"/>
    <cellStyle name="Åëè­ [_동명삼화견본주택 기본안" xfId="7743"/>
    <cellStyle name="Aee­ [_동명삼화견본주택 기본안_케이디건설 - 부아공영화성공장 신축공사 견적서(2차수정)" xfId="32020"/>
    <cellStyle name="Åëè­ [_동명삼화견본주택 기본안_케이디건설 - 부아공영화성공장 신축공사 견적서(2차수정)" xfId="32021"/>
    <cellStyle name="Aee­ [_마곡보완" xfId="7744"/>
    <cellStyle name="Åëè­ [_마곡보완" xfId="7745"/>
    <cellStyle name="Aee­ [_마곡보완_LFD부산실행예산(020219)건축" xfId="7746"/>
    <cellStyle name="Åëè­ [_마곡보완_LFD부산실행예산(020219)건축" xfId="7747"/>
    <cellStyle name="Aee­ [_마곡보완_LFD부산실행예산(020219)건축 2" xfId="27210"/>
    <cellStyle name="Åëè­ [_마곡보완_LFD부산실행예산(020219)건축 2" xfId="27211"/>
    <cellStyle name="Aee­ [_마곡보완_LFD부산실행예산(020219)건축 3" xfId="27212"/>
    <cellStyle name="Åëè­ [_마곡보완_LFD부산실행예산(020219)건축 3" xfId="27213"/>
    <cellStyle name="Aee­ [_마곡보완_LFD부산실행예산(020219)건축 4" xfId="27214"/>
    <cellStyle name="Åëè­ [_마곡보완_LFD부산실행예산(020219)건축 4" xfId="27215"/>
    <cellStyle name="Aee­ [_마곡보완_LFD부산실행예산(020219)건축_경서실행(견적실)공무팀" xfId="7748"/>
    <cellStyle name="Åëè­ [_마곡보완_LFD부산실행예산(020219)건축_경서실행(견적실)공무팀" xfId="7749"/>
    <cellStyle name="Aee­ [_마곡보완_LFD부산실행예산(020219)건축_경서실행(견적실)공무팀 2" xfId="27216"/>
    <cellStyle name="Åëè­ [_마곡보완_LFD부산실행예산(020219)건축_경서실행(견적실)공무팀 2" xfId="27217"/>
    <cellStyle name="Aee­ [_마곡보완_LFD부산실행예산(020219)건축_경서실행(견적실)공무팀 3" xfId="27218"/>
    <cellStyle name="Åëè­ [_마곡보완_LFD부산실행예산(020219)건축_경서실행(견적실)공무팀 3" xfId="27219"/>
    <cellStyle name="Aee­ [_마곡보완_LFD부산실행예산(020219)건축_경서실행(견적실)공무팀 4" xfId="27220"/>
    <cellStyle name="Åëè­ [_마곡보완_LFD부산실행예산(020219)건축_경서실행(견적실)공무팀 4" xfId="27221"/>
    <cellStyle name="Aee­ [_마곡보완_LFD부산실행예산(020219)건축_골조공사견적가분석-1" xfId="7750"/>
    <cellStyle name="Åëè­ [_마곡보완_LFD부산실행예산(020219)건축_골조공사견적가분석-1" xfId="7751"/>
    <cellStyle name="Aee­ [_마곡보완_LFD부산실행예산(020219)건축_골조공사견적가분석-1 2" xfId="27222"/>
    <cellStyle name="Åëè­ [_마곡보완_LFD부산실행예산(020219)건축_골조공사견적가분석-1 2" xfId="27223"/>
    <cellStyle name="Aee­ [_마곡보완_LFD부산실행예산(020219)건축_골조공사견적가분석-1 3" xfId="27224"/>
    <cellStyle name="Åëè­ [_마곡보완_LFD부산실행예산(020219)건축_골조공사견적가분석-1 3" xfId="27225"/>
    <cellStyle name="Aee­ [_마곡보완_LFD부산실행예산(020219)건축_골조공사견적가분석-1 4" xfId="27226"/>
    <cellStyle name="Åëè­ [_마곡보완_LFD부산실행예산(020219)건축_골조공사견적가분석-1 4" xfId="27227"/>
    <cellStyle name="Aee­ [_마곡보완_LFD부산실행예산(020219)건축_골조공사공내역(송부)" xfId="7752"/>
    <cellStyle name="Åëè­ [_마곡보완_LFD부산실행예산(020219)건축_골조공사공내역(송부)" xfId="7753"/>
    <cellStyle name="Aee­ [_마곡보완_LFD부산실행예산(020219)건축_골조공사공내역(송부) 2" xfId="27228"/>
    <cellStyle name="Åëè­ [_마곡보완_LFD부산실행예산(020219)건축_골조공사공내역(송부) 2" xfId="27229"/>
    <cellStyle name="Aee­ [_마곡보완_LFD부산실행예산(020219)건축_골조공사공내역(송부) 3" xfId="27230"/>
    <cellStyle name="Åëè­ [_마곡보완_LFD부산실행예산(020219)건축_골조공사공내역(송부) 3" xfId="27231"/>
    <cellStyle name="Aee­ [_마곡보완_LFD부산실행예산(020219)건축_골조공사공내역(송부) 4" xfId="27232"/>
    <cellStyle name="Åëè­ [_마곡보완_LFD부산실행예산(020219)건축_골조공사공내역(송부) 4" xfId="27233"/>
    <cellStyle name="Aee­ [_마곡보완_LFD부산실행예산(020219)건축_골조공사공내역(장)" xfId="7754"/>
    <cellStyle name="Åëè­ [_마곡보완_LFD부산실행예산(020219)건축_골조공사공내역(장)" xfId="7755"/>
    <cellStyle name="Aee­ [_마곡보완_LFD부산실행예산(020219)건축_골조공사공내역(장) 2" xfId="27234"/>
    <cellStyle name="Åëè­ [_마곡보완_LFD부산실행예산(020219)건축_골조공사공내역(장) 2" xfId="27235"/>
    <cellStyle name="Aee­ [_마곡보완_LFD부산실행예산(020219)건축_골조공사공내역(장) 3" xfId="27236"/>
    <cellStyle name="Åëè­ [_마곡보완_LFD부산실행예산(020219)건축_골조공사공내역(장) 3" xfId="27237"/>
    <cellStyle name="Aee­ [_마곡보완_LFD부산실행예산(020219)건축_골조공사공내역(장) 4" xfId="27238"/>
    <cellStyle name="Åëè­ [_마곡보완_LFD부산실행예산(020219)건축_골조공사공내역(장) 4" xfId="27239"/>
    <cellStyle name="Aee­ [_마곡보완_LFD부산실행예산(020219)건축_골조공사실행예산품의" xfId="7756"/>
    <cellStyle name="Åëè­ [_마곡보완_LFD부산실행예산(020219)건축_골조공사실행예산품의" xfId="7757"/>
    <cellStyle name="Aee­ [_마곡보완_LFD부산실행예산(020219)건축_골조공사실행예산품의 2" xfId="27240"/>
    <cellStyle name="Åëè­ [_마곡보완_LFD부산실행예산(020219)건축_골조공사실행예산품의 2" xfId="27241"/>
    <cellStyle name="Aee­ [_마곡보완_LFD부산실행예산(020219)건축_골조공사실행예산품의 3" xfId="27242"/>
    <cellStyle name="Åëè­ [_마곡보완_LFD부산실행예산(020219)건축_골조공사실행예산품의 3" xfId="27243"/>
    <cellStyle name="Aee­ [_마곡보완_LFD부산실행예산(020219)건축_골조공사실행예산품의 4" xfId="27244"/>
    <cellStyle name="Åëè­ [_마곡보완_LFD부산실행예산(020219)건축_골조공사실행예산품의 4" xfId="27245"/>
    <cellStyle name="Aee­ [_마곡보완_LFD부산실행예산(020219)건축_동명삼화견본주택 기본안" xfId="7758"/>
    <cellStyle name="Åëè­ [_마곡보완_LFD부산실행예산(020219)건축_동명삼화견본주택 기본안" xfId="7759"/>
    <cellStyle name="Aee­ [_마곡보완_LFD부산실행예산(020219)건축_부산덕천2차실행예산(기초DATA)" xfId="7760"/>
    <cellStyle name="Åëè­ [_마곡보완_LFD부산실행예산(020219)건축_부산덕천2차실행예산(기초DATA)" xfId="7761"/>
    <cellStyle name="Aee­ [_마곡보완_LFD부산실행예산(020219)건축_부산덕천2차실행예산(기초DATA) 2" xfId="27246"/>
    <cellStyle name="Åëè­ [_마곡보완_LFD부산실행예산(020219)건축_부산덕천2차실행예산(기초DATA) 2" xfId="27247"/>
    <cellStyle name="Aee­ [_마곡보완_LFD부산실행예산(020219)건축_부산덕천2차실행예산(기초DATA) 3" xfId="27248"/>
    <cellStyle name="Åëè­ [_마곡보완_LFD부산실행예산(020219)건축_부산덕천2차실행예산(기초DATA) 3" xfId="27249"/>
    <cellStyle name="Aee­ [_마곡보완_LFD부산실행예산(020219)건축_부산덕천2차실행예산(기초DATA) 4" xfId="27250"/>
    <cellStyle name="Åëè­ [_마곡보완_LFD부산실행예산(020219)건축_부산덕천2차실행예산(기초DATA) 4" xfId="27251"/>
    <cellStyle name="Aee­ [_마곡보완_LFD부산실행예산(020219)건축_부산덕천2차실행예산(기초DATA건설조정)" xfId="7762"/>
    <cellStyle name="Åëè­ [_마곡보완_LFD부산실행예산(020219)건축_부산덕천2차실행예산(기초DATA건설조정)" xfId="7763"/>
    <cellStyle name="Aee­ [_마곡보완_LFD부산실행예산(020219)건축_부산덕천2차실행예산(기초DATA건설조정) 2" xfId="27252"/>
    <cellStyle name="Åëè­ [_마곡보완_LFD부산실행예산(020219)건축_부산덕천2차실행예산(기초DATA건설조정) 2" xfId="27253"/>
    <cellStyle name="Aee­ [_마곡보완_LFD부산실행예산(020219)건축_부산덕천2차실행예산(기초DATA건설조정) 3" xfId="27254"/>
    <cellStyle name="Åëè­ [_마곡보완_LFD부산실행예산(020219)건축_부산덕천2차실행예산(기초DATA건설조정) 3" xfId="27255"/>
    <cellStyle name="Aee­ [_마곡보완_LFD부산실행예산(020219)건축_부산덕천2차실행예산(기초DATA건설조정) 4" xfId="27256"/>
    <cellStyle name="Åëè­ [_마곡보완_LFD부산실행예산(020219)건축_부산덕천2차실행예산(기초DATA건설조정) 4" xfId="27257"/>
    <cellStyle name="Aee­ [_마곡보완_LFD부산실행예산(020219)건축_부산덕천2차실행예산(기초DATA건설조정)-3" xfId="7764"/>
    <cellStyle name="Åëè­ [_마곡보완_LFD부산실행예산(020219)건축_부산덕천2차실행예산(기초DATA건설조정)-3" xfId="7765"/>
    <cellStyle name="Aee­ [_마곡보완_LFD부산실행예산(020219)건축_부산덕천2차실행예산(기초DATA건설조정)-3 2" xfId="27258"/>
    <cellStyle name="Åëè­ [_마곡보완_LFD부산실행예산(020219)건축_부산덕천2차실행예산(기초DATA건설조정)-3 2" xfId="27259"/>
    <cellStyle name="Aee­ [_마곡보완_LFD부산실행예산(020219)건축_부산덕천2차실행예산(기초DATA건설조정)-3 3" xfId="27260"/>
    <cellStyle name="Åëè­ [_마곡보완_LFD부산실행예산(020219)건축_부산덕천2차실행예산(기초DATA건설조정)-3 3" xfId="27261"/>
    <cellStyle name="Aee­ [_마곡보완_LFD부산실행예산(020219)건축_부산덕천2차실행예산(기초DATA건설조정)-3 4" xfId="27262"/>
    <cellStyle name="Åëè­ [_마곡보완_LFD부산실행예산(020219)건축_부산덕천2차실행예산(기초DATA건설조정)-3 4" xfId="27263"/>
    <cellStyle name="Aee­ [_마곡보완_LFD부산실행예산(020219)건축_부산덕천2차실행예산(기초DATA승인용)" xfId="7766"/>
    <cellStyle name="Åëè­ [_마곡보완_LFD부산실행예산(020219)건축_부산덕천2차실행예산(기초DATA승인용)" xfId="7767"/>
    <cellStyle name="Aee­ [_마곡보완_LFD부산실행예산(020219)건축_부산덕천2차실행예산(기초DATA승인용) 2" xfId="27264"/>
    <cellStyle name="Åëè­ [_마곡보완_LFD부산실행예산(020219)건축_부산덕천2차실행예산(기초DATA승인용) 2" xfId="27265"/>
    <cellStyle name="Aee­ [_마곡보완_LFD부산실행예산(020219)건축_부산덕천2차실행예산(기초DATA승인용) 3" xfId="27266"/>
    <cellStyle name="Åëè­ [_마곡보완_LFD부산실행예산(020219)건축_부산덕천2차실행예산(기초DATA승인용) 3" xfId="27267"/>
    <cellStyle name="Aee­ [_마곡보완_LFD부산실행예산(020219)건축_부산덕천2차실행예산(기초DATA승인용) 4" xfId="27268"/>
    <cellStyle name="Åëè­ [_마곡보완_LFD부산실행예산(020219)건축_부산덕천2차실행예산(기초DATA승인용) 4" xfId="27269"/>
    <cellStyle name="Aee­ [_마곡보완_LFD부산실행예산(020219)건축_부산덕천2차실행예산(기초DATA현장협의후)" xfId="7768"/>
    <cellStyle name="Åëè­ [_마곡보완_LFD부산실행예산(020219)건축_부산덕천2차실행예산(기초DATA현장협의후)" xfId="7769"/>
    <cellStyle name="Aee­ [_마곡보완_LFD부산실행예산(020219)건축_부산덕천2차실행예산(기초DATA현장협의후) 2" xfId="27270"/>
    <cellStyle name="Åëè­ [_마곡보완_LFD부산실행예산(020219)건축_부산덕천2차실행예산(기초DATA현장협의후) 2" xfId="27271"/>
    <cellStyle name="Aee­ [_마곡보완_LFD부산실행예산(020219)건축_부산덕천2차실행예산(기초DATA현장협의후) 3" xfId="27272"/>
    <cellStyle name="Åëè­ [_마곡보완_LFD부산실행예산(020219)건축_부산덕천2차실행예산(기초DATA현장협의후) 3" xfId="27273"/>
    <cellStyle name="Aee­ [_마곡보완_LFD부산실행예산(020219)건축_부산덕천2차실행예산(기초DATA현장협의후) 4" xfId="27274"/>
    <cellStyle name="Åëè­ [_마곡보완_LFD부산실행예산(020219)건축_부산덕천2차실행예산(기초DATA현장협의후) 4" xfId="27275"/>
    <cellStyle name="Aee­ [_마곡보완_LFD부산실행예산(020219)건축_실행검토_부산덕천" xfId="7770"/>
    <cellStyle name="Åëè­ [_마곡보완_LFD부산실행예산(020219)건축_실행검토_부산덕천" xfId="7771"/>
    <cellStyle name="Aee­ [_마곡보완_LFD부산실행예산(020219)건축_현설공내역서" xfId="7772"/>
    <cellStyle name="Åëè­ [_마곡보완_LFD부산실행예산(020219)건축_현설공내역서" xfId="7773"/>
    <cellStyle name="Aee­ [_마곡보완_LFD부산실행예산(020219)건축_현설공내역서 2" xfId="27276"/>
    <cellStyle name="Åëè­ [_마곡보완_LFD부산실행예산(020219)건축_현설공내역서 2" xfId="27277"/>
    <cellStyle name="Aee­ [_마곡보완_LFD부산실행예산(020219)건축_현설공내역서 3" xfId="27278"/>
    <cellStyle name="Åëè­ [_마곡보완_LFD부산실행예산(020219)건축_현설공내역서 3" xfId="27279"/>
    <cellStyle name="Aee­ [_마곡보완_LFD부산실행예산(020219)건축_현설공내역서 4" xfId="27280"/>
    <cellStyle name="Åëè­ [_마곡보완_LFD부산실행예산(020219)건축_현설공내역서 4" xfId="27281"/>
    <cellStyle name="Aee­ [_마곡보완_LFD부산실행예산(020219)건축_현장경비신청안박성남" xfId="7774"/>
    <cellStyle name="Åëè­ [_마곡보완_LFD부산실행예산(020219)건축_현장경비신청안박성남" xfId="7775"/>
    <cellStyle name="Aee­ [_마곡보완_LFD부산실행예산(020219)건축_현장경비신청안박성남 2" xfId="27282"/>
    <cellStyle name="Åëè­ [_마곡보완_LFD부산실행예산(020219)건축_현장경비신청안박성남 2" xfId="27283"/>
    <cellStyle name="Aee­ [_마곡보완_LFD부산실행예산(020219)건축_현장경비신청안박성남 3" xfId="27284"/>
    <cellStyle name="Åëè­ [_마곡보완_LFD부산실행예산(020219)건축_현장경비신청안박성남 3" xfId="27285"/>
    <cellStyle name="Aee­ [_마곡보완_LFD부산실행예산(020219)건축_현장경비신청안박성남 4" xfId="27286"/>
    <cellStyle name="Åëè­ [_마곡보완_LFD부산실행예산(020219)건축_현장경비신청안박성남 4" xfId="27287"/>
    <cellStyle name="Aee­ [_마곡보완_LFD부산실행예산(020305)건축" xfId="7776"/>
    <cellStyle name="Åëè­ [_마곡보완_LFD부산실행예산(020305)건축" xfId="7777"/>
    <cellStyle name="Aee­ [_마곡보완_LFD부산실행예산(020305)건축 2" xfId="27288"/>
    <cellStyle name="Åëè­ [_마곡보완_LFD부산실행예산(020305)건축 2" xfId="27289"/>
    <cellStyle name="Aee­ [_마곡보완_LFD부산실행예산(020305)건축 3" xfId="27290"/>
    <cellStyle name="Åëè­ [_마곡보완_LFD부산실행예산(020305)건축 3" xfId="27291"/>
    <cellStyle name="Aee­ [_마곡보완_LFD부산실행예산(020305)건축 4" xfId="27292"/>
    <cellStyle name="Åëè­ [_마곡보완_LFD부산실행예산(020305)건축 4" xfId="27293"/>
    <cellStyle name="Aee­ [_마곡보완_LFD부산실행예산(020305)건축_경서실행(견적실)공무팀" xfId="7778"/>
    <cellStyle name="Åëè­ [_마곡보완_LFD부산실행예산(020305)건축_경서실행(견적실)공무팀" xfId="7779"/>
    <cellStyle name="Aee­ [_마곡보완_LFD부산실행예산(020305)건축_경서실행(견적실)공무팀 2" xfId="27294"/>
    <cellStyle name="Åëè­ [_마곡보완_LFD부산실행예산(020305)건축_경서실행(견적실)공무팀 2" xfId="27295"/>
    <cellStyle name="Aee­ [_마곡보완_LFD부산실행예산(020305)건축_경서실행(견적실)공무팀 3" xfId="27296"/>
    <cellStyle name="Åëè­ [_마곡보완_LFD부산실행예산(020305)건축_경서실행(견적실)공무팀 3" xfId="27297"/>
    <cellStyle name="Aee­ [_마곡보완_LFD부산실행예산(020305)건축_경서실행(견적실)공무팀 4" xfId="27298"/>
    <cellStyle name="Åëè­ [_마곡보완_LFD부산실행예산(020305)건축_경서실행(견적실)공무팀 4" xfId="27299"/>
    <cellStyle name="Aee­ [_마곡보완_LFD부산실행예산(020305)건축_골조공사견적가분석-1" xfId="7780"/>
    <cellStyle name="Åëè­ [_마곡보완_LFD부산실행예산(020305)건축_골조공사견적가분석-1" xfId="7781"/>
    <cellStyle name="Aee­ [_마곡보완_LFD부산실행예산(020305)건축_골조공사견적가분석-1 2" xfId="27300"/>
    <cellStyle name="Åëè­ [_마곡보완_LFD부산실행예산(020305)건축_골조공사견적가분석-1 2" xfId="27301"/>
    <cellStyle name="Aee­ [_마곡보완_LFD부산실행예산(020305)건축_골조공사견적가분석-1 3" xfId="27302"/>
    <cellStyle name="Åëè­ [_마곡보완_LFD부산실행예산(020305)건축_골조공사견적가분석-1 3" xfId="27303"/>
    <cellStyle name="Aee­ [_마곡보완_LFD부산실행예산(020305)건축_골조공사견적가분석-1 4" xfId="27304"/>
    <cellStyle name="Åëè­ [_마곡보완_LFD부산실행예산(020305)건축_골조공사견적가분석-1 4" xfId="27305"/>
    <cellStyle name="Aee­ [_마곡보완_LFD부산실행예산(020305)건축_골조공사공내역(송부)" xfId="7782"/>
    <cellStyle name="Åëè­ [_마곡보완_LFD부산실행예산(020305)건축_골조공사공내역(송부)" xfId="7783"/>
    <cellStyle name="Aee­ [_마곡보완_LFD부산실행예산(020305)건축_골조공사공내역(송부) 2" xfId="27306"/>
    <cellStyle name="Åëè­ [_마곡보완_LFD부산실행예산(020305)건축_골조공사공내역(송부) 2" xfId="27307"/>
    <cellStyle name="Aee­ [_마곡보완_LFD부산실행예산(020305)건축_골조공사공내역(송부) 3" xfId="27308"/>
    <cellStyle name="Åëè­ [_마곡보완_LFD부산실행예산(020305)건축_골조공사공내역(송부) 3" xfId="27309"/>
    <cellStyle name="Aee­ [_마곡보완_LFD부산실행예산(020305)건축_골조공사공내역(송부) 4" xfId="27310"/>
    <cellStyle name="Åëè­ [_마곡보완_LFD부산실행예산(020305)건축_골조공사공내역(송부) 4" xfId="27311"/>
    <cellStyle name="Aee­ [_마곡보완_LFD부산실행예산(020305)건축_골조공사공내역(장)" xfId="7784"/>
    <cellStyle name="Åëè­ [_마곡보완_LFD부산실행예산(020305)건축_골조공사공내역(장)" xfId="7785"/>
    <cellStyle name="Aee­ [_마곡보완_LFD부산실행예산(020305)건축_골조공사공내역(장) 2" xfId="27312"/>
    <cellStyle name="Åëè­ [_마곡보완_LFD부산실행예산(020305)건축_골조공사공내역(장) 2" xfId="27313"/>
    <cellStyle name="Aee­ [_마곡보완_LFD부산실행예산(020305)건축_골조공사공내역(장) 3" xfId="27314"/>
    <cellStyle name="Åëè­ [_마곡보완_LFD부산실행예산(020305)건축_골조공사공내역(장) 3" xfId="27315"/>
    <cellStyle name="Aee­ [_마곡보완_LFD부산실행예산(020305)건축_골조공사공내역(장) 4" xfId="27316"/>
    <cellStyle name="Åëè­ [_마곡보완_LFD부산실행예산(020305)건축_골조공사공내역(장) 4" xfId="27317"/>
    <cellStyle name="Aee­ [_마곡보완_LFD부산실행예산(020305)건축_골조공사실행예산품의" xfId="7786"/>
    <cellStyle name="Åëè­ [_마곡보완_LFD부산실행예산(020305)건축_골조공사실행예산품의" xfId="7787"/>
    <cellStyle name="Aee­ [_마곡보완_LFD부산실행예산(020305)건축_골조공사실행예산품의 2" xfId="27318"/>
    <cellStyle name="Åëè­ [_마곡보완_LFD부산실행예산(020305)건축_골조공사실행예산품의 2" xfId="27319"/>
    <cellStyle name="Aee­ [_마곡보완_LFD부산실행예산(020305)건축_골조공사실행예산품의 3" xfId="27320"/>
    <cellStyle name="Åëè­ [_마곡보완_LFD부산실행예산(020305)건축_골조공사실행예산품의 3" xfId="27321"/>
    <cellStyle name="Aee­ [_마곡보완_LFD부산실행예산(020305)건축_골조공사실행예산품의 4" xfId="27322"/>
    <cellStyle name="Åëè­ [_마곡보완_LFD부산실행예산(020305)건축_골조공사실행예산품의 4" xfId="27323"/>
    <cellStyle name="Aee­ [_마곡보완_LFD부산실행예산(020305)건축_부산덕천2차실행예산(기초DATA)" xfId="7788"/>
    <cellStyle name="Åëè­ [_마곡보완_LFD부산실행예산(020305)건축_부산덕천2차실행예산(기초DATA)" xfId="7789"/>
    <cellStyle name="Aee­ [_마곡보완_LFD부산실행예산(020305)건축_부산덕천2차실행예산(기초DATA) 2" xfId="27324"/>
    <cellStyle name="Åëè­ [_마곡보완_LFD부산실행예산(020305)건축_부산덕천2차실행예산(기초DATA) 2" xfId="27325"/>
    <cellStyle name="Aee­ [_마곡보완_LFD부산실행예산(020305)건축_부산덕천2차실행예산(기초DATA) 3" xfId="27326"/>
    <cellStyle name="Åëè­ [_마곡보완_LFD부산실행예산(020305)건축_부산덕천2차실행예산(기초DATA) 3" xfId="27327"/>
    <cellStyle name="Aee­ [_마곡보완_LFD부산실행예산(020305)건축_부산덕천2차실행예산(기초DATA) 4" xfId="27328"/>
    <cellStyle name="Åëè­ [_마곡보완_LFD부산실행예산(020305)건축_부산덕천2차실행예산(기초DATA) 4" xfId="27329"/>
    <cellStyle name="Aee­ [_마곡보완_LFD부산실행예산(020305)건축_부산덕천2차실행예산(기초DATA건설조정)" xfId="7790"/>
    <cellStyle name="Åëè­ [_마곡보완_LFD부산실행예산(020305)건축_부산덕천2차실행예산(기초DATA건설조정)" xfId="7791"/>
    <cellStyle name="Aee­ [_마곡보완_LFD부산실행예산(020305)건축_부산덕천2차실행예산(기초DATA건설조정) 2" xfId="27330"/>
    <cellStyle name="Åëè­ [_마곡보완_LFD부산실행예산(020305)건축_부산덕천2차실행예산(기초DATA건설조정) 2" xfId="27331"/>
    <cellStyle name="Aee­ [_마곡보완_LFD부산실행예산(020305)건축_부산덕천2차실행예산(기초DATA건설조정) 3" xfId="27332"/>
    <cellStyle name="Åëè­ [_마곡보완_LFD부산실행예산(020305)건축_부산덕천2차실행예산(기초DATA건설조정) 3" xfId="27333"/>
    <cellStyle name="Aee­ [_마곡보완_LFD부산실행예산(020305)건축_부산덕천2차실행예산(기초DATA건설조정) 4" xfId="27334"/>
    <cellStyle name="Åëè­ [_마곡보완_LFD부산실행예산(020305)건축_부산덕천2차실행예산(기초DATA건설조정) 4" xfId="27335"/>
    <cellStyle name="Aee­ [_마곡보완_LFD부산실행예산(020305)건축_부산덕천2차실행예산(기초DATA건설조정)-3" xfId="7792"/>
    <cellStyle name="Åëè­ [_마곡보완_LFD부산실행예산(020305)건축_부산덕천2차실행예산(기초DATA건설조정)-3" xfId="7793"/>
    <cellStyle name="Aee­ [_마곡보완_LFD부산실행예산(020305)건축_부산덕천2차실행예산(기초DATA건설조정)-3 2" xfId="27336"/>
    <cellStyle name="Åëè­ [_마곡보완_LFD부산실행예산(020305)건축_부산덕천2차실행예산(기초DATA건설조정)-3 2" xfId="27337"/>
    <cellStyle name="Aee­ [_마곡보완_LFD부산실행예산(020305)건축_부산덕천2차실행예산(기초DATA건설조정)-3 3" xfId="27338"/>
    <cellStyle name="Åëè­ [_마곡보완_LFD부산실행예산(020305)건축_부산덕천2차실행예산(기초DATA건설조정)-3 3" xfId="27339"/>
    <cellStyle name="Aee­ [_마곡보완_LFD부산실행예산(020305)건축_부산덕천2차실행예산(기초DATA건설조정)-3 4" xfId="27340"/>
    <cellStyle name="Åëè­ [_마곡보완_LFD부산실행예산(020305)건축_부산덕천2차실행예산(기초DATA건설조정)-3 4" xfId="27341"/>
    <cellStyle name="Aee­ [_마곡보완_LFD부산실행예산(020305)건축_부산덕천2차실행예산(기초DATA승인용)" xfId="7794"/>
    <cellStyle name="Åëè­ [_마곡보완_LFD부산실행예산(020305)건축_부산덕천2차실행예산(기초DATA승인용)" xfId="7795"/>
    <cellStyle name="Aee­ [_마곡보완_LFD부산실행예산(020305)건축_부산덕천2차실행예산(기초DATA승인용) 2" xfId="27342"/>
    <cellStyle name="Åëè­ [_마곡보완_LFD부산실행예산(020305)건축_부산덕천2차실행예산(기초DATA승인용) 2" xfId="27343"/>
    <cellStyle name="Aee­ [_마곡보완_LFD부산실행예산(020305)건축_부산덕천2차실행예산(기초DATA승인용) 3" xfId="27344"/>
    <cellStyle name="Åëè­ [_마곡보완_LFD부산실행예산(020305)건축_부산덕천2차실행예산(기초DATA승인용) 3" xfId="27345"/>
    <cellStyle name="Aee­ [_마곡보완_LFD부산실행예산(020305)건축_부산덕천2차실행예산(기초DATA승인용) 4" xfId="27346"/>
    <cellStyle name="Åëè­ [_마곡보완_LFD부산실행예산(020305)건축_부산덕천2차실행예산(기초DATA승인용) 4" xfId="27347"/>
    <cellStyle name="Aee­ [_마곡보완_LFD부산실행예산(020305)건축_부산덕천2차실행예산(기초DATA현장협의후)" xfId="7796"/>
    <cellStyle name="Åëè­ [_마곡보완_LFD부산실행예산(020305)건축_부산덕천2차실행예산(기초DATA현장협의후)" xfId="7797"/>
    <cellStyle name="Aee­ [_마곡보완_LFD부산실행예산(020305)건축_부산덕천2차실행예산(기초DATA현장협의후) 2" xfId="27348"/>
    <cellStyle name="Åëè­ [_마곡보완_LFD부산실행예산(020305)건축_부산덕천2차실행예산(기초DATA현장협의후) 2" xfId="27349"/>
    <cellStyle name="Aee­ [_마곡보완_LFD부산실행예산(020305)건축_부산덕천2차실행예산(기초DATA현장협의후) 3" xfId="27350"/>
    <cellStyle name="Åëè­ [_마곡보완_LFD부산실행예산(020305)건축_부산덕천2차실행예산(기초DATA현장협의후) 3" xfId="27351"/>
    <cellStyle name="Aee­ [_마곡보완_LFD부산실행예산(020305)건축_부산덕천2차실행예산(기초DATA현장협의후) 4" xfId="27352"/>
    <cellStyle name="Åëè­ [_마곡보완_LFD부산실행예산(020305)건축_부산덕천2차실행예산(기초DATA현장협의후) 4" xfId="27353"/>
    <cellStyle name="Aee­ [_마곡보완_LFD실행예산(020110)2855" xfId="7798"/>
    <cellStyle name="Åëè­ [_마곡보완_LFD실행예산(020110)2855" xfId="7799"/>
    <cellStyle name="Aee­ [_마곡보완_LFD실행예산(020110)2855 2" xfId="27354"/>
    <cellStyle name="Åëè­ [_마곡보완_LFD실행예산(020110)2855 2" xfId="27355"/>
    <cellStyle name="Aee­ [_마곡보완_LFD실행예산(020110)2855 3" xfId="27356"/>
    <cellStyle name="Åëè­ [_마곡보완_LFD실행예산(020110)2855 3" xfId="27357"/>
    <cellStyle name="Aee­ [_마곡보완_LFD실행예산(020110)2855 4" xfId="27358"/>
    <cellStyle name="Åëè­ [_마곡보완_LFD실행예산(020110)2855 4" xfId="27359"/>
    <cellStyle name="Aee­ [_마곡보완_LFD실행예산(020110)2855_LFD부산실행예산(020319)건축" xfId="7800"/>
    <cellStyle name="Åëè­ [_마곡보완_LFD실행예산(020110)2855_LFD부산실행예산(020319)건축" xfId="7801"/>
    <cellStyle name="Aee­ [_마곡보완_LFD실행예산(020110)2855_LFD부산실행예산(020319)건축 2" xfId="27360"/>
    <cellStyle name="Åëè­ [_마곡보완_LFD실행예산(020110)2855_LFD부산실행예산(020319)건축 2" xfId="27361"/>
    <cellStyle name="Aee­ [_마곡보완_LFD실행예산(020110)2855_LFD부산실행예산(020319)건축 3" xfId="27362"/>
    <cellStyle name="Åëè­ [_마곡보완_LFD실행예산(020110)2855_LFD부산실행예산(020319)건축 3" xfId="27363"/>
    <cellStyle name="Aee­ [_마곡보완_LFD실행예산(020110)2855_LFD부산실행예산(020319)건축 4" xfId="27364"/>
    <cellStyle name="Åëè­ [_마곡보완_LFD실행예산(020110)2855_LFD부산실행예산(020319)건축 4" xfId="27365"/>
    <cellStyle name="Aee­ [_마곡보완_LFD실행예산(020110)2855_경서실행(견적실)공무팀" xfId="7802"/>
    <cellStyle name="Åëè­ [_마곡보완_LFD실행예산(020110)2855_경서실행(견적실)공무팀" xfId="7803"/>
    <cellStyle name="Aee­ [_마곡보완_LFD실행예산(020110)2855_경서실행(견적실)공무팀 2" xfId="27366"/>
    <cellStyle name="Åëè­ [_마곡보완_LFD실행예산(020110)2855_경서실행(견적실)공무팀 2" xfId="27367"/>
    <cellStyle name="Aee­ [_마곡보완_LFD실행예산(020110)2855_경서실행(견적실)공무팀 3" xfId="27368"/>
    <cellStyle name="Åëè­ [_마곡보완_LFD실행예산(020110)2855_경서실행(견적실)공무팀 3" xfId="27369"/>
    <cellStyle name="Aee­ [_마곡보완_LFD실행예산(020110)2855_경서실행(견적실)공무팀 4" xfId="27370"/>
    <cellStyle name="Åëè­ [_마곡보완_LFD실행예산(020110)2855_경서실행(견적실)공무팀 4" xfId="27371"/>
    <cellStyle name="Aee­ [_마곡보완_LFD실행예산(020110)2855_골조공사견적가분석-1" xfId="7804"/>
    <cellStyle name="Åëè­ [_마곡보완_LFD실행예산(020110)2855_골조공사견적가분석-1" xfId="7805"/>
    <cellStyle name="Aee­ [_마곡보완_LFD실행예산(020110)2855_골조공사견적가분석-1 2" xfId="27372"/>
    <cellStyle name="Åëè­ [_마곡보완_LFD실행예산(020110)2855_골조공사견적가분석-1 2" xfId="27373"/>
    <cellStyle name="Aee­ [_마곡보완_LFD실행예산(020110)2855_골조공사견적가분석-1 3" xfId="27374"/>
    <cellStyle name="Åëè­ [_마곡보완_LFD실행예산(020110)2855_골조공사견적가분석-1 3" xfId="27375"/>
    <cellStyle name="Aee­ [_마곡보완_LFD실행예산(020110)2855_골조공사견적가분석-1 4" xfId="27376"/>
    <cellStyle name="Åëè­ [_마곡보완_LFD실행예산(020110)2855_골조공사견적가분석-1 4" xfId="27377"/>
    <cellStyle name="Aee­ [_마곡보완_LFD실행예산(020110)2855_골조공사공내역(송부)" xfId="7806"/>
    <cellStyle name="Åëè­ [_마곡보완_LFD실행예산(020110)2855_골조공사공내역(송부)" xfId="7807"/>
    <cellStyle name="Aee­ [_마곡보완_LFD실행예산(020110)2855_골조공사공내역(송부) 2" xfId="27378"/>
    <cellStyle name="Åëè­ [_마곡보완_LFD실행예산(020110)2855_골조공사공내역(송부) 2" xfId="27379"/>
    <cellStyle name="Aee­ [_마곡보완_LFD실행예산(020110)2855_골조공사공내역(송부) 3" xfId="27380"/>
    <cellStyle name="Åëè­ [_마곡보완_LFD실행예산(020110)2855_골조공사공내역(송부) 3" xfId="27381"/>
    <cellStyle name="Aee­ [_마곡보완_LFD실행예산(020110)2855_골조공사공내역(송부) 4" xfId="27382"/>
    <cellStyle name="Åëè­ [_마곡보완_LFD실행예산(020110)2855_골조공사공내역(송부) 4" xfId="27383"/>
    <cellStyle name="Aee­ [_마곡보완_LFD실행예산(020110)2855_골조공사공내역(장)" xfId="7808"/>
    <cellStyle name="Åëè­ [_마곡보완_LFD실행예산(020110)2855_골조공사공내역(장)" xfId="7809"/>
    <cellStyle name="Aee­ [_마곡보완_LFD실행예산(020110)2855_골조공사공내역(장) 2" xfId="27384"/>
    <cellStyle name="Åëè­ [_마곡보완_LFD실행예산(020110)2855_골조공사공내역(장) 2" xfId="27385"/>
    <cellStyle name="Aee­ [_마곡보완_LFD실행예산(020110)2855_골조공사공내역(장) 3" xfId="27386"/>
    <cellStyle name="Åëè­ [_마곡보완_LFD실행예산(020110)2855_골조공사공내역(장) 3" xfId="27387"/>
    <cellStyle name="Aee­ [_마곡보완_LFD실행예산(020110)2855_골조공사공내역(장) 4" xfId="27388"/>
    <cellStyle name="Åëè­ [_마곡보완_LFD실행예산(020110)2855_골조공사공내역(장) 4" xfId="27389"/>
    <cellStyle name="Aee­ [_마곡보완_LFD실행예산(020110)2855_골조공사실행예산품의" xfId="7810"/>
    <cellStyle name="Åëè­ [_마곡보완_LFD실행예산(020110)2855_골조공사실행예산품의" xfId="7811"/>
    <cellStyle name="Aee­ [_마곡보완_LFD실행예산(020110)2855_골조공사실행예산품의 2" xfId="27390"/>
    <cellStyle name="Åëè­ [_마곡보완_LFD실행예산(020110)2855_골조공사실행예산품의 2" xfId="27391"/>
    <cellStyle name="Aee­ [_마곡보완_LFD실행예산(020110)2855_골조공사실행예산품의 3" xfId="27392"/>
    <cellStyle name="Åëè­ [_마곡보완_LFD실행예산(020110)2855_골조공사실행예산품의 3" xfId="27393"/>
    <cellStyle name="Aee­ [_마곡보완_LFD실행예산(020110)2855_골조공사실행예산품의 4" xfId="27394"/>
    <cellStyle name="Åëè­ [_마곡보완_LFD실행예산(020110)2855_골조공사실행예산품의 4" xfId="27395"/>
    <cellStyle name="Aee­ [_마곡보완_LFD실행예산(020110)2855_골조공사실행예산품의(현장송부)" xfId="7812"/>
    <cellStyle name="Åëè­ [_마곡보완_LFD실행예산(020110)2855_골조공사실행예산품의(현장송부)" xfId="7813"/>
    <cellStyle name="Aee­ [_마곡보완_LFD실행예산(020110)2855_골조공사실행예산품의(현장송부) 2" xfId="27396"/>
    <cellStyle name="Åëè­ [_마곡보완_LFD실행예산(020110)2855_골조공사실행예산품의(현장송부) 2" xfId="27397"/>
    <cellStyle name="Aee­ [_마곡보완_LFD실행예산(020110)2855_골조공사실행예산품의(현장송부) 3" xfId="27398"/>
    <cellStyle name="Åëè­ [_마곡보완_LFD실행예산(020110)2855_골조공사실행예산품의(현장송부) 3" xfId="27399"/>
    <cellStyle name="Aee­ [_마곡보완_LFD실행예산(020110)2855_골조공사실행예산품의(현장송부) 4" xfId="27400"/>
    <cellStyle name="Åëè­ [_마곡보완_LFD실행예산(020110)2855_골조공사실행예산품의(현장송부) 4" xfId="27401"/>
    <cellStyle name="Aee­ [_마곡보완_LFD실행예산(020110)2855_공사특수조건(공정별)" xfId="7814"/>
    <cellStyle name="Åëè­ [_마곡보완_LFD실행예산(020110)2855_공사특수조건(공정별)" xfId="7815"/>
    <cellStyle name="Aee­ [_마곡보완_LFD실행예산(020110)2855_공사특수조건(공정별) 2" xfId="27402"/>
    <cellStyle name="Åëè­ [_마곡보완_LFD실행예산(020110)2855_공사특수조건(공정별) 2" xfId="27403"/>
    <cellStyle name="Aee­ [_마곡보완_LFD실행예산(020110)2855_공사특수조건(공정별) 3" xfId="27404"/>
    <cellStyle name="Åëè­ [_마곡보완_LFD실행예산(020110)2855_공사특수조건(공정별) 3" xfId="27405"/>
    <cellStyle name="Aee­ [_마곡보완_LFD실행예산(020110)2855_공사특수조건(공정별) 4" xfId="27406"/>
    <cellStyle name="Åëè­ [_마곡보완_LFD실행예산(020110)2855_공사특수조건(공정별) 4" xfId="27407"/>
    <cellStyle name="Aee­ [_마곡보완_LFD실행예산(020110)2855_동명삼화견본주택 기본안" xfId="7816"/>
    <cellStyle name="Åëè­ [_마곡보완_LFD실행예산(020110)2855_동명삼화견본주택 기본안" xfId="7817"/>
    <cellStyle name="Aee­ [_마곡보완_LFD실행예산(020110)2855_부산덕천2차실행예산(기초DATA)" xfId="7818"/>
    <cellStyle name="Åëè­ [_마곡보완_LFD실행예산(020110)2855_부산덕천2차실행예산(기초DATA)" xfId="7819"/>
    <cellStyle name="Aee­ [_마곡보완_LFD실행예산(020110)2855_부산덕천2차실행예산(기초DATA) 2" xfId="27408"/>
    <cellStyle name="Åëè­ [_마곡보완_LFD실행예산(020110)2855_부산덕천2차실행예산(기초DATA) 2" xfId="27409"/>
    <cellStyle name="Aee­ [_마곡보완_LFD실행예산(020110)2855_부산덕천2차실행예산(기초DATA) 3" xfId="27410"/>
    <cellStyle name="Åëè­ [_마곡보완_LFD실행예산(020110)2855_부산덕천2차실행예산(기초DATA) 3" xfId="27411"/>
    <cellStyle name="Aee­ [_마곡보완_LFD실행예산(020110)2855_부산덕천2차실행예산(기초DATA) 4" xfId="27412"/>
    <cellStyle name="Åëè­ [_마곡보완_LFD실행예산(020110)2855_부산덕천2차실행예산(기초DATA) 4" xfId="27413"/>
    <cellStyle name="Aee­ [_마곡보완_LFD실행예산(020110)2855_부산덕천2차실행예산(기초DATA건설조정)" xfId="7820"/>
    <cellStyle name="Åëè­ [_마곡보완_LFD실행예산(020110)2855_부산덕천2차실행예산(기초DATA건설조정)" xfId="7821"/>
    <cellStyle name="Aee­ [_마곡보완_LFD실행예산(020110)2855_부산덕천2차실행예산(기초DATA건설조정) 2" xfId="27414"/>
    <cellStyle name="Åëè­ [_마곡보완_LFD실행예산(020110)2855_부산덕천2차실행예산(기초DATA건설조정) 2" xfId="27415"/>
    <cellStyle name="Aee­ [_마곡보완_LFD실행예산(020110)2855_부산덕천2차실행예산(기초DATA건설조정) 3" xfId="27416"/>
    <cellStyle name="Åëè­ [_마곡보완_LFD실행예산(020110)2855_부산덕천2차실행예산(기초DATA건설조정) 3" xfId="27417"/>
    <cellStyle name="Aee­ [_마곡보완_LFD실행예산(020110)2855_부산덕천2차실행예산(기초DATA건설조정) 4" xfId="27418"/>
    <cellStyle name="Åëè­ [_마곡보완_LFD실행예산(020110)2855_부산덕천2차실행예산(기초DATA건설조정) 4" xfId="27419"/>
    <cellStyle name="Aee­ [_마곡보완_LFD실행예산(020110)2855_부산덕천2차실행예산(기초DATA건설조정)-3" xfId="7822"/>
    <cellStyle name="Åëè­ [_마곡보완_LFD실행예산(020110)2855_부산덕천2차실행예산(기초DATA건설조정)-3" xfId="7823"/>
    <cellStyle name="Aee­ [_마곡보완_LFD실행예산(020110)2855_부산덕천2차실행예산(기초DATA건설조정)-3 2" xfId="27420"/>
    <cellStyle name="Åëè­ [_마곡보완_LFD실행예산(020110)2855_부산덕천2차실행예산(기초DATA건설조정)-3 2" xfId="27421"/>
    <cellStyle name="Aee­ [_마곡보완_LFD실행예산(020110)2855_부산덕천2차실행예산(기초DATA건설조정)-3 3" xfId="27422"/>
    <cellStyle name="Åëè­ [_마곡보완_LFD실행예산(020110)2855_부산덕천2차실행예산(기초DATA건설조정)-3 3" xfId="27423"/>
    <cellStyle name="Aee­ [_마곡보완_LFD실행예산(020110)2855_부산덕천2차실행예산(기초DATA건설조정)-3 4" xfId="27424"/>
    <cellStyle name="Åëè­ [_마곡보완_LFD실행예산(020110)2855_부산덕천2차실행예산(기초DATA건설조정)-3 4" xfId="27425"/>
    <cellStyle name="Aee­ [_마곡보완_LFD실행예산(020110)2855_부산덕천2차실행예산(기초DATA승인용)" xfId="7824"/>
    <cellStyle name="Åëè­ [_마곡보완_LFD실행예산(020110)2855_부산덕천2차실행예산(기초DATA승인용)" xfId="7825"/>
    <cellStyle name="Aee­ [_마곡보완_LFD실행예산(020110)2855_부산덕천2차실행예산(기초DATA승인용) 2" xfId="27426"/>
    <cellStyle name="Åëè­ [_마곡보완_LFD실행예산(020110)2855_부산덕천2차실행예산(기초DATA승인용) 2" xfId="27427"/>
    <cellStyle name="Aee­ [_마곡보완_LFD실행예산(020110)2855_부산덕천2차실행예산(기초DATA승인용) 3" xfId="27428"/>
    <cellStyle name="Åëè­ [_마곡보완_LFD실행예산(020110)2855_부산덕천2차실행예산(기초DATA승인용) 3" xfId="27429"/>
    <cellStyle name="Aee­ [_마곡보완_LFD실행예산(020110)2855_부산덕천2차실행예산(기초DATA승인용) 4" xfId="27430"/>
    <cellStyle name="Åëè­ [_마곡보완_LFD실행예산(020110)2855_부산덕천2차실행예산(기초DATA승인용) 4" xfId="27431"/>
    <cellStyle name="Aee­ [_마곡보완_LFD실행예산(020110)2855_부산덕천2차실행예산(기초DATA현장협의후)" xfId="7826"/>
    <cellStyle name="Åëè­ [_마곡보완_LFD실행예산(020110)2855_부산덕천2차실행예산(기초DATA현장협의후)" xfId="7827"/>
    <cellStyle name="Aee­ [_마곡보완_LFD실행예산(020110)2855_부산덕천2차실행예산(기초DATA현장협의후) 2" xfId="27432"/>
    <cellStyle name="Åëè­ [_마곡보완_LFD실행예산(020110)2855_부산덕천2차실행예산(기초DATA현장협의후) 2" xfId="27433"/>
    <cellStyle name="Aee­ [_마곡보완_LFD실행예산(020110)2855_부산덕천2차실행예산(기초DATA현장협의후) 3" xfId="27434"/>
    <cellStyle name="Åëè­ [_마곡보완_LFD실행예산(020110)2855_부산덕천2차실행예산(기초DATA현장협의후) 3" xfId="27435"/>
    <cellStyle name="Aee­ [_마곡보완_LFD실행예산(020110)2855_부산덕천2차실행예산(기초DATA현장협의후) 4" xfId="27436"/>
    <cellStyle name="Åëè­ [_마곡보완_LFD실행예산(020110)2855_부산덕천2차실행예산(기초DATA현장협의후) 4" xfId="27437"/>
    <cellStyle name="Aee­ [_마곡보완_LFD실행예산(020110)2855_실행검토_부산덕천" xfId="7828"/>
    <cellStyle name="Åëè­ [_마곡보완_LFD실행예산(020110)2855_실행검토_부산덕천" xfId="7829"/>
    <cellStyle name="Aee­ [_마곡보완_LFD실행예산(020110)2855_철거공사견적대비(울산옥동)" xfId="7830"/>
    <cellStyle name="Åëè­ [_마곡보완_LFD실행예산(020110)2855_철거공사견적대비(울산옥동)" xfId="7831"/>
    <cellStyle name="Aee­ [_마곡보완_LFD실행예산(020110)2855_철거공사견적대비(울산옥동) 2" xfId="27438"/>
    <cellStyle name="Åëè­ [_마곡보완_LFD실행예산(020110)2855_철거공사견적대비(울산옥동) 2" xfId="27439"/>
    <cellStyle name="Aee­ [_마곡보완_LFD실행예산(020110)2855_철거공사견적대비(울산옥동) 3" xfId="27440"/>
    <cellStyle name="Åëè­ [_마곡보완_LFD실행예산(020110)2855_철거공사견적대비(울산옥동) 3" xfId="27441"/>
    <cellStyle name="Aee­ [_마곡보완_LFD실행예산(020110)2855_철거공사견적대비(울산옥동) 4" xfId="27442"/>
    <cellStyle name="Åëè­ [_마곡보완_LFD실행예산(020110)2855_철거공사견적대비(울산옥동) 4" xfId="27443"/>
    <cellStyle name="Aee­ [_마곡보완_LFD실행예산(020110)2855_토공사" xfId="7832"/>
    <cellStyle name="Åëè­ [_마곡보완_LFD실행예산(020110)2855_토공사" xfId="7833"/>
    <cellStyle name="Aee­ [_마곡보완_LFD실행예산(020110)2855_토공사 2" xfId="27444"/>
    <cellStyle name="Åëè­ [_마곡보완_LFD실행예산(020110)2855_토공사 2" xfId="27445"/>
    <cellStyle name="Aee­ [_마곡보완_LFD실행예산(020110)2855_토공사 3" xfId="27446"/>
    <cellStyle name="Åëè­ [_마곡보완_LFD실행예산(020110)2855_토공사 3" xfId="27447"/>
    <cellStyle name="Aee­ [_마곡보완_LFD실행예산(020110)2855_토공사 4" xfId="27448"/>
    <cellStyle name="Åëè­ [_마곡보완_LFD실행예산(020110)2855_토공사 4" xfId="27449"/>
    <cellStyle name="Aee­ [_마곡보완_LFD실행예산(020110)2855_현설공내역서" xfId="7834"/>
    <cellStyle name="Åëè­ [_마곡보완_LFD실행예산(020110)2855_현설공내역서" xfId="7835"/>
    <cellStyle name="Aee­ [_마곡보완_LFD실행예산(020110)2855_현설공내역서 2" xfId="27450"/>
    <cellStyle name="Åëè­ [_마곡보완_LFD실행예산(020110)2855_현설공내역서 2" xfId="27451"/>
    <cellStyle name="Aee­ [_마곡보완_LFD실행예산(020110)2855_현설공내역서 3" xfId="27452"/>
    <cellStyle name="Åëè­ [_마곡보완_LFD실행예산(020110)2855_현설공내역서 3" xfId="27453"/>
    <cellStyle name="Aee­ [_마곡보완_LFD실행예산(020110)2855_현설공내역서 4" xfId="27454"/>
    <cellStyle name="Åëè­ [_마곡보완_LFD실행예산(020110)2855_현설공내역서 4" xfId="27455"/>
    <cellStyle name="Aee­ [_마곡보완_LFD실행예산(020110)2855_현장경비신청안박성남" xfId="7836"/>
    <cellStyle name="Åëè­ [_마곡보완_LFD실행예산(020110)2855_현장경비신청안박성남" xfId="7837"/>
    <cellStyle name="Aee­ [_마곡보완_LFD실행예산(020110)2855_현장경비신청안박성남 2" xfId="27456"/>
    <cellStyle name="Åëè­ [_마곡보완_LFD실행예산(020110)2855_현장경비신청안박성남 2" xfId="27457"/>
    <cellStyle name="Aee­ [_마곡보완_LFD실행예산(020110)2855_현장경비신청안박성남 3" xfId="27458"/>
    <cellStyle name="Åëè­ [_마곡보완_LFD실행예산(020110)2855_현장경비신청안박성남 3" xfId="27459"/>
    <cellStyle name="Aee­ [_마곡보완_LFD실행예산(020110)2855_현장경비신청안박성남 4" xfId="27460"/>
    <cellStyle name="Åëè­ [_마곡보완_LFD실행예산(020110)2855_현장경비신청안박성남 4" xfId="27461"/>
    <cellStyle name="Aee­ [_마곡보완_경서실행(견적실)공무팀" xfId="7838"/>
    <cellStyle name="Åëè­ [_마곡보완_경서실행(견적실)공무팀" xfId="7839"/>
    <cellStyle name="Aee­ [_마곡보완_경서실행(견적실)공무팀 2" xfId="27462"/>
    <cellStyle name="Åëè­ [_마곡보완_경서실행(견적실)공무팀 2" xfId="27463"/>
    <cellStyle name="Aee­ [_마곡보완_경서실행(견적실)공무팀 3" xfId="27464"/>
    <cellStyle name="Åëè­ [_마곡보완_경서실행(견적실)공무팀 3" xfId="27465"/>
    <cellStyle name="Aee­ [_마곡보완_경서실행(견적실)공무팀 4" xfId="27466"/>
    <cellStyle name="Åëè­ [_마곡보완_경서실행(견적실)공무팀 4" xfId="27467"/>
    <cellStyle name="Aee­ [_마곡보완_경서실행(견적실)공무팀_1" xfId="7840"/>
    <cellStyle name="Åëè­ [_마곡보완_경서실행(견적실)공무팀_1" xfId="7841"/>
    <cellStyle name="Aee­ [_마곡보완_경서실행(견적실)공무팀_1_케이디건설 - 부아공영화성공장 신축공사 견적서(2차수정)" xfId="32022"/>
    <cellStyle name="Åëè­ [_마곡보완_경서실행(견적실)공무팀_1_케이디건설 - 부아공영화성공장 신축공사 견적서(2차수정)" xfId="32023"/>
    <cellStyle name="Aee­ [_마곡보완_경서실행(견적실)공무팀_케이디건설 - 부아공영화성공장 신축공사 견적서(2차수정)" xfId="32024"/>
    <cellStyle name="Åëè­ [_마곡보완_경서실행(견적실)공무팀_케이디건설 - 부아공영화성공장 신축공사 견적서(2차수정)" xfId="32025"/>
    <cellStyle name="Aee­ [_마곡보완_골조공사실행예산품의(현장송부)" xfId="7842"/>
    <cellStyle name="Åëè­ [_마곡보완_골조공사실행예산품의(현장송부)" xfId="7843"/>
    <cellStyle name="Aee­ [_마곡보완_골조공사실행예산품의(현장송부)_케이디건설 - 부아공영화성공장 신축공사 견적서(2차수정)" xfId="32026"/>
    <cellStyle name="Åëè­ [_마곡보완_골조공사실행예산품의(현장송부)_케이디건설 - 부아공영화성공장 신축공사 견적서(2차수정)" xfId="32027"/>
    <cellStyle name="Aee­ [_마곡보완_공사특수조건(공정별)" xfId="7844"/>
    <cellStyle name="Åëè­ [_마곡보완_공사특수조건(공정별)" xfId="7845"/>
    <cellStyle name="Aee­ [_마곡보완_공사특수조건(공정별) 2" xfId="27468"/>
    <cellStyle name="Åëè­ [_마곡보완_공사특수조건(공정별) 2" xfId="27469"/>
    <cellStyle name="Aee­ [_마곡보완_공사특수조건(공정별) 3" xfId="27470"/>
    <cellStyle name="Åëè­ [_마곡보완_공사특수조건(공정별) 3" xfId="27471"/>
    <cellStyle name="Aee­ [_마곡보완_공사특수조건(공정별) 4" xfId="27472"/>
    <cellStyle name="Åëè­ [_마곡보완_공사특수조건(공정별) 4" xfId="27473"/>
    <cellStyle name="Aee­ [_마곡보완_공사특수조건(공정별)_케이디건설 - 부아공영화성공장 신축공사 견적서(2차수정)" xfId="32028"/>
    <cellStyle name="Åëè­ [_마곡보완_공사특수조건(공정별)_케이디건설 - 부아공영화성공장 신축공사 견적서(2차수정)" xfId="32029"/>
    <cellStyle name="Aee­ [_마곡보완_광주공장(대비1218)" xfId="7846"/>
    <cellStyle name="Åëè­ [_마곡보완_광주공장(대비1218)" xfId="7847"/>
    <cellStyle name="Aee­ [_마곡보완_광주공장(대비1218) 2" xfId="27474"/>
    <cellStyle name="Åëè­ [_마곡보완_광주공장(대비1218) 2" xfId="27475"/>
    <cellStyle name="Aee­ [_마곡보완_광주공장(대비1218) 3" xfId="27476"/>
    <cellStyle name="Åëè­ [_마곡보완_광주공장(대비1218) 3" xfId="27477"/>
    <cellStyle name="Aee­ [_마곡보완_광주공장(대비1218) 4" xfId="27478"/>
    <cellStyle name="Åëè­ [_마곡보완_광주공장(대비1218) 4" xfId="27479"/>
    <cellStyle name="Aee­ [_마곡보완_광주공장(대비1218)_케이디건설 - 부아공영화성공장 신축공사 견적서(2차수정)" xfId="32030"/>
    <cellStyle name="Åëè­ [_마곡보완_광주공장(대비1218)_케이디건설 - 부아공영화성공장 신축공사 견적서(2차수정)" xfId="32031"/>
    <cellStyle name="Aee­ [_마곡보완_금속공사 현장설명서" xfId="7848"/>
    <cellStyle name="Åëè­ [_마곡보완_금속공사 현장설명서" xfId="7849"/>
    <cellStyle name="Aee­ [_마곡보완_금속공사 현장설명서 2" xfId="27480"/>
    <cellStyle name="Åëè­ [_마곡보완_금속공사 현장설명서 2" xfId="27481"/>
    <cellStyle name="Aee­ [_마곡보완_금속공사 현장설명서 3" xfId="27482"/>
    <cellStyle name="Åëè­ [_마곡보완_금속공사 현장설명서 3" xfId="27483"/>
    <cellStyle name="Aee­ [_마곡보완_금속공사 현장설명서 4" xfId="27484"/>
    <cellStyle name="Åëè­ [_마곡보완_금속공사 현장설명서 4" xfId="27485"/>
    <cellStyle name="Aee­ [_마곡보완_금속공사 현장설명서_케이디건설 - 부아공영화성공장 신축공사 견적서(2차수정)" xfId="32032"/>
    <cellStyle name="Åëè­ [_마곡보완_금속공사 현장설명서_케이디건설 - 부아공영화성공장 신축공사 견적서(2차수정)" xfId="32033"/>
    <cellStyle name="Aee­ [_마곡보완_기계실행(LFD광주공장.현설용)" xfId="7850"/>
    <cellStyle name="Åëè­ [_마곡보완_기계실행(LFD광주공장.현설용)" xfId="7851"/>
    <cellStyle name="Aee­ [_마곡보완_기계실행(LFD광주공장.현설용) 2" xfId="27486"/>
    <cellStyle name="Åëè­ [_마곡보완_기계실행(LFD광주공장.현설용) 2" xfId="27487"/>
    <cellStyle name="Aee­ [_마곡보완_기계실행(LFD광주공장.현설용) 3" xfId="27488"/>
    <cellStyle name="Åëè­ [_마곡보완_기계실행(LFD광주공장.현설용) 3" xfId="27489"/>
    <cellStyle name="Aee­ [_마곡보완_기계실행(LFD광주공장.현설용) 4" xfId="27490"/>
    <cellStyle name="Åëè­ [_마곡보완_기계실행(LFD광주공장.현설용) 4" xfId="27491"/>
    <cellStyle name="Aee­ [_마곡보완_기계실행(LFD광주공장.현설용)_케이디건설 - 부아공영화성공장 신축공사 견적서(2차수정)" xfId="32034"/>
    <cellStyle name="Åëè­ [_마곡보완_기계실행(LFD광주공장.현설용)_케이디건설 - 부아공영화성공장 신축공사 견적서(2차수정)" xfId="32035"/>
    <cellStyle name="Aee­ [_마곡보완_동명삼화견본주택 기본안" xfId="7852"/>
    <cellStyle name="Åëè­ [_마곡보완_동명삼화견본주택 기본안" xfId="7853"/>
    <cellStyle name="Aee­ [_마곡보완_동명삼화견본주택 기본안_케이디건설 - 부아공영화성공장 신축공사 견적서(2차수정)" xfId="32036"/>
    <cellStyle name="Åëè­ [_마곡보완_동명삼화견본주택 기본안_케이디건설 - 부아공영화성공장 신축공사 견적서(2차수정)" xfId="32037"/>
    <cellStyle name="Aee­ [_마곡보완_방수공사 현장설명서" xfId="7854"/>
    <cellStyle name="Åëè­ [_마곡보완_방수공사 현장설명서" xfId="7855"/>
    <cellStyle name="Aee­ [_마곡보완_방수공사 현장설명서 2" xfId="27492"/>
    <cellStyle name="Åëè­ [_마곡보완_방수공사 현장설명서 2" xfId="27493"/>
    <cellStyle name="Aee­ [_마곡보완_방수공사 현장설명서 3" xfId="27494"/>
    <cellStyle name="Åëè­ [_마곡보완_방수공사 현장설명서 3" xfId="27495"/>
    <cellStyle name="Aee­ [_마곡보완_방수공사 현장설명서 4" xfId="27496"/>
    <cellStyle name="Åëè­ [_마곡보완_방수공사 현장설명서 4" xfId="27497"/>
    <cellStyle name="Aee­ [_마곡보완_방수공사 현장설명서_케이디건설 - 부아공영화성공장 신축공사 견적서(2차수정)" xfId="32038"/>
    <cellStyle name="Åëè­ [_마곡보완_방수공사 현장설명서_케이디건설 - 부아공영화성공장 신축공사 견적서(2차수정)" xfId="32039"/>
    <cellStyle name="Aee­ [_마곡보완_부산덕천동롯데아파트(환경ENG)" xfId="7856"/>
    <cellStyle name="Åëè­ [_마곡보완_부산덕천동롯데아파트(환경ENG)" xfId="7857"/>
    <cellStyle name="Aee­ [_마곡보완_부산덕천동롯데아파트(환경ENG) 2" xfId="27498"/>
    <cellStyle name="Åëè­ [_마곡보완_부산덕천동롯데아파트(환경ENG) 2" xfId="27499"/>
    <cellStyle name="Aee­ [_마곡보완_부산덕천동롯데아파트(환경ENG) 3" xfId="27500"/>
    <cellStyle name="Åëè­ [_마곡보완_부산덕천동롯데아파트(환경ENG) 3" xfId="27501"/>
    <cellStyle name="Aee­ [_마곡보완_부산덕천동롯데아파트(환경ENG) 4" xfId="27502"/>
    <cellStyle name="Åëè­ [_마곡보완_부산덕천동롯데아파트(환경ENG) 4" xfId="27503"/>
    <cellStyle name="Aee­ [_마곡보완_부산덕천동롯데아파트(환경ENG)_케이디건설 - 부아공영화성공장 신축공사 견적서(2차수정)" xfId="32040"/>
    <cellStyle name="Åëè­ [_마곡보완_부산덕천동롯데아파트(환경ENG)_케이디건설 - 부아공영화성공장 신축공사 견적서(2차수정)" xfId="32041"/>
    <cellStyle name="Aee­ [_마곡보완_부산덕천동아파트(세경엔지니어링)" xfId="7858"/>
    <cellStyle name="Åëè­ [_마곡보완_부산덕천동아파트(세경엔지니어링)" xfId="7859"/>
    <cellStyle name="Aee­ [_마곡보완_부산덕천동아파트(세경엔지니어링) 2" xfId="27504"/>
    <cellStyle name="Åëè­ [_마곡보완_부산덕천동아파트(세경엔지니어링) 2" xfId="27505"/>
    <cellStyle name="Aee­ [_마곡보완_부산덕천동아파트(세경엔지니어링) 3" xfId="27506"/>
    <cellStyle name="Åëè­ [_마곡보완_부산덕천동아파트(세경엔지니어링) 3" xfId="27507"/>
    <cellStyle name="Aee­ [_마곡보완_부산덕천동아파트(세경엔지니어링) 4" xfId="27508"/>
    <cellStyle name="Åëè­ [_마곡보완_부산덕천동아파트(세경엔지니어링) 4" xfId="27509"/>
    <cellStyle name="Aee­ [_마곡보완_부산덕천동아파트(세경엔지니어링)_케이디건설 - 부아공영화성공장 신축공사 견적서(2차수정)" xfId="32042"/>
    <cellStyle name="Åëè­ [_마곡보완_부산덕천동아파트(세경엔지니어링)_케이디건설 - 부아공영화성공장 신축공사 견적서(2차수정)" xfId="32043"/>
    <cellStyle name="Aee­ [_마곡보완_실행검토_부산덕천" xfId="7860"/>
    <cellStyle name="Åëè­ [_마곡보완_실행검토_부산덕천" xfId="7861"/>
    <cellStyle name="Aee­ [_마곡보완_실행검토_부산덕천_케이디건설 - 부아공영화성공장 신축공사 견적서(2차수정)" xfId="32044"/>
    <cellStyle name="Åëè­ [_마곡보완_실행검토_부산덕천_케이디건설 - 부아공영화성공장 신축공사 견적서(2차수정)" xfId="32045"/>
    <cellStyle name="Aee­ [_마곡보완_제과의왕견적서(020513)2차변경NEGO(7550)" xfId="7862"/>
    <cellStyle name="Åëè­ [_마곡보완_제과의왕견적서(020513)2차변경NEGO(7550)" xfId="7863"/>
    <cellStyle name="Aee­ [_마곡보완_제과의왕견적서(020513)2차변경NEGO(7550) 2" xfId="27510"/>
    <cellStyle name="Åëè­ [_마곡보완_제과의왕견적서(020513)2차변경NEGO(7550) 2" xfId="27511"/>
    <cellStyle name="Aee­ [_마곡보완_제과의왕견적서(020513)2차변경NEGO(7550) 3" xfId="27512"/>
    <cellStyle name="Åëè­ [_마곡보완_제과의왕견적서(020513)2차변경NEGO(7550) 3" xfId="27513"/>
    <cellStyle name="Aee­ [_마곡보완_제과의왕견적서(020513)2차변경NEGO(7550) 4" xfId="27514"/>
    <cellStyle name="Åëè­ [_마곡보완_제과의왕견적서(020513)2차변경NEGO(7550) 4" xfId="27515"/>
    <cellStyle name="Aee­ [_마곡보완_제과의왕견적서(020513)2차변경NEGO(7550)_케이디건설 - 부아공영화성공장 신축공사 견적서(2차수정)" xfId="32046"/>
    <cellStyle name="Åëè­ [_마곡보완_제과의왕견적서(020513)2차변경NEGO(7550)_케이디건설 - 부아공영화성공장 신축공사 견적서(2차수정)" xfId="32047"/>
    <cellStyle name="Aee­ [_마곡보완_제과의왕견적서(020513)2차변경NEGO(7550)_현설공내역서" xfId="7864"/>
    <cellStyle name="Åëè­ [_마곡보완_제과의왕견적서(020513)2차변경NEGO(7550)_현설공내역서" xfId="7865"/>
    <cellStyle name="Aee­ [_마곡보완_제과의왕견적서(020513)2차변경NEGO(7550)_현설공내역서 2" xfId="27516"/>
    <cellStyle name="Åëè­ [_마곡보완_제과의왕견적서(020513)2차변경NEGO(7550)_현설공내역서 2" xfId="27517"/>
    <cellStyle name="Aee­ [_마곡보완_제과의왕견적서(020513)2차변경NEGO(7550)_현설공내역서 3" xfId="27518"/>
    <cellStyle name="Åëè­ [_마곡보완_제과의왕견적서(020513)2차변경NEGO(7550)_현설공내역서 3" xfId="27519"/>
    <cellStyle name="Aee­ [_마곡보완_제과의왕견적서(020513)2차변경NEGO(7550)_현설공내역서 4" xfId="27520"/>
    <cellStyle name="Åëè­ [_마곡보완_제과의왕견적서(020513)2차변경NEGO(7550)_현설공내역서 4" xfId="27521"/>
    <cellStyle name="Aee­ [_마곡보완_제과의왕견적서(020513)2차변경NEGO(7550)_현설공내역서_케이디건설 - 부아공영화성공장 신축공사 견적서(2차수정)" xfId="32048"/>
    <cellStyle name="Åëè­ [_마곡보완_제과의왕견적서(020513)2차변경NEGO(7550)_현설공내역서_케이디건설 - 부아공영화성공장 신축공사 견적서(2차수정)" xfId="32049"/>
    <cellStyle name="Aee­ [_마곡보완_조적공사 현장설명서" xfId="7866"/>
    <cellStyle name="Åëè­ [_마곡보완_조적공사 현장설명서" xfId="7867"/>
    <cellStyle name="Aee­ [_마곡보완_조적공사 현장설명서 2" xfId="27522"/>
    <cellStyle name="Åëè­ [_마곡보완_조적공사 현장설명서 2" xfId="27523"/>
    <cellStyle name="Aee­ [_마곡보완_조적공사 현장설명서 3" xfId="27524"/>
    <cellStyle name="Åëè­ [_마곡보완_조적공사 현장설명서 3" xfId="27525"/>
    <cellStyle name="Aee­ [_마곡보완_조적공사 현장설명서 4" xfId="27526"/>
    <cellStyle name="Åëè­ [_마곡보완_조적공사 현장설명서 4" xfId="27527"/>
    <cellStyle name="Aee­ [_마곡보완_조적공사 현장설명서_케이디건설 - 부아공영화성공장 신축공사 견적서(2차수정)" xfId="32050"/>
    <cellStyle name="Åëè­ [_마곡보완_조적공사 현장설명서_케이디건설 - 부아공영화성공장 신축공사 견적서(2차수정)" xfId="32051"/>
    <cellStyle name="Aee­ [_마곡보완_철거공사견적대비(울산옥동)" xfId="7868"/>
    <cellStyle name="Åëè­ [_마곡보완_철거공사견적대비(울산옥동)" xfId="7869"/>
    <cellStyle name="Aee­ [_마곡보완_철거공사견적대비(울산옥동) 2" xfId="27528"/>
    <cellStyle name="Åëè­ [_마곡보완_철거공사견적대비(울산옥동) 2" xfId="27529"/>
    <cellStyle name="Aee­ [_마곡보완_철거공사견적대비(울산옥동) 3" xfId="27530"/>
    <cellStyle name="Åëè­ [_마곡보완_철거공사견적대비(울산옥동) 3" xfId="27531"/>
    <cellStyle name="Aee­ [_마곡보완_철거공사견적대비(울산옥동) 4" xfId="27532"/>
    <cellStyle name="Åëè­ [_마곡보완_철거공사견적대비(울산옥동) 4" xfId="27533"/>
    <cellStyle name="Aee­ [_마곡보완_케이디건설 - 부아공영화성공장 신축공사 견적서(2차수정)" xfId="32052"/>
    <cellStyle name="Åëè­ [_마곡보완_케이디건설 - 부아공영화성공장 신축공사 견적서(2차수정)" xfId="32053"/>
    <cellStyle name="Aee­ [_마곡보완_토공사" xfId="7870"/>
    <cellStyle name="Åëè­ [_마곡보완_토공사" xfId="7871"/>
    <cellStyle name="Aee­ [_마곡보완_토공사 2" xfId="27534"/>
    <cellStyle name="Åëè­ [_마곡보완_토공사 2" xfId="27535"/>
    <cellStyle name="Aee­ [_마곡보완_토공사 3" xfId="27536"/>
    <cellStyle name="Åëè­ [_마곡보완_토공사 3" xfId="27537"/>
    <cellStyle name="Aee­ [_마곡보완_토공사 4" xfId="27538"/>
    <cellStyle name="Åëè­ [_마곡보완_토공사 4" xfId="27539"/>
    <cellStyle name="Aee­ [_마곡보완_특기사항(조적(1).미장.방수.EL)-1021" xfId="7872"/>
    <cellStyle name="Åëè­ [_마곡보완_특기사항(조적(1).미장.방수.EL)-1021" xfId="7873"/>
    <cellStyle name="Aee­ [_마곡보완_특기사항(조적(1).미장.방수.EL)-1021 2" xfId="27540"/>
    <cellStyle name="Åëè­ [_마곡보완_특기사항(조적(1).미장.방수.EL)-1021 2" xfId="27541"/>
    <cellStyle name="Aee­ [_마곡보완_특기사항(조적(1).미장.방수.EL)-1021 3" xfId="27542"/>
    <cellStyle name="Åëè­ [_마곡보완_특기사항(조적(1).미장.방수.EL)-1021 3" xfId="27543"/>
    <cellStyle name="Aee­ [_마곡보완_특기사항(조적(1).미장.방수.EL)-1021 4" xfId="27544"/>
    <cellStyle name="Åëè­ [_마곡보완_특기사항(조적(1).미장.방수.EL)-1021 4" xfId="27545"/>
    <cellStyle name="Aee­ [_마곡보완_특기사항(조적.미장.방수.판넬.잡철)" xfId="7874"/>
    <cellStyle name="Åëè­ [_마곡보완_특기사항(조적.미장.방수.판넬.잡철)" xfId="7875"/>
    <cellStyle name="Aee­ [_마곡보완_특기사항(조적.미장.방수.판넬.잡철) 2" xfId="27546"/>
    <cellStyle name="Åëè­ [_마곡보완_특기사항(조적.미장.방수.판넬.잡철) 2" xfId="27547"/>
    <cellStyle name="Aee­ [_마곡보완_특기사항(조적.미장.방수.판넬.잡철) 3" xfId="27548"/>
    <cellStyle name="Åëè­ [_마곡보완_특기사항(조적.미장.방수.판넬.잡철) 3" xfId="27549"/>
    <cellStyle name="Aee­ [_마곡보완_특기사항(조적.미장.방수.판넬.잡철) 4" xfId="27550"/>
    <cellStyle name="Åëè­ [_마곡보완_특기사항(조적.미장.방수.판넬.잡철) 4" xfId="27551"/>
    <cellStyle name="Aee­ [_마곡보완_현장경비신청안박성남" xfId="7876"/>
    <cellStyle name="Åëè­ [_마곡보완_현장경비신청안박성남" xfId="7877"/>
    <cellStyle name="Aee­ [_마곡보완_현장경비신청안박성남 2" xfId="27552"/>
    <cellStyle name="Åëè­ [_마곡보완_현장경비신청안박성남 2" xfId="27553"/>
    <cellStyle name="Aee­ [_마곡보완_현장경비신청안박성남 3" xfId="27554"/>
    <cellStyle name="Åëè­ [_마곡보완_현장경비신청안박성남 3" xfId="27555"/>
    <cellStyle name="Aee­ [_마곡보완_현장경비신청안박성남 4" xfId="27556"/>
    <cellStyle name="Åëè­ [_마곡보완_현장경비신청안박성남 4" xfId="27557"/>
    <cellStyle name="Aee­ [_마곡보완_현장설명(가스설비)" xfId="7878"/>
    <cellStyle name="Åëè­ [_마곡보완_현장설명(가스설비)" xfId="7879"/>
    <cellStyle name="Aee­ [_마곡보완_현장설명(가스설비) 2" xfId="27558"/>
    <cellStyle name="Åëè­ [_마곡보완_현장설명(가스설비) 2" xfId="27559"/>
    <cellStyle name="Aee­ [_마곡보완_현장설명(가스설비) 3" xfId="27560"/>
    <cellStyle name="Åëè­ [_마곡보완_현장설명(가스설비) 3" xfId="27561"/>
    <cellStyle name="Aee­ [_마곡보완_현장설명(가스설비) 4" xfId="27562"/>
    <cellStyle name="Åëè­ [_마곡보완_현장설명(가스설비) 4" xfId="27563"/>
    <cellStyle name="Aee­ [_마곡보완_현장설명(기계설비)" xfId="7880"/>
    <cellStyle name="Åëè­ [_마곡보완_현장설명(기계설비)" xfId="7881"/>
    <cellStyle name="Aee­ [_마곡보완_현장설명(기계설비) 2" xfId="27564"/>
    <cellStyle name="Åëè­ [_마곡보완_현장설명(기계설비) 2" xfId="27565"/>
    <cellStyle name="Aee­ [_마곡보완_현장설명(기계설비) 3" xfId="27566"/>
    <cellStyle name="Åëè­ [_마곡보완_현장설명(기계설비) 3" xfId="27567"/>
    <cellStyle name="Aee­ [_마곡보완_현장설명(기계설비) 4" xfId="27568"/>
    <cellStyle name="Åëè­ [_마곡보완_현장설명(기계설비) 4" xfId="27569"/>
    <cellStyle name="Aee­ [_마곡보완_현장설명(내장판넬)" xfId="7882"/>
    <cellStyle name="Åëè­ [_마곡보완_현장설명(내장판넬)" xfId="7883"/>
    <cellStyle name="Aee­ [_마곡보완_현장설명(내장판넬) 2" xfId="27570"/>
    <cellStyle name="Åëè­ [_마곡보완_현장설명(내장판넬) 2" xfId="27571"/>
    <cellStyle name="Aee­ [_마곡보완_현장설명(내장판넬) 3" xfId="27572"/>
    <cellStyle name="Åëè­ [_마곡보완_현장설명(내장판넬) 3" xfId="27573"/>
    <cellStyle name="Aee­ [_마곡보완_현장설명(내장판넬) 4" xfId="27574"/>
    <cellStyle name="Åëè­ [_마곡보완_현장설명(내장판넬) 4" xfId="27575"/>
    <cellStyle name="Aee­ [_마곡보완_현장설명(바닥마감공사)" xfId="7884"/>
    <cellStyle name="Åëè­ [_마곡보완_현장설명(바닥마감공사)" xfId="7885"/>
    <cellStyle name="Aee­ [_마곡보완_현장설명(바닥마감공사) 2" xfId="27576"/>
    <cellStyle name="Åëè­ [_마곡보완_현장설명(바닥마감공사) 2" xfId="27577"/>
    <cellStyle name="Aee­ [_마곡보완_현장설명(바닥마감공사) 3" xfId="27578"/>
    <cellStyle name="Åëè­ [_마곡보완_현장설명(바닥마감공사) 3" xfId="27579"/>
    <cellStyle name="Aee­ [_마곡보완_현장설명(바닥마감공사) 4" xfId="27580"/>
    <cellStyle name="Åëè­ [_마곡보완_현장설명(바닥마감공사) 4" xfId="27581"/>
    <cellStyle name="Aee­ [_마곡보완_현장설명(부대토목)" xfId="7886"/>
    <cellStyle name="Åëè­ [_마곡보완_현장설명(부대토목)" xfId="7887"/>
    <cellStyle name="Aee­ [_마곡보완_현장설명(부대토목) 2" xfId="27582"/>
    <cellStyle name="Åëè­ [_마곡보완_현장설명(부대토목) 2" xfId="27583"/>
    <cellStyle name="Aee­ [_마곡보완_현장설명(부대토목) 3" xfId="27584"/>
    <cellStyle name="Åëè­ [_마곡보완_현장설명(부대토목) 3" xfId="27585"/>
    <cellStyle name="Aee­ [_마곡보완_현장설명(부대토목) 4" xfId="27586"/>
    <cellStyle name="Åëè­ [_마곡보완_현장설명(부대토목) 4" xfId="27587"/>
    <cellStyle name="Aee­ [_마곡보완_현장설명(준공청소)" xfId="7888"/>
    <cellStyle name="Åëè­ [_마곡보완_현장설명(준공청소)" xfId="7889"/>
    <cellStyle name="Aee­ [_마곡보완_현장설명(준공청소) 2" xfId="27588"/>
    <cellStyle name="Åëè­ [_마곡보완_현장설명(준공청소) 2" xfId="27589"/>
    <cellStyle name="Aee­ [_마곡보완_현장설명(준공청소) 3" xfId="27590"/>
    <cellStyle name="Åëè­ [_마곡보완_현장설명(준공청소) 3" xfId="27591"/>
    <cellStyle name="Aee­ [_마곡보완_현장설명(준공청소) 4" xfId="27592"/>
    <cellStyle name="Åëè­ [_마곡보완_현장설명(준공청소) 4" xfId="27593"/>
    <cellStyle name="Aee­ [_마곡보완_현장설명(특수창호공사)" xfId="7890"/>
    <cellStyle name="Åëè­ [_마곡보완_현장설명(특수창호공사)" xfId="7891"/>
    <cellStyle name="Aee­ [_마곡보완_현장설명(특수창호공사) 2" xfId="27594"/>
    <cellStyle name="Åëè­ [_마곡보완_현장설명(특수창호공사) 2" xfId="27595"/>
    <cellStyle name="Aee­ [_마곡보완_현장설명(특수창호공사) 3" xfId="27596"/>
    <cellStyle name="Åëè­ [_마곡보완_현장설명(특수창호공사) 3" xfId="27597"/>
    <cellStyle name="Aee­ [_마곡보완_현장설명(특수창호공사) 4" xfId="27598"/>
    <cellStyle name="Åëè­ [_마곡보완_현장설명(특수창호공사) 4" xfId="27599"/>
    <cellStyle name="Aee­ [_방수공사 현장설명서" xfId="7892"/>
    <cellStyle name="Åëè­ [_방수공사 현장설명서" xfId="7893"/>
    <cellStyle name="Aee­ [_방수공사 현장설명서 2" xfId="27600"/>
    <cellStyle name="Åëè­ [_방수공사 현장설명서 2" xfId="27601"/>
    <cellStyle name="Aee­ [_방수공사 현장설명서 3" xfId="27602"/>
    <cellStyle name="Åëè­ [_방수공사 현장설명서 3" xfId="27603"/>
    <cellStyle name="Aee­ [_방수공사 현장설명서 4" xfId="27604"/>
    <cellStyle name="Åëè­ [_방수공사 현장설명서 4" xfId="27605"/>
    <cellStyle name="Aee­ [_부산덕천동롯데아파트(환경ENG)" xfId="7894"/>
    <cellStyle name="Åëè­ [_부산덕천동롯데아파트(환경ENG)" xfId="7895"/>
    <cellStyle name="Aee­ [_부산덕천동롯데아파트(환경ENG) 2" xfId="27606"/>
    <cellStyle name="Åëè­ [_부산덕천동롯데아파트(환경ENG) 2" xfId="27607"/>
    <cellStyle name="Aee­ [_부산덕천동롯데아파트(환경ENG) 3" xfId="27608"/>
    <cellStyle name="Åëè­ [_부산덕천동롯데아파트(환경ENG) 3" xfId="27609"/>
    <cellStyle name="Aee­ [_부산덕천동롯데아파트(환경ENG) 4" xfId="27610"/>
    <cellStyle name="Åëè­ [_부산덕천동롯데아파트(환경ENG) 4" xfId="27611"/>
    <cellStyle name="Aee­ [_부산덕천동아파트(세경엔지니어링)" xfId="7896"/>
    <cellStyle name="Åëè­ [_부산덕천동아파트(세경엔지니어링)" xfId="7897"/>
    <cellStyle name="Aee­ [_부산덕천동아파트(세경엔지니어링) 2" xfId="27612"/>
    <cellStyle name="Åëè­ [_부산덕천동아파트(세경엔지니어링) 2" xfId="27613"/>
    <cellStyle name="Aee­ [_부산덕천동아파트(세경엔지니어링) 3" xfId="27614"/>
    <cellStyle name="Åëè­ [_부산덕천동아파트(세경엔지니어링) 3" xfId="27615"/>
    <cellStyle name="Aee­ [_부산덕천동아파트(세경엔지니어링) 4" xfId="27616"/>
    <cellStyle name="Åëè­ [_부산덕천동아파트(세경엔지니어링) 4" xfId="27617"/>
    <cellStyle name="Aee­ [_실행검토_부산덕천" xfId="7898"/>
    <cellStyle name="Åëè­ [_실행검토_부산덕천" xfId="7899"/>
    <cellStyle name="Aee­ [_제과의왕견적서(020513)2차변경NEGO(7550)" xfId="7900"/>
    <cellStyle name="Åëè­ [_제과의왕견적서(020513)2차변경NEGO(7550)" xfId="7901"/>
    <cellStyle name="Aee­ [_제과의왕견적서(020513)2차변경NEGO(7550) 2" xfId="27618"/>
    <cellStyle name="Åëè­ [_제과의왕견적서(020513)2차변경NEGO(7550) 2" xfId="27619"/>
    <cellStyle name="Aee­ [_제과의왕견적서(020513)2차변경NEGO(7550) 3" xfId="27620"/>
    <cellStyle name="Åëè­ [_제과의왕견적서(020513)2차변경NEGO(7550) 3" xfId="27621"/>
    <cellStyle name="Aee­ [_제과의왕견적서(020513)2차변경NEGO(7550) 4" xfId="27622"/>
    <cellStyle name="Åëè­ [_제과의왕견적서(020513)2차변경NEGO(7550) 4" xfId="27623"/>
    <cellStyle name="Aee­ [_제과의왕견적서(020513)2차변경NEGO(7550)_현설공내역서" xfId="7902"/>
    <cellStyle name="Åëè­ [_제과의왕견적서(020513)2차변경NEGO(7550)_현설공내역서" xfId="7903"/>
    <cellStyle name="Aee­ [_제과의왕견적서(020513)2차변경NEGO(7550)_현설공내역서 2" xfId="27624"/>
    <cellStyle name="Åëè­ [_제과의왕견적서(020513)2차변경NEGO(7550)_현설공내역서 2" xfId="27625"/>
    <cellStyle name="Aee­ [_제과의왕견적서(020513)2차변경NEGO(7550)_현설공내역서 3" xfId="27626"/>
    <cellStyle name="Åëè­ [_제과의왕견적서(020513)2차변경NEGO(7550)_현설공내역서 3" xfId="27627"/>
    <cellStyle name="Aee­ [_제과의왕견적서(020513)2차변경NEGO(7550)_현설공내역서 4" xfId="27628"/>
    <cellStyle name="Åëè­ [_제과의왕견적서(020513)2차변경NEGO(7550)_현설공내역서 4" xfId="27629"/>
    <cellStyle name="Aee­ [_조적공사 현장설명서" xfId="7904"/>
    <cellStyle name="Åëè­ [_조적공사 현장설명서" xfId="7905"/>
    <cellStyle name="Aee­ [_조적공사 현장설명서 2" xfId="27630"/>
    <cellStyle name="Åëè­ [_조적공사 현장설명서 2" xfId="27631"/>
    <cellStyle name="Aee­ [_조적공사 현장설명서 3" xfId="27632"/>
    <cellStyle name="Åëè­ [_조적공사 현장설명서 3" xfId="27633"/>
    <cellStyle name="Aee­ [_조적공사 현장설명서 4" xfId="27634"/>
    <cellStyle name="Åëè­ [_조적공사 현장설명서 4" xfId="27635"/>
    <cellStyle name="Aee­ [_철거공사견적대비(울산옥동)" xfId="7906"/>
    <cellStyle name="Åëè­ [_철거공사견적대비(울산옥동)" xfId="7907"/>
    <cellStyle name="Aee­ [_철거공사견적대비(울산옥동) 2" xfId="27636"/>
    <cellStyle name="Åëè­ [_철거공사견적대비(울산옥동) 2" xfId="27637"/>
    <cellStyle name="Aee­ [_철거공사견적대비(울산옥동) 3" xfId="27638"/>
    <cellStyle name="Åëè­ [_철거공사견적대비(울산옥동) 3" xfId="27639"/>
    <cellStyle name="Aee­ [_철거공사견적대비(울산옥동) 4" xfId="27640"/>
    <cellStyle name="Åëè­ [_철거공사견적대비(울산옥동) 4" xfId="27641"/>
    <cellStyle name="Aee­ [_케이디건설 - 부아공영화성공장 신축공사 견적서(2차수정)" xfId="32054"/>
    <cellStyle name="Åëè­ [_케이디건설 - 부아공영화성공장 신축공사 견적서(2차수정)" xfId="32055"/>
    <cellStyle name="Aee­ [_토공사" xfId="7908"/>
    <cellStyle name="Åëè­ [_토공사" xfId="7909"/>
    <cellStyle name="Aee­ [_토공사 2" xfId="27642"/>
    <cellStyle name="Åëè­ [_토공사 2" xfId="27643"/>
    <cellStyle name="Aee­ [_토공사 3" xfId="27644"/>
    <cellStyle name="Åëè­ [_토공사 3" xfId="27645"/>
    <cellStyle name="Aee­ [_토공사 4" xfId="27646"/>
    <cellStyle name="Åëè­ [_토공사 4" xfId="27647"/>
    <cellStyle name="Aee­ [_특기사항(조적(1).미장.방수.EL)-1021" xfId="7910"/>
    <cellStyle name="Åëè­ [_특기사항(조적(1).미장.방수.EL)-1021" xfId="7911"/>
    <cellStyle name="Aee­ [_특기사항(조적(1).미장.방수.EL)-1021 2" xfId="27648"/>
    <cellStyle name="Åëè­ [_특기사항(조적(1).미장.방수.EL)-1021 2" xfId="27649"/>
    <cellStyle name="Aee­ [_특기사항(조적(1).미장.방수.EL)-1021 3" xfId="27650"/>
    <cellStyle name="Åëè­ [_특기사항(조적(1).미장.방수.EL)-1021 3" xfId="27651"/>
    <cellStyle name="Aee­ [_특기사항(조적(1).미장.방수.EL)-1021 4" xfId="27652"/>
    <cellStyle name="Åëè­ [_특기사항(조적(1).미장.방수.EL)-1021 4" xfId="27653"/>
    <cellStyle name="Aee­ [_특기사항(조적.미장.방수.판넬.잡철)" xfId="7912"/>
    <cellStyle name="Åëè­ [_특기사항(조적.미장.방수.판넬.잡철)" xfId="7913"/>
    <cellStyle name="Aee­ [_특기사항(조적.미장.방수.판넬.잡철) 2" xfId="27654"/>
    <cellStyle name="Åëè­ [_특기사항(조적.미장.방수.판넬.잡철) 2" xfId="27655"/>
    <cellStyle name="Aee­ [_특기사항(조적.미장.방수.판넬.잡철) 3" xfId="27656"/>
    <cellStyle name="Åëè­ [_특기사항(조적.미장.방수.판넬.잡철) 3" xfId="27657"/>
    <cellStyle name="Aee­ [_특기사항(조적.미장.방수.판넬.잡철) 4" xfId="27658"/>
    <cellStyle name="Åëè­ [_특기사항(조적.미장.방수.판넬.잡철) 4" xfId="27659"/>
    <cellStyle name="Aee­ [_현장경비신청안박성남" xfId="7914"/>
    <cellStyle name="Åëè­ [_현장경비신청안박성남" xfId="7915"/>
    <cellStyle name="Aee­ [_현장경비신청안박성남 2" xfId="27660"/>
    <cellStyle name="Åëè­ [_현장경비신청안박성남 2" xfId="27661"/>
    <cellStyle name="Aee­ [_현장경비신청안박성남 3" xfId="27662"/>
    <cellStyle name="Åëè­ [_현장경비신청안박성남 3" xfId="27663"/>
    <cellStyle name="Aee­ [_현장경비신청안박성남 4" xfId="27664"/>
    <cellStyle name="Åëè­ [_현장경비신청안박성남 4" xfId="27665"/>
    <cellStyle name="Aee­ [_현장설명(가스설비)" xfId="7916"/>
    <cellStyle name="Åëè­ [_현장설명(가스설비)" xfId="7917"/>
    <cellStyle name="Aee­ [_현장설명(가스설비) 2" xfId="27666"/>
    <cellStyle name="Åëè­ [_현장설명(가스설비) 2" xfId="27667"/>
    <cellStyle name="Aee­ [_현장설명(가스설비) 3" xfId="27668"/>
    <cellStyle name="Åëè­ [_현장설명(가스설비) 3" xfId="27669"/>
    <cellStyle name="Aee­ [_현장설명(가스설비) 4" xfId="27670"/>
    <cellStyle name="Åëè­ [_현장설명(가스설비) 4" xfId="27671"/>
    <cellStyle name="Aee­ [_현장설명(기계설비)" xfId="7918"/>
    <cellStyle name="Åëè­ [_현장설명(기계설비)" xfId="7919"/>
    <cellStyle name="Aee­ [_현장설명(기계설비) 2" xfId="27672"/>
    <cellStyle name="Åëè­ [_현장설명(기계설비) 2" xfId="27673"/>
    <cellStyle name="Aee­ [_현장설명(기계설비) 3" xfId="27674"/>
    <cellStyle name="Åëè­ [_현장설명(기계설비) 3" xfId="27675"/>
    <cellStyle name="Aee­ [_현장설명(기계설비) 4" xfId="27676"/>
    <cellStyle name="Åëè­ [_현장설명(기계설비) 4" xfId="27677"/>
    <cellStyle name="Aee­ [_현장설명(내장판넬)" xfId="7920"/>
    <cellStyle name="Åëè­ [_현장설명(내장판넬)" xfId="7921"/>
    <cellStyle name="Aee­ [_현장설명(내장판넬) 2" xfId="27678"/>
    <cellStyle name="Åëè­ [_현장설명(내장판넬) 2" xfId="27679"/>
    <cellStyle name="Aee­ [_현장설명(내장판넬) 3" xfId="27680"/>
    <cellStyle name="Åëè­ [_현장설명(내장판넬) 3" xfId="27681"/>
    <cellStyle name="Aee­ [_현장설명(내장판넬) 4" xfId="27682"/>
    <cellStyle name="Åëè­ [_현장설명(내장판넬) 4" xfId="27683"/>
    <cellStyle name="Aee­ [_현장설명(바닥마감공사)" xfId="7922"/>
    <cellStyle name="Åëè­ [_현장설명(바닥마감공사)" xfId="7923"/>
    <cellStyle name="Aee­ [_현장설명(바닥마감공사) 2" xfId="27684"/>
    <cellStyle name="Åëè­ [_현장설명(바닥마감공사) 2" xfId="27685"/>
    <cellStyle name="Aee­ [_현장설명(바닥마감공사) 3" xfId="27686"/>
    <cellStyle name="Åëè­ [_현장설명(바닥마감공사) 3" xfId="27687"/>
    <cellStyle name="Aee­ [_현장설명(바닥마감공사) 4" xfId="27688"/>
    <cellStyle name="Åëè­ [_현장설명(바닥마감공사) 4" xfId="27689"/>
    <cellStyle name="Aee­ [_현장설명(부대토목)" xfId="7924"/>
    <cellStyle name="Åëè­ [_현장설명(부대토목)" xfId="7925"/>
    <cellStyle name="Aee­ [_현장설명(부대토목) 2" xfId="27690"/>
    <cellStyle name="Åëè­ [_현장설명(부대토목) 2" xfId="27691"/>
    <cellStyle name="Aee­ [_현장설명(부대토목) 3" xfId="27692"/>
    <cellStyle name="Åëè­ [_현장설명(부대토목) 3" xfId="27693"/>
    <cellStyle name="Aee­ [_현장설명(부대토목) 4" xfId="27694"/>
    <cellStyle name="Åëè­ [_현장설명(부대토목) 4" xfId="27695"/>
    <cellStyle name="Aee­ [_현장설명(준공청소)" xfId="7926"/>
    <cellStyle name="Åëè­ [_현장설명(준공청소)" xfId="7927"/>
    <cellStyle name="Aee­ [_현장설명(준공청소) 2" xfId="27696"/>
    <cellStyle name="Åëè­ [_현장설명(준공청소) 2" xfId="27697"/>
    <cellStyle name="Aee­ [_현장설명(준공청소) 3" xfId="27698"/>
    <cellStyle name="Åëè­ [_현장설명(준공청소) 3" xfId="27699"/>
    <cellStyle name="Aee­ [_현장설명(준공청소) 4" xfId="27700"/>
    <cellStyle name="Åëè­ [_현장설명(준공청소) 4" xfId="27701"/>
    <cellStyle name="Aee­ [_현장설명(특수창호공사)" xfId="7928"/>
    <cellStyle name="Åëè­ [_현장설명(특수창호공사)" xfId="7929"/>
    <cellStyle name="Aee­ [_현장설명(특수창호공사) 2" xfId="27702"/>
    <cellStyle name="Åëè­ [_현장설명(특수창호공사) 2" xfId="27703"/>
    <cellStyle name="Aee­ [_현장설명(특수창호공사) 3" xfId="27704"/>
    <cellStyle name="Åëè­ [_현장설명(특수창호공사) 3" xfId="27705"/>
    <cellStyle name="Aee­ [_현장설명(특수창호공사) 4" xfId="27706"/>
    <cellStyle name="Åëè­ [_현장설명(특수창호공사) 4" xfId="27707"/>
    <cellStyle name="AeE­ [0]_  A¾  CO  " xfId="22329"/>
    <cellStyle name="ÅëÈ­ [0]_ ºñ¸ñº° ¿ùº°±â¼ú " xfId="32056"/>
    <cellStyle name="AeE­ [0]_´a´cAO¿ø (B4) (2)" xfId="27708"/>
    <cellStyle name="ÅëÈ­ [0]_´ë°¡ (2)" xfId="22330"/>
    <cellStyle name="AeE­ [0]_´eA÷´eA¶" xfId="7930"/>
    <cellStyle name="ÅëÈ­ [0]_¸ÅÃâ" xfId="7931"/>
    <cellStyle name="AeE­ [0]_¸n·I-±a°e_AIA§-es2A÷" xfId="7932"/>
    <cellStyle name="ÅëÈ­ [0]_¸ñ·Ï-±â°è_ÀÏÀ§-es2Â÷" xfId="7933"/>
    <cellStyle name="AeE­ [0]_¸n-E?" xfId="7934"/>
    <cellStyle name="ÅëÈ­ [0]_¸ñ-È¯" xfId="7935"/>
    <cellStyle name="AeE­ [0]_¿i¿μ¾E " xfId="13278"/>
    <cellStyle name="ÅëÈ­ [0]_±â°è-¸ñ·Ï" xfId="7936"/>
    <cellStyle name="AeE­ [0]_±a°e¼³ºn-AIA§¸n·I " xfId="7937"/>
    <cellStyle name="ÅëÈ­ [0]_±â°è¼³ºñ-ÀÏÀ§¸ñ·Ï " xfId="7938"/>
    <cellStyle name="AeE­ [0]_≫c±aÆC¸A¹æAo" xfId="7939"/>
    <cellStyle name="ÅëÈ­ [0]_°í°´½Å¿ëÆò°¡" xfId="7940"/>
    <cellStyle name="AeE­ [0]_°ø≫cºn¿¹≫e¼­" xfId="7941"/>
    <cellStyle name="ÅëÈ­ [0]_°ø¹®¾ç½Ä" xfId="7942"/>
    <cellStyle name="AeE­ [0]_°u¸RC×¸n_¾÷A¾º° " xfId="7943"/>
    <cellStyle name="ÅëÈ­ [0]_¼­½ÄÃ¼°è_ÅõÀÔ°èÈ¹ " xfId="22331"/>
    <cellStyle name="AeE­ [0]_¼­½AA¼01_AoAO°eE¹ " xfId="22332"/>
    <cellStyle name="ÅëÈ­ [0]_¼­½ÄÃ¼01_ÅõÀÔ°èÈ¹ " xfId="7944"/>
    <cellStyle name="AeE­ [0]_¼­½AAI¶÷_AoAO°eE¹ " xfId="7945"/>
    <cellStyle name="ÅëÈ­ [0]_¼­½ÄÀÏ¶÷_ÅõÀÔ°èÈ¹ " xfId="7946"/>
    <cellStyle name="AeE­ [0]_¼­½AAI¶÷_AoAO°eE¹  2" xfId="13279"/>
    <cellStyle name="ÅëÈ­ [0]_¼ö¼ö·á¿ä¾àÇ¥" xfId="27709"/>
    <cellStyle name="AeE­ [0]_¼o¼o·a¿a¾aC￥_I.판관비추정치와 실적치를 대입시 수익성 비교" xfId="27710"/>
    <cellStyle name="ÅëÈ­ [0]_¼ö¼ö·á¿ä¾àÇ¥_I.판관비추정치와 실적치를 대입시 수익성 비교" xfId="7947"/>
    <cellStyle name="AeE­ [0]_¼o¼o·a¿a¾aC￥_I.판관비추정치와 실적치를 대입시 수익성 비교 2" xfId="32057"/>
    <cellStyle name="ÅëÈ­ [0]_¼ö¼ö·á¿ä¾àÇ¥_I.판관비추정치와 실적치를 대입시 수익성 비교_06투자 확정(철근제강1214)" xfId="22333"/>
    <cellStyle name="AeE­ [0]_¼o¼o·a¿a¾aC￥_I.판관비추정치와 실적치를 대입시 수익성 비교_2006투자계획(1열연압연)1028" xfId="22334"/>
    <cellStyle name="ÅëÈ­ [0]_¼ö¼ö·á¿ä¾àÇ¥_I.판관비추정치와 실적치를 대입시 수익성 비교_2006투자계획(1열연압연)1028" xfId="22335"/>
    <cellStyle name="AeE­ [0]_¼o¼o·a¿a¾aC￥_I.판관비추정치와 실적치를 대입시 수익성 비교_2006투자계획(제품출하종합)(20051025)(2차-1)" xfId="22336"/>
    <cellStyle name="ÅëÈ­ [0]_¼ö¼ö·á¿ä¾àÇ¥_I.판관비추정치와 실적치를 대입시 수익성 비교_2006투자계획(제품출하종합)(20051025)(2차-1)" xfId="22337"/>
    <cellStyle name="AeE­ [0]_¼o¼o·a¿a¾aC￥_I.판관비추정치와 실적치를 대입시 수익성 비교_A열연 라미나 냉각수배관 교체" xfId="22338"/>
    <cellStyle name="ÅëÈ­ [0]_¼ö¼ö·á¿ä¾àÇ¥_I.판관비추정치와 실적치를 대입시 수익성 비교_A열연 라미나 냉각수배관 교체" xfId="22339"/>
    <cellStyle name="AeE­ [0]_¼o¼o·a¿a¾aC￥_I.판관비추정치와 실적치를 대입시 수익성 비교_A열연제강부-3차 검토(최종,051025)" xfId="22340"/>
    <cellStyle name="ÅëÈ­ [0]_¼ö¼ö·á¿ä¾àÇ¥_I.판관비추정치와 실적치를 대입시 수익성 비교_A열연제강부-3차 검토(최종,051025)" xfId="22341"/>
    <cellStyle name="AeE­ [0]_¼o¼o·a¿a¾aC￥_I.판관비추정치와 실적치를 대입시 수익성 비교_경제성검토 양식" xfId="22342"/>
    <cellStyle name="ÅëÈ­ [0]_¼ö¼ö·á¿ä¾àÇ¥_I.판관비추정치와 실적치를 대입시 수익성 비교_경제성검토 양식" xfId="22343"/>
    <cellStyle name="AeE­ [0]_¼o¼o·a¿a¾aC￥_I.판관비추정치와 실적치를 대입시 수익성 비교_조 투 9 12" xfId="22344"/>
    <cellStyle name="ÅëÈ­ [0]_¼ö¼ö·á¿ä¾àÇ¥_I.판관비추정치와 실적치를 대입시 수익성 비교_조 투 9 12" xfId="22345"/>
    <cellStyle name="AeE­ [0]_¼o¼o·a¿a¾aC￥_I.판관비추정치와 실적치를 대입시 수익성 비교_투자검토서(철근제강 냉각탑 보수)" xfId="22346"/>
    <cellStyle name="ÅëÈ­ [0]_¼ö¼ö·á¿ä¾àÇ¥_I.판관비추정치와 실적치를 대입시 수익성 비교_투자검토서(철근제강 냉각탑 보수)" xfId="22347"/>
    <cellStyle name="AeE­ [0]_¼o¼o·a¿a¾aC￥_I.판관비추정치와 실적치를 대입시 수익성 비교_투자검토서_철근제강(2007년)" xfId="22348"/>
    <cellStyle name="ÅëÈ­ [0]_¼ö¼ö·á¿ä¾àÇ¥_I.판관비추정치와 실적치를 대입시 수익성 비교_투자검토서_철근제강(2007년)" xfId="22349"/>
    <cellStyle name="AeE­ [0]_¼o¼o·a¿a¾aC￥_I.판관비추정치와 실적치를 대입시 수익성 비교_투자품의 TD" xfId="22350"/>
    <cellStyle name="ÅëÈ­ [0]_¼ö¼ö·á¿ä¾àÇ¥_I.판관비추정치와 실적치를 대입시 수익성 비교_투자품의 TD" xfId="22351"/>
    <cellStyle name="AeE­ [0]_¼o¼o·a¿a¾aC￥_TKB-보고서" xfId="7948"/>
    <cellStyle name="ÅëÈ­ [0]_¼ö¼ö·á¿ä¾àÇ¥_TKB-보고서" xfId="7949"/>
    <cellStyle name="AeE­ [0]_¼o¼o·a¿a¾aC￥_TKB-보고서 2" xfId="13280"/>
    <cellStyle name="ÅëÈ­ [0]_¼ö¼ö·á¿ä¾àÇ¥_TKB-보고서 2" xfId="13281"/>
    <cellStyle name="AeE­ [0]_¼o¼o·a¿a¾aC￥_TKB-보고서_06투자 확정(철근제강1214)" xfId="22352"/>
    <cellStyle name="ÅëÈ­ [0]_¼ö¼ö·á¿ä¾àÇ¥_TKB-보고서_06투자 확정(철근제강1214)" xfId="22353"/>
    <cellStyle name="AeE­ [0]_¼o¼o·a¿a¾aC￥_TKB-보고서_2006투자계획(1열연압연)1028" xfId="22354"/>
    <cellStyle name="ÅëÈ­ [0]_¼ö¼ö·á¿ä¾àÇ¥_TKB-보고서_2006투자계획(1열연압연)1028" xfId="22355"/>
    <cellStyle name="AeE­ [0]_¼o¼o·a¿a¾aC￥_TKB-보고서_2006투자계획(제품출하종합)(20051025)(2차-1)" xfId="22356"/>
    <cellStyle name="ÅëÈ­ [0]_¼ö¼ö·á¿ä¾àÇ¥_TKB-보고서_2006투자계획(제품출하종합)(20051025)(2차-1)" xfId="22357"/>
    <cellStyle name="AeE­ [0]_¼o¼o·a¿a¾aC￥_TKB-보고서_A열연 라미나 냉각수배관 교체" xfId="22358"/>
    <cellStyle name="ÅëÈ­ [0]_¼ö¼ö·á¿ä¾àÇ¥_TKB-보고서_A열연 라미나 냉각수배관 교체" xfId="22359"/>
    <cellStyle name="AeE­ [0]_¼o¼o·a¿a¾aC￥_TKB-보고서_A열연제강부-3차 검토(최종,051025)" xfId="22360"/>
    <cellStyle name="ÅëÈ­ [0]_¼ö¼ö·á¿ä¾àÇ¥_TKB-보고서_A열연제강부-3차 검토(최종,051025)" xfId="22361"/>
    <cellStyle name="AeE­ [0]_¼o¼o·a¿a¾aC￥_TKB-보고서_경제성검토 양식" xfId="22362"/>
    <cellStyle name="ÅëÈ­ [0]_¼ö¼ö·á¿ä¾àÇ¥_TKB-보고서_경제성검토 양식" xfId="22363"/>
    <cellStyle name="AeE­ [0]_¼o¼o·a¿a¾aC￥_TKB-보고서_조 투 9 12" xfId="22364"/>
    <cellStyle name="ÅëÈ­ [0]_¼ö¼ö·á¿ä¾àÇ¥_TKB-보고서_조 투 9 12" xfId="22365"/>
    <cellStyle name="AeE­ [0]_¼o¼o·a¿a¾aC￥_TKB-보고서_투자검토서(철근제강 냉각탑 보수)" xfId="22366"/>
    <cellStyle name="ÅëÈ­ [0]_¼ö¼ö·á¿ä¾àÇ¥_TKB-보고서_투자검토서(철근제강 냉각탑 보수)" xfId="22367"/>
    <cellStyle name="AeE­ [0]_¼o¼o·a¿a¾aC￥_TKB-보고서_투자검토서_철근제강(2007년)" xfId="22368"/>
    <cellStyle name="ÅëÈ­ [0]_¼ö¼ö·á¿ä¾àÇ¥_TKB-보고서_투자검토서_철근제강(2007년)" xfId="22369"/>
    <cellStyle name="AeE­ [0]_¼o¼o·a¿a¾aC￥_TKB-보고서_투자품의 TD" xfId="22370"/>
    <cellStyle name="ÅëÈ­ [0]_¼ö¼ö·á¿ä¾àÇ¥_TKB-보고서_투자품의 TD" xfId="22371"/>
    <cellStyle name="AeE­ [0]_¼o¼o·a¿a¾aC￥_마케팅실" xfId="7950"/>
    <cellStyle name="ÅëÈ­ [0]_¼ö¼ö·á¿ä¾àÇ¥_마케팅실" xfId="7951"/>
    <cellStyle name="AeE­ [0]_¼o¼o·a¿a¾aC￥_마케팅실 2" xfId="32058"/>
    <cellStyle name="ÅëÈ­ [0]_¼ö¼ö·á¿ä¾àÇ¥_마케팅실_06투자 확정(철근제강1214)" xfId="22372"/>
    <cellStyle name="AeE­ [0]_¼o¼o·a¿a¾aC￥_마케팅실_2006투자계획(1열연압연)1028" xfId="22373"/>
    <cellStyle name="ÅëÈ­ [0]_¼ö¼ö·á¿ä¾àÇ¥_마케팅실_2006투자계획(1열연압연)1028" xfId="22374"/>
    <cellStyle name="AeE­ [0]_¼o¼o·a¿a¾aC￥_마케팅실_2006투자계획(제품출하종합)(20051025)(2차-1)" xfId="22375"/>
    <cellStyle name="ÅëÈ­ [0]_¼ö¼ö·á¿ä¾àÇ¥_마케팅실_2006투자계획(제품출하종합)(20051025)(2차-1)" xfId="22376"/>
    <cellStyle name="AeE­ [0]_¼o¼o·a¿a¾aC￥_마케팅실_A열연 라미나 냉각수배관 교체" xfId="22377"/>
    <cellStyle name="ÅëÈ­ [0]_¼ö¼ö·á¿ä¾àÇ¥_마케팅실_A열연 라미나 냉각수배관 교체" xfId="22378"/>
    <cellStyle name="AeE­ [0]_¼o¼o·a¿a¾aC￥_마케팅실_A열연제강부-3차 검토(최종,051025)" xfId="22379"/>
    <cellStyle name="ÅëÈ­ [0]_¼ö¼ö·á¿ä¾àÇ¥_마케팅실_A열연제강부-3차 검토(최종,051025)" xfId="22380"/>
    <cellStyle name="AeE­ [0]_¼o¼o·a¿a¾aC￥_마케팅실_경제성검토 양식" xfId="22381"/>
    <cellStyle name="ÅëÈ­ [0]_¼ö¼ö·á¿ä¾àÇ¥_마케팅실_경제성검토 양식" xfId="22382"/>
    <cellStyle name="AeE­ [0]_¼o¼o·a¿a¾aC￥_마케팅실_조 투 9 12" xfId="22383"/>
    <cellStyle name="ÅëÈ­ [0]_¼ö¼ö·á¿ä¾àÇ¥_마케팅실_조 투 9 12" xfId="22384"/>
    <cellStyle name="AeE­ [0]_¼o¼o·a¿a¾aC￥_마케팅실_투자검토서(철근제강 냉각탑 보수)" xfId="22385"/>
    <cellStyle name="ÅëÈ­ [0]_¼ö¼ö·á¿ä¾àÇ¥_마케팅실_투자검토서(철근제강 냉각탑 보수)" xfId="22386"/>
    <cellStyle name="AeE­ [0]_¼o¼o·a¿a¾aC￥_마케팅실_투자검토서_철근제강(2007년)" xfId="22387"/>
    <cellStyle name="ÅëÈ­ [0]_¼ö¼ö·á¿ä¾àÇ¥_마케팅실_투자검토서_철근제강(2007년)" xfId="22388"/>
    <cellStyle name="AeE­ [0]_¼o¼o·a¿a¾aC￥_마케팅실_투자품의 TD" xfId="22389"/>
    <cellStyle name="ÅëÈ­ [0]_¼ö¼ö·á¿ä¾àÇ¥_마케팅실_투자품의 TD" xfId="22390"/>
    <cellStyle name="AeE­ [0]_¼o¼o·a¿a¾aC￥_마케팅총괄본부 주간회의 자료 (12.9) - 1" xfId="7952"/>
    <cellStyle name="ÅëÈ­ [0]_¼ö¼ö·á¿ä¾àÇ¥_마케팅총괄본부 주간회의 자료 (12.9) - 1" xfId="7953"/>
    <cellStyle name="AeE­ [0]_¼o¼o·a¿a¾aC￥_마케팅총괄본부 주간회의 자료 (12.9) - 1 2" xfId="32059"/>
    <cellStyle name="ÅëÈ­ [0]_¼ö¼ö·á¿ä¾àÇ¥_마케팅총괄본부 주간회의 자료 (12.9) - 1_06투자 확정(철근제강1214)" xfId="22391"/>
    <cellStyle name="AeE­ [0]_¼o¼o·a¿a¾aC￥_마케팅총괄본부 주간회의 자료 (12.9) - 1_2006투자계획(1열연압연)1028" xfId="22392"/>
    <cellStyle name="ÅëÈ­ [0]_¼ö¼ö·á¿ä¾àÇ¥_마케팅총괄본부 주간회의 자료 (12.9) - 1_2006투자계획(1열연압연)1028" xfId="22393"/>
    <cellStyle name="AeE­ [0]_¼o¼o·a¿a¾aC￥_마케팅총괄본부 주간회의 자료 (12.9) - 1_2006투자계획(제품출하종합)(20051025)(2차-1)" xfId="22394"/>
    <cellStyle name="ÅëÈ­ [0]_¼ö¼ö·á¿ä¾àÇ¥_마케팅총괄본부 주간회의 자료 (12.9) - 1_2006투자계획(제품출하종합)(20051025)(2차-1)" xfId="22395"/>
    <cellStyle name="AeE­ [0]_¼o¼o·a¿a¾aC￥_마케팅총괄본부 주간회의 자료 (12.9) - 1_A열연 라미나 냉각수배관 교체" xfId="22396"/>
    <cellStyle name="ÅëÈ­ [0]_¼ö¼ö·á¿ä¾àÇ¥_마케팅총괄본부 주간회의 자료 (12.9) - 1_A열연 라미나 냉각수배관 교체" xfId="22397"/>
    <cellStyle name="AeE­ [0]_¼o¼o·a¿a¾aC￥_마케팅총괄본부 주간회의 자료 (12.9) - 1_A열연제강부-3차 검토(최종,051025)" xfId="22398"/>
    <cellStyle name="ÅëÈ­ [0]_¼ö¼ö·á¿ä¾àÇ¥_마케팅총괄본부 주간회의 자료 (12.9) - 1_A열연제강부-3차 검토(최종,051025)" xfId="22399"/>
    <cellStyle name="AeE­ [0]_¼o¼o·a¿a¾aC￥_마케팅총괄본부 주간회의 자료 (12.9) - 1_경제성검토 양식" xfId="22400"/>
    <cellStyle name="ÅëÈ­ [0]_¼ö¼ö·á¿ä¾àÇ¥_마케팅총괄본부 주간회의 자료 (12.9) - 1_경제성검토 양식" xfId="22401"/>
    <cellStyle name="AeE­ [0]_¼o¼o·a¿a¾aC￥_마케팅총괄본부 주간회의 자료 (12.9) - 1_조 투 9 12" xfId="22402"/>
    <cellStyle name="ÅëÈ­ [0]_¼ö¼ö·á¿ä¾àÇ¥_마케팅총괄본부 주간회의 자료 (12.9) - 1_조 투 9 12" xfId="22403"/>
    <cellStyle name="AeE­ [0]_¼o¼o·a¿a¾aC￥_마케팅총괄본부 주간회의 자료 (12.9) - 1_투자검토서(철근제강 냉각탑 보수)" xfId="22404"/>
    <cellStyle name="ÅëÈ­ [0]_¼ö¼ö·á¿ä¾àÇ¥_마케팅총괄본부 주간회의 자료 (12.9) - 1_투자검토서(철근제강 냉각탑 보수)" xfId="22405"/>
    <cellStyle name="AeE­ [0]_¼o¼o·a¿a¾aC￥_마케팅총괄본부 주간회의 자료 (12.9) - 1_투자검토서_철근제강(2007년)" xfId="22406"/>
    <cellStyle name="ÅëÈ­ [0]_¼ö¼ö·á¿ä¾àÇ¥_마케팅총괄본부 주간회의 자료 (12.9) - 1_투자검토서_철근제강(2007년)" xfId="22407"/>
    <cellStyle name="AeE­ [0]_¼o¼o·a¿a¾aC￥_마케팅총괄본부 주간회의 자료 (12.9) - 1_투자품의 TD" xfId="22408"/>
    <cellStyle name="ÅëÈ­ [0]_¼ö¼ö·á¿ä¾àÇ¥_마케팅총괄본부 주간회의 자료 (12.9) - 1_투자품의 TD" xfId="22409"/>
    <cellStyle name="AeE­ [0]_¼o¼o·a¿a¾aC￥_마케팅총괄본부 주간회의 자료-순서" xfId="7954"/>
    <cellStyle name="ÅëÈ­ [0]_¼ö¼ö·á¿ä¾àÇ¥_마케팅총괄본부 주간회의 자료-순서" xfId="7955"/>
    <cellStyle name="AeE­ [0]_¼o¼o·a¿a¾aC￥_마케팅총괄본부 주간회의 자료-순서 2" xfId="32060"/>
    <cellStyle name="ÅëÈ­ [0]_¼ö¼ö·á¿ä¾àÇ¥_수시상환오토론만기연장안-8-28" xfId="7956"/>
    <cellStyle name="AeE­ [0]_¼o¼o·a¿a¾aC￥_수시상환오토론만기연장안-8-28 2" xfId="32061"/>
    <cellStyle name="ÅëÈ­ [0]_¼ö¼ö·á¿ä¾àÇ¥_수시상환오토론만기연장안-8-28_06투자 확정(철근제강1214)" xfId="22410"/>
    <cellStyle name="AeE­ [0]_¼o¼o·a¿a¾aC￥_수시상환오토론만기연장안-8-28_2006투자계획(1열연압연)1028" xfId="22411"/>
    <cellStyle name="ÅëÈ­ [0]_¼ö¼ö·á¿ä¾àÇ¥_수시상환오토론만기연장안-8-28_2006투자계획(1열연압연)1028" xfId="22412"/>
    <cellStyle name="AeE­ [0]_¼o¼o·a¿a¾aC￥_수시상환오토론만기연장안-8-28_2006투자계획(제품출하종합)(20051025)(2차-1)" xfId="22413"/>
    <cellStyle name="ÅëÈ­ [0]_¼ö¼ö·á¿ä¾àÇ¥_수시상환오토론만기연장안-8-28_2006투자계획(제품출하종합)(20051025)(2차-1)" xfId="22414"/>
    <cellStyle name="AeE­ [0]_¼o¼o·a¿a¾aC￥_수시상환오토론만기연장안-8-28_A열연 라미나 냉각수배관 교체" xfId="22415"/>
    <cellStyle name="ÅëÈ­ [0]_¼ö¼ö·á¿ä¾àÇ¥_수시상환오토론만기연장안-8-28_A열연 라미나 냉각수배관 교체" xfId="22416"/>
    <cellStyle name="AeE­ [0]_¼o¼o·a¿a¾aC￥_수시상환오토론만기연장안-8-28_A열연제강부-3차 검토(최종,051025)" xfId="22417"/>
    <cellStyle name="ÅëÈ­ [0]_¼ö¼ö·á¿ä¾àÇ¥_수시상환오토론만기연장안-8-28_A열연제강부-3차 검토(최종,051025)" xfId="22418"/>
    <cellStyle name="AeE­ [0]_¼o¼o·a¿a¾aC￥_수시상환오토론만기연장안-8-28_경제성검토 양식" xfId="22419"/>
    <cellStyle name="ÅëÈ­ [0]_¼ö¼ö·á¿ä¾àÇ¥_수시상환오토론만기연장안-8-28_경제성검토 양식" xfId="22420"/>
    <cellStyle name="AeE­ [0]_¼o¼o·a¿a¾aC￥_수시상환오토론만기연장안-8-28_조 투 9 12" xfId="22421"/>
    <cellStyle name="ÅëÈ­ [0]_¼ö¼ö·á¿ä¾àÇ¥_수시상환오토론만기연장안-8-28_조 투 9 12" xfId="22422"/>
    <cellStyle name="AeE­ [0]_¼o¼o·a¿a¾aC￥_수시상환오토론만기연장안-8-28_투자검토서(철근제강 냉각탑 보수)" xfId="22423"/>
    <cellStyle name="ÅëÈ­ [0]_¼ö¼ö·á¿ä¾àÇ¥_수시상환오토론만기연장안-8-28_투자검토서(철근제강 냉각탑 보수)" xfId="22424"/>
    <cellStyle name="AeE­ [0]_¼o¼o·a¿a¾aC￥_수시상환오토론만기연장안-8-28_투자검토서_철근제강(2007년)" xfId="22425"/>
    <cellStyle name="ÅëÈ­ [0]_¼ö¼ö·á¿ä¾àÇ¥_수시상환오토론만기연장안-8-28_투자검토서_철근제강(2007년)" xfId="22426"/>
    <cellStyle name="AeE­ [0]_¼o¼o·a¿a¾aC￥_수시상환오토론만기연장안-8-28_투자품의 TD" xfId="22427"/>
    <cellStyle name="ÅëÈ­ [0]_¼ö¼ö·á¿ä¾àÇ¥_수시상환오토론만기연장안-8-28_투자품의 TD" xfId="22428"/>
    <cellStyle name="AeE­ [0]_¼o¼o·a¿a¾aC￥_오토파이낸스" xfId="7957"/>
    <cellStyle name="ÅëÈ­ [0]_¼ö¼ö·á¿ä¾àÇ¥_오토파이낸스" xfId="7958"/>
    <cellStyle name="AeE­ [0]_¼o¼o·a¿a¾aC￥_오토파이낸스 2" xfId="32062"/>
    <cellStyle name="ÅëÈ­ [0]_¼ö¼ö·á¿ä¾àÇ¥_자동차영업" xfId="7959"/>
    <cellStyle name="AeE­ [0]_¼o¼o·a¿a¾aC￥_자동차영업 2" xfId="32063"/>
    <cellStyle name="ÅëÈ­ [0]_¼ö¼ö·á¿ä¾àÇ¥_자동차영업팀" xfId="7960"/>
    <cellStyle name="AeE­ [0]_¼o¼o·a¿a¾aC￥_자동차영업팀 2" xfId="32064"/>
    <cellStyle name="ÅëÈ­ [0]_¼ö¼ö·á¿ä¾àÇ¥_전무님회의자료(자동차영업팀9.3)" xfId="7961"/>
    <cellStyle name="AeE­ [0]_¼o¼o·a¿a¾aC￥_전무님회의자료(자동차영업팀9.3) 2" xfId="32065"/>
    <cellStyle name="ÅëÈ­ [0]_¼ö¼ö·á¿ä¾àÇ¥_전무님회의자료(자동차영업팀9월23)" xfId="7962"/>
    <cellStyle name="AeE­ [0]_¼o¼o·a¿a¾aC￥_전무님회의자료(자동차영업팀9월23) 2" xfId="32066"/>
    <cellStyle name="ÅëÈ­ [0]_¼öÀÍ¼º " xfId="22429"/>
    <cellStyle name="AeE­ [0]_¼oAI¼º _견적공문양식" xfId="22430"/>
    <cellStyle name="ÅëÈ­ [0]_¼öÀÔÇàÁ¤½Å»ó " xfId="22431"/>
    <cellStyle name="AeE­ [0]_½A¿eμi±ÞC￥" xfId="7963"/>
    <cellStyle name="ÅëÈ­ [0]_½ÂÀÎ¾÷Ã¼" xfId="7964"/>
    <cellStyle name="AeE­ [0]_½CAuCoE² " xfId="22432"/>
    <cellStyle name="ÅëÈ­ [0]_1.ÆÇ¸Å½ÇÀû " xfId="22433"/>
    <cellStyle name="AeE­ [0]_1.SUMMARY " xfId="13282"/>
    <cellStyle name="ÅëÈ­ [0]_1.SUMMARY " xfId="13283"/>
    <cellStyle name="AeE­ [0]_¹æ¾E2" xfId="7965"/>
    <cellStyle name="ÅëÈ­ [0]_¹æ¾È2" xfId="7966"/>
    <cellStyle name="AeE­ [0]_¹æ¾E2 2" xfId="32067"/>
    <cellStyle name="ÅëÈ­ [0]_¹æ¾È2_06투자 확정(철근제강1214)" xfId="22434"/>
    <cellStyle name="AeE­ [0]_¹æ¾E2_2006투자계획(1열연압연)1028" xfId="22435"/>
    <cellStyle name="ÅëÈ­ [0]_¹æ¾È2_2006투자계획(1열연압연)1028" xfId="22436"/>
    <cellStyle name="AeE­ [0]_¹æ¾E2_2006투자계획(제품출하종합)(20051025)(2차-1)" xfId="22437"/>
    <cellStyle name="ÅëÈ­ [0]_¹æ¾È2_2006투자계획(제품출하종합)(20051025)(2차-1)" xfId="22438"/>
    <cellStyle name="AeE­ [0]_¹æ¾E2_A열연 라미나 냉각수배관 교체" xfId="22439"/>
    <cellStyle name="ÅëÈ­ [0]_¹æ¾È2_A열연 라미나 냉각수배관 교체" xfId="22440"/>
    <cellStyle name="AeE­ [0]_¹æ¾E2_A열연제강부-3차 검토(최종,051025)" xfId="22441"/>
    <cellStyle name="ÅëÈ­ [0]_¹æ¾È2_A열연제강부-3차 검토(최종,051025)" xfId="22442"/>
    <cellStyle name="AeE­ [0]_¹æ¾E2_I.판관비추정치와 실적치를 대입시 수익성 비교" xfId="7967"/>
    <cellStyle name="ÅëÈ­ [0]_¹æ¾È2_I.판관비추정치와 실적치를 대입시 수익성 비교" xfId="7968"/>
    <cellStyle name="AeE­ [0]_¹æ¾E2_I.판관비추정치와 실적치를 대입시 수익성 비교 2" xfId="32068"/>
    <cellStyle name="ÅëÈ­ [0]_¹æ¾È2_I.판관비추정치와 실적치를 대입시 수익성 비교_06투자 확정(철근제강1214)" xfId="22443"/>
    <cellStyle name="AeE­ [0]_¹æ¾E2_I.판관비추정치와 실적치를 대입시 수익성 비교_2006투자계획(1열연압연)1028" xfId="22444"/>
    <cellStyle name="ÅëÈ­ [0]_¹æ¾È2_I.판관비추정치와 실적치를 대입시 수익성 비교_2006투자계획(1열연압연)1028" xfId="22445"/>
    <cellStyle name="AeE­ [0]_¹æ¾E2_I.판관비추정치와 실적치를 대입시 수익성 비교_2006투자계획(제품출하종합)(20051025)(2차-1)" xfId="22446"/>
    <cellStyle name="ÅëÈ­ [0]_¹æ¾È2_I.판관비추정치와 실적치를 대입시 수익성 비교_2006투자계획(제품출하종합)(20051025)(2차-1)" xfId="22447"/>
    <cellStyle name="AeE­ [0]_¹æ¾E2_I.판관비추정치와 실적치를 대입시 수익성 비교_A열연 라미나 냉각수배관 교체" xfId="22448"/>
    <cellStyle name="ÅëÈ­ [0]_¹æ¾È2_I.판관비추정치와 실적치를 대입시 수익성 비교_A열연 라미나 냉각수배관 교체" xfId="22449"/>
    <cellStyle name="AeE­ [0]_¹æ¾E2_I.판관비추정치와 실적치를 대입시 수익성 비교_A열연제강부-3차 검토(최종,051025)" xfId="22450"/>
    <cellStyle name="ÅëÈ­ [0]_¹æ¾È2_I.판관비추정치와 실적치를 대입시 수익성 비교_A열연제강부-3차 검토(최종,051025)" xfId="22451"/>
    <cellStyle name="AeE­ [0]_¹æ¾E2_I.판관비추정치와 실적치를 대입시 수익성 비교_경제성검토 양식" xfId="22452"/>
    <cellStyle name="ÅëÈ­ [0]_¹æ¾È2_I.판관비추정치와 실적치를 대입시 수익성 비교_경제성검토 양식" xfId="22453"/>
    <cellStyle name="AeE­ [0]_¹æ¾E2_I.판관비추정치와 실적치를 대입시 수익성 비교_조 투 9 12" xfId="22454"/>
    <cellStyle name="ÅëÈ­ [0]_¹æ¾È2_I.판관비추정치와 실적치를 대입시 수익성 비교_조 투 9 12" xfId="22455"/>
    <cellStyle name="AeE­ [0]_¹æ¾E2_I.판관비추정치와 실적치를 대입시 수익성 비교_투자검토서(철근제강 냉각탑 보수)" xfId="22456"/>
    <cellStyle name="ÅëÈ­ [0]_¹æ¾È2_I.판관비추정치와 실적치를 대입시 수익성 비교_투자검토서(철근제강 냉각탑 보수)" xfId="22457"/>
    <cellStyle name="AeE­ [0]_¹æ¾E2_I.판관비추정치와 실적치를 대입시 수익성 비교_투자검토서_철근제강(2007년)" xfId="22458"/>
    <cellStyle name="ÅëÈ­ [0]_¹æ¾È2_I.판관비추정치와 실적치를 대입시 수익성 비교_투자검토서_철근제강(2007년)" xfId="22459"/>
    <cellStyle name="AeE­ [0]_¹æ¾E2_I.판관비추정치와 실적치를 대입시 수익성 비교_투자품의 TD" xfId="22460"/>
    <cellStyle name="ÅëÈ­ [0]_¹æ¾È2_I.판관비추정치와 실적치를 대입시 수익성 비교_투자품의 TD" xfId="22461"/>
    <cellStyle name="AeE­ [0]_¹æ¾E2_TKB-보고서" xfId="7969"/>
    <cellStyle name="ÅëÈ­ [0]_¹æ¾È2_TKB-보고서" xfId="7970"/>
    <cellStyle name="AeE­ [0]_¹æ¾E2_TKB-보고서 2" xfId="13284"/>
    <cellStyle name="ÅëÈ­ [0]_¹æ¾È2_TKB-보고서 2" xfId="13285"/>
    <cellStyle name="AeE­ [0]_¹æ¾E2_TKB-보고서_06투자 확정(철근제강1214)" xfId="22462"/>
    <cellStyle name="ÅëÈ­ [0]_¹æ¾È2_TKB-보고서_06투자 확정(철근제강1214)" xfId="22463"/>
    <cellStyle name="AeE­ [0]_¹æ¾E2_TKB-보고서_2006투자계획(1열연압연)1028" xfId="22464"/>
    <cellStyle name="ÅëÈ­ [0]_¹æ¾È2_TKB-보고서_2006투자계획(1열연압연)1028" xfId="22465"/>
    <cellStyle name="AeE­ [0]_¹æ¾E2_TKB-보고서_2006투자계획(제품출하종합)(20051025)(2차-1)" xfId="22466"/>
    <cellStyle name="ÅëÈ­ [0]_¹æ¾È2_TKB-보고서_2006투자계획(제품출하종합)(20051025)(2차-1)" xfId="22467"/>
    <cellStyle name="AeE­ [0]_¹æ¾E2_TKB-보고서_A열연 라미나 냉각수배관 교체" xfId="22468"/>
    <cellStyle name="ÅëÈ­ [0]_¹æ¾È2_TKB-보고서_A열연 라미나 냉각수배관 교체" xfId="22469"/>
    <cellStyle name="AeE­ [0]_¹æ¾E2_TKB-보고서_A열연제강부-3차 검토(최종,051025)" xfId="22470"/>
    <cellStyle name="ÅëÈ­ [0]_¹æ¾È2_TKB-보고서_A열연제강부-3차 검토(최종,051025)" xfId="22471"/>
    <cellStyle name="AeE­ [0]_¹æ¾E2_TKB-보고서_경제성검토 양식" xfId="22472"/>
    <cellStyle name="ÅëÈ­ [0]_¹æ¾È2_TKB-보고서_경제성검토 양식" xfId="22473"/>
    <cellStyle name="AeE­ [0]_¹æ¾E2_TKB-보고서_조 투 9 12" xfId="22474"/>
    <cellStyle name="ÅëÈ­ [0]_¹æ¾È2_TKB-보고서_조 투 9 12" xfId="22475"/>
    <cellStyle name="AeE­ [0]_¹æ¾E2_TKB-보고서_투자검토서(철근제강 냉각탑 보수)" xfId="22476"/>
    <cellStyle name="ÅëÈ­ [0]_¹æ¾È2_TKB-보고서_투자검토서(철근제강 냉각탑 보수)" xfId="22477"/>
    <cellStyle name="AeE­ [0]_¹æ¾E2_TKB-보고서_투자검토서_철근제강(2007년)" xfId="22478"/>
    <cellStyle name="ÅëÈ­ [0]_¹æ¾È2_TKB-보고서_투자검토서_철근제강(2007년)" xfId="22479"/>
    <cellStyle name="AeE­ [0]_¹æ¾E2_TKB-보고서_투자품의 TD" xfId="22480"/>
    <cellStyle name="ÅëÈ­ [0]_¹æ¾È2_TKB-보고서_투자품의 TD" xfId="22481"/>
    <cellStyle name="AeE­ [0]_¹æ¾E2_경제성검토 양식" xfId="22482"/>
    <cellStyle name="ÅëÈ­ [0]_¹æ¾È2_경제성검토 양식" xfId="22483"/>
    <cellStyle name="AeE­ [0]_¹æ¾E2_마케팅실" xfId="7971"/>
    <cellStyle name="ÅëÈ­ [0]_¹æ¾È2_마케팅실" xfId="7972"/>
    <cellStyle name="AeE­ [0]_¹æ¾E2_마케팅실 2" xfId="32069"/>
    <cellStyle name="ÅëÈ­ [0]_¹æ¾È2_마케팅실_06투자 확정(철근제강1214)" xfId="22484"/>
    <cellStyle name="AeE­ [0]_¹æ¾E2_마케팅실_2006투자계획(1열연압연)1028" xfId="22485"/>
    <cellStyle name="ÅëÈ­ [0]_¹æ¾È2_마케팅실_2006투자계획(1열연압연)1028" xfId="22486"/>
    <cellStyle name="AeE­ [0]_¹æ¾E2_마케팅실_2006투자계획(제품출하종합)(20051025)(2차-1)" xfId="22487"/>
    <cellStyle name="ÅëÈ­ [0]_¹æ¾È2_마케팅실_2006투자계획(제품출하종합)(20051025)(2차-1)" xfId="22488"/>
    <cellStyle name="AeE­ [0]_¹æ¾E2_마케팅실_A열연 라미나 냉각수배관 교체" xfId="22489"/>
    <cellStyle name="ÅëÈ­ [0]_¹æ¾È2_마케팅실_A열연 라미나 냉각수배관 교체" xfId="22490"/>
    <cellStyle name="AeE­ [0]_¹æ¾E2_마케팅실_A열연제강부-3차 검토(최종,051025)" xfId="22491"/>
    <cellStyle name="ÅëÈ­ [0]_¹æ¾È2_마케팅실_A열연제강부-3차 검토(최종,051025)" xfId="22492"/>
    <cellStyle name="AeE­ [0]_¹æ¾E2_마케팅실_경제성검토 양식" xfId="22493"/>
    <cellStyle name="ÅëÈ­ [0]_¹æ¾È2_마케팅실_경제성검토 양식" xfId="22494"/>
    <cellStyle name="AeE­ [0]_¹æ¾E2_마케팅실_조 투 9 12" xfId="22495"/>
    <cellStyle name="ÅëÈ­ [0]_¹æ¾È2_마케팅실_조 투 9 12" xfId="22496"/>
    <cellStyle name="AeE­ [0]_¹æ¾E2_마케팅실_투자검토서(철근제강 냉각탑 보수)" xfId="22497"/>
    <cellStyle name="ÅëÈ­ [0]_¹æ¾È2_마케팅실_투자검토서(철근제강 냉각탑 보수)" xfId="22498"/>
    <cellStyle name="AeE­ [0]_¹æ¾E2_마케팅실_투자검토서_철근제강(2007년)" xfId="22499"/>
    <cellStyle name="ÅëÈ­ [0]_¹æ¾È2_마케팅실_투자검토서_철근제강(2007년)" xfId="22500"/>
    <cellStyle name="AeE­ [0]_¹æ¾E2_마케팅실_투자품의 TD" xfId="22501"/>
    <cellStyle name="ÅëÈ­ [0]_¹æ¾È2_마케팅실_투자품의 TD" xfId="22502"/>
    <cellStyle name="AeE­ [0]_¹æ¾E2_마케팅총괄본부 주간회의 자료 (12.9) - 1" xfId="7973"/>
    <cellStyle name="ÅëÈ­ [0]_¹æ¾È2_마케팅총괄본부 주간회의 자료 (12.9) - 1" xfId="7974"/>
    <cellStyle name="AeE­ [0]_¹æ¾E2_마케팅총괄본부 주간회의 자료 (12.9) - 1 2" xfId="32070"/>
    <cellStyle name="ÅëÈ­ [0]_¹æ¾È2_마케팅총괄본부 주간회의 자료 (12.9) - 1_06투자 확정(철근제강1214)" xfId="22503"/>
    <cellStyle name="AeE­ [0]_¹æ¾E2_마케팅총괄본부 주간회의 자료 (12.9) - 1_2006투자계획(1열연압연)1028" xfId="22504"/>
    <cellStyle name="ÅëÈ­ [0]_¹æ¾È2_마케팅총괄본부 주간회의 자료 (12.9) - 1_2006투자계획(1열연압연)1028" xfId="22505"/>
    <cellStyle name="AeE­ [0]_¹æ¾E2_마케팅총괄본부 주간회의 자료 (12.9) - 1_2006투자계획(제품출하종합)(20051025)(2차-1)" xfId="22506"/>
    <cellStyle name="ÅëÈ­ [0]_¹æ¾È2_마케팅총괄본부 주간회의 자료 (12.9) - 1_2006투자계획(제품출하종합)(20051025)(2차-1)" xfId="22507"/>
    <cellStyle name="AeE­ [0]_¹æ¾E2_마케팅총괄본부 주간회의 자료 (12.9) - 1_A열연 라미나 냉각수배관 교체" xfId="22508"/>
    <cellStyle name="ÅëÈ­ [0]_¹æ¾È2_마케팅총괄본부 주간회의 자료 (12.9) - 1_A열연 라미나 냉각수배관 교체" xfId="22509"/>
    <cellStyle name="AeE­ [0]_¹æ¾E2_마케팅총괄본부 주간회의 자료 (12.9) - 1_A열연제강부-3차 검토(최종,051025)" xfId="22510"/>
    <cellStyle name="ÅëÈ­ [0]_¹æ¾È2_마케팅총괄본부 주간회의 자료 (12.9) - 1_A열연제강부-3차 검토(최종,051025)" xfId="22511"/>
    <cellStyle name="AeE­ [0]_¹æ¾E2_마케팅총괄본부 주간회의 자료 (12.9) - 1_경제성검토 양식" xfId="22512"/>
    <cellStyle name="ÅëÈ­ [0]_¹æ¾È2_마케팅총괄본부 주간회의 자료 (12.9) - 1_경제성검토 양식" xfId="22513"/>
    <cellStyle name="AeE­ [0]_¹æ¾E2_마케팅총괄본부 주간회의 자료 (12.9) - 1_조 투 9 12" xfId="22514"/>
    <cellStyle name="ÅëÈ­ [0]_¹æ¾È2_마케팅총괄본부 주간회의 자료 (12.9) - 1_조 투 9 12" xfId="22515"/>
    <cellStyle name="AeE­ [0]_¹æ¾E2_마케팅총괄본부 주간회의 자료 (12.9) - 1_투자검토서(철근제강 냉각탑 보수)" xfId="22516"/>
    <cellStyle name="ÅëÈ­ [0]_¹æ¾È2_마케팅총괄본부 주간회의 자료 (12.9) - 1_투자검토서(철근제강 냉각탑 보수)" xfId="22517"/>
    <cellStyle name="AeE­ [0]_¹æ¾E2_마케팅총괄본부 주간회의 자료 (12.9) - 1_투자검토서_철근제강(2007년)" xfId="22518"/>
    <cellStyle name="ÅëÈ­ [0]_¹æ¾È2_마케팅총괄본부 주간회의 자료 (12.9) - 1_투자검토서_철근제강(2007년)" xfId="22519"/>
    <cellStyle name="AeE­ [0]_¹æ¾E2_마케팅총괄본부 주간회의 자료 (12.9) - 1_투자품의 TD" xfId="22520"/>
    <cellStyle name="ÅëÈ­ [0]_¹æ¾È2_마케팅총괄본부 주간회의 자료 (12.9) - 1_투자품의 TD" xfId="22521"/>
    <cellStyle name="AeE­ [0]_¹æ¾E2_마케팅총괄본부 주간회의 자료-순서" xfId="7975"/>
    <cellStyle name="ÅëÈ­ [0]_¹æ¾È2_마케팅총괄본부 주간회의 자료-순서" xfId="7976"/>
    <cellStyle name="AeE­ [0]_¹æ¾E2_마케팅총괄본부 주간회의 자료-순서 2" xfId="32071"/>
    <cellStyle name="ÅëÈ­ [0]_¹æ¾È2_수시상환오토론만기연장안-8-28" xfId="7977"/>
    <cellStyle name="AeE­ [0]_¹æ¾E2_수시상환오토론만기연장안-8-28 2" xfId="32072"/>
    <cellStyle name="ÅëÈ­ [0]_¹æ¾È2_수시상환오토론만기연장안-8-28_06투자 확정(철근제강1214)" xfId="22522"/>
    <cellStyle name="AeE­ [0]_¹æ¾E2_수시상환오토론만기연장안-8-28_2006투자계획(1열연압연)1028" xfId="22523"/>
    <cellStyle name="ÅëÈ­ [0]_¹æ¾È2_수시상환오토론만기연장안-8-28_2006투자계획(1열연압연)1028" xfId="22524"/>
    <cellStyle name="AeE­ [0]_¹æ¾E2_수시상환오토론만기연장안-8-28_2006투자계획(제품출하종합)(20051025)(2차-1)" xfId="22525"/>
    <cellStyle name="ÅëÈ­ [0]_¹æ¾È2_수시상환오토론만기연장안-8-28_2006투자계획(제품출하종합)(20051025)(2차-1)" xfId="22526"/>
    <cellStyle name="AeE­ [0]_¹æ¾E2_수시상환오토론만기연장안-8-28_A열연 라미나 냉각수배관 교체" xfId="22527"/>
    <cellStyle name="ÅëÈ­ [0]_¹æ¾È2_수시상환오토론만기연장안-8-28_A열연 라미나 냉각수배관 교체" xfId="22528"/>
    <cellStyle name="AeE­ [0]_¹æ¾E2_수시상환오토론만기연장안-8-28_A열연제강부-3차 검토(최종,051025)" xfId="22529"/>
    <cellStyle name="ÅëÈ­ [0]_¹æ¾È2_수시상환오토론만기연장안-8-28_A열연제강부-3차 검토(최종,051025)" xfId="22530"/>
    <cellStyle name="AeE­ [0]_¹æ¾E2_수시상환오토론만기연장안-8-28_경제성검토 양식" xfId="22531"/>
    <cellStyle name="ÅëÈ­ [0]_¹æ¾È2_수시상환오토론만기연장안-8-28_경제성검토 양식" xfId="22532"/>
    <cellStyle name="AeE­ [0]_¹æ¾E2_수시상환오토론만기연장안-8-28_조 투 9 12" xfId="22533"/>
    <cellStyle name="ÅëÈ­ [0]_¹æ¾È2_수시상환오토론만기연장안-8-28_조 투 9 12" xfId="22534"/>
    <cellStyle name="AeE­ [0]_¹æ¾E2_수시상환오토론만기연장안-8-28_투자검토서(철근제강 냉각탑 보수)" xfId="22535"/>
    <cellStyle name="ÅëÈ­ [0]_¹æ¾È2_수시상환오토론만기연장안-8-28_투자검토서(철근제강 냉각탑 보수)" xfId="22536"/>
    <cellStyle name="AeE­ [0]_¹æ¾E2_수시상환오토론만기연장안-8-28_투자검토서_철근제강(2007년)" xfId="22537"/>
    <cellStyle name="ÅëÈ­ [0]_¹æ¾È2_수시상환오토론만기연장안-8-28_투자검토서_철근제강(2007년)" xfId="22538"/>
    <cellStyle name="AeE­ [0]_¹æ¾E2_수시상환오토론만기연장안-8-28_투자품의 TD" xfId="22539"/>
    <cellStyle name="ÅëÈ­ [0]_¹æ¾È2_수시상환오토론만기연장안-8-28_투자품의 TD" xfId="22540"/>
    <cellStyle name="AeE­ [0]_¹æ¾E2_오토파이낸스" xfId="7978"/>
    <cellStyle name="ÅëÈ­ [0]_¹æ¾È2_오토파이낸스" xfId="7979"/>
    <cellStyle name="AeE­ [0]_¹æ¾E2_오토파이낸스 2" xfId="32073"/>
    <cellStyle name="ÅëÈ­ [0]_¹æ¾È2_자동차영업" xfId="7980"/>
    <cellStyle name="AeE­ [0]_¹æ¾E2_자동차영업 2" xfId="32074"/>
    <cellStyle name="ÅëÈ­ [0]_¹æ¾È2_자동차영업팀" xfId="7981"/>
    <cellStyle name="AeE­ [0]_¹æ¾E2_자동차영업팀 2" xfId="32075"/>
    <cellStyle name="ÅëÈ­ [0]_¹æ¾È2_전무님회의자료(자동차영업팀9.3)" xfId="7982"/>
    <cellStyle name="AeE­ [0]_¹æ¾E2_전무님회의자료(자동차영업팀9.3) 2" xfId="32076"/>
    <cellStyle name="ÅëÈ­ [0]_¹æ¾È2_전무님회의자료(자동차영업팀9월23)" xfId="7983"/>
    <cellStyle name="AeE­ [0]_¹æ¾E2_전무님회의자료(자동차영업팀9월23) 2" xfId="32077"/>
    <cellStyle name="ÅëÈ­ [0]_¹æ¾È2_조 투 9 12" xfId="22541"/>
    <cellStyle name="AeE­ [0]_¹æ¾E2_투자검토서(철근제강 냉각탑 보수)" xfId="22542"/>
    <cellStyle name="ÅëÈ­ [0]_¹æ¾È2_투자검토서(철근제강 냉각탑 보수)" xfId="22543"/>
    <cellStyle name="AeE­ [0]_¹æ¾E2_투자검토서_철근제강(2007년)" xfId="22544"/>
    <cellStyle name="ÅëÈ­ [0]_¹æ¾È2_투자검토서_철근제강(2007년)" xfId="22545"/>
    <cellStyle name="AeE­ [0]_¹æ¾E2_투자품의 TD" xfId="22546"/>
    <cellStyle name="ÅëÈ­ [0]_¹æ¾È2_투자품의 TD" xfId="22547"/>
    <cellStyle name="AeE­ [0]_¹yAIº°AoAU°eE¹" xfId="7984"/>
    <cellStyle name="ÅëÈ­ [0]_2.CONCEPT " xfId="7985"/>
    <cellStyle name="AeE­ [0]_3.MSCHEDULE¿μ¹R " xfId="7986"/>
    <cellStyle name="ÅëÈ­ [0]_³»ºÎ°èÈ¹´ë ÃßÁ¤Â÷ÀÌ " xfId="32078"/>
    <cellStyle name="AeE­ [0]_³≫ºI°eE¹´e AßA¤A÷AI " xfId="32079"/>
    <cellStyle name="ÅëÈ­ [0]_³Ã¿¬ 4 " xfId="32080"/>
    <cellStyle name="AeE­ [0]_4 " xfId="7987"/>
    <cellStyle name="ÅëÈ­ [0]_4 " xfId="7988"/>
    <cellStyle name="AeE­ [0]_4  2" xfId="13286"/>
    <cellStyle name="ÅëÈ­ [0]_6-3°æÀï·Â " xfId="7989"/>
    <cellStyle name="AeE­ [0]_6-3°æAi·A  2" xfId="7990"/>
    <cellStyle name="ÅëÈ­ [0]_7.MASTER SCHEDULE " xfId="7991"/>
    <cellStyle name="AeE­ [0]_7°eE¹ " xfId="32081"/>
    <cellStyle name="ÅëÈ­ [0]_7°èÈ¹ " xfId="32082"/>
    <cellStyle name="AeE­ [0]_95³aAN°y¼o·R " xfId="32083"/>
    <cellStyle name="ÅëÈ­ [0]_96°èÈ¹ " xfId="32084"/>
    <cellStyle name="AeE­ [0]_96¾Æ½OBD " xfId="13287"/>
    <cellStyle name="ÅëÈ­ [0]_97MBO" xfId="27711"/>
    <cellStyle name="AeE­ [0]_97MBO (2)" xfId="27712"/>
    <cellStyle name="ÅëÈ­ [0]_97MBO (2)" xfId="7992"/>
    <cellStyle name="AeE­ [0]_97MBO (2) 2" xfId="32085"/>
    <cellStyle name="ÅëÈ­ [0]_97MBO (2)_06투자 확정(철근제강1214)" xfId="22548"/>
    <cellStyle name="AeE­ [0]_97MBO (2)_2006투자계획(1열연압연)1028" xfId="22549"/>
    <cellStyle name="ÅëÈ­ [0]_97MBO (2)_2006투자계획(1열연압연)1028" xfId="22550"/>
    <cellStyle name="AeE­ [0]_97MBO (2)_2006투자계획(제품출하종합)(20051025)(2차-1)" xfId="22551"/>
    <cellStyle name="ÅëÈ­ [0]_97MBO (2)_2006투자계획(제품출하종합)(20051025)(2차-1)" xfId="22552"/>
    <cellStyle name="AeE­ [0]_97MBO (2)_A열연 라미나 냉각수배관 교체" xfId="22553"/>
    <cellStyle name="ÅëÈ­ [0]_97MBO (2)_A열연 라미나 냉각수배관 교체" xfId="22554"/>
    <cellStyle name="AeE­ [0]_97MBO (2)_A열연제강부-3차 검토(최종,051025)" xfId="22555"/>
    <cellStyle name="ÅëÈ­ [0]_97MBO (2)_A열연제강부-3차 검토(최종,051025)" xfId="22556"/>
    <cellStyle name="AeE­ [0]_97MBO (2)_경제성검토 양식" xfId="22557"/>
    <cellStyle name="ÅëÈ­ [0]_97MBO (2)_경제성검토 양식" xfId="22558"/>
    <cellStyle name="AeE­ [0]_97MBO (2)_조 투 9 12" xfId="22559"/>
    <cellStyle name="ÅëÈ­ [0]_97MBO (2)_조 투 9 12" xfId="22560"/>
    <cellStyle name="AeE­ [0]_97MBO (2)_투자검토서(철근제강 냉각탑 보수)" xfId="22561"/>
    <cellStyle name="ÅëÈ­ [0]_97MBO (2)_투자검토서(철근제강 냉각탑 보수)" xfId="22562"/>
    <cellStyle name="AeE­ [0]_97MBO (2)_투자검토서_철근제강(2007년)" xfId="22563"/>
    <cellStyle name="ÅëÈ­ [0]_97MBO (2)_투자검토서_철근제강(2007년)" xfId="22564"/>
    <cellStyle name="AeE­ [0]_97MBO (2)_투자품의 TD" xfId="22565"/>
    <cellStyle name="ÅëÈ­ [0]_97MBO (2)_투자품의 TD" xfId="22566"/>
    <cellStyle name="AeE­ [0]_A÷·E_CO¸RE­¾E " xfId="13288"/>
    <cellStyle name="ÅëÈ­ [0]_ÀÎ¿ø°èÈ¹ " xfId="13289"/>
    <cellStyle name="AeE­ [0]_AI¿ø¹× A¶A÷(96.5.2.) " xfId="13290"/>
    <cellStyle name="ÅëÈ­ [0]_ÀÎ¿ø¹× Á¶Á÷(96.5.2.) " xfId="13291"/>
    <cellStyle name="AeE­ [0]_AI¿ø¹× A¶A÷(96.5.2.) _±¸¸A½CAu " xfId="13292"/>
    <cellStyle name="ÅëÈ­ [0]_ÀÏ-±â" xfId="7993"/>
    <cellStyle name="AeE­ [0]_AIA§-es2A÷" xfId="7994"/>
    <cellStyle name="ÅëÈ­ [0]_ÀÏÀ§-es2Â÷" xfId="7995"/>
    <cellStyle name="AeE­ [0]_AMT " xfId="22567"/>
    <cellStyle name="ÅëÈ­ [0]_ÃÑ°ýº¸°í-Ãß°¡Àý°¨ " xfId="32086"/>
    <cellStyle name="AeE­ [0]_Ao°¡¿aAI (2)_AU±Y¿i¿a " xfId="7996"/>
    <cellStyle name="ÅëÈ­ [0]_ÃÖÁ¾ÀÏÁ¤ " xfId="7997"/>
    <cellStyle name="AeE­ [0]_Ay°eC￥°CAaºÐ" xfId="7998"/>
    <cellStyle name="ÅëÈ­ [0]_Áý°èÇ¥°ÇÃàºÐ" xfId="7999"/>
    <cellStyle name="AeE­ [0]_BOM°eAa" xfId="8000"/>
    <cellStyle name="ÅëÈ­ [0]_BOM°èÀå" xfId="8001"/>
    <cellStyle name="AeE­ [0]_C￥Ao " xfId="27713"/>
    <cellStyle name="ÅëÈ­ [0]_Ç° _소비자금융-Final-7월21일" xfId="8002"/>
    <cellStyle name="AeE­ [0]_C° _수시상환-수익성-6월14일" xfId="8003"/>
    <cellStyle name="ÅëÈ­ [0]_Ç° _수시상환-수익성-6월14일" xfId="8004"/>
    <cellStyle name="AeE­ [0]_C° _수익증권-수익성-5-23일" xfId="8005"/>
    <cellStyle name="ÅëÈ­ [0]_Ç° _수익증권-수익성-5-23일" xfId="8006"/>
    <cellStyle name="AeE­ [0]_C° _수익증권-수익성-5-23일_06투자 확정(철근제강1214)" xfId="22568"/>
    <cellStyle name="ÅëÈ­ [0]_Ç° _수익증권-수익성-5-23일_06투자 확정(철근제강1214)" xfId="22569"/>
    <cellStyle name="AeE­ [0]_C° _수익증권-수익성-5-23일_2006투자계획(1열연압연)1028" xfId="22570"/>
    <cellStyle name="ÅëÈ­ [0]_Ç° _수익증권-수익성-5-23일_2006투자계획(1열연압연)1028" xfId="22571"/>
    <cellStyle name="AeE­ [0]_C° _수익증권-수익성-5-23일_2006투자계획(제품출하종합)(20051025)(2차-1)" xfId="22572"/>
    <cellStyle name="ÅëÈ­ [0]_Ç° _수익증권-수익성-5-23일_2006투자계획(제품출하종합)(20051025)(2차-1)" xfId="22573"/>
    <cellStyle name="AeE­ [0]_C° _수익증권-수익성-5-23일_A열연 라미나 냉각수배관 교체" xfId="22574"/>
    <cellStyle name="ÅëÈ­ [0]_Ç° _수익증권-수익성-5-23일_A열연 라미나 냉각수배관 교체" xfId="22575"/>
    <cellStyle name="AeE­ [0]_C° _수익증권-수익성-5-23일_A열연제강부-3차 검토(최종,051025)" xfId="22576"/>
    <cellStyle name="ÅëÈ­ [0]_Ç° _수익증권-수익성-5-23일_A열연제강부-3차 검토(최종,051025)" xfId="22577"/>
    <cellStyle name="AeE­ [0]_C° _수익증권-수익성-5-23일_경제성검토 양식" xfId="22578"/>
    <cellStyle name="ÅëÈ­ [0]_Ç° _수익증권-수익성-5-23일_경제성검토 양식" xfId="22579"/>
    <cellStyle name="AeE­ [0]_C° _수익증권-수익성-5-23일_조 투 9 12" xfId="22580"/>
    <cellStyle name="ÅëÈ­ [0]_Ç° _수익증권-수익성-5-23일_조 투 9 12" xfId="22581"/>
    <cellStyle name="AeE­ [0]_C° _수익증권-수익성-5-23일_투자검토서(철근제강 냉각탑 보수)" xfId="22582"/>
    <cellStyle name="ÅëÈ­ [0]_Ç° _수익증권-수익성-5-23일_투자검토서(철근제강 냉각탑 보수)" xfId="22583"/>
    <cellStyle name="AeE­ [0]_C° _수익증권-수익성-5-23일_투자검토서_철근제강(2007년)" xfId="22584"/>
    <cellStyle name="ÅëÈ­ [0]_Ç° _수익증권-수익성-5-23일_투자검토서_철근제강(2007년)" xfId="22585"/>
    <cellStyle name="AeE­ [0]_C° _수익증권-수익성-5-23일_투자품의 TD" xfId="22586"/>
    <cellStyle name="ÅëÈ­ [0]_Ç° _수익증권-수익성-5-23일_투자품의 TD" xfId="22587"/>
    <cellStyle name="AeE­ [0]_C° _전환대출업무절차" xfId="8007"/>
    <cellStyle name="ÅëÈ­ [0]_Ç° _전환대출업무절차" xfId="8008"/>
    <cellStyle name="AeE­ [0]_CN°eAIAI96³a" xfId="8009"/>
    <cellStyle name="ÅëÈ­ [0]_ÇÒºÎ project" xfId="8010"/>
    <cellStyle name="AeE­ [0]_INQUIRY ¿μ¾÷AßAø " xfId="8011"/>
    <cellStyle name="ÅëÈ­ [0]_kc-elec system check list" xfId="8012"/>
    <cellStyle name="AeE­ [0]_laroux_1" xfId="8013"/>
    <cellStyle name="ÅëÈ­ [0]_laroux_1" xfId="8014"/>
    <cellStyle name="AeE­ [0]_laroux_1 2" xfId="13293"/>
    <cellStyle name="ÅëÈ­ [0]_laroux_1 2" xfId="13294"/>
    <cellStyle name="AeE­ [0]_laroux_1_06투자 확정(철근제강1214)" xfId="22588"/>
    <cellStyle name="ÅëÈ­ [0]_laroux_1_06투자 확정(철근제강1214)" xfId="22589"/>
    <cellStyle name="AeE­ [0]_laroux_1_2006투자계획(1열연압연)1028" xfId="22590"/>
    <cellStyle name="ÅëÈ­ [0]_laroux_1_2006투자계획(1열연압연)1028" xfId="22591"/>
    <cellStyle name="AeE­ [0]_laroux_1_2006투자계획(제품출하종합)(20051025)(2차-1)" xfId="22592"/>
    <cellStyle name="ÅëÈ­ [0]_laroux_1_2006투자계획(제품출하종합)(20051025)(2차-1)" xfId="22593"/>
    <cellStyle name="AeE­ [0]_laroux_1_A열연 라미나 냉각수배관 교체" xfId="22594"/>
    <cellStyle name="ÅëÈ­ [0]_laroux_1_A열연 라미나 냉각수배관 교체" xfId="22595"/>
    <cellStyle name="AeE­ [0]_laroux_1_A열연제강부-3차 검토(최종,051025)" xfId="22596"/>
    <cellStyle name="ÅëÈ­ [0]_laroux_1_A열연제강부-3차 검토(최종,051025)" xfId="22597"/>
    <cellStyle name="AeE­ [0]_laroux_1_경제성검토 양식" xfId="22598"/>
    <cellStyle name="ÅëÈ­ [0]_laroux_1_경제성검토 양식" xfId="22599"/>
    <cellStyle name="AeE­ [0]_laroux_1_공동가대기성-로템0930" xfId="8015"/>
    <cellStyle name="ÅëÈ­ [0]_laroux_1_공동가대기성-로템0930" xfId="8016"/>
    <cellStyle name="AeE­ [0]_laroux_1_조 투 9 12" xfId="22600"/>
    <cellStyle name="ÅëÈ­ [0]_laroux_1_조 투 9 12" xfId="22601"/>
    <cellStyle name="AeE­ [0]_laroux_1_투자검토서(철근제강 냉각탑 보수)" xfId="22602"/>
    <cellStyle name="ÅëÈ­ [0]_laroux_1_투자검토서(철근제강 냉각탑 보수)" xfId="22603"/>
    <cellStyle name="AeE­ [0]_laroux_1_투자검토서_철근제강(2007년)" xfId="22604"/>
    <cellStyle name="ÅëÈ­ [0]_laroux_1_투자검토서_철근제강(2007년)" xfId="22605"/>
    <cellStyle name="AeE­ [0]_laroux_1_투자품의 TD" xfId="22606"/>
    <cellStyle name="ÅëÈ­ [0]_laroux_1_투자품의 TD" xfId="22607"/>
    <cellStyle name="AeE­ [0]_laroux_2" xfId="8017"/>
    <cellStyle name="ÅëÈ­ [0]_laroux_2" xfId="8018"/>
    <cellStyle name="AeE­ [0]_laroux_2 2" xfId="13295"/>
    <cellStyle name="ÅëÈ­ [0]_laroux_2 2" xfId="13296"/>
    <cellStyle name="AeE­ [0]_laroux_2_06투자 확정(철근제강1214)" xfId="22608"/>
    <cellStyle name="ÅëÈ­ [0]_laroux_2_06투자 확정(철근제강1214)" xfId="22609"/>
    <cellStyle name="AeE­ [0]_laroux_2_2006투자계획(1열연압연)1028" xfId="22610"/>
    <cellStyle name="ÅëÈ­ [0]_laroux_2_2006투자계획(1열연압연)1028" xfId="22611"/>
    <cellStyle name="AeE­ [0]_laroux_2_2006투자계획(제품출하종합)(20051025)(2차-1)" xfId="22612"/>
    <cellStyle name="ÅëÈ­ [0]_laroux_2_2006투자계획(제품출하종합)(20051025)(2차-1)" xfId="22613"/>
    <cellStyle name="AeE­ [0]_laroux_2_A열연 라미나 냉각수배관 교체" xfId="22614"/>
    <cellStyle name="ÅëÈ­ [0]_laroux_2_A열연 라미나 냉각수배관 교체" xfId="22615"/>
    <cellStyle name="AeE­ [0]_laroux_2_A열연제강부-3차 검토(최종,051025)" xfId="22616"/>
    <cellStyle name="ÅëÈ­ [0]_laroux_2_A열연제강부-3차 검토(최종,051025)" xfId="22617"/>
    <cellStyle name="AeE­ [0]_laroux_2_경제성검토 양식" xfId="22618"/>
    <cellStyle name="ÅëÈ­ [0]_laroux_2_경제성검토 양식" xfId="22619"/>
    <cellStyle name="AeE­ [0]_laroux_2_공동가대기성-로템0930" xfId="8019"/>
    <cellStyle name="ÅëÈ­ [0]_laroux_2_공동가대기성-로템0930" xfId="8020"/>
    <cellStyle name="AeE­ [0]_laroux_2_조 투 9 12" xfId="22620"/>
    <cellStyle name="ÅëÈ­ [0]_laroux_2_조 투 9 12" xfId="22621"/>
    <cellStyle name="AeE­ [0]_laroux_2_투자검토서(철근제강 냉각탑 보수)" xfId="22622"/>
    <cellStyle name="ÅëÈ­ [0]_laroux_2_투자검토서(철근제강 냉각탑 보수)" xfId="22623"/>
    <cellStyle name="AeE­ [0]_laroux_2_투자검토서_철근제강(2007년)" xfId="22624"/>
    <cellStyle name="ÅëÈ­ [0]_laroux_2_투자검토서_철근제강(2007년)" xfId="22625"/>
    <cellStyle name="AeE­ [0]_laroux_2_투자품의 TD" xfId="22626"/>
    <cellStyle name="ÅëÈ­ [0]_laroux_2_투자품의 TD" xfId="22627"/>
    <cellStyle name="AeE­ [0]_laroux_3" xfId="8021"/>
    <cellStyle name="ÅëÈ­ [0]_laroux_3" xfId="8022"/>
    <cellStyle name="AeE­ [0]_laroux_3 2" xfId="32087"/>
    <cellStyle name="ÅëÈ­ [0]_laroux_3_06투자 확정(철근제강1214)" xfId="22628"/>
    <cellStyle name="AeE­ [0]_laroux_3_2006투자계획(1열연압연)1028" xfId="22629"/>
    <cellStyle name="ÅëÈ­ [0]_laroux_3_2006투자계획(1열연압연)1028" xfId="22630"/>
    <cellStyle name="AeE­ [0]_laroux_3_2006투자계획(제품출하종합)(20051025)(2차-1)" xfId="22631"/>
    <cellStyle name="ÅëÈ­ [0]_laroux_3_2006투자계획(제품출하종합)(20051025)(2차-1)" xfId="22632"/>
    <cellStyle name="AeE­ [0]_laroux_3_A열연 라미나 냉각수배관 교체" xfId="22633"/>
    <cellStyle name="ÅëÈ­ [0]_laroux_3_A열연 라미나 냉각수배관 교체" xfId="22634"/>
    <cellStyle name="AeE­ [0]_laroux_3_A열연제강부-3차 검토(최종,051025)" xfId="22635"/>
    <cellStyle name="ÅëÈ­ [0]_laroux_3_A열연제강부-3차 검토(최종,051025)" xfId="22636"/>
    <cellStyle name="AeE­ [0]_laroux_3_경제성검토 양식" xfId="22637"/>
    <cellStyle name="ÅëÈ­ [0]_laroux_3_경제성검토 양식" xfId="22638"/>
    <cellStyle name="AeE­ [0]_laroux_3_조 투 9 12" xfId="22639"/>
    <cellStyle name="ÅëÈ­ [0]_laroux_3_조 투 9 12" xfId="22640"/>
    <cellStyle name="AeE­ [0]_laroux_3_투자검토서(철근제강 냉각탑 보수)" xfId="22641"/>
    <cellStyle name="ÅëÈ­ [0]_laroux_3_투자검토서(철근제강 냉각탑 보수)" xfId="22642"/>
    <cellStyle name="AeE­ [0]_laroux_3_투자검토서_철근제강(2007년)" xfId="22643"/>
    <cellStyle name="ÅëÈ­ [0]_laroux_3_투자검토서_철근제강(2007년)" xfId="22644"/>
    <cellStyle name="AeE­ [0]_laroux_3_투자품의 TD" xfId="22645"/>
    <cellStyle name="ÅëÈ­ [0]_laroux_3_투자품의 TD" xfId="22646"/>
    <cellStyle name="AeE­ [0]_laroux_4" xfId="8023"/>
    <cellStyle name="ÅëÈ­ [0]_laroux_4" xfId="8024"/>
    <cellStyle name="AeE­ [0]_laroux_4_06투자 확정(철근제강1214)" xfId="22647"/>
    <cellStyle name="ÅëÈ­ [0]_laroux_4_06투자 확정(철근제강1214)" xfId="22648"/>
    <cellStyle name="AeE­ [0]_laroux_4_2006투자계획(1열연압연)1028" xfId="22649"/>
    <cellStyle name="ÅëÈ­ [0]_laroux_4_2006투자계획(1열연압연)1028" xfId="22650"/>
    <cellStyle name="AeE­ [0]_laroux_4_2006투자계획(제품출하종합)(20051025)(2차-1)" xfId="22651"/>
    <cellStyle name="ÅëÈ­ [0]_laroux_4_2006투자계획(제품출하종합)(20051025)(2차-1)" xfId="22652"/>
    <cellStyle name="AeE­ [0]_laroux_4_A열연 라미나 냉각수배관 교체" xfId="22653"/>
    <cellStyle name="ÅëÈ­ [0]_laroux_4_A열연 라미나 냉각수배관 교체" xfId="22654"/>
    <cellStyle name="AeE­ [0]_laroux_4_A열연제강부-3차 검토(최종,051025)" xfId="22655"/>
    <cellStyle name="ÅëÈ­ [0]_laroux_4_A열연제강부-3차 검토(최종,051025)" xfId="22656"/>
    <cellStyle name="AeE­ [0]_laroux_4_경제성검토 양식" xfId="22657"/>
    <cellStyle name="ÅëÈ­ [0]_laroux_4_경제성검토 양식" xfId="22658"/>
    <cellStyle name="AeE­ [0]_laroux_4_조 투 9 12" xfId="22659"/>
    <cellStyle name="ÅëÈ­ [0]_laroux_4_조 투 9 12" xfId="22660"/>
    <cellStyle name="AeE­ [0]_laroux_4_투자검토서(철근제강 냉각탑 보수)" xfId="22661"/>
    <cellStyle name="ÅëÈ­ [0]_laroux_4_투자검토서(철근제강 냉각탑 보수)" xfId="22662"/>
    <cellStyle name="AeE­ [0]_laroux_4_투자검토서_철근제강(2007년)" xfId="22663"/>
    <cellStyle name="ÅëÈ­ [0]_laroux_4_투자검토서_철근제강(2007년)" xfId="22664"/>
    <cellStyle name="AeE­ [0]_laroux_4_투자품의 TD" xfId="22665"/>
    <cellStyle name="ÅëÈ­ [0]_laroux_4_투자품의 TD" xfId="22666"/>
    <cellStyle name="AeE­ [0]_laroux_5" xfId="8025"/>
    <cellStyle name="ÅëÈ­ [0]_laroux_5" xfId="8026"/>
    <cellStyle name="AeE­ [0]_laroux_5_06투자 확정(철근제강1214)" xfId="22667"/>
    <cellStyle name="ÅëÈ­ [0]_laroux_5_06투자 확정(철근제강1214)" xfId="22668"/>
    <cellStyle name="AeE­ [0]_laroux_5_2006투자계획(1열연압연)1028" xfId="22669"/>
    <cellStyle name="ÅëÈ­ [0]_laroux_5_2006투자계획(1열연압연)1028" xfId="22670"/>
    <cellStyle name="AeE­ [0]_laroux_5_2006투자계획(제품출하종합)(20051025)(2차-1)" xfId="22671"/>
    <cellStyle name="ÅëÈ­ [0]_laroux_5_2006투자계획(제품출하종합)(20051025)(2차-1)" xfId="22672"/>
    <cellStyle name="AeE­ [0]_laroux_5_A열연 라미나 냉각수배관 교체" xfId="22673"/>
    <cellStyle name="ÅëÈ­ [0]_laroux_5_A열연 라미나 냉각수배관 교체" xfId="22674"/>
    <cellStyle name="AeE­ [0]_laroux_5_A열연제강부-3차 검토(최종,051025)" xfId="22675"/>
    <cellStyle name="ÅëÈ­ [0]_laroux_5_A열연제강부-3차 검토(최종,051025)" xfId="22676"/>
    <cellStyle name="AeE­ [0]_laroux_5_경제성검토 양식" xfId="22677"/>
    <cellStyle name="ÅëÈ­ [0]_laroux_5_경제성검토 양식" xfId="22678"/>
    <cellStyle name="AeE­ [0]_laroux_5_조 투 9 12" xfId="22679"/>
    <cellStyle name="ÅëÈ­ [0]_laroux_5_조 투 9 12" xfId="22680"/>
    <cellStyle name="AeE­ [0]_laroux_5_투자검토서(철근제강 냉각탑 보수)" xfId="22681"/>
    <cellStyle name="ÅëÈ­ [0]_laroux_5_투자검토서(철근제강 냉각탑 보수)" xfId="22682"/>
    <cellStyle name="AeE­ [0]_laroux_5_투자검토서_철근제강(2007년)" xfId="22683"/>
    <cellStyle name="ÅëÈ­ [0]_laroux_5_투자검토서_철근제강(2007년)" xfId="22684"/>
    <cellStyle name="AeE­ [0]_laroux_5_투자품의 TD" xfId="22685"/>
    <cellStyle name="ÅëÈ­ [0]_laroux_5_투자품의 TD" xfId="22686"/>
    <cellStyle name="AeE­ [0]_laroux_만기연장초(안)" xfId="8027"/>
    <cellStyle name="ÅëÈ­ [0]_laroux_변전소업체선정요청(설비,소방)" xfId="8028"/>
    <cellStyle name="AeE­ [0]_lx-taxi _±¸¸A½CAu " xfId="13297"/>
    <cellStyle name="ÅëÈ­ [0]_MBO_0" xfId="8029"/>
    <cellStyle name="AeE­ [0]_MBO96_1" xfId="8030"/>
    <cellStyle name="ÅëÈ­ [0]_MBO96_1" xfId="8031"/>
    <cellStyle name="AeE­ [0]_MBO96_1 2" xfId="32088"/>
    <cellStyle name="ÅëÈ­ [0]_MBO96_1_06투자 확정(철근제강1214)" xfId="22687"/>
    <cellStyle name="AeE­ [0]_MBO96_1_2006투자계획(1열연압연)1028" xfId="22688"/>
    <cellStyle name="ÅëÈ­ [0]_MBO96_1_2006투자계획(1열연압연)1028" xfId="22689"/>
    <cellStyle name="AeE­ [0]_MBO96_1_2006투자계획(제품출하종합)(20051025)(2차-1)" xfId="22690"/>
    <cellStyle name="ÅëÈ­ [0]_MBO96_1_2006투자계획(제품출하종합)(20051025)(2차-1)" xfId="22691"/>
    <cellStyle name="AeE­ [0]_MBO96_1_A열연 라미나 냉각수배관 교체" xfId="22692"/>
    <cellStyle name="ÅëÈ­ [0]_MBO96_1_A열연 라미나 냉각수배관 교체" xfId="22693"/>
    <cellStyle name="AeE­ [0]_MBO96_1_A열연제강부-3차 검토(최종,051025)" xfId="22694"/>
    <cellStyle name="ÅëÈ­ [0]_MBO96_1_A열연제강부-3차 검토(최종,051025)" xfId="22695"/>
    <cellStyle name="AeE­ [0]_MBO96_1_경제성검토 양식" xfId="22696"/>
    <cellStyle name="ÅëÈ­ [0]_MBO96_1_경제성검토 양식" xfId="22697"/>
    <cellStyle name="AeE­ [0]_MBO96_1_조 투 9 12" xfId="22698"/>
    <cellStyle name="ÅëÈ­ [0]_MBO96_1_조 투 9 12" xfId="22699"/>
    <cellStyle name="AeE­ [0]_MBO96_1_투자검토서(철근제강 냉각탑 보수)" xfId="22700"/>
    <cellStyle name="ÅëÈ­ [0]_MBO96_1_투자검토서(철근제강 냉각탑 보수)" xfId="22701"/>
    <cellStyle name="AeE­ [0]_MBO96_1_투자검토서_철근제강(2007년)" xfId="22702"/>
    <cellStyle name="ÅëÈ­ [0]_MBO96_1_투자검토서_철근제강(2007년)" xfId="22703"/>
    <cellStyle name="AeE­ [0]_MBO96_1_투자품의 TD" xfId="22704"/>
    <cellStyle name="ÅëÈ­ [0]_MBO96_1_투자품의 TD" xfId="22705"/>
    <cellStyle name="AeE­ [0]_MKN-M1.1 " xfId="22706"/>
    <cellStyle name="ÅëÈ­ [0]_MKN-M1.1 " xfId="22707"/>
    <cellStyle name="AeE­ [0]_º≫¼± ±æ¾i±uºI ¼o·R Ay°eC￥ " xfId="8032"/>
    <cellStyle name="ÅëÈ­ [0]_ºÐ·ù±â01_ÅõÀÔ°èÈ¹ " xfId="8033"/>
    <cellStyle name="AeE­ [0]_ºÐ·u±a02_AoAO°eE¹ " xfId="8034"/>
    <cellStyle name="ÅëÈ­ [0]_ºÐ·ù±â02_ÅõÀÔ°èÈ¹ " xfId="8035"/>
    <cellStyle name="AeE­ [0]_ºÐ·u±a02_AoAO°eE¹  2" xfId="13298"/>
    <cellStyle name="ÅëÈ­ [0]_ºÐ·ù±â03_ÅõÀÔ°èÈ¹ " xfId="8036"/>
    <cellStyle name="AeE­ [0]_ºÐ·u±a03_AoAO°eE¹  2" xfId="13299"/>
    <cellStyle name="ÅëÈ­ [0]_ºÐ·ù±âÁØ_ÅõÀÔ°èÈ¹ " xfId="8037"/>
    <cellStyle name="AeE­ [0]_ºÐ·u±aAØ_AoAO°eE¹  2" xfId="13300"/>
    <cellStyle name="ÅëÈ­ [0]_ºÐ·ù±âÈ£_ÅõÀÔ°èÈ¹ " xfId="8038"/>
    <cellStyle name="AeE­ [0]_ºÐ·u±aE￡_AoAO°eE¹  2" xfId="13301"/>
    <cellStyle name="ÅëÈ­ [0]_RESULTS" xfId="8039"/>
    <cellStyle name="AeE­ [0]_SAMPLE " xfId="32089"/>
    <cellStyle name="ÅëÈ­ [0]_SAMPLE " xfId="32090"/>
    <cellStyle name="AeE­ [0]_Sheet1" xfId="22708"/>
    <cellStyle name="ÅëÈ­ [0]_Sheet1" xfId="22709"/>
    <cellStyle name="AeE­ [0]_Sheet1 (2)_1.SUMMARY " xfId="8040"/>
    <cellStyle name="ÅëÈ­ [0]_Sheet1 (2)_1.SUMMARY " xfId="8041"/>
    <cellStyle name="AeE­ [0]_Sheet1 (2)_1.SUMMARY  2" xfId="13302"/>
    <cellStyle name="ÅëÈ­ [0]_Sheet1_1.SUMMARY " xfId="13303"/>
    <cellStyle name="AeE­ [0]_Sheet1_3.MSCHEDULE¿μ¹R " xfId="13304"/>
    <cellStyle name="ÅëÈ­ [0]_Sheet1_ÃÖÁ¾ÀÏÁ¤ " xfId="13305"/>
    <cellStyle name="AeE­ [0]_Sheet1_XD AOA¾AIA¤ " xfId="13306"/>
    <cellStyle name="ÅëÈ­ [0]_Sheet1_XD ÃÖÁ¾ÀÏÁ¤ " xfId="13307"/>
    <cellStyle name="AeE­ [0]_SMG-CKD-d1.1 " xfId="13308"/>
    <cellStyle name="ÅëÈ­ [0]_SMG-CKD-d1.1 " xfId="8042"/>
    <cellStyle name="AeE­ [0]_XD±aAØ " xfId="27714"/>
    <cellStyle name="Aee­ _(A-30)2003영동선계약분실행-조정" xfId="22710"/>
    <cellStyle name="AeE­_  A¾  CO  " xfId="22711"/>
    <cellStyle name="ÅëÈ­_ ºñ¸ñº° ¿ùº°±â¼ú " xfId="32091"/>
    <cellStyle name="AeE­_(type)AN°y" xfId="32092"/>
    <cellStyle name="ÅëÈ­_¡Ú¾ÈÜ¬ Á¾ÇÕºñ±³ " xfId="8043"/>
    <cellStyle name="AeE­_´a´cAO¿ø (B4) (2)" xfId="27715"/>
    <cellStyle name="ÅëÈ­_´ë°¡ (2)" xfId="22712"/>
    <cellStyle name="AeE­_´eA÷´eA¶" xfId="8044"/>
    <cellStyle name="ÅëÈ­_¸ÅÃâ" xfId="8045"/>
    <cellStyle name="AeE­_¸n-E?" xfId="8046"/>
    <cellStyle name="ÅëÈ­_¸ñ-È¯" xfId="8047"/>
    <cellStyle name="AeE­_¿i¿μ¾E " xfId="13309"/>
    <cellStyle name="ÅëÈ­_¥±- 2 " xfId="13310"/>
    <cellStyle name="AeE­_±a°e¼³ºn-AIA§¸n·I " xfId="8048"/>
    <cellStyle name="ÅëÈ­_±â°è¼³ºñ-ÀÏÀ§¸ñ·Ï " xfId="8049"/>
    <cellStyle name="AeE­_≫c±aÆC¸A¹æAo" xfId="8050"/>
    <cellStyle name="ÅëÈ­_°í°´½Å¿ëÆò°¡" xfId="8051"/>
    <cellStyle name="AeE­_°ø≫cºn¿¹≫e¼­" xfId="8052"/>
    <cellStyle name="ÅëÈ­_°ø¹®¾ç½Ä" xfId="8053"/>
    <cellStyle name="AeE­_°u¸RC×¸n_¾÷A¾º° " xfId="8054"/>
    <cellStyle name="Aee_06투자 확정(철근제강1214)" xfId="22713"/>
    <cellStyle name="ÅëÈ­_¼­½ÄÃ¼°è_ÅõÀÔ°èÈ¹ " xfId="22714"/>
    <cellStyle name="AeE­_¼­½AA¼01_AoAO°eE¹ " xfId="22715"/>
    <cellStyle name="ÅëÈ­_¼­½ÄÃ¼01_ÅõÀÔ°èÈ¹ " xfId="8055"/>
    <cellStyle name="AeE­_¼­½AAI¶÷_AoAO°eE¹ " xfId="8056"/>
    <cellStyle name="ÅëÈ­_¼­½ÄÀÏ¶÷_ÅõÀÔ°èÈ¹ " xfId="8057"/>
    <cellStyle name="AeE­_¼­½AAI¶÷_AoAO°eE¹  2" xfId="13311"/>
    <cellStyle name="ÅëÈ­_¼ö¼ö·á¿ä¾àÇ¥" xfId="27716"/>
    <cellStyle name="AeE­_¼o¼o·a¿a¾aC￥_I.판관비추정치와 실적치를 대입시 수익성 비교" xfId="27717"/>
    <cellStyle name="ÅëÈ­_¼ö¼ö·á¿ä¾àÇ¥_I.판관비추정치와 실적치를 대입시 수익성 비교" xfId="8058"/>
    <cellStyle name="AeE­_¼o¼o·a¿a¾aC￥_I.판관비추정치와 실적치를 대입시 수익성 비교 2" xfId="32093"/>
    <cellStyle name="ÅëÈ­_¼ö¼ö·á¿ä¾àÇ¥_I.판관비추정치와 실적치를 대입시 수익성 비교_06투자 확정(철근제강1214)" xfId="22716"/>
    <cellStyle name="AeE­_¼o¼o·a¿a¾aC￥_I.판관비추정치와 실적치를 대입시 수익성 비교_2006투자계획(1열연압연)1028" xfId="22717"/>
    <cellStyle name="ÅëÈ­_¼ö¼ö·á¿ä¾àÇ¥_I.판관비추정치와 실적치를 대입시 수익성 비교_2006투자계획(1열연압연)1028" xfId="22718"/>
    <cellStyle name="AeE­_¼o¼o·a¿a¾aC￥_I.판관비추정치와 실적치를 대입시 수익성 비교_2006투자계획(제품출하종합)(20051025)(2차-1)" xfId="22719"/>
    <cellStyle name="ÅëÈ­_¼ö¼ö·á¿ä¾àÇ¥_I.판관비추정치와 실적치를 대입시 수익성 비교_2006투자계획(제품출하종합)(20051025)(2차-1)" xfId="22720"/>
    <cellStyle name="AeE­_¼o¼o·a¿a¾aC￥_I.판관비추정치와 실적치를 대입시 수익성 비교_A열연 라미나 냉각수배관 교체" xfId="22721"/>
    <cellStyle name="ÅëÈ­_¼ö¼ö·á¿ä¾àÇ¥_I.판관비추정치와 실적치를 대입시 수익성 비교_A열연 라미나 냉각수배관 교체" xfId="22722"/>
    <cellStyle name="AeE­_¼o¼o·a¿a¾aC￥_I.판관비추정치와 실적치를 대입시 수익성 비교_A열연제강부-3차 검토(최종,051025)" xfId="22723"/>
    <cellStyle name="ÅëÈ­_¼ö¼ö·á¿ä¾àÇ¥_I.판관비추정치와 실적치를 대입시 수익성 비교_A열연제강부-3차 검토(최종,051025)" xfId="22724"/>
    <cellStyle name="AeE­_¼o¼o·a¿a¾aC￥_I.판관비추정치와 실적치를 대입시 수익성 비교_경제성검토 양식" xfId="22725"/>
    <cellStyle name="ÅëÈ­_¼ö¼ö·á¿ä¾àÇ¥_I.판관비추정치와 실적치를 대입시 수익성 비교_경제성검토 양식" xfId="22726"/>
    <cellStyle name="AeE­_¼o¼o·a¿a¾aC￥_I.판관비추정치와 실적치를 대입시 수익성 비교_조 투 9 12" xfId="22727"/>
    <cellStyle name="ÅëÈ­_¼ö¼ö·á¿ä¾àÇ¥_I.판관비추정치와 실적치를 대입시 수익성 비교_조 투 9 12" xfId="22728"/>
    <cellStyle name="AeE­_¼o¼o·a¿a¾aC￥_I.판관비추정치와 실적치를 대입시 수익성 비교_투자검토서(철근제강 냉각탑 보수)" xfId="22729"/>
    <cellStyle name="ÅëÈ­_¼ö¼ö·á¿ä¾àÇ¥_I.판관비추정치와 실적치를 대입시 수익성 비교_투자검토서(철근제강 냉각탑 보수)" xfId="22730"/>
    <cellStyle name="AeE­_¼o¼o·a¿a¾aC￥_I.판관비추정치와 실적치를 대입시 수익성 비교_투자검토서_철근제강(2007년)" xfId="22731"/>
    <cellStyle name="ÅëÈ­_¼ö¼ö·á¿ä¾àÇ¥_I.판관비추정치와 실적치를 대입시 수익성 비교_투자검토서_철근제강(2007년)" xfId="22732"/>
    <cellStyle name="AeE­_¼o¼o·a¿a¾aC￥_I.판관비추정치와 실적치를 대입시 수익성 비교_투자품의 TD" xfId="22733"/>
    <cellStyle name="ÅëÈ­_¼ö¼ö·á¿ä¾àÇ¥_I.판관비추정치와 실적치를 대입시 수익성 비교_투자품의 TD" xfId="22734"/>
    <cellStyle name="AeE­_¼o¼o·a¿a¾aC￥_TKB-보고서" xfId="8059"/>
    <cellStyle name="ÅëÈ­_¼ö¼ö·á¿ä¾àÇ¥_TKB-보고서" xfId="8060"/>
    <cellStyle name="AeE­_¼o¼o·a¿a¾aC￥_TKB-보고서 2" xfId="13312"/>
    <cellStyle name="ÅëÈ­_¼ö¼ö·á¿ä¾àÇ¥_TKB-보고서 2" xfId="13313"/>
    <cellStyle name="AeE­_¼o¼o·a¿a¾aC￥_TKB-보고서_06투자 확정(철근제강1214)" xfId="22735"/>
    <cellStyle name="ÅëÈ­_¼ö¼ö·á¿ä¾àÇ¥_TKB-보고서_06투자 확정(철근제강1214)" xfId="22736"/>
    <cellStyle name="AeE­_¼o¼o·a¿a¾aC￥_TKB-보고서_2006투자계획(1열연압연)1028" xfId="22737"/>
    <cellStyle name="ÅëÈ­_¼ö¼ö·á¿ä¾àÇ¥_TKB-보고서_2006투자계획(1열연압연)1028" xfId="22738"/>
    <cellStyle name="AeE­_¼o¼o·a¿a¾aC￥_TKB-보고서_2006투자계획(제품출하종합)(20051025)(2차-1)" xfId="22739"/>
    <cellStyle name="ÅëÈ­_¼ö¼ö·á¿ä¾àÇ¥_TKB-보고서_2006투자계획(제품출하종합)(20051025)(2차-1)" xfId="22740"/>
    <cellStyle name="AeE­_¼o¼o·a¿a¾aC￥_TKB-보고서_A열연 라미나 냉각수배관 교체" xfId="22741"/>
    <cellStyle name="ÅëÈ­_¼ö¼ö·á¿ä¾àÇ¥_TKB-보고서_A열연 라미나 냉각수배관 교체" xfId="22742"/>
    <cellStyle name="AeE­_¼o¼o·a¿a¾aC￥_TKB-보고서_A열연제강부-3차 검토(최종,051025)" xfId="22743"/>
    <cellStyle name="ÅëÈ­_¼ö¼ö·á¿ä¾àÇ¥_TKB-보고서_A열연제강부-3차 검토(최종,051025)" xfId="22744"/>
    <cellStyle name="AeE­_¼o¼o·a¿a¾aC￥_TKB-보고서_경제성검토 양식" xfId="22745"/>
    <cellStyle name="ÅëÈ­_¼ö¼ö·á¿ä¾àÇ¥_TKB-보고서_경제성검토 양식" xfId="22746"/>
    <cellStyle name="AeE­_¼o¼o·a¿a¾aC￥_TKB-보고서_조 투 9 12" xfId="22747"/>
    <cellStyle name="ÅëÈ­_¼ö¼ö·á¿ä¾àÇ¥_TKB-보고서_조 투 9 12" xfId="22748"/>
    <cellStyle name="AeE­_¼o¼o·a¿a¾aC￥_TKB-보고서_투자검토서(철근제강 냉각탑 보수)" xfId="22749"/>
    <cellStyle name="ÅëÈ­_¼ö¼ö·á¿ä¾àÇ¥_TKB-보고서_투자검토서(철근제강 냉각탑 보수)" xfId="22750"/>
    <cellStyle name="AeE­_¼o¼o·a¿a¾aC￥_TKB-보고서_투자검토서_철근제강(2007년)" xfId="22751"/>
    <cellStyle name="ÅëÈ­_¼ö¼ö·á¿ä¾àÇ¥_TKB-보고서_투자검토서_철근제강(2007년)" xfId="22752"/>
    <cellStyle name="AeE­_¼o¼o·a¿a¾aC￥_TKB-보고서_투자품의 TD" xfId="22753"/>
    <cellStyle name="ÅëÈ­_¼ö¼ö·á¿ä¾àÇ¥_TKB-보고서_투자품의 TD" xfId="22754"/>
    <cellStyle name="AeE­_¼o¼o·a¿a¾aC￥_마케팅실" xfId="8061"/>
    <cellStyle name="ÅëÈ­_¼ö¼ö·á¿ä¾àÇ¥_마케팅실" xfId="8062"/>
    <cellStyle name="AeE­_¼o¼o·a¿a¾aC￥_마케팅실 2" xfId="32094"/>
    <cellStyle name="ÅëÈ­_¼ö¼ö·á¿ä¾àÇ¥_마케팅실_06투자 확정(철근제강1214)" xfId="22755"/>
    <cellStyle name="AeE­_¼o¼o·a¿a¾aC￥_마케팅실_2006투자계획(1열연압연)1028" xfId="22756"/>
    <cellStyle name="ÅëÈ­_¼ö¼ö·á¿ä¾àÇ¥_마케팅실_2006투자계획(1열연압연)1028" xfId="22757"/>
    <cellStyle name="AeE­_¼o¼o·a¿a¾aC￥_마케팅실_2006투자계획(제품출하종합)(20051025)(2차-1)" xfId="22758"/>
    <cellStyle name="ÅëÈ­_¼ö¼ö·á¿ä¾àÇ¥_마케팅실_2006투자계획(제품출하종합)(20051025)(2차-1)" xfId="22759"/>
    <cellStyle name="AeE­_¼o¼o·a¿a¾aC￥_마케팅실_A열연 라미나 냉각수배관 교체" xfId="22760"/>
    <cellStyle name="ÅëÈ­_¼ö¼ö·á¿ä¾àÇ¥_마케팅실_A열연 라미나 냉각수배관 교체" xfId="22761"/>
    <cellStyle name="AeE­_¼o¼o·a¿a¾aC￥_마케팅실_A열연제강부-3차 검토(최종,051025)" xfId="22762"/>
    <cellStyle name="ÅëÈ­_¼ö¼ö·á¿ä¾àÇ¥_마케팅실_A열연제강부-3차 검토(최종,051025)" xfId="22763"/>
    <cellStyle name="AeE­_¼o¼o·a¿a¾aC￥_마케팅실_경제성검토 양식" xfId="22764"/>
    <cellStyle name="ÅëÈ­_¼ö¼ö·á¿ä¾àÇ¥_마케팅실_경제성검토 양식" xfId="22765"/>
    <cellStyle name="AeE­_¼o¼o·a¿a¾aC￥_마케팅실_조 투 9 12" xfId="22766"/>
    <cellStyle name="ÅëÈ­_¼ö¼ö·á¿ä¾àÇ¥_마케팅실_조 투 9 12" xfId="22767"/>
    <cellStyle name="AeE­_¼o¼o·a¿a¾aC￥_마케팅실_투자검토서(철근제강 냉각탑 보수)" xfId="22768"/>
    <cellStyle name="ÅëÈ­_¼ö¼ö·á¿ä¾àÇ¥_마케팅실_투자검토서(철근제강 냉각탑 보수)" xfId="22769"/>
    <cellStyle name="AeE­_¼o¼o·a¿a¾aC￥_마케팅실_투자검토서_철근제강(2007년)" xfId="22770"/>
    <cellStyle name="ÅëÈ­_¼ö¼ö·á¿ä¾àÇ¥_마케팅실_투자검토서_철근제강(2007년)" xfId="22771"/>
    <cellStyle name="AeE­_¼o¼o·a¿a¾aC￥_마케팅실_투자품의 TD" xfId="22772"/>
    <cellStyle name="ÅëÈ­_¼ö¼ö·á¿ä¾àÇ¥_마케팅실_투자품의 TD" xfId="22773"/>
    <cellStyle name="AeE­_¼o¼o·a¿a¾aC￥_마케팅총괄본부 주간회의 자료 (12.9) - 1" xfId="8063"/>
    <cellStyle name="ÅëÈ­_¼ö¼ö·á¿ä¾àÇ¥_마케팅총괄본부 주간회의 자료 (12.9) - 1" xfId="8064"/>
    <cellStyle name="AeE­_¼o¼o·a¿a¾aC￥_마케팅총괄본부 주간회의 자료 (12.9) - 1 2" xfId="32095"/>
    <cellStyle name="ÅëÈ­_¼ö¼ö·á¿ä¾àÇ¥_마케팅총괄본부 주간회의 자료 (12.9) - 1_06투자 확정(철근제강1214)" xfId="22774"/>
    <cellStyle name="AeE­_¼o¼o·a¿a¾aC￥_마케팅총괄본부 주간회의 자료 (12.9) - 1_2006투자계획(1열연압연)1028" xfId="22775"/>
    <cellStyle name="ÅëÈ­_¼ö¼ö·á¿ä¾àÇ¥_마케팅총괄본부 주간회의 자료 (12.9) - 1_2006투자계획(1열연압연)1028" xfId="22776"/>
    <cellStyle name="AeE­_¼o¼o·a¿a¾aC￥_마케팅총괄본부 주간회의 자료 (12.9) - 1_2006투자계획(제품출하종합)(20051025)(2차-1)" xfId="22777"/>
    <cellStyle name="ÅëÈ­_¼ö¼ö·á¿ä¾àÇ¥_마케팅총괄본부 주간회의 자료 (12.9) - 1_2006투자계획(제품출하종합)(20051025)(2차-1)" xfId="22778"/>
    <cellStyle name="AeE­_¼o¼o·a¿a¾aC￥_마케팅총괄본부 주간회의 자료 (12.9) - 1_A열연 라미나 냉각수배관 교체" xfId="22779"/>
    <cellStyle name="ÅëÈ­_¼ö¼ö·á¿ä¾àÇ¥_마케팅총괄본부 주간회의 자료 (12.9) - 1_A열연 라미나 냉각수배관 교체" xfId="22780"/>
    <cellStyle name="AeE­_¼o¼o·a¿a¾aC￥_마케팅총괄본부 주간회의 자료 (12.9) - 1_A열연제강부-3차 검토(최종,051025)" xfId="22781"/>
    <cellStyle name="ÅëÈ­_¼ö¼ö·á¿ä¾àÇ¥_마케팅총괄본부 주간회의 자료 (12.9) - 1_A열연제강부-3차 검토(최종,051025)" xfId="22782"/>
    <cellStyle name="AeE­_¼o¼o·a¿a¾aC￥_마케팅총괄본부 주간회의 자료 (12.9) - 1_경제성검토 양식" xfId="22783"/>
    <cellStyle name="ÅëÈ­_¼ö¼ö·á¿ä¾àÇ¥_마케팅총괄본부 주간회의 자료 (12.9) - 1_경제성검토 양식" xfId="22784"/>
    <cellStyle name="AeE­_¼o¼o·a¿a¾aC￥_마케팅총괄본부 주간회의 자료 (12.9) - 1_조 투 9 12" xfId="22785"/>
    <cellStyle name="ÅëÈ­_¼ö¼ö·á¿ä¾àÇ¥_마케팅총괄본부 주간회의 자료 (12.9) - 1_조 투 9 12" xfId="22786"/>
    <cellStyle name="AeE­_¼o¼o·a¿a¾aC￥_마케팅총괄본부 주간회의 자료 (12.9) - 1_투자검토서(철근제강 냉각탑 보수)" xfId="22787"/>
    <cellStyle name="ÅëÈ­_¼ö¼ö·á¿ä¾àÇ¥_마케팅총괄본부 주간회의 자료 (12.9) - 1_투자검토서(철근제강 냉각탑 보수)" xfId="22788"/>
    <cellStyle name="AeE­_¼o¼o·a¿a¾aC￥_마케팅총괄본부 주간회의 자료 (12.9) - 1_투자검토서_철근제강(2007년)" xfId="22789"/>
    <cellStyle name="ÅëÈ­_¼ö¼ö·á¿ä¾àÇ¥_마케팅총괄본부 주간회의 자료 (12.9) - 1_투자검토서_철근제강(2007년)" xfId="22790"/>
    <cellStyle name="AeE­_¼o¼o·a¿a¾aC￥_마케팅총괄본부 주간회의 자료 (12.9) - 1_투자품의 TD" xfId="22791"/>
    <cellStyle name="ÅëÈ­_¼ö¼ö·á¿ä¾àÇ¥_마케팅총괄본부 주간회의 자료 (12.9) - 1_투자품의 TD" xfId="22792"/>
    <cellStyle name="AeE­_¼o¼o·a¿a¾aC￥_마케팅총괄본부 주간회의 자료-순서" xfId="8065"/>
    <cellStyle name="ÅëÈ­_¼ö¼ö·á¿ä¾àÇ¥_마케팅총괄본부 주간회의 자료-순서" xfId="8066"/>
    <cellStyle name="AeE­_¼o¼o·a¿a¾aC￥_마케팅총괄본부 주간회의 자료-순서 2" xfId="32096"/>
    <cellStyle name="ÅëÈ­_¼ö¼ö·á¿ä¾àÇ¥_수시상환오토론만기연장안-8-28" xfId="8067"/>
    <cellStyle name="AeE­_¼o¼o·a¿a¾aC￥_수시상환오토론만기연장안-8-28 2" xfId="32097"/>
    <cellStyle name="ÅëÈ­_¼ö¼ö·á¿ä¾àÇ¥_수시상환오토론만기연장안-8-28_06투자 확정(철근제강1214)" xfId="22793"/>
    <cellStyle name="AeE­_¼o¼o·a¿a¾aC￥_수시상환오토론만기연장안-8-28_2006투자계획(1열연압연)1028" xfId="22794"/>
    <cellStyle name="ÅëÈ­_¼ö¼ö·á¿ä¾àÇ¥_수시상환오토론만기연장안-8-28_2006투자계획(1열연압연)1028" xfId="22795"/>
    <cellStyle name="AeE­_¼o¼o·a¿a¾aC￥_수시상환오토론만기연장안-8-28_2006투자계획(제품출하종합)(20051025)(2차-1)" xfId="22796"/>
    <cellStyle name="ÅëÈ­_¼ö¼ö·á¿ä¾àÇ¥_수시상환오토론만기연장안-8-28_2006투자계획(제품출하종합)(20051025)(2차-1)" xfId="22797"/>
    <cellStyle name="AeE­_¼o¼o·a¿a¾aC￥_수시상환오토론만기연장안-8-28_A열연 라미나 냉각수배관 교체" xfId="22798"/>
    <cellStyle name="ÅëÈ­_¼ö¼ö·á¿ä¾àÇ¥_수시상환오토론만기연장안-8-28_A열연 라미나 냉각수배관 교체" xfId="22799"/>
    <cellStyle name="AeE­_¼o¼o·a¿a¾aC￥_수시상환오토론만기연장안-8-28_A열연제강부-3차 검토(최종,051025)" xfId="22800"/>
    <cellStyle name="ÅëÈ­_¼ö¼ö·á¿ä¾àÇ¥_수시상환오토론만기연장안-8-28_A열연제강부-3차 검토(최종,051025)" xfId="22801"/>
    <cellStyle name="AeE­_¼o¼o·a¿a¾aC￥_수시상환오토론만기연장안-8-28_경제성검토 양식" xfId="22802"/>
    <cellStyle name="ÅëÈ­_¼ö¼ö·á¿ä¾àÇ¥_수시상환오토론만기연장안-8-28_경제성검토 양식" xfId="22803"/>
    <cellStyle name="AeE­_¼o¼o·a¿a¾aC￥_수시상환오토론만기연장안-8-28_조 투 9 12" xfId="22804"/>
    <cellStyle name="ÅëÈ­_¼ö¼ö·á¿ä¾àÇ¥_수시상환오토론만기연장안-8-28_조 투 9 12" xfId="22805"/>
    <cellStyle name="AeE­_¼o¼o·a¿a¾aC￥_수시상환오토론만기연장안-8-28_투자검토서(철근제강 냉각탑 보수)" xfId="22806"/>
    <cellStyle name="ÅëÈ­_¼ö¼ö·á¿ä¾àÇ¥_수시상환오토론만기연장안-8-28_투자검토서(철근제강 냉각탑 보수)" xfId="22807"/>
    <cellStyle name="AeE­_¼o¼o·a¿a¾aC￥_수시상환오토론만기연장안-8-28_투자검토서_철근제강(2007년)" xfId="22808"/>
    <cellStyle name="ÅëÈ­_¼ö¼ö·á¿ä¾àÇ¥_수시상환오토론만기연장안-8-28_투자검토서_철근제강(2007년)" xfId="22809"/>
    <cellStyle name="AeE­_¼o¼o·a¿a¾aC￥_수시상환오토론만기연장안-8-28_투자품의 TD" xfId="22810"/>
    <cellStyle name="ÅëÈ­_¼ö¼ö·á¿ä¾àÇ¥_수시상환오토론만기연장안-8-28_투자품의 TD" xfId="22811"/>
    <cellStyle name="AeE­_¼o¼o·a¿a¾aC￥_오토파이낸스" xfId="8068"/>
    <cellStyle name="ÅëÈ­_¼ö¼ö·á¿ä¾àÇ¥_오토파이낸스" xfId="8069"/>
    <cellStyle name="AeE­_¼o¼o·a¿a¾aC￥_오토파이낸스 2" xfId="32098"/>
    <cellStyle name="ÅëÈ­_¼ö¼ö·á¿ä¾àÇ¥_자동차영업" xfId="8070"/>
    <cellStyle name="AeE­_¼o¼o·a¿a¾aC￥_자동차영업 2" xfId="32099"/>
    <cellStyle name="ÅëÈ­_¼ö¼ö·á¿ä¾àÇ¥_자동차영업팀" xfId="8071"/>
    <cellStyle name="AeE­_¼o¼o·a¿a¾aC￥_자동차영업팀 2" xfId="32100"/>
    <cellStyle name="ÅëÈ­_¼ö¼ö·á¿ä¾àÇ¥_전무님회의자료(자동차영업팀9.3)" xfId="8072"/>
    <cellStyle name="AeE­_¼o¼o·a¿a¾aC￥_전무님회의자료(자동차영업팀9.3) 2" xfId="32101"/>
    <cellStyle name="ÅëÈ­_¼ö¼ö·á¿ä¾àÇ¥_전무님회의자료(자동차영업팀9월23)" xfId="8073"/>
    <cellStyle name="AeE­_¼o¼o·a¿a¾aC￥_전무님회의자료(자동차영업팀9월23) 2" xfId="32102"/>
    <cellStyle name="ÅëÈ­_¼öÀÍ¼º " xfId="22812"/>
    <cellStyle name="AeE­_¼oAI¼º _견적공문양식" xfId="22813"/>
    <cellStyle name="ÅëÈ­_¼öÀÔÇàÁ¤½Å»ó " xfId="22814"/>
    <cellStyle name="AeE­_½A¿eμi±ÞC￥" xfId="8074"/>
    <cellStyle name="ÅëÈ­_½ÂÀÎ¾÷Ã¼" xfId="8075"/>
    <cellStyle name="AeE­_½CAuCoE² " xfId="22815"/>
    <cellStyle name="ÅëÈ­_1.ÆÇ¸Å½ÇÀû " xfId="22816"/>
    <cellStyle name="AeE­_1.SUMMARY " xfId="13314"/>
    <cellStyle name="ÅëÈ­_1.SUMMARY " xfId="13315"/>
    <cellStyle name="AeE­_¹æ¾E2" xfId="8076"/>
    <cellStyle name="ÅëÈ­_¹æ¾È2" xfId="8077"/>
    <cellStyle name="AeE­_¹æ¾E2 2" xfId="32103"/>
    <cellStyle name="ÅëÈ­_¹æ¾È2_06투자 확정(철근제강1214)" xfId="22817"/>
    <cellStyle name="AeE­_¹æ¾E2_2006투자계획(1열연압연)1028" xfId="22818"/>
    <cellStyle name="ÅëÈ­_¹æ¾È2_2006투자계획(1열연압연)1028" xfId="22819"/>
    <cellStyle name="AeE­_¹æ¾E2_2006투자계획(제품출하종합)(20051025)(2차-1)" xfId="22820"/>
    <cellStyle name="ÅëÈ­_¹æ¾È2_2006투자계획(제품출하종합)(20051025)(2차-1)" xfId="22821"/>
    <cellStyle name="AeE­_¹æ¾E2_A열연 라미나 냉각수배관 교체" xfId="22822"/>
    <cellStyle name="ÅëÈ­_¹æ¾È2_A열연 라미나 냉각수배관 교체" xfId="22823"/>
    <cellStyle name="AeE­_¹æ¾E2_A열연제강부-3차 검토(최종,051025)" xfId="22824"/>
    <cellStyle name="ÅëÈ­_¹æ¾È2_A열연제강부-3차 검토(최종,051025)" xfId="22825"/>
    <cellStyle name="AeE­_¹æ¾E2_I.판관비추정치와 실적치를 대입시 수익성 비교" xfId="8078"/>
    <cellStyle name="ÅëÈ­_¹æ¾È2_I.판관비추정치와 실적치를 대입시 수익성 비교" xfId="8079"/>
    <cellStyle name="AeE­_¹æ¾E2_I.판관비추정치와 실적치를 대입시 수익성 비교 2" xfId="32104"/>
    <cellStyle name="ÅëÈ­_¹æ¾È2_I.판관비추정치와 실적치를 대입시 수익성 비교_06투자 확정(철근제강1214)" xfId="22826"/>
    <cellStyle name="AeE­_¹æ¾E2_I.판관비추정치와 실적치를 대입시 수익성 비교_2006투자계획(1열연압연)1028" xfId="22827"/>
    <cellStyle name="ÅëÈ­_¹æ¾È2_I.판관비추정치와 실적치를 대입시 수익성 비교_2006투자계획(1열연압연)1028" xfId="22828"/>
    <cellStyle name="AeE­_¹æ¾E2_I.판관비추정치와 실적치를 대입시 수익성 비교_2006투자계획(제품출하종합)(20051025)(2차-1)" xfId="22829"/>
    <cellStyle name="ÅëÈ­_¹æ¾È2_I.판관비추정치와 실적치를 대입시 수익성 비교_2006투자계획(제품출하종합)(20051025)(2차-1)" xfId="22830"/>
    <cellStyle name="AeE­_¹æ¾E2_I.판관비추정치와 실적치를 대입시 수익성 비교_A열연 라미나 냉각수배관 교체" xfId="22831"/>
    <cellStyle name="ÅëÈ­_¹æ¾È2_I.판관비추정치와 실적치를 대입시 수익성 비교_A열연 라미나 냉각수배관 교체" xfId="22832"/>
    <cellStyle name="AeE­_¹æ¾E2_I.판관비추정치와 실적치를 대입시 수익성 비교_A열연제강부-3차 검토(최종,051025)" xfId="22833"/>
    <cellStyle name="ÅëÈ­_¹æ¾È2_I.판관비추정치와 실적치를 대입시 수익성 비교_A열연제강부-3차 검토(최종,051025)" xfId="22834"/>
    <cellStyle name="AeE­_¹æ¾E2_I.판관비추정치와 실적치를 대입시 수익성 비교_경제성검토 양식" xfId="22835"/>
    <cellStyle name="ÅëÈ­_¹æ¾È2_I.판관비추정치와 실적치를 대입시 수익성 비교_경제성검토 양식" xfId="22836"/>
    <cellStyle name="AeE­_¹æ¾E2_I.판관비추정치와 실적치를 대입시 수익성 비교_조 투 9 12" xfId="22837"/>
    <cellStyle name="ÅëÈ­_¹æ¾È2_I.판관비추정치와 실적치를 대입시 수익성 비교_조 투 9 12" xfId="22838"/>
    <cellStyle name="AeE­_¹æ¾E2_I.판관비추정치와 실적치를 대입시 수익성 비교_투자검토서(철근제강 냉각탑 보수)" xfId="22839"/>
    <cellStyle name="ÅëÈ­_¹æ¾È2_I.판관비추정치와 실적치를 대입시 수익성 비교_투자검토서(철근제강 냉각탑 보수)" xfId="22840"/>
    <cellStyle name="AeE­_¹æ¾E2_I.판관비추정치와 실적치를 대입시 수익성 비교_투자검토서_철근제강(2007년)" xfId="22841"/>
    <cellStyle name="ÅëÈ­_¹æ¾È2_I.판관비추정치와 실적치를 대입시 수익성 비교_투자검토서_철근제강(2007년)" xfId="22842"/>
    <cellStyle name="AeE­_¹æ¾E2_I.판관비추정치와 실적치를 대입시 수익성 비교_투자품의 TD" xfId="22843"/>
    <cellStyle name="ÅëÈ­_¹æ¾È2_I.판관비추정치와 실적치를 대입시 수익성 비교_투자품의 TD" xfId="22844"/>
    <cellStyle name="AeE­_¹æ¾E2_TKB-보고서" xfId="8080"/>
    <cellStyle name="ÅëÈ­_¹æ¾È2_TKB-보고서" xfId="8081"/>
    <cellStyle name="AeE­_¹æ¾E2_TKB-보고서 2" xfId="13316"/>
    <cellStyle name="ÅëÈ­_¹æ¾È2_TKB-보고서 2" xfId="13317"/>
    <cellStyle name="AeE­_¹æ¾E2_TKB-보고서_06투자 확정(철근제강1214)" xfId="22845"/>
    <cellStyle name="ÅëÈ­_¹æ¾È2_TKB-보고서_06투자 확정(철근제강1214)" xfId="22846"/>
    <cellStyle name="AeE­_¹æ¾E2_TKB-보고서_2006투자계획(1열연압연)1028" xfId="22847"/>
    <cellStyle name="ÅëÈ­_¹æ¾È2_TKB-보고서_2006투자계획(1열연압연)1028" xfId="22848"/>
    <cellStyle name="AeE­_¹æ¾E2_TKB-보고서_2006투자계획(제품출하종합)(20051025)(2차-1)" xfId="22849"/>
    <cellStyle name="ÅëÈ­_¹æ¾È2_TKB-보고서_2006투자계획(제품출하종합)(20051025)(2차-1)" xfId="22850"/>
    <cellStyle name="AeE­_¹æ¾E2_TKB-보고서_A열연 라미나 냉각수배관 교체" xfId="22851"/>
    <cellStyle name="ÅëÈ­_¹æ¾È2_TKB-보고서_A열연 라미나 냉각수배관 교체" xfId="22852"/>
    <cellStyle name="AeE­_¹æ¾E2_TKB-보고서_A열연제강부-3차 검토(최종,051025)" xfId="22853"/>
    <cellStyle name="ÅëÈ­_¹æ¾È2_TKB-보고서_A열연제강부-3차 검토(최종,051025)" xfId="22854"/>
    <cellStyle name="AeE­_¹æ¾E2_TKB-보고서_경제성검토 양식" xfId="22855"/>
    <cellStyle name="ÅëÈ­_¹æ¾È2_TKB-보고서_경제성검토 양식" xfId="22856"/>
    <cellStyle name="AeE­_¹æ¾E2_TKB-보고서_조 투 9 12" xfId="22857"/>
    <cellStyle name="ÅëÈ­_¹æ¾È2_TKB-보고서_조 투 9 12" xfId="22858"/>
    <cellStyle name="AeE­_¹æ¾E2_TKB-보고서_투자검토서(철근제강 냉각탑 보수)" xfId="22859"/>
    <cellStyle name="ÅëÈ­_¹æ¾È2_TKB-보고서_투자검토서(철근제강 냉각탑 보수)" xfId="22860"/>
    <cellStyle name="AeE­_¹æ¾E2_TKB-보고서_투자검토서_철근제강(2007년)" xfId="22861"/>
    <cellStyle name="ÅëÈ­_¹æ¾È2_TKB-보고서_투자검토서_철근제강(2007년)" xfId="22862"/>
    <cellStyle name="AeE­_¹æ¾E2_TKB-보고서_투자품의 TD" xfId="22863"/>
    <cellStyle name="ÅëÈ­_¹æ¾È2_TKB-보고서_투자품의 TD" xfId="22864"/>
    <cellStyle name="AeE­_¹æ¾E2_경제성검토 양식" xfId="22865"/>
    <cellStyle name="ÅëÈ­_¹æ¾È2_경제성검토 양식" xfId="22866"/>
    <cellStyle name="AeE­_¹æ¾E2_마케팅실" xfId="8082"/>
    <cellStyle name="ÅëÈ­_¹æ¾È2_마케팅실" xfId="8083"/>
    <cellStyle name="AeE­_¹æ¾E2_마케팅실 2" xfId="32105"/>
    <cellStyle name="ÅëÈ­_¹æ¾È2_마케팅실_06투자 확정(철근제강1214)" xfId="22867"/>
    <cellStyle name="AeE­_¹æ¾E2_마케팅실_2006투자계획(1열연압연)1028" xfId="22868"/>
    <cellStyle name="ÅëÈ­_¹æ¾È2_마케팅실_2006투자계획(1열연압연)1028" xfId="22869"/>
    <cellStyle name="AeE­_¹æ¾E2_마케팅실_2006투자계획(제품출하종합)(20051025)(2차-1)" xfId="22870"/>
    <cellStyle name="ÅëÈ­_¹æ¾È2_마케팅실_2006투자계획(제품출하종합)(20051025)(2차-1)" xfId="22871"/>
    <cellStyle name="AeE­_¹æ¾E2_마케팅실_A열연 라미나 냉각수배관 교체" xfId="22872"/>
    <cellStyle name="ÅëÈ­_¹æ¾È2_마케팅실_A열연 라미나 냉각수배관 교체" xfId="22873"/>
    <cellStyle name="AeE­_¹æ¾E2_마케팅실_A열연제강부-3차 검토(최종,051025)" xfId="22874"/>
    <cellStyle name="ÅëÈ­_¹æ¾È2_마케팅실_A열연제강부-3차 검토(최종,051025)" xfId="22875"/>
    <cellStyle name="AeE­_¹æ¾E2_마케팅실_경제성검토 양식" xfId="22876"/>
    <cellStyle name="ÅëÈ­_¹æ¾È2_마케팅실_경제성검토 양식" xfId="22877"/>
    <cellStyle name="AeE­_¹æ¾E2_마케팅실_조 투 9 12" xfId="22878"/>
    <cellStyle name="ÅëÈ­_¹æ¾È2_마케팅실_조 투 9 12" xfId="22879"/>
    <cellStyle name="AeE­_¹æ¾E2_마케팅실_투자검토서(철근제강 냉각탑 보수)" xfId="22880"/>
    <cellStyle name="ÅëÈ­_¹æ¾È2_마케팅실_투자검토서(철근제강 냉각탑 보수)" xfId="22881"/>
    <cellStyle name="AeE­_¹æ¾E2_마케팅실_투자검토서_철근제강(2007년)" xfId="22882"/>
    <cellStyle name="ÅëÈ­_¹æ¾È2_마케팅실_투자검토서_철근제강(2007년)" xfId="22883"/>
    <cellStyle name="AeE­_¹æ¾E2_마케팅실_투자품의 TD" xfId="22884"/>
    <cellStyle name="ÅëÈ­_¹æ¾È2_마케팅실_투자품의 TD" xfId="22885"/>
    <cellStyle name="AeE­_¹æ¾E2_마케팅총괄본부 주간회의 자료 (12.9) - 1" xfId="8084"/>
    <cellStyle name="ÅëÈ­_¹æ¾È2_마케팅총괄본부 주간회의 자료 (12.9) - 1" xfId="8085"/>
    <cellStyle name="AeE­_¹æ¾E2_마케팅총괄본부 주간회의 자료 (12.9) - 1 2" xfId="32106"/>
    <cellStyle name="ÅëÈ­_¹æ¾È2_마케팅총괄본부 주간회의 자료 (12.9) - 1_06투자 확정(철근제강1214)" xfId="22886"/>
    <cellStyle name="AeE­_¹æ¾E2_마케팅총괄본부 주간회의 자료 (12.9) - 1_2006투자계획(1열연압연)1028" xfId="22887"/>
    <cellStyle name="ÅëÈ­_¹æ¾È2_마케팅총괄본부 주간회의 자료 (12.9) - 1_2006투자계획(1열연압연)1028" xfId="22888"/>
    <cellStyle name="AeE­_¹æ¾E2_마케팅총괄본부 주간회의 자료 (12.9) - 1_2006투자계획(제품출하종합)(20051025)(2차-1)" xfId="22889"/>
    <cellStyle name="ÅëÈ­_¹æ¾È2_마케팅총괄본부 주간회의 자료 (12.9) - 1_2006투자계획(제품출하종합)(20051025)(2차-1)" xfId="22890"/>
    <cellStyle name="AeE­_¹æ¾E2_마케팅총괄본부 주간회의 자료 (12.9) - 1_A열연 라미나 냉각수배관 교체" xfId="22891"/>
    <cellStyle name="ÅëÈ­_¹æ¾È2_마케팅총괄본부 주간회의 자료 (12.9) - 1_A열연 라미나 냉각수배관 교체" xfId="22892"/>
    <cellStyle name="AeE­_¹æ¾E2_마케팅총괄본부 주간회의 자료 (12.9) - 1_A열연제강부-3차 검토(최종,051025)" xfId="22893"/>
    <cellStyle name="ÅëÈ­_¹æ¾È2_마케팅총괄본부 주간회의 자료 (12.9) - 1_A열연제강부-3차 검토(최종,051025)" xfId="22894"/>
    <cellStyle name="AeE­_¹æ¾E2_마케팅총괄본부 주간회의 자료 (12.9) - 1_경제성검토 양식" xfId="22895"/>
    <cellStyle name="ÅëÈ­_¹æ¾È2_마케팅총괄본부 주간회의 자료 (12.9) - 1_경제성검토 양식" xfId="22896"/>
    <cellStyle name="AeE­_¹æ¾E2_마케팅총괄본부 주간회의 자료 (12.9) - 1_조 투 9 12" xfId="22897"/>
    <cellStyle name="ÅëÈ­_¹æ¾È2_마케팅총괄본부 주간회의 자료 (12.9) - 1_조 투 9 12" xfId="22898"/>
    <cellStyle name="AeE­_¹æ¾E2_마케팅총괄본부 주간회의 자료 (12.9) - 1_투자검토서(철근제강 냉각탑 보수)" xfId="22899"/>
    <cellStyle name="ÅëÈ­_¹æ¾È2_마케팅총괄본부 주간회의 자료 (12.9) - 1_투자검토서(철근제강 냉각탑 보수)" xfId="22900"/>
    <cellStyle name="AeE­_¹æ¾E2_마케팅총괄본부 주간회의 자료 (12.9) - 1_투자검토서_철근제강(2007년)" xfId="22901"/>
    <cellStyle name="ÅëÈ­_¹æ¾È2_마케팅총괄본부 주간회의 자료 (12.9) - 1_투자검토서_철근제강(2007년)" xfId="22902"/>
    <cellStyle name="AeE­_¹æ¾E2_마케팅총괄본부 주간회의 자료 (12.9) - 1_투자품의 TD" xfId="22903"/>
    <cellStyle name="ÅëÈ­_¹æ¾È2_마케팅총괄본부 주간회의 자료 (12.9) - 1_투자품의 TD" xfId="22904"/>
    <cellStyle name="AeE­_¹æ¾E2_마케팅총괄본부 주간회의 자료-순서" xfId="8086"/>
    <cellStyle name="ÅëÈ­_¹æ¾È2_마케팅총괄본부 주간회의 자료-순서" xfId="8087"/>
    <cellStyle name="AeE­_¹æ¾E2_마케팅총괄본부 주간회의 자료-순서 2" xfId="32107"/>
    <cellStyle name="ÅëÈ­_¹æ¾È2_수시상환오토론만기연장안-8-28" xfId="8088"/>
    <cellStyle name="AeE­_¹æ¾E2_수시상환오토론만기연장안-8-28 2" xfId="32108"/>
    <cellStyle name="ÅëÈ­_¹æ¾È2_수시상환오토론만기연장안-8-28_06투자 확정(철근제강1214)" xfId="22905"/>
    <cellStyle name="AeE­_¹æ¾E2_수시상환오토론만기연장안-8-28_2006투자계획(1열연압연)1028" xfId="22906"/>
    <cellStyle name="ÅëÈ­_¹æ¾È2_수시상환오토론만기연장안-8-28_2006투자계획(1열연압연)1028" xfId="22907"/>
    <cellStyle name="AeE­_¹æ¾E2_수시상환오토론만기연장안-8-28_2006투자계획(제품출하종합)(20051025)(2차-1)" xfId="22908"/>
    <cellStyle name="ÅëÈ­_¹æ¾È2_수시상환오토론만기연장안-8-28_2006투자계획(제품출하종합)(20051025)(2차-1)" xfId="22909"/>
    <cellStyle name="AeE­_¹æ¾E2_수시상환오토론만기연장안-8-28_A열연 라미나 냉각수배관 교체" xfId="22910"/>
    <cellStyle name="ÅëÈ­_¹æ¾È2_수시상환오토론만기연장안-8-28_A열연 라미나 냉각수배관 교체" xfId="22911"/>
    <cellStyle name="AeE­_¹æ¾E2_수시상환오토론만기연장안-8-28_A열연제강부-3차 검토(최종,051025)" xfId="22912"/>
    <cellStyle name="ÅëÈ­_¹æ¾È2_수시상환오토론만기연장안-8-28_A열연제강부-3차 검토(최종,051025)" xfId="22913"/>
    <cellStyle name="AeE­_¹æ¾E2_수시상환오토론만기연장안-8-28_경제성검토 양식" xfId="22914"/>
    <cellStyle name="ÅëÈ­_¹æ¾È2_수시상환오토론만기연장안-8-28_경제성검토 양식" xfId="22915"/>
    <cellStyle name="AeE­_¹æ¾E2_수시상환오토론만기연장안-8-28_조 투 9 12" xfId="22916"/>
    <cellStyle name="ÅëÈ­_¹æ¾È2_수시상환오토론만기연장안-8-28_조 투 9 12" xfId="22917"/>
    <cellStyle name="AeE­_¹æ¾E2_수시상환오토론만기연장안-8-28_투자검토서(철근제강 냉각탑 보수)" xfId="22918"/>
    <cellStyle name="ÅëÈ­_¹æ¾È2_수시상환오토론만기연장안-8-28_투자검토서(철근제강 냉각탑 보수)" xfId="22919"/>
    <cellStyle name="AeE­_¹æ¾E2_수시상환오토론만기연장안-8-28_투자검토서_철근제강(2007년)" xfId="22920"/>
    <cellStyle name="ÅëÈ­_¹æ¾È2_수시상환오토론만기연장안-8-28_투자검토서_철근제강(2007년)" xfId="22921"/>
    <cellStyle name="AeE­_¹æ¾E2_수시상환오토론만기연장안-8-28_투자품의 TD" xfId="22922"/>
    <cellStyle name="ÅëÈ­_¹æ¾È2_수시상환오토론만기연장안-8-28_투자품의 TD" xfId="22923"/>
    <cellStyle name="AeE­_¹æ¾E2_오토파이낸스" xfId="8089"/>
    <cellStyle name="ÅëÈ­_¹æ¾È2_오토파이낸스" xfId="8090"/>
    <cellStyle name="AeE­_¹æ¾E2_오토파이낸스 2" xfId="32109"/>
    <cellStyle name="ÅëÈ­_¹æ¾È2_자동차영업" xfId="8091"/>
    <cellStyle name="AeE­_¹æ¾E2_자동차영업 2" xfId="32110"/>
    <cellStyle name="ÅëÈ­_¹æ¾È2_자동차영업팀" xfId="8092"/>
    <cellStyle name="AeE­_¹æ¾E2_자동차영업팀 2" xfId="32111"/>
    <cellStyle name="ÅëÈ­_¹æ¾È2_전무님회의자료(자동차영업팀9.3)" xfId="8093"/>
    <cellStyle name="AeE­_¹æ¾E2_전무님회의자료(자동차영업팀9.3) 2" xfId="32112"/>
    <cellStyle name="ÅëÈ­_¹æ¾È2_전무님회의자료(자동차영업팀9월23)" xfId="8094"/>
    <cellStyle name="AeE­_¹æ¾E2_전무님회의자료(자동차영업팀9월23) 2" xfId="32113"/>
    <cellStyle name="ÅëÈ­_¹æ¾È2_조 투 9 12" xfId="22924"/>
    <cellStyle name="AeE­_¹æ¾E2_투자검토서(철근제강 냉각탑 보수)" xfId="22925"/>
    <cellStyle name="ÅëÈ­_¹æ¾È2_투자검토서(철근제강 냉각탑 보수)" xfId="22926"/>
    <cellStyle name="AeE­_¹æ¾E2_투자검토서_철근제강(2007년)" xfId="22927"/>
    <cellStyle name="ÅëÈ­_¹æ¾È2_투자검토서_철근제강(2007년)" xfId="22928"/>
    <cellStyle name="AeE­_¹æ¾E2_투자품의 TD" xfId="22929"/>
    <cellStyle name="ÅëÈ­_¹æ¾È2_투자품의 TD" xfId="22930"/>
    <cellStyle name="AeE­_¹yAIº°AoAU°eE¹" xfId="8095"/>
    <cellStyle name="ÅëÈ­_2.CONCEPT " xfId="8096"/>
    <cellStyle name="Aee_20030218144011020-E1C865BF" xfId="13318"/>
    <cellStyle name="AeE­_2PAGE " xfId="13319"/>
    <cellStyle name="ÅëÈ­_³»ºÎ°èÈ¹´ë ÃßÁ¤Â÷ÀÌ " xfId="32114"/>
    <cellStyle name="AeE­_³≫ºI°eE¹´e AßA¤A÷AI " xfId="32115"/>
    <cellStyle name="ÅëÈ­_³Ã¿¬ 4 " xfId="32116"/>
    <cellStyle name="AeE­_4 " xfId="8097"/>
    <cellStyle name="ÅëÈ­_4 " xfId="8098"/>
    <cellStyle name="AeE­_4  2" xfId="13320"/>
    <cellStyle name="ÅëÈ­_6-3°æÀï·Â " xfId="8099"/>
    <cellStyle name="AeE­_6-3°æAi·A  2" xfId="8100"/>
    <cellStyle name="ÅëÈ­_7.MASTER SCHEDULE " xfId="8101"/>
    <cellStyle name="AeE­_7°eE¹ " xfId="32117"/>
    <cellStyle name="ÅëÈ­_7°èÈ¹ " xfId="32118"/>
    <cellStyle name="AeE­_95³aAN°y¼o·R " xfId="32119"/>
    <cellStyle name="ÅëÈ­_96°èÈ¹ " xfId="32120"/>
    <cellStyle name="AeE­_97MBO (2)" xfId="27718"/>
    <cellStyle name="ÅëÈ­_97MBO (2)" xfId="8102"/>
    <cellStyle name="AeE­_97MBO (2) 2" xfId="32121"/>
    <cellStyle name="ÅëÈ­_97MBO (2)_06투자 확정(철근제강1214)" xfId="22931"/>
    <cellStyle name="AeE­_97MBO (2)_2006투자계획(1열연압연)1028" xfId="22932"/>
    <cellStyle name="ÅëÈ­_97MBO (2)_2006투자계획(1열연압연)1028" xfId="22933"/>
    <cellStyle name="AeE­_97MBO (2)_2006투자계획(제품출하종합)(20051025)(2차-1)" xfId="22934"/>
    <cellStyle name="ÅëÈ­_97MBO (2)_2006투자계획(제품출하종합)(20051025)(2차-1)" xfId="22935"/>
    <cellStyle name="AeE­_97MBO (2)_A열연 라미나 냉각수배관 교체" xfId="22936"/>
    <cellStyle name="ÅëÈ­_97MBO (2)_A열연 라미나 냉각수배관 교체" xfId="22937"/>
    <cellStyle name="AeE­_97MBO (2)_A열연제강부-3차 검토(최종,051025)" xfId="22938"/>
    <cellStyle name="ÅëÈ­_97MBO (2)_A열연제강부-3차 검토(최종,051025)" xfId="22939"/>
    <cellStyle name="AeE­_97MBO (2)_경제성검토 양식" xfId="22940"/>
    <cellStyle name="ÅëÈ­_97MBO (2)_경제성검토 양식" xfId="22941"/>
    <cellStyle name="AeE­_97MBO (2)_조 투 9 12" xfId="22942"/>
    <cellStyle name="ÅëÈ­_97MBO (2)_조 투 9 12" xfId="22943"/>
    <cellStyle name="AeE­_97MBO (2)_투자검토서(철근제강 냉각탑 보수)" xfId="22944"/>
    <cellStyle name="ÅëÈ­_97MBO (2)_투자검토서(철근제강 냉각탑 보수)" xfId="22945"/>
    <cellStyle name="AeE­_97MBO (2)_투자검토서_철근제강(2007년)" xfId="22946"/>
    <cellStyle name="ÅëÈ­_97MBO (2)_투자검토서_철근제강(2007년)" xfId="22947"/>
    <cellStyle name="AeE­_97MBO (2)_투자품의 TD" xfId="22948"/>
    <cellStyle name="ÅëÈ­_97MBO (2)_투자품의 TD" xfId="22949"/>
    <cellStyle name="AeE­_A|Aa¿e" xfId="8103"/>
    <cellStyle name="ÅëÈ­_Á¦Ãâ¿ë" xfId="8104"/>
    <cellStyle name="AeE­_A÷·E_CO¸RE­¾E " xfId="13321"/>
    <cellStyle name="ÅëÈ­_ÀÎ¿ø°èÈ¹ " xfId="13322"/>
    <cellStyle name="AeE­_AI¿ø°eE¹ _1¿￢±¸¼O (°￠ÆAº°) " xfId="27719"/>
    <cellStyle name="ÅëÈ­_ÀÎ¿ø¹× Á¶Á÷(96.5.2.) " xfId="13323"/>
    <cellStyle name="AeE­_AI¿ø¹× A¶A÷(96.5.2.) _±¸¸A½CAu " xfId="13324"/>
    <cellStyle name="ÅëÈ­_ÀÏ-±â" xfId="8105"/>
    <cellStyle name="AeE­_AIA§-es2A÷" xfId="8106"/>
    <cellStyle name="ÅëÈ­_ÀÏÀ§-es2Â÷" xfId="8107"/>
    <cellStyle name="AeE­_AMT " xfId="8108"/>
    <cellStyle name="ÅëÈ­_ÃÑ°ýÇ¥ " xfId="13325"/>
    <cellStyle name="AeE­_AN°yº¸°i-Aß°¡Ay°¨ " xfId="13326"/>
    <cellStyle name="ÅëÈ­_ÃÑ°ýº¸°í-Ãß°¡Àý°¨ " xfId="32122"/>
    <cellStyle name="AeE­_Ao°¡¿aAI (2)_AU±Y¿i¿a " xfId="8109"/>
    <cellStyle name="ÅëÈ­_ÃÖÁ¾ÀÏÁ¤ " xfId="13327"/>
    <cellStyle name="AeE­_Ay°eC￥°CAaºÐ" xfId="22950"/>
    <cellStyle name="ÅëÈ­_Áý°èÇ¥°ÇÃàºÐ" xfId="22951"/>
    <cellStyle name="Aee_A열연 ALF세면장 신설공사(0922)-제출용" xfId="32123"/>
    <cellStyle name="AeE­_BOM°eAa" xfId="8110"/>
    <cellStyle name="ÅëÈ­_BOM°èÀå" xfId="8111"/>
    <cellStyle name="AeE­_C￥Ao " xfId="27720"/>
    <cellStyle name="ÅëÈ­_Ç° _소비자금융-Final-7월21일" xfId="8112"/>
    <cellStyle name="AeE­_C° _수시상환-수익성-6월14일" xfId="8113"/>
    <cellStyle name="ÅëÈ­_Ç° _수시상환-수익성-6월14일" xfId="8114"/>
    <cellStyle name="AeE­_C° _수익증권-수익성-5-23일" xfId="8115"/>
    <cellStyle name="ÅëÈ­_Ç° _수익증권-수익성-5-23일" xfId="8116"/>
    <cellStyle name="AeE­_C° _수익증권-수익성-5-23일_수시상환오토론만기연장안-8-28" xfId="8117"/>
    <cellStyle name="ÅëÈ­_Ç° _수익증권-수익성-5-23일_수시상환오토론만기연장안-8-28" xfId="8118"/>
    <cellStyle name="AeE­_C° _수익증권-수익성-5-23일_수시상환오토론만기연장안-8-28_06투자 확정(철근제강1214)" xfId="22952"/>
    <cellStyle name="ÅëÈ­_Ç° _수익증권-수익성-5-23일_수시상환오토론만기연장안-8-28_06투자 확정(철근제강1214)" xfId="22953"/>
    <cellStyle name="AeE­_C° _수익증권-수익성-5-23일_수시상환오토론만기연장안-8-28_2006투자계획(1열연압연)1028" xfId="22954"/>
    <cellStyle name="ÅëÈ­_Ç° _수익증권-수익성-5-23일_수시상환오토론만기연장안-8-28_2006투자계획(1열연압연)1028" xfId="22955"/>
    <cellStyle name="AeE­_C° _수익증권-수익성-5-23일_수시상환오토론만기연장안-8-28_2006투자계획(제품출하종합)(20051025)(2차-1)" xfId="22956"/>
    <cellStyle name="ÅëÈ­_Ç° _수익증권-수익성-5-23일_수시상환오토론만기연장안-8-28_2006투자계획(제품출하종합)(20051025)(2차-1)" xfId="22957"/>
    <cellStyle name="AeE­_C° _수익증권-수익성-5-23일_수시상환오토론만기연장안-8-28_A열연 라미나 냉각수배관 교체" xfId="22958"/>
    <cellStyle name="ÅëÈ­_Ç° _수익증권-수익성-5-23일_수시상환오토론만기연장안-8-28_A열연 라미나 냉각수배관 교체" xfId="22959"/>
    <cellStyle name="AeE­_C° _수익증권-수익성-5-23일_수시상환오토론만기연장안-8-28_A열연제강부-3차 검토(최종,051025)" xfId="22960"/>
    <cellStyle name="ÅëÈ­_Ç° _수익증권-수익성-5-23일_수시상환오토론만기연장안-8-28_A열연제강부-3차 검토(최종,051025)" xfId="22961"/>
    <cellStyle name="AeE­_C° _수익증권-수익성-5-23일_수시상환오토론만기연장안-8-28_경제성검토 양식" xfId="22962"/>
    <cellStyle name="ÅëÈ­_Ç° _수익증권-수익성-5-23일_수시상환오토론만기연장안-8-28_경제성검토 양식" xfId="22963"/>
    <cellStyle name="AeE­_C° _수익증권-수익성-5-23일_수시상환오토론만기연장안-8-28_조 투 9 12" xfId="22964"/>
    <cellStyle name="ÅëÈ­_Ç° _수익증권-수익성-5-23일_수시상환오토론만기연장안-8-28_조 투 9 12" xfId="22965"/>
    <cellStyle name="AeE­_C° _수익증권-수익성-5-23일_수시상환오토론만기연장안-8-28_투자검토서(철근제강 냉각탑 보수)" xfId="22966"/>
    <cellStyle name="ÅëÈ­_Ç° _수익증권-수익성-5-23일_수시상환오토론만기연장안-8-28_투자검토서(철근제강 냉각탑 보수)" xfId="22967"/>
    <cellStyle name="AeE­_C° _수익증권-수익성-5-23일_수시상환오토론만기연장안-8-28_투자검토서_철근제강(2007년)" xfId="22968"/>
    <cellStyle name="ÅëÈ­_Ç° _수익증권-수익성-5-23일_수시상환오토론만기연장안-8-28_투자검토서_철근제강(2007년)" xfId="22969"/>
    <cellStyle name="AeE­_C° _수익증권-수익성-5-23일_수시상환오토론만기연장안-8-28_투자품의 TD" xfId="22970"/>
    <cellStyle name="ÅëÈ­_Ç° _수익증권-수익성-5-23일_수시상환오토론만기연장안-8-28_투자품의 TD" xfId="22971"/>
    <cellStyle name="AeE­_C° _수익증권-수익성-5-23일_수익성-8월17일(99년기준)" xfId="8119"/>
    <cellStyle name="ÅëÈ­_Ç° _수익증권-수익성-5-23일_수익성-8월17일(99년기준)" xfId="8120"/>
    <cellStyle name="AeE­_C° _수익증권-수익성-5-23일_수익성-8월17일(99년기준)_06투자 확정(철근제강1214)" xfId="22972"/>
    <cellStyle name="ÅëÈ­_Ç° _수익증권-수익성-5-23일_수익성-8월17일(99년기준)_06투자 확정(철근제강1214)" xfId="22973"/>
    <cellStyle name="AeE­_C° _수익증권-수익성-5-23일_수익성-8월17일(99년기준)_2006투자계획(1열연압연)1028" xfId="22974"/>
    <cellStyle name="ÅëÈ­_Ç° _수익증권-수익성-5-23일_수익성-8월17일(99년기준)_2006투자계획(1열연압연)1028" xfId="22975"/>
    <cellStyle name="AeE­_C° _수익증권-수익성-5-23일_수익성-8월17일(99년기준)_2006투자계획(제품출하종합)(20051025)(2차-1)" xfId="22976"/>
    <cellStyle name="ÅëÈ­_Ç° _수익증권-수익성-5-23일_수익성-8월17일(99년기준)_2006투자계획(제품출하종합)(20051025)(2차-1)" xfId="22977"/>
    <cellStyle name="AeE­_C° _수익증권-수익성-5-23일_수익성-8월17일(99년기준)_A열연 라미나 냉각수배관 교체" xfId="22978"/>
    <cellStyle name="ÅëÈ­_Ç° _수익증권-수익성-5-23일_수익성-8월17일(99년기준)_A열연 라미나 냉각수배관 교체" xfId="22979"/>
    <cellStyle name="AeE­_C° _수익증권-수익성-5-23일_수익성-8월17일(99년기준)_A열연제강부-3차 검토(최종,051025)" xfId="22980"/>
    <cellStyle name="ÅëÈ­_Ç° _수익증권-수익성-5-23일_수익성-8월17일(99년기준)_A열연제강부-3차 검토(최종,051025)" xfId="22981"/>
    <cellStyle name="AeE­_C° _수익증권-수익성-5-23일_수익성-8월17일(99년기준)_경제성검토 양식" xfId="22982"/>
    <cellStyle name="ÅëÈ­_Ç° _수익증권-수익성-5-23일_수익성-8월17일(99년기준)_경제성검토 양식" xfId="22983"/>
    <cellStyle name="AeE­_C° _수익증권-수익성-5-23일_수익성-8월17일(99년기준)_조 투 9 12" xfId="22984"/>
    <cellStyle name="ÅëÈ­_Ç° _수익증권-수익성-5-23일_수익성-8월17일(99년기준)_조 투 9 12" xfId="22985"/>
    <cellStyle name="AeE­_C° _수익증권-수익성-5-23일_수익성-8월17일(99년기준)_투자검토서(철근제강 냉각탑 보수)" xfId="22986"/>
    <cellStyle name="ÅëÈ­_Ç° _수익증권-수익성-5-23일_수익성-8월17일(99년기준)_투자검토서(철근제강 냉각탑 보수)" xfId="22987"/>
    <cellStyle name="AeE­_C° _수익증권-수익성-5-23일_수익성-8월17일(99년기준)_투자검토서_철근제강(2007년)" xfId="22988"/>
    <cellStyle name="ÅëÈ­_Ç° _수익증권-수익성-5-23일_수익성-8월17일(99년기준)_투자검토서_철근제강(2007년)" xfId="22989"/>
    <cellStyle name="AeE­_C° _수익증권-수익성-5-23일_수익성-8월17일(99년기준)_투자품의 TD" xfId="22990"/>
    <cellStyle name="ÅëÈ­_Ç° _수익증권-수익성-5-23일_수익성-8월17일(99년기준)_투자품의 TD" xfId="22991"/>
    <cellStyle name="AeE­_C° _전환대출업무절차" xfId="8121"/>
    <cellStyle name="ÅëÈ­_Ç° _전환대출업무절차" xfId="8122"/>
    <cellStyle name="AeE­_CN°eAIAI96³a" xfId="8123"/>
    <cellStyle name="ÅëÈ­_ÇÒºÎ project" xfId="8124"/>
    <cellStyle name="AeE­_INQUIRY ¿μ¾÷AßAø " xfId="8125"/>
    <cellStyle name="ÅëÈ­_kc-elec system check list" xfId="8126"/>
    <cellStyle name="AeE­_laroux_1" xfId="8127"/>
    <cellStyle name="ÅëÈ­_laroux_1" xfId="8128"/>
    <cellStyle name="AeE­_laroux_1 2" xfId="13328"/>
    <cellStyle name="ÅëÈ­_laroux_1 2" xfId="13329"/>
    <cellStyle name="AeE­_laroux_1_01)06.09 원료선형현설" xfId="8129"/>
    <cellStyle name="ÅëÈ­_laroux_1_01)06.09 원료선형현설" xfId="8130"/>
    <cellStyle name="AeE­_laroux_1_01)06.09 원료원형현설" xfId="8131"/>
    <cellStyle name="ÅëÈ­_laroux_1_01)06.09 원료원형현설" xfId="8132"/>
    <cellStyle name="AeE­_laroux_1_01)06.09 제강 현설(변전소추가)" xfId="8133"/>
    <cellStyle name="ÅëÈ­_laroux_1_01)06.09 제강 현설(변전소추가)" xfId="8134"/>
    <cellStyle name="AeE­_laroux_1_01)06.09 후판 현설" xfId="8135"/>
    <cellStyle name="ÅëÈ­_laroux_1_01)06.09 후판 현설" xfId="8136"/>
    <cellStyle name="AeE­_laroux_1_05.23 고로현설" xfId="8137"/>
    <cellStyle name="ÅëÈ­_laroux_1_05.23 고로현설" xfId="8138"/>
    <cellStyle name="AeE­_laroux_1_06투자 확정(철근제강1214)" xfId="22992"/>
    <cellStyle name="ÅëÈ­_laroux_1_06투자 확정(철근제강1214)" xfId="22993"/>
    <cellStyle name="AeE­_laroux_1_070605 견적특수조건" xfId="22994"/>
    <cellStyle name="ÅëÈ­_laroux_1_070605 견적특수조건" xfId="22995"/>
    <cellStyle name="AeE­_laroux_1_2006투자계획(1열연압연)1028" xfId="22996"/>
    <cellStyle name="ÅëÈ­_laroux_1_2006투자계획(1열연압연)1028" xfId="22997"/>
    <cellStyle name="AeE­_laroux_1_2006투자계획(제품출하종합)(20051025)(2차-1)" xfId="22998"/>
    <cellStyle name="ÅëÈ­_laroux_1_2006투자계획(제품출하종합)(20051025)(2차-1)" xfId="22999"/>
    <cellStyle name="AeE­_laroux_1_A열연 라미나 냉각수배관 교체" xfId="23000"/>
    <cellStyle name="ÅëÈ­_laroux_1_A열연 라미나 냉각수배관 교체" xfId="23001"/>
    <cellStyle name="AeE­_laroux_1_A열연제강부-3차 검토(최종,051025)" xfId="23002"/>
    <cellStyle name="ÅëÈ­_laroux_1_A열연제강부-3차 검토(최종,051025)" xfId="23003"/>
    <cellStyle name="AeE­_laroux_1_경제성검토 양식" xfId="23004"/>
    <cellStyle name="ÅëÈ­_laroux_1_경제성검토 양식" xfId="23005"/>
    <cellStyle name="AeE­_laroux_1_공동가대기성-로템0930" xfId="8139"/>
    <cellStyle name="ÅëÈ­_laroux_1_공동가대기성-로템0930" xfId="8140"/>
    <cellStyle name="AeE­_laroux_1_당-창고설비-철콘-입찰공내역-070601" xfId="23006"/>
    <cellStyle name="ÅëÈ­_laroux_1_당-창고설비-철콘-입찰공내역-070601" xfId="23007"/>
    <cellStyle name="AeE­_laroux_1_당-창고설비-철콘-입찰공내역-070601 2" xfId="32124"/>
    <cellStyle name="ÅëÈ­_laroux_1_조 투 9 12" xfId="23008"/>
    <cellStyle name="AeE­_laroux_1_투자검토서(철근제강 냉각탑 보수)" xfId="23009"/>
    <cellStyle name="ÅëÈ­_laroux_1_투자검토서(철근제강 냉각탑 보수)" xfId="23010"/>
    <cellStyle name="AeE­_laroux_1_투자검토서_철근제강(2007년)" xfId="23011"/>
    <cellStyle name="ÅëÈ­_laroux_1_투자검토서_철근제강(2007년)" xfId="23012"/>
    <cellStyle name="AeE­_laroux_1_투자품의 TD" xfId="23013"/>
    <cellStyle name="ÅëÈ­_laroux_1_투자품의 TD" xfId="23014"/>
    <cellStyle name="AeE­_laroux_2" xfId="8141"/>
    <cellStyle name="ÅëÈ­_laroux_2" xfId="8142"/>
    <cellStyle name="AeE­_laroux_2 2" xfId="13330"/>
    <cellStyle name="ÅëÈ­_laroux_2 2" xfId="13331"/>
    <cellStyle name="AeE­_laroux_2_06투자 확정(철근제강1214)" xfId="23015"/>
    <cellStyle name="ÅëÈ­_laroux_2_06투자 확정(철근제강1214)" xfId="23016"/>
    <cellStyle name="AeE­_laroux_2_2006투자계획(1열연압연)1028" xfId="23017"/>
    <cellStyle name="ÅëÈ­_laroux_2_2006투자계획(1열연압연)1028" xfId="23018"/>
    <cellStyle name="AeE­_laroux_2_2006투자계획(제품출하종합)(20051025)(2차-1)" xfId="23019"/>
    <cellStyle name="ÅëÈ­_laroux_2_2006투자계획(제품출하종합)(20051025)(2차-1)" xfId="23020"/>
    <cellStyle name="AeE­_laroux_2_A열연 라미나 냉각수배관 교체" xfId="23021"/>
    <cellStyle name="ÅëÈ­_laroux_2_A열연 라미나 냉각수배관 교체" xfId="23022"/>
    <cellStyle name="AeE­_laroux_2_A열연제강부-3차 검토(최종,051025)" xfId="23023"/>
    <cellStyle name="ÅëÈ­_laroux_2_A열연제강부-3차 검토(최종,051025)" xfId="23024"/>
    <cellStyle name="AeE­_laroux_2_경제성검토 양식" xfId="23025"/>
    <cellStyle name="ÅëÈ­_laroux_2_경제성검토 양식" xfId="23026"/>
    <cellStyle name="AeE­_laroux_2_공동가대기성-로템0930" xfId="8143"/>
    <cellStyle name="ÅëÈ­_laroux_2_공동가대기성-로템0930" xfId="8144"/>
    <cellStyle name="AeE­_laroux_2_조 투 9 12" xfId="23027"/>
    <cellStyle name="ÅëÈ­_laroux_2_조 투 9 12" xfId="23028"/>
    <cellStyle name="AeE­_laroux_2_투자검토서(철근제강 냉각탑 보수)" xfId="23029"/>
    <cellStyle name="ÅëÈ­_laroux_2_투자검토서(철근제강 냉각탑 보수)" xfId="23030"/>
    <cellStyle name="AeE­_laroux_2_투자검토서_철근제강(2007년)" xfId="23031"/>
    <cellStyle name="ÅëÈ­_laroux_2_투자검토서_철근제강(2007년)" xfId="23032"/>
    <cellStyle name="AeE­_laroux_2_투자품의 TD" xfId="23033"/>
    <cellStyle name="ÅëÈ­_laroux_2_투자품의 TD" xfId="23034"/>
    <cellStyle name="AeE­_laroux_3" xfId="8145"/>
    <cellStyle name="ÅëÈ­_laroux_3" xfId="8146"/>
    <cellStyle name="AeE­_laroux_3 2" xfId="32125"/>
    <cellStyle name="ÅëÈ­_laroux_3_06투자 확정(철근제강1214)" xfId="23035"/>
    <cellStyle name="AeE­_laroux_3_2006투자계획(1열연압연)1028" xfId="23036"/>
    <cellStyle name="ÅëÈ­_laroux_3_2006투자계획(1열연압연)1028" xfId="23037"/>
    <cellStyle name="AeE­_laroux_3_2006투자계획(제품출하종합)(20051025)(2차-1)" xfId="23038"/>
    <cellStyle name="ÅëÈ­_laroux_3_2006투자계획(제품출하종합)(20051025)(2차-1)" xfId="23039"/>
    <cellStyle name="AeE­_laroux_3_A열연 라미나 냉각수배관 교체" xfId="23040"/>
    <cellStyle name="ÅëÈ­_laroux_3_A열연 라미나 냉각수배관 교체" xfId="23041"/>
    <cellStyle name="AeE­_laroux_3_A열연제강부-3차 검토(최종,051025)" xfId="23042"/>
    <cellStyle name="ÅëÈ­_laroux_3_A열연제강부-3차 검토(최종,051025)" xfId="23043"/>
    <cellStyle name="AeE­_laroux_3_경제성검토 양식" xfId="23044"/>
    <cellStyle name="ÅëÈ­_laroux_3_경제성검토 양식" xfId="23045"/>
    <cellStyle name="AeE­_laroux_3_조 투 9 12" xfId="23046"/>
    <cellStyle name="ÅëÈ­_laroux_3_조 투 9 12" xfId="23047"/>
    <cellStyle name="AeE­_laroux_3_투자검토서(철근제강 냉각탑 보수)" xfId="23048"/>
    <cellStyle name="ÅëÈ­_laroux_3_투자검토서(철근제강 냉각탑 보수)" xfId="23049"/>
    <cellStyle name="AeE­_laroux_3_투자검토서_철근제강(2007년)" xfId="23050"/>
    <cellStyle name="ÅëÈ­_laroux_3_투자검토서_철근제강(2007년)" xfId="23051"/>
    <cellStyle name="AeE­_laroux_3_투자품의 TD" xfId="23052"/>
    <cellStyle name="ÅëÈ­_laroux_3_투자품의 TD" xfId="23053"/>
    <cellStyle name="AeE­_laroux_4" xfId="8147"/>
    <cellStyle name="ÅëÈ­_laroux_4" xfId="8148"/>
    <cellStyle name="AeE­_laroux_4_06투자 확정(철근제강1214)" xfId="23054"/>
    <cellStyle name="ÅëÈ­_laroux_4_06투자 확정(철근제강1214)" xfId="23055"/>
    <cellStyle name="AeE­_laroux_4_2006투자계획(1열연압연)1028" xfId="23056"/>
    <cellStyle name="ÅëÈ­_laroux_4_2006투자계획(1열연압연)1028" xfId="23057"/>
    <cellStyle name="AeE­_laroux_4_2006투자계획(제품출하종합)(20051025)(2차-1)" xfId="23058"/>
    <cellStyle name="ÅëÈ­_laroux_4_2006투자계획(제품출하종합)(20051025)(2차-1)" xfId="23059"/>
    <cellStyle name="AeE­_laroux_4_A열연 라미나 냉각수배관 교체" xfId="23060"/>
    <cellStyle name="ÅëÈ­_laroux_4_A열연 라미나 냉각수배관 교체" xfId="23061"/>
    <cellStyle name="AeE­_laroux_4_A열연제강부-3차 검토(최종,051025)" xfId="23062"/>
    <cellStyle name="ÅëÈ­_laroux_4_A열연제강부-3차 검토(최종,051025)" xfId="23063"/>
    <cellStyle name="AeE­_laroux_4_경제성검토 양식" xfId="23064"/>
    <cellStyle name="ÅëÈ­_laroux_4_경제성검토 양식" xfId="23065"/>
    <cellStyle name="AeE­_laroux_4_조 투 9 12" xfId="23066"/>
    <cellStyle name="ÅëÈ­_laroux_4_조 투 9 12" xfId="23067"/>
    <cellStyle name="AeE­_laroux_4_투자검토서(철근제강 냉각탑 보수)" xfId="23068"/>
    <cellStyle name="ÅëÈ­_laroux_4_투자검토서(철근제강 냉각탑 보수)" xfId="23069"/>
    <cellStyle name="AeE­_laroux_4_투자검토서_철근제강(2007년)" xfId="23070"/>
    <cellStyle name="ÅëÈ­_laroux_4_투자검토서_철근제강(2007년)" xfId="23071"/>
    <cellStyle name="AeE­_laroux_4_투자품의 TD" xfId="23072"/>
    <cellStyle name="ÅëÈ­_laroux_4_투자품의 TD" xfId="23073"/>
    <cellStyle name="AeE­_laroux_5" xfId="8149"/>
    <cellStyle name="ÅëÈ­_laroux_5" xfId="8150"/>
    <cellStyle name="AeE­_laroux_5_06투자 확정(철근제강1214)" xfId="23074"/>
    <cellStyle name="ÅëÈ­_laroux_5_06투자 확정(철근제강1214)" xfId="23075"/>
    <cellStyle name="AeE­_laroux_5_2006투자계획(1열연압연)1028" xfId="23076"/>
    <cellStyle name="ÅëÈ­_laroux_5_2006투자계획(1열연압연)1028" xfId="23077"/>
    <cellStyle name="AeE­_laroux_5_2006투자계획(제품출하종합)(20051025)(2차-1)" xfId="23078"/>
    <cellStyle name="ÅëÈ­_laroux_5_2006투자계획(제품출하종합)(20051025)(2차-1)" xfId="23079"/>
    <cellStyle name="AeE­_laroux_5_A열연 라미나 냉각수배관 교체" xfId="23080"/>
    <cellStyle name="ÅëÈ­_laroux_5_A열연 라미나 냉각수배관 교체" xfId="23081"/>
    <cellStyle name="AeE­_laroux_5_A열연제강부-3차 검토(최종,051025)" xfId="23082"/>
    <cellStyle name="ÅëÈ­_laroux_5_A열연제강부-3차 검토(최종,051025)" xfId="23083"/>
    <cellStyle name="AeE­_laroux_5_경제성검토 양식" xfId="23084"/>
    <cellStyle name="ÅëÈ­_laroux_5_경제성검토 양식" xfId="23085"/>
    <cellStyle name="AeE­_laroux_5_조 투 9 12" xfId="23086"/>
    <cellStyle name="ÅëÈ­_laroux_5_조 투 9 12" xfId="23087"/>
    <cellStyle name="AeE­_laroux_5_투자검토서(철근제강 냉각탑 보수)" xfId="23088"/>
    <cellStyle name="ÅëÈ­_laroux_5_투자검토서(철근제강 냉각탑 보수)" xfId="23089"/>
    <cellStyle name="AeE­_laroux_5_투자검토서_철근제강(2007년)" xfId="23090"/>
    <cellStyle name="ÅëÈ­_laroux_5_투자검토서_철근제강(2007년)" xfId="23091"/>
    <cellStyle name="AeE­_laroux_5_투자품의 TD" xfId="23092"/>
    <cellStyle name="ÅëÈ­_laroux_5_투자품의 TD" xfId="23093"/>
    <cellStyle name="AeE­_laroux_소비자금융-Final-7월21일" xfId="8151"/>
    <cellStyle name="ÅëÈ­_laroux_수시상환오토론만기연장안-8-28" xfId="8152"/>
    <cellStyle name="AeE­_lx-taxi _±¸¸A½CAu " xfId="13332"/>
    <cellStyle name="ÅëÈ­_MBO_0" xfId="8153"/>
    <cellStyle name="AeE­_MBO96_1" xfId="8154"/>
    <cellStyle name="ÅëÈ­_MBO96_1" xfId="8155"/>
    <cellStyle name="AeE­_MBO96_1 2" xfId="32126"/>
    <cellStyle name="ÅëÈ­_MBO96_1_06투자 확정(철근제강1214)" xfId="23094"/>
    <cellStyle name="AeE­_MBO96_1_2006투자계획(1열연압연)1028" xfId="23095"/>
    <cellStyle name="ÅëÈ­_MBO96_1_2006투자계획(1열연압연)1028" xfId="23096"/>
    <cellStyle name="AeE­_MBO96_1_2006투자계획(제품출하종합)(20051025)(2차-1)" xfId="23097"/>
    <cellStyle name="ÅëÈ­_MBO96_1_2006투자계획(제품출하종합)(20051025)(2차-1)" xfId="23098"/>
    <cellStyle name="AeE­_MBO96_1_A열연 라미나 냉각수배관 교체" xfId="23099"/>
    <cellStyle name="ÅëÈ­_MBO96_1_A열연 라미나 냉각수배관 교체" xfId="23100"/>
    <cellStyle name="AeE­_MBO96_1_A열연제강부-3차 검토(최종,051025)" xfId="23101"/>
    <cellStyle name="ÅëÈ­_MBO96_1_A열연제강부-3차 검토(최종,051025)" xfId="23102"/>
    <cellStyle name="AeE­_MBO96_1_경제성검토 양식" xfId="23103"/>
    <cellStyle name="ÅëÈ­_MBO96_1_경제성검토 양식" xfId="23104"/>
    <cellStyle name="AeE­_MBO96_1_조 투 9 12" xfId="23105"/>
    <cellStyle name="ÅëÈ­_MBO96_1_조 투 9 12" xfId="23106"/>
    <cellStyle name="AeE­_MBO96_1_투자검토서(철근제강 냉각탑 보수)" xfId="23107"/>
    <cellStyle name="ÅëÈ­_MBO96_1_투자검토서(철근제강 냉각탑 보수)" xfId="23108"/>
    <cellStyle name="AeE­_MBO96_1_투자검토서_철근제강(2007년)" xfId="23109"/>
    <cellStyle name="ÅëÈ­_MBO96_1_투자검토서_철근제강(2007년)" xfId="23110"/>
    <cellStyle name="AeE­_MBO96_1_투자품의 TD" xfId="23111"/>
    <cellStyle name="ÅëÈ­_MBO96_1_투자품의 TD" xfId="23112"/>
    <cellStyle name="AeE­_MKN-M1.1 " xfId="23113"/>
    <cellStyle name="ÅëÈ­_MKN-M1.1 " xfId="23114"/>
    <cellStyle name="AeE­_º¸°i¾c½A_I.판관비추정치와 실적치를 대입시 수익성 비교" xfId="8156"/>
    <cellStyle name="ÅëÈ­_º¸°í¾ç½Ä_I.판관비추정치와 실적치를 대입시 수익성 비교" xfId="8157"/>
    <cellStyle name="AeE­_º¸°i¾c½A_I.판관비추정치와 실적치를 대입시 수익성 비교 2" xfId="13333"/>
    <cellStyle name="ÅëÈ­_º¸°í¾ç½Ä_I.판관비추정치와 실적치를 대입시 수익성 비교 2" xfId="13334"/>
    <cellStyle name="AeE­_º¸°i¾c½A_I.판관비추정치와 실적치를 대입시 수익성 비교_06투자 확정(철근제강1214)" xfId="23115"/>
    <cellStyle name="ÅëÈ­_º¸°í¾ç½Ä_I.판관비추정치와 실적치를 대입시 수익성 비교_06투자 확정(철근제강1214)" xfId="23116"/>
    <cellStyle name="AeE­_º¸°i¾c½A_I.판관비추정치와 실적치를 대입시 수익성 비교_2006투자계획(1열연압연)1028" xfId="23117"/>
    <cellStyle name="ÅëÈ­_º¸°í¾ç½Ä_I.판관비추정치와 실적치를 대입시 수익성 비교_2006투자계획(1열연압연)1028" xfId="23118"/>
    <cellStyle name="AeE­_º¸°i¾c½A_I.판관비추정치와 실적치를 대입시 수익성 비교_2006투자계획(제품출하종합)(20051025)(2차-1)" xfId="23119"/>
    <cellStyle name="ÅëÈ­_º¸°í¾ç½Ä_I.판관비추정치와 실적치를 대입시 수익성 비교_2006투자계획(제품출하종합)(20051025)(2차-1)" xfId="23120"/>
    <cellStyle name="AeE­_º¸°i¾c½A_I.판관비추정치와 실적치를 대입시 수익성 비교_A열연 라미나 냉각수배관 교체" xfId="23121"/>
    <cellStyle name="ÅëÈ­_º¸°í¾ç½Ä_I.판관비추정치와 실적치를 대입시 수익성 비교_A열연 라미나 냉각수배관 교체" xfId="23122"/>
    <cellStyle name="AeE­_º¸°i¾c½A_I.판관비추정치와 실적치를 대입시 수익성 비교_A열연제강부-3차 검토(최종,051025)" xfId="23123"/>
    <cellStyle name="ÅëÈ­_º¸°í¾ç½Ä_I.판관비추정치와 실적치를 대입시 수익성 비교_A열연제강부-3차 검토(최종,051025)" xfId="23124"/>
    <cellStyle name="AeE­_º¸°i¾c½A_I.판관비추정치와 실적치를 대입시 수익성 비교_경제성검토 양식" xfId="23125"/>
    <cellStyle name="ÅëÈ­_º¸°í¾ç½Ä_I.판관비추정치와 실적치를 대입시 수익성 비교_경제성검토 양식" xfId="23126"/>
    <cellStyle name="AeE­_º¸°i¾c½A_I.판관비추정치와 실적치를 대입시 수익성 비교_조 투 9 12" xfId="23127"/>
    <cellStyle name="ÅëÈ­_º¸°í¾ç½Ä_I.판관비추정치와 실적치를 대입시 수익성 비교_조 투 9 12" xfId="23128"/>
    <cellStyle name="AeE­_º¸°i¾c½A_I.판관비추정치와 실적치를 대입시 수익성 비교_투자검토서(철근제강 냉각탑 보수)" xfId="23129"/>
    <cellStyle name="ÅëÈ­_º¸°í¾ç½Ä_I.판관비추정치와 실적치를 대입시 수익성 비교_투자검토서(철근제강 냉각탑 보수)" xfId="23130"/>
    <cellStyle name="AeE­_º¸°i¾c½A_I.판관비추정치와 실적치를 대입시 수익성 비교_투자검토서_철근제강(2007년)" xfId="23131"/>
    <cellStyle name="ÅëÈ­_º¸°í¾ç½Ä_I.판관비추정치와 실적치를 대입시 수익성 비교_투자검토서_철근제강(2007년)" xfId="23132"/>
    <cellStyle name="AeE­_º¸°i¾c½A_I.판관비추정치와 실적치를 대입시 수익성 비교_투자품의 TD" xfId="23133"/>
    <cellStyle name="ÅëÈ­_º¸°í¾ç½Ä_I.판관비추정치와 실적치를 대입시 수익성 비교_투자품의 TD" xfId="23134"/>
    <cellStyle name="AeE­_º¸°i¾c½A_TKB-보고서" xfId="8158"/>
    <cellStyle name="ÅëÈ­_º¸°í¾ç½Ä_TKB-보고서" xfId="8159"/>
    <cellStyle name="AeE­_º¸°i¾c½A_TKB-보고서 2" xfId="13335"/>
    <cellStyle name="ÅëÈ­_º¸°í¾ç½Ä_TKB-보고서 2" xfId="13336"/>
    <cellStyle name="AeE­_º¸°i¾c½A_TKB-보고서_06투자 확정(철근제강1214)" xfId="23135"/>
    <cellStyle name="ÅëÈ­_º¸°í¾ç½Ä_TKB-보고서_06투자 확정(철근제강1214)" xfId="23136"/>
    <cellStyle name="AeE­_º¸°i¾c½A_TKB-보고서_2006투자계획(1열연압연)1028" xfId="23137"/>
    <cellStyle name="ÅëÈ­_º¸°í¾ç½Ä_TKB-보고서_2006투자계획(1열연압연)1028" xfId="23138"/>
    <cellStyle name="AeE­_º¸°i¾c½A_TKB-보고서_2006투자계획(제품출하종합)(20051025)(2차-1)" xfId="23139"/>
    <cellStyle name="ÅëÈ­_º¸°í¾ç½Ä_TKB-보고서_2006투자계획(제품출하종합)(20051025)(2차-1)" xfId="23140"/>
    <cellStyle name="AeE­_º¸°i¾c½A_TKB-보고서_A열연 라미나 냉각수배관 교체" xfId="23141"/>
    <cellStyle name="ÅëÈ­_º¸°í¾ç½Ä_TKB-보고서_A열연 라미나 냉각수배관 교체" xfId="23142"/>
    <cellStyle name="AeE­_º¸°i¾c½A_TKB-보고서_A열연제강부-3차 검토(최종,051025)" xfId="23143"/>
    <cellStyle name="ÅëÈ­_º¸°í¾ç½Ä_TKB-보고서_A열연제강부-3차 검토(최종,051025)" xfId="23144"/>
    <cellStyle name="AeE­_º¸°i¾c½A_TKB-보고서_경제성검토 양식" xfId="23145"/>
    <cellStyle name="ÅëÈ­_º¸°í¾ç½Ä_TKB-보고서_경제성검토 양식" xfId="23146"/>
    <cellStyle name="AeE­_º¸°i¾c½A_TKB-보고서_조 투 9 12" xfId="23147"/>
    <cellStyle name="ÅëÈ­_º¸°í¾ç½Ä_TKB-보고서_조 투 9 12" xfId="23148"/>
    <cellStyle name="AeE­_º¸°i¾c½A_TKB-보고서_투자검토서(철근제강 냉각탑 보수)" xfId="23149"/>
    <cellStyle name="ÅëÈ­_º¸°í¾ç½Ä_TKB-보고서_투자검토서(철근제강 냉각탑 보수)" xfId="23150"/>
    <cellStyle name="AeE­_º¸°i¾c½A_TKB-보고서_투자검토서_철근제강(2007년)" xfId="23151"/>
    <cellStyle name="ÅëÈ­_º¸°í¾ç½Ä_TKB-보고서_투자검토서_철근제강(2007년)" xfId="23152"/>
    <cellStyle name="AeE­_º¸°i¾c½A_TKB-보고서_투자품의 TD" xfId="23153"/>
    <cellStyle name="ÅëÈ­_º¸°í¾ç½Ä_TKB-보고서_투자품의 TD" xfId="23154"/>
    <cellStyle name="AeE­_º¸°i¾c½A_수익성-8월17일(99년기준)" xfId="8160"/>
    <cellStyle name="ÅëÈ­_º¸°í¾ç½Ä_수익성-8월17일(99년기준)" xfId="8161"/>
    <cellStyle name="AeE­_º¸°i¾c½A_수익성-8월17일(99년기준)_06투자 확정(철근제강1214)" xfId="23155"/>
    <cellStyle name="ÅëÈ­_º¸°í¾ç½Ä_수익성-8월17일(99년기준)_06투자 확정(철근제강1214)" xfId="23156"/>
    <cellStyle name="AeE­_º¸°i¾c½A_수익성-8월17일(99년기준)_2006투자계획(1열연압연)1028" xfId="23157"/>
    <cellStyle name="ÅëÈ­_º¸°í¾ç½Ä_수익성-8월17일(99년기준)_2006투자계획(1열연압연)1028" xfId="23158"/>
    <cellStyle name="AeE­_º¸°i¾c½A_수익성-8월17일(99년기준)_2006투자계획(제품출하종합)(20051025)(2차-1)" xfId="23159"/>
    <cellStyle name="ÅëÈ­_º¸°í¾ç½Ä_수익성-8월17일(99년기준)_2006투자계획(제품출하종합)(20051025)(2차-1)" xfId="23160"/>
    <cellStyle name="AeE­_º¸°i¾c½A_수익성-8월17일(99년기준)_A열연 라미나 냉각수배관 교체" xfId="23161"/>
    <cellStyle name="ÅëÈ­_º¸°í¾ç½Ä_수익성-8월17일(99년기준)_A열연 라미나 냉각수배관 교체" xfId="23162"/>
    <cellStyle name="AeE­_º¸°i¾c½A_수익성-8월17일(99년기준)_A열연제강부-3차 검토(최종,051025)" xfId="23163"/>
    <cellStyle name="ÅëÈ­_º¸°í¾ç½Ä_수익성-8월17일(99년기준)_A열연제강부-3차 검토(최종,051025)" xfId="23164"/>
    <cellStyle name="AeE­_º¸°i¾c½A_수익성-8월17일(99년기준)_경제성검토 양식" xfId="23165"/>
    <cellStyle name="ÅëÈ­_º¸°í¾ç½Ä_수익성-8월17일(99년기준)_경제성검토 양식" xfId="23166"/>
    <cellStyle name="AeE­_º¸°i¾c½A_수익성-8월17일(99년기준)_조 투 9 12" xfId="23167"/>
    <cellStyle name="ÅëÈ­_º¸°í¾ç½Ä_수익성-8월17일(99년기준)_조 투 9 12" xfId="23168"/>
    <cellStyle name="AeE­_º¸°i¾c½A_수익성-8월17일(99년기준)_투자검토서(철근제강 냉각탑 보수)" xfId="23169"/>
    <cellStyle name="ÅëÈ­_º¸°í¾ç½Ä_수익성-8월17일(99년기준)_투자검토서(철근제강 냉각탑 보수)" xfId="23170"/>
    <cellStyle name="AeE­_º¸°i¾c½A_수익성-8월17일(99년기준)_투자검토서_철근제강(2007년)" xfId="23171"/>
    <cellStyle name="ÅëÈ­_º¸°í¾ç½Ä_수익성-8월17일(99년기준)_투자검토서_철근제강(2007년)" xfId="23172"/>
    <cellStyle name="AeE­_º¸°i¾c½A_수익성-8월17일(99년기준)_투자품의 TD" xfId="23173"/>
    <cellStyle name="ÅëÈ­_º¸°í¾ç½Ä_수익성-8월17일(99년기준)_투자품의 TD" xfId="23174"/>
    <cellStyle name="AeE­_º≫¼± ±æ¾i±uºI ¼o·R Ay°eC￥ " xfId="8162"/>
    <cellStyle name="ÅëÈ­_ºÐ·ù±â01_ÅõÀÔ°èÈ¹ " xfId="8163"/>
    <cellStyle name="AeE­_ºÐ·u±a02_AoAO°eE¹ " xfId="8164"/>
    <cellStyle name="ÅëÈ­_ºÐ·ù±â02_ÅõÀÔ°èÈ¹ " xfId="8165"/>
    <cellStyle name="AeE­_ºÐ·u±a02_AoAO°eE¹  2" xfId="13337"/>
    <cellStyle name="ÅëÈ­_ºÐ·ù±â03_ÅõÀÔ°èÈ¹ " xfId="8166"/>
    <cellStyle name="AeE­_ºÐ·u±a03_AoAO°eE¹  2" xfId="13338"/>
    <cellStyle name="ÅëÈ­_ºÐ·ù±âÁØ_ÅõÀÔ°èÈ¹ " xfId="8167"/>
    <cellStyle name="AeE­_ºÐ·u±aAØ_AoAO°eE¹  2" xfId="13339"/>
    <cellStyle name="ÅëÈ­_ºÐ·ù±âÈ£_ÅõÀÔ°èÈ¹ " xfId="8168"/>
    <cellStyle name="AeE­_ºÐ·u±aE￡_AoAO°eE¹  2" xfId="13340"/>
    <cellStyle name="ÅëÈ­_RESULTS" xfId="8169"/>
    <cellStyle name="AeE­_SAMPLE " xfId="32127"/>
    <cellStyle name="ÅëÈ­_SAMPLE " xfId="32128"/>
    <cellStyle name="AeE­_Sheet1" xfId="23175"/>
    <cellStyle name="ÅëÈ­_Sheet1" xfId="23176"/>
    <cellStyle name="AeE­_Sheet1 (2)_1.SUMMARY " xfId="8170"/>
    <cellStyle name="ÅëÈ­_Sheet1 (2)_1.SUMMARY " xfId="8171"/>
    <cellStyle name="AeE­_Sheet1 (2)_1.SUMMARY  2" xfId="13341"/>
    <cellStyle name="ÅëÈ­_Sheet1_1.SUMMARY " xfId="13342"/>
    <cellStyle name="AeE­_Sheet1_3.MSCHEDULE¿μ¹R " xfId="13343"/>
    <cellStyle name="ÅëÈ­_Sheet1_ÃÖÁ¾ÀÏÁ¤ " xfId="13344"/>
    <cellStyle name="AeE­_Sheet1_XD AOA¾AIA¤ " xfId="13345"/>
    <cellStyle name="ÅëÈ­_Sheet1_XD ÃÖÁ¾ÀÏÁ¤ " xfId="13346"/>
    <cellStyle name="AeE­_SMG-CKD-d1.1 " xfId="13347"/>
    <cellStyle name="ÅëÈ­_SMG-CKD-d1.1 " xfId="8172"/>
    <cellStyle name="AeE­_XD±aAØ " xfId="27721"/>
    <cellStyle name="ÅëÈ­_XG¿ø´ÜÀ§ " xfId="13348"/>
    <cellStyle name="AeE­_μðAⓒAIA¤ " xfId="13349"/>
    <cellStyle name="Aee_경제성검토 양식" xfId="23177"/>
    <cellStyle name="Aee¡" xfId="8173"/>
    <cellStyle name="AeE¡? [0]_¡ÆeE??3 " xfId="32129"/>
    <cellStyle name="AeE¡?_¡ÆeE??3 " xfId="32130"/>
    <cellStyle name="Aee¡© " xfId="8174"/>
    <cellStyle name="AeE¡© [0]_¨öCAuA¡ÀAI " xfId="32131"/>
    <cellStyle name="AeE¡©_¨öCAuA¡ÀAI " xfId="32132"/>
    <cellStyle name="Aee¡ⓒ " xfId="23178"/>
    <cellStyle name="AeE¡ⓒ [0]_ ¨￢n￠￢n¨￢¡Æ ￠?u¨￢¡Æ¡¾a¨uu " xfId="32133"/>
    <cellStyle name="AeE¡ⓒ_ ¨￢n￠￢n¨￢¡Æ ￠?u¨￢¡Æ¡¾a¨uu " xfId="32134"/>
    <cellStyle name="Aee¡e" xfId="8175"/>
    <cellStyle name="Aee¡ër" xfId="8176"/>
    <cellStyle name="AeE¡ER¡§I [0]_ ￠R¡×￠Rⓒ­n￠RE￠Rⓒ­n￠R¡×￠Rⓒ­¡ER¡§￠R ￠RE?u￠R¡×￠Rⓒ­¡ER¡§￠R¡ER¡§ua￠R¡×uu " xfId="32135"/>
    <cellStyle name="AeE¡ER¡§I_ ￠R¡×￠Rⓒ­n￠RE￠Rⓒ­n￠R¡×￠Rⓒ­¡ER¡§￠R ￠RE?u￠R¡×￠Rⓒ­¡ER¡§￠R¡ER¡§ua￠R¡×uu " xfId="32136"/>
    <cellStyle name="AeE¡ERERER¡ERER￠RER¡ER¡E?I [0]_INQUIRY ￠RERERE?￠RERERIi￠RERER¡ERER￠RER￠RE?u¡ERERERAA¡ERER￠RER¡ER¡E?I￠RERER¡ER￠R¡¿I￠RER￠R¡×IA¡ERER￠RER¡ER¡E?I¡ERER￠RER¡ER¡E?¡ERERI " xfId="32137"/>
    <cellStyle name="AeE¡ERERER¡ERER￠RER¡ER¡E?I_INQUIRY ￠RERERE?￠RERERIi￠RERER¡ERER￠RER￠RE?u¡ERERERAA¡ERER￠RER¡ER¡E?I￠RERER¡ER￠R¡¿I￠RER￠R¡×IA¡ERER￠RER¡ER¡E?I¡ERER￠RER¡ER¡E?¡ERERI " xfId="32138"/>
    <cellStyle name="Aee¢®¨" xfId="8177"/>
    <cellStyle name="AeE¢®¨Ï [0]_¨Ï©ª¢®i¡§¡þI¢®¨¡eE¨Ïo¡Ë¡Íe A¨Ï¡þA¡Ë¢¥A¢®AAI " xfId="32139"/>
    <cellStyle name="AeE¢®¨Ï_¨Ï©ª¢®i¡§¡þI¢®¨¡eE¨Ïo¡Ë¡Íe A¨Ï¡þA¡Ë¢¥A¢®AAI " xfId="32140"/>
    <cellStyle name="Aee¢®e" xfId="8178"/>
    <cellStyle name="Aee￠r" xfId="8179"/>
    <cellStyle name="AeE￠R¨I [0]_￠R¨¡¨I￠RAi￠RicAc￠R¨¡i " xfId="27722"/>
    <cellStyle name="AeE￠R¨I_￠R¨¡¨I￠RAi￠RicAc￠R¨¡i " xfId="27723"/>
    <cellStyle name="AeE￠RER￠R¡×I [0]_INQUIRY ¡ERE?¡ERIi¡ER￠R¡¿u￠RERAA￠R¡×I¡ER¨I¡ⓒA￠R¡×I￠R¡×￠RI " xfId="32141"/>
    <cellStyle name="AeE￠RER￠R¡×I_INQUIRY ¡ERE?¡ERIi¡ER￠R¡¿u￠RERAA￠R¡×I¡ER¨I¡ⓒA￠R¡×I￠R¡×￠RI " xfId="32142"/>
    <cellStyle name="AeE￠RERER￠RER¡ER￠R￠?I [0]_¡ERER￠RER¡ER¡E?uoA￠RER¡ER￠R￠?Io￠RERER￠RER¡ER￠R￠?¡EREReE￠RER¡ER￠R￠?Io " xfId="32143"/>
    <cellStyle name="AeE￠RERER￠RER¡ER￠R￠?I_¡ERER￠RER¡ER¡E?uoA￠RER¡ER￠R￠?Io￠RERER￠RER¡ER￠R￠?¡EREReE￠RER¡ER￠R￠?Io " xfId="32144"/>
    <cellStyle name="Æu¼ " xfId="8180"/>
    <cellStyle name="Æu¼  2" xfId="8181"/>
    <cellStyle name="ÆÛ¼¾Æ®" xfId="8182"/>
    <cellStyle name="Æû¼¾æ® 2" xfId="8183"/>
    <cellStyle name="ÆU¼¾ÆR" xfId="8184"/>
    <cellStyle name="Afrundet valuta_PLDT" xfId="23179"/>
    <cellStyle name="ALIGNMENT" xfId="8185"/>
    <cellStyle name="Am3/h/대" xfId="13350"/>
    <cellStyle name="args.style" xfId="8186"/>
    <cellStyle name="ARIAL" xfId="23180"/>
    <cellStyle name="Aþ" xfId="8187"/>
    <cellStyle name="Äþ" xfId="8188"/>
    <cellStyle name="Äþ 2" xfId="8189"/>
    <cellStyle name="Aþ_LFD부산실행예산(020219)건축" xfId="8190"/>
    <cellStyle name="Äþ_LFD부산실행예산(020219)건축" xfId="8191"/>
    <cellStyle name="Aþ_LFD부산실행예산(020219)건축 2" xfId="27724"/>
    <cellStyle name="Äþ_LFD부산실행예산(020219)건축 2" xfId="27725"/>
    <cellStyle name="Aþ_LFD부산실행예산(020219)건축 3" xfId="27726"/>
    <cellStyle name="Äþ_LFD부산실행예산(020219)건축 3" xfId="27727"/>
    <cellStyle name="Aþ_LFD부산실행예산(020219)건축 4" xfId="27728"/>
    <cellStyle name="Äþ_LFD부산실행예산(020219)건축 4" xfId="27729"/>
    <cellStyle name="Aþ_LFD부산실행예산(020219)건축_경서실행(견적실)공무팀" xfId="8192"/>
    <cellStyle name="Äþ_LFD부산실행예산(020219)건축_경서실행(견적실)공무팀" xfId="8193"/>
    <cellStyle name="Aþ_LFD부산실행예산(020219)건축_경서실행(견적실)공무팀 2" xfId="27730"/>
    <cellStyle name="Äþ_LFD부산실행예산(020219)건축_경서실행(견적실)공무팀 2" xfId="27731"/>
    <cellStyle name="Aþ_LFD부산실행예산(020219)건축_경서실행(견적실)공무팀 3" xfId="27732"/>
    <cellStyle name="Äþ_LFD부산실행예산(020219)건축_경서실행(견적실)공무팀 3" xfId="27733"/>
    <cellStyle name="Aþ_LFD부산실행예산(020219)건축_경서실행(견적실)공무팀 4" xfId="27734"/>
    <cellStyle name="Äþ_LFD부산실행예산(020219)건축_경서실행(견적실)공무팀 4" xfId="27735"/>
    <cellStyle name="Aþ_LFD부산실행예산(020219)건축_골조공사견적가분석-1" xfId="8194"/>
    <cellStyle name="Äþ_LFD부산실행예산(020219)건축_골조공사견적가분석-1" xfId="8195"/>
    <cellStyle name="Aþ_LFD부산실행예산(020219)건축_골조공사견적가분석-1 2" xfId="27736"/>
    <cellStyle name="Äþ_LFD부산실행예산(020219)건축_골조공사견적가분석-1 2" xfId="27737"/>
    <cellStyle name="Aþ_LFD부산실행예산(020219)건축_골조공사견적가분석-1 3" xfId="27738"/>
    <cellStyle name="Äþ_LFD부산실행예산(020219)건축_골조공사견적가분석-1 3" xfId="27739"/>
    <cellStyle name="Aþ_LFD부산실행예산(020219)건축_골조공사견적가분석-1 4" xfId="27740"/>
    <cellStyle name="Äþ_LFD부산실행예산(020219)건축_골조공사견적가분석-1 4" xfId="27741"/>
    <cellStyle name="Aþ_LFD부산실행예산(020219)건축_골조공사공내역(송부)" xfId="8196"/>
    <cellStyle name="Äþ_LFD부산실행예산(020219)건축_골조공사공내역(송부)" xfId="8197"/>
    <cellStyle name="Aþ_LFD부산실행예산(020219)건축_골조공사공내역(송부) 2" xfId="27742"/>
    <cellStyle name="Äþ_LFD부산실행예산(020219)건축_골조공사공내역(송부) 2" xfId="27743"/>
    <cellStyle name="Aþ_LFD부산실행예산(020219)건축_골조공사공내역(송부) 3" xfId="27744"/>
    <cellStyle name="Äþ_LFD부산실행예산(020219)건축_골조공사공내역(송부) 3" xfId="27745"/>
    <cellStyle name="Aþ_LFD부산실행예산(020219)건축_골조공사공내역(송부) 4" xfId="27746"/>
    <cellStyle name="Äþ_LFD부산실행예산(020219)건축_골조공사공내역(송부) 4" xfId="27747"/>
    <cellStyle name="Aþ_LFD부산실행예산(020219)건축_골조공사공내역(장)" xfId="8198"/>
    <cellStyle name="Äþ_LFD부산실행예산(020219)건축_골조공사공내역(장)" xfId="8199"/>
    <cellStyle name="Aþ_LFD부산실행예산(020219)건축_골조공사공내역(장) 2" xfId="27748"/>
    <cellStyle name="Äþ_LFD부산실행예산(020219)건축_골조공사공내역(장) 2" xfId="27749"/>
    <cellStyle name="Aþ_LFD부산실행예산(020219)건축_골조공사공내역(장) 3" xfId="27750"/>
    <cellStyle name="Äþ_LFD부산실행예산(020219)건축_골조공사공내역(장) 3" xfId="27751"/>
    <cellStyle name="Aþ_LFD부산실행예산(020219)건축_골조공사공내역(장) 4" xfId="27752"/>
    <cellStyle name="Äþ_LFD부산실행예산(020219)건축_골조공사공내역(장) 4" xfId="27753"/>
    <cellStyle name="Aþ_LFD부산실행예산(020219)건축_골조공사실행예산품의" xfId="8200"/>
    <cellStyle name="Äþ_LFD부산실행예산(020219)건축_골조공사실행예산품의" xfId="8201"/>
    <cellStyle name="Aþ_LFD부산실행예산(020219)건축_골조공사실행예산품의 2" xfId="27754"/>
    <cellStyle name="Äþ_LFD부산실행예산(020219)건축_골조공사실행예산품의 2" xfId="27755"/>
    <cellStyle name="Aþ_LFD부산실행예산(020219)건축_골조공사실행예산품의 3" xfId="27756"/>
    <cellStyle name="Äþ_LFD부산실행예산(020219)건축_골조공사실행예산품의 3" xfId="27757"/>
    <cellStyle name="Aþ_LFD부산실행예산(020219)건축_골조공사실행예산품의 4" xfId="27758"/>
    <cellStyle name="Äþ_LFD부산실행예산(020219)건축_골조공사실행예산품의 4" xfId="27759"/>
    <cellStyle name="Aþ_LFD부산실행예산(020219)건축_동명삼화견본주택 기본안" xfId="8202"/>
    <cellStyle name="Äþ_LFD부산실행예산(020219)건축_동명삼화견본주택 기본안" xfId="8203"/>
    <cellStyle name="Aþ_LFD부산실행예산(020219)건축_부산덕천2차실행예산(기초DATA)" xfId="8204"/>
    <cellStyle name="Äþ_LFD부산실행예산(020219)건축_부산덕천2차실행예산(기초DATA)" xfId="8205"/>
    <cellStyle name="Aþ_LFD부산실행예산(020219)건축_부산덕천2차실행예산(기초DATA) 2" xfId="27760"/>
    <cellStyle name="Äþ_LFD부산실행예산(020219)건축_부산덕천2차실행예산(기초DATA) 2" xfId="27761"/>
    <cellStyle name="Aþ_LFD부산실행예산(020219)건축_부산덕천2차실행예산(기초DATA) 3" xfId="27762"/>
    <cellStyle name="Äþ_LFD부산실행예산(020219)건축_부산덕천2차실행예산(기초DATA) 3" xfId="27763"/>
    <cellStyle name="Aþ_LFD부산실행예산(020219)건축_부산덕천2차실행예산(기초DATA) 4" xfId="27764"/>
    <cellStyle name="Äþ_LFD부산실행예산(020219)건축_부산덕천2차실행예산(기초DATA) 4" xfId="27765"/>
    <cellStyle name="Aþ_LFD부산실행예산(020219)건축_부산덕천2차실행예산(기초DATA건설조정)" xfId="8206"/>
    <cellStyle name="Äþ_LFD부산실행예산(020219)건축_부산덕천2차실행예산(기초DATA건설조정)" xfId="8207"/>
    <cellStyle name="Aþ_LFD부산실행예산(020219)건축_부산덕천2차실행예산(기초DATA건설조정) 2" xfId="27766"/>
    <cellStyle name="Äþ_LFD부산실행예산(020219)건축_부산덕천2차실행예산(기초DATA건설조정) 2" xfId="27767"/>
    <cellStyle name="Aþ_LFD부산실행예산(020219)건축_부산덕천2차실행예산(기초DATA건설조정) 3" xfId="27768"/>
    <cellStyle name="Äþ_LFD부산실행예산(020219)건축_부산덕천2차실행예산(기초DATA건설조정) 3" xfId="27769"/>
    <cellStyle name="Aþ_LFD부산실행예산(020219)건축_부산덕천2차실행예산(기초DATA건설조정) 4" xfId="27770"/>
    <cellStyle name="Äþ_LFD부산실행예산(020219)건축_부산덕천2차실행예산(기초DATA건설조정) 4" xfId="27771"/>
    <cellStyle name="Aþ_LFD부산실행예산(020219)건축_부산덕천2차실행예산(기초DATA건설조정)-3" xfId="8208"/>
    <cellStyle name="Äþ_LFD부산실행예산(020219)건축_부산덕천2차실행예산(기초DATA건설조정)-3" xfId="8209"/>
    <cellStyle name="Aþ_LFD부산실행예산(020219)건축_부산덕천2차실행예산(기초DATA건설조정)-3 2" xfId="27772"/>
    <cellStyle name="Äþ_LFD부산실행예산(020219)건축_부산덕천2차실행예산(기초DATA건설조정)-3 2" xfId="27773"/>
    <cellStyle name="Aþ_LFD부산실행예산(020219)건축_부산덕천2차실행예산(기초DATA건설조정)-3 3" xfId="27774"/>
    <cellStyle name="Äþ_LFD부산실행예산(020219)건축_부산덕천2차실행예산(기초DATA건설조정)-3 3" xfId="27775"/>
    <cellStyle name="Aþ_LFD부산실행예산(020219)건축_부산덕천2차실행예산(기초DATA건설조정)-3 4" xfId="27776"/>
    <cellStyle name="Äþ_LFD부산실행예산(020219)건축_부산덕천2차실행예산(기초DATA건설조정)-3 4" xfId="27777"/>
    <cellStyle name="Aþ_LFD부산실행예산(020219)건축_부산덕천2차실행예산(기초DATA승인용)" xfId="8210"/>
    <cellStyle name="Äþ_LFD부산실행예산(020219)건축_부산덕천2차실행예산(기초DATA승인용)" xfId="8211"/>
    <cellStyle name="Aþ_LFD부산실행예산(020219)건축_부산덕천2차실행예산(기초DATA승인용) 2" xfId="27778"/>
    <cellStyle name="Äþ_LFD부산실행예산(020219)건축_부산덕천2차실행예산(기초DATA승인용) 2" xfId="27779"/>
    <cellStyle name="Aþ_LFD부산실행예산(020219)건축_부산덕천2차실행예산(기초DATA승인용) 3" xfId="27780"/>
    <cellStyle name="Äþ_LFD부산실행예산(020219)건축_부산덕천2차실행예산(기초DATA승인용) 3" xfId="27781"/>
    <cellStyle name="Aþ_LFD부산실행예산(020219)건축_부산덕천2차실행예산(기초DATA승인용) 4" xfId="27782"/>
    <cellStyle name="Äþ_LFD부산실행예산(020219)건축_부산덕천2차실행예산(기초DATA승인용) 4" xfId="27783"/>
    <cellStyle name="Aþ_LFD부산실행예산(020219)건축_부산덕천2차실행예산(기초DATA현장협의후)" xfId="8212"/>
    <cellStyle name="Äþ_LFD부산실행예산(020219)건축_부산덕천2차실행예산(기초DATA현장협의후)" xfId="8213"/>
    <cellStyle name="Aþ_LFD부산실행예산(020219)건축_부산덕천2차실행예산(기초DATA현장협의후) 2" xfId="27784"/>
    <cellStyle name="Äþ_LFD부산실행예산(020219)건축_부산덕천2차실행예산(기초DATA현장협의후) 2" xfId="27785"/>
    <cellStyle name="Aþ_LFD부산실행예산(020219)건축_부산덕천2차실행예산(기초DATA현장협의후) 3" xfId="27786"/>
    <cellStyle name="Äþ_LFD부산실행예산(020219)건축_부산덕천2차실행예산(기초DATA현장협의후) 3" xfId="27787"/>
    <cellStyle name="Aþ_LFD부산실행예산(020219)건축_부산덕천2차실행예산(기초DATA현장협의후) 4" xfId="27788"/>
    <cellStyle name="Äþ_LFD부산실행예산(020219)건축_부산덕천2차실행예산(기초DATA현장협의후) 4" xfId="27789"/>
    <cellStyle name="Aþ_LFD부산실행예산(020219)건축_실행검토_부산덕천" xfId="8214"/>
    <cellStyle name="Äþ_LFD부산실행예산(020219)건축_실행검토_부산덕천" xfId="8215"/>
    <cellStyle name="Aþ_LFD부산실행예산(020219)건축_현설공내역서" xfId="8216"/>
    <cellStyle name="Äþ_LFD부산실행예산(020219)건축_현설공내역서" xfId="8217"/>
    <cellStyle name="Aþ_LFD부산실행예산(020219)건축_현설공내역서 2" xfId="27790"/>
    <cellStyle name="Äþ_LFD부산실행예산(020219)건축_현설공내역서 2" xfId="27791"/>
    <cellStyle name="Aþ_LFD부산실행예산(020219)건축_현설공내역서 3" xfId="27792"/>
    <cellStyle name="Äþ_LFD부산실행예산(020219)건축_현설공내역서 3" xfId="27793"/>
    <cellStyle name="Aþ_LFD부산실행예산(020219)건축_현설공내역서 4" xfId="27794"/>
    <cellStyle name="Äþ_LFD부산실행예산(020219)건축_현설공내역서 4" xfId="27795"/>
    <cellStyle name="Aþ_LFD부산실행예산(020219)건축_현장경비신청안박성남" xfId="8218"/>
    <cellStyle name="Äþ_LFD부산실행예산(020219)건축_현장경비신청안박성남" xfId="8219"/>
    <cellStyle name="Aþ_LFD부산실행예산(020219)건축_현장경비신청안박성남 2" xfId="27796"/>
    <cellStyle name="Äþ_LFD부산실행예산(020219)건축_현장경비신청안박성남 2" xfId="27797"/>
    <cellStyle name="Aþ_LFD부산실행예산(020219)건축_현장경비신청안박성남 3" xfId="27798"/>
    <cellStyle name="Äþ_LFD부산실행예산(020219)건축_현장경비신청안박성남 3" xfId="27799"/>
    <cellStyle name="Aþ_LFD부산실행예산(020219)건축_현장경비신청안박성남 4" xfId="27800"/>
    <cellStyle name="Äþ_LFD부산실행예산(020219)건축_현장경비신청안박성남 4" xfId="27801"/>
    <cellStyle name="Aþ_LFD부산실행예산(020305)건축" xfId="8220"/>
    <cellStyle name="Äþ_LFD부산실행예산(020305)건축" xfId="8221"/>
    <cellStyle name="Aþ_LFD부산실행예산(020305)건축 2" xfId="27802"/>
    <cellStyle name="Äþ_LFD부산실행예산(020305)건축 2" xfId="27803"/>
    <cellStyle name="Aþ_LFD부산실행예산(020305)건축 3" xfId="27804"/>
    <cellStyle name="Äþ_LFD부산실행예산(020305)건축 3" xfId="27805"/>
    <cellStyle name="Aþ_LFD부산실행예산(020305)건축 4" xfId="27806"/>
    <cellStyle name="Äþ_LFD부산실행예산(020305)건축 4" xfId="27807"/>
    <cellStyle name="Aþ_LFD부산실행예산(020305)건축_경서실행(견적실)공무팀" xfId="8222"/>
    <cellStyle name="Äþ_LFD부산실행예산(020305)건축_경서실행(견적실)공무팀" xfId="8223"/>
    <cellStyle name="Aþ_LFD부산실행예산(020305)건축_경서실행(견적실)공무팀 2" xfId="27808"/>
    <cellStyle name="Äþ_LFD부산실행예산(020305)건축_경서실행(견적실)공무팀 2" xfId="27809"/>
    <cellStyle name="Aþ_LFD부산실행예산(020305)건축_경서실행(견적실)공무팀 3" xfId="27810"/>
    <cellStyle name="Äþ_LFD부산실행예산(020305)건축_경서실행(견적실)공무팀 3" xfId="27811"/>
    <cellStyle name="Aþ_LFD부산실행예산(020305)건축_경서실행(견적실)공무팀 4" xfId="27812"/>
    <cellStyle name="Äþ_LFD부산실행예산(020305)건축_경서실행(견적실)공무팀 4" xfId="27813"/>
    <cellStyle name="Aþ_LFD부산실행예산(020305)건축_골조공사견적가분석-1" xfId="8224"/>
    <cellStyle name="Äþ_LFD부산실행예산(020305)건축_골조공사견적가분석-1" xfId="8225"/>
    <cellStyle name="Aþ_LFD부산실행예산(020305)건축_골조공사견적가분석-1 2" xfId="27814"/>
    <cellStyle name="Äþ_LFD부산실행예산(020305)건축_골조공사견적가분석-1 2" xfId="27815"/>
    <cellStyle name="Aþ_LFD부산실행예산(020305)건축_골조공사견적가분석-1 3" xfId="27816"/>
    <cellStyle name="Äþ_LFD부산실행예산(020305)건축_골조공사견적가분석-1 3" xfId="27817"/>
    <cellStyle name="Aþ_LFD부산실행예산(020305)건축_골조공사견적가분석-1 4" xfId="27818"/>
    <cellStyle name="Äþ_LFD부산실행예산(020305)건축_골조공사견적가분석-1 4" xfId="27819"/>
    <cellStyle name="Aþ_LFD부산실행예산(020305)건축_골조공사공내역(송부)" xfId="8226"/>
    <cellStyle name="Äþ_LFD부산실행예산(020305)건축_골조공사공내역(송부)" xfId="8227"/>
    <cellStyle name="Aþ_LFD부산실행예산(020305)건축_골조공사공내역(송부) 2" xfId="27820"/>
    <cellStyle name="Äþ_LFD부산실행예산(020305)건축_골조공사공내역(송부) 2" xfId="27821"/>
    <cellStyle name="Aþ_LFD부산실행예산(020305)건축_골조공사공내역(송부) 3" xfId="27822"/>
    <cellStyle name="Äþ_LFD부산실행예산(020305)건축_골조공사공내역(송부) 3" xfId="27823"/>
    <cellStyle name="Aþ_LFD부산실행예산(020305)건축_골조공사공내역(송부) 4" xfId="27824"/>
    <cellStyle name="Äþ_LFD부산실행예산(020305)건축_골조공사공내역(송부) 4" xfId="27825"/>
    <cellStyle name="Aþ_LFD부산실행예산(020305)건축_골조공사공내역(장)" xfId="8228"/>
    <cellStyle name="Äþ_LFD부산실행예산(020305)건축_골조공사공내역(장)" xfId="8229"/>
    <cellStyle name="Aþ_LFD부산실행예산(020305)건축_골조공사공내역(장) 2" xfId="27826"/>
    <cellStyle name="Äþ_LFD부산실행예산(020305)건축_골조공사공내역(장) 2" xfId="27827"/>
    <cellStyle name="Aþ_LFD부산실행예산(020305)건축_골조공사공내역(장) 3" xfId="27828"/>
    <cellStyle name="Äþ_LFD부산실행예산(020305)건축_골조공사공내역(장) 3" xfId="27829"/>
    <cellStyle name="Aþ_LFD부산실행예산(020305)건축_골조공사공내역(장) 4" xfId="27830"/>
    <cellStyle name="Äþ_LFD부산실행예산(020305)건축_골조공사공내역(장) 4" xfId="27831"/>
    <cellStyle name="Aþ_LFD부산실행예산(020305)건축_골조공사실행예산품의" xfId="8230"/>
    <cellStyle name="Äþ_LFD부산실행예산(020305)건축_골조공사실행예산품의" xfId="8231"/>
    <cellStyle name="Aþ_LFD부산실행예산(020305)건축_골조공사실행예산품의 2" xfId="27832"/>
    <cellStyle name="Äþ_LFD부산실행예산(020305)건축_골조공사실행예산품의 2" xfId="27833"/>
    <cellStyle name="Aþ_LFD부산실행예산(020305)건축_골조공사실행예산품의 3" xfId="27834"/>
    <cellStyle name="Äþ_LFD부산실행예산(020305)건축_골조공사실행예산품의 3" xfId="27835"/>
    <cellStyle name="Aþ_LFD부산실행예산(020305)건축_골조공사실행예산품의 4" xfId="27836"/>
    <cellStyle name="Äþ_LFD부산실행예산(020305)건축_골조공사실행예산품의 4" xfId="27837"/>
    <cellStyle name="Aþ_LFD부산실행예산(020305)건축_부산덕천2차실행예산(기초DATA)" xfId="8232"/>
    <cellStyle name="Äþ_LFD부산실행예산(020305)건축_부산덕천2차실행예산(기초DATA)" xfId="8233"/>
    <cellStyle name="Aþ_LFD부산실행예산(020305)건축_부산덕천2차실행예산(기초DATA) 2" xfId="27838"/>
    <cellStyle name="Äþ_LFD부산실행예산(020305)건축_부산덕천2차실행예산(기초DATA) 2" xfId="27839"/>
    <cellStyle name="Aþ_LFD부산실행예산(020305)건축_부산덕천2차실행예산(기초DATA) 3" xfId="27840"/>
    <cellStyle name="Äþ_LFD부산실행예산(020305)건축_부산덕천2차실행예산(기초DATA) 3" xfId="27841"/>
    <cellStyle name="Aþ_LFD부산실행예산(020305)건축_부산덕천2차실행예산(기초DATA) 4" xfId="27842"/>
    <cellStyle name="Äþ_LFD부산실행예산(020305)건축_부산덕천2차실행예산(기초DATA) 4" xfId="27843"/>
    <cellStyle name="Aþ_LFD부산실행예산(020305)건축_부산덕천2차실행예산(기초DATA건설조정)" xfId="8234"/>
    <cellStyle name="Äþ_LFD부산실행예산(020305)건축_부산덕천2차실행예산(기초DATA건설조정)" xfId="8235"/>
    <cellStyle name="Aþ_LFD부산실행예산(020305)건축_부산덕천2차실행예산(기초DATA건설조정) 2" xfId="27844"/>
    <cellStyle name="Äþ_LFD부산실행예산(020305)건축_부산덕천2차실행예산(기초DATA건설조정) 2" xfId="27845"/>
    <cellStyle name="Aþ_LFD부산실행예산(020305)건축_부산덕천2차실행예산(기초DATA건설조정) 3" xfId="27846"/>
    <cellStyle name="Äþ_LFD부산실행예산(020305)건축_부산덕천2차실행예산(기초DATA건설조정) 3" xfId="27847"/>
    <cellStyle name="Aþ_LFD부산실행예산(020305)건축_부산덕천2차실행예산(기초DATA건설조정) 4" xfId="27848"/>
    <cellStyle name="Äþ_LFD부산실행예산(020305)건축_부산덕천2차실행예산(기초DATA건설조정) 4" xfId="27849"/>
    <cellStyle name="Aþ_LFD부산실행예산(020305)건축_부산덕천2차실행예산(기초DATA건설조정)-3" xfId="8236"/>
    <cellStyle name="Äþ_LFD부산실행예산(020305)건축_부산덕천2차실행예산(기초DATA건설조정)-3" xfId="8237"/>
    <cellStyle name="Aþ_LFD부산실행예산(020305)건축_부산덕천2차실행예산(기초DATA건설조정)-3 2" xfId="27850"/>
    <cellStyle name="Äþ_LFD부산실행예산(020305)건축_부산덕천2차실행예산(기초DATA건설조정)-3 2" xfId="27851"/>
    <cellStyle name="Aþ_LFD부산실행예산(020305)건축_부산덕천2차실행예산(기초DATA건설조정)-3 3" xfId="27852"/>
    <cellStyle name="Äþ_LFD부산실행예산(020305)건축_부산덕천2차실행예산(기초DATA건설조정)-3 3" xfId="27853"/>
    <cellStyle name="Aþ_LFD부산실행예산(020305)건축_부산덕천2차실행예산(기초DATA건설조정)-3 4" xfId="27854"/>
    <cellStyle name="Äþ_LFD부산실행예산(020305)건축_부산덕천2차실행예산(기초DATA건설조정)-3 4" xfId="27855"/>
    <cellStyle name="Aþ_LFD부산실행예산(020305)건축_부산덕천2차실행예산(기초DATA승인용)" xfId="8238"/>
    <cellStyle name="Äþ_LFD부산실행예산(020305)건축_부산덕천2차실행예산(기초DATA승인용)" xfId="8239"/>
    <cellStyle name="Aþ_LFD부산실행예산(020305)건축_부산덕천2차실행예산(기초DATA승인용) 2" xfId="27856"/>
    <cellStyle name="Äþ_LFD부산실행예산(020305)건축_부산덕천2차실행예산(기초DATA승인용) 2" xfId="27857"/>
    <cellStyle name="Aþ_LFD부산실행예산(020305)건축_부산덕천2차실행예산(기초DATA승인용) 3" xfId="27858"/>
    <cellStyle name="Äþ_LFD부산실행예산(020305)건축_부산덕천2차실행예산(기초DATA승인용) 3" xfId="27859"/>
    <cellStyle name="Aþ_LFD부산실행예산(020305)건축_부산덕천2차실행예산(기초DATA승인용) 4" xfId="27860"/>
    <cellStyle name="Äþ_LFD부산실행예산(020305)건축_부산덕천2차실행예산(기초DATA승인용) 4" xfId="27861"/>
    <cellStyle name="Aþ_LFD부산실행예산(020305)건축_부산덕천2차실행예산(기초DATA현장협의후)" xfId="8240"/>
    <cellStyle name="Äþ_LFD부산실행예산(020305)건축_부산덕천2차실행예산(기초DATA현장협의후)" xfId="8241"/>
    <cellStyle name="Aþ_LFD부산실행예산(020305)건축_부산덕천2차실행예산(기초DATA현장협의후) 2" xfId="27862"/>
    <cellStyle name="Äþ_LFD부산실행예산(020305)건축_부산덕천2차실행예산(기초DATA현장협의후) 2" xfId="27863"/>
    <cellStyle name="Aþ_LFD부산실행예산(020305)건축_부산덕천2차실행예산(기초DATA현장협의후) 3" xfId="27864"/>
    <cellStyle name="Äþ_LFD부산실행예산(020305)건축_부산덕천2차실행예산(기초DATA현장협의후) 3" xfId="27865"/>
    <cellStyle name="Aþ_LFD부산실행예산(020305)건축_부산덕천2차실행예산(기초DATA현장협의후) 4" xfId="27866"/>
    <cellStyle name="Äþ_LFD부산실행예산(020305)건축_부산덕천2차실행예산(기초DATA현장협의후) 4" xfId="27867"/>
    <cellStyle name="Aþ_LFD실행예산(020110)2855" xfId="8242"/>
    <cellStyle name="Äþ_LFD실행예산(020110)2855" xfId="8243"/>
    <cellStyle name="Aþ_LFD실행예산(020110)2855 2" xfId="27868"/>
    <cellStyle name="Äþ_LFD실행예산(020110)2855 2" xfId="27869"/>
    <cellStyle name="Aþ_LFD실행예산(020110)2855 3" xfId="27870"/>
    <cellStyle name="Äþ_LFD실행예산(020110)2855 3" xfId="27871"/>
    <cellStyle name="Aþ_LFD실행예산(020110)2855 4" xfId="27872"/>
    <cellStyle name="Äþ_LFD실행예산(020110)2855 4" xfId="27873"/>
    <cellStyle name="Aþ_LFD실행예산(020110)2855_LFD부산실행예산(020319)건축" xfId="8244"/>
    <cellStyle name="Äþ_LFD실행예산(020110)2855_LFD부산실행예산(020319)건축" xfId="8245"/>
    <cellStyle name="Aþ_LFD실행예산(020110)2855_LFD부산실행예산(020319)건축 2" xfId="27874"/>
    <cellStyle name="Äþ_LFD실행예산(020110)2855_LFD부산실행예산(020319)건축 2" xfId="27875"/>
    <cellStyle name="Aþ_LFD실행예산(020110)2855_LFD부산실행예산(020319)건축 3" xfId="27876"/>
    <cellStyle name="Äþ_LFD실행예산(020110)2855_LFD부산실행예산(020319)건축 3" xfId="27877"/>
    <cellStyle name="Aþ_LFD실행예산(020110)2855_LFD부산실행예산(020319)건축 4" xfId="27878"/>
    <cellStyle name="Äþ_LFD실행예산(020110)2855_LFD부산실행예산(020319)건축 4" xfId="27879"/>
    <cellStyle name="Aþ_LFD실행예산(020110)2855_경서실행(견적실)공무팀" xfId="8246"/>
    <cellStyle name="Äþ_LFD실행예산(020110)2855_경서실행(견적실)공무팀" xfId="8247"/>
    <cellStyle name="Aþ_LFD실행예산(020110)2855_경서실행(견적실)공무팀 2" xfId="27880"/>
    <cellStyle name="Äþ_LFD실행예산(020110)2855_경서실행(견적실)공무팀 2" xfId="27881"/>
    <cellStyle name="Aþ_LFD실행예산(020110)2855_경서실행(견적실)공무팀 3" xfId="27882"/>
    <cellStyle name="Äþ_LFD실행예산(020110)2855_경서실행(견적실)공무팀 3" xfId="27883"/>
    <cellStyle name="Aþ_LFD실행예산(020110)2855_경서실행(견적실)공무팀 4" xfId="27884"/>
    <cellStyle name="Äþ_LFD실행예산(020110)2855_경서실행(견적실)공무팀 4" xfId="27885"/>
    <cellStyle name="Aþ_LFD실행예산(020110)2855_골조공사견적가분석-1" xfId="8248"/>
    <cellStyle name="Äþ_LFD실행예산(020110)2855_골조공사견적가분석-1" xfId="8249"/>
    <cellStyle name="Aþ_LFD실행예산(020110)2855_골조공사견적가분석-1 2" xfId="27886"/>
    <cellStyle name="Äþ_LFD실행예산(020110)2855_골조공사견적가분석-1 2" xfId="27887"/>
    <cellStyle name="Aþ_LFD실행예산(020110)2855_골조공사견적가분석-1 3" xfId="27888"/>
    <cellStyle name="Äþ_LFD실행예산(020110)2855_골조공사견적가분석-1 3" xfId="27889"/>
    <cellStyle name="Aþ_LFD실행예산(020110)2855_골조공사견적가분석-1 4" xfId="27890"/>
    <cellStyle name="Äþ_LFD실행예산(020110)2855_골조공사견적가분석-1 4" xfId="27891"/>
    <cellStyle name="Aþ_LFD실행예산(020110)2855_골조공사공내역(송부)" xfId="8250"/>
    <cellStyle name="Äþ_LFD실행예산(020110)2855_골조공사공내역(송부)" xfId="8251"/>
    <cellStyle name="Aþ_LFD실행예산(020110)2855_골조공사공내역(송부) 2" xfId="27892"/>
    <cellStyle name="Äþ_LFD실행예산(020110)2855_골조공사공내역(송부) 2" xfId="27893"/>
    <cellStyle name="Aþ_LFD실행예산(020110)2855_골조공사공내역(송부) 3" xfId="27894"/>
    <cellStyle name="Äþ_LFD실행예산(020110)2855_골조공사공내역(송부) 3" xfId="27895"/>
    <cellStyle name="Aþ_LFD실행예산(020110)2855_골조공사공내역(송부) 4" xfId="27896"/>
    <cellStyle name="Äþ_LFD실행예산(020110)2855_골조공사공내역(송부) 4" xfId="27897"/>
    <cellStyle name="Aþ_LFD실행예산(020110)2855_골조공사공내역(장)" xfId="8252"/>
    <cellStyle name="Äþ_LFD실행예산(020110)2855_골조공사공내역(장)" xfId="8253"/>
    <cellStyle name="Aþ_LFD실행예산(020110)2855_골조공사공내역(장) 2" xfId="27898"/>
    <cellStyle name="Äþ_LFD실행예산(020110)2855_골조공사공내역(장) 2" xfId="27899"/>
    <cellStyle name="Aþ_LFD실행예산(020110)2855_골조공사공내역(장) 3" xfId="27900"/>
    <cellStyle name="Äþ_LFD실행예산(020110)2855_골조공사공내역(장) 3" xfId="27901"/>
    <cellStyle name="Aþ_LFD실행예산(020110)2855_골조공사공내역(장) 4" xfId="27902"/>
    <cellStyle name="Äþ_LFD실행예산(020110)2855_골조공사공내역(장) 4" xfId="27903"/>
    <cellStyle name="Aþ_LFD실행예산(020110)2855_골조공사실행예산품의" xfId="8254"/>
    <cellStyle name="Äþ_LFD실행예산(020110)2855_골조공사실행예산품의" xfId="8255"/>
    <cellStyle name="Aþ_LFD실행예산(020110)2855_골조공사실행예산품의 2" xfId="27904"/>
    <cellStyle name="Äþ_LFD실행예산(020110)2855_골조공사실행예산품의 2" xfId="27905"/>
    <cellStyle name="Aþ_LFD실행예산(020110)2855_골조공사실행예산품의 3" xfId="27906"/>
    <cellStyle name="Äþ_LFD실행예산(020110)2855_골조공사실행예산품의 3" xfId="27907"/>
    <cellStyle name="Aþ_LFD실행예산(020110)2855_골조공사실행예산품의 4" xfId="27908"/>
    <cellStyle name="Äþ_LFD실행예산(020110)2855_골조공사실행예산품의 4" xfId="27909"/>
    <cellStyle name="Aþ_LFD실행예산(020110)2855_골조공사실행예산품의(현장송부)" xfId="8256"/>
    <cellStyle name="Äþ_LFD실행예산(020110)2855_골조공사실행예산품의(현장송부)" xfId="8257"/>
    <cellStyle name="Aþ_LFD실행예산(020110)2855_골조공사실행예산품의(현장송부) 2" xfId="27910"/>
    <cellStyle name="Äþ_LFD실행예산(020110)2855_골조공사실행예산품의(현장송부) 2" xfId="27911"/>
    <cellStyle name="Aþ_LFD실행예산(020110)2855_골조공사실행예산품의(현장송부) 3" xfId="27912"/>
    <cellStyle name="Äþ_LFD실행예산(020110)2855_골조공사실행예산품의(현장송부) 3" xfId="27913"/>
    <cellStyle name="Aþ_LFD실행예산(020110)2855_골조공사실행예산품의(현장송부) 4" xfId="27914"/>
    <cellStyle name="Äþ_LFD실행예산(020110)2855_골조공사실행예산품의(현장송부) 4" xfId="27915"/>
    <cellStyle name="Aþ_LFD실행예산(020110)2855_공사특수조건(공정별)" xfId="8258"/>
    <cellStyle name="Äþ_LFD실행예산(020110)2855_공사특수조건(공정별)" xfId="8259"/>
    <cellStyle name="Aþ_LFD실행예산(020110)2855_공사특수조건(공정별) 2" xfId="27916"/>
    <cellStyle name="Äþ_LFD실행예산(020110)2855_공사특수조건(공정별) 2" xfId="27917"/>
    <cellStyle name="Aþ_LFD실행예산(020110)2855_공사특수조건(공정별) 3" xfId="27918"/>
    <cellStyle name="Äþ_LFD실행예산(020110)2855_공사특수조건(공정별) 3" xfId="27919"/>
    <cellStyle name="Aþ_LFD실행예산(020110)2855_공사특수조건(공정별) 4" xfId="27920"/>
    <cellStyle name="Äþ_LFD실행예산(020110)2855_공사특수조건(공정별) 4" xfId="27921"/>
    <cellStyle name="Aþ_LFD실행예산(020110)2855_동명삼화견본주택 기본안" xfId="8260"/>
    <cellStyle name="Äþ_LFD실행예산(020110)2855_동명삼화견본주택 기본안" xfId="8261"/>
    <cellStyle name="Aþ_LFD실행예산(020110)2855_부산덕천2차실행예산(기초DATA)" xfId="8262"/>
    <cellStyle name="Äþ_LFD실행예산(020110)2855_부산덕천2차실행예산(기초DATA)" xfId="8263"/>
    <cellStyle name="Aþ_LFD실행예산(020110)2855_부산덕천2차실행예산(기초DATA) 2" xfId="27922"/>
    <cellStyle name="Äþ_LFD실행예산(020110)2855_부산덕천2차실행예산(기초DATA) 2" xfId="27923"/>
    <cellStyle name="Aþ_LFD실행예산(020110)2855_부산덕천2차실행예산(기초DATA) 3" xfId="27924"/>
    <cellStyle name="Äþ_LFD실행예산(020110)2855_부산덕천2차실행예산(기초DATA) 3" xfId="27925"/>
    <cellStyle name="Aþ_LFD실행예산(020110)2855_부산덕천2차실행예산(기초DATA) 4" xfId="27926"/>
    <cellStyle name="Äþ_LFD실행예산(020110)2855_부산덕천2차실행예산(기초DATA) 4" xfId="27927"/>
    <cellStyle name="Aþ_LFD실행예산(020110)2855_부산덕천2차실행예산(기초DATA건설조정)" xfId="8264"/>
    <cellStyle name="Äþ_LFD실행예산(020110)2855_부산덕천2차실행예산(기초DATA건설조정)" xfId="8265"/>
    <cellStyle name="Aþ_LFD실행예산(020110)2855_부산덕천2차실행예산(기초DATA건설조정) 2" xfId="27928"/>
    <cellStyle name="Äþ_LFD실행예산(020110)2855_부산덕천2차실행예산(기초DATA건설조정) 2" xfId="27929"/>
    <cellStyle name="Aþ_LFD실행예산(020110)2855_부산덕천2차실행예산(기초DATA건설조정) 3" xfId="27930"/>
    <cellStyle name="Äþ_LFD실행예산(020110)2855_부산덕천2차실행예산(기초DATA건설조정) 3" xfId="27931"/>
    <cellStyle name="Aþ_LFD실행예산(020110)2855_부산덕천2차실행예산(기초DATA건설조정) 4" xfId="27932"/>
    <cellStyle name="Äþ_LFD실행예산(020110)2855_부산덕천2차실행예산(기초DATA건설조정) 4" xfId="27933"/>
    <cellStyle name="Aþ_LFD실행예산(020110)2855_부산덕천2차실행예산(기초DATA건설조정)-3" xfId="8266"/>
    <cellStyle name="Äþ_LFD실행예산(020110)2855_부산덕천2차실행예산(기초DATA건설조정)-3" xfId="8267"/>
    <cellStyle name="Aþ_LFD실행예산(020110)2855_부산덕천2차실행예산(기초DATA건설조정)-3 2" xfId="27934"/>
    <cellStyle name="Äþ_LFD실행예산(020110)2855_부산덕천2차실행예산(기초DATA건설조정)-3 2" xfId="27935"/>
    <cellStyle name="Aþ_LFD실행예산(020110)2855_부산덕천2차실행예산(기초DATA건설조정)-3 3" xfId="27936"/>
    <cellStyle name="Äþ_LFD실행예산(020110)2855_부산덕천2차실행예산(기초DATA건설조정)-3 3" xfId="27937"/>
    <cellStyle name="Aþ_LFD실행예산(020110)2855_부산덕천2차실행예산(기초DATA건설조정)-3 4" xfId="27938"/>
    <cellStyle name="Äþ_LFD실행예산(020110)2855_부산덕천2차실행예산(기초DATA건설조정)-3 4" xfId="27939"/>
    <cellStyle name="Aþ_LFD실행예산(020110)2855_부산덕천2차실행예산(기초DATA승인용)" xfId="8268"/>
    <cellStyle name="Äþ_LFD실행예산(020110)2855_부산덕천2차실행예산(기초DATA승인용)" xfId="8269"/>
    <cellStyle name="Aþ_LFD실행예산(020110)2855_부산덕천2차실행예산(기초DATA승인용) 2" xfId="27940"/>
    <cellStyle name="Äþ_LFD실행예산(020110)2855_부산덕천2차실행예산(기초DATA승인용) 2" xfId="27941"/>
    <cellStyle name="Aþ_LFD실행예산(020110)2855_부산덕천2차실행예산(기초DATA승인용) 3" xfId="27942"/>
    <cellStyle name="Äþ_LFD실행예산(020110)2855_부산덕천2차실행예산(기초DATA승인용) 3" xfId="27943"/>
    <cellStyle name="Aþ_LFD실행예산(020110)2855_부산덕천2차실행예산(기초DATA승인용) 4" xfId="27944"/>
    <cellStyle name="Äþ_LFD실행예산(020110)2855_부산덕천2차실행예산(기초DATA승인용) 4" xfId="27945"/>
    <cellStyle name="Aþ_LFD실행예산(020110)2855_부산덕천2차실행예산(기초DATA현장협의후)" xfId="8270"/>
    <cellStyle name="Äþ_LFD실행예산(020110)2855_부산덕천2차실행예산(기초DATA현장협의후)" xfId="8271"/>
    <cellStyle name="Aþ_LFD실행예산(020110)2855_부산덕천2차실행예산(기초DATA현장협의후) 2" xfId="27946"/>
    <cellStyle name="Äþ_LFD실행예산(020110)2855_부산덕천2차실행예산(기초DATA현장협의후) 2" xfId="27947"/>
    <cellStyle name="Aþ_LFD실행예산(020110)2855_부산덕천2차실행예산(기초DATA현장협의후) 3" xfId="27948"/>
    <cellStyle name="Äþ_LFD실행예산(020110)2855_부산덕천2차실행예산(기초DATA현장협의후) 3" xfId="27949"/>
    <cellStyle name="Aþ_LFD실행예산(020110)2855_부산덕천2차실행예산(기초DATA현장협의후) 4" xfId="27950"/>
    <cellStyle name="Äþ_LFD실행예산(020110)2855_부산덕천2차실행예산(기초DATA현장협의후) 4" xfId="27951"/>
    <cellStyle name="Aþ_LFD실행예산(020110)2855_실행검토_부산덕천" xfId="8272"/>
    <cellStyle name="Äþ_LFD실행예산(020110)2855_실행검토_부산덕천" xfId="8273"/>
    <cellStyle name="Aþ_LFD실행예산(020110)2855_철거공사견적대비(울산옥동)" xfId="8274"/>
    <cellStyle name="Äþ_LFD실행예산(020110)2855_철거공사견적대비(울산옥동)" xfId="8275"/>
    <cellStyle name="Aþ_LFD실행예산(020110)2855_철거공사견적대비(울산옥동) 2" xfId="27952"/>
    <cellStyle name="Äþ_LFD실행예산(020110)2855_철거공사견적대비(울산옥동) 2" xfId="27953"/>
    <cellStyle name="Aþ_LFD실행예산(020110)2855_철거공사견적대비(울산옥동) 3" xfId="27954"/>
    <cellStyle name="Äþ_LFD실행예산(020110)2855_철거공사견적대비(울산옥동) 3" xfId="27955"/>
    <cellStyle name="Aþ_LFD실행예산(020110)2855_철거공사견적대비(울산옥동) 4" xfId="27956"/>
    <cellStyle name="Äþ_LFD실행예산(020110)2855_철거공사견적대비(울산옥동) 4" xfId="27957"/>
    <cellStyle name="Aþ_LFD실행예산(020110)2855_토공사" xfId="8276"/>
    <cellStyle name="Äþ_LFD실행예산(020110)2855_토공사" xfId="8277"/>
    <cellStyle name="Aþ_LFD실행예산(020110)2855_토공사 2" xfId="27958"/>
    <cellStyle name="Äþ_LFD실행예산(020110)2855_토공사 2" xfId="27959"/>
    <cellStyle name="Aþ_LFD실행예산(020110)2855_토공사 3" xfId="27960"/>
    <cellStyle name="Äþ_LFD실행예산(020110)2855_토공사 3" xfId="27961"/>
    <cellStyle name="Aþ_LFD실행예산(020110)2855_토공사 4" xfId="27962"/>
    <cellStyle name="Äþ_LFD실행예산(020110)2855_토공사 4" xfId="27963"/>
    <cellStyle name="Aþ_LFD실행예산(020110)2855_현설공내역서" xfId="8278"/>
    <cellStyle name="Äþ_LFD실행예산(020110)2855_현설공내역서" xfId="8279"/>
    <cellStyle name="Aþ_LFD실행예산(020110)2855_현설공내역서 2" xfId="27964"/>
    <cellStyle name="Äþ_LFD실행예산(020110)2855_현설공내역서 2" xfId="27965"/>
    <cellStyle name="Aþ_LFD실행예산(020110)2855_현설공내역서 3" xfId="27966"/>
    <cellStyle name="Äþ_LFD실행예산(020110)2855_현설공내역서 3" xfId="27967"/>
    <cellStyle name="Aþ_LFD실행예산(020110)2855_현설공내역서 4" xfId="27968"/>
    <cellStyle name="Äþ_LFD실행예산(020110)2855_현설공내역서 4" xfId="27969"/>
    <cellStyle name="Aþ_LFD실행예산(020110)2855_현장경비신청안박성남" xfId="8280"/>
    <cellStyle name="Äþ_LFD실행예산(020110)2855_현장경비신청안박성남" xfId="8281"/>
    <cellStyle name="Aþ_LFD실행예산(020110)2855_현장경비신청안박성남 2" xfId="27970"/>
    <cellStyle name="Äþ_LFD실행예산(020110)2855_현장경비신청안박성남 2" xfId="27971"/>
    <cellStyle name="Aþ_LFD실행예산(020110)2855_현장경비신청안박성남 3" xfId="27972"/>
    <cellStyle name="Äþ_LFD실행예산(020110)2855_현장경비신청안박성남 3" xfId="27973"/>
    <cellStyle name="Aþ_LFD실행예산(020110)2855_현장경비신청안박성남 4" xfId="27974"/>
    <cellStyle name="Äþ_LFD실행예산(020110)2855_현장경비신청안박성남 4" xfId="27975"/>
    <cellStyle name="Aþ_경서실행(견적실)공무팀" xfId="8282"/>
    <cellStyle name="Äþ_경서실행(견적실)공무팀" xfId="8283"/>
    <cellStyle name="Aþ_경서실행(견적실)공무팀 2" xfId="27976"/>
    <cellStyle name="Äþ_경서실행(견적실)공무팀 2" xfId="27977"/>
    <cellStyle name="Aþ_경서실행(견적실)공무팀 3" xfId="27978"/>
    <cellStyle name="Äþ_경서실행(견적실)공무팀 3" xfId="27979"/>
    <cellStyle name="Aþ_경서실행(견적실)공무팀 4" xfId="27980"/>
    <cellStyle name="Äþ_경서실행(견적실)공무팀 4" xfId="27981"/>
    <cellStyle name="Aþ_경서실행(견적실)공무팀_1" xfId="8284"/>
    <cellStyle name="Äþ_경서실행(견적실)공무팀_1" xfId="8285"/>
    <cellStyle name="Aþ_골조공사실행예산품의(현장송부)" xfId="8286"/>
    <cellStyle name="Äþ_골조공사실행예산품의(현장송부)" xfId="8287"/>
    <cellStyle name="Aþ_공사특수조건(공정별)" xfId="8288"/>
    <cellStyle name="Äþ_공사특수조건(공정별)" xfId="8289"/>
    <cellStyle name="Aþ_공사특수조건(공정별) 2" xfId="27982"/>
    <cellStyle name="Äþ_공사특수조건(공정별) 2" xfId="27983"/>
    <cellStyle name="Aþ_공사특수조건(공정별) 3" xfId="27984"/>
    <cellStyle name="Äþ_공사특수조건(공정별) 3" xfId="27985"/>
    <cellStyle name="Aþ_공사특수조건(공정별) 4" xfId="27986"/>
    <cellStyle name="Äþ_공사특수조건(공정별) 4" xfId="27987"/>
    <cellStyle name="Aþ_광주공장(대비1218)" xfId="8290"/>
    <cellStyle name="Äþ_광주공장(대비1218)" xfId="8291"/>
    <cellStyle name="Aþ_광주공장(대비1218) 2" xfId="27988"/>
    <cellStyle name="Äþ_광주공장(대비1218) 2" xfId="27989"/>
    <cellStyle name="Aþ_광주공장(대비1218) 3" xfId="27990"/>
    <cellStyle name="Äþ_광주공장(대비1218) 3" xfId="27991"/>
    <cellStyle name="Aþ_광주공장(대비1218) 4" xfId="27992"/>
    <cellStyle name="Äþ_광주공장(대비1218) 4" xfId="27993"/>
    <cellStyle name="Aþ_금속공사 현장설명서" xfId="8292"/>
    <cellStyle name="Äþ_금속공사 현장설명서" xfId="8293"/>
    <cellStyle name="Aþ_금속공사 현장설명서 2" xfId="27994"/>
    <cellStyle name="Äþ_금속공사 현장설명서 2" xfId="27995"/>
    <cellStyle name="Aþ_금속공사 현장설명서 3" xfId="27996"/>
    <cellStyle name="Äþ_금속공사 현장설명서 3" xfId="27997"/>
    <cellStyle name="Aþ_금속공사 현장설명서 4" xfId="27998"/>
    <cellStyle name="Äþ_금속공사 현장설명서 4" xfId="27999"/>
    <cellStyle name="Aþ_기계실행(LFD광주공장.현설용)" xfId="8294"/>
    <cellStyle name="Äþ_기계실행(LFD광주공장.현설용)" xfId="8295"/>
    <cellStyle name="Aþ_기계실행(LFD광주공장.현설용) 2" xfId="28000"/>
    <cellStyle name="Äþ_기계실행(LFD광주공장.현설용) 2" xfId="28001"/>
    <cellStyle name="Aþ_기계실행(LFD광주공장.현설용) 3" xfId="28002"/>
    <cellStyle name="Äþ_기계실행(LFD광주공장.현설용) 3" xfId="28003"/>
    <cellStyle name="Aþ_기계실행(LFD광주공장.현설용) 4" xfId="28004"/>
    <cellStyle name="Äþ_기계실행(LFD광주공장.현설용) 4" xfId="28005"/>
    <cellStyle name="Aþ_동명삼화견본주택 기본안" xfId="8296"/>
    <cellStyle name="Äþ_동명삼화견본주택 기본안" xfId="8297"/>
    <cellStyle name="Aþ_마곡보완" xfId="8298"/>
    <cellStyle name="Äþ_마곡보완" xfId="8299"/>
    <cellStyle name="Aþ_마곡보완_LFD부산실행예산(020219)건축" xfId="8300"/>
    <cellStyle name="Äþ_마곡보완_LFD부산실행예산(020219)건축" xfId="8301"/>
    <cellStyle name="Aþ_마곡보완_LFD부산실행예산(020219)건축 2" xfId="28006"/>
    <cellStyle name="Äþ_마곡보완_LFD부산실행예산(020219)건축 2" xfId="28007"/>
    <cellStyle name="Aþ_마곡보완_LFD부산실행예산(020219)건축 3" xfId="28008"/>
    <cellStyle name="Äþ_마곡보완_LFD부산실행예산(020219)건축 3" xfId="28009"/>
    <cellStyle name="Aþ_마곡보완_LFD부산실행예산(020219)건축 4" xfId="28010"/>
    <cellStyle name="Äþ_마곡보완_LFD부산실행예산(020219)건축 4" xfId="28011"/>
    <cellStyle name="Aþ_마곡보완_LFD부산실행예산(020219)건축_경서실행(견적실)공무팀" xfId="8302"/>
    <cellStyle name="Äþ_마곡보완_LFD부산실행예산(020219)건축_경서실행(견적실)공무팀" xfId="8303"/>
    <cellStyle name="Aþ_마곡보완_LFD부산실행예산(020219)건축_경서실행(견적실)공무팀 2" xfId="28012"/>
    <cellStyle name="Äþ_마곡보완_LFD부산실행예산(020219)건축_경서실행(견적실)공무팀 2" xfId="28013"/>
    <cellStyle name="Aþ_마곡보완_LFD부산실행예산(020219)건축_경서실행(견적실)공무팀 3" xfId="28014"/>
    <cellStyle name="Äþ_마곡보완_LFD부산실행예산(020219)건축_경서실행(견적실)공무팀 3" xfId="28015"/>
    <cellStyle name="Aþ_마곡보완_LFD부산실행예산(020219)건축_경서실행(견적실)공무팀 4" xfId="28016"/>
    <cellStyle name="Äþ_마곡보완_LFD부산실행예산(020219)건축_경서실행(견적실)공무팀 4" xfId="28017"/>
    <cellStyle name="Aþ_마곡보완_LFD부산실행예산(020219)건축_골조공사견적가분석-1" xfId="8304"/>
    <cellStyle name="Äþ_마곡보완_LFD부산실행예산(020219)건축_골조공사견적가분석-1" xfId="8305"/>
    <cellStyle name="Aþ_마곡보완_LFD부산실행예산(020219)건축_골조공사견적가분석-1 2" xfId="28018"/>
    <cellStyle name="Äþ_마곡보완_LFD부산실행예산(020219)건축_골조공사견적가분석-1 2" xfId="28019"/>
    <cellStyle name="Aþ_마곡보완_LFD부산실행예산(020219)건축_골조공사견적가분석-1 3" xfId="28020"/>
    <cellStyle name="Äþ_마곡보완_LFD부산실행예산(020219)건축_골조공사견적가분석-1 3" xfId="28021"/>
    <cellStyle name="Aþ_마곡보완_LFD부산실행예산(020219)건축_골조공사견적가분석-1 4" xfId="28022"/>
    <cellStyle name="Äþ_마곡보완_LFD부산실행예산(020219)건축_골조공사견적가분석-1 4" xfId="28023"/>
    <cellStyle name="Aþ_마곡보완_LFD부산실행예산(020219)건축_골조공사공내역(송부)" xfId="8306"/>
    <cellStyle name="Äþ_마곡보완_LFD부산실행예산(020219)건축_골조공사공내역(송부)" xfId="8307"/>
    <cellStyle name="Aþ_마곡보완_LFD부산실행예산(020219)건축_골조공사공내역(송부) 2" xfId="28024"/>
    <cellStyle name="Äþ_마곡보완_LFD부산실행예산(020219)건축_골조공사공내역(송부) 2" xfId="28025"/>
    <cellStyle name="Aþ_마곡보완_LFD부산실행예산(020219)건축_골조공사공내역(송부) 3" xfId="28026"/>
    <cellStyle name="Äþ_마곡보완_LFD부산실행예산(020219)건축_골조공사공내역(송부) 3" xfId="28027"/>
    <cellStyle name="Aþ_마곡보완_LFD부산실행예산(020219)건축_골조공사공내역(송부) 4" xfId="28028"/>
    <cellStyle name="Äþ_마곡보완_LFD부산실행예산(020219)건축_골조공사공내역(송부) 4" xfId="28029"/>
    <cellStyle name="Aþ_마곡보완_LFD부산실행예산(020219)건축_골조공사공내역(장)" xfId="8308"/>
    <cellStyle name="Äþ_마곡보완_LFD부산실행예산(020219)건축_골조공사공내역(장)" xfId="8309"/>
    <cellStyle name="Aþ_마곡보완_LFD부산실행예산(020219)건축_골조공사공내역(장) 2" xfId="28030"/>
    <cellStyle name="Äþ_마곡보완_LFD부산실행예산(020219)건축_골조공사공내역(장) 2" xfId="28031"/>
    <cellStyle name="Aþ_마곡보완_LFD부산실행예산(020219)건축_골조공사공내역(장) 3" xfId="28032"/>
    <cellStyle name="Äþ_마곡보완_LFD부산실행예산(020219)건축_골조공사공내역(장) 3" xfId="28033"/>
    <cellStyle name="Aþ_마곡보완_LFD부산실행예산(020219)건축_골조공사공내역(장) 4" xfId="28034"/>
    <cellStyle name="Äþ_마곡보완_LFD부산실행예산(020219)건축_골조공사공내역(장) 4" xfId="28035"/>
    <cellStyle name="Aþ_마곡보완_LFD부산실행예산(020219)건축_골조공사실행예산품의" xfId="8310"/>
    <cellStyle name="Äþ_마곡보완_LFD부산실행예산(020219)건축_골조공사실행예산품의" xfId="8311"/>
    <cellStyle name="Aþ_마곡보완_LFD부산실행예산(020219)건축_골조공사실행예산품의 2" xfId="28036"/>
    <cellStyle name="Äþ_마곡보완_LFD부산실행예산(020219)건축_골조공사실행예산품의 2" xfId="28037"/>
    <cellStyle name="Aþ_마곡보완_LFD부산실행예산(020219)건축_골조공사실행예산품의 3" xfId="28038"/>
    <cellStyle name="Äþ_마곡보완_LFD부산실행예산(020219)건축_골조공사실행예산품의 3" xfId="28039"/>
    <cellStyle name="Aþ_마곡보완_LFD부산실행예산(020219)건축_골조공사실행예산품의 4" xfId="28040"/>
    <cellStyle name="Äþ_마곡보완_LFD부산실행예산(020219)건축_골조공사실행예산품의 4" xfId="28041"/>
    <cellStyle name="Aþ_마곡보완_LFD부산실행예산(020219)건축_동명삼화견본주택 기본안" xfId="8312"/>
    <cellStyle name="Äþ_마곡보완_LFD부산실행예산(020219)건축_동명삼화견본주택 기본안" xfId="8313"/>
    <cellStyle name="Aþ_마곡보완_LFD부산실행예산(020219)건축_부산덕천2차실행예산(기초DATA)" xfId="8314"/>
    <cellStyle name="Äþ_마곡보완_LFD부산실행예산(020219)건축_부산덕천2차실행예산(기초DATA)" xfId="8315"/>
    <cellStyle name="Aþ_마곡보완_LFD부산실행예산(020219)건축_부산덕천2차실행예산(기초DATA) 2" xfId="28042"/>
    <cellStyle name="Äþ_마곡보완_LFD부산실행예산(020219)건축_부산덕천2차실행예산(기초DATA) 2" xfId="28043"/>
    <cellStyle name="Aþ_마곡보완_LFD부산실행예산(020219)건축_부산덕천2차실행예산(기초DATA) 3" xfId="28044"/>
    <cellStyle name="Äþ_마곡보완_LFD부산실행예산(020219)건축_부산덕천2차실행예산(기초DATA) 3" xfId="28045"/>
    <cellStyle name="Aþ_마곡보완_LFD부산실행예산(020219)건축_부산덕천2차실행예산(기초DATA) 4" xfId="28046"/>
    <cellStyle name="Äþ_마곡보완_LFD부산실행예산(020219)건축_부산덕천2차실행예산(기초DATA) 4" xfId="28047"/>
    <cellStyle name="Aþ_마곡보완_LFD부산실행예산(020219)건축_부산덕천2차실행예산(기초DATA건설조정)" xfId="8316"/>
    <cellStyle name="Äþ_마곡보완_LFD부산실행예산(020219)건축_부산덕천2차실행예산(기초DATA건설조정)" xfId="8317"/>
    <cellStyle name="Aþ_마곡보완_LFD부산실행예산(020219)건축_부산덕천2차실행예산(기초DATA건설조정) 2" xfId="28048"/>
    <cellStyle name="Äþ_마곡보완_LFD부산실행예산(020219)건축_부산덕천2차실행예산(기초DATA건설조정) 2" xfId="28049"/>
    <cellStyle name="Aþ_마곡보완_LFD부산실행예산(020219)건축_부산덕천2차실행예산(기초DATA건설조정) 3" xfId="28050"/>
    <cellStyle name="Äþ_마곡보완_LFD부산실행예산(020219)건축_부산덕천2차실행예산(기초DATA건설조정) 3" xfId="28051"/>
    <cellStyle name="Aþ_마곡보완_LFD부산실행예산(020219)건축_부산덕천2차실행예산(기초DATA건설조정) 4" xfId="28052"/>
    <cellStyle name="Äþ_마곡보완_LFD부산실행예산(020219)건축_부산덕천2차실행예산(기초DATA건설조정) 4" xfId="28053"/>
    <cellStyle name="Aþ_마곡보완_LFD부산실행예산(020219)건축_부산덕천2차실행예산(기초DATA건설조정)-3" xfId="8318"/>
    <cellStyle name="Äþ_마곡보완_LFD부산실행예산(020219)건축_부산덕천2차실행예산(기초DATA건설조정)-3" xfId="8319"/>
    <cellStyle name="Aþ_마곡보완_LFD부산실행예산(020219)건축_부산덕천2차실행예산(기초DATA건설조정)-3 2" xfId="28054"/>
    <cellStyle name="Äþ_마곡보완_LFD부산실행예산(020219)건축_부산덕천2차실행예산(기초DATA건설조정)-3 2" xfId="28055"/>
    <cellStyle name="Aþ_마곡보완_LFD부산실행예산(020219)건축_부산덕천2차실행예산(기초DATA건설조정)-3 3" xfId="28056"/>
    <cellStyle name="Äþ_마곡보완_LFD부산실행예산(020219)건축_부산덕천2차실행예산(기초DATA건설조정)-3 3" xfId="28057"/>
    <cellStyle name="Aþ_마곡보완_LFD부산실행예산(020219)건축_부산덕천2차실행예산(기초DATA건설조정)-3 4" xfId="28058"/>
    <cellStyle name="Äþ_마곡보완_LFD부산실행예산(020219)건축_부산덕천2차실행예산(기초DATA건설조정)-3 4" xfId="28059"/>
    <cellStyle name="Aþ_마곡보완_LFD부산실행예산(020219)건축_부산덕천2차실행예산(기초DATA승인용)" xfId="8320"/>
    <cellStyle name="Äþ_마곡보완_LFD부산실행예산(020219)건축_부산덕천2차실행예산(기초DATA승인용)" xfId="8321"/>
    <cellStyle name="Aþ_마곡보완_LFD부산실행예산(020219)건축_부산덕천2차실행예산(기초DATA승인용) 2" xfId="28060"/>
    <cellStyle name="Äþ_마곡보완_LFD부산실행예산(020219)건축_부산덕천2차실행예산(기초DATA승인용) 2" xfId="28061"/>
    <cellStyle name="Aþ_마곡보완_LFD부산실행예산(020219)건축_부산덕천2차실행예산(기초DATA승인용) 3" xfId="28062"/>
    <cellStyle name="Äþ_마곡보완_LFD부산실행예산(020219)건축_부산덕천2차실행예산(기초DATA승인용) 3" xfId="28063"/>
    <cellStyle name="Aþ_마곡보완_LFD부산실행예산(020219)건축_부산덕천2차실행예산(기초DATA승인용) 4" xfId="28064"/>
    <cellStyle name="Äþ_마곡보완_LFD부산실행예산(020219)건축_부산덕천2차실행예산(기초DATA승인용) 4" xfId="28065"/>
    <cellStyle name="Aþ_마곡보완_LFD부산실행예산(020219)건축_부산덕천2차실행예산(기초DATA현장협의후)" xfId="8322"/>
    <cellStyle name="Äþ_마곡보완_LFD부산실행예산(020219)건축_부산덕천2차실행예산(기초DATA현장협의후)" xfId="8323"/>
    <cellStyle name="Aþ_마곡보완_LFD부산실행예산(020219)건축_부산덕천2차실행예산(기초DATA현장협의후) 2" xfId="28066"/>
    <cellStyle name="Äþ_마곡보완_LFD부산실행예산(020219)건축_부산덕천2차실행예산(기초DATA현장협의후) 2" xfId="28067"/>
    <cellStyle name="Aþ_마곡보완_LFD부산실행예산(020219)건축_부산덕천2차실행예산(기초DATA현장협의후) 3" xfId="28068"/>
    <cellStyle name="Äþ_마곡보완_LFD부산실행예산(020219)건축_부산덕천2차실행예산(기초DATA현장협의후) 3" xfId="28069"/>
    <cellStyle name="Aþ_마곡보완_LFD부산실행예산(020219)건축_부산덕천2차실행예산(기초DATA현장협의후) 4" xfId="28070"/>
    <cellStyle name="Äþ_마곡보완_LFD부산실행예산(020219)건축_부산덕천2차실행예산(기초DATA현장협의후) 4" xfId="28071"/>
    <cellStyle name="Aþ_마곡보완_LFD부산실행예산(020219)건축_실행검토_부산덕천" xfId="8324"/>
    <cellStyle name="Äþ_마곡보완_LFD부산실행예산(020219)건축_실행검토_부산덕천" xfId="8325"/>
    <cellStyle name="Aþ_마곡보완_LFD부산실행예산(020219)건축_현설공내역서" xfId="8326"/>
    <cellStyle name="Äþ_마곡보완_LFD부산실행예산(020219)건축_현설공내역서" xfId="8327"/>
    <cellStyle name="Aþ_마곡보완_LFD부산실행예산(020219)건축_현설공내역서 2" xfId="28072"/>
    <cellStyle name="Äþ_마곡보완_LFD부산실행예산(020219)건축_현설공내역서 2" xfId="28073"/>
    <cellStyle name="Aþ_마곡보완_LFD부산실행예산(020219)건축_현설공내역서 3" xfId="28074"/>
    <cellStyle name="Äþ_마곡보완_LFD부산실행예산(020219)건축_현설공내역서 3" xfId="28075"/>
    <cellStyle name="Aþ_마곡보완_LFD부산실행예산(020219)건축_현설공내역서 4" xfId="28076"/>
    <cellStyle name="Äþ_마곡보완_LFD부산실행예산(020219)건축_현설공내역서 4" xfId="28077"/>
    <cellStyle name="Aþ_마곡보완_LFD부산실행예산(020219)건축_현장경비신청안박성남" xfId="8328"/>
    <cellStyle name="Äþ_마곡보완_LFD부산실행예산(020219)건축_현장경비신청안박성남" xfId="8329"/>
    <cellStyle name="Aþ_마곡보완_LFD부산실행예산(020219)건축_현장경비신청안박성남 2" xfId="28078"/>
    <cellStyle name="Äþ_마곡보완_LFD부산실행예산(020219)건축_현장경비신청안박성남 2" xfId="28079"/>
    <cellStyle name="Aþ_마곡보완_LFD부산실행예산(020219)건축_현장경비신청안박성남 3" xfId="28080"/>
    <cellStyle name="Äþ_마곡보완_LFD부산실행예산(020219)건축_현장경비신청안박성남 3" xfId="28081"/>
    <cellStyle name="Aþ_마곡보완_LFD부산실행예산(020219)건축_현장경비신청안박성남 4" xfId="28082"/>
    <cellStyle name="Äþ_마곡보완_LFD부산실행예산(020219)건축_현장경비신청안박성남 4" xfId="28083"/>
    <cellStyle name="Aþ_마곡보완_LFD부산실행예산(020305)건축" xfId="8330"/>
    <cellStyle name="Äþ_마곡보완_LFD부산실행예산(020305)건축" xfId="8331"/>
    <cellStyle name="Aþ_마곡보완_LFD부산실행예산(020305)건축 2" xfId="28084"/>
    <cellStyle name="Äþ_마곡보완_LFD부산실행예산(020305)건축 2" xfId="28085"/>
    <cellStyle name="Aþ_마곡보완_LFD부산실행예산(020305)건축 3" xfId="28086"/>
    <cellStyle name="Äþ_마곡보완_LFD부산실행예산(020305)건축 3" xfId="28087"/>
    <cellStyle name="Aþ_마곡보완_LFD부산실행예산(020305)건축 4" xfId="28088"/>
    <cellStyle name="Äþ_마곡보완_LFD부산실행예산(020305)건축 4" xfId="28089"/>
    <cellStyle name="Aþ_마곡보완_LFD부산실행예산(020305)건축_경서실행(견적실)공무팀" xfId="8332"/>
    <cellStyle name="Äþ_마곡보완_LFD부산실행예산(020305)건축_경서실행(견적실)공무팀" xfId="8333"/>
    <cellStyle name="Aþ_마곡보완_LFD부산실행예산(020305)건축_경서실행(견적실)공무팀 2" xfId="28090"/>
    <cellStyle name="Äþ_마곡보완_LFD부산실행예산(020305)건축_경서실행(견적실)공무팀 2" xfId="28091"/>
    <cellStyle name="Aþ_마곡보완_LFD부산실행예산(020305)건축_경서실행(견적실)공무팀 3" xfId="28092"/>
    <cellStyle name="Äþ_마곡보완_LFD부산실행예산(020305)건축_경서실행(견적실)공무팀 3" xfId="28093"/>
    <cellStyle name="Aþ_마곡보완_LFD부산실행예산(020305)건축_경서실행(견적실)공무팀 4" xfId="28094"/>
    <cellStyle name="Äþ_마곡보완_LFD부산실행예산(020305)건축_경서실행(견적실)공무팀 4" xfId="28095"/>
    <cellStyle name="Aþ_마곡보완_LFD부산실행예산(020305)건축_골조공사견적가분석-1" xfId="8334"/>
    <cellStyle name="Äþ_마곡보완_LFD부산실행예산(020305)건축_골조공사견적가분석-1" xfId="8335"/>
    <cellStyle name="Aþ_마곡보완_LFD부산실행예산(020305)건축_골조공사견적가분석-1 2" xfId="28096"/>
    <cellStyle name="Äþ_마곡보완_LFD부산실행예산(020305)건축_골조공사견적가분석-1 2" xfId="28097"/>
    <cellStyle name="Aþ_마곡보완_LFD부산실행예산(020305)건축_골조공사견적가분석-1 3" xfId="28098"/>
    <cellStyle name="Äþ_마곡보완_LFD부산실행예산(020305)건축_골조공사견적가분석-1 3" xfId="28099"/>
    <cellStyle name="Aþ_마곡보완_LFD부산실행예산(020305)건축_골조공사견적가분석-1 4" xfId="28100"/>
    <cellStyle name="Äþ_마곡보완_LFD부산실행예산(020305)건축_골조공사견적가분석-1 4" xfId="28101"/>
    <cellStyle name="Aþ_마곡보완_LFD부산실행예산(020305)건축_골조공사공내역(송부)" xfId="8336"/>
    <cellStyle name="Äþ_마곡보완_LFD부산실행예산(020305)건축_골조공사공내역(송부)" xfId="8337"/>
    <cellStyle name="Aþ_마곡보완_LFD부산실행예산(020305)건축_골조공사공내역(송부) 2" xfId="28102"/>
    <cellStyle name="Äþ_마곡보완_LFD부산실행예산(020305)건축_골조공사공내역(송부) 2" xfId="28103"/>
    <cellStyle name="Aþ_마곡보완_LFD부산실행예산(020305)건축_골조공사공내역(송부) 3" xfId="28104"/>
    <cellStyle name="Äþ_마곡보완_LFD부산실행예산(020305)건축_골조공사공내역(송부) 3" xfId="28105"/>
    <cellStyle name="Aþ_마곡보완_LFD부산실행예산(020305)건축_골조공사공내역(송부) 4" xfId="28106"/>
    <cellStyle name="Äþ_마곡보완_LFD부산실행예산(020305)건축_골조공사공내역(송부) 4" xfId="28107"/>
    <cellStyle name="Aþ_마곡보완_LFD부산실행예산(020305)건축_골조공사공내역(장)" xfId="8338"/>
    <cellStyle name="Äþ_마곡보완_LFD부산실행예산(020305)건축_골조공사공내역(장)" xfId="8339"/>
    <cellStyle name="Aþ_마곡보완_LFD부산실행예산(020305)건축_골조공사공내역(장) 2" xfId="28108"/>
    <cellStyle name="Äþ_마곡보완_LFD부산실행예산(020305)건축_골조공사공내역(장) 2" xfId="28109"/>
    <cellStyle name="Aþ_마곡보완_LFD부산실행예산(020305)건축_골조공사공내역(장) 3" xfId="28110"/>
    <cellStyle name="Äþ_마곡보완_LFD부산실행예산(020305)건축_골조공사공내역(장) 3" xfId="28111"/>
    <cellStyle name="Aþ_마곡보완_LFD부산실행예산(020305)건축_골조공사공내역(장) 4" xfId="28112"/>
    <cellStyle name="Äþ_마곡보완_LFD부산실행예산(020305)건축_골조공사공내역(장) 4" xfId="28113"/>
    <cellStyle name="Aþ_마곡보완_LFD부산실행예산(020305)건축_골조공사실행예산품의" xfId="8340"/>
    <cellStyle name="Äþ_마곡보완_LFD부산실행예산(020305)건축_골조공사실행예산품의" xfId="8341"/>
    <cellStyle name="Aþ_마곡보완_LFD부산실행예산(020305)건축_골조공사실행예산품의 2" xfId="28114"/>
    <cellStyle name="Äþ_마곡보완_LFD부산실행예산(020305)건축_골조공사실행예산품의 2" xfId="28115"/>
    <cellStyle name="Aþ_마곡보완_LFD부산실행예산(020305)건축_골조공사실행예산품의 3" xfId="28116"/>
    <cellStyle name="Äþ_마곡보완_LFD부산실행예산(020305)건축_골조공사실행예산품의 3" xfId="28117"/>
    <cellStyle name="Aþ_마곡보완_LFD부산실행예산(020305)건축_골조공사실행예산품의 4" xfId="28118"/>
    <cellStyle name="Äþ_마곡보완_LFD부산실행예산(020305)건축_골조공사실행예산품의 4" xfId="28119"/>
    <cellStyle name="Aþ_마곡보완_LFD부산실행예산(020305)건축_부산덕천2차실행예산(기초DATA)" xfId="8342"/>
    <cellStyle name="Äþ_마곡보완_LFD부산실행예산(020305)건축_부산덕천2차실행예산(기초DATA)" xfId="8343"/>
    <cellStyle name="Aþ_마곡보완_LFD부산실행예산(020305)건축_부산덕천2차실행예산(기초DATA) 2" xfId="28120"/>
    <cellStyle name="Äþ_마곡보완_LFD부산실행예산(020305)건축_부산덕천2차실행예산(기초DATA) 2" xfId="28121"/>
    <cellStyle name="Aþ_마곡보완_LFD부산실행예산(020305)건축_부산덕천2차실행예산(기초DATA) 3" xfId="28122"/>
    <cellStyle name="Äþ_마곡보완_LFD부산실행예산(020305)건축_부산덕천2차실행예산(기초DATA) 3" xfId="28123"/>
    <cellStyle name="Aþ_마곡보완_LFD부산실행예산(020305)건축_부산덕천2차실행예산(기초DATA) 4" xfId="28124"/>
    <cellStyle name="Äþ_마곡보완_LFD부산실행예산(020305)건축_부산덕천2차실행예산(기초DATA) 4" xfId="28125"/>
    <cellStyle name="Aþ_마곡보완_LFD부산실행예산(020305)건축_부산덕천2차실행예산(기초DATA건설조정)" xfId="8344"/>
    <cellStyle name="Äþ_마곡보완_LFD부산실행예산(020305)건축_부산덕천2차실행예산(기초DATA건설조정)" xfId="8345"/>
    <cellStyle name="Aþ_마곡보완_LFD부산실행예산(020305)건축_부산덕천2차실행예산(기초DATA건설조정) 2" xfId="28126"/>
    <cellStyle name="Äþ_마곡보완_LFD부산실행예산(020305)건축_부산덕천2차실행예산(기초DATA건설조정) 2" xfId="28127"/>
    <cellStyle name="Aþ_마곡보완_LFD부산실행예산(020305)건축_부산덕천2차실행예산(기초DATA건설조정) 3" xfId="28128"/>
    <cellStyle name="Äþ_마곡보완_LFD부산실행예산(020305)건축_부산덕천2차실행예산(기초DATA건설조정) 3" xfId="28129"/>
    <cellStyle name="Aþ_마곡보완_LFD부산실행예산(020305)건축_부산덕천2차실행예산(기초DATA건설조정) 4" xfId="28130"/>
    <cellStyle name="Äþ_마곡보완_LFD부산실행예산(020305)건축_부산덕천2차실행예산(기초DATA건설조정) 4" xfId="28131"/>
    <cellStyle name="Aþ_마곡보완_LFD부산실행예산(020305)건축_부산덕천2차실행예산(기초DATA건설조정)-3" xfId="8346"/>
    <cellStyle name="Äþ_마곡보완_LFD부산실행예산(020305)건축_부산덕천2차실행예산(기초DATA건설조정)-3" xfId="8347"/>
    <cellStyle name="Aþ_마곡보완_LFD부산실행예산(020305)건축_부산덕천2차실행예산(기초DATA건설조정)-3 2" xfId="28132"/>
    <cellStyle name="Äþ_마곡보완_LFD부산실행예산(020305)건축_부산덕천2차실행예산(기초DATA건설조정)-3 2" xfId="28133"/>
    <cellStyle name="Aþ_마곡보완_LFD부산실행예산(020305)건축_부산덕천2차실행예산(기초DATA건설조정)-3 3" xfId="28134"/>
    <cellStyle name="Äþ_마곡보완_LFD부산실행예산(020305)건축_부산덕천2차실행예산(기초DATA건설조정)-3 3" xfId="28135"/>
    <cellStyle name="Aþ_마곡보완_LFD부산실행예산(020305)건축_부산덕천2차실행예산(기초DATA건설조정)-3 4" xfId="28136"/>
    <cellStyle name="Äþ_마곡보완_LFD부산실행예산(020305)건축_부산덕천2차실행예산(기초DATA건설조정)-3 4" xfId="28137"/>
    <cellStyle name="Aþ_마곡보완_LFD부산실행예산(020305)건축_부산덕천2차실행예산(기초DATA승인용)" xfId="8348"/>
    <cellStyle name="Äþ_마곡보완_LFD부산실행예산(020305)건축_부산덕천2차실행예산(기초DATA승인용)" xfId="8349"/>
    <cellStyle name="Aþ_마곡보완_LFD부산실행예산(020305)건축_부산덕천2차실행예산(기초DATA승인용) 2" xfId="28138"/>
    <cellStyle name="Äþ_마곡보완_LFD부산실행예산(020305)건축_부산덕천2차실행예산(기초DATA승인용) 2" xfId="28139"/>
    <cellStyle name="Aþ_마곡보완_LFD부산실행예산(020305)건축_부산덕천2차실행예산(기초DATA승인용) 3" xfId="28140"/>
    <cellStyle name="Äþ_마곡보완_LFD부산실행예산(020305)건축_부산덕천2차실행예산(기초DATA승인용) 3" xfId="28141"/>
    <cellStyle name="Aþ_마곡보완_LFD부산실행예산(020305)건축_부산덕천2차실행예산(기초DATA승인용) 4" xfId="28142"/>
    <cellStyle name="Äþ_마곡보완_LFD부산실행예산(020305)건축_부산덕천2차실행예산(기초DATA승인용) 4" xfId="28143"/>
    <cellStyle name="Aþ_마곡보완_LFD부산실행예산(020305)건축_부산덕천2차실행예산(기초DATA현장협의후)" xfId="8350"/>
    <cellStyle name="Äþ_마곡보완_LFD부산실행예산(020305)건축_부산덕천2차실행예산(기초DATA현장협의후)" xfId="8351"/>
    <cellStyle name="Aþ_마곡보완_LFD부산실행예산(020305)건축_부산덕천2차실행예산(기초DATA현장협의후) 2" xfId="28144"/>
    <cellStyle name="Äþ_마곡보완_LFD부산실행예산(020305)건축_부산덕천2차실행예산(기초DATA현장협의후) 2" xfId="28145"/>
    <cellStyle name="Aþ_마곡보완_LFD부산실행예산(020305)건축_부산덕천2차실행예산(기초DATA현장협의후) 3" xfId="28146"/>
    <cellStyle name="Äþ_마곡보완_LFD부산실행예산(020305)건축_부산덕천2차실행예산(기초DATA현장협의후) 3" xfId="28147"/>
    <cellStyle name="Aþ_마곡보완_LFD부산실행예산(020305)건축_부산덕천2차실행예산(기초DATA현장협의후) 4" xfId="28148"/>
    <cellStyle name="Äþ_마곡보완_LFD부산실행예산(020305)건축_부산덕천2차실행예산(기초DATA현장협의후) 4" xfId="28149"/>
    <cellStyle name="Aþ_마곡보완_LFD실행예산(020110)2855" xfId="8352"/>
    <cellStyle name="Äþ_마곡보완_LFD실행예산(020110)2855" xfId="8353"/>
    <cellStyle name="Aþ_마곡보완_LFD실행예산(020110)2855 2" xfId="28150"/>
    <cellStyle name="Äþ_마곡보완_LFD실행예산(020110)2855 2" xfId="28151"/>
    <cellStyle name="Aþ_마곡보완_LFD실행예산(020110)2855 3" xfId="28152"/>
    <cellStyle name="Äþ_마곡보완_LFD실행예산(020110)2855 3" xfId="28153"/>
    <cellStyle name="Aþ_마곡보완_LFD실행예산(020110)2855 4" xfId="28154"/>
    <cellStyle name="Äþ_마곡보완_LFD실행예산(020110)2855 4" xfId="28155"/>
    <cellStyle name="Aþ_마곡보완_LFD실행예산(020110)2855_LFD부산실행예산(020319)건축" xfId="8354"/>
    <cellStyle name="Äþ_마곡보완_LFD실행예산(020110)2855_LFD부산실행예산(020319)건축" xfId="8355"/>
    <cellStyle name="Aþ_마곡보완_LFD실행예산(020110)2855_LFD부산실행예산(020319)건축 2" xfId="28156"/>
    <cellStyle name="Äþ_마곡보완_LFD실행예산(020110)2855_LFD부산실행예산(020319)건축 2" xfId="28157"/>
    <cellStyle name="Aþ_마곡보완_LFD실행예산(020110)2855_LFD부산실행예산(020319)건축 3" xfId="28158"/>
    <cellStyle name="Äþ_마곡보완_LFD실행예산(020110)2855_LFD부산실행예산(020319)건축 3" xfId="28159"/>
    <cellStyle name="Aþ_마곡보완_LFD실행예산(020110)2855_LFD부산실행예산(020319)건축 4" xfId="28160"/>
    <cellStyle name="Äþ_마곡보완_LFD실행예산(020110)2855_LFD부산실행예산(020319)건축 4" xfId="28161"/>
    <cellStyle name="Aþ_마곡보완_LFD실행예산(020110)2855_경서실행(견적실)공무팀" xfId="8356"/>
    <cellStyle name="Äþ_마곡보완_LFD실행예산(020110)2855_경서실행(견적실)공무팀" xfId="8357"/>
    <cellStyle name="Aþ_마곡보완_LFD실행예산(020110)2855_경서실행(견적실)공무팀 2" xfId="28162"/>
    <cellStyle name="Äþ_마곡보완_LFD실행예산(020110)2855_경서실행(견적실)공무팀 2" xfId="28163"/>
    <cellStyle name="Aþ_마곡보완_LFD실행예산(020110)2855_경서실행(견적실)공무팀 3" xfId="28164"/>
    <cellStyle name="Äþ_마곡보완_LFD실행예산(020110)2855_경서실행(견적실)공무팀 3" xfId="28165"/>
    <cellStyle name="Aþ_마곡보완_LFD실행예산(020110)2855_경서실행(견적실)공무팀 4" xfId="28166"/>
    <cellStyle name="Äþ_마곡보완_LFD실행예산(020110)2855_경서실행(견적실)공무팀 4" xfId="28167"/>
    <cellStyle name="Aþ_마곡보완_LFD실행예산(020110)2855_골조공사견적가분석-1" xfId="8358"/>
    <cellStyle name="Äþ_마곡보완_LFD실행예산(020110)2855_골조공사견적가분석-1" xfId="8359"/>
    <cellStyle name="Aþ_마곡보완_LFD실행예산(020110)2855_골조공사견적가분석-1 2" xfId="28168"/>
    <cellStyle name="Äþ_마곡보완_LFD실행예산(020110)2855_골조공사견적가분석-1 2" xfId="28169"/>
    <cellStyle name="Aþ_마곡보완_LFD실행예산(020110)2855_골조공사견적가분석-1 3" xfId="28170"/>
    <cellStyle name="Äþ_마곡보완_LFD실행예산(020110)2855_골조공사견적가분석-1 3" xfId="28171"/>
    <cellStyle name="Aþ_마곡보완_LFD실행예산(020110)2855_골조공사견적가분석-1 4" xfId="28172"/>
    <cellStyle name="Äþ_마곡보완_LFD실행예산(020110)2855_골조공사견적가분석-1 4" xfId="28173"/>
    <cellStyle name="Aþ_마곡보완_LFD실행예산(020110)2855_골조공사공내역(송부)" xfId="8360"/>
    <cellStyle name="Äþ_마곡보완_LFD실행예산(020110)2855_골조공사공내역(송부)" xfId="8361"/>
    <cellStyle name="Aþ_마곡보완_LFD실행예산(020110)2855_골조공사공내역(송부) 2" xfId="28174"/>
    <cellStyle name="Äþ_마곡보완_LFD실행예산(020110)2855_골조공사공내역(송부) 2" xfId="28175"/>
    <cellStyle name="Aþ_마곡보완_LFD실행예산(020110)2855_골조공사공내역(송부) 3" xfId="28176"/>
    <cellStyle name="Äþ_마곡보완_LFD실행예산(020110)2855_골조공사공내역(송부) 3" xfId="28177"/>
    <cellStyle name="Aþ_마곡보완_LFD실행예산(020110)2855_골조공사공내역(송부) 4" xfId="28178"/>
    <cellStyle name="Äþ_마곡보완_LFD실행예산(020110)2855_골조공사공내역(송부) 4" xfId="28179"/>
    <cellStyle name="Aþ_마곡보완_LFD실행예산(020110)2855_골조공사공내역(장)" xfId="8362"/>
    <cellStyle name="Äþ_마곡보완_LFD실행예산(020110)2855_골조공사공내역(장)" xfId="8363"/>
    <cellStyle name="Aþ_마곡보완_LFD실행예산(020110)2855_골조공사공내역(장) 2" xfId="28180"/>
    <cellStyle name="Äþ_마곡보완_LFD실행예산(020110)2855_골조공사공내역(장) 2" xfId="28181"/>
    <cellStyle name="Aþ_마곡보완_LFD실행예산(020110)2855_골조공사공내역(장) 3" xfId="28182"/>
    <cellStyle name="Äþ_마곡보완_LFD실행예산(020110)2855_골조공사공내역(장) 3" xfId="28183"/>
    <cellStyle name="Aþ_마곡보완_LFD실행예산(020110)2855_골조공사공내역(장) 4" xfId="28184"/>
    <cellStyle name="Äþ_마곡보완_LFD실행예산(020110)2855_골조공사공내역(장) 4" xfId="28185"/>
    <cellStyle name="Aþ_마곡보완_LFD실행예산(020110)2855_골조공사실행예산품의" xfId="8364"/>
    <cellStyle name="Äþ_마곡보완_LFD실행예산(020110)2855_골조공사실행예산품의" xfId="8365"/>
    <cellStyle name="Aþ_마곡보완_LFD실행예산(020110)2855_골조공사실행예산품의 2" xfId="28186"/>
    <cellStyle name="Äþ_마곡보완_LFD실행예산(020110)2855_골조공사실행예산품의 2" xfId="28187"/>
    <cellStyle name="Aþ_마곡보완_LFD실행예산(020110)2855_골조공사실행예산품의 3" xfId="28188"/>
    <cellStyle name="Äþ_마곡보완_LFD실행예산(020110)2855_골조공사실행예산품의 3" xfId="28189"/>
    <cellStyle name="Aþ_마곡보완_LFD실행예산(020110)2855_골조공사실행예산품의 4" xfId="28190"/>
    <cellStyle name="Äþ_마곡보완_LFD실행예산(020110)2855_골조공사실행예산품의 4" xfId="28191"/>
    <cellStyle name="Aþ_마곡보완_LFD실행예산(020110)2855_골조공사실행예산품의(현장송부)" xfId="8366"/>
    <cellStyle name="Äþ_마곡보완_LFD실행예산(020110)2855_골조공사실행예산품의(현장송부)" xfId="8367"/>
    <cellStyle name="Aþ_마곡보완_LFD실행예산(020110)2855_골조공사실행예산품의(현장송부) 2" xfId="28192"/>
    <cellStyle name="Äþ_마곡보완_LFD실행예산(020110)2855_골조공사실행예산품의(현장송부) 2" xfId="28193"/>
    <cellStyle name="Aþ_마곡보완_LFD실행예산(020110)2855_골조공사실행예산품의(현장송부) 3" xfId="28194"/>
    <cellStyle name="Äþ_마곡보완_LFD실행예산(020110)2855_골조공사실행예산품의(현장송부) 3" xfId="28195"/>
    <cellStyle name="Aþ_마곡보완_LFD실행예산(020110)2855_골조공사실행예산품의(현장송부) 4" xfId="28196"/>
    <cellStyle name="Äþ_마곡보완_LFD실행예산(020110)2855_골조공사실행예산품의(현장송부) 4" xfId="28197"/>
    <cellStyle name="Aþ_마곡보완_LFD실행예산(020110)2855_공사특수조건(공정별)" xfId="8368"/>
    <cellStyle name="Äþ_마곡보완_LFD실행예산(020110)2855_공사특수조건(공정별)" xfId="8369"/>
    <cellStyle name="Aþ_마곡보완_LFD실행예산(020110)2855_공사특수조건(공정별) 2" xfId="28198"/>
    <cellStyle name="Äþ_마곡보완_LFD실행예산(020110)2855_공사특수조건(공정별) 2" xfId="28199"/>
    <cellStyle name="Aþ_마곡보완_LFD실행예산(020110)2855_공사특수조건(공정별) 3" xfId="28200"/>
    <cellStyle name="Äþ_마곡보완_LFD실행예산(020110)2855_공사특수조건(공정별) 3" xfId="28201"/>
    <cellStyle name="Aþ_마곡보완_LFD실행예산(020110)2855_공사특수조건(공정별) 4" xfId="28202"/>
    <cellStyle name="Äþ_마곡보완_LFD실행예산(020110)2855_공사특수조건(공정별) 4" xfId="28203"/>
    <cellStyle name="Aþ_마곡보완_LFD실행예산(020110)2855_동명삼화견본주택 기본안" xfId="8370"/>
    <cellStyle name="Äþ_마곡보완_LFD실행예산(020110)2855_동명삼화견본주택 기본안" xfId="8371"/>
    <cellStyle name="Aþ_마곡보완_LFD실행예산(020110)2855_부산덕천2차실행예산(기초DATA)" xfId="8372"/>
    <cellStyle name="Äþ_마곡보완_LFD실행예산(020110)2855_부산덕천2차실행예산(기초DATA)" xfId="8373"/>
    <cellStyle name="Aþ_마곡보완_LFD실행예산(020110)2855_부산덕천2차실행예산(기초DATA) 2" xfId="28204"/>
    <cellStyle name="Äþ_마곡보완_LFD실행예산(020110)2855_부산덕천2차실행예산(기초DATA) 2" xfId="28205"/>
    <cellStyle name="Aþ_마곡보완_LFD실행예산(020110)2855_부산덕천2차실행예산(기초DATA) 3" xfId="28206"/>
    <cellStyle name="Äþ_마곡보완_LFD실행예산(020110)2855_부산덕천2차실행예산(기초DATA) 3" xfId="28207"/>
    <cellStyle name="Aþ_마곡보완_LFD실행예산(020110)2855_부산덕천2차실행예산(기초DATA) 4" xfId="28208"/>
    <cellStyle name="Äþ_마곡보완_LFD실행예산(020110)2855_부산덕천2차실행예산(기초DATA) 4" xfId="28209"/>
    <cellStyle name="Aþ_마곡보완_LFD실행예산(020110)2855_부산덕천2차실행예산(기초DATA건설조정)" xfId="8374"/>
    <cellStyle name="Äþ_마곡보완_LFD실행예산(020110)2855_부산덕천2차실행예산(기초DATA건설조정)" xfId="8375"/>
    <cellStyle name="Aþ_마곡보완_LFD실행예산(020110)2855_부산덕천2차실행예산(기초DATA건설조정) 2" xfId="28210"/>
    <cellStyle name="Äþ_마곡보완_LFD실행예산(020110)2855_부산덕천2차실행예산(기초DATA건설조정) 2" xfId="28211"/>
    <cellStyle name="Aþ_마곡보완_LFD실행예산(020110)2855_부산덕천2차실행예산(기초DATA건설조정) 3" xfId="28212"/>
    <cellStyle name="Äþ_마곡보완_LFD실행예산(020110)2855_부산덕천2차실행예산(기초DATA건설조정) 3" xfId="28213"/>
    <cellStyle name="Aþ_마곡보완_LFD실행예산(020110)2855_부산덕천2차실행예산(기초DATA건설조정) 4" xfId="28214"/>
    <cellStyle name="Äþ_마곡보완_LFD실행예산(020110)2855_부산덕천2차실행예산(기초DATA건설조정) 4" xfId="28215"/>
    <cellStyle name="Aþ_마곡보완_LFD실행예산(020110)2855_부산덕천2차실행예산(기초DATA건설조정)-3" xfId="8376"/>
    <cellStyle name="Äþ_마곡보완_LFD실행예산(020110)2855_부산덕천2차실행예산(기초DATA건설조정)-3" xfId="8377"/>
    <cellStyle name="Aþ_마곡보완_LFD실행예산(020110)2855_부산덕천2차실행예산(기초DATA건설조정)-3 2" xfId="28216"/>
    <cellStyle name="Äþ_마곡보완_LFD실행예산(020110)2855_부산덕천2차실행예산(기초DATA건설조정)-3 2" xfId="28217"/>
    <cellStyle name="Aþ_마곡보완_LFD실행예산(020110)2855_부산덕천2차실행예산(기초DATA건설조정)-3 3" xfId="28218"/>
    <cellStyle name="Äþ_마곡보완_LFD실행예산(020110)2855_부산덕천2차실행예산(기초DATA건설조정)-3 3" xfId="28219"/>
    <cellStyle name="Aþ_마곡보완_LFD실행예산(020110)2855_부산덕천2차실행예산(기초DATA건설조정)-3 4" xfId="28220"/>
    <cellStyle name="Äþ_마곡보완_LFD실행예산(020110)2855_부산덕천2차실행예산(기초DATA건설조정)-3 4" xfId="28221"/>
    <cellStyle name="Aþ_마곡보완_LFD실행예산(020110)2855_부산덕천2차실행예산(기초DATA승인용)" xfId="8378"/>
    <cellStyle name="Äþ_마곡보완_LFD실행예산(020110)2855_부산덕천2차실행예산(기초DATA승인용)" xfId="8379"/>
    <cellStyle name="Aþ_마곡보완_LFD실행예산(020110)2855_부산덕천2차실행예산(기초DATA승인용) 2" xfId="28222"/>
    <cellStyle name="Äþ_마곡보완_LFD실행예산(020110)2855_부산덕천2차실행예산(기초DATA승인용) 2" xfId="28223"/>
    <cellStyle name="Aþ_마곡보완_LFD실행예산(020110)2855_부산덕천2차실행예산(기초DATA승인용) 3" xfId="28224"/>
    <cellStyle name="Äþ_마곡보완_LFD실행예산(020110)2855_부산덕천2차실행예산(기초DATA승인용) 3" xfId="28225"/>
    <cellStyle name="Aþ_마곡보완_LFD실행예산(020110)2855_부산덕천2차실행예산(기초DATA승인용) 4" xfId="28226"/>
    <cellStyle name="Äþ_마곡보완_LFD실행예산(020110)2855_부산덕천2차실행예산(기초DATA승인용) 4" xfId="28227"/>
    <cellStyle name="Aþ_마곡보완_LFD실행예산(020110)2855_부산덕천2차실행예산(기초DATA현장협의후)" xfId="8380"/>
    <cellStyle name="Äþ_마곡보완_LFD실행예산(020110)2855_부산덕천2차실행예산(기초DATA현장협의후)" xfId="8381"/>
    <cellStyle name="Aþ_마곡보완_LFD실행예산(020110)2855_부산덕천2차실행예산(기초DATA현장협의후) 2" xfId="28228"/>
    <cellStyle name="Äþ_마곡보완_LFD실행예산(020110)2855_부산덕천2차실행예산(기초DATA현장협의후) 2" xfId="28229"/>
    <cellStyle name="Aþ_마곡보완_LFD실행예산(020110)2855_부산덕천2차실행예산(기초DATA현장협의후) 3" xfId="28230"/>
    <cellStyle name="Äþ_마곡보완_LFD실행예산(020110)2855_부산덕천2차실행예산(기초DATA현장협의후) 3" xfId="28231"/>
    <cellStyle name="Aþ_마곡보완_LFD실행예산(020110)2855_부산덕천2차실행예산(기초DATA현장협의후) 4" xfId="28232"/>
    <cellStyle name="Äþ_마곡보완_LFD실행예산(020110)2855_부산덕천2차실행예산(기초DATA현장협의후) 4" xfId="28233"/>
    <cellStyle name="Aþ_마곡보완_LFD실행예산(020110)2855_실행검토_부산덕천" xfId="8382"/>
    <cellStyle name="Äþ_마곡보완_LFD실행예산(020110)2855_실행검토_부산덕천" xfId="8383"/>
    <cellStyle name="Aþ_마곡보완_LFD실행예산(020110)2855_철거공사견적대비(울산옥동)" xfId="8384"/>
    <cellStyle name="Äþ_마곡보완_LFD실행예산(020110)2855_철거공사견적대비(울산옥동)" xfId="8385"/>
    <cellStyle name="Aþ_마곡보완_LFD실행예산(020110)2855_철거공사견적대비(울산옥동) 2" xfId="28234"/>
    <cellStyle name="Äþ_마곡보완_LFD실행예산(020110)2855_철거공사견적대비(울산옥동) 2" xfId="28235"/>
    <cellStyle name="Aþ_마곡보완_LFD실행예산(020110)2855_철거공사견적대비(울산옥동) 3" xfId="28236"/>
    <cellStyle name="Äþ_마곡보완_LFD실행예산(020110)2855_철거공사견적대비(울산옥동) 3" xfId="28237"/>
    <cellStyle name="Aþ_마곡보완_LFD실행예산(020110)2855_철거공사견적대비(울산옥동) 4" xfId="28238"/>
    <cellStyle name="Äþ_마곡보완_LFD실행예산(020110)2855_철거공사견적대비(울산옥동) 4" xfId="28239"/>
    <cellStyle name="Aþ_마곡보완_LFD실행예산(020110)2855_토공사" xfId="8386"/>
    <cellStyle name="Äþ_마곡보완_LFD실행예산(020110)2855_토공사" xfId="8387"/>
    <cellStyle name="Aþ_마곡보완_LFD실행예산(020110)2855_토공사 2" xfId="28240"/>
    <cellStyle name="Äþ_마곡보완_LFD실행예산(020110)2855_토공사 2" xfId="28241"/>
    <cellStyle name="Aþ_마곡보완_LFD실행예산(020110)2855_토공사 3" xfId="28242"/>
    <cellStyle name="Äþ_마곡보완_LFD실행예산(020110)2855_토공사 3" xfId="28243"/>
    <cellStyle name="Aþ_마곡보완_LFD실행예산(020110)2855_토공사 4" xfId="28244"/>
    <cellStyle name="Äþ_마곡보완_LFD실행예산(020110)2855_토공사 4" xfId="28245"/>
    <cellStyle name="Aþ_마곡보완_LFD실행예산(020110)2855_현설공내역서" xfId="8388"/>
    <cellStyle name="Äþ_마곡보완_LFD실행예산(020110)2855_현설공내역서" xfId="8389"/>
    <cellStyle name="Aþ_마곡보완_LFD실행예산(020110)2855_현설공내역서 2" xfId="28246"/>
    <cellStyle name="Äþ_마곡보완_LFD실행예산(020110)2855_현설공내역서 2" xfId="28247"/>
    <cellStyle name="Aþ_마곡보완_LFD실행예산(020110)2855_현설공내역서 3" xfId="28248"/>
    <cellStyle name="Äþ_마곡보완_LFD실행예산(020110)2855_현설공내역서 3" xfId="28249"/>
    <cellStyle name="Aþ_마곡보완_LFD실행예산(020110)2855_현설공내역서 4" xfId="28250"/>
    <cellStyle name="Äþ_마곡보완_LFD실행예산(020110)2855_현설공내역서 4" xfId="28251"/>
    <cellStyle name="Aþ_마곡보완_LFD실행예산(020110)2855_현장경비신청안박성남" xfId="8390"/>
    <cellStyle name="Äþ_마곡보완_LFD실행예산(020110)2855_현장경비신청안박성남" xfId="8391"/>
    <cellStyle name="Aþ_마곡보완_LFD실행예산(020110)2855_현장경비신청안박성남 2" xfId="28252"/>
    <cellStyle name="Äþ_마곡보완_LFD실행예산(020110)2855_현장경비신청안박성남 2" xfId="28253"/>
    <cellStyle name="Aþ_마곡보완_LFD실행예산(020110)2855_현장경비신청안박성남 3" xfId="28254"/>
    <cellStyle name="Äþ_마곡보완_LFD실행예산(020110)2855_현장경비신청안박성남 3" xfId="28255"/>
    <cellStyle name="Aþ_마곡보완_LFD실행예산(020110)2855_현장경비신청안박성남 4" xfId="28256"/>
    <cellStyle name="Äþ_마곡보완_LFD실행예산(020110)2855_현장경비신청안박성남 4" xfId="28257"/>
    <cellStyle name="Aþ_마곡보완_경서실행(견적실)공무팀" xfId="8392"/>
    <cellStyle name="Äþ_마곡보완_경서실행(견적실)공무팀" xfId="8393"/>
    <cellStyle name="Aþ_마곡보완_경서실행(견적실)공무팀 2" xfId="28258"/>
    <cellStyle name="Äþ_마곡보완_경서실행(견적실)공무팀 2" xfId="28259"/>
    <cellStyle name="Aþ_마곡보완_경서실행(견적실)공무팀 3" xfId="28260"/>
    <cellStyle name="Äþ_마곡보완_경서실행(견적실)공무팀 3" xfId="28261"/>
    <cellStyle name="Aþ_마곡보완_경서실행(견적실)공무팀 4" xfId="28262"/>
    <cellStyle name="Äþ_마곡보완_경서실행(견적실)공무팀 4" xfId="28263"/>
    <cellStyle name="Aþ_마곡보완_경서실행(견적실)공무팀_1" xfId="8394"/>
    <cellStyle name="Äþ_마곡보완_경서실행(견적실)공무팀_1" xfId="8395"/>
    <cellStyle name="Aþ_마곡보완_골조공사실행예산품의(현장송부)" xfId="8396"/>
    <cellStyle name="Äþ_마곡보완_골조공사실행예산품의(현장송부)" xfId="8397"/>
    <cellStyle name="Aþ_마곡보완_공사특수조건(공정별)" xfId="8398"/>
    <cellStyle name="Äþ_마곡보완_공사특수조건(공정별)" xfId="8399"/>
    <cellStyle name="Aþ_마곡보완_공사특수조건(공정별) 2" xfId="28264"/>
    <cellStyle name="Äþ_마곡보완_공사특수조건(공정별) 2" xfId="28265"/>
    <cellStyle name="Aþ_마곡보완_공사특수조건(공정별) 3" xfId="28266"/>
    <cellStyle name="Äþ_마곡보완_공사특수조건(공정별) 3" xfId="28267"/>
    <cellStyle name="Aþ_마곡보완_공사특수조건(공정별) 4" xfId="28268"/>
    <cellStyle name="Äþ_마곡보완_공사특수조건(공정별) 4" xfId="28269"/>
    <cellStyle name="Aþ_마곡보완_광주공장(대비1218)" xfId="8400"/>
    <cellStyle name="Äþ_마곡보완_광주공장(대비1218)" xfId="8401"/>
    <cellStyle name="Aþ_마곡보완_광주공장(대비1218) 2" xfId="28270"/>
    <cellStyle name="Äþ_마곡보완_광주공장(대비1218) 2" xfId="28271"/>
    <cellStyle name="Aþ_마곡보완_광주공장(대비1218) 3" xfId="28272"/>
    <cellStyle name="Äþ_마곡보완_광주공장(대비1218) 3" xfId="28273"/>
    <cellStyle name="Aþ_마곡보완_광주공장(대비1218) 4" xfId="28274"/>
    <cellStyle name="Äþ_마곡보완_광주공장(대비1218) 4" xfId="28275"/>
    <cellStyle name="Aþ_마곡보완_금속공사 현장설명서" xfId="8402"/>
    <cellStyle name="Äþ_마곡보완_금속공사 현장설명서" xfId="8403"/>
    <cellStyle name="Aþ_마곡보완_금속공사 현장설명서 2" xfId="28276"/>
    <cellStyle name="Äþ_마곡보완_금속공사 현장설명서 2" xfId="28277"/>
    <cellStyle name="Aþ_마곡보완_금속공사 현장설명서 3" xfId="28278"/>
    <cellStyle name="Äþ_마곡보완_금속공사 현장설명서 3" xfId="28279"/>
    <cellStyle name="Aþ_마곡보완_금속공사 현장설명서 4" xfId="28280"/>
    <cellStyle name="Äþ_마곡보완_금속공사 현장설명서 4" xfId="28281"/>
    <cellStyle name="Aþ_마곡보완_기계실행(LFD광주공장.현설용)" xfId="8404"/>
    <cellStyle name="Äþ_마곡보완_기계실행(LFD광주공장.현설용)" xfId="8405"/>
    <cellStyle name="Aþ_마곡보완_기계실행(LFD광주공장.현설용) 2" xfId="28282"/>
    <cellStyle name="Äþ_마곡보완_기계실행(LFD광주공장.현설용) 2" xfId="28283"/>
    <cellStyle name="Aþ_마곡보완_기계실행(LFD광주공장.현설용) 3" xfId="28284"/>
    <cellStyle name="Äþ_마곡보완_기계실행(LFD광주공장.현설용) 3" xfId="28285"/>
    <cellStyle name="Aþ_마곡보완_기계실행(LFD광주공장.현설용) 4" xfId="28286"/>
    <cellStyle name="Äþ_마곡보완_기계실행(LFD광주공장.현설용) 4" xfId="28287"/>
    <cellStyle name="Aþ_마곡보완_동명삼화견본주택 기본안" xfId="8406"/>
    <cellStyle name="Äþ_마곡보완_동명삼화견본주택 기본안" xfId="8407"/>
    <cellStyle name="Aþ_마곡보완_방수공사 현장설명서" xfId="8408"/>
    <cellStyle name="Äþ_마곡보완_방수공사 현장설명서" xfId="8409"/>
    <cellStyle name="Aþ_마곡보완_방수공사 현장설명서 2" xfId="28288"/>
    <cellStyle name="Äþ_마곡보완_방수공사 현장설명서 2" xfId="28289"/>
    <cellStyle name="Aþ_마곡보완_방수공사 현장설명서 3" xfId="28290"/>
    <cellStyle name="Äþ_마곡보완_방수공사 현장설명서 3" xfId="28291"/>
    <cellStyle name="Aþ_마곡보완_방수공사 현장설명서 4" xfId="28292"/>
    <cellStyle name="Äþ_마곡보완_방수공사 현장설명서 4" xfId="28293"/>
    <cellStyle name="Aþ_마곡보완_부산덕천동롯데아파트(환경ENG)" xfId="8410"/>
    <cellStyle name="Äþ_마곡보완_부산덕천동롯데아파트(환경ENG)" xfId="8411"/>
    <cellStyle name="Aþ_마곡보완_부산덕천동롯데아파트(환경ENG) 2" xfId="28294"/>
    <cellStyle name="Äþ_마곡보완_부산덕천동롯데아파트(환경ENG) 2" xfId="28295"/>
    <cellStyle name="Aþ_마곡보완_부산덕천동롯데아파트(환경ENG) 3" xfId="28296"/>
    <cellStyle name="Äþ_마곡보완_부산덕천동롯데아파트(환경ENG) 3" xfId="28297"/>
    <cellStyle name="Aþ_마곡보완_부산덕천동롯데아파트(환경ENG) 4" xfId="28298"/>
    <cellStyle name="Äþ_마곡보완_부산덕천동롯데아파트(환경ENG) 4" xfId="28299"/>
    <cellStyle name="Aþ_마곡보완_부산덕천동아파트(세경엔지니어링)" xfId="8412"/>
    <cellStyle name="Äþ_마곡보완_부산덕천동아파트(세경엔지니어링)" xfId="8413"/>
    <cellStyle name="Aþ_마곡보완_부산덕천동아파트(세경엔지니어링) 2" xfId="28300"/>
    <cellStyle name="Äþ_마곡보완_부산덕천동아파트(세경엔지니어링) 2" xfId="28301"/>
    <cellStyle name="Aþ_마곡보완_부산덕천동아파트(세경엔지니어링) 3" xfId="28302"/>
    <cellStyle name="Äþ_마곡보완_부산덕천동아파트(세경엔지니어링) 3" xfId="28303"/>
    <cellStyle name="Aþ_마곡보완_부산덕천동아파트(세경엔지니어링) 4" xfId="28304"/>
    <cellStyle name="Äþ_마곡보완_부산덕천동아파트(세경엔지니어링) 4" xfId="28305"/>
    <cellStyle name="Aþ_마곡보완_실행검토_부산덕천" xfId="8414"/>
    <cellStyle name="Äþ_마곡보완_실행검토_부산덕천" xfId="8415"/>
    <cellStyle name="Aþ_마곡보완_제과의왕견적서(020513)2차변경NEGO(7550)" xfId="8416"/>
    <cellStyle name="Äþ_마곡보완_제과의왕견적서(020513)2차변경NEGO(7550)" xfId="8417"/>
    <cellStyle name="Aþ_마곡보완_제과의왕견적서(020513)2차변경NEGO(7550) 2" xfId="28306"/>
    <cellStyle name="Äþ_마곡보완_제과의왕견적서(020513)2차변경NEGO(7550) 2" xfId="28307"/>
    <cellStyle name="Aþ_마곡보완_제과의왕견적서(020513)2차변경NEGO(7550) 3" xfId="28308"/>
    <cellStyle name="Äþ_마곡보완_제과의왕견적서(020513)2차변경NEGO(7550) 3" xfId="28309"/>
    <cellStyle name="Aþ_마곡보완_제과의왕견적서(020513)2차변경NEGO(7550) 4" xfId="28310"/>
    <cellStyle name="Äþ_마곡보완_제과의왕견적서(020513)2차변경NEGO(7550) 4" xfId="28311"/>
    <cellStyle name="Aþ_마곡보완_제과의왕견적서(020513)2차변경NEGO(7550)_현설공내역서" xfId="8418"/>
    <cellStyle name="Äþ_마곡보완_제과의왕견적서(020513)2차변경NEGO(7550)_현설공내역서" xfId="8419"/>
    <cellStyle name="Aþ_마곡보완_제과의왕견적서(020513)2차변경NEGO(7550)_현설공내역서 2" xfId="28312"/>
    <cellStyle name="Äþ_마곡보완_제과의왕견적서(020513)2차변경NEGO(7550)_현설공내역서 2" xfId="28313"/>
    <cellStyle name="Aþ_마곡보완_제과의왕견적서(020513)2차변경NEGO(7550)_현설공내역서 3" xfId="28314"/>
    <cellStyle name="Äþ_마곡보완_제과의왕견적서(020513)2차변경NEGO(7550)_현설공내역서 3" xfId="28315"/>
    <cellStyle name="Aþ_마곡보완_제과의왕견적서(020513)2차변경NEGO(7550)_현설공내역서 4" xfId="28316"/>
    <cellStyle name="Äþ_마곡보완_제과의왕견적서(020513)2차변경NEGO(7550)_현설공내역서 4" xfId="28317"/>
    <cellStyle name="Aþ_마곡보완_조적공사 현장설명서" xfId="8420"/>
    <cellStyle name="Äþ_마곡보완_조적공사 현장설명서" xfId="8421"/>
    <cellStyle name="Aþ_마곡보완_조적공사 현장설명서 2" xfId="28318"/>
    <cellStyle name="Äþ_마곡보완_조적공사 현장설명서 2" xfId="28319"/>
    <cellStyle name="Aþ_마곡보완_조적공사 현장설명서 3" xfId="28320"/>
    <cellStyle name="Äþ_마곡보완_조적공사 현장설명서 3" xfId="28321"/>
    <cellStyle name="Aþ_마곡보완_조적공사 현장설명서 4" xfId="28322"/>
    <cellStyle name="Äþ_마곡보완_조적공사 현장설명서 4" xfId="28323"/>
    <cellStyle name="Aþ_마곡보완_철거공사견적대비(울산옥동)" xfId="8422"/>
    <cellStyle name="Äþ_마곡보완_철거공사견적대비(울산옥동)" xfId="8423"/>
    <cellStyle name="Aþ_마곡보완_철거공사견적대비(울산옥동) 2" xfId="28324"/>
    <cellStyle name="Äþ_마곡보완_철거공사견적대비(울산옥동) 2" xfId="28325"/>
    <cellStyle name="Aþ_마곡보완_철거공사견적대비(울산옥동) 3" xfId="28326"/>
    <cellStyle name="Äþ_마곡보완_철거공사견적대비(울산옥동) 3" xfId="28327"/>
    <cellStyle name="Aþ_마곡보완_철거공사견적대비(울산옥동) 4" xfId="28328"/>
    <cellStyle name="Äþ_마곡보완_철거공사견적대비(울산옥동) 4" xfId="28329"/>
    <cellStyle name="Aþ_마곡보완_토공사" xfId="8424"/>
    <cellStyle name="Äþ_마곡보완_토공사" xfId="8425"/>
    <cellStyle name="Aþ_마곡보완_토공사 2" xfId="28330"/>
    <cellStyle name="Äþ_마곡보완_토공사 2" xfId="28331"/>
    <cellStyle name="Aþ_마곡보완_토공사 3" xfId="28332"/>
    <cellStyle name="Äþ_마곡보완_토공사 3" xfId="28333"/>
    <cellStyle name="Aþ_마곡보완_토공사 4" xfId="28334"/>
    <cellStyle name="Äþ_마곡보완_토공사 4" xfId="28335"/>
    <cellStyle name="Aþ_마곡보완_특기사항(조적(1).미장.방수.EL)-1021" xfId="8426"/>
    <cellStyle name="Äþ_마곡보완_특기사항(조적(1).미장.방수.EL)-1021" xfId="8427"/>
    <cellStyle name="Aþ_마곡보완_특기사항(조적(1).미장.방수.EL)-1021 2" xfId="28336"/>
    <cellStyle name="Äþ_마곡보완_특기사항(조적(1).미장.방수.EL)-1021 2" xfId="28337"/>
    <cellStyle name="Aþ_마곡보완_특기사항(조적(1).미장.방수.EL)-1021 3" xfId="28338"/>
    <cellStyle name="Äþ_마곡보완_특기사항(조적(1).미장.방수.EL)-1021 3" xfId="28339"/>
    <cellStyle name="Aþ_마곡보완_특기사항(조적(1).미장.방수.EL)-1021 4" xfId="28340"/>
    <cellStyle name="Äþ_마곡보완_특기사항(조적(1).미장.방수.EL)-1021 4" xfId="28341"/>
    <cellStyle name="Aþ_마곡보완_특기사항(조적.미장.방수.판넬.잡철)" xfId="8428"/>
    <cellStyle name="Äþ_마곡보완_특기사항(조적.미장.방수.판넬.잡철)" xfId="8429"/>
    <cellStyle name="Aþ_마곡보완_특기사항(조적.미장.방수.판넬.잡철) 2" xfId="28342"/>
    <cellStyle name="Äþ_마곡보완_특기사항(조적.미장.방수.판넬.잡철) 2" xfId="28343"/>
    <cellStyle name="Aþ_마곡보완_특기사항(조적.미장.방수.판넬.잡철) 3" xfId="28344"/>
    <cellStyle name="Äþ_마곡보완_특기사항(조적.미장.방수.판넬.잡철) 3" xfId="28345"/>
    <cellStyle name="Aþ_마곡보완_특기사항(조적.미장.방수.판넬.잡철) 4" xfId="28346"/>
    <cellStyle name="Äþ_마곡보완_특기사항(조적.미장.방수.판넬.잡철) 4" xfId="28347"/>
    <cellStyle name="Aþ_마곡보완_현장경비신청안박성남" xfId="8430"/>
    <cellStyle name="Äþ_마곡보완_현장경비신청안박성남" xfId="8431"/>
    <cellStyle name="Aþ_마곡보완_현장경비신청안박성남 2" xfId="28348"/>
    <cellStyle name="Äþ_마곡보완_현장경비신청안박성남 2" xfId="28349"/>
    <cellStyle name="Aþ_마곡보완_현장경비신청안박성남 3" xfId="28350"/>
    <cellStyle name="Äþ_마곡보완_현장경비신청안박성남 3" xfId="28351"/>
    <cellStyle name="Aþ_마곡보완_현장경비신청안박성남 4" xfId="28352"/>
    <cellStyle name="Äþ_마곡보완_현장경비신청안박성남 4" xfId="28353"/>
    <cellStyle name="Aþ_마곡보완_현장설명(가스설비)" xfId="8432"/>
    <cellStyle name="Äþ_마곡보완_현장설명(가스설비)" xfId="8433"/>
    <cellStyle name="Aþ_마곡보완_현장설명(가스설비) 2" xfId="28354"/>
    <cellStyle name="Äþ_마곡보완_현장설명(가스설비) 2" xfId="28355"/>
    <cellStyle name="Aþ_마곡보완_현장설명(가스설비) 3" xfId="28356"/>
    <cellStyle name="Äþ_마곡보완_현장설명(가스설비) 3" xfId="28357"/>
    <cellStyle name="Aþ_마곡보완_현장설명(가스설비) 4" xfId="28358"/>
    <cellStyle name="Äþ_마곡보완_현장설명(가스설비) 4" xfId="28359"/>
    <cellStyle name="Aþ_마곡보완_현장설명(기계설비)" xfId="8434"/>
    <cellStyle name="Äþ_마곡보완_현장설명(기계설비)" xfId="8435"/>
    <cellStyle name="Aþ_마곡보완_현장설명(기계설비) 2" xfId="28360"/>
    <cellStyle name="Äþ_마곡보완_현장설명(기계설비) 2" xfId="28361"/>
    <cellStyle name="Aþ_마곡보완_현장설명(기계설비) 3" xfId="28362"/>
    <cellStyle name="Äþ_마곡보완_현장설명(기계설비) 3" xfId="28363"/>
    <cellStyle name="Aþ_마곡보완_현장설명(기계설비) 4" xfId="28364"/>
    <cellStyle name="Äþ_마곡보완_현장설명(기계설비) 4" xfId="28365"/>
    <cellStyle name="Aþ_마곡보완_현장설명(내장판넬)" xfId="8436"/>
    <cellStyle name="Äþ_마곡보완_현장설명(내장판넬)" xfId="8437"/>
    <cellStyle name="Aþ_마곡보완_현장설명(내장판넬) 2" xfId="28366"/>
    <cellStyle name="Äþ_마곡보완_현장설명(내장판넬) 2" xfId="28367"/>
    <cellStyle name="Aþ_마곡보완_현장설명(내장판넬) 3" xfId="28368"/>
    <cellStyle name="Äþ_마곡보완_현장설명(내장판넬) 3" xfId="28369"/>
    <cellStyle name="Aþ_마곡보완_현장설명(내장판넬) 4" xfId="28370"/>
    <cellStyle name="Äþ_마곡보완_현장설명(내장판넬) 4" xfId="28371"/>
    <cellStyle name="Aþ_마곡보완_현장설명(바닥마감공사)" xfId="8438"/>
    <cellStyle name="Äþ_마곡보완_현장설명(바닥마감공사)" xfId="8439"/>
    <cellStyle name="Aþ_마곡보완_현장설명(바닥마감공사) 2" xfId="28372"/>
    <cellStyle name="Äþ_마곡보완_현장설명(바닥마감공사) 2" xfId="28373"/>
    <cellStyle name="Aþ_마곡보완_현장설명(바닥마감공사) 3" xfId="28374"/>
    <cellStyle name="Äþ_마곡보완_현장설명(바닥마감공사) 3" xfId="28375"/>
    <cellStyle name="Aþ_마곡보완_현장설명(바닥마감공사) 4" xfId="28376"/>
    <cellStyle name="Äþ_마곡보완_현장설명(바닥마감공사) 4" xfId="28377"/>
    <cellStyle name="Aþ_마곡보완_현장설명(부대토목)" xfId="8440"/>
    <cellStyle name="Äþ_마곡보완_현장설명(부대토목)" xfId="8441"/>
    <cellStyle name="Aþ_마곡보완_현장설명(부대토목) 2" xfId="28378"/>
    <cellStyle name="Äþ_마곡보완_현장설명(부대토목) 2" xfId="28379"/>
    <cellStyle name="Aþ_마곡보완_현장설명(부대토목) 3" xfId="28380"/>
    <cellStyle name="Äþ_마곡보완_현장설명(부대토목) 3" xfId="28381"/>
    <cellStyle name="Aþ_마곡보완_현장설명(부대토목) 4" xfId="28382"/>
    <cellStyle name="Äþ_마곡보완_현장설명(부대토목) 4" xfId="28383"/>
    <cellStyle name="Aþ_마곡보완_현장설명(준공청소)" xfId="8442"/>
    <cellStyle name="Äþ_마곡보완_현장설명(준공청소)" xfId="8443"/>
    <cellStyle name="Aþ_마곡보완_현장설명(준공청소) 2" xfId="28384"/>
    <cellStyle name="Äþ_마곡보완_현장설명(준공청소) 2" xfId="28385"/>
    <cellStyle name="Aþ_마곡보완_현장설명(준공청소) 3" xfId="28386"/>
    <cellStyle name="Äþ_마곡보완_현장설명(준공청소) 3" xfId="28387"/>
    <cellStyle name="Aþ_마곡보완_현장설명(준공청소) 4" xfId="28388"/>
    <cellStyle name="Äþ_마곡보완_현장설명(준공청소) 4" xfId="28389"/>
    <cellStyle name="Aþ_마곡보완_현장설명(특수창호공사)" xfId="8444"/>
    <cellStyle name="Äþ_마곡보완_현장설명(특수창호공사)" xfId="8445"/>
    <cellStyle name="Aþ_마곡보완_현장설명(특수창호공사) 2" xfId="28390"/>
    <cellStyle name="Äþ_마곡보완_현장설명(특수창호공사) 2" xfId="28391"/>
    <cellStyle name="Aþ_마곡보완_현장설명(특수창호공사) 3" xfId="28392"/>
    <cellStyle name="Äþ_마곡보완_현장설명(특수창호공사) 3" xfId="28393"/>
    <cellStyle name="Aþ_마곡보완_현장설명(특수창호공사) 4" xfId="28394"/>
    <cellStyle name="Äþ_마곡보완_현장설명(특수창호공사) 4" xfId="28395"/>
    <cellStyle name="Aþ_방수공사 현장설명서" xfId="8446"/>
    <cellStyle name="Äþ_방수공사 현장설명서" xfId="8447"/>
    <cellStyle name="Aþ_방수공사 현장설명서 2" xfId="28396"/>
    <cellStyle name="Äþ_방수공사 현장설명서 2" xfId="28397"/>
    <cellStyle name="Aþ_방수공사 현장설명서 3" xfId="28398"/>
    <cellStyle name="Äþ_방수공사 현장설명서 3" xfId="28399"/>
    <cellStyle name="Aþ_방수공사 현장설명서 4" xfId="28400"/>
    <cellStyle name="Äþ_방수공사 현장설명서 4" xfId="28401"/>
    <cellStyle name="Aþ_부산덕천동롯데아파트(환경ENG)" xfId="8448"/>
    <cellStyle name="Äþ_부산덕천동롯데아파트(환경ENG)" xfId="8449"/>
    <cellStyle name="Aþ_부산덕천동롯데아파트(환경ENG) 2" xfId="28402"/>
    <cellStyle name="Äþ_부산덕천동롯데아파트(환경ENG) 2" xfId="28403"/>
    <cellStyle name="Aþ_부산덕천동롯데아파트(환경ENG) 3" xfId="28404"/>
    <cellStyle name="Äþ_부산덕천동롯데아파트(환경ENG) 3" xfId="28405"/>
    <cellStyle name="Aþ_부산덕천동롯데아파트(환경ENG) 4" xfId="28406"/>
    <cellStyle name="Äþ_부산덕천동롯데아파트(환경ENG) 4" xfId="28407"/>
    <cellStyle name="Aþ_부산덕천동아파트(세경엔지니어링)" xfId="8450"/>
    <cellStyle name="Äþ_부산덕천동아파트(세경엔지니어링)" xfId="8451"/>
    <cellStyle name="Aþ_부산덕천동아파트(세경엔지니어링) 2" xfId="28408"/>
    <cellStyle name="Äþ_부산덕천동아파트(세경엔지니어링) 2" xfId="28409"/>
    <cellStyle name="Aþ_부산덕천동아파트(세경엔지니어링) 3" xfId="28410"/>
    <cellStyle name="Äþ_부산덕천동아파트(세경엔지니어링) 3" xfId="28411"/>
    <cellStyle name="Aþ_부산덕천동아파트(세경엔지니어링) 4" xfId="28412"/>
    <cellStyle name="Äþ_부산덕천동아파트(세경엔지니어링) 4" xfId="28413"/>
    <cellStyle name="Aþ_실행검토_부산덕천" xfId="8452"/>
    <cellStyle name="Äþ_실행검토_부산덕천" xfId="8453"/>
    <cellStyle name="Aþ_제과의왕견적서(020513)2차변경NEGO(7550)" xfId="8454"/>
    <cellStyle name="Äþ_제과의왕견적서(020513)2차변경NEGO(7550)" xfId="8455"/>
    <cellStyle name="Aþ_제과의왕견적서(020513)2차변경NEGO(7550) 2" xfId="28414"/>
    <cellStyle name="Äþ_제과의왕견적서(020513)2차변경NEGO(7550) 2" xfId="28415"/>
    <cellStyle name="Aþ_제과의왕견적서(020513)2차변경NEGO(7550) 3" xfId="28416"/>
    <cellStyle name="Äþ_제과의왕견적서(020513)2차변경NEGO(7550) 3" xfId="28417"/>
    <cellStyle name="Aþ_제과의왕견적서(020513)2차변경NEGO(7550) 4" xfId="28418"/>
    <cellStyle name="Äþ_제과의왕견적서(020513)2차변경NEGO(7550) 4" xfId="28419"/>
    <cellStyle name="Aþ_제과의왕견적서(020513)2차변경NEGO(7550)_현설공내역서" xfId="8456"/>
    <cellStyle name="Äþ_제과의왕견적서(020513)2차변경NEGO(7550)_현설공내역서" xfId="8457"/>
    <cellStyle name="Aþ_제과의왕견적서(020513)2차변경NEGO(7550)_현설공내역서 2" xfId="28420"/>
    <cellStyle name="Äþ_제과의왕견적서(020513)2차변경NEGO(7550)_현설공내역서 2" xfId="28421"/>
    <cellStyle name="Aþ_제과의왕견적서(020513)2차변경NEGO(7550)_현설공내역서 3" xfId="28422"/>
    <cellStyle name="Äþ_제과의왕견적서(020513)2차변경NEGO(7550)_현설공내역서 3" xfId="28423"/>
    <cellStyle name="Aþ_제과의왕견적서(020513)2차변경NEGO(7550)_현설공내역서 4" xfId="28424"/>
    <cellStyle name="Äþ_제과의왕견적서(020513)2차변경NEGO(7550)_현설공내역서 4" xfId="28425"/>
    <cellStyle name="Aþ_조적공사 현장설명서" xfId="8458"/>
    <cellStyle name="Äþ_조적공사 현장설명서" xfId="8459"/>
    <cellStyle name="Aþ_조적공사 현장설명서 2" xfId="28426"/>
    <cellStyle name="Äþ_조적공사 현장설명서 2" xfId="28427"/>
    <cellStyle name="Aþ_조적공사 현장설명서 3" xfId="28428"/>
    <cellStyle name="Äþ_조적공사 현장설명서 3" xfId="28429"/>
    <cellStyle name="Aþ_조적공사 현장설명서 4" xfId="28430"/>
    <cellStyle name="Äþ_조적공사 현장설명서 4" xfId="28431"/>
    <cellStyle name="Aþ_철거공사견적대비(울산옥동)" xfId="8460"/>
    <cellStyle name="Äþ_철거공사견적대비(울산옥동)" xfId="8461"/>
    <cellStyle name="Aþ_철거공사견적대비(울산옥동) 2" xfId="28432"/>
    <cellStyle name="Äþ_철거공사견적대비(울산옥동) 2" xfId="28433"/>
    <cellStyle name="Aþ_철거공사견적대비(울산옥동) 3" xfId="28434"/>
    <cellStyle name="Äþ_철거공사견적대비(울산옥동) 3" xfId="28435"/>
    <cellStyle name="Aþ_철거공사견적대비(울산옥동) 4" xfId="28436"/>
    <cellStyle name="Äþ_철거공사견적대비(울산옥동) 4" xfId="28437"/>
    <cellStyle name="Aþ_토공사" xfId="8462"/>
    <cellStyle name="Äþ_토공사" xfId="8463"/>
    <cellStyle name="Aþ_토공사 2" xfId="28438"/>
    <cellStyle name="Äþ_토공사 2" xfId="28439"/>
    <cellStyle name="Aþ_토공사 3" xfId="28440"/>
    <cellStyle name="Äþ_토공사 3" xfId="28441"/>
    <cellStyle name="Aþ_토공사 4" xfId="28442"/>
    <cellStyle name="Äþ_토공사 4" xfId="28443"/>
    <cellStyle name="Aþ_특기사항(조적(1).미장.방수.EL)-1021" xfId="8464"/>
    <cellStyle name="Äþ_특기사항(조적(1).미장.방수.EL)-1021" xfId="8465"/>
    <cellStyle name="Aþ_특기사항(조적(1).미장.방수.EL)-1021 2" xfId="28444"/>
    <cellStyle name="Äþ_특기사항(조적(1).미장.방수.EL)-1021 2" xfId="28445"/>
    <cellStyle name="Aþ_특기사항(조적(1).미장.방수.EL)-1021 3" xfId="28446"/>
    <cellStyle name="Äþ_특기사항(조적(1).미장.방수.EL)-1021 3" xfId="28447"/>
    <cellStyle name="Aþ_특기사항(조적(1).미장.방수.EL)-1021 4" xfId="28448"/>
    <cellStyle name="Äþ_특기사항(조적(1).미장.방수.EL)-1021 4" xfId="28449"/>
    <cellStyle name="Aþ_특기사항(조적.미장.방수.판넬.잡철)" xfId="8466"/>
    <cellStyle name="Äþ_특기사항(조적.미장.방수.판넬.잡철)" xfId="8467"/>
    <cellStyle name="Aþ_특기사항(조적.미장.방수.판넬.잡철) 2" xfId="28450"/>
    <cellStyle name="Äþ_특기사항(조적.미장.방수.판넬.잡철) 2" xfId="28451"/>
    <cellStyle name="Aþ_특기사항(조적.미장.방수.판넬.잡철) 3" xfId="28452"/>
    <cellStyle name="Äþ_특기사항(조적.미장.방수.판넬.잡철) 3" xfId="28453"/>
    <cellStyle name="Aþ_특기사항(조적.미장.방수.판넬.잡철) 4" xfId="28454"/>
    <cellStyle name="Äþ_특기사항(조적.미장.방수.판넬.잡철) 4" xfId="28455"/>
    <cellStyle name="Aþ_현장경비신청안박성남" xfId="8468"/>
    <cellStyle name="Äþ_현장경비신청안박성남" xfId="8469"/>
    <cellStyle name="Aþ_현장경비신청안박성남 2" xfId="28456"/>
    <cellStyle name="Äþ_현장경비신청안박성남 2" xfId="28457"/>
    <cellStyle name="Aþ_현장경비신청안박성남 3" xfId="28458"/>
    <cellStyle name="Äþ_현장경비신청안박성남 3" xfId="28459"/>
    <cellStyle name="Aþ_현장경비신청안박성남 4" xfId="28460"/>
    <cellStyle name="Äþ_현장경비신청안박성남 4" xfId="28461"/>
    <cellStyle name="Aþ_현장설명(가스설비)" xfId="8470"/>
    <cellStyle name="Äþ_현장설명(가스설비)" xfId="8471"/>
    <cellStyle name="Aþ_현장설명(가스설비) 2" xfId="28462"/>
    <cellStyle name="Äþ_현장설명(가스설비) 2" xfId="28463"/>
    <cellStyle name="Aþ_현장설명(가스설비) 3" xfId="28464"/>
    <cellStyle name="Äþ_현장설명(가스설비) 3" xfId="28465"/>
    <cellStyle name="Aþ_현장설명(가스설비) 4" xfId="28466"/>
    <cellStyle name="Äþ_현장설명(가스설비) 4" xfId="28467"/>
    <cellStyle name="Aþ_현장설명(기계설비)" xfId="8472"/>
    <cellStyle name="Äþ_현장설명(기계설비)" xfId="8473"/>
    <cellStyle name="Aþ_현장설명(기계설비) 2" xfId="28468"/>
    <cellStyle name="Äþ_현장설명(기계설비) 2" xfId="28469"/>
    <cellStyle name="Aþ_현장설명(기계설비) 3" xfId="28470"/>
    <cellStyle name="Äþ_현장설명(기계설비) 3" xfId="28471"/>
    <cellStyle name="Aþ_현장설명(기계설비) 4" xfId="28472"/>
    <cellStyle name="Äþ_현장설명(기계설비) 4" xfId="28473"/>
    <cellStyle name="Aþ_현장설명(내장판넬)" xfId="8474"/>
    <cellStyle name="Äþ_현장설명(내장판넬)" xfId="8475"/>
    <cellStyle name="Aþ_현장설명(내장판넬) 2" xfId="28474"/>
    <cellStyle name="Äþ_현장설명(내장판넬) 2" xfId="28475"/>
    <cellStyle name="Aþ_현장설명(내장판넬) 3" xfId="28476"/>
    <cellStyle name="Äþ_현장설명(내장판넬) 3" xfId="28477"/>
    <cellStyle name="Aþ_현장설명(내장판넬) 4" xfId="28478"/>
    <cellStyle name="Äþ_현장설명(내장판넬) 4" xfId="28479"/>
    <cellStyle name="Aþ_현장설명(바닥마감공사)" xfId="8476"/>
    <cellStyle name="Äþ_현장설명(바닥마감공사)" xfId="8477"/>
    <cellStyle name="Aþ_현장설명(바닥마감공사) 2" xfId="28480"/>
    <cellStyle name="Äþ_현장설명(바닥마감공사) 2" xfId="28481"/>
    <cellStyle name="Aþ_현장설명(바닥마감공사) 3" xfId="28482"/>
    <cellStyle name="Äþ_현장설명(바닥마감공사) 3" xfId="28483"/>
    <cellStyle name="Aþ_현장설명(바닥마감공사) 4" xfId="28484"/>
    <cellStyle name="Äþ_현장설명(바닥마감공사) 4" xfId="28485"/>
    <cellStyle name="Aþ_현장설명(부대토목)" xfId="8478"/>
    <cellStyle name="Äþ_현장설명(부대토목)" xfId="8479"/>
    <cellStyle name="Aþ_현장설명(부대토목) 2" xfId="28486"/>
    <cellStyle name="Äþ_현장설명(부대토목) 2" xfId="28487"/>
    <cellStyle name="Aþ_현장설명(부대토목) 3" xfId="28488"/>
    <cellStyle name="Äþ_현장설명(부대토목) 3" xfId="28489"/>
    <cellStyle name="Aþ_현장설명(부대토목) 4" xfId="28490"/>
    <cellStyle name="Äþ_현장설명(부대토목) 4" xfId="28491"/>
    <cellStyle name="Aþ_현장설명(준공청소)" xfId="8480"/>
    <cellStyle name="Äþ_현장설명(준공청소)" xfId="8481"/>
    <cellStyle name="Aþ_현장설명(준공청소) 2" xfId="28492"/>
    <cellStyle name="Äþ_현장설명(준공청소) 2" xfId="28493"/>
    <cellStyle name="Aþ_현장설명(준공청소) 3" xfId="28494"/>
    <cellStyle name="Äþ_현장설명(준공청소) 3" xfId="28495"/>
    <cellStyle name="Aþ_현장설명(준공청소) 4" xfId="28496"/>
    <cellStyle name="Äþ_현장설명(준공청소) 4" xfId="28497"/>
    <cellStyle name="Aþ_현장설명(특수창호공사)" xfId="8482"/>
    <cellStyle name="Äþ_현장설명(특수창호공사)" xfId="8483"/>
    <cellStyle name="Aþ_현장설명(특수창호공사) 2" xfId="28498"/>
    <cellStyle name="Äþ_현장설명(특수창호공사) 2" xfId="28499"/>
    <cellStyle name="Aþ_현장설명(특수창호공사) 3" xfId="28500"/>
    <cellStyle name="Äþ_현장설명(특수창호공사) 3" xfId="28501"/>
    <cellStyle name="Aþ_현장설명(특수창호공사) 4" xfId="28502"/>
    <cellStyle name="Äþ_현장설명(특수창호공사) 4" xfId="28503"/>
    <cellStyle name="Aþ¸" xfId="8484"/>
    <cellStyle name="Aþ¸¶ [" xfId="8485"/>
    <cellStyle name="Äþ¸¶ [" xfId="8486"/>
    <cellStyle name="Äþ¸¶ [ 2" xfId="8487"/>
    <cellStyle name="Aþ¸¶ [_LFD부산실행예산(020219)건축" xfId="8488"/>
    <cellStyle name="Äþ¸¶ [_LFD부산실행예산(020219)건축" xfId="8489"/>
    <cellStyle name="Aþ¸¶ [_LFD부산실행예산(020219)건축 2" xfId="28504"/>
    <cellStyle name="Äþ¸¶ [_LFD부산실행예산(020219)건축 2" xfId="28505"/>
    <cellStyle name="Aþ¸¶ [_LFD부산실행예산(020219)건축 3" xfId="28506"/>
    <cellStyle name="Äþ¸¶ [_LFD부산실행예산(020219)건축 3" xfId="28507"/>
    <cellStyle name="Aþ¸¶ [_LFD부산실행예산(020219)건축 4" xfId="28508"/>
    <cellStyle name="Äþ¸¶ [_LFD부산실행예산(020219)건축 4" xfId="28509"/>
    <cellStyle name="Aþ¸¶ [_LFD부산실행예산(020219)건축_경서실행(견적실)공무팀" xfId="8490"/>
    <cellStyle name="Äþ¸¶ [_LFD부산실행예산(020219)건축_경서실행(견적실)공무팀" xfId="8491"/>
    <cellStyle name="Aþ¸¶ [_LFD부산실행예산(020219)건축_경서실행(견적실)공무팀 2" xfId="28510"/>
    <cellStyle name="Äþ¸¶ [_LFD부산실행예산(020219)건축_경서실행(견적실)공무팀 2" xfId="28511"/>
    <cellStyle name="Aþ¸¶ [_LFD부산실행예산(020219)건축_경서실행(견적실)공무팀 3" xfId="28512"/>
    <cellStyle name="Äþ¸¶ [_LFD부산실행예산(020219)건축_경서실행(견적실)공무팀 3" xfId="28513"/>
    <cellStyle name="Aþ¸¶ [_LFD부산실행예산(020219)건축_경서실행(견적실)공무팀 4" xfId="28514"/>
    <cellStyle name="Äþ¸¶ [_LFD부산실행예산(020219)건축_경서실행(견적실)공무팀 4" xfId="28515"/>
    <cellStyle name="Aþ¸¶ [_LFD부산실행예산(020219)건축_골조공사견적가분석-1" xfId="8492"/>
    <cellStyle name="Äþ¸¶ [_LFD부산실행예산(020219)건축_골조공사견적가분석-1" xfId="8493"/>
    <cellStyle name="Aþ¸¶ [_LFD부산실행예산(020219)건축_골조공사견적가분석-1 2" xfId="28516"/>
    <cellStyle name="Äþ¸¶ [_LFD부산실행예산(020219)건축_골조공사견적가분석-1 2" xfId="28517"/>
    <cellStyle name="Aþ¸¶ [_LFD부산실행예산(020219)건축_골조공사견적가분석-1 3" xfId="28518"/>
    <cellStyle name="Äþ¸¶ [_LFD부산실행예산(020219)건축_골조공사견적가분석-1 3" xfId="28519"/>
    <cellStyle name="Aþ¸¶ [_LFD부산실행예산(020219)건축_골조공사견적가분석-1 4" xfId="28520"/>
    <cellStyle name="Äþ¸¶ [_LFD부산실행예산(020219)건축_골조공사견적가분석-1 4" xfId="28521"/>
    <cellStyle name="Aþ¸¶ [_LFD부산실행예산(020219)건축_골조공사공내역(송부)" xfId="8494"/>
    <cellStyle name="Äþ¸¶ [_LFD부산실행예산(020219)건축_골조공사공내역(송부)" xfId="8495"/>
    <cellStyle name="Aþ¸¶ [_LFD부산실행예산(020219)건축_골조공사공내역(송부) 2" xfId="28522"/>
    <cellStyle name="Äþ¸¶ [_LFD부산실행예산(020219)건축_골조공사공내역(송부) 2" xfId="28523"/>
    <cellStyle name="Aþ¸¶ [_LFD부산실행예산(020219)건축_골조공사공내역(송부) 3" xfId="28524"/>
    <cellStyle name="Äþ¸¶ [_LFD부산실행예산(020219)건축_골조공사공내역(송부) 3" xfId="28525"/>
    <cellStyle name="Aþ¸¶ [_LFD부산실행예산(020219)건축_골조공사공내역(송부) 4" xfId="28526"/>
    <cellStyle name="Äþ¸¶ [_LFD부산실행예산(020219)건축_골조공사공내역(송부) 4" xfId="28527"/>
    <cellStyle name="Aþ¸¶ [_LFD부산실행예산(020219)건축_골조공사공내역(장)" xfId="8496"/>
    <cellStyle name="Äþ¸¶ [_LFD부산실행예산(020219)건축_골조공사공내역(장)" xfId="8497"/>
    <cellStyle name="Aþ¸¶ [_LFD부산실행예산(020219)건축_골조공사공내역(장) 2" xfId="28528"/>
    <cellStyle name="Äþ¸¶ [_LFD부산실행예산(020219)건축_골조공사공내역(장) 2" xfId="28529"/>
    <cellStyle name="Aþ¸¶ [_LFD부산실행예산(020219)건축_골조공사공내역(장) 3" xfId="28530"/>
    <cellStyle name="Äþ¸¶ [_LFD부산실행예산(020219)건축_골조공사공내역(장) 3" xfId="28531"/>
    <cellStyle name="Aþ¸¶ [_LFD부산실행예산(020219)건축_골조공사공내역(장) 4" xfId="28532"/>
    <cellStyle name="Äþ¸¶ [_LFD부산실행예산(020219)건축_골조공사공내역(장) 4" xfId="28533"/>
    <cellStyle name="Aþ¸¶ [_LFD부산실행예산(020219)건축_골조공사실행예산품의" xfId="8498"/>
    <cellStyle name="Äþ¸¶ [_LFD부산실행예산(020219)건축_골조공사실행예산품의" xfId="8499"/>
    <cellStyle name="Aþ¸¶ [_LFD부산실행예산(020219)건축_골조공사실행예산품의 2" xfId="28534"/>
    <cellStyle name="Äþ¸¶ [_LFD부산실행예산(020219)건축_골조공사실행예산품의 2" xfId="28535"/>
    <cellStyle name="Aþ¸¶ [_LFD부산실행예산(020219)건축_골조공사실행예산품의 3" xfId="28536"/>
    <cellStyle name="Äþ¸¶ [_LFD부산실행예산(020219)건축_골조공사실행예산품의 3" xfId="28537"/>
    <cellStyle name="Aþ¸¶ [_LFD부산실행예산(020219)건축_골조공사실행예산품의 4" xfId="28538"/>
    <cellStyle name="Äþ¸¶ [_LFD부산실행예산(020219)건축_골조공사실행예산품의 4" xfId="28539"/>
    <cellStyle name="Aþ¸¶ [_LFD부산실행예산(020219)건축_동명삼화견본주택 기본안" xfId="8500"/>
    <cellStyle name="Äþ¸¶ [_LFD부산실행예산(020219)건축_동명삼화견본주택 기본안" xfId="8501"/>
    <cellStyle name="Aþ¸¶ [_LFD부산실행예산(020219)건축_부산덕천2차실행예산(기초DATA)" xfId="8502"/>
    <cellStyle name="Äþ¸¶ [_LFD부산실행예산(020219)건축_부산덕천2차실행예산(기초DATA)" xfId="8503"/>
    <cellStyle name="Aþ¸¶ [_LFD부산실행예산(020219)건축_부산덕천2차실행예산(기초DATA) 2" xfId="28540"/>
    <cellStyle name="Äþ¸¶ [_LFD부산실행예산(020219)건축_부산덕천2차실행예산(기초DATA) 2" xfId="28541"/>
    <cellStyle name="Aþ¸¶ [_LFD부산실행예산(020219)건축_부산덕천2차실행예산(기초DATA) 3" xfId="28542"/>
    <cellStyle name="Äþ¸¶ [_LFD부산실행예산(020219)건축_부산덕천2차실행예산(기초DATA) 3" xfId="28543"/>
    <cellStyle name="Aþ¸¶ [_LFD부산실행예산(020219)건축_부산덕천2차실행예산(기초DATA) 4" xfId="28544"/>
    <cellStyle name="Äþ¸¶ [_LFD부산실행예산(020219)건축_부산덕천2차실행예산(기초DATA) 4" xfId="28545"/>
    <cellStyle name="Aþ¸¶ [_LFD부산실행예산(020219)건축_부산덕천2차실행예산(기초DATA건설조정)" xfId="8504"/>
    <cellStyle name="Äþ¸¶ [_LFD부산실행예산(020219)건축_부산덕천2차실행예산(기초DATA건설조정)" xfId="8505"/>
    <cellStyle name="Aþ¸¶ [_LFD부산실행예산(020219)건축_부산덕천2차실행예산(기초DATA건설조정) 2" xfId="28546"/>
    <cellStyle name="Äþ¸¶ [_LFD부산실행예산(020219)건축_부산덕천2차실행예산(기초DATA건설조정) 2" xfId="28547"/>
    <cellStyle name="Aþ¸¶ [_LFD부산실행예산(020219)건축_부산덕천2차실행예산(기초DATA건설조정) 3" xfId="28548"/>
    <cellStyle name="Äþ¸¶ [_LFD부산실행예산(020219)건축_부산덕천2차실행예산(기초DATA건설조정) 3" xfId="28549"/>
    <cellStyle name="Aþ¸¶ [_LFD부산실행예산(020219)건축_부산덕천2차실행예산(기초DATA건설조정) 4" xfId="28550"/>
    <cellStyle name="Äþ¸¶ [_LFD부산실행예산(020219)건축_부산덕천2차실행예산(기초DATA건설조정) 4" xfId="28551"/>
    <cellStyle name="Aþ¸¶ [_LFD부산실행예산(020219)건축_부산덕천2차실행예산(기초DATA건설조정)-3" xfId="8506"/>
    <cellStyle name="Äþ¸¶ [_LFD부산실행예산(020219)건축_부산덕천2차실행예산(기초DATA건설조정)-3" xfId="8507"/>
    <cellStyle name="Aþ¸¶ [_LFD부산실행예산(020219)건축_부산덕천2차실행예산(기초DATA건설조정)-3 2" xfId="28552"/>
    <cellStyle name="Äþ¸¶ [_LFD부산실행예산(020219)건축_부산덕천2차실행예산(기초DATA건설조정)-3 2" xfId="28553"/>
    <cellStyle name="Aþ¸¶ [_LFD부산실행예산(020219)건축_부산덕천2차실행예산(기초DATA건설조정)-3 3" xfId="28554"/>
    <cellStyle name="Äþ¸¶ [_LFD부산실행예산(020219)건축_부산덕천2차실행예산(기초DATA건설조정)-3 3" xfId="28555"/>
    <cellStyle name="Aþ¸¶ [_LFD부산실행예산(020219)건축_부산덕천2차실행예산(기초DATA건설조정)-3 4" xfId="28556"/>
    <cellStyle name="Äþ¸¶ [_LFD부산실행예산(020219)건축_부산덕천2차실행예산(기초DATA건설조정)-3 4" xfId="28557"/>
    <cellStyle name="Aþ¸¶ [_LFD부산실행예산(020219)건축_부산덕천2차실행예산(기초DATA승인용)" xfId="8508"/>
    <cellStyle name="Äþ¸¶ [_LFD부산실행예산(020219)건축_부산덕천2차실행예산(기초DATA승인용)" xfId="8509"/>
    <cellStyle name="Aþ¸¶ [_LFD부산실행예산(020219)건축_부산덕천2차실행예산(기초DATA승인용) 2" xfId="28558"/>
    <cellStyle name="Äþ¸¶ [_LFD부산실행예산(020219)건축_부산덕천2차실행예산(기초DATA승인용) 2" xfId="28559"/>
    <cellStyle name="Aþ¸¶ [_LFD부산실행예산(020219)건축_부산덕천2차실행예산(기초DATA승인용) 3" xfId="28560"/>
    <cellStyle name="Äþ¸¶ [_LFD부산실행예산(020219)건축_부산덕천2차실행예산(기초DATA승인용) 3" xfId="28561"/>
    <cellStyle name="Aþ¸¶ [_LFD부산실행예산(020219)건축_부산덕천2차실행예산(기초DATA승인용) 4" xfId="28562"/>
    <cellStyle name="Äþ¸¶ [_LFD부산실행예산(020219)건축_부산덕천2차실행예산(기초DATA승인용) 4" xfId="28563"/>
    <cellStyle name="Aþ¸¶ [_LFD부산실행예산(020219)건축_부산덕천2차실행예산(기초DATA현장협의후)" xfId="8510"/>
    <cellStyle name="Äþ¸¶ [_LFD부산실행예산(020219)건축_부산덕천2차실행예산(기초DATA현장협의후)" xfId="8511"/>
    <cellStyle name="Aþ¸¶ [_LFD부산실행예산(020219)건축_부산덕천2차실행예산(기초DATA현장협의후) 2" xfId="28564"/>
    <cellStyle name="Äþ¸¶ [_LFD부산실행예산(020219)건축_부산덕천2차실행예산(기초DATA현장협의후) 2" xfId="28565"/>
    <cellStyle name="Aþ¸¶ [_LFD부산실행예산(020219)건축_부산덕천2차실행예산(기초DATA현장협의후) 3" xfId="28566"/>
    <cellStyle name="Äþ¸¶ [_LFD부산실행예산(020219)건축_부산덕천2차실행예산(기초DATA현장협의후) 3" xfId="28567"/>
    <cellStyle name="Aþ¸¶ [_LFD부산실행예산(020219)건축_부산덕천2차실행예산(기초DATA현장협의후) 4" xfId="28568"/>
    <cellStyle name="Äþ¸¶ [_LFD부산실행예산(020219)건축_부산덕천2차실행예산(기초DATA현장협의후) 4" xfId="28569"/>
    <cellStyle name="Aþ¸¶ [_LFD부산실행예산(020219)건축_실행검토_부산덕천" xfId="8512"/>
    <cellStyle name="Äþ¸¶ [_LFD부산실행예산(020219)건축_실행검토_부산덕천" xfId="8513"/>
    <cellStyle name="Aþ¸¶ [_LFD부산실행예산(020219)건축_현설공내역서" xfId="8514"/>
    <cellStyle name="Äþ¸¶ [_LFD부산실행예산(020219)건축_현설공내역서" xfId="8515"/>
    <cellStyle name="Aþ¸¶ [_LFD부산실행예산(020219)건축_현설공내역서 2" xfId="28570"/>
    <cellStyle name="Äþ¸¶ [_LFD부산실행예산(020219)건축_현설공내역서 2" xfId="28571"/>
    <cellStyle name="Aþ¸¶ [_LFD부산실행예산(020219)건축_현설공내역서 3" xfId="28572"/>
    <cellStyle name="Äþ¸¶ [_LFD부산실행예산(020219)건축_현설공내역서 3" xfId="28573"/>
    <cellStyle name="Aþ¸¶ [_LFD부산실행예산(020219)건축_현설공내역서 4" xfId="28574"/>
    <cellStyle name="Äþ¸¶ [_LFD부산실행예산(020219)건축_현설공내역서 4" xfId="28575"/>
    <cellStyle name="Aþ¸¶ [_LFD부산실행예산(020219)건축_현장경비신청안박성남" xfId="8516"/>
    <cellStyle name="Äþ¸¶ [_LFD부산실행예산(020219)건축_현장경비신청안박성남" xfId="8517"/>
    <cellStyle name="Aþ¸¶ [_LFD부산실행예산(020219)건축_현장경비신청안박성남 2" xfId="28576"/>
    <cellStyle name="Äþ¸¶ [_LFD부산실행예산(020219)건축_현장경비신청안박성남 2" xfId="28577"/>
    <cellStyle name="Aþ¸¶ [_LFD부산실행예산(020219)건축_현장경비신청안박성남 3" xfId="28578"/>
    <cellStyle name="Äþ¸¶ [_LFD부산실행예산(020219)건축_현장경비신청안박성남 3" xfId="28579"/>
    <cellStyle name="Aþ¸¶ [_LFD부산실행예산(020219)건축_현장경비신청안박성남 4" xfId="28580"/>
    <cellStyle name="Äþ¸¶ [_LFD부산실행예산(020219)건축_현장경비신청안박성남 4" xfId="28581"/>
    <cellStyle name="Aþ¸¶ [_LFD부산실행예산(020305)건축" xfId="8518"/>
    <cellStyle name="Äþ¸¶ [_LFD부산실행예산(020305)건축" xfId="8519"/>
    <cellStyle name="Aþ¸¶ [_LFD부산실행예산(020305)건축 2" xfId="28582"/>
    <cellStyle name="Äþ¸¶ [_LFD부산실행예산(020305)건축 2" xfId="28583"/>
    <cellStyle name="Aþ¸¶ [_LFD부산실행예산(020305)건축 3" xfId="28584"/>
    <cellStyle name="Äþ¸¶ [_LFD부산실행예산(020305)건축 3" xfId="28585"/>
    <cellStyle name="Aþ¸¶ [_LFD부산실행예산(020305)건축 4" xfId="28586"/>
    <cellStyle name="Äþ¸¶ [_LFD부산실행예산(020305)건축 4" xfId="28587"/>
    <cellStyle name="Aþ¸¶ [_LFD부산실행예산(020305)건축_경서실행(견적실)공무팀" xfId="8520"/>
    <cellStyle name="Äþ¸¶ [_LFD부산실행예산(020305)건축_경서실행(견적실)공무팀" xfId="8521"/>
    <cellStyle name="Aþ¸¶ [_LFD부산실행예산(020305)건축_경서실행(견적실)공무팀 2" xfId="28588"/>
    <cellStyle name="Äþ¸¶ [_LFD부산실행예산(020305)건축_경서실행(견적실)공무팀 2" xfId="28589"/>
    <cellStyle name="Aþ¸¶ [_LFD부산실행예산(020305)건축_경서실행(견적실)공무팀 3" xfId="28590"/>
    <cellStyle name="Äþ¸¶ [_LFD부산실행예산(020305)건축_경서실행(견적실)공무팀 3" xfId="28591"/>
    <cellStyle name="Aþ¸¶ [_LFD부산실행예산(020305)건축_경서실행(견적실)공무팀 4" xfId="28592"/>
    <cellStyle name="Äþ¸¶ [_LFD부산실행예산(020305)건축_경서실행(견적실)공무팀 4" xfId="28593"/>
    <cellStyle name="Aþ¸¶ [_LFD부산실행예산(020305)건축_골조공사견적가분석-1" xfId="8522"/>
    <cellStyle name="Äþ¸¶ [_LFD부산실행예산(020305)건축_골조공사견적가분석-1" xfId="8523"/>
    <cellStyle name="Aþ¸¶ [_LFD부산실행예산(020305)건축_골조공사견적가분석-1 2" xfId="28594"/>
    <cellStyle name="Äþ¸¶ [_LFD부산실행예산(020305)건축_골조공사견적가분석-1 2" xfId="28595"/>
    <cellStyle name="Aþ¸¶ [_LFD부산실행예산(020305)건축_골조공사견적가분석-1 3" xfId="28596"/>
    <cellStyle name="Äþ¸¶ [_LFD부산실행예산(020305)건축_골조공사견적가분석-1 3" xfId="28597"/>
    <cellStyle name="Aþ¸¶ [_LFD부산실행예산(020305)건축_골조공사견적가분석-1 4" xfId="28598"/>
    <cellStyle name="Äþ¸¶ [_LFD부산실행예산(020305)건축_골조공사견적가분석-1 4" xfId="28599"/>
    <cellStyle name="Aþ¸¶ [_LFD부산실행예산(020305)건축_골조공사공내역(송부)" xfId="8524"/>
    <cellStyle name="Äþ¸¶ [_LFD부산실행예산(020305)건축_골조공사공내역(송부)" xfId="8525"/>
    <cellStyle name="Aþ¸¶ [_LFD부산실행예산(020305)건축_골조공사공내역(송부) 2" xfId="28600"/>
    <cellStyle name="Äþ¸¶ [_LFD부산실행예산(020305)건축_골조공사공내역(송부) 2" xfId="28601"/>
    <cellStyle name="Aþ¸¶ [_LFD부산실행예산(020305)건축_골조공사공내역(송부) 3" xfId="28602"/>
    <cellStyle name="Äþ¸¶ [_LFD부산실행예산(020305)건축_골조공사공내역(송부) 3" xfId="28603"/>
    <cellStyle name="Aþ¸¶ [_LFD부산실행예산(020305)건축_골조공사공내역(송부) 4" xfId="28604"/>
    <cellStyle name="Äþ¸¶ [_LFD부산실행예산(020305)건축_골조공사공내역(송부) 4" xfId="28605"/>
    <cellStyle name="Aþ¸¶ [_LFD부산실행예산(020305)건축_골조공사공내역(장)" xfId="8526"/>
    <cellStyle name="Äþ¸¶ [_LFD부산실행예산(020305)건축_골조공사공내역(장)" xfId="8527"/>
    <cellStyle name="Aþ¸¶ [_LFD부산실행예산(020305)건축_골조공사공내역(장) 2" xfId="28606"/>
    <cellStyle name="Äþ¸¶ [_LFD부산실행예산(020305)건축_골조공사공내역(장) 2" xfId="28607"/>
    <cellStyle name="Aþ¸¶ [_LFD부산실행예산(020305)건축_골조공사공내역(장) 3" xfId="28608"/>
    <cellStyle name="Äþ¸¶ [_LFD부산실행예산(020305)건축_골조공사공내역(장) 3" xfId="28609"/>
    <cellStyle name="Aþ¸¶ [_LFD부산실행예산(020305)건축_골조공사공내역(장) 4" xfId="28610"/>
    <cellStyle name="Äþ¸¶ [_LFD부산실행예산(020305)건축_골조공사공내역(장) 4" xfId="28611"/>
    <cellStyle name="Aþ¸¶ [_LFD부산실행예산(020305)건축_골조공사실행예산품의" xfId="8528"/>
    <cellStyle name="Äþ¸¶ [_LFD부산실행예산(020305)건축_골조공사실행예산품의" xfId="8529"/>
    <cellStyle name="Aþ¸¶ [_LFD부산실행예산(020305)건축_골조공사실행예산품의 2" xfId="28612"/>
    <cellStyle name="Äþ¸¶ [_LFD부산실행예산(020305)건축_골조공사실행예산품의 2" xfId="28613"/>
    <cellStyle name="Aþ¸¶ [_LFD부산실행예산(020305)건축_골조공사실행예산품의 3" xfId="28614"/>
    <cellStyle name="Äþ¸¶ [_LFD부산실행예산(020305)건축_골조공사실행예산품의 3" xfId="28615"/>
    <cellStyle name="Aþ¸¶ [_LFD부산실행예산(020305)건축_골조공사실행예산품의 4" xfId="28616"/>
    <cellStyle name="Äþ¸¶ [_LFD부산실행예산(020305)건축_골조공사실행예산품의 4" xfId="28617"/>
    <cellStyle name="Aþ¸¶ [_LFD부산실행예산(020305)건축_부산덕천2차실행예산(기초DATA)" xfId="8530"/>
    <cellStyle name="Äþ¸¶ [_LFD부산실행예산(020305)건축_부산덕천2차실행예산(기초DATA)" xfId="8531"/>
    <cellStyle name="Aþ¸¶ [_LFD부산실행예산(020305)건축_부산덕천2차실행예산(기초DATA) 2" xfId="28618"/>
    <cellStyle name="Äþ¸¶ [_LFD부산실행예산(020305)건축_부산덕천2차실행예산(기초DATA) 2" xfId="28619"/>
    <cellStyle name="Aþ¸¶ [_LFD부산실행예산(020305)건축_부산덕천2차실행예산(기초DATA) 3" xfId="28620"/>
    <cellStyle name="Äþ¸¶ [_LFD부산실행예산(020305)건축_부산덕천2차실행예산(기초DATA) 3" xfId="28621"/>
    <cellStyle name="Aþ¸¶ [_LFD부산실행예산(020305)건축_부산덕천2차실행예산(기초DATA) 4" xfId="28622"/>
    <cellStyle name="Äþ¸¶ [_LFD부산실행예산(020305)건축_부산덕천2차실행예산(기초DATA) 4" xfId="28623"/>
    <cellStyle name="Aþ¸¶ [_LFD부산실행예산(020305)건축_부산덕천2차실행예산(기초DATA건설조정)" xfId="8532"/>
    <cellStyle name="Äþ¸¶ [_LFD부산실행예산(020305)건축_부산덕천2차실행예산(기초DATA건설조정)" xfId="8533"/>
    <cellStyle name="Aþ¸¶ [_LFD부산실행예산(020305)건축_부산덕천2차실행예산(기초DATA건설조정) 2" xfId="28624"/>
    <cellStyle name="Äþ¸¶ [_LFD부산실행예산(020305)건축_부산덕천2차실행예산(기초DATA건설조정) 2" xfId="28625"/>
    <cellStyle name="Aþ¸¶ [_LFD부산실행예산(020305)건축_부산덕천2차실행예산(기초DATA건설조정) 3" xfId="28626"/>
    <cellStyle name="Äþ¸¶ [_LFD부산실행예산(020305)건축_부산덕천2차실행예산(기초DATA건설조정) 3" xfId="28627"/>
    <cellStyle name="Aþ¸¶ [_LFD부산실행예산(020305)건축_부산덕천2차실행예산(기초DATA건설조정) 4" xfId="28628"/>
    <cellStyle name="Äþ¸¶ [_LFD부산실행예산(020305)건축_부산덕천2차실행예산(기초DATA건설조정) 4" xfId="28629"/>
    <cellStyle name="Aþ¸¶ [_LFD부산실행예산(020305)건축_부산덕천2차실행예산(기초DATA건설조정)-3" xfId="8534"/>
    <cellStyle name="Äþ¸¶ [_LFD부산실행예산(020305)건축_부산덕천2차실행예산(기초DATA건설조정)-3" xfId="8535"/>
    <cellStyle name="Aþ¸¶ [_LFD부산실행예산(020305)건축_부산덕천2차실행예산(기초DATA건설조정)-3 2" xfId="28630"/>
    <cellStyle name="Äþ¸¶ [_LFD부산실행예산(020305)건축_부산덕천2차실행예산(기초DATA건설조정)-3 2" xfId="28631"/>
    <cellStyle name="Aþ¸¶ [_LFD부산실행예산(020305)건축_부산덕천2차실행예산(기초DATA건설조정)-3 3" xfId="28632"/>
    <cellStyle name="Äþ¸¶ [_LFD부산실행예산(020305)건축_부산덕천2차실행예산(기초DATA건설조정)-3 3" xfId="28633"/>
    <cellStyle name="Aþ¸¶ [_LFD부산실행예산(020305)건축_부산덕천2차실행예산(기초DATA건설조정)-3 4" xfId="28634"/>
    <cellStyle name="Äþ¸¶ [_LFD부산실행예산(020305)건축_부산덕천2차실행예산(기초DATA건설조정)-3 4" xfId="28635"/>
    <cellStyle name="Aþ¸¶ [_LFD부산실행예산(020305)건축_부산덕천2차실행예산(기초DATA승인용)" xfId="8536"/>
    <cellStyle name="Äþ¸¶ [_LFD부산실행예산(020305)건축_부산덕천2차실행예산(기초DATA승인용)" xfId="8537"/>
    <cellStyle name="Aþ¸¶ [_LFD부산실행예산(020305)건축_부산덕천2차실행예산(기초DATA승인용) 2" xfId="28636"/>
    <cellStyle name="Äþ¸¶ [_LFD부산실행예산(020305)건축_부산덕천2차실행예산(기초DATA승인용) 2" xfId="28637"/>
    <cellStyle name="Aþ¸¶ [_LFD부산실행예산(020305)건축_부산덕천2차실행예산(기초DATA승인용) 3" xfId="28638"/>
    <cellStyle name="Äþ¸¶ [_LFD부산실행예산(020305)건축_부산덕천2차실행예산(기초DATA승인용) 3" xfId="28639"/>
    <cellStyle name="Aþ¸¶ [_LFD부산실행예산(020305)건축_부산덕천2차실행예산(기초DATA승인용) 4" xfId="28640"/>
    <cellStyle name="Äþ¸¶ [_LFD부산실행예산(020305)건축_부산덕천2차실행예산(기초DATA승인용) 4" xfId="28641"/>
    <cellStyle name="Aþ¸¶ [_LFD부산실행예산(020305)건축_부산덕천2차실행예산(기초DATA현장협의후)" xfId="8538"/>
    <cellStyle name="Äþ¸¶ [_LFD부산실행예산(020305)건축_부산덕천2차실행예산(기초DATA현장협의후)" xfId="8539"/>
    <cellStyle name="Aþ¸¶ [_LFD부산실행예산(020305)건축_부산덕천2차실행예산(기초DATA현장협의후) 2" xfId="28642"/>
    <cellStyle name="Äþ¸¶ [_LFD부산실행예산(020305)건축_부산덕천2차실행예산(기초DATA현장협의후) 2" xfId="28643"/>
    <cellStyle name="Aþ¸¶ [_LFD부산실행예산(020305)건축_부산덕천2차실행예산(기초DATA현장협의후) 3" xfId="28644"/>
    <cellStyle name="Äþ¸¶ [_LFD부산실행예산(020305)건축_부산덕천2차실행예산(기초DATA현장협의후) 3" xfId="28645"/>
    <cellStyle name="Aþ¸¶ [_LFD부산실행예산(020305)건축_부산덕천2차실행예산(기초DATA현장협의후) 4" xfId="28646"/>
    <cellStyle name="Äþ¸¶ [_LFD부산실행예산(020305)건축_부산덕천2차실행예산(기초DATA현장협의후) 4" xfId="28647"/>
    <cellStyle name="Aþ¸¶ [_LFD실행예산(020110)2855" xfId="8540"/>
    <cellStyle name="Äþ¸¶ [_LFD실행예산(020110)2855" xfId="8541"/>
    <cellStyle name="Aþ¸¶ [_LFD실행예산(020110)2855 2" xfId="28648"/>
    <cellStyle name="Äþ¸¶ [_LFD실행예산(020110)2855 2" xfId="28649"/>
    <cellStyle name="Aþ¸¶ [_LFD실행예산(020110)2855 3" xfId="28650"/>
    <cellStyle name="Äþ¸¶ [_LFD실행예산(020110)2855 3" xfId="28651"/>
    <cellStyle name="Aþ¸¶ [_LFD실행예산(020110)2855 4" xfId="28652"/>
    <cellStyle name="Äþ¸¶ [_LFD실행예산(020110)2855 4" xfId="28653"/>
    <cellStyle name="Aþ¸¶ [_LFD실행예산(020110)2855_LFD부산실행예산(020319)건축" xfId="8542"/>
    <cellStyle name="Äþ¸¶ [_LFD실행예산(020110)2855_LFD부산실행예산(020319)건축" xfId="8543"/>
    <cellStyle name="Aþ¸¶ [_LFD실행예산(020110)2855_LFD부산실행예산(020319)건축 2" xfId="28654"/>
    <cellStyle name="Äþ¸¶ [_LFD실행예산(020110)2855_LFD부산실행예산(020319)건축 2" xfId="28655"/>
    <cellStyle name="Aþ¸¶ [_LFD실행예산(020110)2855_LFD부산실행예산(020319)건축 3" xfId="28656"/>
    <cellStyle name="Äþ¸¶ [_LFD실행예산(020110)2855_LFD부산실행예산(020319)건축 3" xfId="28657"/>
    <cellStyle name="Aþ¸¶ [_LFD실행예산(020110)2855_LFD부산실행예산(020319)건축 4" xfId="28658"/>
    <cellStyle name="Äþ¸¶ [_LFD실행예산(020110)2855_LFD부산실행예산(020319)건축 4" xfId="28659"/>
    <cellStyle name="Aþ¸¶ [_LFD실행예산(020110)2855_경서실행(견적실)공무팀" xfId="8544"/>
    <cellStyle name="Äþ¸¶ [_LFD실행예산(020110)2855_경서실행(견적실)공무팀" xfId="8545"/>
    <cellStyle name="Aþ¸¶ [_LFD실행예산(020110)2855_경서실행(견적실)공무팀 2" xfId="28660"/>
    <cellStyle name="Äþ¸¶ [_LFD실행예산(020110)2855_경서실행(견적실)공무팀 2" xfId="28661"/>
    <cellStyle name="Aþ¸¶ [_LFD실행예산(020110)2855_경서실행(견적실)공무팀 3" xfId="28662"/>
    <cellStyle name="Äþ¸¶ [_LFD실행예산(020110)2855_경서실행(견적실)공무팀 3" xfId="28663"/>
    <cellStyle name="Aþ¸¶ [_LFD실행예산(020110)2855_경서실행(견적실)공무팀 4" xfId="28664"/>
    <cellStyle name="Äþ¸¶ [_LFD실행예산(020110)2855_경서실행(견적실)공무팀 4" xfId="28665"/>
    <cellStyle name="Aþ¸¶ [_LFD실행예산(020110)2855_골조공사견적가분석-1" xfId="8546"/>
    <cellStyle name="Äþ¸¶ [_LFD실행예산(020110)2855_골조공사견적가분석-1" xfId="8547"/>
    <cellStyle name="Aþ¸¶ [_LFD실행예산(020110)2855_골조공사견적가분석-1 2" xfId="28666"/>
    <cellStyle name="Äþ¸¶ [_LFD실행예산(020110)2855_골조공사견적가분석-1 2" xfId="28667"/>
    <cellStyle name="Aþ¸¶ [_LFD실행예산(020110)2855_골조공사견적가분석-1 3" xfId="28668"/>
    <cellStyle name="Äþ¸¶ [_LFD실행예산(020110)2855_골조공사견적가분석-1 3" xfId="28669"/>
    <cellStyle name="Aþ¸¶ [_LFD실행예산(020110)2855_골조공사견적가분석-1 4" xfId="28670"/>
    <cellStyle name="Äþ¸¶ [_LFD실행예산(020110)2855_골조공사견적가분석-1 4" xfId="28671"/>
    <cellStyle name="Aþ¸¶ [_LFD실행예산(020110)2855_골조공사공내역(송부)" xfId="8548"/>
    <cellStyle name="Äþ¸¶ [_LFD실행예산(020110)2855_골조공사공내역(송부)" xfId="8549"/>
    <cellStyle name="Aþ¸¶ [_LFD실행예산(020110)2855_골조공사공내역(송부) 2" xfId="28672"/>
    <cellStyle name="Äþ¸¶ [_LFD실행예산(020110)2855_골조공사공내역(송부) 2" xfId="28673"/>
    <cellStyle name="Aþ¸¶ [_LFD실행예산(020110)2855_골조공사공내역(송부) 3" xfId="28674"/>
    <cellStyle name="Äþ¸¶ [_LFD실행예산(020110)2855_골조공사공내역(송부) 3" xfId="28675"/>
    <cellStyle name="Aþ¸¶ [_LFD실행예산(020110)2855_골조공사공내역(송부) 4" xfId="28676"/>
    <cellStyle name="Äþ¸¶ [_LFD실행예산(020110)2855_골조공사공내역(송부) 4" xfId="28677"/>
    <cellStyle name="Aþ¸¶ [_LFD실행예산(020110)2855_골조공사공내역(장)" xfId="8550"/>
    <cellStyle name="Äþ¸¶ [_LFD실행예산(020110)2855_골조공사공내역(장)" xfId="8551"/>
    <cellStyle name="Aþ¸¶ [_LFD실행예산(020110)2855_골조공사공내역(장) 2" xfId="28678"/>
    <cellStyle name="Äþ¸¶ [_LFD실행예산(020110)2855_골조공사공내역(장) 2" xfId="28679"/>
    <cellStyle name="Aþ¸¶ [_LFD실행예산(020110)2855_골조공사공내역(장) 3" xfId="28680"/>
    <cellStyle name="Äþ¸¶ [_LFD실행예산(020110)2855_골조공사공내역(장) 3" xfId="28681"/>
    <cellStyle name="Aþ¸¶ [_LFD실행예산(020110)2855_골조공사공내역(장) 4" xfId="28682"/>
    <cellStyle name="Äþ¸¶ [_LFD실행예산(020110)2855_골조공사공내역(장) 4" xfId="28683"/>
    <cellStyle name="Aþ¸¶ [_LFD실행예산(020110)2855_골조공사실행예산품의" xfId="8552"/>
    <cellStyle name="Äþ¸¶ [_LFD실행예산(020110)2855_골조공사실행예산품의" xfId="8553"/>
    <cellStyle name="Aþ¸¶ [_LFD실행예산(020110)2855_골조공사실행예산품의 2" xfId="28684"/>
    <cellStyle name="Äþ¸¶ [_LFD실행예산(020110)2855_골조공사실행예산품의 2" xfId="28685"/>
    <cellStyle name="Aþ¸¶ [_LFD실행예산(020110)2855_골조공사실행예산품의 3" xfId="28686"/>
    <cellStyle name="Äþ¸¶ [_LFD실행예산(020110)2855_골조공사실행예산품의 3" xfId="28687"/>
    <cellStyle name="Aþ¸¶ [_LFD실행예산(020110)2855_골조공사실행예산품의 4" xfId="28688"/>
    <cellStyle name="Äþ¸¶ [_LFD실행예산(020110)2855_골조공사실행예산품의 4" xfId="28689"/>
    <cellStyle name="Aþ¸¶ [_LFD실행예산(020110)2855_골조공사실행예산품의(현장송부)" xfId="8554"/>
    <cellStyle name="Äþ¸¶ [_LFD실행예산(020110)2855_골조공사실행예산품의(현장송부)" xfId="8555"/>
    <cellStyle name="Aþ¸¶ [_LFD실행예산(020110)2855_골조공사실행예산품의(현장송부) 2" xfId="28690"/>
    <cellStyle name="Äþ¸¶ [_LFD실행예산(020110)2855_골조공사실행예산품의(현장송부) 2" xfId="28691"/>
    <cellStyle name="Aþ¸¶ [_LFD실행예산(020110)2855_골조공사실행예산품의(현장송부) 3" xfId="28692"/>
    <cellStyle name="Äþ¸¶ [_LFD실행예산(020110)2855_골조공사실행예산품의(현장송부) 3" xfId="28693"/>
    <cellStyle name="Aþ¸¶ [_LFD실행예산(020110)2855_골조공사실행예산품의(현장송부) 4" xfId="28694"/>
    <cellStyle name="Äþ¸¶ [_LFD실행예산(020110)2855_골조공사실행예산품의(현장송부) 4" xfId="28695"/>
    <cellStyle name="Aþ¸¶ [_LFD실행예산(020110)2855_공사특수조건(공정별)" xfId="8556"/>
    <cellStyle name="Äþ¸¶ [_LFD실행예산(020110)2855_공사특수조건(공정별)" xfId="8557"/>
    <cellStyle name="Aþ¸¶ [_LFD실행예산(020110)2855_공사특수조건(공정별) 2" xfId="28696"/>
    <cellStyle name="Äþ¸¶ [_LFD실행예산(020110)2855_공사특수조건(공정별) 2" xfId="28697"/>
    <cellStyle name="Aþ¸¶ [_LFD실행예산(020110)2855_공사특수조건(공정별) 3" xfId="28698"/>
    <cellStyle name="Äþ¸¶ [_LFD실행예산(020110)2855_공사특수조건(공정별) 3" xfId="28699"/>
    <cellStyle name="Aþ¸¶ [_LFD실행예산(020110)2855_공사특수조건(공정별) 4" xfId="28700"/>
    <cellStyle name="Äþ¸¶ [_LFD실행예산(020110)2855_공사특수조건(공정별) 4" xfId="28701"/>
    <cellStyle name="Aþ¸¶ [_LFD실행예산(020110)2855_동명삼화견본주택 기본안" xfId="8558"/>
    <cellStyle name="Äþ¸¶ [_LFD실행예산(020110)2855_동명삼화견본주택 기본안" xfId="8559"/>
    <cellStyle name="Aþ¸¶ [_LFD실행예산(020110)2855_부산덕천2차실행예산(기초DATA)" xfId="8560"/>
    <cellStyle name="Äþ¸¶ [_LFD실행예산(020110)2855_부산덕천2차실행예산(기초DATA)" xfId="8561"/>
    <cellStyle name="Aþ¸¶ [_LFD실행예산(020110)2855_부산덕천2차실행예산(기초DATA) 2" xfId="28702"/>
    <cellStyle name="Äþ¸¶ [_LFD실행예산(020110)2855_부산덕천2차실행예산(기초DATA) 2" xfId="28703"/>
    <cellStyle name="Aþ¸¶ [_LFD실행예산(020110)2855_부산덕천2차실행예산(기초DATA) 3" xfId="28704"/>
    <cellStyle name="Äþ¸¶ [_LFD실행예산(020110)2855_부산덕천2차실행예산(기초DATA) 3" xfId="28705"/>
    <cellStyle name="Aþ¸¶ [_LFD실행예산(020110)2855_부산덕천2차실행예산(기초DATA) 4" xfId="28706"/>
    <cellStyle name="Äþ¸¶ [_LFD실행예산(020110)2855_부산덕천2차실행예산(기초DATA) 4" xfId="28707"/>
    <cellStyle name="Aþ¸¶ [_LFD실행예산(020110)2855_부산덕천2차실행예산(기초DATA건설조정)" xfId="8562"/>
    <cellStyle name="Äþ¸¶ [_LFD실행예산(020110)2855_부산덕천2차실행예산(기초DATA건설조정)" xfId="8563"/>
    <cellStyle name="Aþ¸¶ [_LFD실행예산(020110)2855_부산덕천2차실행예산(기초DATA건설조정) 2" xfId="28708"/>
    <cellStyle name="Äþ¸¶ [_LFD실행예산(020110)2855_부산덕천2차실행예산(기초DATA건설조정) 2" xfId="28709"/>
    <cellStyle name="Aþ¸¶ [_LFD실행예산(020110)2855_부산덕천2차실행예산(기초DATA건설조정) 3" xfId="28710"/>
    <cellStyle name="Äþ¸¶ [_LFD실행예산(020110)2855_부산덕천2차실행예산(기초DATA건설조정) 3" xfId="28711"/>
    <cellStyle name="Aþ¸¶ [_LFD실행예산(020110)2855_부산덕천2차실행예산(기초DATA건설조정) 4" xfId="28712"/>
    <cellStyle name="Äþ¸¶ [_LFD실행예산(020110)2855_부산덕천2차실행예산(기초DATA건설조정) 4" xfId="28713"/>
    <cellStyle name="Aþ¸¶ [_LFD실행예산(020110)2855_부산덕천2차실행예산(기초DATA건설조정)-3" xfId="8564"/>
    <cellStyle name="Äþ¸¶ [_LFD실행예산(020110)2855_부산덕천2차실행예산(기초DATA건설조정)-3" xfId="8565"/>
    <cellStyle name="Aþ¸¶ [_LFD실행예산(020110)2855_부산덕천2차실행예산(기초DATA건설조정)-3 2" xfId="28714"/>
    <cellStyle name="Äþ¸¶ [_LFD실행예산(020110)2855_부산덕천2차실행예산(기초DATA건설조정)-3 2" xfId="28715"/>
    <cellStyle name="Aþ¸¶ [_LFD실행예산(020110)2855_부산덕천2차실행예산(기초DATA건설조정)-3 3" xfId="28716"/>
    <cellStyle name="Äþ¸¶ [_LFD실행예산(020110)2855_부산덕천2차실행예산(기초DATA건설조정)-3 3" xfId="28717"/>
    <cellStyle name="Aþ¸¶ [_LFD실행예산(020110)2855_부산덕천2차실행예산(기초DATA건설조정)-3 4" xfId="28718"/>
    <cellStyle name="Äþ¸¶ [_LFD실행예산(020110)2855_부산덕천2차실행예산(기초DATA건설조정)-3 4" xfId="28719"/>
    <cellStyle name="Aþ¸¶ [_LFD실행예산(020110)2855_부산덕천2차실행예산(기초DATA승인용)" xfId="8566"/>
    <cellStyle name="Äþ¸¶ [_LFD실행예산(020110)2855_부산덕천2차실행예산(기초DATA승인용)" xfId="8567"/>
    <cellStyle name="Aþ¸¶ [_LFD실행예산(020110)2855_부산덕천2차실행예산(기초DATA승인용) 2" xfId="28720"/>
    <cellStyle name="Äþ¸¶ [_LFD실행예산(020110)2855_부산덕천2차실행예산(기초DATA승인용) 2" xfId="28721"/>
    <cellStyle name="Aþ¸¶ [_LFD실행예산(020110)2855_부산덕천2차실행예산(기초DATA승인용) 3" xfId="28722"/>
    <cellStyle name="Äþ¸¶ [_LFD실행예산(020110)2855_부산덕천2차실행예산(기초DATA승인용) 3" xfId="28723"/>
    <cellStyle name="Aþ¸¶ [_LFD실행예산(020110)2855_부산덕천2차실행예산(기초DATA승인용) 4" xfId="28724"/>
    <cellStyle name="Äþ¸¶ [_LFD실행예산(020110)2855_부산덕천2차실행예산(기초DATA승인용) 4" xfId="28725"/>
    <cellStyle name="Aþ¸¶ [_LFD실행예산(020110)2855_부산덕천2차실행예산(기초DATA현장협의후)" xfId="8568"/>
    <cellStyle name="Äþ¸¶ [_LFD실행예산(020110)2855_부산덕천2차실행예산(기초DATA현장협의후)" xfId="8569"/>
    <cellStyle name="Aþ¸¶ [_LFD실행예산(020110)2855_부산덕천2차실행예산(기초DATA현장협의후) 2" xfId="28726"/>
    <cellStyle name="Äþ¸¶ [_LFD실행예산(020110)2855_부산덕천2차실행예산(기초DATA현장협의후) 2" xfId="28727"/>
    <cellStyle name="Aþ¸¶ [_LFD실행예산(020110)2855_부산덕천2차실행예산(기초DATA현장협의후) 3" xfId="28728"/>
    <cellStyle name="Äþ¸¶ [_LFD실행예산(020110)2855_부산덕천2차실행예산(기초DATA현장협의후) 3" xfId="28729"/>
    <cellStyle name="Aþ¸¶ [_LFD실행예산(020110)2855_부산덕천2차실행예산(기초DATA현장협의후) 4" xfId="28730"/>
    <cellStyle name="Äþ¸¶ [_LFD실행예산(020110)2855_부산덕천2차실행예산(기초DATA현장협의후) 4" xfId="28731"/>
    <cellStyle name="Aþ¸¶ [_LFD실행예산(020110)2855_실행검토_부산덕천" xfId="8570"/>
    <cellStyle name="Äþ¸¶ [_LFD실행예산(020110)2855_실행검토_부산덕천" xfId="8571"/>
    <cellStyle name="Aþ¸¶ [_LFD실행예산(020110)2855_철거공사견적대비(울산옥동)" xfId="8572"/>
    <cellStyle name="Äþ¸¶ [_LFD실행예산(020110)2855_철거공사견적대비(울산옥동)" xfId="8573"/>
    <cellStyle name="Aþ¸¶ [_LFD실행예산(020110)2855_철거공사견적대비(울산옥동) 2" xfId="28732"/>
    <cellStyle name="Äþ¸¶ [_LFD실행예산(020110)2855_철거공사견적대비(울산옥동) 2" xfId="28733"/>
    <cellStyle name="Aþ¸¶ [_LFD실행예산(020110)2855_철거공사견적대비(울산옥동) 3" xfId="28734"/>
    <cellStyle name="Äþ¸¶ [_LFD실행예산(020110)2855_철거공사견적대비(울산옥동) 3" xfId="28735"/>
    <cellStyle name="Aþ¸¶ [_LFD실행예산(020110)2855_철거공사견적대비(울산옥동) 4" xfId="28736"/>
    <cellStyle name="Äþ¸¶ [_LFD실행예산(020110)2855_철거공사견적대비(울산옥동) 4" xfId="28737"/>
    <cellStyle name="Aþ¸¶ [_LFD실행예산(020110)2855_토공사" xfId="8574"/>
    <cellStyle name="Äþ¸¶ [_LFD실행예산(020110)2855_토공사" xfId="8575"/>
    <cellStyle name="Aþ¸¶ [_LFD실행예산(020110)2855_토공사 2" xfId="28738"/>
    <cellStyle name="Äþ¸¶ [_LFD실행예산(020110)2855_토공사 2" xfId="28739"/>
    <cellStyle name="Aþ¸¶ [_LFD실행예산(020110)2855_토공사 3" xfId="28740"/>
    <cellStyle name="Äþ¸¶ [_LFD실행예산(020110)2855_토공사 3" xfId="28741"/>
    <cellStyle name="Aþ¸¶ [_LFD실행예산(020110)2855_토공사 4" xfId="28742"/>
    <cellStyle name="Äþ¸¶ [_LFD실행예산(020110)2855_토공사 4" xfId="28743"/>
    <cellStyle name="Aþ¸¶ [_LFD실행예산(020110)2855_현설공내역서" xfId="8576"/>
    <cellStyle name="Äþ¸¶ [_LFD실행예산(020110)2855_현설공내역서" xfId="8577"/>
    <cellStyle name="Aþ¸¶ [_LFD실행예산(020110)2855_현설공내역서 2" xfId="28744"/>
    <cellStyle name="Äþ¸¶ [_LFD실행예산(020110)2855_현설공내역서 2" xfId="28745"/>
    <cellStyle name="Aþ¸¶ [_LFD실행예산(020110)2855_현설공내역서 3" xfId="28746"/>
    <cellStyle name="Äþ¸¶ [_LFD실행예산(020110)2855_현설공내역서 3" xfId="28747"/>
    <cellStyle name="Aþ¸¶ [_LFD실행예산(020110)2855_현설공내역서 4" xfId="28748"/>
    <cellStyle name="Äþ¸¶ [_LFD실행예산(020110)2855_현설공내역서 4" xfId="28749"/>
    <cellStyle name="Aþ¸¶ [_LFD실행예산(020110)2855_현장경비신청안박성남" xfId="8578"/>
    <cellStyle name="Äþ¸¶ [_LFD실행예산(020110)2855_현장경비신청안박성남" xfId="8579"/>
    <cellStyle name="Aþ¸¶ [_LFD실행예산(020110)2855_현장경비신청안박성남 2" xfId="28750"/>
    <cellStyle name="Äþ¸¶ [_LFD실행예산(020110)2855_현장경비신청안박성남 2" xfId="28751"/>
    <cellStyle name="Aþ¸¶ [_LFD실행예산(020110)2855_현장경비신청안박성남 3" xfId="28752"/>
    <cellStyle name="Äþ¸¶ [_LFD실행예산(020110)2855_현장경비신청안박성남 3" xfId="28753"/>
    <cellStyle name="Aþ¸¶ [_LFD실행예산(020110)2855_현장경비신청안박성남 4" xfId="28754"/>
    <cellStyle name="Äþ¸¶ [_LFD실행예산(020110)2855_현장경비신청안박성남 4" xfId="28755"/>
    <cellStyle name="Aþ¸¶ [_경서실행(견적실)공무팀" xfId="8580"/>
    <cellStyle name="Äþ¸¶ [_경서실행(견적실)공무팀" xfId="8581"/>
    <cellStyle name="Aþ¸¶ [_경서실행(견적실)공무팀 2" xfId="28756"/>
    <cellStyle name="Äþ¸¶ [_경서실행(견적실)공무팀 2" xfId="28757"/>
    <cellStyle name="Aþ¸¶ [_경서실행(견적실)공무팀 3" xfId="28758"/>
    <cellStyle name="Äþ¸¶ [_경서실행(견적실)공무팀 3" xfId="28759"/>
    <cellStyle name="Aþ¸¶ [_경서실행(견적실)공무팀 4" xfId="28760"/>
    <cellStyle name="Äþ¸¶ [_경서실행(견적실)공무팀 4" xfId="28761"/>
    <cellStyle name="Aþ¸¶ [_경서실행(견적실)공무팀_1" xfId="8582"/>
    <cellStyle name="Äþ¸¶ [_경서실행(견적실)공무팀_1" xfId="8583"/>
    <cellStyle name="Aþ¸¶ [_골조공사실행예산품의(현장송부)" xfId="8584"/>
    <cellStyle name="Äþ¸¶ [_골조공사실행예산품의(현장송부)" xfId="8585"/>
    <cellStyle name="Aþ¸¶ [_공사특수조건(공정별)" xfId="8586"/>
    <cellStyle name="Äþ¸¶ [_공사특수조건(공정별)" xfId="8587"/>
    <cellStyle name="Aþ¸¶ [_공사특수조건(공정별) 2" xfId="28762"/>
    <cellStyle name="Äþ¸¶ [_공사특수조건(공정별) 2" xfId="28763"/>
    <cellStyle name="Aþ¸¶ [_공사특수조건(공정별) 3" xfId="28764"/>
    <cellStyle name="Äþ¸¶ [_공사특수조건(공정별) 3" xfId="28765"/>
    <cellStyle name="Aþ¸¶ [_공사특수조건(공정별) 4" xfId="28766"/>
    <cellStyle name="Äþ¸¶ [_공사특수조건(공정별) 4" xfId="28767"/>
    <cellStyle name="Aþ¸¶ [_광주공장(대비1218)" xfId="8588"/>
    <cellStyle name="Äþ¸¶ [_광주공장(대비1218)" xfId="8589"/>
    <cellStyle name="Aþ¸¶ [_광주공장(대비1218) 2" xfId="28768"/>
    <cellStyle name="Äþ¸¶ [_광주공장(대비1218) 2" xfId="28769"/>
    <cellStyle name="Aþ¸¶ [_광주공장(대비1218) 3" xfId="28770"/>
    <cellStyle name="Äþ¸¶ [_광주공장(대비1218) 3" xfId="28771"/>
    <cellStyle name="Aþ¸¶ [_광주공장(대비1218) 4" xfId="28772"/>
    <cellStyle name="Äþ¸¶ [_광주공장(대비1218) 4" xfId="28773"/>
    <cellStyle name="Aþ¸¶ [_금속공사 현장설명서" xfId="8590"/>
    <cellStyle name="Äþ¸¶ [_금속공사 현장설명서" xfId="8591"/>
    <cellStyle name="Aþ¸¶ [_금속공사 현장설명서 2" xfId="28774"/>
    <cellStyle name="Äþ¸¶ [_금속공사 현장설명서 2" xfId="28775"/>
    <cellStyle name="Aþ¸¶ [_금속공사 현장설명서 3" xfId="28776"/>
    <cellStyle name="Äþ¸¶ [_금속공사 현장설명서 3" xfId="28777"/>
    <cellStyle name="Aþ¸¶ [_금속공사 현장설명서 4" xfId="28778"/>
    <cellStyle name="Äþ¸¶ [_금속공사 현장설명서 4" xfId="28779"/>
    <cellStyle name="Aþ¸¶ [_기계실행(LFD광주공장.현설용)" xfId="8592"/>
    <cellStyle name="Äþ¸¶ [_기계실행(LFD광주공장.현설용)" xfId="8593"/>
    <cellStyle name="Aþ¸¶ [_기계실행(LFD광주공장.현설용) 2" xfId="28780"/>
    <cellStyle name="Äþ¸¶ [_기계실행(LFD광주공장.현설용) 2" xfId="28781"/>
    <cellStyle name="Aþ¸¶ [_기계실행(LFD광주공장.현설용) 3" xfId="28782"/>
    <cellStyle name="Äþ¸¶ [_기계실행(LFD광주공장.현설용) 3" xfId="28783"/>
    <cellStyle name="Aþ¸¶ [_기계실행(LFD광주공장.현설용) 4" xfId="28784"/>
    <cellStyle name="Äþ¸¶ [_기계실행(LFD광주공장.현설용) 4" xfId="28785"/>
    <cellStyle name="Aþ¸¶ [_동명삼화견본주택 기본안" xfId="8594"/>
    <cellStyle name="Äþ¸¶ [_동명삼화견본주택 기본안" xfId="8595"/>
    <cellStyle name="Aþ¸¶ [_마곡보완" xfId="8596"/>
    <cellStyle name="Äþ¸¶ [_마곡보완" xfId="8597"/>
    <cellStyle name="Aþ¸¶ [_마곡보완_LFD부산실행예산(020219)건축" xfId="8598"/>
    <cellStyle name="Äþ¸¶ [_마곡보완_LFD부산실행예산(020219)건축" xfId="8599"/>
    <cellStyle name="Aþ¸¶ [_마곡보완_LFD부산실행예산(020219)건축 2" xfId="28786"/>
    <cellStyle name="Äþ¸¶ [_마곡보완_LFD부산실행예산(020219)건축 2" xfId="28787"/>
    <cellStyle name="Aþ¸¶ [_마곡보완_LFD부산실행예산(020219)건축 3" xfId="28788"/>
    <cellStyle name="Äþ¸¶ [_마곡보완_LFD부산실행예산(020219)건축 3" xfId="28789"/>
    <cellStyle name="Aþ¸¶ [_마곡보완_LFD부산실행예산(020219)건축 4" xfId="28790"/>
    <cellStyle name="Äþ¸¶ [_마곡보완_LFD부산실행예산(020219)건축 4" xfId="28791"/>
    <cellStyle name="Aþ¸¶ [_마곡보완_LFD부산실행예산(020219)건축_경서실행(견적실)공무팀" xfId="8600"/>
    <cellStyle name="Äþ¸¶ [_마곡보완_LFD부산실행예산(020219)건축_경서실행(견적실)공무팀" xfId="8601"/>
    <cellStyle name="Aþ¸¶ [_마곡보완_LFD부산실행예산(020219)건축_경서실행(견적실)공무팀 2" xfId="28792"/>
    <cellStyle name="Äþ¸¶ [_마곡보완_LFD부산실행예산(020219)건축_경서실행(견적실)공무팀 2" xfId="28793"/>
    <cellStyle name="Aþ¸¶ [_마곡보완_LFD부산실행예산(020219)건축_경서실행(견적실)공무팀 3" xfId="28794"/>
    <cellStyle name="Äþ¸¶ [_마곡보완_LFD부산실행예산(020219)건축_경서실행(견적실)공무팀 3" xfId="28795"/>
    <cellStyle name="Aþ¸¶ [_마곡보완_LFD부산실행예산(020219)건축_경서실행(견적실)공무팀 4" xfId="28796"/>
    <cellStyle name="Äþ¸¶ [_마곡보완_LFD부산실행예산(020219)건축_경서실행(견적실)공무팀 4" xfId="28797"/>
    <cellStyle name="Aþ¸¶ [_마곡보완_LFD부산실행예산(020219)건축_골조공사견적가분석-1" xfId="8602"/>
    <cellStyle name="Äþ¸¶ [_마곡보완_LFD부산실행예산(020219)건축_골조공사견적가분석-1" xfId="8603"/>
    <cellStyle name="Aþ¸¶ [_마곡보완_LFD부산실행예산(020219)건축_골조공사견적가분석-1 2" xfId="28798"/>
    <cellStyle name="Äþ¸¶ [_마곡보완_LFD부산실행예산(020219)건축_골조공사견적가분석-1 2" xfId="28799"/>
    <cellStyle name="Aþ¸¶ [_마곡보완_LFD부산실행예산(020219)건축_골조공사견적가분석-1 3" xfId="28800"/>
    <cellStyle name="Äþ¸¶ [_마곡보완_LFD부산실행예산(020219)건축_골조공사견적가분석-1 3" xfId="28801"/>
    <cellStyle name="Aþ¸¶ [_마곡보완_LFD부산실행예산(020219)건축_골조공사견적가분석-1 4" xfId="28802"/>
    <cellStyle name="Äþ¸¶ [_마곡보완_LFD부산실행예산(020219)건축_골조공사견적가분석-1 4" xfId="28803"/>
    <cellStyle name="Aþ¸¶ [_마곡보완_LFD부산실행예산(020219)건축_골조공사공내역(송부)" xfId="8604"/>
    <cellStyle name="Äþ¸¶ [_마곡보완_LFD부산실행예산(020219)건축_골조공사공내역(송부)" xfId="8605"/>
    <cellStyle name="Aþ¸¶ [_마곡보완_LFD부산실행예산(020219)건축_골조공사공내역(송부) 2" xfId="28804"/>
    <cellStyle name="Äþ¸¶ [_마곡보완_LFD부산실행예산(020219)건축_골조공사공내역(송부) 2" xfId="28805"/>
    <cellStyle name="Aþ¸¶ [_마곡보완_LFD부산실행예산(020219)건축_골조공사공내역(송부) 3" xfId="28806"/>
    <cellStyle name="Äþ¸¶ [_마곡보완_LFD부산실행예산(020219)건축_골조공사공내역(송부) 3" xfId="28807"/>
    <cellStyle name="Aþ¸¶ [_마곡보완_LFD부산실행예산(020219)건축_골조공사공내역(송부) 4" xfId="28808"/>
    <cellStyle name="Äþ¸¶ [_마곡보완_LFD부산실행예산(020219)건축_골조공사공내역(송부) 4" xfId="28809"/>
    <cellStyle name="Aþ¸¶ [_마곡보완_LFD부산실행예산(020219)건축_골조공사공내역(장)" xfId="8606"/>
    <cellStyle name="Äþ¸¶ [_마곡보완_LFD부산실행예산(020219)건축_골조공사공내역(장)" xfId="8607"/>
    <cellStyle name="Aþ¸¶ [_마곡보완_LFD부산실행예산(020219)건축_골조공사공내역(장) 2" xfId="28810"/>
    <cellStyle name="Äþ¸¶ [_마곡보완_LFD부산실행예산(020219)건축_골조공사공내역(장) 2" xfId="28811"/>
    <cellStyle name="Aþ¸¶ [_마곡보완_LFD부산실행예산(020219)건축_골조공사공내역(장) 3" xfId="28812"/>
    <cellStyle name="Äþ¸¶ [_마곡보완_LFD부산실행예산(020219)건축_골조공사공내역(장) 3" xfId="28813"/>
    <cellStyle name="Aþ¸¶ [_마곡보완_LFD부산실행예산(020219)건축_골조공사공내역(장) 4" xfId="28814"/>
    <cellStyle name="Äþ¸¶ [_마곡보완_LFD부산실행예산(020219)건축_골조공사공내역(장) 4" xfId="28815"/>
    <cellStyle name="Aþ¸¶ [_마곡보완_LFD부산실행예산(020219)건축_골조공사실행예산품의" xfId="8608"/>
    <cellStyle name="Äþ¸¶ [_마곡보완_LFD부산실행예산(020219)건축_골조공사실행예산품의" xfId="8609"/>
    <cellStyle name="Aþ¸¶ [_마곡보완_LFD부산실행예산(020219)건축_골조공사실행예산품의 2" xfId="28816"/>
    <cellStyle name="Äþ¸¶ [_마곡보완_LFD부산실행예산(020219)건축_골조공사실행예산품의 2" xfId="28817"/>
    <cellStyle name="Aþ¸¶ [_마곡보완_LFD부산실행예산(020219)건축_골조공사실행예산품의 3" xfId="28818"/>
    <cellStyle name="Äþ¸¶ [_마곡보완_LFD부산실행예산(020219)건축_골조공사실행예산품의 3" xfId="28819"/>
    <cellStyle name="Aþ¸¶ [_마곡보완_LFD부산실행예산(020219)건축_골조공사실행예산품의 4" xfId="28820"/>
    <cellStyle name="Äþ¸¶ [_마곡보완_LFD부산실행예산(020219)건축_골조공사실행예산품의 4" xfId="28821"/>
    <cellStyle name="Aþ¸¶ [_마곡보완_LFD부산실행예산(020219)건축_동명삼화견본주택 기본안" xfId="8610"/>
    <cellStyle name="Äþ¸¶ [_마곡보완_LFD부산실행예산(020219)건축_동명삼화견본주택 기본안" xfId="8611"/>
    <cellStyle name="Aþ¸¶ [_마곡보완_LFD부산실행예산(020219)건축_부산덕천2차실행예산(기초DATA)" xfId="8612"/>
    <cellStyle name="Äþ¸¶ [_마곡보완_LFD부산실행예산(020219)건축_부산덕천2차실행예산(기초DATA)" xfId="8613"/>
    <cellStyle name="Aþ¸¶ [_마곡보완_LFD부산실행예산(020219)건축_부산덕천2차실행예산(기초DATA) 2" xfId="28822"/>
    <cellStyle name="Äþ¸¶ [_마곡보완_LFD부산실행예산(020219)건축_부산덕천2차실행예산(기초DATA) 2" xfId="28823"/>
    <cellStyle name="Aþ¸¶ [_마곡보완_LFD부산실행예산(020219)건축_부산덕천2차실행예산(기초DATA) 3" xfId="28824"/>
    <cellStyle name="Äþ¸¶ [_마곡보완_LFD부산실행예산(020219)건축_부산덕천2차실행예산(기초DATA) 3" xfId="28825"/>
    <cellStyle name="Aþ¸¶ [_마곡보완_LFD부산실행예산(020219)건축_부산덕천2차실행예산(기초DATA) 4" xfId="28826"/>
    <cellStyle name="Äþ¸¶ [_마곡보완_LFD부산실행예산(020219)건축_부산덕천2차실행예산(기초DATA) 4" xfId="28827"/>
    <cellStyle name="Aþ¸¶ [_마곡보완_LFD부산실행예산(020219)건축_부산덕천2차실행예산(기초DATA건설조정)" xfId="8614"/>
    <cellStyle name="Äþ¸¶ [_마곡보완_LFD부산실행예산(020219)건축_부산덕천2차실행예산(기초DATA건설조정)" xfId="8615"/>
    <cellStyle name="Aþ¸¶ [_마곡보완_LFD부산실행예산(020219)건축_부산덕천2차실행예산(기초DATA건설조정) 2" xfId="28828"/>
    <cellStyle name="Äþ¸¶ [_마곡보완_LFD부산실행예산(020219)건축_부산덕천2차실행예산(기초DATA건설조정) 2" xfId="28829"/>
    <cellStyle name="Aþ¸¶ [_마곡보완_LFD부산실행예산(020219)건축_부산덕천2차실행예산(기초DATA건설조정) 3" xfId="28830"/>
    <cellStyle name="Äþ¸¶ [_마곡보완_LFD부산실행예산(020219)건축_부산덕천2차실행예산(기초DATA건설조정) 3" xfId="28831"/>
    <cellStyle name="Aþ¸¶ [_마곡보완_LFD부산실행예산(020219)건축_부산덕천2차실행예산(기초DATA건설조정) 4" xfId="28832"/>
    <cellStyle name="Äþ¸¶ [_마곡보완_LFD부산실행예산(020219)건축_부산덕천2차실행예산(기초DATA건설조정) 4" xfId="28833"/>
    <cellStyle name="Aþ¸¶ [_마곡보완_LFD부산실행예산(020219)건축_부산덕천2차실행예산(기초DATA건설조정)-3" xfId="8616"/>
    <cellStyle name="Äþ¸¶ [_마곡보완_LFD부산실행예산(020219)건축_부산덕천2차실행예산(기초DATA건설조정)-3" xfId="8617"/>
    <cellStyle name="Aþ¸¶ [_마곡보완_LFD부산실행예산(020219)건축_부산덕천2차실행예산(기초DATA건설조정)-3 2" xfId="28834"/>
    <cellStyle name="Äþ¸¶ [_마곡보완_LFD부산실행예산(020219)건축_부산덕천2차실행예산(기초DATA건설조정)-3 2" xfId="28835"/>
    <cellStyle name="Aþ¸¶ [_마곡보완_LFD부산실행예산(020219)건축_부산덕천2차실행예산(기초DATA건설조정)-3 3" xfId="28836"/>
    <cellStyle name="Äþ¸¶ [_마곡보완_LFD부산실행예산(020219)건축_부산덕천2차실행예산(기초DATA건설조정)-3 3" xfId="28837"/>
    <cellStyle name="Aþ¸¶ [_마곡보완_LFD부산실행예산(020219)건축_부산덕천2차실행예산(기초DATA건설조정)-3 4" xfId="28838"/>
    <cellStyle name="Äþ¸¶ [_마곡보완_LFD부산실행예산(020219)건축_부산덕천2차실행예산(기초DATA건설조정)-3 4" xfId="28839"/>
    <cellStyle name="Aþ¸¶ [_마곡보완_LFD부산실행예산(020219)건축_부산덕천2차실행예산(기초DATA승인용)" xfId="8618"/>
    <cellStyle name="Äþ¸¶ [_마곡보완_LFD부산실행예산(020219)건축_부산덕천2차실행예산(기초DATA승인용)" xfId="8619"/>
    <cellStyle name="Aþ¸¶ [_마곡보완_LFD부산실행예산(020219)건축_부산덕천2차실행예산(기초DATA승인용) 2" xfId="28840"/>
    <cellStyle name="Äþ¸¶ [_마곡보완_LFD부산실행예산(020219)건축_부산덕천2차실행예산(기초DATA승인용) 2" xfId="28841"/>
    <cellStyle name="Aþ¸¶ [_마곡보완_LFD부산실행예산(020219)건축_부산덕천2차실행예산(기초DATA승인용) 3" xfId="28842"/>
    <cellStyle name="Äþ¸¶ [_마곡보완_LFD부산실행예산(020219)건축_부산덕천2차실행예산(기초DATA승인용) 3" xfId="28843"/>
    <cellStyle name="Aþ¸¶ [_마곡보완_LFD부산실행예산(020219)건축_부산덕천2차실행예산(기초DATA승인용) 4" xfId="28844"/>
    <cellStyle name="Äþ¸¶ [_마곡보완_LFD부산실행예산(020219)건축_부산덕천2차실행예산(기초DATA승인용) 4" xfId="28845"/>
    <cellStyle name="Aþ¸¶ [_마곡보완_LFD부산실행예산(020219)건축_부산덕천2차실행예산(기초DATA현장협의후)" xfId="8620"/>
    <cellStyle name="Äþ¸¶ [_마곡보완_LFD부산실행예산(020219)건축_부산덕천2차실행예산(기초DATA현장협의후)" xfId="8621"/>
    <cellStyle name="Aþ¸¶ [_마곡보완_LFD부산실행예산(020219)건축_부산덕천2차실행예산(기초DATA현장협의후) 2" xfId="28846"/>
    <cellStyle name="Äþ¸¶ [_마곡보완_LFD부산실행예산(020219)건축_부산덕천2차실행예산(기초DATA현장협의후) 2" xfId="28847"/>
    <cellStyle name="Aþ¸¶ [_마곡보완_LFD부산실행예산(020219)건축_부산덕천2차실행예산(기초DATA현장협의후) 3" xfId="28848"/>
    <cellStyle name="Äþ¸¶ [_마곡보완_LFD부산실행예산(020219)건축_부산덕천2차실행예산(기초DATA현장협의후) 3" xfId="28849"/>
    <cellStyle name="Aþ¸¶ [_마곡보완_LFD부산실행예산(020219)건축_부산덕천2차실행예산(기초DATA현장협의후) 4" xfId="28850"/>
    <cellStyle name="Äþ¸¶ [_마곡보완_LFD부산실행예산(020219)건축_부산덕천2차실행예산(기초DATA현장협의후) 4" xfId="28851"/>
    <cellStyle name="Aþ¸¶ [_마곡보완_LFD부산실행예산(020219)건축_실행검토_부산덕천" xfId="8622"/>
    <cellStyle name="Äþ¸¶ [_마곡보완_LFD부산실행예산(020219)건축_실행검토_부산덕천" xfId="8623"/>
    <cellStyle name="Aþ¸¶ [_마곡보완_LFD부산실행예산(020219)건축_현설공내역서" xfId="8624"/>
    <cellStyle name="Äþ¸¶ [_마곡보완_LFD부산실행예산(020219)건축_현설공내역서" xfId="8625"/>
    <cellStyle name="Aþ¸¶ [_마곡보완_LFD부산실행예산(020219)건축_현설공내역서 2" xfId="28852"/>
    <cellStyle name="Äþ¸¶ [_마곡보완_LFD부산실행예산(020219)건축_현설공내역서 2" xfId="28853"/>
    <cellStyle name="Aþ¸¶ [_마곡보완_LFD부산실행예산(020219)건축_현설공내역서 3" xfId="28854"/>
    <cellStyle name="Äþ¸¶ [_마곡보완_LFD부산실행예산(020219)건축_현설공내역서 3" xfId="28855"/>
    <cellStyle name="Aþ¸¶ [_마곡보완_LFD부산실행예산(020219)건축_현설공내역서 4" xfId="28856"/>
    <cellStyle name="Äþ¸¶ [_마곡보완_LFD부산실행예산(020219)건축_현설공내역서 4" xfId="28857"/>
    <cellStyle name="Aþ¸¶ [_마곡보완_LFD부산실행예산(020219)건축_현장경비신청안박성남" xfId="8626"/>
    <cellStyle name="Äþ¸¶ [_마곡보완_LFD부산실행예산(020219)건축_현장경비신청안박성남" xfId="8627"/>
    <cellStyle name="Aþ¸¶ [_마곡보완_LFD부산실행예산(020219)건축_현장경비신청안박성남 2" xfId="28858"/>
    <cellStyle name="Äþ¸¶ [_마곡보완_LFD부산실행예산(020219)건축_현장경비신청안박성남 2" xfId="28859"/>
    <cellStyle name="Aþ¸¶ [_마곡보완_LFD부산실행예산(020219)건축_현장경비신청안박성남 3" xfId="28860"/>
    <cellStyle name="Äþ¸¶ [_마곡보완_LFD부산실행예산(020219)건축_현장경비신청안박성남 3" xfId="28861"/>
    <cellStyle name="Aþ¸¶ [_마곡보완_LFD부산실행예산(020219)건축_현장경비신청안박성남 4" xfId="28862"/>
    <cellStyle name="Äþ¸¶ [_마곡보완_LFD부산실행예산(020219)건축_현장경비신청안박성남 4" xfId="28863"/>
    <cellStyle name="Aþ¸¶ [_마곡보완_LFD부산실행예산(020305)건축" xfId="8628"/>
    <cellStyle name="Äþ¸¶ [_마곡보완_LFD부산실행예산(020305)건축" xfId="8629"/>
    <cellStyle name="Aþ¸¶ [_마곡보완_LFD부산실행예산(020305)건축 2" xfId="28864"/>
    <cellStyle name="Äþ¸¶ [_마곡보완_LFD부산실행예산(020305)건축 2" xfId="28865"/>
    <cellStyle name="Aþ¸¶ [_마곡보완_LFD부산실행예산(020305)건축 3" xfId="28866"/>
    <cellStyle name="Äþ¸¶ [_마곡보완_LFD부산실행예산(020305)건축 3" xfId="28867"/>
    <cellStyle name="Aþ¸¶ [_마곡보완_LFD부산실행예산(020305)건축 4" xfId="28868"/>
    <cellStyle name="Äþ¸¶ [_마곡보완_LFD부산실행예산(020305)건축 4" xfId="28869"/>
    <cellStyle name="Aþ¸¶ [_마곡보완_LFD부산실행예산(020305)건축_경서실행(견적실)공무팀" xfId="8630"/>
    <cellStyle name="Äþ¸¶ [_마곡보완_LFD부산실행예산(020305)건축_경서실행(견적실)공무팀" xfId="8631"/>
    <cellStyle name="Aþ¸¶ [_마곡보완_LFD부산실행예산(020305)건축_경서실행(견적실)공무팀 2" xfId="28870"/>
    <cellStyle name="Äþ¸¶ [_마곡보완_LFD부산실행예산(020305)건축_경서실행(견적실)공무팀 2" xfId="28871"/>
    <cellStyle name="Aþ¸¶ [_마곡보완_LFD부산실행예산(020305)건축_경서실행(견적실)공무팀 3" xfId="28872"/>
    <cellStyle name="Äþ¸¶ [_마곡보완_LFD부산실행예산(020305)건축_경서실행(견적실)공무팀 3" xfId="28873"/>
    <cellStyle name="Aþ¸¶ [_마곡보완_LFD부산실행예산(020305)건축_경서실행(견적실)공무팀 4" xfId="28874"/>
    <cellStyle name="Äþ¸¶ [_마곡보완_LFD부산실행예산(020305)건축_경서실행(견적실)공무팀 4" xfId="28875"/>
    <cellStyle name="Aþ¸¶ [_마곡보완_LFD부산실행예산(020305)건축_골조공사견적가분석-1" xfId="8632"/>
    <cellStyle name="Äþ¸¶ [_마곡보완_LFD부산실행예산(020305)건축_골조공사견적가분석-1" xfId="8633"/>
    <cellStyle name="Aþ¸¶ [_마곡보완_LFD부산실행예산(020305)건축_골조공사견적가분석-1 2" xfId="28876"/>
    <cellStyle name="Äþ¸¶ [_마곡보완_LFD부산실행예산(020305)건축_골조공사견적가분석-1 2" xfId="28877"/>
    <cellStyle name="Aþ¸¶ [_마곡보완_LFD부산실행예산(020305)건축_골조공사견적가분석-1 3" xfId="28878"/>
    <cellStyle name="Äþ¸¶ [_마곡보완_LFD부산실행예산(020305)건축_골조공사견적가분석-1 3" xfId="28879"/>
    <cellStyle name="Aþ¸¶ [_마곡보완_LFD부산실행예산(020305)건축_골조공사견적가분석-1 4" xfId="28880"/>
    <cellStyle name="Äþ¸¶ [_마곡보완_LFD부산실행예산(020305)건축_골조공사견적가분석-1 4" xfId="28881"/>
    <cellStyle name="Aþ¸¶ [_마곡보완_LFD부산실행예산(020305)건축_골조공사공내역(송부)" xfId="8634"/>
    <cellStyle name="Äþ¸¶ [_마곡보완_LFD부산실행예산(020305)건축_골조공사공내역(송부)" xfId="8635"/>
    <cellStyle name="Aþ¸¶ [_마곡보완_LFD부산실행예산(020305)건축_골조공사공내역(송부) 2" xfId="28882"/>
    <cellStyle name="Äþ¸¶ [_마곡보완_LFD부산실행예산(020305)건축_골조공사공내역(송부) 2" xfId="28883"/>
    <cellStyle name="Aþ¸¶ [_마곡보완_LFD부산실행예산(020305)건축_골조공사공내역(송부) 3" xfId="28884"/>
    <cellStyle name="Äþ¸¶ [_마곡보완_LFD부산실행예산(020305)건축_골조공사공내역(송부) 3" xfId="28885"/>
    <cellStyle name="Aþ¸¶ [_마곡보완_LFD부산실행예산(020305)건축_골조공사공내역(송부) 4" xfId="28886"/>
    <cellStyle name="Äþ¸¶ [_마곡보완_LFD부산실행예산(020305)건축_골조공사공내역(송부) 4" xfId="28887"/>
    <cellStyle name="Aþ¸¶ [_마곡보완_LFD부산실행예산(020305)건축_골조공사공내역(장)" xfId="8636"/>
    <cellStyle name="Äþ¸¶ [_마곡보완_LFD부산실행예산(020305)건축_골조공사공내역(장)" xfId="8637"/>
    <cellStyle name="Aþ¸¶ [_마곡보완_LFD부산실행예산(020305)건축_골조공사공내역(장) 2" xfId="28888"/>
    <cellStyle name="Äþ¸¶ [_마곡보완_LFD부산실행예산(020305)건축_골조공사공내역(장) 2" xfId="28889"/>
    <cellStyle name="Aþ¸¶ [_마곡보완_LFD부산실행예산(020305)건축_골조공사공내역(장) 3" xfId="28890"/>
    <cellStyle name="Äþ¸¶ [_마곡보완_LFD부산실행예산(020305)건축_골조공사공내역(장) 3" xfId="28891"/>
    <cellStyle name="Aþ¸¶ [_마곡보완_LFD부산실행예산(020305)건축_골조공사공내역(장) 4" xfId="28892"/>
    <cellStyle name="Äþ¸¶ [_마곡보완_LFD부산실행예산(020305)건축_골조공사공내역(장) 4" xfId="28893"/>
    <cellStyle name="Aþ¸¶ [_마곡보완_LFD부산실행예산(020305)건축_골조공사실행예산품의" xfId="8638"/>
    <cellStyle name="Äþ¸¶ [_마곡보완_LFD부산실행예산(020305)건축_골조공사실행예산품의" xfId="8639"/>
    <cellStyle name="Aþ¸¶ [_마곡보완_LFD부산실행예산(020305)건축_골조공사실행예산품의 2" xfId="28894"/>
    <cellStyle name="Äþ¸¶ [_마곡보완_LFD부산실행예산(020305)건축_골조공사실행예산품의 2" xfId="28895"/>
    <cellStyle name="Aþ¸¶ [_마곡보완_LFD부산실행예산(020305)건축_골조공사실행예산품의 3" xfId="28896"/>
    <cellStyle name="Äþ¸¶ [_마곡보완_LFD부산실행예산(020305)건축_골조공사실행예산품의 3" xfId="28897"/>
    <cellStyle name="Aþ¸¶ [_마곡보완_LFD부산실행예산(020305)건축_골조공사실행예산품의 4" xfId="28898"/>
    <cellStyle name="Äþ¸¶ [_마곡보완_LFD부산실행예산(020305)건축_골조공사실행예산품의 4" xfId="28899"/>
    <cellStyle name="Aþ¸¶ [_마곡보완_LFD부산실행예산(020305)건축_부산덕천2차실행예산(기초DATA)" xfId="8640"/>
    <cellStyle name="Äþ¸¶ [_마곡보완_LFD부산실행예산(020305)건축_부산덕천2차실행예산(기초DATA)" xfId="8641"/>
    <cellStyle name="Aþ¸¶ [_마곡보완_LFD부산실행예산(020305)건축_부산덕천2차실행예산(기초DATA) 2" xfId="28900"/>
    <cellStyle name="Äþ¸¶ [_마곡보완_LFD부산실행예산(020305)건축_부산덕천2차실행예산(기초DATA) 2" xfId="28901"/>
    <cellStyle name="Aþ¸¶ [_마곡보완_LFD부산실행예산(020305)건축_부산덕천2차실행예산(기초DATA) 3" xfId="28902"/>
    <cellStyle name="Äþ¸¶ [_마곡보완_LFD부산실행예산(020305)건축_부산덕천2차실행예산(기초DATA) 3" xfId="28903"/>
    <cellStyle name="Aþ¸¶ [_마곡보완_LFD부산실행예산(020305)건축_부산덕천2차실행예산(기초DATA) 4" xfId="28904"/>
    <cellStyle name="Äþ¸¶ [_마곡보완_LFD부산실행예산(020305)건축_부산덕천2차실행예산(기초DATA) 4" xfId="28905"/>
    <cellStyle name="Aþ¸¶ [_마곡보완_LFD부산실행예산(020305)건축_부산덕천2차실행예산(기초DATA건설조정)" xfId="8642"/>
    <cellStyle name="Äþ¸¶ [_마곡보완_LFD부산실행예산(020305)건축_부산덕천2차실행예산(기초DATA건설조정)" xfId="8643"/>
    <cellStyle name="Aþ¸¶ [_마곡보완_LFD부산실행예산(020305)건축_부산덕천2차실행예산(기초DATA건설조정) 2" xfId="28906"/>
    <cellStyle name="Äþ¸¶ [_마곡보완_LFD부산실행예산(020305)건축_부산덕천2차실행예산(기초DATA건설조정) 2" xfId="28907"/>
    <cellStyle name="Aþ¸¶ [_마곡보완_LFD부산실행예산(020305)건축_부산덕천2차실행예산(기초DATA건설조정) 3" xfId="28908"/>
    <cellStyle name="Äþ¸¶ [_마곡보완_LFD부산실행예산(020305)건축_부산덕천2차실행예산(기초DATA건설조정) 3" xfId="28909"/>
    <cellStyle name="Aþ¸¶ [_마곡보완_LFD부산실행예산(020305)건축_부산덕천2차실행예산(기초DATA건설조정) 4" xfId="28910"/>
    <cellStyle name="Äþ¸¶ [_마곡보완_LFD부산실행예산(020305)건축_부산덕천2차실행예산(기초DATA건설조정) 4" xfId="28911"/>
    <cellStyle name="Aþ¸¶ [_마곡보완_LFD부산실행예산(020305)건축_부산덕천2차실행예산(기초DATA건설조정)-3" xfId="8644"/>
    <cellStyle name="Äþ¸¶ [_마곡보완_LFD부산실행예산(020305)건축_부산덕천2차실행예산(기초DATA건설조정)-3" xfId="8645"/>
    <cellStyle name="Aþ¸¶ [_마곡보완_LFD부산실행예산(020305)건축_부산덕천2차실행예산(기초DATA건설조정)-3 2" xfId="28912"/>
    <cellStyle name="Äþ¸¶ [_마곡보완_LFD부산실행예산(020305)건축_부산덕천2차실행예산(기초DATA건설조정)-3 2" xfId="28913"/>
    <cellStyle name="Aþ¸¶ [_마곡보완_LFD부산실행예산(020305)건축_부산덕천2차실행예산(기초DATA건설조정)-3 3" xfId="28914"/>
    <cellStyle name="Äþ¸¶ [_마곡보완_LFD부산실행예산(020305)건축_부산덕천2차실행예산(기초DATA건설조정)-3 3" xfId="28915"/>
    <cellStyle name="Aþ¸¶ [_마곡보완_LFD부산실행예산(020305)건축_부산덕천2차실행예산(기초DATA건설조정)-3 4" xfId="28916"/>
    <cellStyle name="Äþ¸¶ [_마곡보완_LFD부산실행예산(020305)건축_부산덕천2차실행예산(기초DATA건설조정)-3 4" xfId="28917"/>
    <cellStyle name="Aþ¸¶ [_마곡보완_LFD부산실행예산(020305)건축_부산덕천2차실행예산(기초DATA승인용)" xfId="8646"/>
    <cellStyle name="Äþ¸¶ [_마곡보완_LFD부산실행예산(020305)건축_부산덕천2차실행예산(기초DATA승인용)" xfId="8647"/>
    <cellStyle name="Aþ¸¶ [_마곡보완_LFD부산실행예산(020305)건축_부산덕천2차실행예산(기초DATA승인용) 2" xfId="28918"/>
    <cellStyle name="Äþ¸¶ [_마곡보완_LFD부산실행예산(020305)건축_부산덕천2차실행예산(기초DATA승인용) 2" xfId="28919"/>
    <cellStyle name="Aþ¸¶ [_마곡보완_LFD부산실행예산(020305)건축_부산덕천2차실행예산(기초DATA승인용) 3" xfId="28920"/>
    <cellStyle name="Äþ¸¶ [_마곡보완_LFD부산실행예산(020305)건축_부산덕천2차실행예산(기초DATA승인용) 3" xfId="28921"/>
    <cellStyle name="Aþ¸¶ [_마곡보완_LFD부산실행예산(020305)건축_부산덕천2차실행예산(기초DATA승인용) 4" xfId="28922"/>
    <cellStyle name="Äþ¸¶ [_마곡보완_LFD부산실행예산(020305)건축_부산덕천2차실행예산(기초DATA승인용) 4" xfId="28923"/>
    <cellStyle name="Aþ¸¶ [_마곡보완_LFD부산실행예산(020305)건축_부산덕천2차실행예산(기초DATA현장협의후)" xfId="8648"/>
    <cellStyle name="Äþ¸¶ [_마곡보완_LFD부산실행예산(020305)건축_부산덕천2차실행예산(기초DATA현장협의후)" xfId="8649"/>
    <cellStyle name="Aþ¸¶ [_마곡보완_LFD부산실행예산(020305)건축_부산덕천2차실행예산(기초DATA현장협의후) 2" xfId="28924"/>
    <cellStyle name="Äþ¸¶ [_마곡보완_LFD부산실행예산(020305)건축_부산덕천2차실행예산(기초DATA현장협의후) 2" xfId="28925"/>
    <cellStyle name="Aþ¸¶ [_마곡보완_LFD부산실행예산(020305)건축_부산덕천2차실행예산(기초DATA현장협의후) 3" xfId="28926"/>
    <cellStyle name="Äþ¸¶ [_마곡보완_LFD부산실행예산(020305)건축_부산덕천2차실행예산(기초DATA현장협의후) 3" xfId="28927"/>
    <cellStyle name="Aþ¸¶ [_마곡보완_LFD부산실행예산(020305)건축_부산덕천2차실행예산(기초DATA현장협의후) 4" xfId="28928"/>
    <cellStyle name="Äþ¸¶ [_마곡보완_LFD부산실행예산(020305)건축_부산덕천2차실행예산(기초DATA현장협의후) 4" xfId="28929"/>
    <cellStyle name="Aþ¸¶ [_마곡보완_LFD실행예산(020110)2855" xfId="8650"/>
    <cellStyle name="Äþ¸¶ [_마곡보완_LFD실행예산(020110)2855" xfId="8651"/>
    <cellStyle name="Aþ¸¶ [_마곡보완_LFD실행예산(020110)2855 2" xfId="28930"/>
    <cellStyle name="Äþ¸¶ [_마곡보완_LFD실행예산(020110)2855 2" xfId="28931"/>
    <cellStyle name="Aþ¸¶ [_마곡보완_LFD실행예산(020110)2855 3" xfId="28932"/>
    <cellStyle name="Äþ¸¶ [_마곡보완_LFD실행예산(020110)2855 3" xfId="28933"/>
    <cellStyle name="Aþ¸¶ [_마곡보완_LFD실행예산(020110)2855 4" xfId="28934"/>
    <cellStyle name="Äþ¸¶ [_마곡보완_LFD실행예산(020110)2855 4" xfId="28935"/>
    <cellStyle name="Aþ¸¶ [_마곡보완_LFD실행예산(020110)2855_LFD부산실행예산(020319)건축" xfId="8652"/>
    <cellStyle name="Äþ¸¶ [_마곡보완_LFD실행예산(020110)2855_LFD부산실행예산(020319)건축" xfId="8653"/>
    <cellStyle name="Aþ¸¶ [_마곡보완_LFD실행예산(020110)2855_LFD부산실행예산(020319)건축 2" xfId="28936"/>
    <cellStyle name="Äþ¸¶ [_마곡보완_LFD실행예산(020110)2855_LFD부산실행예산(020319)건축 2" xfId="28937"/>
    <cellStyle name="Aþ¸¶ [_마곡보완_LFD실행예산(020110)2855_LFD부산실행예산(020319)건축 3" xfId="28938"/>
    <cellStyle name="Äþ¸¶ [_마곡보완_LFD실행예산(020110)2855_LFD부산실행예산(020319)건축 3" xfId="28939"/>
    <cellStyle name="Aþ¸¶ [_마곡보완_LFD실행예산(020110)2855_LFD부산실행예산(020319)건축 4" xfId="28940"/>
    <cellStyle name="Äþ¸¶ [_마곡보완_LFD실행예산(020110)2855_LFD부산실행예산(020319)건축 4" xfId="28941"/>
    <cellStyle name="Aþ¸¶ [_마곡보완_LFD실행예산(020110)2855_경서실행(견적실)공무팀" xfId="8654"/>
    <cellStyle name="Äþ¸¶ [_마곡보완_LFD실행예산(020110)2855_경서실행(견적실)공무팀" xfId="8655"/>
    <cellStyle name="Aþ¸¶ [_마곡보완_LFD실행예산(020110)2855_경서실행(견적실)공무팀 2" xfId="28942"/>
    <cellStyle name="Äþ¸¶ [_마곡보완_LFD실행예산(020110)2855_경서실행(견적실)공무팀 2" xfId="28943"/>
    <cellStyle name="Aþ¸¶ [_마곡보완_LFD실행예산(020110)2855_경서실행(견적실)공무팀 3" xfId="28944"/>
    <cellStyle name="Äþ¸¶ [_마곡보완_LFD실행예산(020110)2855_경서실행(견적실)공무팀 3" xfId="28945"/>
    <cellStyle name="Aþ¸¶ [_마곡보완_LFD실행예산(020110)2855_경서실행(견적실)공무팀 4" xfId="28946"/>
    <cellStyle name="Äþ¸¶ [_마곡보완_LFD실행예산(020110)2855_경서실행(견적실)공무팀 4" xfId="28947"/>
    <cellStyle name="Aþ¸¶ [_마곡보완_LFD실행예산(020110)2855_골조공사견적가분석-1" xfId="8656"/>
    <cellStyle name="Äþ¸¶ [_마곡보완_LFD실행예산(020110)2855_골조공사견적가분석-1" xfId="8657"/>
    <cellStyle name="Aþ¸¶ [_마곡보완_LFD실행예산(020110)2855_골조공사견적가분석-1 2" xfId="28948"/>
    <cellStyle name="Äþ¸¶ [_마곡보완_LFD실행예산(020110)2855_골조공사견적가분석-1 2" xfId="28949"/>
    <cellStyle name="Aþ¸¶ [_마곡보완_LFD실행예산(020110)2855_골조공사견적가분석-1 3" xfId="28950"/>
    <cellStyle name="Äþ¸¶ [_마곡보완_LFD실행예산(020110)2855_골조공사견적가분석-1 3" xfId="28951"/>
    <cellStyle name="Aþ¸¶ [_마곡보완_LFD실행예산(020110)2855_골조공사견적가분석-1 4" xfId="28952"/>
    <cellStyle name="Äþ¸¶ [_마곡보완_LFD실행예산(020110)2855_골조공사견적가분석-1 4" xfId="28953"/>
    <cellStyle name="Aþ¸¶ [_마곡보완_LFD실행예산(020110)2855_골조공사공내역(송부)" xfId="8658"/>
    <cellStyle name="Äþ¸¶ [_마곡보완_LFD실행예산(020110)2855_골조공사공내역(송부)" xfId="8659"/>
    <cellStyle name="Aþ¸¶ [_마곡보완_LFD실행예산(020110)2855_골조공사공내역(송부) 2" xfId="28954"/>
    <cellStyle name="Äþ¸¶ [_마곡보완_LFD실행예산(020110)2855_골조공사공내역(송부) 2" xfId="28955"/>
    <cellStyle name="Aþ¸¶ [_마곡보완_LFD실행예산(020110)2855_골조공사공내역(송부) 3" xfId="28956"/>
    <cellStyle name="Äþ¸¶ [_마곡보완_LFD실행예산(020110)2855_골조공사공내역(송부) 3" xfId="28957"/>
    <cellStyle name="Aþ¸¶ [_마곡보완_LFD실행예산(020110)2855_골조공사공내역(송부) 4" xfId="28958"/>
    <cellStyle name="Äþ¸¶ [_마곡보완_LFD실행예산(020110)2855_골조공사공내역(송부) 4" xfId="28959"/>
    <cellStyle name="Aþ¸¶ [_마곡보완_LFD실행예산(020110)2855_골조공사공내역(장)" xfId="8660"/>
    <cellStyle name="Äþ¸¶ [_마곡보완_LFD실행예산(020110)2855_골조공사공내역(장)" xfId="8661"/>
    <cellStyle name="Aþ¸¶ [_마곡보완_LFD실행예산(020110)2855_골조공사공내역(장) 2" xfId="28960"/>
    <cellStyle name="Äþ¸¶ [_마곡보완_LFD실행예산(020110)2855_골조공사공내역(장) 2" xfId="28961"/>
    <cellStyle name="Aþ¸¶ [_마곡보완_LFD실행예산(020110)2855_골조공사공내역(장) 3" xfId="28962"/>
    <cellStyle name="Äþ¸¶ [_마곡보완_LFD실행예산(020110)2855_골조공사공내역(장) 3" xfId="28963"/>
    <cellStyle name="Aþ¸¶ [_마곡보완_LFD실행예산(020110)2855_골조공사공내역(장) 4" xfId="28964"/>
    <cellStyle name="Äþ¸¶ [_마곡보완_LFD실행예산(020110)2855_골조공사공내역(장) 4" xfId="28965"/>
    <cellStyle name="Aþ¸¶ [_마곡보완_LFD실행예산(020110)2855_골조공사실행예산품의" xfId="8662"/>
    <cellStyle name="Äþ¸¶ [_마곡보완_LFD실행예산(020110)2855_골조공사실행예산품의" xfId="8663"/>
    <cellStyle name="Aþ¸¶ [_마곡보완_LFD실행예산(020110)2855_골조공사실행예산품의 2" xfId="28966"/>
    <cellStyle name="Äþ¸¶ [_마곡보완_LFD실행예산(020110)2855_골조공사실행예산품의 2" xfId="28967"/>
    <cellStyle name="Aþ¸¶ [_마곡보완_LFD실행예산(020110)2855_골조공사실행예산품의 3" xfId="28968"/>
    <cellStyle name="Äþ¸¶ [_마곡보완_LFD실행예산(020110)2855_골조공사실행예산품의 3" xfId="28969"/>
    <cellStyle name="Aþ¸¶ [_마곡보완_LFD실행예산(020110)2855_골조공사실행예산품의 4" xfId="28970"/>
    <cellStyle name="Äþ¸¶ [_마곡보완_LFD실행예산(020110)2855_골조공사실행예산품의 4" xfId="28971"/>
    <cellStyle name="Aþ¸¶ [_마곡보완_LFD실행예산(020110)2855_골조공사실행예산품의(현장송부)" xfId="8664"/>
    <cellStyle name="Äþ¸¶ [_마곡보완_LFD실행예산(020110)2855_골조공사실행예산품의(현장송부)" xfId="8665"/>
    <cellStyle name="Aþ¸¶ [_마곡보완_LFD실행예산(020110)2855_골조공사실행예산품의(현장송부) 2" xfId="28972"/>
    <cellStyle name="Äþ¸¶ [_마곡보완_LFD실행예산(020110)2855_골조공사실행예산품의(현장송부) 2" xfId="28973"/>
    <cellStyle name="Aþ¸¶ [_마곡보완_LFD실행예산(020110)2855_골조공사실행예산품의(현장송부) 3" xfId="28974"/>
    <cellStyle name="Äþ¸¶ [_마곡보완_LFD실행예산(020110)2855_골조공사실행예산품의(현장송부) 3" xfId="28975"/>
    <cellStyle name="Aþ¸¶ [_마곡보완_LFD실행예산(020110)2855_골조공사실행예산품의(현장송부) 4" xfId="28976"/>
    <cellStyle name="Äþ¸¶ [_마곡보완_LFD실행예산(020110)2855_골조공사실행예산품의(현장송부) 4" xfId="28977"/>
    <cellStyle name="Aþ¸¶ [_마곡보완_LFD실행예산(020110)2855_공사특수조건(공정별)" xfId="8666"/>
    <cellStyle name="Äþ¸¶ [_마곡보완_LFD실행예산(020110)2855_공사특수조건(공정별)" xfId="8667"/>
    <cellStyle name="Aþ¸¶ [_마곡보완_LFD실행예산(020110)2855_공사특수조건(공정별) 2" xfId="28978"/>
    <cellStyle name="Äþ¸¶ [_마곡보완_LFD실행예산(020110)2855_공사특수조건(공정별) 2" xfId="28979"/>
    <cellStyle name="Aþ¸¶ [_마곡보완_LFD실행예산(020110)2855_공사특수조건(공정별) 3" xfId="28980"/>
    <cellStyle name="Äþ¸¶ [_마곡보완_LFD실행예산(020110)2855_공사특수조건(공정별) 3" xfId="28981"/>
    <cellStyle name="Aþ¸¶ [_마곡보완_LFD실행예산(020110)2855_공사특수조건(공정별) 4" xfId="28982"/>
    <cellStyle name="Äþ¸¶ [_마곡보완_LFD실행예산(020110)2855_공사특수조건(공정별) 4" xfId="28983"/>
    <cellStyle name="Aþ¸¶ [_마곡보완_LFD실행예산(020110)2855_동명삼화견본주택 기본안" xfId="8668"/>
    <cellStyle name="Äþ¸¶ [_마곡보완_LFD실행예산(020110)2855_동명삼화견본주택 기본안" xfId="8669"/>
    <cellStyle name="Aþ¸¶ [_마곡보완_LFD실행예산(020110)2855_부산덕천2차실행예산(기초DATA)" xfId="8670"/>
    <cellStyle name="Äþ¸¶ [_마곡보완_LFD실행예산(020110)2855_부산덕천2차실행예산(기초DATA)" xfId="8671"/>
    <cellStyle name="Aþ¸¶ [_마곡보완_LFD실행예산(020110)2855_부산덕천2차실행예산(기초DATA) 2" xfId="28984"/>
    <cellStyle name="Äþ¸¶ [_마곡보완_LFD실행예산(020110)2855_부산덕천2차실행예산(기초DATA) 2" xfId="28985"/>
    <cellStyle name="Aþ¸¶ [_마곡보완_LFD실행예산(020110)2855_부산덕천2차실행예산(기초DATA) 3" xfId="28986"/>
    <cellStyle name="Äþ¸¶ [_마곡보완_LFD실행예산(020110)2855_부산덕천2차실행예산(기초DATA) 3" xfId="28987"/>
    <cellStyle name="Aþ¸¶ [_마곡보완_LFD실행예산(020110)2855_부산덕천2차실행예산(기초DATA) 4" xfId="28988"/>
    <cellStyle name="Äþ¸¶ [_마곡보완_LFD실행예산(020110)2855_부산덕천2차실행예산(기초DATA) 4" xfId="28989"/>
    <cellStyle name="Aþ¸¶ [_마곡보완_LFD실행예산(020110)2855_부산덕천2차실행예산(기초DATA건설조정)" xfId="8672"/>
    <cellStyle name="Äþ¸¶ [_마곡보완_LFD실행예산(020110)2855_부산덕천2차실행예산(기초DATA건설조정)" xfId="8673"/>
    <cellStyle name="Aþ¸¶ [_마곡보완_LFD실행예산(020110)2855_부산덕천2차실행예산(기초DATA건설조정) 2" xfId="28990"/>
    <cellStyle name="Äþ¸¶ [_마곡보완_LFD실행예산(020110)2855_부산덕천2차실행예산(기초DATA건설조정) 2" xfId="28991"/>
    <cellStyle name="Aþ¸¶ [_마곡보완_LFD실행예산(020110)2855_부산덕천2차실행예산(기초DATA건설조정) 3" xfId="28992"/>
    <cellStyle name="Äþ¸¶ [_마곡보완_LFD실행예산(020110)2855_부산덕천2차실행예산(기초DATA건설조정) 3" xfId="28993"/>
    <cellStyle name="Aþ¸¶ [_마곡보완_LFD실행예산(020110)2855_부산덕천2차실행예산(기초DATA건설조정) 4" xfId="28994"/>
    <cellStyle name="Äþ¸¶ [_마곡보완_LFD실행예산(020110)2855_부산덕천2차실행예산(기초DATA건설조정) 4" xfId="28995"/>
    <cellStyle name="Aþ¸¶ [_마곡보완_LFD실행예산(020110)2855_부산덕천2차실행예산(기초DATA건설조정)-3" xfId="8674"/>
    <cellStyle name="Äþ¸¶ [_마곡보완_LFD실행예산(020110)2855_부산덕천2차실행예산(기초DATA건설조정)-3" xfId="8675"/>
    <cellStyle name="Aþ¸¶ [_마곡보완_LFD실행예산(020110)2855_부산덕천2차실행예산(기초DATA건설조정)-3 2" xfId="28996"/>
    <cellStyle name="Äþ¸¶ [_마곡보완_LFD실행예산(020110)2855_부산덕천2차실행예산(기초DATA건설조정)-3 2" xfId="28997"/>
    <cellStyle name="Aþ¸¶ [_마곡보완_LFD실행예산(020110)2855_부산덕천2차실행예산(기초DATA건설조정)-3 3" xfId="28998"/>
    <cellStyle name="Äþ¸¶ [_마곡보완_LFD실행예산(020110)2855_부산덕천2차실행예산(기초DATA건설조정)-3 3" xfId="28999"/>
    <cellStyle name="Aþ¸¶ [_마곡보완_LFD실행예산(020110)2855_부산덕천2차실행예산(기초DATA건설조정)-3 4" xfId="29000"/>
    <cellStyle name="Äþ¸¶ [_마곡보완_LFD실행예산(020110)2855_부산덕천2차실행예산(기초DATA건설조정)-3 4" xfId="29001"/>
    <cellStyle name="Aþ¸¶ [_마곡보완_LFD실행예산(020110)2855_부산덕천2차실행예산(기초DATA승인용)" xfId="8676"/>
    <cellStyle name="Äþ¸¶ [_마곡보완_LFD실행예산(020110)2855_부산덕천2차실행예산(기초DATA승인용)" xfId="8677"/>
    <cellStyle name="Aþ¸¶ [_마곡보완_LFD실행예산(020110)2855_부산덕천2차실행예산(기초DATA승인용) 2" xfId="29002"/>
    <cellStyle name="Äþ¸¶ [_마곡보완_LFD실행예산(020110)2855_부산덕천2차실행예산(기초DATA승인용) 2" xfId="29003"/>
    <cellStyle name="Aþ¸¶ [_마곡보완_LFD실행예산(020110)2855_부산덕천2차실행예산(기초DATA승인용) 3" xfId="29004"/>
    <cellStyle name="Äþ¸¶ [_마곡보완_LFD실행예산(020110)2855_부산덕천2차실행예산(기초DATA승인용) 3" xfId="29005"/>
    <cellStyle name="Aþ¸¶ [_마곡보완_LFD실행예산(020110)2855_부산덕천2차실행예산(기초DATA승인용) 4" xfId="29006"/>
    <cellStyle name="Äþ¸¶ [_마곡보완_LFD실행예산(020110)2855_부산덕천2차실행예산(기초DATA승인용) 4" xfId="29007"/>
    <cellStyle name="Aþ¸¶ [_마곡보완_LFD실행예산(020110)2855_부산덕천2차실행예산(기초DATA현장협의후)" xfId="8678"/>
    <cellStyle name="Äþ¸¶ [_마곡보완_LFD실행예산(020110)2855_부산덕천2차실행예산(기초DATA현장협의후)" xfId="8679"/>
    <cellStyle name="Aþ¸¶ [_마곡보완_LFD실행예산(020110)2855_부산덕천2차실행예산(기초DATA현장협의후) 2" xfId="29008"/>
    <cellStyle name="Äþ¸¶ [_마곡보완_LFD실행예산(020110)2855_부산덕천2차실행예산(기초DATA현장협의후) 2" xfId="29009"/>
    <cellStyle name="Aþ¸¶ [_마곡보완_LFD실행예산(020110)2855_부산덕천2차실행예산(기초DATA현장협의후) 3" xfId="29010"/>
    <cellStyle name="Äþ¸¶ [_마곡보완_LFD실행예산(020110)2855_부산덕천2차실행예산(기초DATA현장협의후) 3" xfId="29011"/>
    <cellStyle name="Aþ¸¶ [_마곡보완_LFD실행예산(020110)2855_부산덕천2차실행예산(기초DATA현장협의후) 4" xfId="29012"/>
    <cellStyle name="Äþ¸¶ [_마곡보완_LFD실행예산(020110)2855_부산덕천2차실행예산(기초DATA현장협의후) 4" xfId="29013"/>
    <cellStyle name="Aþ¸¶ [_마곡보완_LFD실행예산(020110)2855_실행검토_부산덕천" xfId="8680"/>
    <cellStyle name="Äþ¸¶ [_마곡보완_LFD실행예산(020110)2855_실행검토_부산덕천" xfId="8681"/>
    <cellStyle name="Aþ¸¶ [_마곡보완_LFD실행예산(020110)2855_철거공사견적대비(울산옥동)" xfId="8682"/>
    <cellStyle name="Äþ¸¶ [_마곡보완_LFD실행예산(020110)2855_철거공사견적대비(울산옥동)" xfId="8683"/>
    <cellStyle name="Aþ¸¶ [_마곡보완_LFD실행예산(020110)2855_철거공사견적대비(울산옥동) 2" xfId="29014"/>
    <cellStyle name="Äþ¸¶ [_마곡보완_LFD실행예산(020110)2855_철거공사견적대비(울산옥동) 2" xfId="29015"/>
    <cellStyle name="Aþ¸¶ [_마곡보완_LFD실행예산(020110)2855_철거공사견적대비(울산옥동) 3" xfId="29016"/>
    <cellStyle name="Äþ¸¶ [_마곡보완_LFD실행예산(020110)2855_철거공사견적대비(울산옥동) 3" xfId="29017"/>
    <cellStyle name="Aþ¸¶ [_마곡보완_LFD실행예산(020110)2855_철거공사견적대비(울산옥동) 4" xfId="29018"/>
    <cellStyle name="Äþ¸¶ [_마곡보완_LFD실행예산(020110)2855_철거공사견적대비(울산옥동) 4" xfId="29019"/>
    <cellStyle name="Aþ¸¶ [_마곡보완_LFD실행예산(020110)2855_토공사" xfId="8684"/>
    <cellStyle name="Äþ¸¶ [_마곡보완_LFD실행예산(020110)2855_토공사" xfId="8685"/>
    <cellStyle name="Aþ¸¶ [_마곡보완_LFD실행예산(020110)2855_토공사 2" xfId="29020"/>
    <cellStyle name="Äþ¸¶ [_마곡보완_LFD실행예산(020110)2855_토공사 2" xfId="29021"/>
    <cellStyle name="Aþ¸¶ [_마곡보완_LFD실행예산(020110)2855_토공사 3" xfId="29022"/>
    <cellStyle name="Äþ¸¶ [_마곡보완_LFD실행예산(020110)2855_토공사 3" xfId="29023"/>
    <cellStyle name="Aþ¸¶ [_마곡보완_LFD실행예산(020110)2855_토공사 4" xfId="29024"/>
    <cellStyle name="Äþ¸¶ [_마곡보완_LFD실행예산(020110)2855_토공사 4" xfId="29025"/>
    <cellStyle name="Aþ¸¶ [_마곡보완_LFD실행예산(020110)2855_현설공내역서" xfId="8686"/>
    <cellStyle name="Äþ¸¶ [_마곡보완_LFD실행예산(020110)2855_현설공내역서" xfId="8687"/>
    <cellStyle name="Aþ¸¶ [_마곡보완_LFD실행예산(020110)2855_현설공내역서 2" xfId="29026"/>
    <cellStyle name="Äþ¸¶ [_마곡보완_LFD실행예산(020110)2855_현설공내역서 2" xfId="29027"/>
    <cellStyle name="Aþ¸¶ [_마곡보완_LFD실행예산(020110)2855_현설공내역서 3" xfId="29028"/>
    <cellStyle name="Äþ¸¶ [_마곡보완_LFD실행예산(020110)2855_현설공내역서 3" xfId="29029"/>
    <cellStyle name="Aþ¸¶ [_마곡보완_LFD실행예산(020110)2855_현설공내역서 4" xfId="29030"/>
    <cellStyle name="Äþ¸¶ [_마곡보완_LFD실행예산(020110)2855_현설공내역서 4" xfId="29031"/>
    <cellStyle name="Aþ¸¶ [_마곡보완_LFD실행예산(020110)2855_현장경비신청안박성남" xfId="8688"/>
    <cellStyle name="Äþ¸¶ [_마곡보완_LFD실행예산(020110)2855_현장경비신청안박성남" xfId="8689"/>
    <cellStyle name="Aþ¸¶ [_마곡보완_LFD실행예산(020110)2855_현장경비신청안박성남 2" xfId="29032"/>
    <cellStyle name="Äþ¸¶ [_마곡보완_LFD실행예산(020110)2855_현장경비신청안박성남 2" xfId="29033"/>
    <cellStyle name="Aþ¸¶ [_마곡보완_LFD실행예산(020110)2855_현장경비신청안박성남 3" xfId="29034"/>
    <cellStyle name="Äþ¸¶ [_마곡보완_LFD실행예산(020110)2855_현장경비신청안박성남 3" xfId="29035"/>
    <cellStyle name="Aþ¸¶ [_마곡보완_LFD실행예산(020110)2855_현장경비신청안박성남 4" xfId="29036"/>
    <cellStyle name="Äþ¸¶ [_마곡보완_LFD실행예산(020110)2855_현장경비신청안박성남 4" xfId="29037"/>
    <cellStyle name="Aþ¸¶ [_마곡보완_경서실행(견적실)공무팀" xfId="8690"/>
    <cellStyle name="Äþ¸¶ [_마곡보완_경서실행(견적실)공무팀" xfId="8691"/>
    <cellStyle name="Aþ¸¶ [_마곡보완_경서실행(견적실)공무팀 2" xfId="29038"/>
    <cellStyle name="Äþ¸¶ [_마곡보완_경서실행(견적실)공무팀 2" xfId="29039"/>
    <cellStyle name="Aþ¸¶ [_마곡보완_경서실행(견적실)공무팀 3" xfId="29040"/>
    <cellStyle name="Äþ¸¶ [_마곡보완_경서실행(견적실)공무팀 3" xfId="29041"/>
    <cellStyle name="Aþ¸¶ [_마곡보완_경서실행(견적실)공무팀 4" xfId="29042"/>
    <cellStyle name="Äþ¸¶ [_마곡보완_경서실행(견적실)공무팀 4" xfId="29043"/>
    <cellStyle name="Aþ¸¶ [_마곡보완_경서실행(견적실)공무팀_1" xfId="8692"/>
    <cellStyle name="Äþ¸¶ [_마곡보완_경서실행(견적실)공무팀_1" xfId="8693"/>
    <cellStyle name="Aþ¸¶ [_마곡보완_골조공사실행예산품의(현장송부)" xfId="8694"/>
    <cellStyle name="Äþ¸¶ [_마곡보완_골조공사실행예산품의(현장송부)" xfId="8695"/>
    <cellStyle name="Aþ¸¶ [_마곡보완_공사특수조건(공정별)" xfId="8696"/>
    <cellStyle name="Äþ¸¶ [_마곡보완_공사특수조건(공정별)" xfId="8697"/>
    <cellStyle name="Aþ¸¶ [_마곡보완_공사특수조건(공정별) 2" xfId="29044"/>
    <cellStyle name="Äþ¸¶ [_마곡보완_공사특수조건(공정별) 2" xfId="29045"/>
    <cellStyle name="Aþ¸¶ [_마곡보완_공사특수조건(공정별) 3" xfId="29046"/>
    <cellStyle name="Äþ¸¶ [_마곡보완_공사특수조건(공정별) 3" xfId="29047"/>
    <cellStyle name="Aþ¸¶ [_마곡보완_공사특수조건(공정별) 4" xfId="29048"/>
    <cellStyle name="Äþ¸¶ [_마곡보완_공사특수조건(공정별) 4" xfId="29049"/>
    <cellStyle name="Aþ¸¶ [_마곡보완_광주공장(대비1218)" xfId="8698"/>
    <cellStyle name="Äþ¸¶ [_마곡보완_광주공장(대비1218)" xfId="8699"/>
    <cellStyle name="Aþ¸¶ [_마곡보완_광주공장(대비1218) 2" xfId="29050"/>
    <cellStyle name="Äþ¸¶ [_마곡보완_광주공장(대비1218) 2" xfId="29051"/>
    <cellStyle name="Aþ¸¶ [_마곡보완_광주공장(대비1218) 3" xfId="29052"/>
    <cellStyle name="Äþ¸¶ [_마곡보완_광주공장(대비1218) 3" xfId="29053"/>
    <cellStyle name="Aþ¸¶ [_마곡보완_광주공장(대비1218) 4" xfId="29054"/>
    <cellStyle name="Äþ¸¶ [_마곡보완_광주공장(대비1218) 4" xfId="29055"/>
    <cellStyle name="Aþ¸¶ [_마곡보완_금속공사 현장설명서" xfId="8700"/>
    <cellStyle name="Äþ¸¶ [_마곡보완_금속공사 현장설명서" xfId="8701"/>
    <cellStyle name="Aþ¸¶ [_마곡보완_금속공사 현장설명서 2" xfId="29056"/>
    <cellStyle name="Äþ¸¶ [_마곡보완_금속공사 현장설명서 2" xfId="29057"/>
    <cellStyle name="Aþ¸¶ [_마곡보완_금속공사 현장설명서 3" xfId="29058"/>
    <cellStyle name="Äþ¸¶ [_마곡보완_금속공사 현장설명서 3" xfId="29059"/>
    <cellStyle name="Aþ¸¶ [_마곡보완_금속공사 현장설명서 4" xfId="29060"/>
    <cellStyle name="Äþ¸¶ [_마곡보완_금속공사 현장설명서 4" xfId="29061"/>
    <cellStyle name="Aþ¸¶ [_마곡보완_기계실행(LFD광주공장.현설용)" xfId="8702"/>
    <cellStyle name="Äþ¸¶ [_마곡보완_기계실행(LFD광주공장.현설용)" xfId="8703"/>
    <cellStyle name="Aþ¸¶ [_마곡보완_기계실행(LFD광주공장.현설용) 2" xfId="29062"/>
    <cellStyle name="Äþ¸¶ [_마곡보완_기계실행(LFD광주공장.현설용) 2" xfId="29063"/>
    <cellStyle name="Aþ¸¶ [_마곡보완_기계실행(LFD광주공장.현설용) 3" xfId="29064"/>
    <cellStyle name="Äþ¸¶ [_마곡보완_기계실행(LFD광주공장.현설용) 3" xfId="29065"/>
    <cellStyle name="Aþ¸¶ [_마곡보완_기계실행(LFD광주공장.현설용) 4" xfId="29066"/>
    <cellStyle name="Äþ¸¶ [_마곡보완_기계실행(LFD광주공장.현설용) 4" xfId="29067"/>
    <cellStyle name="Aþ¸¶ [_마곡보완_동명삼화견본주택 기본안" xfId="8704"/>
    <cellStyle name="Äþ¸¶ [_마곡보완_동명삼화견본주택 기본안" xfId="8705"/>
    <cellStyle name="Aþ¸¶ [_마곡보완_방수공사 현장설명서" xfId="8706"/>
    <cellStyle name="Äþ¸¶ [_마곡보완_방수공사 현장설명서" xfId="8707"/>
    <cellStyle name="Aþ¸¶ [_마곡보완_방수공사 현장설명서 2" xfId="29068"/>
    <cellStyle name="Äþ¸¶ [_마곡보완_방수공사 현장설명서 2" xfId="29069"/>
    <cellStyle name="Aþ¸¶ [_마곡보완_방수공사 현장설명서 3" xfId="29070"/>
    <cellStyle name="Äþ¸¶ [_마곡보완_방수공사 현장설명서 3" xfId="29071"/>
    <cellStyle name="Aþ¸¶ [_마곡보완_방수공사 현장설명서 4" xfId="29072"/>
    <cellStyle name="Äþ¸¶ [_마곡보완_방수공사 현장설명서 4" xfId="29073"/>
    <cellStyle name="Aþ¸¶ [_마곡보완_부산덕천동롯데아파트(환경ENG)" xfId="8708"/>
    <cellStyle name="Äþ¸¶ [_마곡보완_부산덕천동롯데아파트(환경ENG)" xfId="8709"/>
    <cellStyle name="Aþ¸¶ [_마곡보완_부산덕천동롯데아파트(환경ENG) 2" xfId="29074"/>
    <cellStyle name="Äþ¸¶ [_마곡보완_부산덕천동롯데아파트(환경ENG) 2" xfId="29075"/>
    <cellStyle name="Aþ¸¶ [_마곡보완_부산덕천동롯데아파트(환경ENG) 3" xfId="29076"/>
    <cellStyle name="Äþ¸¶ [_마곡보완_부산덕천동롯데아파트(환경ENG) 3" xfId="29077"/>
    <cellStyle name="Aþ¸¶ [_마곡보완_부산덕천동롯데아파트(환경ENG) 4" xfId="29078"/>
    <cellStyle name="Äþ¸¶ [_마곡보완_부산덕천동롯데아파트(환경ENG) 4" xfId="29079"/>
    <cellStyle name="Aþ¸¶ [_마곡보완_부산덕천동아파트(세경엔지니어링)" xfId="8710"/>
    <cellStyle name="Äþ¸¶ [_마곡보완_부산덕천동아파트(세경엔지니어링)" xfId="8711"/>
    <cellStyle name="Aþ¸¶ [_마곡보완_부산덕천동아파트(세경엔지니어링) 2" xfId="29080"/>
    <cellStyle name="Äþ¸¶ [_마곡보완_부산덕천동아파트(세경엔지니어링) 2" xfId="29081"/>
    <cellStyle name="Aþ¸¶ [_마곡보완_부산덕천동아파트(세경엔지니어링) 3" xfId="29082"/>
    <cellStyle name="Äþ¸¶ [_마곡보완_부산덕천동아파트(세경엔지니어링) 3" xfId="29083"/>
    <cellStyle name="Aþ¸¶ [_마곡보완_부산덕천동아파트(세경엔지니어링) 4" xfId="29084"/>
    <cellStyle name="Äþ¸¶ [_마곡보완_부산덕천동아파트(세경엔지니어링) 4" xfId="29085"/>
    <cellStyle name="Aþ¸¶ [_마곡보완_실행검토_부산덕천" xfId="8712"/>
    <cellStyle name="Äþ¸¶ [_마곡보완_실행검토_부산덕천" xfId="8713"/>
    <cellStyle name="Aþ¸¶ [_마곡보완_제과의왕견적서(020513)2차변경NEGO(7550)" xfId="8714"/>
    <cellStyle name="Äþ¸¶ [_마곡보완_제과의왕견적서(020513)2차변경NEGO(7550)" xfId="8715"/>
    <cellStyle name="Aþ¸¶ [_마곡보완_제과의왕견적서(020513)2차변경NEGO(7550) 2" xfId="29086"/>
    <cellStyle name="Äþ¸¶ [_마곡보완_제과의왕견적서(020513)2차변경NEGO(7550) 2" xfId="29087"/>
    <cellStyle name="Aþ¸¶ [_마곡보완_제과의왕견적서(020513)2차변경NEGO(7550) 3" xfId="29088"/>
    <cellStyle name="Äþ¸¶ [_마곡보완_제과의왕견적서(020513)2차변경NEGO(7550) 3" xfId="29089"/>
    <cellStyle name="Aþ¸¶ [_마곡보완_제과의왕견적서(020513)2차변경NEGO(7550) 4" xfId="29090"/>
    <cellStyle name="Äþ¸¶ [_마곡보완_제과의왕견적서(020513)2차변경NEGO(7550) 4" xfId="29091"/>
    <cellStyle name="Aþ¸¶ [_마곡보완_제과의왕견적서(020513)2차변경NEGO(7550)_현설공내역서" xfId="8716"/>
    <cellStyle name="Äþ¸¶ [_마곡보완_제과의왕견적서(020513)2차변경NEGO(7550)_현설공내역서" xfId="8717"/>
    <cellStyle name="Aþ¸¶ [_마곡보완_제과의왕견적서(020513)2차변경NEGO(7550)_현설공내역서 2" xfId="29092"/>
    <cellStyle name="Äþ¸¶ [_마곡보완_제과의왕견적서(020513)2차변경NEGO(7550)_현설공내역서 2" xfId="29093"/>
    <cellStyle name="Aþ¸¶ [_마곡보완_제과의왕견적서(020513)2차변경NEGO(7550)_현설공내역서 3" xfId="29094"/>
    <cellStyle name="Äþ¸¶ [_마곡보완_제과의왕견적서(020513)2차변경NEGO(7550)_현설공내역서 3" xfId="29095"/>
    <cellStyle name="Aþ¸¶ [_마곡보완_제과의왕견적서(020513)2차변경NEGO(7550)_현설공내역서 4" xfId="29096"/>
    <cellStyle name="Äþ¸¶ [_마곡보완_제과의왕견적서(020513)2차변경NEGO(7550)_현설공내역서 4" xfId="29097"/>
    <cellStyle name="Aþ¸¶ [_마곡보완_조적공사 현장설명서" xfId="8718"/>
    <cellStyle name="Äþ¸¶ [_마곡보완_조적공사 현장설명서" xfId="8719"/>
    <cellStyle name="Aþ¸¶ [_마곡보완_조적공사 현장설명서 2" xfId="29098"/>
    <cellStyle name="Äþ¸¶ [_마곡보완_조적공사 현장설명서 2" xfId="29099"/>
    <cellStyle name="Aþ¸¶ [_마곡보완_조적공사 현장설명서 3" xfId="29100"/>
    <cellStyle name="Äþ¸¶ [_마곡보완_조적공사 현장설명서 3" xfId="29101"/>
    <cellStyle name="Aþ¸¶ [_마곡보완_조적공사 현장설명서 4" xfId="29102"/>
    <cellStyle name="Äþ¸¶ [_마곡보완_조적공사 현장설명서 4" xfId="29103"/>
    <cellStyle name="Aþ¸¶ [_마곡보완_철거공사견적대비(울산옥동)" xfId="8720"/>
    <cellStyle name="Äþ¸¶ [_마곡보완_철거공사견적대비(울산옥동)" xfId="8721"/>
    <cellStyle name="Aþ¸¶ [_마곡보완_철거공사견적대비(울산옥동) 2" xfId="29104"/>
    <cellStyle name="Äþ¸¶ [_마곡보완_철거공사견적대비(울산옥동) 2" xfId="29105"/>
    <cellStyle name="Aþ¸¶ [_마곡보완_철거공사견적대비(울산옥동) 3" xfId="29106"/>
    <cellStyle name="Äþ¸¶ [_마곡보완_철거공사견적대비(울산옥동) 3" xfId="29107"/>
    <cellStyle name="Aþ¸¶ [_마곡보완_철거공사견적대비(울산옥동) 4" xfId="29108"/>
    <cellStyle name="Äþ¸¶ [_마곡보완_철거공사견적대비(울산옥동) 4" xfId="29109"/>
    <cellStyle name="Aþ¸¶ [_마곡보완_토공사" xfId="8722"/>
    <cellStyle name="Äþ¸¶ [_마곡보완_토공사" xfId="8723"/>
    <cellStyle name="Aþ¸¶ [_마곡보완_토공사 2" xfId="29110"/>
    <cellStyle name="Äþ¸¶ [_마곡보완_토공사 2" xfId="29111"/>
    <cellStyle name="Aþ¸¶ [_마곡보완_토공사 3" xfId="29112"/>
    <cellStyle name="Äþ¸¶ [_마곡보완_토공사 3" xfId="29113"/>
    <cellStyle name="Aþ¸¶ [_마곡보완_토공사 4" xfId="29114"/>
    <cellStyle name="Äþ¸¶ [_마곡보완_토공사 4" xfId="29115"/>
    <cellStyle name="Aþ¸¶ [_마곡보완_특기사항(조적(1).미장.방수.EL)-1021" xfId="8724"/>
    <cellStyle name="Äþ¸¶ [_마곡보완_특기사항(조적(1).미장.방수.EL)-1021" xfId="8725"/>
    <cellStyle name="Aþ¸¶ [_마곡보완_특기사항(조적(1).미장.방수.EL)-1021 2" xfId="29116"/>
    <cellStyle name="Äþ¸¶ [_마곡보완_특기사항(조적(1).미장.방수.EL)-1021 2" xfId="29117"/>
    <cellStyle name="Aþ¸¶ [_마곡보완_특기사항(조적(1).미장.방수.EL)-1021 3" xfId="29118"/>
    <cellStyle name="Äþ¸¶ [_마곡보완_특기사항(조적(1).미장.방수.EL)-1021 3" xfId="29119"/>
    <cellStyle name="Aþ¸¶ [_마곡보완_특기사항(조적(1).미장.방수.EL)-1021 4" xfId="29120"/>
    <cellStyle name="Äþ¸¶ [_마곡보완_특기사항(조적(1).미장.방수.EL)-1021 4" xfId="29121"/>
    <cellStyle name="Aþ¸¶ [_마곡보완_특기사항(조적.미장.방수.판넬.잡철)" xfId="8726"/>
    <cellStyle name="Äþ¸¶ [_마곡보완_특기사항(조적.미장.방수.판넬.잡철)" xfId="8727"/>
    <cellStyle name="Aþ¸¶ [_마곡보완_특기사항(조적.미장.방수.판넬.잡철) 2" xfId="29122"/>
    <cellStyle name="Äþ¸¶ [_마곡보완_특기사항(조적.미장.방수.판넬.잡철) 2" xfId="29123"/>
    <cellStyle name="Aþ¸¶ [_마곡보완_특기사항(조적.미장.방수.판넬.잡철) 3" xfId="29124"/>
    <cellStyle name="Äþ¸¶ [_마곡보완_특기사항(조적.미장.방수.판넬.잡철) 3" xfId="29125"/>
    <cellStyle name="Aþ¸¶ [_마곡보완_특기사항(조적.미장.방수.판넬.잡철) 4" xfId="29126"/>
    <cellStyle name="Äþ¸¶ [_마곡보완_특기사항(조적.미장.방수.판넬.잡철) 4" xfId="29127"/>
    <cellStyle name="Aþ¸¶ [_마곡보완_현장경비신청안박성남" xfId="8728"/>
    <cellStyle name="Äþ¸¶ [_마곡보완_현장경비신청안박성남" xfId="8729"/>
    <cellStyle name="Aþ¸¶ [_마곡보완_현장경비신청안박성남 2" xfId="29128"/>
    <cellStyle name="Äþ¸¶ [_마곡보완_현장경비신청안박성남 2" xfId="29129"/>
    <cellStyle name="Aþ¸¶ [_마곡보완_현장경비신청안박성남 3" xfId="29130"/>
    <cellStyle name="Äþ¸¶ [_마곡보완_현장경비신청안박성남 3" xfId="29131"/>
    <cellStyle name="Aþ¸¶ [_마곡보완_현장경비신청안박성남 4" xfId="29132"/>
    <cellStyle name="Äþ¸¶ [_마곡보완_현장경비신청안박성남 4" xfId="29133"/>
    <cellStyle name="Aþ¸¶ [_마곡보완_현장설명(가스설비)" xfId="8730"/>
    <cellStyle name="Äþ¸¶ [_마곡보완_현장설명(가스설비)" xfId="8731"/>
    <cellStyle name="Aþ¸¶ [_마곡보완_현장설명(가스설비) 2" xfId="29134"/>
    <cellStyle name="Äþ¸¶ [_마곡보완_현장설명(가스설비) 2" xfId="29135"/>
    <cellStyle name="Aþ¸¶ [_마곡보완_현장설명(가스설비) 3" xfId="29136"/>
    <cellStyle name="Äþ¸¶ [_마곡보완_현장설명(가스설비) 3" xfId="29137"/>
    <cellStyle name="Aþ¸¶ [_마곡보완_현장설명(가스설비) 4" xfId="29138"/>
    <cellStyle name="Äþ¸¶ [_마곡보완_현장설명(가스설비) 4" xfId="29139"/>
    <cellStyle name="Aþ¸¶ [_마곡보완_현장설명(기계설비)" xfId="8732"/>
    <cellStyle name="Äþ¸¶ [_마곡보완_현장설명(기계설비)" xfId="8733"/>
    <cellStyle name="Aþ¸¶ [_마곡보완_현장설명(기계설비) 2" xfId="29140"/>
    <cellStyle name="Äþ¸¶ [_마곡보완_현장설명(기계설비) 2" xfId="29141"/>
    <cellStyle name="Aþ¸¶ [_마곡보완_현장설명(기계설비) 3" xfId="29142"/>
    <cellStyle name="Äþ¸¶ [_마곡보완_현장설명(기계설비) 3" xfId="29143"/>
    <cellStyle name="Aþ¸¶ [_마곡보완_현장설명(기계설비) 4" xfId="29144"/>
    <cellStyle name="Äþ¸¶ [_마곡보완_현장설명(기계설비) 4" xfId="29145"/>
    <cellStyle name="Aþ¸¶ [_마곡보완_현장설명(내장판넬)" xfId="8734"/>
    <cellStyle name="Äþ¸¶ [_마곡보완_현장설명(내장판넬)" xfId="8735"/>
    <cellStyle name="Aþ¸¶ [_마곡보완_현장설명(내장판넬) 2" xfId="29146"/>
    <cellStyle name="Äþ¸¶ [_마곡보완_현장설명(내장판넬) 2" xfId="29147"/>
    <cellStyle name="Aþ¸¶ [_마곡보완_현장설명(내장판넬) 3" xfId="29148"/>
    <cellStyle name="Äþ¸¶ [_마곡보완_현장설명(내장판넬) 3" xfId="29149"/>
    <cellStyle name="Aþ¸¶ [_마곡보완_현장설명(내장판넬) 4" xfId="29150"/>
    <cellStyle name="Äþ¸¶ [_마곡보완_현장설명(내장판넬) 4" xfId="29151"/>
    <cellStyle name="Aþ¸¶ [_마곡보완_현장설명(바닥마감공사)" xfId="8736"/>
    <cellStyle name="Äþ¸¶ [_마곡보완_현장설명(바닥마감공사)" xfId="8737"/>
    <cellStyle name="Aþ¸¶ [_마곡보완_현장설명(바닥마감공사) 2" xfId="29152"/>
    <cellStyle name="Äþ¸¶ [_마곡보완_현장설명(바닥마감공사) 2" xfId="29153"/>
    <cellStyle name="Aþ¸¶ [_마곡보완_현장설명(바닥마감공사) 3" xfId="29154"/>
    <cellStyle name="Äþ¸¶ [_마곡보완_현장설명(바닥마감공사) 3" xfId="29155"/>
    <cellStyle name="Aþ¸¶ [_마곡보완_현장설명(바닥마감공사) 4" xfId="29156"/>
    <cellStyle name="Äþ¸¶ [_마곡보완_현장설명(바닥마감공사) 4" xfId="29157"/>
    <cellStyle name="Aþ¸¶ [_마곡보완_현장설명(부대토목)" xfId="8738"/>
    <cellStyle name="Äþ¸¶ [_마곡보완_현장설명(부대토목)" xfId="8739"/>
    <cellStyle name="Aþ¸¶ [_마곡보완_현장설명(부대토목) 2" xfId="29158"/>
    <cellStyle name="Äþ¸¶ [_마곡보완_현장설명(부대토목) 2" xfId="29159"/>
    <cellStyle name="Aþ¸¶ [_마곡보완_현장설명(부대토목) 3" xfId="29160"/>
    <cellStyle name="Äþ¸¶ [_마곡보완_현장설명(부대토목) 3" xfId="29161"/>
    <cellStyle name="Aþ¸¶ [_마곡보완_현장설명(부대토목) 4" xfId="29162"/>
    <cellStyle name="Äþ¸¶ [_마곡보완_현장설명(부대토목) 4" xfId="29163"/>
    <cellStyle name="Aþ¸¶ [_마곡보완_현장설명(준공청소)" xfId="8740"/>
    <cellStyle name="Äþ¸¶ [_마곡보완_현장설명(준공청소)" xfId="8741"/>
    <cellStyle name="Aþ¸¶ [_마곡보완_현장설명(준공청소) 2" xfId="29164"/>
    <cellStyle name="Äþ¸¶ [_마곡보완_현장설명(준공청소) 2" xfId="29165"/>
    <cellStyle name="Aþ¸¶ [_마곡보완_현장설명(준공청소) 3" xfId="29166"/>
    <cellStyle name="Äþ¸¶ [_마곡보완_현장설명(준공청소) 3" xfId="29167"/>
    <cellStyle name="Aþ¸¶ [_마곡보완_현장설명(준공청소) 4" xfId="29168"/>
    <cellStyle name="Äþ¸¶ [_마곡보완_현장설명(준공청소) 4" xfId="29169"/>
    <cellStyle name="Aþ¸¶ [_마곡보완_현장설명(특수창호공사)" xfId="8742"/>
    <cellStyle name="Äþ¸¶ [_마곡보완_현장설명(특수창호공사)" xfId="8743"/>
    <cellStyle name="Aþ¸¶ [_마곡보완_현장설명(특수창호공사) 2" xfId="29170"/>
    <cellStyle name="Äþ¸¶ [_마곡보완_현장설명(특수창호공사) 2" xfId="29171"/>
    <cellStyle name="Aþ¸¶ [_마곡보완_현장설명(특수창호공사) 3" xfId="29172"/>
    <cellStyle name="Äþ¸¶ [_마곡보완_현장설명(특수창호공사) 3" xfId="29173"/>
    <cellStyle name="Aþ¸¶ [_마곡보완_현장설명(특수창호공사) 4" xfId="29174"/>
    <cellStyle name="Äþ¸¶ [_마곡보완_현장설명(특수창호공사) 4" xfId="29175"/>
    <cellStyle name="Aþ¸¶ [_방수공사 현장설명서" xfId="8744"/>
    <cellStyle name="Äþ¸¶ [_방수공사 현장설명서" xfId="8745"/>
    <cellStyle name="Aþ¸¶ [_방수공사 현장설명서 2" xfId="29176"/>
    <cellStyle name="Äþ¸¶ [_방수공사 현장설명서 2" xfId="29177"/>
    <cellStyle name="Aþ¸¶ [_방수공사 현장설명서 3" xfId="29178"/>
    <cellStyle name="Äþ¸¶ [_방수공사 현장설명서 3" xfId="29179"/>
    <cellStyle name="Aþ¸¶ [_방수공사 현장설명서 4" xfId="29180"/>
    <cellStyle name="Äþ¸¶ [_방수공사 현장설명서 4" xfId="29181"/>
    <cellStyle name="Aþ¸¶ [_부산덕천동롯데아파트(환경ENG)" xfId="8746"/>
    <cellStyle name="Äþ¸¶ [_부산덕천동롯데아파트(환경ENG)" xfId="8747"/>
    <cellStyle name="Aþ¸¶ [_부산덕천동롯데아파트(환경ENG) 2" xfId="29182"/>
    <cellStyle name="Äþ¸¶ [_부산덕천동롯데아파트(환경ENG) 2" xfId="29183"/>
    <cellStyle name="Aþ¸¶ [_부산덕천동롯데아파트(환경ENG) 3" xfId="29184"/>
    <cellStyle name="Äþ¸¶ [_부산덕천동롯데아파트(환경ENG) 3" xfId="29185"/>
    <cellStyle name="Aþ¸¶ [_부산덕천동롯데아파트(환경ENG) 4" xfId="29186"/>
    <cellStyle name="Äþ¸¶ [_부산덕천동롯데아파트(환경ENG) 4" xfId="29187"/>
    <cellStyle name="Aþ¸¶ [_부산덕천동아파트(세경엔지니어링)" xfId="8748"/>
    <cellStyle name="Äþ¸¶ [_부산덕천동아파트(세경엔지니어링)" xfId="8749"/>
    <cellStyle name="Aþ¸¶ [_부산덕천동아파트(세경엔지니어링) 2" xfId="29188"/>
    <cellStyle name="Äþ¸¶ [_부산덕천동아파트(세경엔지니어링) 2" xfId="29189"/>
    <cellStyle name="Aþ¸¶ [_부산덕천동아파트(세경엔지니어링) 3" xfId="29190"/>
    <cellStyle name="Äþ¸¶ [_부산덕천동아파트(세경엔지니어링) 3" xfId="29191"/>
    <cellStyle name="Aþ¸¶ [_부산덕천동아파트(세경엔지니어링) 4" xfId="29192"/>
    <cellStyle name="Äþ¸¶ [_부산덕천동아파트(세경엔지니어링) 4" xfId="29193"/>
    <cellStyle name="Aþ¸¶ [_실행검토_부산덕천" xfId="8750"/>
    <cellStyle name="Äþ¸¶ [_실행검토_부산덕천" xfId="8751"/>
    <cellStyle name="Aþ¸¶ [_제과의왕견적서(020513)2차변경NEGO(7550)" xfId="8752"/>
    <cellStyle name="Äþ¸¶ [_제과의왕견적서(020513)2차변경NEGO(7550)" xfId="8753"/>
    <cellStyle name="Aþ¸¶ [_제과의왕견적서(020513)2차변경NEGO(7550) 2" xfId="29194"/>
    <cellStyle name="Äþ¸¶ [_제과의왕견적서(020513)2차변경NEGO(7550) 2" xfId="29195"/>
    <cellStyle name="Aþ¸¶ [_제과의왕견적서(020513)2차변경NEGO(7550) 3" xfId="29196"/>
    <cellStyle name="Äþ¸¶ [_제과의왕견적서(020513)2차변경NEGO(7550) 3" xfId="29197"/>
    <cellStyle name="Aþ¸¶ [_제과의왕견적서(020513)2차변경NEGO(7550) 4" xfId="29198"/>
    <cellStyle name="Äþ¸¶ [_제과의왕견적서(020513)2차변경NEGO(7550) 4" xfId="29199"/>
    <cellStyle name="Aþ¸¶ [_제과의왕견적서(020513)2차변경NEGO(7550)_현설공내역서" xfId="8754"/>
    <cellStyle name="Äþ¸¶ [_제과의왕견적서(020513)2차변경NEGO(7550)_현설공내역서" xfId="8755"/>
    <cellStyle name="Aþ¸¶ [_제과의왕견적서(020513)2차변경NEGO(7550)_현설공내역서 2" xfId="29200"/>
    <cellStyle name="Äþ¸¶ [_제과의왕견적서(020513)2차변경NEGO(7550)_현설공내역서 2" xfId="29201"/>
    <cellStyle name="Aþ¸¶ [_제과의왕견적서(020513)2차변경NEGO(7550)_현설공내역서 3" xfId="29202"/>
    <cellStyle name="Äþ¸¶ [_제과의왕견적서(020513)2차변경NEGO(7550)_현설공내역서 3" xfId="29203"/>
    <cellStyle name="Aþ¸¶ [_제과의왕견적서(020513)2차변경NEGO(7550)_현설공내역서 4" xfId="29204"/>
    <cellStyle name="Äþ¸¶ [_제과의왕견적서(020513)2차변경NEGO(7550)_현설공내역서 4" xfId="29205"/>
    <cellStyle name="Aþ¸¶ [_조적공사 현장설명서" xfId="8756"/>
    <cellStyle name="Äþ¸¶ [_조적공사 현장설명서" xfId="8757"/>
    <cellStyle name="Aþ¸¶ [_조적공사 현장설명서 2" xfId="29206"/>
    <cellStyle name="Äþ¸¶ [_조적공사 현장설명서 2" xfId="29207"/>
    <cellStyle name="Aþ¸¶ [_조적공사 현장설명서 3" xfId="29208"/>
    <cellStyle name="Äþ¸¶ [_조적공사 현장설명서 3" xfId="29209"/>
    <cellStyle name="Aþ¸¶ [_조적공사 현장설명서 4" xfId="29210"/>
    <cellStyle name="Äþ¸¶ [_조적공사 현장설명서 4" xfId="29211"/>
    <cellStyle name="Aþ¸¶ [_철거공사견적대비(울산옥동)" xfId="8758"/>
    <cellStyle name="Äþ¸¶ [_철거공사견적대비(울산옥동)" xfId="8759"/>
    <cellStyle name="Aþ¸¶ [_철거공사견적대비(울산옥동) 2" xfId="29212"/>
    <cellStyle name="Äþ¸¶ [_철거공사견적대비(울산옥동) 2" xfId="29213"/>
    <cellStyle name="Aþ¸¶ [_철거공사견적대비(울산옥동) 3" xfId="29214"/>
    <cellStyle name="Äþ¸¶ [_철거공사견적대비(울산옥동) 3" xfId="29215"/>
    <cellStyle name="Aþ¸¶ [_철거공사견적대비(울산옥동) 4" xfId="29216"/>
    <cellStyle name="Äþ¸¶ [_철거공사견적대비(울산옥동) 4" xfId="29217"/>
    <cellStyle name="Aþ¸¶ [_토공사" xfId="8760"/>
    <cellStyle name="Äþ¸¶ [_토공사" xfId="8761"/>
    <cellStyle name="Aþ¸¶ [_토공사 2" xfId="29218"/>
    <cellStyle name="Äþ¸¶ [_토공사 2" xfId="29219"/>
    <cellStyle name="Aþ¸¶ [_토공사 3" xfId="29220"/>
    <cellStyle name="Äþ¸¶ [_토공사 3" xfId="29221"/>
    <cellStyle name="Aþ¸¶ [_토공사 4" xfId="29222"/>
    <cellStyle name="Äþ¸¶ [_토공사 4" xfId="29223"/>
    <cellStyle name="Aþ¸¶ [_특기사항(조적(1).미장.방수.EL)-1021" xfId="8762"/>
    <cellStyle name="Äþ¸¶ [_특기사항(조적(1).미장.방수.EL)-1021" xfId="8763"/>
    <cellStyle name="Aþ¸¶ [_특기사항(조적(1).미장.방수.EL)-1021 2" xfId="29224"/>
    <cellStyle name="Äþ¸¶ [_특기사항(조적(1).미장.방수.EL)-1021 2" xfId="29225"/>
    <cellStyle name="Aþ¸¶ [_특기사항(조적(1).미장.방수.EL)-1021 3" xfId="29226"/>
    <cellStyle name="Äþ¸¶ [_특기사항(조적(1).미장.방수.EL)-1021 3" xfId="29227"/>
    <cellStyle name="Aþ¸¶ [_특기사항(조적(1).미장.방수.EL)-1021 4" xfId="29228"/>
    <cellStyle name="Äþ¸¶ [_특기사항(조적(1).미장.방수.EL)-1021 4" xfId="29229"/>
    <cellStyle name="Aþ¸¶ [_특기사항(조적.미장.방수.판넬.잡철)" xfId="8764"/>
    <cellStyle name="Äþ¸¶ [_특기사항(조적.미장.방수.판넬.잡철)" xfId="8765"/>
    <cellStyle name="Aþ¸¶ [_특기사항(조적.미장.방수.판넬.잡철) 2" xfId="29230"/>
    <cellStyle name="Äþ¸¶ [_특기사항(조적.미장.방수.판넬.잡철) 2" xfId="29231"/>
    <cellStyle name="Aþ¸¶ [_특기사항(조적.미장.방수.판넬.잡철) 3" xfId="29232"/>
    <cellStyle name="Äþ¸¶ [_특기사항(조적.미장.방수.판넬.잡철) 3" xfId="29233"/>
    <cellStyle name="Aþ¸¶ [_특기사항(조적.미장.방수.판넬.잡철) 4" xfId="29234"/>
    <cellStyle name="Äþ¸¶ [_특기사항(조적.미장.방수.판넬.잡철) 4" xfId="29235"/>
    <cellStyle name="Aþ¸¶ [_현장경비신청안박성남" xfId="8766"/>
    <cellStyle name="Äþ¸¶ [_현장경비신청안박성남" xfId="8767"/>
    <cellStyle name="Aþ¸¶ [_현장경비신청안박성남 2" xfId="29236"/>
    <cellStyle name="Äþ¸¶ [_현장경비신청안박성남 2" xfId="29237"/>
    <cellStyle name="Aþ¸¶ [_현장경비신청안박성남 3" xfId="29238"/>
    <cellStyle name="Äþ¸¶ [_현장경비신청안박성남 3" xfId="29239"/>
    <cellStyle name="Aþ¸¶ [_현장경비신청안박성남 4" xfId="29240"/>
    <cellStyle name="Äþ¸¶ [_현장경비신청안박성남 4" xfId="29241"/>
    <cellStyle name="Aþ¸¶ [_현장설명(가스설비)" xfId="8768"/>
    <cellStyle name="Äþ¸¶ [_현장설명(가스설비)" xfId="8769"/>
    <cellStyle name="Aþ¸¶ [_현장설명(가스설비) 2" xfId="29242"/>
    <cellStyle name="Äþ¸¶ [_현장설명(가스설비) 2" xfId="29243"/>
    <cellStyle name="Aþ¸¶ [_현장설명(가스설비) 3" xfId="29244"/>
    <cellStyle name="Äþ¸¶ [_현장설명(가스설비) 3" xfId="29245"/>
    <cellStyle name="Aþ¸¶ [_현장설명(가스설비) 4" xfId="29246"/>
    <cellStyle name="Äþ¸¶ [_현장설명(가스설비) 4" xfId="29247"/>
    <cellStyle name="Aþ¸¶ [_현장설명(기계설비)" xfId="8770"/>
    <cellStyle name="Äþ¸¶ [_현장설명(기계설비)" xfId="8771"/>
    <cellStyle name="Aþ¸¶ [_현장설명(기계설비) 2" xfId="29248"/>
    <cellStyle name="Äþ¸¶ [_현장설명(기계설비) 2" xfId="29249"/>
    <cellStyle name="Aþ¸¶ [_현장설명(기계설비) 3" xfId="29250"/>
    <cellStyle name="Äþ¸¶ [_현장설명(기계설비) 3" xfId="29251"/>
    <cellStyle name="Aþ¸¶ [_현장설명(기계설비) 4" xfId="29252"/>
    <cellStyle name="Äþ¸¶ [_현장설명(기계설비) 4" xfId="29253"/>
    <cellStyle name="Aþ¸¶ [_현장설명(내장판넬)" xfId="8772"/>
    <cellStyle name="Äþ¸¶ [_현장설명(내장판넬)" xfId="8773"/>
    <cellStyle name="Aþ¸¶ [_현장설명(내장판넬) 2" xfId="29254"/>
    <cellStyle name="Äþ¸¶ [_현장설명(내장판넬) 2" xfId="29255"/>
    <cellStyle name="Aþ¸¶ [_현장설명(내장판넬) 3" xfId="29256"/>
    <cellStyle name="Äþ¸¶ [_현장설명(내장판넬) 3" xfId="29257"/>
    <cellStyle name="Aþ¸¶ [_현장설명(내장판넬) 4" xfId="29258"/>
    <cellStyle name="Äþ¸¶ [_현장설명(내장판넬) 4" xfId="29259"/>
    <cellStyle name="Aþ¸¶ [_현장설명(바닥마감공사)" xfId="8774"/>
    <cellStyle name="Äþ¸¶ [_현장설명(바닥마감공사)" xfId="8775"/>
    <cellStyle name="Aþ¸¶ [_현장설명(바닥마감공사) 2" xfId="29260"/>
    <cellStyle name="Äþ¸¶ [_현장설명(바닥마감공사) 2" xfId="29261"/>
    <cellStyle name="Aþ¸¶ [_현장설명(바닥마감공사) 3" xfId="29262"/>
    <cellStyle name="Äþ¸¶ [_현장설명(바닥마감공사) 3" xfId="29263"/>
    <cellStyle name="Aþ¸¶ [_현장설명(바닥마감공사) 4" xfId="29264"/>
    <cellStyle name="Äþ¸¶ [_현장설명(바닥마감공사) 4" xfId="29265"/>
    <cellStyle name="Aþ¸¶ [_현장설명(부대토목)" xfId="8776"/>
    <cellStyle name="Äþ¸¶ [_현장설명(부대토목)" xfId="8777"/>
    <cellStyle name="Aþ¸¶ [_현장설명(부대토목) 2" xfId="29266"/>
    <cellStyle name="Äþ¸¶ [_현장설명(부대토목) 2" xfId="29267"/>
    <cellStyle name="Aþ¸¶ [_현장설명(부대토목) 3" xfId="29268"/>
    <cellStyle name="Äþ¸¶ [_현장설명(부대토목) 3" xfId="29269"/>
    <cellStyle name="Aþ¸¶ [_현장설명(부대토목) 4" xfId="29270"/>
    <cellStyle name="Äþ¸¶ [_현장설명(부대토목) 4" xfId="29271"/>
    <cellStyle name="Aþ¸¶ [_현장설명(준공청소)" xfId="8778"/>
    <cellStyle name="Äþ¸¶ [_현장설명(준공청소)" xfId="8779"/>
    <cellStyle name="Aþ¸¶ [_현장설명(준공청소) 2" xfId="29272"/>
    <cellStyle name="Äþ¸¶ [_현장설명(준공청소) 2" xfId="29273"/>
    <cellStyle name="Aþ¸¶ [_현장설명(준공청소) 3" xfId="29274"/>
    <cellStyle name="Äþ¸¶ [_현장설명(준공청소) 3" xfId="29275"/>
    <cellStyle name="Aþ¸¶ [_현장설명(준공청소) 4" xfId="29276"/>
    <cellStyle name="Äþ¸¶ [_현장설명(준공청소) 4" xfId="29277"/>
    <cellStyle name="Aþ¸¶ [_현장설명(특수창호공사)" xfId="8780"/>
    <cellStyle name="Äþ¸¶ [_현장설명(특수창호공사)" xfId="8781"/>
    <cellStyle name="Aþ¸¶ [_현장설명(특수창호공사) 2" xfId="29278"/>
    <cellStyle name="Äþ¸¶ [_현장설명(특수창호공사) 2" xfId="29279"/>
    <cellStyle name="Aþ¸¶ [_현장설명(특수창호공사) 3" xfId="29280"/>
    <cellStyle name="Äþ¸¶ [_현장설명(특수창호공사) 3" xfId="29281"/>
    <cellStyle name="Aþ¸¶ [_현장설명(특수창호공사) 4" xfId="29282"/>
    <cellStyle name="Äþ¸¶ [_현장설명(특수창호공사) 4" xfId="29283"/>
    <cellStyle name="AÞ¸¶ [0]_  A¾  CO  " xfId="23181"/>
    <cellStyle name="ÄÞ¸¶ [0]_  Á¾  ÇÕ  " xfId="13351"/>
    <cellStyle name="AÞ¸¶ [0]_ 2ÆAAþº° " xfId="8782"/>
    <cellStyle name="ÄÞ¸¶ [0]_ ºñ¸ñº° ¿ùº°±â¼ú " xfId="32145"/>
    <cellStyle name="AÞ¸¶ [0]_(type)AN°y_CIμμ±Þ¹ßAO¼­" xfId="32146"/>
    <cellStyle name="ÄÞ¸¶ [0]_¡Ú¾ÈÜ¬ Á¾ÇÕºñ±³ " xfId="8783"/>
    <cellStyle name="AÞ¸¶ [0]_´a´cAO¿ø (B4) (2)" xfId="29284"/>
    <cellStyle name="ÄÞ¸¶ [0]_´ë°¡ (2)" xfId="23182"/>
    <cellStyle name="AÞ¸¶ [0]_´eA÷´eA¶" xfId="8784"/>
    <cellStyle name="ÄÞ¸¶ [0]_¸ÅÃâ" xfId="8785"/>
    <cellStyle name="AÞ¸¶ [0]_¸n·I-±a°e_AIA§-es2A÷" xfId="8786"/>
    <cellStyle name="ÄÞ¸¶ [0]_¸ñ·Ï-±â°è_ÀÏÀ§-es2Â÷" xfId="8787"/>
    <cellStyle name="AÞ¸¶ [0]_¸n-E?" xfId="8788"/>
    <cellStyle name="ÄÞ¸¶ [0]_¸ñ-È¯" xfId="8789"/>
    <cellStyle name="AÞ¸¶ [0]_¿­¸° INT" xfId="8790"/>
    <cellStyle name="ÄÞ¸¶ [0]_¿ø°¡" xfId="23183"/>
    <cellStyle name="AÞ¸¶ [0]_¿u°￡" xfId="23184"/>
    <cellStyle name="ÄÞ¸¶ [0]_¥±- 2 " xfId="13352"/>
    <cellStyle name="AÞ¸¶ [0]_±a°e¼³ºn-AIA§¸n·I " xfId="8791"/>
    <cellStyle name="ÄÞ¸¶ [0]_±â°è¼³ºñ-ÀÏÀ§¸ñ·Ï " xfId="8792"/>
    <cellStyle name="AÞ¸¶ [0]_±a¼uAe½A " xfId="8793"/>
    <cellStyle name="ÄÞ¸¶ [0]_±â¾È " xfId="23185"/>
    <cellStyle name="AÞ¸¶ [0]_≫c±aÆC¸A¹æAo" xfId="8794"/>
    <cellStyle name="ÄÞ¸¶ [0]_°í°´½Å¿ëÆò°¡" xfId="8795"/>
    <cellStyle name="AÞ¸¶ [0]_°ø≫cºn¿¹≫e¼­" xfId="8796"/>
    <cellStyle name="ÄÞ¸¶ [0]_°ø¹®¾ç½Ä" xfId="8797"/>
    <cellStyle name="AÞ¸¶ [0]_°u¸RBS('98) " xfId="8798"/>
    <cellStyle name="ÄÞ¸¶ [0]_¼³ºñÀÏÀ§" xfId="8799"/>
    <cellStyle name="AÞ¸¶ [0]_¼o¼o·a¿a¾aC￥_I.판관비추정치와 실적치를 대입시 수익성 비교" xfId="8800"/>
    <cellStyle name="ÄÞ¸¶ [0]_¼ö¼ö·á¿ä¾àÇ¥_I.판관비추정치와 실적치를 대입시 수익성 비교" xfId="8801"/>
    <cellStyle name="AÞ¸¶ [0]_¼o¼o·a¿a¾aC￥_I.판관비추정치와 실적치를 대입시 수익성 비교 2" xfId="13353"/>
    <cellStyle name="ÄÞ¸¶ [0]_¼ö¼ö·á¿ä¾àÇ¥_I.판관비추정치와 실적치를 대입시 수익성 비교 2" xfId="13354"/>
    <cellStyle name="AÞ¸¶ [0]_¼o¼o·a¿a¾aC￥_TKB-보고서" xfId="8802"/>
    <cellStyle name="ÄÞ¸¶ [0]_¼ö¼ö·á¿ä¾àÇ¥_TKB-보고서" xfId="8803"/>
    <cellStyle name="AÞ¸¶ [0]_¼o¼o·a¿a¾aC￥_TKB-보고서 2" xfId="13355"/>
    <cellStyle name="ÄÞ¸¶ [0]_¼ö¼ö·á¿ä¾àÇ¥_TKB-보고서 2" xfId="13356"/>
    <cellStyle name="AÞ¸¶ [0]_¼o¼o·a¿a¾aC￥_마케팅실" xfId="8804"/>
    <cellStyle name="ÄÞ¸¶ [0]_¼ö¼ö·á¿ä¾àÇ¥_마케팅실" xfId="8805"/>
    <cellStyle name="AÞ¸¶ [0]_¼o¼o·a¿a¾aC￥_마케팅총괄본부 주간회의 자료 (12.9) - 1" xfId="8806"/>
    <cellStyle name="ÄÞ¸¶ [0]_¼ö¼ö·á¿ä¾àÇ¥_마케팅총괄본부 주간회의 자료 (12.9) - 1" xfId="8807"/>
    <cellStyle name="AÞ¸¶ [0]_¼o¼o·a¿a¾aC￥_마케팅총괄본부 주간회의 자료 (12.9) - 1 2" xfId="32147"/>
    <cellStyle name="ÄÞ¸¶ [0]_¼ö¼ö·á¿ä¾àÇ¥_마케팅총괄본부 주간회의 자료-순서" xfId="8808"/>
    <cellStyle name="AÞ¸¶ [0]_¼o¼o·a¿a¾aC￥_마케팅총괄본부 주간회의 자료-순서 2" xfId="32148"/>
    <cellStyle name="ÄÞ¸¶ [0]_¼ö¼ö·á¿ä¾àÇ¥_수시상환오토론만기연장안-8-28" xfId="8809"/>
    <cellStyle name="AÞ¸¶ [0]_¼o¼o·a¿a¾aC￥_수시상환오토론만기연장안-8-28 2" xfId="32149"/>
    <cellStyle name="ÄÞ¸¶ [0]_¼ö¼ö·á¿ä¾àÇ¥_오토파이낸스" xfId="8810"/>
    <cellStyle name="AÞ¸¶ [0]_¼o¼o·a¿a¾aC￥_오토파이낸스 2" xfId="32150"/>
    <cellStyle name="ÄÞ¸¶ [0]_¼ö¼ö·á¿ä¾àÇ¥_자동차영업" xfId="8811"/>
    <cellStyle name="AÞ¸¶ [0]_¼o¼o·a¿a¾aC￥_자동차영업 2" xfId="32151"/>
    <cellStyle name="ÄÞ¸¶ [0]_¼ö¼ö·á¿ä¾àÇ¥_자동차영업팀" xfId="8812"/>
    <cellStyle name="AÞ¸¶ [0]_¼o¼o·a¿a¾aC￥_자동차영업팀 2" xfId="32152"/>
    <cellStyle name="ÄÞ¸¶ [0]_¼ö¼ö·á¿ä¾àÇ¥_전무님회의자료(자동차영업팀9.3)" xfId="8813"/>
    <cellStyle name="AÞ¸¶ [0]_¼o¼o·a¿a¾aC￥_전무님회의자료(자동차영업팀9.3) 2" xfId="32153"/>
    <cellStyle name="ÄÞ¸¶ [0]_¼ö¼ö·á¿ä¾àÇ¥_전무님회의자료(자동차영업팀9월23)" xfId="8814"/>
    <cellStyle name="AÞ¸¶ [0]_¼o¼o·a¿a¾aC￥_전무님회의자료(자동차영업팀9월23) 2" xfId="32154"/>
    <cellStyle name="ÄÞ¸¶ [0]_¼öÀÍ¼º " xfId="23186"/>
    <cellStyle name="AÞ¸¶ [0]_¼oAI¼º _견적공문양식" xfId="23187"/>
    <cellStyle name="ÄÞ¸¶ [0]_¼öÀÔÇàÁ¤½Å»ó " xfId="13357"/>
    <cellStyle name="AÞ¸¶ [0]_¼oAOCaA¤½A≫o " xfId="13358"/>
    <cellStyle name="ÄÞ¸¶ [0]_½Å¿ëµî±ÞÇ¥" xfId="8815"/>
    <cellStyle name="AÞ¸¶ [0]_½A¿eμi±ÞC￥" xfId="8816"/>
    <cellStyle name="ÄÞ¸¶ [0]_1" xfId="32155"/>
    <cellStyle name="AÞ¸¶ [0]_1.SUMMARY " xfId="13359"/>
    <cellStyle name="ÄÞ¸¶ [0]_1.SUMMARY " xfId="13360"/>
    <cellStyle name="AÞ¸¶ [0]_1-3¿u " xfId="29285"/>
    <cellStyle name="ÄÞ¸¶ [0]_¹æ¾È" xfId="8817"/>
    <cellStyle name="AÞ¸¶ [0]_¹æ¾E2" xfId="8818"/>
    <cellStyle name="ÄÞ¸¶ [0]_¹æ¾È2" xfId="8819"/>
    <cellStyle name="AÞ¸¶ [0]_¹æ¾E2 2" xfId="32156"/>
    <cellStyle name="ÄÞ¸¶ [0]_¹æ¾È2_I.판관비추정치와 실적치를 대입시 수익성 비교" xfId="8820"/>
    <cellStyle name="AÞ¸¶ [0]_¹æ¾E2_I.판관비추정치와 실적치를 대입시 수익성 비교 2" xfId="13361"/>
    <cellStyle name="ÄÞ¸¶ [0]_¹æ¾È2_I.판관비추정치와 실적치를 대입시 수익성 비교 2" xfId="13362"/>
    <cellStyle name="AÞ¸¶ [0]_¹æ¾E2_TKB-보고서" xfId="8821"/>
    <cellStyle name="ÄÞ¸¶ [0]_¹æ¾È2_TKB-보고서" xfId="8822"/>
    <cellStyle name="AÞ¸¶ [0]_¹æ¾E2_TKB-보고서 2" xfId="13363"/>
    <cellStyle name="ÄÞ¸¶ [0]_¹æ¾È2_TKB-보고서 2" xfId="13364"/>
    <cellStyle name="AÞ¸¶ [0]_¹æ¾E2_마케팅실" xfId="8823"/>
    <cellStyle name="ÄÞ¸¶ [0]_¹æ¾È2_마케팅실" xfId="8824"/>
    <cellStyle name="AÞ¸¶ [0]_¹æ¾E2_마케팅실 2" xfId="32157"/>
    <cellStyle name="ÄÞ¸¶ [0]_¹æ¾È2_마케팅총괄본부 주간회의 자료 (12.9) - 1" xfId="8825"/>
    <cellStyle name="AÞ¸¶ [0]_¹æ¾E2_마케팅총괄본부 주간회의 자료 (12.9) - 1 2" xfId="32158"/>
    <cellStyle name="ÄÞ¸¶ [0]_¹æ¾È2_마케팅총괄본부 주간회의 자료-순서" xfId="8826"/>
    <cellStyle name="AÞ¸¶ [0]_¹æ¾E2_마케팅총괄본부 주간회의 자료-순서 2" xfId="32159"/>
    <cellStyle name="ÄÞ¸¶ [0]_¹æ¾È2_수시상환오토론만기연장안-8-28" xfId="8827"/>
    <cellStyle name="AÞ¸¶ [0]_¹æ¾E2_수시상환오토론만기연장안-8-28 2" xfId="32160"/>
    <cellStyle name="ÄÞ¸¶ [0]_¹æ¾È2_오토파이낸스" xfId="8828"/>
    <cellStyle name="AÞ¸¶ [0]_¹æ¾E2_오토파이낸스 2" xfId="32161"/>
    <cellStyle name="ÄÞ¸¶ [0]_¹æ¾È2_자동차영업" xfId="8829"/>
    <cellStyle name="AÞ¸¶ [0]_¹æ¾E2_자동차영업 2" xfId="32162"/>
    <cellStyle name="ÄÞ¸¶ [0]_¹æ¾È2_자동차영업팀" xfId="8830"/>
    <cellStyle name="AÞ¸¶ [0]_¹æ¾E2_자동차영업팀 2" xfId="32163"/>
    <cellStyle name="ÄÞ¸¶ [0]_¹æ¾È2_전무님회의자료(자동차영업팀9.3)" xfId="8831"/>
    <cellStyle name="AÞ¸¶ [0]_¹æ¾E2_전무님회의자료(자동차영업팀9.3) 2" xfId="32164"/>
    <cellStyle name="ÄÞ¸¶ [0]_¹æ¾È2_전무님회의자료(자동차영업팀9월23)" xfId="8832"/>
    <cellStyle name="AÞ¸¶ [0]_¹æ¾E2_전무님회의자료(자동차영업팀9월23) 2" xfId="32165"/>
    <cellStyle name="ÄÞ¸¶ [0]_2.CONCEPT " xfId="13365"/>
    <cellStyle name="AÞ¸¶ [0]_3.MSCHEDULE¿μ¹R " xfId="8833"/>
    <cellStyle name="ÄÞ¸¶ [0]_3¿ù´©°è " xfId="13366"/>
    <cellStyle name="AÞ¸¶ [0]_3¿u´ⓒ°e " xfId="13367"/>
    <cellStyle name="ÄÞ¸¶ [0]_³»ºÎ°èÈ¹´ë ÃßÁ¤Â÷ÀÌ " xfId="32166"/>
    <cellStyle name="AÞ¸¶ [0]_³≫ºI°eE¹´e AßA¤A÷AI " xfId="32167"/>
    <cellStyle name="ÄÞ¸¶ [0]_³Ã¿¬ 4 " xfId="32168"/>
    <cellStyle name="AÞ¸¶ [0]_4 " xfId="8834"/>
    <cellStyle name="ÄÞ¸¶ [0]_4 " xfId="8835"/>
    <cellStyle name="AÞ¸¶ [0]_4  2" xfId="13368"/>
    <cellStyle name="ÄÞ¸¶ [0]_6-3°æÀï·Â " xfId="8836"/>
    <cellStyle name="AÞ¸¶ [0]_6-3°æAi·A  2" xfId="8837"/>
    <cellStyle name="ÄÞ¸¶ [0]_6-3°æÀï·Â  2" xfId="13369"/>
    <cellStyle name="AÞ¸¶ [0]_6-3°æAi·A _±¸¸A½CAu " xfId="13370"/>
    <cellStyle name="ÄÞ¸¶ [0]_7.MASTER SCHEDULE " xfId="8838"/>
    <cellStyle name="AÞ¸¶ [0]_7°eE¹ " xfId="32169"/>
    <cellStyle name="ÄÞ¸¶ [0]_7°èÈ¹ " xfId="32170"/>
    <cellStyle name="AÞ¸¶ [0]_95³aAN°y¼o·R " xfId="32171"/>
    <cellStyle name="ÄÞ¸¶ [0]_96°èÈ¹ " xfId="13371"/>
    <cellStyle name="AÞ¸¶ [0]_96¾Æ½OBD " xfId="13372"/>
    <cellStyle name="ÄÞ¸¶ [0]_97MBO" xfId="29286"/>
    <cellStyle name="AÞ¸¶ [0]_97MBO (2)" xfId="29287"/>
    <cellStyle name="ÄÞ¸¶ [0]_97MBO (2)" xfId="8839"/>
    <cellStyle name="AÞ¸¶ [0]_97MBO (2) 2" xfId="32172"/>
    <cellStyle name="ÄÞ¸¶ [0]_Å¥ºñÅ¬" xfId="32173"/>
    <cellStyle name="AÞ¸¶ [0]_A÷A¼¼³°e " xfId="13373"/>
    <cellStyle name="ÄÞ¸¶ [0]_ÀÎ¿ø°èÈ¹ " xfId="13374"/>
    <cellStyle name="AÞ¸¶ [0]_AI¿ø¹× A¶A÷(96.5.2.) " xfId="13375"/>
    <cellStyle name="ÄÞ¸¶ [0]_ÀÎ¿ø¹× Á¶Á÷(96.5.2.) " xfId="13376"/>
    <cellStyle name="AÞ¸¶ [0]_AI¿ø¹× A¶A÷(96.5.2.) _±¸¸A½CAu " xfId="13377"/>
    <cellStyle name="ÄÞ¸¶ [0]_ÀÏ-±â" xfId="8840"/>
    <cellStyle name="AÞ¸¶ [0]_AIA§-es2A÷" xfId="8841"/>
    <cellStyle name="ÄÞ¸¶ [0]_ÀÏÀ§-es2Â÷" xfId="8842"/>
    <cellStyle name="AÞ¸¶ [0]_AN°y(1.25)" xfId="23188"/>
    <cellStyle name="ÄÞ¸¶ [0]_ÃÑ°ýÇ¥ " xfId="13378"/>
    <cellStyle name="AÞ¸¶ [0]_AN°yº¸°i-Aß°¡Ay°¨ " xfId="13379"/>
    <cellStyle name="ÄÞ¸¶ [0]_Áõ±Ç Project" xfId="8843"/>
    <cellStyle name="AÞ¸¶ [0]_AOA¾AIA¤ " xfId="23189"/>
    <cellStyle name="ÄÞ¸¶ [0]_ÃÖÁ¾ÀÏÁ¤ " xfId="23190"/>
    <cellStyle name="AÞ¸¶ [0]_Ay°eC￥°CAaºÐ" xfId="8844"/>
    <cellStyle name="ÄÞ¸¶ [0]_Áý°èÇ¥°ÇÃàºÐ" xfId="8845"/>
    <cellStyle name="AÞ¸¶ [0]_BOM°eAa" xfId="8846"/>
    <cellStyle name="ÄÞ¸¶ [0]_BOM°èÀå" xfId="8847"/>
    <cellStyle name="AÞ¸¶ [0]_C￥Ao " xfId="29288"/>
    <cellStyle name="ÄÞ¸¶ [0]_Ç° _소비자금융-Final-7월21일" xfId="8848"/>
    <cellStyle name="AÞ¸¶ [0]_C° _수시상환-수익성-6월14일" xfId="8849"/>
    <cellStyle name="ÄÞ¸¶ [0]_Ç° _수시상환-수익성-6월14일" xfId="8850"/>
    <cellStyle name="AÞ¸¶ [0]_C° _수익증권-수익성-5-23일" xfId="8851"/>
    <cellStyle name="ÄÞ¸¶ [0]_Ç° _수익증권-수익성-5-23일" xfId="8852"/>
    <cellStyle name="AÞ¸¶ [0]_C° _수익증권-수익성-5-23일_수시상환오토론만기연장안-8-28" xfId="8853"/>
    <cellStyle name="ÄÞ¸¶ [0]_Ç° _수익증권-수익성-5-23일_수시상환오토론만기연장안-8-28" xfId="8854"/>
    <cellStyle name="AÞ¸¶ [0]_C° _수익증권-수익성-5-23일_수시상환오토론만기연장안-8-28_06투자 확정(철근제강1214)" xfId="23191"/>
    <cellStyle name="ÄÞ¸¶ [0]_Ç° _수익증권-수익성-5-23일_수시상환오토론만기연장안-8-28_06투자 확정(철근제강1214)" xfId="23192"/>
    <cellStyle name="AÞ¸¶ [0]_C° _수익증권-수익성-5-23일_수시상환오토론만기연장안-8-28_2006투자계획(1열연압연)1028" xfId="23193"/>
    <cellStyle name="ÄÞ¸¶ [0]_Ç° _수익증권-수익성-5-23일_수시상환오토론만기연장안-8-28_2006투자계획(1열연압연)1028" xfId="23194"/>
    <cellStyle name="AÞ¸¶ [0]_C° _수익증권-수익성-5-23일_수시상환오토론만기연장안-8-28_2006투자계획(제품출하종합)(20051025)(2차-1)" xfId="23195"/>
    <cellStyle name="ÄÞ¸¶ [0]_Ç° _수익증권-수익성-5-23일_수시상환오토론만기연장안-8-28_2006투자계획(제품출하종합)(20051025)(2차-1)" xfId="23196"/>
    <cellStyle name="AÞ¸¶ [0]_C° _수익증권-수익성-5-23일_수시상환오토론만기연장안-8-28_A열연 라미나 냉각수배관 교체" xfId="23197"/>
    <cellStyle name="ÄÞ¸¶ [0]_Ç° _수익증권-수익성-5-23일_수시상환오토론만기연장안-8-28_A열연 라미나 냉각수배관 교체" xfId="23198"/>
    <cellStyle name="AÞ¸¶ [0]_C° _수익증권-수익성-5-23일_수시상환오토론만기연장안-8-28_A열연제강부-3차 검토(최종,051025)" xfId="23199"/>
    <cellStyle name="ÄÞ¸¶ [0]_Ç° _수익증권-수익성-5-23일_수시상환오토론만기연장안-8-28_A열연제강부-3차 검토(최종,051025)" xfId="23200"/>
    <cellStyle name="AÞ¸¶ [0]_C° _수익증권-수익성-5-23일_수시상환오토론만기연장안-8-28_경제성검토 양식" xfId="23201"/>
    <cellStyle name="ÄÞ¸¶ [0]_Ç° _수익증권-수익성-5-23일_수시상환오토론만기연장안-8-28_경제성검토 양식" xfId="23202"/>
    <cellStyle name="AÞ¸¶ [0]_C° _수익증권-수익성-5-23일_수시상환오토론만기연장안-8-28_조 투 9 12" xfId="23203"/>
    <cellStyle name="ÄÞ¸¶ [0]_Ç° _수익증권-수익성-5-23일_수시상환오토론만기연장안-8-28_조 투 9 12" xfId="23204"/>
    <cellStyle name="AÞ¸¶ [0]_C° _수익증권-수익성-5-23일_수시상환오토론만기연장안-8-28_투자검토서(철근제강 냉각탑 보수)" xfId="23205"/>
    <cellStyle name="ÄÞ¸¶ [0]_Ç° _수익증권-수익성-5-23일_수시상환오토론만기연장안-8-28_투자검토서(철근제강 냉각탑 보수)" xfId="23206"/>
    <cellStyle name="AÞ¸¶ [0]_C° _수익증권-수익성-5-23일_수시상환오토론만기연장안-8-28_투자검토서_철근제강(2007년)" xfId="23207"/>
    <cellStyle name="ÄÞ¸¶ [0]_Ç° _수익증권-수익성-5-23일_수시상환오토론만기연장안-8-28_투자검토서_철근제강(2007년)" xfId="23208"/>
    <cellStyle name="AÞ¸¶ [0]_C° _수익증권-수익성-5-23일_수시상환오토론만기연장안-8-28_투자품의 TD" xfId="23209"/>
    <cellStyle name="ÄÞ¸¶ [0]_Ç° _수익증권-수익성-5-23일_수시상환오토론만기연장안-8-28_투자품의 TD" xfId="23210"/>
    <cellStyle name="AÞ¸¶ [0]_C° _전환대출업무절차" xfId="8855"/>
    <cellStyle name="ÄÞ¸¶ [0]_Ç° _전환대출업무절차" xfId="8856"/>
    <cellStyle name="AÞ¸¶ [0]_CN°eAIAI96³a" xfId="8857"/>
    <cellStyle name="ÄÞ¸¶ [0]_ÇÒºÎ project" xfId="8858"/>
    <cellStyle name="AÞ¸¶ [0]_CuA¶Au_96°eE¹ " xfId="32174"/>
    <cellStyle name="ÄÞ¸¶ [0]_ÇùÁ¶Àü_96°èÈ¹ " xfId="32175"/>
    <cellStyle name="AÞ¸¶ [0]_DW °¡¸¶°¨ " xfId="13380"/>
    <cellStyle name="ÄÞ¸¶ [0]_INQUIRY ¿µ¾÷ÃßÁø " xfId="13381"/>
    <cellStyle name="AÞ¸¶ [0]_INQUIRY ¿μ¾÷AßAø " xfId="8859"/>
    <cellStyle name="ÄÞ¸¶ [0]_laroux" xfId="8860"/>
    <cellStyle name="AÞ¸¶ [0]_laroux_1" xfId="8861"/>
    <cellStyle name="ÄÞ¸¶ [0]_laroux_1" xfId="8862"/>
    <cellStyle name="AÞ¸¶ [0]_laroux_2" xfId="8863"/>
    <cellStyle name="ÄÞ¸¶ [0]_laroux_2" xfId="8864"/>
    <cellStyle name="AÞ¸¶ [0]_laroux_2 2" xfId="32176"/>
    <cellStyle name="ÄÞ¸¶ [0]_laroux_2_06투자 확정(철근제강1214)" xfId="23211"/>
    <cellStyle name="AÞ¸¶ [0]_laroux_2_2006투자계획(1열연압연)1028" xfId="23212"/>
    <cellStyle name="ÄÞ¸¶ [0]_laroux_2_2006투자계획(1열연압연)1028" xfId="23213"/>
    <cellStyle name="AÞ¸¶ [0]_laroux_2_2006투자계획(제품출하종합)(20051025)(2차-1)" xfId="23214"/>
    <cellStyle name="ÄÞ¸¶ [0]_laroux_2_2006투자계획(제품출하종합)(20051025)(2차-1)" xfId="23215"/>
    <cellStyle name="AÞ¸¶ [0]_laroux_2_A열연 라미나 냉각수배관 교체" xfId="23216"/>
    <cellStyle name="ÄÞ¸¶ [0]_laroux_2_A열연 라미나 냉각수배관 교체" xfId="23217"/>
    <cellStyle name="AÞ¸¶ [0]_laroux_2_A열연제강부-3차 검토(최종,051025)" xfId="23218"/>
    <cellStyle name="ÄÞ¸¶ [0]_laroux_2_A열연제강부-3차 검토(최종,051025)" xfId="23219"/>
    <cellStyle name="AÞ¸¶ [0]_laroux_2_경제성검토 양식" xfId="23220"/>
    <cellStyle name="ÄÞ¸¶ [0]_laroux_2_경제성검토 양식" xfId="23221"/>
    <cellStyle name="AÞ¸¶ [0]_laroux_2_조 투 9 12" xfId="23222"/>
    <cellStyle name="ÄÞ¸¶ [0]_laroux_2_조 투 9 12" xfId="23223"/>
    <cellStyle name="AÞ¸¶ [0]_laroux_2_투자검토서(철근제강 냉각탑 보수)" xfId="23224"/>
    <cellStyle name="ÄÞ¸¶ [0]_laroux_2_투자검토서(철근제강 냉각탑 보수)" xfId="23225"/>
    <cellStyle name="AÞ¸¶ [0]_laroux_2_투자검토서_철근제강(2007년)" xfId="23226"/>
    <cellStyle name="ÄÞ¸¶ [0]_laroux_2_투자검토서_철근제강(2007년)" xfId="23227"/>
    <cellStyle name="AÞ¸¶ [0]_laroux_2_투자품의 TD" xfId="23228"/>
    <cellStyle name="ÄÞ¸¶ [0]_laroux_2_투자품의 TD" xfId="23229"/>
    <cellStyle name="AÞ¸¶ [0]_laroux_3" xfId="8865"/>
    <cellStyle name="ÄÞ¸¶ [0]_laroux_3" xfId="8866"/>
    <cellStyle name="AÞ¸¶ [0]_lx-taxi _±¸¸A½CAu " xfId="13382"/>
    <cellStyle name="ÄÞ¸¶ [0]_MBO_0" xfId="8867"/>
    <cellStyle name="AÞ¸¶ [0]_MBO96_1" xfId="8868"/>
    <cellStyle name="ÄÞ¸¶ [0]_MBO96_1" xfId="8869"/>
    <cellStyle name="AÞ¸¶ [0]_MBO96_1 2" xfId="32177"/>
    <cellStyle name="ÄÞ¸¶ [0]_MKN-M1.1 " xfId="23230"/>
    <cellStyle name="AÞ¸¶ [0]_º¸°i¾c½A_I.판관비추정치와 실적치를 대입시 수익성 비교" xfId="8870"/>
    <cellStyle name="ÄÞ¸¶ [0]_º¸°í¾ç½Ä_I.판관비추정치와 실적치를 대입시 수익성 비교" xfId="8871"/>
    <cellStyle name="AÞ¸¶ [0]_º¸°i¾c½A_I.판관비추정치와 실적치를 대입시 수익성 비교 2" xfId="13383"/>
    <cellStyle name="ÄÞ¸¶ [0]_º¸°í¾ç½Ä_I.판관비추정치와 실적치를 대입시 수익성 비교 2" xfId="13384"/>
    <cellStyle name="AÞ¸¶ [0]_º¸°i¾c½A_I.판관비추정치와 실적치를 대입시 수익성 비교_06투자 확정(철근제강1214)" xfId="23231"/>
    <cellStyle name="ÄÞ¸¶ [0]_º¸°í¾ç½Ä_I.판관비추정치와 실적치를 대입시 수익성 비교_06투자 확정(철근제강1214)" xfId="23232"/>
    <cellStyle name="AÞ¸¶ [0]_º¸°i¾c½A_I.판관비추정치와 실적치를 대입시 수익성 비교_2006투자계획(1열연압연)1028" xfId="23233"/>
    <cellStyle name="ÄÞ¸¶ [0]_º¸°í¾ç½Ä_I.판관비추정치와 실적치를 대입시 수익성 비교_2006투자계획(1열연압연)1028" xfId="23234"/>
    <cellStyle name="AÞ¸¶ [0]_º¸°i¾c½A_I.판관비추정치와 실적치를 대입시 수익성 비교_2006투자계획(제품출하종합)(20051025)(2차-1)" xfId="23235"/>
    <cellStyle name="ÄÞ¸¶ [0]_º¸°í¾ç½Ä_I.판관비추정치와 실적치를 대입시 수익성 비교_2006투자계획(제품출하종합)(20051025)(2차-1)" xfId="23236"/>
    <cellStyle name="AÞ¸¶ [0]_º¸°i¾c½A_I.판관비추정치와 실적치를 대입시 수익성 비교_A열연 라미나 냉각수배관 교체" xfId="23237"/>
    <cellStyle name="ÄÞ¸¶ [0]_º¸°í¾ç½Ä_I.판관비추정치와 실적치를 대입시 수익성 비교_A열연 라미나 냉각수배관 교체" xfId="23238"/>
    <cellStyle name="AÞ¸¶ [0]_º¸°i¾c½A_I.판관비추정치와 실적치를 대입시 수익성 비교_A열연제강부-3차 검토(최종,051025)" xfId="23239"/>
    <cellStyle name="ÄÞ¸¶ [0]_º¸°í¾ç½Ä_I.판관비추정치와 실적치를 대입시 수익성 비교_A열연제강부-3차 검토(최종,051025)" xfId="23240"/>
    <cellStyle name="AÞ¸¶ [0]_º¸°i¾c½A_I.판관비추정치와 실적치를 대입시 수익성 비교_경제성검토 양식" xfId="23241"/>
    <cellStyle name="ÄÞ¸¶ [0]_º¸°í¾ç½Ä_I.판관비추정치와 실적치를 대입시 수익성 비교_경제성검토 양식" xfId="23242"/>
    <cellStyle name="AÞ¸¶ [0]_º¸°i¾c½A_I.판관비추정치와 실적치를 대입시 수익성 비교_조 투 9 12" xfId="23243"/>
    <cellStyle name="ÄÞ¸¶ [0]_º¸°í¾ç½Ä_I.판관비추정치와 실적치를 대입시 수익성 비교_조 투 9 12" xfId="23244"/>
    <cellStyle name="AÞ¸¶ [0]_º¸°i¾c½A_I.판관비추정치와 실적치를 대입시 수익성 비교_투자검토서(철근제강 냉각탑 보수)" xfId="23245"/>
    <cellStyle name="ÄÞ¸¶ [0]_º¸°í¾ç½Ä_I.판관비추정치와 실적치를 대입시 수익성 비교_투자검토서(철근제강 냉각탑 보수)" xfId="23246"/>
    <cellStyle name="AÞ¸¶ [0]_º¸°i¾c½A_I.판관비추정치와 실적치를 대입시 수익성 비교_투자검토서_철근제강(2007년)" xfId="23247"/>
    <cellStyle name="ÄÞ¸¶ [0]_º¸°í¾ç½Ä_I.판관비추정치와 실적치를 대입시 수익성 비교_투자검토서_철근제강(2007년)" xfId="23248"/>
    <cellStyle name="AÞ¸¶ [0]_º¸°i¾c½A_I.판관비추정치와 실적치를 대입시 수익성 비교_투자품의 TD" xfId="23249"/>
    <cellStyle name="ÄÞ¸¶ [0]_º¸°í¾ç½Ä_I.판관비추정치와 실적치를 대입시 수익성 비교_투자품의 TD" xfId="23250"/>
    <cellStyle name="AÞ¸¶ [0]_º¸°i¾c½A_TKB-보고서" xfId="8872"/>
    <cellStyle name="ÄÞ¸¶ [0]_º¸°í¾ç½Ä_TKB-보고서" xfId="8873"/>
    <cellStyle name="AÞ¸¶ [0]_º¸°i¾c½A_TKB-보고서 2" xfId="13385"/>
    <cellStyle name="ÄÞ¸¶ [0]_º¸°í¾ç½Ä_TKB-보고서 2" xfId="13386"/>
    <cellStyle name="AÞ¸¶ [0]_º¸°i¾c½A_TKB-보고서_06투자 확정(철근제강1214)" xfId="23251"/>
    <cellStyle name="ÄÞ¸¶ [0]_º¸°í¾ç½Ä_TKB-보고서_06투자 확정(철근제강1214)" xfId="23252"/>
    <cellStyle name="AÞ¸¶ [0]_º¸°i¾c½A_TKB-보고서_2006투자계획(1열연압연)1028" xfId="23253"/>
    <cellStyle name="ÄÞ¸¶ [0]_º¸°í¾ç½Ä_TKB-보고서_2006투자계획(1열연압연)1028" xfId="23254"/>
    <cellStyle name="AÞ¸¶ [0]_º¸°i¾c½A_TKB-보고서_2006투자계획(제품출하종합)(20051025)(2차-1)" xfId="23255"/>
    <cellStyle name="ÄÞ¸¶ [0]_º¸°í¾ç½Ä_TKB-보고서_2006투자계획(제품출하종합)(20051025)(2차-1)" xfId="23256"/>
    <cellStyle name="AÞ¸¶ [0]_º¸°i¾c½A_TKB-보고서_A열연 라미나 냉각수배관 교체" xfId="23257"/>
    <cellStyle name="ÄÞ¸¶ [0]_º¸°í¾ç½Ä_TKB-보고서_A열연 라미나 냉각수배관 교체" xfId="23258"/>
    <cellStyle name="AÞ¸¶ [0]_º¸°i¾c½A_TKB-보고서_A열연제강부-3차 검토(최종,051025)" xfId="23259"/>
    <cellStyle name="ÄÞ¸¶ [0]_º¸°í¾ç½Ä_TKB-보고서_A열연제강부-3차 검토(최종,051025)" xfId="23260"/>
    <cellStyle name="AÞ¸¶ [0]_º¸°i¾c½A_TKB-보고서_경제성검토 양식" xfId="23261"/>
    <cellStyle name="ÄÞ¸¶ [0]_º¸°í¾ç½Ä_TKB-보고서_경제성검토 양식" xfId="23262"/>
    <cellStyle name="AÞ¸¶ [0]_º¸°i¾c½A_TKB-보고서_조 투 9 12" xfId="23263"/>
    <cellStyle name="ÄÞ¸¶ [0]_º¸°í¾ç½Ä_TKB-보고서_조 투 9 12" xfId="23264"/>
    <cellStyle name="AÞ¸¶ [0]_º¸°i¾c½A_TKB-보고서_투자검토서(철근제강 냉각탑 보수)" xfId="23265"/>
    <cellStyle name="ÄÞ¸¶ [0]_º¸°í¾ç½Ä_TKB-보고서_투자검토서(철근제강 냉각탑 보수)" xfId="23266"/>
    <cellStyle name="AÞ¸¶ [0]_º¸°i¾c½A_TKB-보고서_투자검토서_철근제강(2007년)" xfId="23267"/>
    <cellStyle name="ÄÞ¸¶ [0]_º¸°í¾ç½Ä_TKB-보고서_투자검토서_철근제강(2007년)" xfId="23268"/>
    <cellStyle name="AÞ¸¶ [0]_º¸°i¾c½A_TKB-보고서_투자품의 TD" xfId="23269"/>
    <cellStyle name="ÄÞ¸¶ [0]_º¸°í¾ç½Ä_TKB-보고서_투자품의 TD" xfId="23270"/>
    <cellStyle name="AÞ¸¶ [0]_º¸°i¾c½A_수시상환오토론만기연장안-8-28" xfId="8874"/>
    <cellStyle name="ÄÞ¸¶ [0]_º¸°í¾ç½Ä_수시상환오토론만기연장안-8-28" xfId="8875"/>
    <cellStyle name="AÞ¸¶ [0]_º¸°i¾c½A_수시상환오토론만기연장안-8-28_06투자 확정(철근제강1214)" xfId="23271"/>
    <cellStyle name="ÄÞ¸¶ [0]_º¸°í¾ç½Ä_수시상환오토론만기연장안-8-28_06투자 확정(철근제강1214)" xfId="23272"/>
    <cellStyle name="AÞ¸¶ [0]_º¸°i¾c½A_수시상환오토론만기연장안-8-28_2006투자계획(1열연압연)1028" xfId="23273"/>
    <cellStyle name="ÄÞ¸¶ [0]_º¸°í¾ç½Ä_수시상환오토론만기연장안-8-28_2006투자계획(1열연압연)1028" xfId="23274"/>
    <cellStyle name="AÞ¸¶ [0]_º¸°i¾c½A_수시상환오토론만기연장안-8-28_2006투자계획(제품출하종합)(20051025)(2차-1)" xfId="23275"/>
    <cellStyle name="ÄÞ¸¶ [0]_º¸°í¾ç½Ä_수시상환오토론만기연장안-8-28_2006투자계획(제품출하종합)(20051025)(2차-1)" xfId="23276"/>
    <cellStyle name="AÞ¸¶ [0]_º¸°i¾c½A_수시상환오토론만기연장안-8-28_A열연 라미나 냉각수배관 교체" xfId="23277"/>
    <cellStyle name="ÄÞ¸¶ [0]_º¸°í¾ç½Ä_수시상환오토론만기연장안-8-28_A열연 라미나 냉각수배관 교체" xfId="23278"/>
    <cellStyle name="AÞ¸¶ [0]_º¸°i¾c½A_수시상환오토론만기연장안-8-28_A열연제강부-3차 검토(최종,051025)" xfId="23279"/>
    <cellStyle name="ÄÞ¸¶ [0]_º¸°í¾ç½Ä_수시상환오토론만기연장안-8-28_A열연제강부-3차 검토(최종,051025)" xfId="23280"/>
    <cellStyle name="AÞ¸¶ [0]_º¸°i¾c½A_수시상환오토론만기연장안-8-28_경제성검토 양식" xfId="23281"/>
    <cellStyle name="ÄÞ¸¶ [0]_º¸°í¾ç½Ä_수시상환오토론만기연장안-8-28_경제성검토 양식" xfId="23282"/>
    <cellStyle name="AÞ¸¶ [0]_º¸°i¾c½A_수시상환오토론만기연장안-8-28_조 투 9 12" xfId="23283"/>
    <cellStyle name="ÄÞ¸¶ [0]_º¸°í¾ç½Ä_수시상환오토론만기연장안-8-28_조 투 9 12" xfId="23284"/>
    <cellStyle name="AÞ¸¶ [0]_º¸°i¾c½A_수시상환오토론만기연장안-8-28_투자검토서(철근제강 냉각탑 보수)" xfId="23285"/>
    <cellStyle name="ÄÞ¸¶ [0]_º¸°í¾ç½Ä_수시상환오토론만기연장안-8-28_투자검토서(철근제강 냉각탑 보수)" xfId="23286"/>
    <cellStyle name="AÞ¸¶ [0]_º¸°i¾c½A_수시상환오토론만기연장안-8-28_투자검토서_철근제강(2007년)" xfId="23287"/>
    <cellStyle name="ÄÞ¸¶ [0]_º¸°í¾ç½Ä_수시상환오토론만기연장안-8-28_투자검토서_철근제강(2007년)" xfId="23288"/>
    <cellStyle name="AÞ¸¶ [0]_º¸°i¾c½A_수시상환오토론만기연장안-8-28_투자품의 TD" xfId="23289"/>
    <cellStyle name="ÄÞ¸¶ [0]_º¸°í¾ç½Ä_수시상환오토론만기연장안-8-28_투자품의 TD" xfId="23290"/>
    <cellStyle name="AÞ¸¶ [0]_º≫¼± ±æ¾i±uºI ¼o·R Ay°eC￥ " xfId="8876"/>
    <cellStyle name="ÄÞ¸¶ [0]_SAMPLE " xfId="8877"/>
    <cellStyle name="AÞ¸¶ [0]_Sheet1" xfId="8878"/>
    <cellStyle name="ÄÞ¸¶ [0]_Sheet1" xfId="8879"/>
    <cellStyle name="AÞ¸¶ [0]_Sheet1 (2)_1.SUMMARY " xfId="8880"/>
    <cellStyle name="ÄÞ¸¶ [0]_Sheet1 (2)_1.SUMMARY " xfId="8881"/>
    <cellStyle name="AÞ¸¶ [0]_Sheet1 (2)_1.SUMMARY  2" xfId="13387"/>
    <cellStyle name="ÄÞ¸¶ [0]_Sheet1_1.SUMMARY " xfId="13388"/>
    <cellStyle name="AÞ¸¶ [0]_Sheet1_3.MSCHEDULE¿μ¹R " xfId="13389"/>
    <cellStyle name="ÄÞ¸¶ [0]_Sheet1_ÃÖÁ¾ÀÏÁ¤ " xfId="13390"/>
    <cellStyle name="AÞ¸¶ [0]_Sheet1_XD AOA¾AIA¤ " xfId="13391"/>
    <cellStyle name="ÄÞ¸¶ [0]_Sheet1_XD ÃÖÁ¾ÀÏÁ¤ " xfId="13392"/>
    <cellStyle name="AÞ¸¶ [0]_SMG-CKD-d1.1 " xfId="13393"/>
    <cellStyle name="ÄÞ¸¶ [0]_SMG-CKD-d1.1 " xfId="8882"/>
    <cellStyle name="AÞ¸¶ [0]_XD±aAØ " xfId="29289"/>
    <cellStyle name="AÞ¸¶_  A¾  CO  " xfId="23291"/>
    <cellStyle name="ÄÞ¸¶_  Á¾  ÇÕ  " xfId="13394"/>
    <cellStyle name="AÞ¸¶_ 2ÆAAþº° " xfId="8883"/>
    <cellStyle name="ÄÞ¸¶_ ºñ¸ñº° ¿ùº°±â¼ú " xfId="32178"/>
    <cellStyle name="AÞ¸¶_(type)AN°y" xfId="32179"/>
    <cellStyle name="ÄÞ¸¶_¡Ú¾ÈÜ¬ Á¾ÇÕºñ±³ " xfId="8884"/>
    <cellStyle name="AÞ¸¶_´a´cAO¿ø (B4) (2)" xfId="29290"/>
    <cellStyle name="ÄÞ¸¶_´ë°¡ (2)" xfId="23292"/>
    <cellStyle name="AÞ¸¶_´eA÷´eA¶" xfId="8885"/>
    <cellStyle name="ÄÞ¸¶_¸ÅÃâ" xfId="8886"/>
    <cellStyle name="AÞ¸¶_¸n-E?" xfId="8887"/>
    <cellStyle name="ÄÞ¸¶_¸ñ-È¯" xfId="8888"/>
    <cellStyle name="AÞ¸¶_¿i¿μ¾E " xfId="13395"/>
    <cellStyle name="ÄÞ¸¶_¥±- 2 " xfId="13396"/>
    <cellStyle name="AÞ¸¶_±a°e¼³ºn-AIA§¸n·I " xfId="8889"/>
    <cellStyle name="ÄÞ¸¶_±â°è¼³ºñ-ÀÏÀ§¸ñ·Ï " xfId="8890"/>
    <cellStyle name="AÞ¸¶_±aAØC￥_수익성-8월17일(99년기준)" xfId="8891"/>
    <cellStyle name="ÄÞ¸¶_±âÁØÇ¥_수익성-8월17일(99년기준)" xfId="8892"/>
    <cellStyle name="AÞ¸¶_±aAØC￥_수익성-8월17일(99년기준) 2" xfId="32180"/>
    <cellStyle name="ÄÞ¸¶_±âÁØÇ¥_수익성-8월17일(99년기준)_06투자 확정(철근제강1214)" xfId="23293"/>
    <cellStyle name="AÞ¸¶_±aAØC￥_수익성-8월17일(99년기준)_2006투자계획(1열연압연)1028" xfId="23294"/>
    <cellStyle name="ÄÞ¸¶_±âÁØÇ¥_수익성-8월17일(99년기준)_2006투자계획(1열연압연)1028" xfId="23295"/>
    <cellStyle name="AÞ¸¶_±aAØC￥_수익성-8월17일(99년기준)_2006투자계획(제품출하종합)(20051025)(2차-1)" xfId="23296"/>
    <cellStyle name="ÄÞ¸¶_±âÁØÇ¥_수익성-8월17일(99년기준)_2006투자계획(제품출하종합)(20051025)(2차-1)" xfId="23297"/>
    <cellStyle name="AÞ¸¶_±aAØC￥_수익성-8월17일(99년기준)_A열연 라미나 냉각수배관 교체" xfId="23298"/>
    <cellStyle name="ÄÞ¸¶_±âÁØÇ¥_수익성-8월17일(99년기준)_A열연 라미나 냉각수배관 교체" xfId="23299"/>
    <cellStyle name="AÞ¸¶_±aAØC￥_수익성-8월17일(99년기준)_A열연제강부-3차 검토(최종,051025)" xfId="23300"/>
    <cellStyle name="ÄÞ¸¶_±âÁØÇ¥_수익성-8월17일(99년기준)_A열연제강부-3차 검토(최종,051025)" xfId="23301"/>
    <cellStyle name="AÞ¸¶_±aAØC￥_수익성-8월17일(99년기준)_경제성검토 양식" xfId="23302"/>
    <cellStyle name="ÄÞ¸¶_±âÁØÇ¥_수익성-8월17일(99년기준)_경제성검토 양식" xfId="23303"/>
    <cellStyle name="AÞ¸¶_±aAØC￥_수익성-8월17일(99년기준)_조 투 9 12" xfId="23304"/>
    <cellStyle name="ÄÞ¸¶_±âÁØÇ¥_수익성-8월17일(99년기준)_조 투 9 12" xfId="23305"/>
    <cellStyle name="AÞ¸¶_±aAØC￥_수익성-8월17일(99년기준)_투자검토서(철근제강 냉각탑 보수)" xfId="23306"/>
    <cellStyle name="ÄÞ¸¶_±âÁØÇ¥_수익성-8월17일(99년기준)_투자검토서(철근제강 냉각탑 보수)" xfId="23307"/>
    <cellStyle name="AÞ¸¶_±aAØC￥_수익성-8월17일(99년기준)_투자검토서_철근제강(2007년)" xfId="23308"/>
    <cellStyle name="ÄÞ¸¶_±âÁØÇ¥_수익성-8월17일(99년기준)_투자검토서_철근제강(2007년)" xfId="23309"/>
    <cellStyle name="AÞ¸¶_±aAØC￥_수익성-8월17일(99년기준)_투자품의 TD" xfId="23310"/>
    <cellStyle name="ÄÞ¸¶_±âÁØÇ¥_수익성-8월17일(99년기준)_투자품의 TD" xfId="23311"/>
    <cellStyle name="AÞ¸¶_≫c±aÆC¸A¹æAo" xfId="8893"/>
    <cellStyle name="ÄÞ¸¶_°í°´½Å¿ëÆò°¡" xfId="8894"/>
    <cellStyle name="AÞ¸¶_°i°´½A¿eÆo°¡_수익성-8월17일(99년기준)" xfId="8895"/>
    <cellStyle name="ÄÞ¸¶_°í°´½Å¿ëÆò°¡_수익성-8월17일(99년기준)" xfId="8896"/>
    <cellStyle name="AÞ¸¶_°i°´½A¿eÆo°¡_수익성-8월17일(99년기준) 2" xfId="32181"/>
    <cellStyle name="ÄÞ¸¶_°í°´½Å¿ëÆò°¡_수익성-8월17일(99년기준)_06투자 확정(철근제강1214)" xfId="23312"/>
    <cellStyle name="AÞ¸¶_°i°´½A¿eÆo°¡_수익성-8월17일(99년기준)_2006투자계획(1열연압연)1028" xfId="23313"/>
    <cellStyle name="ÄÞ¸¶_°í°´½Å¿ëÆò°¡_수익성-8월17일(99년기준)_2006투자계획(1열연압연)1028" xfId="23314"/>
    <cellStyle name="AÞ¸¶_°i°´½A¿eÆo°¡_수익성-8월17일(99년기준)_2006투자계획(제품출하종합)(20051025)(2차-1)" xfId="23315"/>
    <cellStyle name="ÄÞ¸¶_°í°´½Å¿ëÆò°¡_수익성-8월17일(99년기준)_2006투자계획(제품출하종합)(20051025)(2차-1)" xfId="23316"/>
    <cellStyle name="AÞ¸¶_°i°´½A¿eÆo°¡_수익성-8월17일(99년기준)_A열연 라미나 냉각수배관 교체" xfId="23317"/>
    <cellStyle name="ÄÞ¸¶_°í°´½Å¿ëÆò°¡_수익성-8월17일(99년기준)_A열연 라미나 냉각수배관 교체" xfId="23318"/>
    <cellStyle name="AÞ¸¶_°i°´½A¿eÆo°¡_수익성-8월17일(99년기준)_A열연제강부-3차 검토(최종,051025)" xfId="23319"/>
    <cellStyle name="ÄÞ¸¶_°í°´½Å¿ëÆò°¡_수익성-8월17일(99년기준)_A열연제강부-3차 검토(최종,051025)" xfId="23320"/>
    <cellStyle name="AÞ¸¶_°i°´½A¿eÆo°¡_수익성-8월17일(99년기준)_경제성검토 양식" xfId="23321"/>
    <cellStyle name="ÄÞ¸¶_°í°´½Å¿ëÆò°¡_수익성-8월17일(99년기준)_경제성검토 양식" xfId="23322"/>
    <cellStyle name="AÞ¸¶_°i°´½A¿eÆo°¡_수익성-8월17일(99년기준)_조 투 9 12" xfId="23323"/>
    <cellStyle name="ÄÞ¸¶_°í°´½Å¿ëÆò°¡_수익성-8월17일(99년기준)_조 투 9 12" xfId="23324"/>
    <cellStyle name="AÞ¸¶_°i°´½A¿eÆo°¡_수익성-8월17일(99년기준)_투자검토서(철근제강 냉각탑 보수)" xfId="23325"/>
    <cellStyle name="ÄÞ¸¶_°í°´½Å¿ëÆò°¡_수익성-8월17일(99년기준)_투자검토서(철근제강 냉각탑 보수)" xfId="23326"/>
    <cellStyle name="AÞ¸¶_°i°´½A¿eÆo°¡_수익성-8월17일(99년기준)_투자검토서_철근제강(2007년)" xfId="23327"/>
    <cellStyle name="ÄÞ¸¶_°í°´½Å¿ëÆò°¡_수익성-8월17일(99년기준)_투자검토서_철근제강(2007년)" xfId="23328"/>
    <cellStyle name="AÞ¸¶_°i°´½A¿eÆo°¡_수익성-8월17일(99년기준)_투자품의 TD" xfId="23329"/>
    <cellStyle name="ÄÞ¸¶_°í°´½Å¿ëÆò°¡_수익성-8월17일(99년기준)_투자품의 TD" xfId="23330"/>
    <cellStyle name="AÞ¸¶_°ø≫cºn¿¹≫e¼­" xfId="8897"/>
    <cellStyle name="ÄÞ¸¶_°ø¹®¾ç½Ä" xfId="8898"/>
    <cellStyle name="AÞ¸¶_°ßAu¿ø°¡C￥" xfId="8899"/>
    <cellStyle name="ÄÞ¸¶_¼³ºñÀÏÀ§" xfId="8900"/>
    <cellStyle name="AÞ¸¶_¼o¼o·a¿a¾aC￥_I.판관비추정치와 실적치를 대입시 수익성 비교" xfId="8901"/>
    <cellStyle name="ÄÞ¸¶_¼ö¼ö·á¿ä¾àÇ¥_I.판관비추정치와 실적치를 대입시 수익성 비교" xfId="8902"/>
    <cellStyle name="AÞ¸¶_¼o¼o·a¿a¾aC￥_I.판관비추정치와 실적치를 대입시 수익성 비교 2" xfId="32182"/>
    <cellStyle name="ÄÞ¸¶_¼ö¼ö·á¿ä¾àÇ¥_I.판관비추정치와 실적치를 대입시 수익성 비교_06투자 확정(철근제강1214)" xfId="23331"/>
    <cellStyle name="AÞ¸¶_¼o¼o·a¿a¾aC￥_I.판관비추정치와 실적치를 대입시 수익성 비교_2006투자계획(1열연압연)1028" xfId="23332"/>
    <cellStyle name="ÄÞ¸¶_¼ö¼ö·á¿ä¾àÇ¥_I.판관비추정치와 실적치를 대입시 수익성 비교_2006투자계획(1열연압연)1028" xfId="23333"/>
    <cellStyle name="AÞ¸¶_¼o¼o·a¿a¾aC￥_I.판관비추정치와 실적치를 대입시 수익성 비교_2006투자계획(제품출하종합)(20051025)(2차-1)" xfId="23334"/>
    <cellStyle name="ÄÞ¸¶_¼ö¼ö·á¿ä¾àÇ¥_I.판관비추정치와 실적치를 대입시 수익성 비교_2006투자계획(제품출하종합)(20051025)(2차-1)" xfId="23335"/>
    <cellStyle name="AÞ¸¶_¼o¼o·a¿a¾aC￥_I.판관비추정치와 실적치를 대입시 수익성 비교_A열연 라미나 냉각수배관 교체" xfId="23336"/>
    <cellStyle name="ÄÞ¸¶_¼ö¼ö·á¿ä¾àÇ¥_I.판관비추정치와 실적치를 대입시 수익성 비교_A열연 라미나 냉각수배관 교체" xfId="23337"/>
    <cellStyle name="AÞ¸¶_¼o¼o·a¿a¾aC￥_I.판관비추정치와 실적치를 대입시 수익성 비교_A열연제강부-3차 검토(최종,051025)" xfId="23338"/>
    <cellStyle name="ÄÞ¸¶_¼ö¼ö·á¿ä¾àÇ¥_I.판관비추정치와 실적치를 대입시 수익성 비교_A열연제강부-3차 검토(최종,051025)" xfId="23339"/>
    <cellStyle name="AÞ¸¶_¼o¼o·a¿a¾aC￥_I.판관비추정치와 실적치를 대입시 수익성 비교_경제성검토 양식" xfId="23340"/>
    <cellStyle name="ÄÞ¸¶_¼ö¼ö·á¿ä¾àÇ¥_I.판관비추정치와 실적치를 대입시 수익성 비교_경제성검토 양식" xfId="23341"/>
    <cellStyle name="AÞ¸¶_¼o¼o·a¿a¾aC￥_I.판관비추정치와 실적치를 대입시 수익성 비교_조 투 9 12" xfId="23342"/>
    <cellStyle name="ÄÞ¸¶_¼ö¼ö·á¿ä¾àÇ¥_I.판관비추정치와 실적치를 대입시 수익성 비교_조 투 9 12" xfId="23343"/>
    <cellStyle name="AÞ¸¶_¼o¼o·a¿a¾aC￥_I.판관비추정치와 실적치를 대입시 수익성 비교_투자검토서(철근제강 냉각탑 보수)" xfId="23344"/>
    <cellStyle name="ÄÞ¸¶_¼ö¼ö·á¿ä¾àÇ¥_I.판관비추정치와 실적치를 대입시 수익성 비교_투자검토서(철근제강 냉각탑 보수)" xfId="23345"/>
    <cellStyle name="AÞ¸¶_¼o¼o·a¿a¾aC￥_I.판관비추정치와 실적치를 대입시 수익성 비교_투자검토서_철근제강(2007년)" xfId="23346"/>
    <cellStyle name="ÄÞ¸¶_¼ö¼ö·á¿ä¾àÇ¥_I.판관비추정치와 실적치를 대입시 수익성 비교_투자검토서_철근제강(2007년)" xfId="23347"/>
    <cellStyle name="AÞ¸¶_¼o¼o·a¿a¾aC￥_I.판관비추정치와 실적치를 대입시 수익성 비교_투자품의 TD" xfId="23348"/>
    <cellStyle name="ÄÞ¸¶_¼ö¼ö·á¿ä¾àÇ¥_I.판관비추정치와 실적치를 대입시 수익성 비교_투자품의 TD" xfId="23349"/>
    <cellStyle name="AÞ¸¶_¼o¼o·a¿a¾aC￥_TKB-보고서" xfId="8903"/>
    <cellStyle name="ÄÞ¸¶_¼ö¼ö·á¿ä¾àÇ¥_TKB-보고서" xfId="8904"/>
    <cellStyle name="AÞ¸¶_¼o¼o·a¿a¾aC￥_TKB-보고서 2" xfId="13397"/>
    <cellStyle name="ÄÞ¸¶_¼ö¼ö·á¿ä¾àÇ¥_TKB-보고서 2" xfId="13398"/>
    <cellStyle name="AÞ¸¶_¼o¼o·a¿a¾aC￥_TKB-보고서_06투자 확정(철근제강1214)" xfId="23350"/>
    <cellStyle name="ÄÞ¸¶_¼ö¼ö·á¿ä¾àÇ¥_TKB-보고서_06투자 확정(철근제강1214)" xfId="23351"/>
    <cellStyle name="AÞ¸¶_¼o¼o·a¿a¾aC￥_TKB-보고서_2006투자계획(1열연압연)1028" xfId="23352"/>
    <cellStyle name="ÄÞ¸¶_¼ö¼ö·á¿ä¾àÇ¥_TKB-보고서_2006투자계획(1열연압연)1028" xfId="23353"/>
    <cellStyle name="AÞ¸¶_¼o¼o·a¿a¾aC￥_TKB-보고서_2006투자계획(제품출하종합)(20051025)(2차-1)" xfId="23354"/>
    <cellStyle name="ÄÞ¸¶_¼ö¼ö·á¿ä¾àÇ¥_TKB-보고서_2006투자계획(제품출하종합)(20051025)(2차-1)" xfId="23355"/>
    <cellStyle name="AÞ¸¶_¼o¼o·a¿a¾aC￥_TKB-보고서_A열연 라미나 냉각수배관 교체" xfId="23356"/>
    <cellStyle name="ÄÞ¸¶_¼ö¼ö·á¿ä¾àÇ¥_TKB-보고서_A열연 라미나 냉각수배관 교체" xfId="23357"/>
    <cellStyle name="AÞ¸¶_¼o¼o·a¿a¾aC￥_TKB-보고서_A열연제강부-3차 검토(최종,051025)" xfId="23358"/>
    <cellStyle name="ÄÞ¸¶_¼ö¼ö·á¿ä¾àÇ¥_TKB-보고서_A열연제강부-3차 검토(최종,051025)" xfId="23359"/>
    <cellStyle name="AÞ¸¶_¼o¼o·a¿a¾aC￥_TKB-보고서_경제성검토 양식" xfId="23360"/>
    <cellStyle name="ÄÞ¸¶_¼ö¼ö·á¿ä¾àÇ¥_TKB-보고서_경제성검토 양식" xfId="23361"/>
    <cellStyle name="AÞ¸¶_¼o¼o·a¿a¾aC￥_TKB-보고서_조 투 9 12" xfId="23362"/>
    <cellStyle name="ÄÞ¸¶_¼ö¼ö·á¿ä¾àÇ¥_TKB-보고서_조 투 9 12" xfId="23363"/>
    <cellStyle name="AÞ¸¶_¼o¼o·a¿a¾aC￥_TKB-보고서_투자검토서(철근제강 냉각탑 보수)" xfId="23364"/>
    <cellStyle name="ÄÞ¸¶_¼ö¼ö·á¿ä¾àÇ¥_TKB-보고서_투자검토서(철근제강 냉각탑 보수)" xfId="23365"/>
    <cellStyle name="AÞ¸¶_¼o¼o·a¿a¾aC￥_TKB-보고서_투자검토서_철근제강(2007년)" xfId="23366"/>
    <cellStyle name="ÄÞ¸¶_¼ö¼ö·á¿ä¾àÇ¥_TKB-보고서_투자검토서_철근제강(2007년)" xfId="23367"/>
    <cellStyle name="AÞ¸¶_¼o¼o·a¿a¾aC￥_TKB-보고서_투자품의 TD" xfId="23368"/>
    <cellStyle name="ÄÞ¸¶_¼ö¼ö·á¿ä¾àÇ¥_TKB-보고서_투자품의 TD" xfId="23369"/>
    <cellStyle name="AÞ¸¶_¼o¼o·a¿a¾aC￥_마케팅실" xfId="8905"/>
    <cellStyle name="ÄÞ¸¶_¼ö¼ö·á¿ä¾àÇ¥_마케팅실" xfId="8906"/>
    <cellStyle name="AÞ¸¶_¼o¼o·a¿a¾aC￥_마케팅실 2" xfId="32183"/>
    <cellStyle name="ÄÞ¸¶_¼ö¼ö·á¿ä¾àÇ¥_마케팅실_06투자 확정(철근제강1214)" xfId="23370"/>
    <cellStyle name="AÞ¸¶_¼o¼o·a¿a¾aC￥_마케팅실_2006투자계획(1열연압연)1028" xfId="23371"/>
    <cellStyle name="ÄÞ¸¶_¼ö¼ö·á¿ä¾àÇ¥_마케팅실_2006투자계획(1열연압연)1028" xfId="23372"/>
    <cellStyle name="AÞ¸¶_¼o¼o·a¿a¾aC￥_마케팅실_2006투자계획(제품출하종합)(20051025)(2차-1)" xfId="23373"/>
    <cellStyle name="ÄÞ¸¶_¼ö¼ö·á¿ä¾àÇ¥_마케팅실_2006투자계획(제품출하종합)(20051025)(2차-1)" xfId="23374"/>
    <cellStyle name="AÞ¸¶_¼o¼o·a¿a¾aC￥_마케팅실_A열연 라미나 냉각수배관 교체" xfId="23375"/>
    <cellStyle name="ÄÞ¸¶_¼ö¼ö·á¿ä¾àÇ¥_마케팅실_A열연 라미나 냉각수배관 교체" xfId="23376"/>
    <cellStyle name="AÞ¸¶_¼o¼o·a¿a¾aC￥_마케팅실_A열연제강부-3차 검토(최종,051025)" xfId="23377"/>
    <cellStyle name="ÄÞ¸¶_¼ö¼ö·á¿ä¾àÇ¥_마케팅실_A열연제강부-3차 검토(최종,051025)" xfId="23378"/>
    <cellStyle name="AÞ¸¶_¼o¼o·a¿a¾aC￥_마케팅실_경제성검토 양식" xfId="23379"/>
    <cellStyle name="ÄÞ¸¶_¼ö¼ö·á¿ä¾àÇ¥_마케팅실_경제성검토 양식" xfId="23380"/>
    <cellStyle name="AÞ¸¶_¼o¼o·a¿a¾aC￥_마케팅실_조 투 9 12" xfId="23381"/>
    <cellStyle name="ÄÞ¸¶_¼ö¼ö·á¿ä¾àÇ¥_마케팅실_조 투 9 12" xfId="23382"/>
    <cellStyle name="AÞ¸¶_¼o¼o·a¿a¾aC￥_마케팅실_투자검토서(철근제강 냉각탑 보수)" xfId="23383"/>
    <cellStyle name="ÄÞ¸¶_¼ö¼ö·á¿ä¾àÇ¥_마케팅실_투자검토서(철근제강 냉각탑 보수)" xfId="23384"/>
    <cellStyle name="AÞ¸¶_¼o¼o·a¿a¾aC￥_마케팅실_투자검토서_철근제강(2007년)" xfId="23385"/>
    <cellStyle name="ÄÞ¸¶_¼ö¼ö·á¿ä¾àÇ¥_마케팅실_투자검토서_철근제강(2007년)" xfId="23386"/>
    <cellStyle name="AÞ¸¶_¼o¼o·a¿a¾aC￥_마케팅실_투자품의 TD" xfId="23387"/>
    <cellStyle name="ÄÞ¸¶_¼ö¼ö·á¿ä¾àÇ¥_마케팅실_투자품의 TD" xfId="23388"/>
    <cellStyle name="AÞ¸¶_¼o¼o·a¿a¾aC￥_마케팅총괄본부 주간회의 자료 (12.9) - 1" xfId="8907"/>
    <cellStyle name="ÄÞ¸¶_¼ö¼ö·á¿ä¾àÇ¥_마케팅총괄본부 주간회의 자료 (12.9) - 1" xfId="8908"/>
    <cellStyle name="AÞ¸¶_¼o¼o·a¿a¾aC￥_마케팅총괄본부 주간회의 자료 (12.9) - 1 2" xfId="32184"/>
    <cellStyle name="ÄÞ¸¶_¼ö¼ö·á¿ä¾àÇ¥_마케팅총괄본부 주간회의 자료 (12.9) - 1_06투자 확정(철근제강1214)" xfId="23389"/>
    <cellStyle name="AÞ¸¶_¼o¼o·a¿a¾aC￥_마케팅총괄본부 주간회의 자료 (12.9) - 1_2006투자계획(1열연압연)1028" xfId="23390"/>
    <cellStyle name="ÄÞ¸¶_¼ö¼ö·á¿ä¾àÇ¥_마케팅총괄본부 주간회의 자료 (12.9) - 1_2006투자계획(1열연압연)1028" xfId="23391"/>
    <cellStyle name="AÞ¸¶_¼o¼o·a¿a¾aC￥_마케팅총괄본부 주간회의 자료 (12.9) - 1_2006투자계획(제품출하종합)(20051025)(2차-1)" xfId="23392"/>
    <cellStyle name="ÄÞ¸¶_¼ö¼ö·á¿ä¾àÇ¥_마케팅총괄본부 주간회의 자료 (12.9) - 1_2006투자계획(제품출하종합)(20051025)(2차-1)" xfId="23393"/>
    <cellStyle name="AÞ¸¶_¼o¼o·a¿a¾aC￥_마케팅총괄본부 주간회의 자료 (12.9) - 1_A열연 라미나 냉각수배관 교체" xfId="23394"/>
    <cellStyle name="ÄÞ¸¶_¼ö¼ö·á¿ä¾àÇ¥_마케팅총괄본부 주간회의 자료 (12.9) - 1_A열연 라미나 냉각수배관 교체" xfId="23395"/>
    <cellStyle name="AÞ¸¶_¼o¼o·a¿a¾aC￥_마케팅총괄본부 주간회의 자료 (12.9) - 1_A열연제강부-3차 검토(최종,051025)" xfId="23396"/>
    <cellStyle name="ÄÞ¸¶_¼ö¼ö·á¿ä¾àÇ¥_마케팅총괄본부 주간회의 자료 (12.9) - 1_A열연제강부-3차 검토(최종,051025)" xfId="23397"/>
    <cellStyle name="AÞ¸¶_¼o¼o·a¿a¾aC￥_마케팅총괄본부 주간회의 자료 (12.9) - 1_경제성검토 양식" xfId="23398"/>
    <cellStyle name="ÄÞ¸¶_¼ö¼ö·á¿ä¾àÇ¥_마케팅총괄본부 주간회의 자료 (12.9) - 1_경제성검토 양식" xfId="23399"/>
    <cellStyle name="AÞ¸¶_¼o¼o·a¿a¾aC￥_마케팅총괄본부 주간회의 자료 (12.9) - 1_조 투 9 12" xfId="23400"/>
    <cellStyle name="ÄÞ¸¶_¼ö¼ö·á¿ä¾àÇ¥_마케팅총괄본부 주간회의 자료 (12.9) - 1_조 투 9 12" xfId="23401"/>
    <cellStyle name="AÞ¸¶_¼o¼o·a¿a¾aC￥_마케팅총괄본부 주간회의 자료 (12.9) - 1_투자검토서(철근제강 냉각탑 보수)" xfId="23402"/>
    <cellStyle name="ÄÞ¸¶_¼ö¼ö·á¿ä¾àÇ¥_마케팅총괄본부 주간회의 자료 (12.9) - 1_투자검토서(철근제강 냉각탑 보수)" xfId="23403"/>
    <cellStyle name="AÞ¸¶_¼o¼o·a¿a¾aC￥_마케팅총괄본부 주간회의 자료 (12.9) - 1_투자검토서_철근제강(2007년)" xfId="23404"/>
    <cellStyle name="ÄÞ¸¶_¼ö¼ö·á¿ä¾àÇ¥_마케팅총괄본부 주간회의 자료 (12.9) - 1_투자검토서_철근제강(2007년)" xfId="23405"/>
    <cellStyle name="AÞ¸¶_¼o¼o·a¿a¾aC￥_마케팅총괄본부 주간회의 자료 (12.9) - 1_투자품의 TD" xfId="23406"/>
    <cellStyle name="ÄÞ¸¶_¼ö¼ö·á¿ä¾àÇ¥_마케팅총괄본부 주간회의 자료 (12.9) - 1_투자품의 TD" xfId="23407"/>
    <cellStyle name="AÞ¸¶_¼o¼o·a¿a¾aC￥_마케팅총괄본부 주간회의 자료-순서" xfId="8909"/>
    <cellStyle name="ÄÞ¸¶_¼ö¼ö·á¿ä¾àÇ¥_마케팅총괄본부 주간회의 자료-순서" xfId="8910"/>
    <cellStyle name="AÞ¸¶_¼o¼o·a¿a¾aC￥_마케팅총괄본부 주간회의 자료-순서 2" xfId="32185"/>
    <cellStyle name="ÄÞ¸¶_¼ö¼ö·á¿ä¾àÇ¥_수시상환오토론만기연장안-8-28" xfId="8911"/>
    <cellStyle name="AÞ¸¶_¼o¼o·a¿a¾aC￥_수시상환오토론만기연장안-8-28 2" xfId="32186"/>
    <cellStyle name="ÄÞ¸¶_¼ö¼ö·á¿ä¾àÇ¥_수시상환오토론만기연장안-8-28_06투자 확정(철근제강1214)" xfId="23408"/>
    <cellStyle name="AÞ¸¶_¼o¼o·a¿a¾aC￥_수시상환오토론만기연장안-8-28_2006투자계획(1열연압연)1028" xfId="23409"/>
    <cellStyle name="ÄÞ¸¶_¼ö¼ö·á¿ä¾àÇ¥_수시상환오토론만기연장안-8-28_2006투자계획(1열연압연)1028" xfId="23410"/>
    <cellStyle name="AÞ¸¶_¼o¼o·a¿a¾aC￥_수시상환오토론만기연장안-8-28_2006투자계획(제품출하종합)(20051025)(2차-1)" xfId="23411"/>
    <cellStyle name="ÄÞ¸¶_¼ö¼ö·á¿ä¾àÇ¥_수시상환오토론만기연장안-8-28_2006투자계획(제품출하종합)(20051025)(2차-1)" xfId="23412"/>
    <cellStyle name="AÞ¸¶_¼o¼o·a¿a¾aC￥_수시상환오토론만기연장안-8-28_A열연 라미나 냉각수배관 교체" xfId="23413"/>
    <cellStyle name="ÄÞ¸¶_¼ö¼ö·á¿ä¾àÇ¥_수시상환오토론만기연장안-8-28_A열연 라미나 냉각수배관 교체" xfId="23414"/>
    <cellStyle name="AÞ¸¶_¼o¼o·a¿a¾aC￥_수시상환오토론만기연장안-8-28_A열연제강부-3차 검토(최종,051025)" xfId="23415"/>
    <cellStyle name="ÄÞ¸¶_¼ö¼ö·á¿ä¾àÇ¥_수시상환오토론만기연장안-8-28_A열연제강부-3차 검토(최종,051025)" xfId="23416"/>
    <cellStyle name="AÞ¸¶_¼o¼o·a¿a¾aC￥_수시상환오토론만기연장안-8-28_경제성검토 양식" xfId="23417"/>
    <cellStyle name="ÄÞ¸¶_¼ö¼ö·á¿ä¾àÇ¥_수시상환오토론만기연장안-8-28_경제성검토 양식" xfId="23418"/>
    <cellStyle name="AÞ¸¶_¼o¼o·a¿a¾aC￥_수시상환오토론만기연장안-8-28_조 투 9 12" xfId="23419"/>
    <cellStyle name="ÄÞ¸¶_¼ö¼ö·á¿ä¾àÇ¥_수시상환오토론만기연장안-8-28_조 투 9 12" xfId="23420"/>
    <cellStyle name="AÞ¸¶_¼o¼o·a¿a¾aC￥_수시상환오토론만기연장안-8-28_투자검토서(철근제강 냉각탑 보수)" xfId="23421"/>
    <cellStyle name="ÄÞ¸¶_¼ö¼ö·á¿ä¾àÇ¥_수시상환오토론만기연장안-8-28_투자검토서(철근제강 냉각탑 보수)" xfId="23422"/>
    <cellStyle name="AÞ¸¶_¼o¼o·a¿a¾aC￥_수시상환오토론만기연장안-8-28_투자검토서_철근제강(2007년)" xfId="23423"/>
    <cellStyle name="ÄÞ¸¶_¼ö¼ö·á¿ä¾àÇ¥_수시상환오토론만기연장안-8-28_투자검토서_철근제강(2007년)" xfId="23424"/>
    <cellStyle name="AÞ¸¶_¼o¼o·a¿a¾aC￥_수시상환오토론만기연장안-8-28_투자품의 TD" xfId="23425"/>
    <cellStyle name="ÄÞ¸¶_¼ö¼ö·á¿ä¾àÇ¥_수시상환오토론만기연장안-8-28_투자품의 TD" xfId="23426"/>
    <cellStyle name="AÞ¸¶_¼o¼o·a¿a¾aC￥_수익성-8월17일(99년기준)" xfId="8912"/>
    <cellStyle name="ÄÞ¸¶_¼ö¼ö·á¿ä¾àÇ¥_수익성-8월17일(99년기준)" xfId="8913"/>
    <cellStyle name="AÞ¸¶_¼o¼o·a¿a¾aC￥_수익성-8월17일(99년기준) 2" xfId="32187"/>
    <cellStyle name="ÄÞ¸¶_¼ö¼ö·á¿ä¾àÇ¥_수익성-8월17일(99년기준)_06투자 확정(철근제강1214)" xfId="23427"/>
    <cellStyle name="AÞ¸¶_¼o¼o·a¿a¾aC￥_수익성-8월17일(99년기준)_2006투자계획(1열연압연)1028" xfId="23428"/>
    <cellStyle name="ÄÞ¸¶_¼ö¼ö·á¿ä¾àÇ¥_수익성-8월17일(99년기준)_2006투자계획(1열연압연)1028" xfId="23429"/>
    <cellStyle name="AÞ¸¶_¼o¼o·a¿a¾aC￥_수익성-8월17일(99년기준)_2006투자계획(제품출하종합)(20051025)(2차-1)" xfId="23430"/>
    <cellStyle name="ÄÞ¸¶_¼ö¼ö·á¿ä¾àÇ¥_수익성-8월17일(99년기준)_2006투자계획(제품출하종합)(20051025)(2차-1)" xfId="23431"/>
    <cellStyle name="AÞ¸¶_¼o¼o·a¿a¾aC￥_수익성-8월17일(99년기준)_A열연 라미나 냉각수배관 교체" xfId="23432"/>
    <cellStyle name="ÄÞ¸¶_¼ö¼ö·á¿ä¾àÇ¥_수익성-8월17일(99년기준)_A열연 라미나 냉각수배관 교체" xfId="23433"/>
    <cellStyle name="AÞ¸¶_¼o¼o·a¿a¾aC￥_수익성-8월17일(99년기준)_A열연제강부-3차 검토(최종,051025)" xfId="23434"/>
    <cellStyle name="ÄÞ¸¶_¼ö¼ö·á¿ä¾àÇ¥_수익성-8월17일(99년기준)_A열연제강부-3차 검토(최종,051025)" xfId="23435"/>
    <cellStyle name="AÞ¸¶_¼o¼o·a¿a¾aC￥_수익성-8월17일(99년기준)_경제성검토 양식" xfId="23436"/>
    <cellStyle name="ÄÞ¸¶_¼ö¼ö·á¿ä¾àÇ¥_수익성-8월17일(99년기준)_경제성검토 양식" xfId="23437"/>
    <cellStyle name="AÞ¸¶_¼o¼o·a¿a¾aC￥_수익성-8월17일(99년기준)_조 투 9 12" xfId="23438"/>
    <cellStyle name="ÄÞ¸¶_¼ö¼ö·á¿ä¾àÇ¥_수익성-8월17일(99년기준)_조 투 9 12" xfId="23439"/>
    <cellStyle name="AÞ¸¶_¼o¼o·a¿a¾aC￥_수익성-8월17일(99년기준)_투자검토서(철근제강 냉각탑 보수)" xfId="23440"/>
    <cellStyle name="ÄÞ¸¶_¼ö¼ö·á¿ä¾àÇ¥_수익성-8월17일(99년기준)_투자검토서(철근제강 냉각탑 보수)" xfId="23441"/>
    <cellStyle name="AÞ¸¶_¼o¼o·a¿a¾aC￥_수익성-8월17일(99년기준)_투자검토서_철근제강(2007년)" xfId="23442"/>
    <cellStyle name="ÄÞ¸¶_¼ö¼ö·á¿ä¾àÇ¥_수익성-8월17일(99년기준)_투자검토서_철근제강(2007년)" xfId="23443"/>
    <cellStyle name="AÞ¸¶_¼o¼o·a¿a¾aC￥_수익성-8월17일(99년기준)_투자품의 TD" xfId="23444"/>
    <cellStyle name="ÄÞ¸¶_¼ö¼ö·á¿ä¾àÇ¥_수익성-8월17일(99년기준)_투자품의 TD" xfId="23445"/>
    <cellStyle name="AÞ¸¶_¼o¼o·a¿a¾aC￥_오토파이낸스" xfId="8914"/>
    <cellStyle name="ÄÞ¸¶_¼ö¼ö·á¿ä¾àÇ¥_오토파이낸스" xfId="8915"/>
    <cellStyle name="AÞ¸¶_¼o¼o·a¿a¾aC￥_오토파이낸스 2" xfId="32188"/>
    <cellStyle name="ÄÞ¸¶_¼ö¼ö·á¿ä¾àÇ¥_자동차영업" xfId="8916"/>
    <cellStyle name="AÞ¸¶_¼o¼o·a¿a¾aC￥_자동차영업 2" xfId="32189"/>
    <cellStyle name="ÄÞ¸¶_¼ö¼ö·á¿ä¾àÇ¥_자동차영업팀" xfId="8917"/>
    <cellStyle name="AÞ¸¶_¼o¼o·a¿a¾aC￥_자동차영업팀 2" xfId="32190"/>
    <cellStyle name="ÄÞ¸¶_¼ö¼ö·á¿ä¾àÇ¥_전무님회의자료(자동차영업팀9.3)" xfId="8918"/>
    <cellStyle name="AÞ¸¶_¼o¼o·a¿a¾aC￥_전무님회의자료(자동차영업팀9.3) 2" xfId="32191"/>
    <cellStyle name="ÄÞ¸¶_¼ö¼ö·á¿ä¾àÇ¥_전무님회의자료(자동차영업팀9월23)" xfId="8919"/>
    <cellStyle name="AÞ¸¶_¼o¼o·a¿a¾aC￥_전무님회의자료(자동차영업팀9월23) 2" xfId="32192"/>
    <cellStyle name="ÄÞ¸¶_¼öÀÔÇàÁ¤½Å»ó " xfId="13399"/>
    <cellStyle name="AÞ¸¶_¼oAOCaA¤½A≫o " xfId="13400"/>
    <cellStyle name="ÄÞ¸¶_½Å¿ëµî±ÞÇ¥" xfId="8920"/>
    <cellStyle name="AÞ¸¶_½A¿eμi±ÞC￥" xfId="8921"/>
    <cellStyle name="ÄÞ¸¶_½ÂÀÎ¾÷Ã¼" xfId="8922"/>
    <cellStyle name="AÞ¸¶_½CAuCoE² " xfId="32193"/>
    <cellStyle name="ÄÞ¸¶_1.ÆÇ¸Å½ÇÀû " xfId="32194"/>
    <cellStyle name="AÞ¸¶_1.SUMMARY " xfId="13401"/>
    <cellStyle name="ÄÞ¸¶_1.SUMMARY " xfId="13402"/>
    <cellStyle name="AÞ¸¶_¹æ¾E_수익성-8월17일(99년기준)" xfId="8923"/>
    <cellStyle name="ÄÞ¸¶_¹æ¾È_수익성-8월17일(99년기준)" xfId="8924"/>
    <cellStyle name="AÞ¸¶_¹æ¾E_수익성-8월17일(99년기준) 2" xfId="32195"/>
    <cellStyle name="ÄÞ¸¶_¹æ¾È_수익성-8월17일(99년기준)_06투자 확정(철근제강1214)" xfId="23446"/>
    <cellStyle name="AÞ¸¶_¹æ¾E_수익성-8월17일(99년기준)_2006투자계획(1열연압연)1028" xfId="23447"/>
    <cellStyle name="ÄÞ¸¶_¹æ¾È_수익성-8월17일(99년기준)_2006투자계획(1열연압연)1028" xfId="23448"/>
    <cellStyle name="AÞ¸¶_¹æ¾E_수익성-8월17일(99년기준)_2006투자계획(제품출하종합)(20051025)(2차-1)" xfId="23449"/>
    <cellStyle name="ÄÞ¸¶_¹æ¾È_수익성-8월17일(99년기준)_2006투자계획(제품출하종합)(20051025)(2차-1)" xfId="23450"/>
    <cellStyle name="AÞ¸¶_¹æ¾E_수익성-8월17일(99년기준)_A열연 라미나 냉각수배관 교체" xfId="23451"/>
    <cellStyle name="ÄÞ¸¶_¹æ¾È_수익성-8월17일(99년기준)_A열연 라미나 냉각수배관 교체" xfId="23452"/>
    <cellStyle name="AÞ¸¶_¹æ¾E_수익성-8월17일(99년기준)_A열연제강부-3차 검토(최종,051025)" xfId="23453"/>
    <cellStyle name="ÄÞ¸¶_¹æ¾È_수익성-8월17일(99년기준)_A열연제강부-3차 검토(최종,051025)" xfId="23454"/>
    <cellStyle name="AÞ¸¶_¹æ¾E_수익성-8월17일(99년기준)_경제성검토 양식" xfId="23455"/>
    <cellStyle name="ÄÞ¸¶_¹æ¾È_수익성-8월17일(99년기준)_경제성검토 양식" xfId="23456"/>
    <cellStyle name="AÞ¸¶_¹æ¾E_수익성-8월17일(99년기준)_조 투 9 12" xfId="23457"/>
    <cellStyle name="ÄÞ¸¶_¹æ¾È_수익성-8월17일(99년기준)_조 투 9 12" xfId="23458"/>
    <cellStyle name="AÞ¸¶_¹æ¾E_수익성-8월17일(99년기준)_투자검토서(철근제강 냉각탑 보수)" xfId="23459"/>
    <cellStyle name="ÄÞ¸¶_¹æ¾È_수익성-8월17일(99년기준)_투자검토서(철근제강 냉각탑 보수)" xfId="23460"/>
    <cellStyle name="AÞ¸¶_¹æ¾E_수익성-8월17일(99년기준)_투자검토서_철근제강(2007년)" xfId="23461"/>
    <cellStyle name="ÄÞ¸¶_¹æ¾È_수익성-8월17일(99년기준)_투자검토서_철근제강(2007년)" xfId="23462"/>
    <cellStyle name="AÞ¸¶_¹æ¾E_수익성-8월17일(99년기준)_투자품의 TD" xfId="23463"/>
    <cellStyle name="ÄÞ¸¶_¹æ¾È_수익성-8월17일(99년기준)_투자품의 TD" xfId="23464"/>
    <cellStyle name="AÞ¸¶_¹æ¾E2" xfId="8925"/>
    <cellStyle name="ÄÞ¸¶_¹æ¾È2" xfId="8926"/>
    <cellStyle name="AÞ¸¶_¹æ¾E2 2" xfId="32196"/>
    <cellStyle name="ÄÞ¸¶_¹æ¾È2_06투자 확정(철근제강1214)" xfId="23465"/>
    <cellStyle name="AÞ¸¶_¹æ¾E2_2006투자계획(1열연압연)1028" xfId="23466"/>
    <cellStyle name="ÄÞ¸¶_¹æ¾È2_2006투자계획(1열연압연)1028" xfId="23467"/>
    <cellStyle name="AÞ¸¶_¹æ¾E2_2006투자계획(제품출하종합)(20051025)(2차-1)" xfId="23468"/>
    <cellStyle name="ÄÞ¸¶_¹æ¾È2_2006투자계획(제품출하종합)(20051025)(2차-1)" xfId="23469"/>
    <cellStyle name="AÞ¸¶_¹æ¾E2_A열연 라미나 냉각수배관 교체" xfId="23470"/>
    <cellStyle name="ÄÞ¸¶_¹æ¾È2_A열연 라미나 냉각수배관 교체" xfId="23471"/>
    <cellStyle name="AÞ¸¶_¹æ¾E2_A열연제강부-3차 검토(최종,051025)" xfId="23472"/>
    <cellStyle name="ÄÞ¸¶_¹æ¾È2_A열연제강부-3차 검토(최종,051025)" xfId="23473"/>
    <cellStyle name="AÞ¸¶_¹æ¾E2_I.판관비추정치와 실적치를 대입시 수익성 비교" xfId="8927"/>
    <cellStyle name="ÄÞ¸¶_¹æ¾È2_I.판관비추정치와 실적치를 대입시 수익성 비교" xfId="8928"/>
    <cellStyle name="AÞ¸¶_¹æ¾E2_I.판관비추정치와 실적치를 대입시 수익성 비교 2" xfId="13403"/>
    <cellStyle name="ÄÞ¸¶_¹æ¾È2_I.판관비추정치와 실적치를 대입시 수익성 비교 2" xfId="13404"/>
    <cellStyle name="AÞ¸¶_¹æ¾E2_I.판관비추정치와 실적치를 대입시 수익성 비교_06투자 확정(철근제강1214)" xfId="23474"/>
    <cellStyle name="ÄÞ¸¶_¹æ¾È2_I.판관비추정치와 실적치를 대입시 수익성 비교_06투자 확정(철근제강1214)" xfId="23475"/>
    <cellStyle name="AÞ¸¶_¹æ¾E2_I.판관비추정치와 실적치를 대입시 수익성 비교_2006투자계획(1열연압연)1028" xfId="23476"/>
    <cellStyle name="ÄÞ¸¶_¹æ¾È2_I.판관비추정치와 실적치를 대입시 수익성 비교_2006투자계획(1열연압연)1028" xfId="23477"/>
    <cellStyle name="AÞ¸¶_¹æ¾E2_I.판관비추정치와 실적치를 대입시 수익성 비교_2006투자계획(제품출하종합)(20051025)(2차-1)" xfId="23478"/>
    <cellStyle name="ÄÞ¸¶_¹æ¾È2_I.판관비추정치와 실적치를 대입시 수익성 비교_2006투자계획(제품출하종합)(20051025)(2차-1)" xfId="23479"/>
    <cellStyle name="AÞ¸¶_¹æ¾E2_I.판관비추정치와 실적치를 대입시 수익성 비교_A열연 라미나 냉각수배관 교체" xfId="23480"/>
    <cellStyle name="ÄÞ¸¶_¹æ¾È2_I.판관비추정치와 실적치를 대입시 수익성 비교_A열연 라미나 냉각수배관 교체" xfId="23481"/>
    <cellStyle name="AÞ¸¶_¹æ¾E2_I.판관비추정치와 실적치를 대입시 수익성 비교_A열연제강부-3차 검토(최종,051025)" xfId="23482"/>
    <cellStyle name="ÄÞ¸¶_¹æ¾È2_I.판관비추정치와 실적치를 대입시 수익성 비교_A열연제강부-3차 검토(최종,051025)" xfId="23483"/>
    <cellStyle name="AÞ¸¶_¹æ¾E2_I.판관비추정치와 실적치를 대입시 수익성 비교_경제성검토 양식" xfId="23484"/>
    <cellStyle name="ÄÞ¸¶_¹æ¾È2_I.판관비추정치와 실적치를 대입시 수익성 비교_경제성검토 양식" xfId="23485"/>
    <cellStyle name="AÞ¸¶_¹æ¾E2_I.판관비추정치와 실적치를 대입시 수익성 비교_조 투 9 12" xfId="23486"/>
    <cellStyle name="ÄÞ¸¶_¹æ¾È2_I.판관비추정치와 실적치를 대입시 수익성 비교_조 투 9 12" xfId="23487"/>
    <cellStyle name="AÞ¸¶_¹æ¾E2_I.판관비추정치와 실적치를 대입시 수익성 비교_투자검토서(철근제강 냉각탑 보수)" xfId="23488"/>
    <cellStyle name="ÄÞ¸¶_¹æ¾È2_I.판관비추정치와 실적치를 대입시 수익성 비교_투자검토서(철근제강 냉각탑 보수)" xfId="23489"/>
    <cellStyle name="AÞ¸¶_¹æ¾E2_I.판관비추정치와 실적치를 대입시 수익성 비교_투자검토서_철근제강(2007년)" xfId="23490"/>
    <cellStyle name="ÄÞ¸¶_¹æ¾È2_I.판관비추정치와 실적치를 대입시 수익성 비교_투자검토서_철근제강(2007년)" xfId="23491"/>
    <cellStyle name="AÞ¸¶_¹æ¾E2_I.판관비추정치와 실적치를 대입시 수익성 비교_투자품의 TD" xfId="23492"/>
    <cellStyle name="ÄÞ¸¶_¹æ¾È2_I.판관비추정치와 실적치를 대입시 수익성 비교_투자품의 TD" xfId="23493"/>
    <cellStyle name="AÞ¸¶_¹æ¾E2_TKB-보고서" xfId="8929"/>
    <cellStyle name="ÄÞ¸¶_¹æ¾È2_TKB-보고서" xfId="8930"/>
    <cellStyle name="AÞ¸¶_¹æ¾E2_TKB-보고서 2" xfId="13405"/>
    <cellStyle name="ÄÞ¸¶_¹æ¾È2_TKB-보고서 2" xfId="13406"/>
    <cellStyle name="AÞ¸¶_¹æ¾E2_TKB-보고서_06투자 확정(철근제강1214)" xfId="23494"/>
    <cellStyle name="ÄÞ¸¶_¹æ¾È2_TKB-보고서_06투자 확정(철근제강1214)" xfId="23495"/>
    <cellStyle name="AÞ¸¶_¹æ¾E2_TKB-보고서_2006투자계획(1열연압연)1028" xfId="23496"/>
    <cellStyle name="ÄÞ¸¶_¹æ¾È2_TKB-보고서_2006투자계획(1열연압연)1028" xfId="23497"/>
    <cellStyle name="AÞ¸¶_¹æ¾E2_TKB-보고서_2006투자계획(제품출하종합)(20051025)(2차-1)" xfId="23498"/>
    <cellStyle name="ÄÞ¸¶_¹æ¾È2_TKB-보고서_2006투자계획(제품출하종합)(20051025)(2차-1)" xfId="23499"/>
    <cellStyle name="AÞ¸¶_¹æ¾E2_TKB-보고서_A열연 라미나 냉각수배관 교체" xfId="23500"/>
    <cellStyle name="ÄÞ¸¶_¹æ¾È2_TKB-보고서_A열연 라미나 냉각수배관 교체" xfId="23501"/>
    <cellStyle name="AÞ¸¶_¹æ¾E2_TKB-보고서_A열연제강부-3차 검토(최종,051025)" xfId="23502"/>
    <cellStyle name="ÄÞ¸¶_¹æ¾È2_TKB-보고서_A열연제강부-3차 검토(최종,051025)" xfId="23503"/>
    <cellStyle name="AÞ¸¶_¹æ¾E2_TKB-보고서_경제성검토 양식" xfId="23504"/>
    <cellStyle name="ÄÞ¸¶_¹æ¾È2_TKB-보고서_경제성검토 양식" xfId="23505"/>
    <cellStyle name="AÞ¸¶_¹æ¾E2_TKB-보고서_조 투 9 12" xfId="23506"/>
    <cellStyle name="ÄÞ¸¶_¹æ¾È2_TKB-보고서_조 투 9 12" xfId="23507"/>
    <cellStyle name="AÞ¸¶_¹æ¾E2_TKB-보고서_투자검토서(철근제강 냉각탑 보수)" xfId="23508"/>
    <cellStyle name="ÄÞ¸¶_¹æ¾È2_TKB-보고서_투자검토서(철근제강 냉각탑 보수)" xfId="23509"/>
    <cellStyle name="AÞ¸¶_¹æ¾E2_TKB-보고서_투자검토서_철근제강(2007년)" xfId="23510"/>
    <cellStyle name="ÄÞ¸¶_¹æ¾È2_TKB-보고서_투자검토서_철근제강(2007년)" xfId="23511"/>
    <cellStyle name="AÞ¸¶_¹æ¾E2_TKB-보고서_투자품의 TD" xfId="23512"/>
    <cellStyle name="ÄÞ¸¶_¹æ¾È2_TKB-보고서_투자품의 TD" xfId="23513"/>
    <cellStyle name="AÞ¸¶_¹æ¾E2_경제성검토 양식" xfId="23514"/>
    <cellStyle name="ÄÞ¸¶_¹æ¾È2_경제성검토 양식" xfId="23515"/>
    <cellStyle name="AÞ¸¶_¹æ¾E2_마케팅실" xfId="8931"/>
    <cellStyle name="ÄÞ¸¶_¹æ¾È2_마케팅실" xfId="8932"/>
    <cellStyle name="AÞ¸¶_¹æ¾E2_마케팅실 2" xfId="32197"/>
    <cellStyle name="ÄÞ¸¶_¹æ¾È2_마케팅실_06투자 확정(철근제강1214)" xfId="23516"/>
    <cellStyle name="AÞ¸¶_¹æ¾E2_마케팅실_2006투자계획(1열연압연)1028" xfId="23517"/>
    <cellStyle name="ÄÞ¸¶_¹æ¾È2_마케팅실_2006투자계획(1열연압연)1028" xfId="23518"/>
    <cellStyle name="AÞ¸¶_¹æ¾E2_마케팅실_2006투자계획(제품출하종합)(20051025)(2차-1)" xfId="23519"/>
    <cellStyle name="ÄÞ¸¶_¹æ¾È2_마케팅실_2006투자계획(제품출하종합)(20051025)(2차-1)" xfId="23520"/>
    <cellStyle name="AÞ¸¶_¹æ¾E2_마케팅실_A열연 라미나 냉각수배관 교체" xfId="23521"/>
    <cellStyle name="ÄÞ¸¶_¹æ¾È2_마케팅실_A열연 라미나 냉각수배관 교체" xfId="23522"/>
    <cellStyle name="AÞ¸¶_¹æ¾E2_마케팅실_A열연제강부-3차 검토(최종,051025)" xfId="23523"/>
    <cellStyle name="ÄÞ¸¶_¹æ¾È2_마케팅실_A열연제강부-3차 검토(최종,051025)" xfId="23524"/>
    <cellStyle name="AÞ¸¶_¹æ¾E2_마케팅실_경제성검토 양식" xfId="23525"/>
    <cellStyle name="ÄÞ¸¶_¹æ¾È2_마케팅실_경제성검토 양식" xfId="23526"/>
    <cellStyle name="AÞ¸¶_¹æ¾E2_마케팅실_조 투 9 12" xfId="23527"/>
    <cellStyle name="ÄÞ¸¶_¹æ¾È2_마케팅실_조 투 9 12" xfId="23528"/>
    <cellStyle name="AÞ¸¶_¹æ¾E2_마케팅실_투자검토서(철근제강 냉각탑 보수)" xfId="23529"/>
    <cellStyle name="ÄÞ¸¶_¹æ¾È2_마케팅실_투자검토서(철근제강 냉각탑 보수)" xfId="23530"/>
    <cellStyle name="AÞ¸¶_¹æ¾E2_마케팅실_투자검토서_철근제강(2007년)" xfId="23531"/>
    <cellStyle name="ÄÞ¸¶_¹æ¾È2_마케팅실_투자검토서_철근제강(2007년)" xfId="23532"/>
    <cellStyle name="AÞ¸¶_¹æ¾E2_마케팅실_투자품의 TD" xfId="23533"/>
    <cellStyle name="ÄÞ¸¶_¹æ¾È2_마케팅실_투자품의 TD" xfId="23534"/>
    <cellStyle name="AÞ¸¶_¹æ¾E2_마케팅총괄본부 주간회의 자료 (12.9) - 1" xfId="8933"/>
    <cellStyle name="ÄÞ¸¶_¹æ¾È2_마케팅총괄본부 주간회의 자료 (12.9) - 1" xfId="8934"/>
    <cellStyle name="AÞ¸¶_¹æ¾E2_마케팅총괄본부 주간회의 자료 (12.9) - 1 2" xfId="32198"/>
    <cellStyle name="ÄÞ¸¶_¹æ¾È2_마케팅총괄본부 주간회의 자료 (12.9) - 1_06투자 확정(철근제강1214)" xfId="23535"/>
    <cellStyle name="AÞ¸¶_¹æ¾E2_마케팅총괄본부 주간회의 자료 (12.9) - 1_2006투자계획(1열연압연)1028" xfId="23536"/>
    <cellStyle name="ÄÞ¸¶_¹æ¾È2_마케팅총괄본부 주간회의 자료 (12.9) - 1_2006투자계획(1열연압연)1028" xfId="23537"/>
    <cellStyle name="AÞ¸¶_¹æ¾E2_마케팅총괄본부 주간회의 자료 (12.9) - 1_2006투자계획(제품출하종합)(20051025)(2차-1)" xfId="23538"/>
    <cellStyle name="ÄÞ¸¶_¹æ¾È2_마케팅총괄본부 주간회의 자료 (12.9) - 1_2006투자계획(제품출하종합)(20051025)(2차-1)" xfId="23539"/>
    <cellStyle name="AÞ¸¶_¹æ¾E2_마케팅총괄본부 주간회의 자료 (12.9) - 1_A열연 라미나 냉각수배관 교체" xfId="23540"/>
    <cellStyle name="ÄÞ¸¶_¹æ¾È2_마케팅총괄본부 주간회의 자료 (12.9) - 1_A열연 라미나 냉각수배관 교체" xfId="23541"/>
    <cellStyle name="AÞ¸¶_¹æ¾E2_마케팅총괄본부 주간회의 자료 (12.9) - 1_A열연제강부-3차 검토(최종,051025)" xfId="23542"/>
    <cellStyle name="ÄÞ¸¶_¹æ¾È2_마케팅총괄본부 주간회의 자료 (12.9) - 1_A열연제강부-3차 검토(최종,051025)" xfId="23543"/>
    <cellStyle name="AÞ¸¶_¹æ¾E2_마케팅총괄본부 주간회의 자료 (12.9) - 1_경제성검토 양식" xfId="23544"/>
    <cellStyle name="ÄÞ¸¶_¹æ¾È2_마케팅총괄본부 주간회의 자료 (12.9) - 1_경제성검토 양식" xfId="23545"/>
    <cellStyle name="AÞ¸¶_¹æ¾E2_마케팅총괄본부 주간회의 자료 (12.9) - 1_조 투 9 12" xfId="23546"/>
    <cellStyle name="ÄÞ¸¶_¹æ¾È2_마케팅총괄본부 주간회의 자료 (12.9) - 1_조 투 9 12" xfId="23547"/>
    <cellStyle name="AÞ¸¶_¹æ¾E2_마케팅총괄본부 주간회의 자료 (12.9) - 1_투자검토서(철근제강 냉각탑 보수)" xfId="23548"/>
    <cellStyle name="ÄÞ¸¶_¹æ¾È2_마케팅총괄본부 주간회의 자료 (12.9) - 1_투자검토서(철근제강 냉각탑 보수)" xfId="23549"/>
    <cellStyle name="AÞ¸¶_¹æ¾E2_마케팅총괄본부 주간회의 자료 (12.9) - 1_투자검토서_철근제강(2007년)" xfId="23550"/>
    <cellStyle name="ÄÞ¸¶_¹æ¾È2_마케팅총괄본부 주간회의 자료 (12.9) - 1_투자검토서_철근제강(2007년)" xfId="23551"/>
    <cellStyle name="AÞ¸¶_¹æ¾E2_마케팅총괄본부 주간회의 자료 (12.9) - 1_투자품의 TD" xfId="23552"/>
    <cellStyle name="ÄÞ¸¶_¹æ¾È2_마케팅총괄본부 주간회의 자료 (12.9) - 1_투자품의 TD" xfId="23553"/>
    <cellStyle name="AÞ¸¶_¹æ¾E2_마케팅총괄본부 주간회의 자료-순서" xfId="8935"/>
    <cellStyle name="ÄÞ¸¶_¹æ¾È2_마케팅총괄본부 주간회의 자료-순서" xfId="8936"/>
    <cellStyle name="AÞ¸¶_¹æ¾E2_마케팅총괄본부 주간회의 자료-순서 2" xfId="32199"/>
    <cellStyle name="ÄÞ¸¶_¹æ¾È2_수시상환오토론만기연장안-8-28" xfId="8937"/>
    <cellStyle name="AÞ¸¶_¹æ¾E2_수시상환오토론만기연장안-8-28 2" xfId="32200"/>
    <cellStyle name="ÄÞ¸¶_¹æ¾È2_수시상환오토론만기연장안-8-28_06투자 확정(철근제강1214)" xfId="23554"/>
    <cellStyle name="AÞ¸¶_¹æ¾E2_수시상환오토론만기연장안-8-28_2006투자계획(1열연압연)1028" xfId="23555"/>
    <cellStyle name="ÄÞ¸¶_¹æ¾È2_수시상환오토론만기연장안-8-28_2006투자계획(1열연압연)1028" xfId="23556"/>
    <cellStyle name="AÞ¸¶_¹æ¾E2_수시상환오토론만기연장안-8-28_2006투자계획(제품출하종합)(20051025)(2차-1)" xfId="23557"/>
    <cellStyle name="ÄÞ¸¶_¹æ¾È2_수시상환오토론만기연장안-8-28_2006투자계획(제품출하종합)(20051025)(2차-1)" xfId="23558"/>
    <cellStyle name="AÞ¸¶_¹æ¾E2_수시상환오토론만기연장안-8-28_A열연 라미나 냉각수배관 교체" xfId="23559"/>
    <cellStyle name="ÄÞ¸¶_¹æ¾È2_수시상환오토론만기연장안-8-28_A열연 라미나 냉각수배관 교체" xfId="23560"/>
    <cellStyle name="AÞ¸¶_¹æ¾E2_수시상환오토론만기연장안-8-28_A열연제강부-3차 검토(최종,051025)" xfId="23561"/>
    <cellStyle name="ÄÞ¸¶_¹æ¾È2_수시상환오토론만기연장안-8-28_A열연제강부-3차 검토(최종,051025)" xfId="23562"/>
    <cellStyle name="AÞ¸¶_¹æ¾E2_수시상환오토론만기연장안-8-28_경제성검토 양식" xfId="23563"/>
    <cellStyle name="ÄÞ¸¶_¹æ¾È2_수시상환오토론만기연장안-8-28_경제성검토 양식" xfId="23564"/>
    <cellStyle name="AÞ¸¶_¹æ¾E2_수시상환오토론만기연장안-8-28_조 투 9 12" xfId="23565"/>
    <cellStyle name="ÄÞ¸¶_¹æ¾È2_수시상환오토론만기연장안-8-28_조 투 9 12" xfId="23566"/>
    <cellStyle name="AÞ¸¶_¹æ¾E2_수시상환오토론만기연장안-8-28_투자검토서(철근제강 냉각탑 보수)" xfId="23567"/>
    <cellStyle name="ÄÞ¸¶_¹æ¾È2_수시상환오토론만기연장안-8-28_투자검토서(철근제강 냉각탑 보수)" xfId="23568"/>
    <cellStyle name="AÞ¸¶_¹æ¾E2_수시상환오토론만기연장안-8-28_투자검토서_철근제강(2007년)" xfId="23569"/>
    <cellStyle name="ÄÞ¸¶_¹æ¾È2_수시상환오토론만기연장안-8-28_투자검토서_철근제강(2007년)" xfId="23570"/>
    <cellStyle name="AÞ¸¶_¹æ¾E2_수시상환오토론만기연장안-8-28_투자품의 TD" xfId="23571"/>
    <cellStyle name="ÄÞ¸¶_¹æ¾È2_수시상환오토론만기연장안-8-28_투자품의 TD" xfId="23572"/>
    <cellStyle name="AÞ¸¶_¹æ¾E2_수익성-8월17일(99년기준)" xfId="8938"/>
    <cellStyle name="ÄÞ¸¶_¹æ¾È2_수익성-8월17일(99년기준)" xfId="8939"/>
    <cellStyle name="AÞ¸¶_¹æ¾E2_수익성-8월17일(99년기준) 2" xfId="32201"/>
    <cellStyle name="ÄÞ¸¶_¹æ¾È2_수익성-8월17일(99년기준)_06투자 확정(철근제강1214)" xfId="23573"/>
    <cellStyle name="AÞ¸¶_¹æ¾E2_수익성-8월17일(99년기준)_2006투자계획(1열연압연)1028" xfId="23574"/>
    <cellStyle name="ÄÞ¸¶_¹æ¾È2_수익성-8월17일(99년기준)_2006투자계획(1열연압연)1028" xfId="23575"/>
    <cellStyle name="AÞ¸¶_¹æ¾E2_수익성-8월17일(99년기준)_2006투자계획(제품출하종합)(20051025)(2차-1)" xfId="23576"/>
    <cellStyle name="ÄÞ¸¶_¹æ¾È2_수익성-8월17일(99년기준)_2006투자계획(제품출하종합)(20051025)(2차-1)" xfId="23577"/>
    <cellStyle name="AÞ¸¶_¹æ¾E2_수익성-8월17일(99년기준)_A열연 라미나 냉각수배관 교체" xfId="23578"/>
    <cellStyle name="ÄÞ¸¶_¹æ¾È2_수익성-8월17일(99년기준)_A열연 라미나 냉각수배관 교체" xfId="23579"/>
    <cellStyle name="AÞ¸¶_¹æ¾E2_수익성-8월17일(99년기준)_A열연제강부-3차 검토(최종,051025)" xfId="23580"/>
    <cellStyle name="ÄÞ¸¶_¹æ¾È2_수익성-8월17일(99년기준)_A열연제강부-3차 검토(최종,051025)" xfId="23581"/>
    <cellStyle name="AÞ¸¶_¹æ¾E2_수익성-8월17일(99년기준)_경제성검토 양식" xfId="23582"/>
    <cellStyle name="ÄÞ¸¶_¹æ¾È2_수익성-8월17일(99년기준)_경제성검토 양식" xfId="23583"/>
    <cellStyle name="AÞ¸¶_¹æ¾E2_수익성-8월17일(99년기준)_조 투 9 12" xfId="23584"/>
    <cellStyle name="ÄÞ¸¶_¹æ¾È2_수익성-8월17일(99년기준)_조 투 9 12" xfId="23585"/>
    <cellStyle name="AÞ¸¶_¹æ¾E2_수익성-8월17일(99년기준)_투자검토서(철근제강 냉각탑 보수)" xfId="23586"/>
    <cellStyle name="ÄÞ¸¶_¹æ¾È2_수익성-8월17일(99년기준)_투자검토서(철근제강 냉각탑 보수)" xfId="23587"/>
    <cellStyle name="AÞ¸¶_¹æ¾E2_수익성-8월17일(99년기준)_투자검토서_철근제강(2007년)" xfId="23588"/>
    <cellStyle name="ÄÞ¸¶_¹æ¾È2_수익성-8월17일(99년기준)_투자검토서_철근제강(2007년)" xfId="23589"/>
    <cellStyle name="AÞ¸¶_¹æ¾E2_수익성-8월17일(99년기준)_투자품의 TD" xfId="23590"/>
    <cellStyle name="ÄÞ¸¶_¹æ¾È2_수익성-8월17일(99년기준)_투자품의 TD" xfId="23591"/>
    <cellStyle name="AÞ¸¶_¹æ¾E2_오토파이낸스" xfId="8940"/>
    <cellStyle name="ÄÞ¸¶_¹æ¾È2_오토파이낸스" xfId="8941"/>
    <cellStyle name="AÞ¸¶_¹æ¾E2_오토파이낸스 2" xfId="32202"/>
    <cellStyle name="ÄÞ¸¶_¹æ¾È2_자동차영업" xfId="8942"/>
    <cellStyle name="AÞ¸¶_¹æ¾E2_자동차영업 2" xfId="32203"/>
    <cellStyle name="ÄÞ¸¶_¹æ¾È2_자동차영업팀" xfId="8943"/>
    <cellStyle name="AÞ¸¶_¹æ¾E2_자동차영업팀 2" xfId="32204"/>
    <cellStyle name="ÄÞ¸¶_¹æ¾È2_전무님회의자료(자동차영업팀9.3)" xfId="8944"/>
    <cellStyle name="AÞ¸¶_¹æ¾E2_전무님회의자료(자동차영업팀9.3) 2" xfId="32205"/>
    <cellStyle name="ÄÞ¸¶_¹æ¾È2_전무님회의자료(자동차영업팀9월23)" xfId="8945"/>
    <cellStyle name="AÞ¸¶_¹æ¾E2_전무님회의자료(자동차영업팀9월23) 2" xfId="32206"/>
    <cellStyle name="ÄÞ¸¶_¹æ¾È2_조 투 9 12" xfId="23592"/>
    <cellStyle name="AÞ¸¶_¹æ¾E2_투자검토서(철근제강 냉각탑 보수)" xfId="23593"/>
    <cellStyle name="ÄÞ¸¶_¹æ¾È2_투자검토서(철근제강 냉각탑 보수)" xfId="23594"/>
    <cellStyle name="AÞ¸¶_¹æ¾E2_투자검토서_철근제강(2007년)" xfId="23595"/>
    <cellStyle name="ÄÞ¸¶_¹æ¾È2_투자검토서_철근제강(2007년)" xfId="23596"/>
    <cellStyle name="AÞ¸¶_¹æ¾E2_투자품의 TD" xfId="23597"/>
    <cellStyle name="ÄÞ¸¶_¹æ¾È2_투자품의 TD" xfId="23598"/>
    <cellStyle name="AÞ¸¶_¹yAIº°AoAU°eE¹" xfId="8946"/>
    <cellStyle name="ÄÞ¸¶_2.CONCEPT " xfId="13407"/>
    <cellStyle name="AÞ¸¶_3.MSCHEDULE¿μ¹R " xfId="8947"/>
    <cellStyle name="ÄÞ¸¶_³»ºÎ°èÈ¹´ë ÃßÁ¤Â÷ÀÌ " xfId="32207"/>
    <cellStyle name="AÞ¸¶_³≫ºI°eE¹´e AßA¤A÷AI " xfId="32208"/>
    <cellStyle name="ÄÞ¸¶_³Ã¿¬ 4 " xfId="32209"/>
    <cellStyle name="AÞ¸¶_4 " xfId="8948"/>
    <cellStyle name="ÄÞ¸¶_4 " xfId="8949"/>
    <cellStyle name="AÞ¸¶_4  2" xfId="13408"/>
    <cellStyle name="ÄÞ¸¶_6-3°æÀï·Â " xfId="8950"/>
    <cellStyle name="AÞ¸¶_6-3°æAi·A  2" xfId="8951"/>
    <cellStyle name="ÄÞ¸¶_7.MASTER SCHEDULE " xfId="8952"/>
    <cellStyle name="AÞ¸¶_7°eE¹ " xfId="32210"/>
    <cellStyle name="ÄÞ¸¶_7°èÈ¹ " xfId="32211"/>
    <cellStyle name="AÞ¸¶_95³aAN°y¼o·R " xfId="32212"/>
    <cellStyle name="ÄÞ¸¶_96°èÈ¹ " xfId="32213"/>
    <cellStyle name="AÞ¸¶_96¾Æ½OBD " xfId="13409"/>
    <cellStyle name="ÄÞ¸¶_97MBO" xfId="29291"/>
    <cellStyle name="AÞ¸¶_97MBO (2)" xfId="29292"/>
    <cellStyle name="ÄÞ¸¶_97MBO (2)" xfId="8953"/>
    <cellStyle name="AÞ¸¶_97MBO (2) 2" xfId="32214"/>
    <cellStyle name="ÄÞ¸¶_97MBO (2)_06투자 확정(철근제강1214)" xfId="23599"/>
    <cellStyle name="AÞ¸¶_97MBO (2)_2006투자계획(1열연압연)1028" xfId="23600"/>
    <cellStyle name="ÄÞ¸¶_97MBO (2)_2006투자계획(1열연압연)1028" xfId="23601"/>
    <cellStyle name="AÞ¸¶_97MBO (2)_2006투자계획(제품출하종합)(20051025)(2차-1)" xfId="23602"/>
    <cellStyle name="ÄÞ¸¶_97MBO (2)_2006투자계획(제품출하종합)(20051025)(2차-1)" xfId="23603"/>
    <cellStyle name="AÞ¸¶_97MBO (2)_A열연 라미나 냉각수배관 교체" xfId="23604"/>
    <cellStyle name="ÄÞ¸¶_97MBO (2)_A열연 라미나 냉각수배관 교체" xfId="23605"/>
    <cellStyle name="AÞ¸¶_97MBO (2)_A열연제강부-3차 검토(최종,051025)" xfId="23606"/>
    <cellStyle name="ÄÞ¸¶_97MBO (2)_A열연제강부-3차 검토(최종,051025)" xfId="23607"/>
    <cellStyle name="AÞ¸¶_97MBO (2)_경제성검토 양식" xfId="23608"/>
    <cellStyle name="ÄÞ¸¶_97MBO (2)_경제성검토 양식" xfId="23609"/>
    <cellStyle name="AÞ¸¶_97MBO (2)_조 투 9 12" xfId="23610"/>
    <cellStyle name="ÄÞ¸¶_97MBO (2)_조 투 9 12" xfId="23611"/>
    <cellStyle name="AÞ¸¶_97MBO (2)_투자검토서(철근제강 냉각탑 보수)" xfId="23612"/>
    <cellStyle name="ÄÞ¸¶_97MBO (2)_투자검토서(철근제강 냉각탑 보수)" xfId="23613"/>
    <cellStyle name="AÞ¸¶_97MBO (2)_투자검토서_철근제강(2007년)" xfId="23614"/>
    <cellStyle name="ÄÞ¸¶_97MBO (2)_투자검토서_철근제강(2007년)" xfId="23615"/>
    <cellStyle name="AÞ¸¶_97MBO (2)_투자품의 TD" xfId="23616"/>
    <cellStyle name="ÄÞ¸¶_97MBO (2)_투자품의 TD" xfId="23617"/>
    <cellStyle name="AÞ¸¶_A|Aa¿e" xfId="8954"/>
    <cellStyle name="ÄÞ¸¶_Á¦Ãâ¿ë" xfId="8955"/>
    <cellStyle name="AÞ¸¶_A¤±C¼­·u_수익성-8월17일(99년기준)" xfId="8956"/>
    <cellStyle name="ÄÞ¸¶_Ã¤±Ç¼­·ù_수익성-8월17일(99년기준)" xfId="8957"/>
    <cellStyle name="AÞ¸¶_A¤±C¼­·u_수익성-8월17일(99년기준) 2" xfId="32215"/>
    <cellStyle name="ÄÞ¸¶_Ã¤±Ç¼­·ù_수익성-8월17일(99년기준)_06투자 확정(철근제강1214)" xfId="23618"/>
    <cellStyle name="AÞ¸¶_A¤±C¼­·u_수익성-8월17일(99년기준)_2006투자계획(1열연압연)1028" xfId="23619"/>
    <cellStyle name="ÄÞ¸¶_Ã¤±Ç¼­·ù_수익성-8월17일(99년기준)_2006투자계획(1열연압연)1028" xfId="23620"/>
    <cellStyle name="AÞ¸¶_A¤±C¼­·u_수익성-8월17일(99년기준)_2006투자계획(제품출하종합)(20051025)(2차-1)" xfId="23621"/>
    <cellStyle name="ÄÞ¸¶_Ã¤±Ç¼­·ù_수익성-8월17일(99년기준)_2006투자계획(제품출하종합)(20051025)(2차-1)" xfId="23622"/>
    <cellStyle name="AÞ¸¶_A¤±C¼­·u_수익성-8월17일(99년기준)_A열연 라미나 냉각수배관 교체" xfId="23623"/>
    <cellStyle name="ÄÞ¸¶_Ã¤±Ç¼­·ù_수익성-8월17일(99년기준)_A열연 라미나 냉각수배관 교체" xfId="23624"/>
    <cellStyle name="AÞ¸¶_A¤±C¼­·u_수익성-8월17일(99년기준)_A열연제강부-3차 검토(최종,051025)" xfId="23625"/>
    <cellStyle name="ÄÞ¸¶_Ã¤±Ç¼­·ù_수익성-8월17일(99년기준)_A열연제강부-3차 검토(최종,051025)" xfId="23626"/>
    <cellStyle name="AÞ¸¶_A¤±C¼­·u_수익성-8월17일(99년기준)_경제성검토 양식" xfId="23627"/>
    <cellStyle name="ÄÞ¸¶_Ã¤±Ç¼­·ù_수익성-8월17일(99년기준)_경제성검토 양식" xfId="23628"/>
    <cellStyle name="AÞ¸¶_A¤±C¼­·u_수익성-8월17일(99년기준)_조 투 9 12" xfId="23629"/>
    <cellStyle name="ÄÞ¸¶_Ã¤±Ç¼­·ù_수익성-8월17일(99년기준)_조 투 9 12" xfId="23630"/>
    <cellStyle name="AÞ¸¶_A¤±C¼­·u_수익성-8월17일(99년기준)_투자검토서(철근제강 냉각탑 보수)" xfId="23631"/>
    <cellStyle name="ÄÞ¸¶_Ã¤±Ç¼­·ù_수익성-8월17일(99년기준)_투자검토서(철근제강 냉각탑 보수)" xfId="23632"/>
    <cellStyle name="AÞ¸¶_A¤±C¼­·u_수익성-8월17일(99년기준)_투자검토서_철근제강(2007년)" xfId="23633"/>
    <cellStyle name="ÄÞ¸¶_Ã¤±Ç¼­·ù_수익성-8월17일(99년기준)_투자검토서_철근제강(2007년)" xfId="23634"/>
    <cellStyle name="AÞ¸¶_A¤±C¼­·u_수익성-8월17일(99년기준)_투자품의 TD" xfId="23635"/>
    <cellStyle name="ÄÞ¸¶_Ã¤±Ç¼­·ù_수익성-8월17일(99년기준)_투자품의 TD" xfId="23636"/>
    <cellStyle name="AÞ¸¶_A÷A¼¼³°e " xfId="13410"/>
    <cellStyle name="ÄÞ¸¶_ÀÎ¿ø°èÈ¹ " xfId="23637"/>
    <cellStyle name="AÞ¸¶_AI¿ø¹× A¶A÷(96.5.2.) _±¸¸A½CAu " xfId="13411"/>
    <cellStyle name="ÄÞ¸¶_ÀÏ-±â" xfId="8958"/>
    <cellStyle name="AÞ¸¶_AIA§-es2A÷" xfId="8959"/>
    <cellStyle name="ÄÞ¸¶_ÀÏÀ§-es2Â÷" xfId="8960"/>
    <cellStyle name="AÞ¸¶_AN°y(1.25) " xfId="23638"/>
    <cellStyle name="ÄÞ¸¶_Áõ±Ç Project" xfId="13412"/>
    <cellStyle name="AÞ¸¶_AOA¾AIA¤ " xfId="8961"/>
    <cellStyle name="ÄÞ¸¶_ÃÖÁ¾ÀÏÁ¤ " xfId="8962"/>
    <cellStyle name="AÞ¸¶_AoAU°eE¹ A¶A¤³≫¿ª" xfId="32216"/>
    <cellStyle name="ÄÞ¸¶_Áý°èÇ¥°ÇÃàºÐ" xfId="8963"/>
    <cellStyle name="AÞ¸¶_BOM°eAa" xfId="8964"/>
    <cellStyle name="ÄÞ¸¶_BOM°èÀå" xfId="8965"/>
    <cellStyle name="AÞ¸¶_C° _소비자금융-Final-7월21일" xfId="8966"/>
    <cellStyle name="ÄÞ¸¶_Ç° _소비자금융-Final-7월21일" xfId="8967"/>
    <cellStyle name="AÞ¸¶_C° _수시상환-수익성-6월14일" xfId="8968"/>
    <cellStyle name="ÄÞ¸¶_Ç° _수시상환-수익성-6월14일" xfId="8969"/>
    <cellStyle name="AÞ¸¶_C° _수익증권-수익성-5-23일" xfId="8970"/>
    <cellStyle name="ÄÞ¸¶_Ç° _수익증권-수익성-5-23일" xfId="8971"/>
    <cellStyle name="AÞ¸¶_C° _수익증권-수익성-5-23일_수시상환오토론만기연장안-8-28" xfId="8972"/>
    <cellStyle name="ÄÞ¸¶_Ç° _수익증권-수익성-5-23일_수시상환오토론만기연장안-8-28" xfId="8973"/>
    <cellStyle name="AÞ¸¶_C° _수익증권-수익성-5-23일_수시상환오토론만기연장안-8-28_06투자 확정(철근제강1214)" xfId="23639"/>
    <cellStyle name="ÄÞ¸¶_Ç° _수익증권-수익성-5-23일_수시상환오토론만기연장안-8-28_06투자 확정(철근제강1214)" xfId="23640"/>
    <cellStyle name="AÞ¸¶_C° _수익증권-수익성-5-23일_수시상환오토론만기연장안-8-28_2006투자계획(1열연압연)1028" xfId="23641"/>
    <cellStyle name="ÄÞ¸¶_Ç° _수익증권-수익성-5-23일_수시상환오토론만기연장안-8-28_2006투자계획(1열연압연)1028" xfId="23642"/>
    <cellStyle name="AÞ¸¶_C° _수익증권-수익성-5-23일_수시상환오토론만기연장안-8-28_2006투자계획(제품출하종합)(20051025)(2차-1)" xfId="23643"/>
    <cellStyle name="ÄÞ¸¶_Ç° _수익증권-수익성-5-23일_수시상환오토론만기연장안-8-28_2006투자계획(제품출하종합)(20051025)(2차-1)" xfId="23644"/>
    <cellStyle name="AÞ¸¶_C° _수익증권-수익성-5-23일_수시상환오토론만기연장안-8-28_A열연 라미나 냉각수배관 교체" xfId="23645"/>
    <cellStyle name="ÄÞ¸¶_Ç° _수익증권-수익성-5-23일_수시상환오토론만기연장안-8-28_A열연 라미나 냉각수배관 교체" xfId="23646"/>
    <cellStyle name="AÞ¸¶_C° _수익증권-수익성-5-23일_수시상환오토론만기연장안-8-28_A열연제강부-3차 검토(최종,051025)" xfId="23647"/>
    <cellStyle name="ÄÞ¸¶_Ç° _수익증권-수익성-5-23일_수시상환오토론만기연장안-8-28_A열연제강부-3차 검토(최종,051025)" xfId="23648"/>
    <cellStyle name="AÞ¸¶_C° _수익증권-수익성-5-23일_수시상환오토론만기연장안-8-28_경제성검토 양식" xfId="23649"/>
    <cellStyle name="ÄÞ¸¶_Ç° _수익증권-수익성-5-23일_수시상환오토론만기연장안-8-28_경제성검토 양식" xfId="23650"/>
    <cellStyle name="AÞ¸¶_C° _수익증권-수익성-5-23일_수시상환오토론만기연장안-8-28_조 투 9 12" xfId="23651"/>
    <cellStyle name="ÄÞ¸¶_Ç° _수익증권-수익성-5-23일_수시상환오토론만기연장안-8-28_조 투 9 12" xfId="23652"/>
    <cellStyle name="AÞ¸¶_C° _수익증권-수익성-5-23일_수시상환오토론만기연장안-8-28_투자검토서(철근제강 냉각탑 보수)" xfId="23653"/>
    <cellStyle name="ÄÞ¸¶_Ç° _수익증권-수익성-5-23일_수시상환오토론만기연장안-8-28_투자검토서(철근제강 냉각탑 보수)" xfId="23654"/>
    <cellStyle name="AÞ¸¶_C° _수익증권-수익성-5-23일_수시상환오토론만기연장안-8-28_투자검토서_철근제강(2007년)" xfId="23655"/>
    <cellStyle name="ÄÞ¸¶_Ç° _수익증권-수익성-5-23일_수시상환오토론만기연장안-8-28_투자검토서_철근제강(2007년)" xfId="23656"/>
    <cellStyle name="AÞ¸¶_C° _수익증권-수익성-5-23일_수시상환오토론만기연장안-8-28_투자품의 TD" xfId="23657"/>
    <cellStyle name="ÄÞ¸¶_Ç° _수익증권-수익성-5-23일_수시상환오토론만기연장안-8-28_투자품의 TD" xfId="23658"/>
    <cellStyle name="AÞ¸¶_C° _전환대출업무절차" xfId="8974"/>
    <cellStyle name="ÄÞ¸¶_Ç° _전환대출업무절차" xfId="8975"/>
    <cellStyle name="AÞ¸¶_CN°eAIAI96³a" xfId="8976"/>
    <cellStyle name="ÄÞ¸¶_ÇÒºÎ project" xfId="8977"/>
    <cellStyle name="AÞ¸¶_CuA¶Au_96°eE¹ " xfId="32217"/>
    <cellStyle name="ÄÞ¸¶_ÇùÁ¶Àü_96°èÈ¹ " xfId="32218"/>
    <cellStyle name="AÞ¸¶_DW °¡¸¶°¨ " xfId="13413"/>
    <cellStyle name="ÄÞ¸¶_INQUIRY ¿µ¾÷ÃßÁø " xfId="13414"/>
    <cellStyle name="AÞ¸¶_INQUIRY ¿μ¾÷AßAø " xfId="8978"/>
    <cellStyle name="ÄÞ¸¶_laroux" xfId="8979"/>
    <cellStyle name="AÞ¸¶_laroux_1" xfId="8980"/>
    <cellStyle name="ÄÞ¸¶_laroux_1" xfId="8981"/>
    <cellStyle name="AÞ¸¶_laroux_2" xfId="8982"/>
    <cellStyle name="ÄÞ¸¶_laroux_2" xfId="8983"/>
    <cellStyle name="AÞ¸¶_laroux_2 2" xfId="32219"/>
    <cellStyle name="ÄÞ¸¶_laroux_2_06투자 확정(철근제강1214)" xfId="23659"/>
    <cellStyle name="AÞ¸¶_laroux_2_2006투자계획(1열연압연)1028" xfId="23660"/>
    <cellStyle name="ÄÞ¸¶_laroux_2_2006투자계획(1열연압연)1028" xfId="23661"/>
    <cellStyle name="AÞ¸¶_laroux_2_2006투자계획(제품출하종합)(20051025)(2차-1)" xfId="23662"/>
    <cellStyle name="ÄÞ¸¶_laroux_2_2006투자계획(제품출하종합)(20051025)(2차-1)" xfId="23663"/>
    <cellStyle name="AÞ¸¶_laroux_2_A열연 라미나 냉각수배관 교체" xfId="23664"/>
    <cellStyle name="ÄÞ¸¶_laroux_2_A열연 라미나 냉각수배관 교체" xfId="23665"/>
    <cellStyle name="AÞ¸¶_laroux_2_A열연제강부-3차 검토(최종,051025)" xfId="23666"/>
    <cellStyle name="ÄÞ¸¶_laroux_2_A열연제강부-3차 검토(최종,051025)" xfId="23667"/>
    <cellStyle name="AÞ¸¶_laroux_2_경제성검토 양식" xfId="23668"/>
    <cellStyle name="ÄÞ¸¶_laroux_2_경제성검토 양식" xfId="23669"/>
    <cellStyle name="AÞ¸¶_laroux_2_조 투 9 12" xfId="23670"/>
    <cellStyle name="ÄÞ¸¶_laroux_2_조 투 9 12" xfId="23671"/>
    <cellStyle name="AÞ¸¶_laroux_2_투자검토서(철근제강 냉각탑 보수)" xfId="23672"/>
    <cellStyle name="ÄÞ¸¶_laroux_2_투자검토서(철근제강 냉각탑 보수)" xfId="23673"/>
    <cellStyle name="AÞ¸¶_laroux_2_투자검토서_철근제강(2007년)" xfId="23674"/>
    <cellStyle name="ÄÞ¸¶_laroux_2_투자검토서_철근제강(2007년)" xfId="23675"/>
    <cellStyle name="AÞ¸¶_laroux_2_투자품의 TD" xfId="23676"/>
    <cellStyle name="ÄÞ¸¶_laroux_2_투자품의 TD" xfId="23677"/>
    <cellStyle name="AÞ¸¶_laroux_3" xfId="8984"/>
    <cellStyle name="ÄÞ¸¶_laroux_3" xfId="8985"/>
    <cellStyle name="AÞ¸¶_laroux_4" xfId="8986"/>
    <cellStyle name="ÄÞ¸¶_laroux_4" xfId="8987"/>
    <cellStyle name="AÞ¸¶_lx-taxi _±¸¸A½CAu " xfId="13415"/>
    <cellStyle name="ÄÞ¸¶_MBO_0" xfId="8988"/>
    <cellStyle name="AÞ¸¶_MBO96_1" xfId="8989"/>
    <cellStyle name="ÄÞ¸¶_MBO96_1" xfId="8990"/>
    <cellStyle name="AÞ¸¶_MBO96_1 2" xfId="32220"/>
    <cellStyle name="ÄÞ¸¶_MBO96_1_06투자 확정(철근제강1214)" xfId="23678"/>
    <cellStyle name="AÞ¸¶_MBO96_1_2006투자계획(1열연압연)1028" xfId="23679"/>
    <cellStyle name="ÄÞ¸¶_MBO96_1_2006투자계획(1열연압연)1028" xfId="23680"/>
    <cellStyle name="AÞ¸¶_MBO96_1_2006투자계획(제품출하종합)(20051025)(2차-1)" xfId="23681"/>
    <cellStyle name="ÄÞ¸¶_MBO96_1_2006투자계획(제품출하종합)(20051025)(2차-1)" xfId="23682"/>
    <cellStyle name="AÞ¸¶_MBO96_1_A열연 라미나 냉각수배관 교체" xfId="23683"/>
    <cellStyle name="ÄÞ¸¶_MBO96_1_A열연 라미나 냉각수배관 교체" xfId="23684"/>
    <cellStyle name="AÞ¸¶_MBO96_1_A열연제강부-3차 검토(최종,051025)" xfId="23685"/>
    <cellStyle name="ÄÞ¸¶_MBO96_1_A열연제강부-3차 검토(최종,051025)" xfId="23686"/>
    <cellStyle name="AÞ¸¶_MBO96_1_경제성검토 양식" xfId="23687"/>
    <cellStyle name="ÄÞ¸¶_MBO96_1_경제성검토 양식" xfId="23688"/>
    <cellStyle name="AÞ¸¶_MBO96_1_조 투 9 12" xfId="23689"/>
    <cellStyle name="ÄÞ¸¶_MBO96_1_조 투 9 12" xfId="23690"/>
    <cellStyle name="AÞ¸¶_MBO96_1_투자검토서(철근제강 냉각탑 보수)" xfId="23691"/>
    <cellStyle name="ÄÞ¸¶_MBO96_1_투자검토서(철근제강 냉각탑 보수)" xfId="23692"/>
    <cellStyle name="AÞ¸¶_MBO96_1_투자검토서_철근제강(2007년)" xfId="23693"/>
    <cellStyle name="ÄÞ¸¶_MBO96_1_투자검토서_철근제강(2007년)" xfId="23694"/>
    <cellStyle name="AÞ¸¶_MBO96_1_투자품의 TD" xfId="23695"/>
    <cellStyle name="ÄÞ¸¶_MBO96_1_투자품의 TD" xfId="23696"/>
    <cellStyle name="AÞ¸¶_MKN-M1.1 " xfId="23697"/>
    <cellStyle name="ÄÞ¸¶_MKN-M1.1 " xfId="23698"/>
    <cellStyle name="AÞ¸¶_º¸°i¾c½A_I.판관비추정치와 실적치를 대입시 수익성 비교" xfId="8991"/>
    <cellStyle name="ÄÞ¸¶_º¸°í¾ç½Ä_I.판관비추정치와 실적치를 대입시 수익성 비교" xfId="8992"/>
    <cellStyle name="AÞ¸¶_º¸°i¾c½A_I.판관비추정치와 실적치를 대입시 수익성 비교 2" xfId="13416"/>
    <cellStyle name="ÄÞ¸¶_º¸°í¾ç½Ä_I.판관비추정치와 실적치를 대입시 수익성 비교 2" xfId="13417"/>
    <cellStyle name="AÞ¸¶_º¸°i¾c½A_I.판관비추정치와 실적치를 대입시 수익성 비교_06투자 확정(철근제강1214)" xfId="23699"/>
    <cellStyle name="ÄÞ¸¶_º¸°í¾ç½Ä_I.판관비추정치와 실적치를 대입시 수익성 비교_06투자 확정(철근제강1214)" xfId="23700"/>
    <cellStyle name="AÞ¸¶_º¸°i¾c½A_I.판관비추정치와 실적치를 대입시 수익성 비교_2006투자계획(1열연압연)1028" xfId="23701"/>
    <cellStyle name="ÄÞ¸¶_º¸°í¾ç½Ä_I.판관비추정치와 실적치를 대입시 수익성 비교_2006투자계획(1열연압연)1028" xfId="23702"/>
    <cellStyle name="AÞ¸¶_º¸°i¾c½A_I.판관비추정치와 실적치를 대입시 수익성 비교_2006투자계획(제품출하종합)(20051025)(2차-1)" xfId="23703"/>
    <cellStyle name="ÄÞ¸¶_º¸°í¾ç½Ä_I.판관비추정치와 실적치를 대입시 수익성 비교_2006투자계획(제품출하종합)(20051025)(2차-1)" xfId="23704"/>
    <cellStyle name="AÞ¸¶_º¸°i¾c½A_I.판관비추정치와 실적치를 대입시 수익성 비교_A열연 라미나 냉각수배관 교체" xfId="23705"/>
    <cellStyle name="ÄÞ¸¶_º¸°í¾ç½Ä_I.판관비추정치와 실적치를 대입시 수익성 비교_A열연 라미나 냉각수배관 교체" xfId="23706"/>
    <cellStyle name="AÞ¸¶_º¸°i¾c½A_I.판관비추정치와 실적치를 대입시 수익성 비교_A열연제강부-3차 검토(최종,051025)" xfId="23707"/>
    <cellStyle name="ÄÞ¸¶_º¸°í¾ç½Ä_I.판관비추정치와 실적치를 대입시 수익성 비교_A열연제강부-3차 검토(최종,051025)" xfId="23708"/>
    <cellStyle name="AÞ¸¶_º¸°i¾c½A_I.판관비추정치와 실적치를 대입시 수익성 비교_경제성검토 양식" xfId="23709"/>
    <cellStyle name="ÄÞ¸¶_º¸°í¾ç½Ä_I.판관비추정치와 실적치를 대입시 수익성 비교_경제성검토 양식" xfId="23710"/>
    <cellStyle name="AÞ¸¶_º¸°i¾c½A_I.판관비추정치와 실적치를 대입시 수익성 비교_조 투 9 12" xfId="23711"/>
    <cellStyle name="ÄÞ¸¶_º¸°í¾ç½Ä_I.판관비추정치와 실적치를 대입시 수익성 비교_조 투 9 12" xfId="23712"/>
    <cellStyle name="AÞ¸¶_º¸°i¾c½A_I.판관비추정치와 실적치를 대입시 수익성 비교_투자검토서(철근제강 냉각탑 보수)" xfId="23713"/>
    <cellStyle name="ÄÞ¸¶_º¸°í¾ç½Ä_I.판관비추정치와 실적치를 대입시 수익성 비교_투자검토서(철근제강 냉각탑 보수)" xfId="23714"/>
    <cellStyle name="AÞ¸¶_º¸°i¾c½A_I.판관비추정치와 실적치를 대입시 수익성 비교_투자검토서_철근제강(2007년)" xfId="23715"/>
    <cellStyle name="ÄÞ¸¶_º¸°í¾ç½Ä_I.판관비추정치와 실적치를 대입시 수익성 비교_투자검토서_철근제강(2007년)" xfId="23716"/>
    <cellStyle name="AÞ¸¶_º¸°i¾c½A_I.판관비추정치와 실적치를 대입시 수익성 비교_투자품의 TD" xfId="23717"/>
    <cellStyle name="ÄÞ¸¶_º¸°í¾ç½Ä_I.판관비추정치와 실적치를 대입시 수익성 비교_투자품의 TD" xfId="23718"/>
    <cellStyle name="AÞ¸¶_º¸°i¾c½A_TKB-보고서" xfId="8993"/>
    <cellStyle name="ÄÞ¸¶_º¸°í¾ç½Ä_TKB-보고서" xfId="8994"/>
    <cellStyle name="AÞ¸¶_º¸°i¾c½A_TKB-보고서 2" xfId="13418"/>
    <cellStyle name="ÄÞ¸¶_º¸°í¾ç½Ä_TKB-보고서 2" xfId="13419"/>
    <cellStyle name="AÞ¸¶_º¸°i¾c½A_TKB-보고서_06투자 확정(철근제강1214)" xfId="23719"/>
    <cellStyle name="ÄÞ¸¶_º¸°í¾ç½Ä_TKB-보고서_06투자 확정(철근제강1214)" xfId="23720"/>
    <cellStyle name="AÞ¸¶_º¸°i¾c½A_TKB-보고서_2006투자계획(1열연압연)1028" xfId="23721"/>
    <cellStyle name="ÄÞ¸¶_º¸°í¾ç½Ä_TKB-보고서_2006투자계획(1열연압연)1028" xfId="23722"/>
    <cellStyle name="AÞ¸¶_º¸°i¾c½A_TKB-보고서_2006투자계획(제품출하종합)(20051025)(2차-1)" xfId="23723"/>
    <cellStyle name="ÄÞ¸¶_º¸°í¾ç½Ä_TKB-보고서_2006투자계획(제품출하종합)(20051025)(2차-1)" xfId="23724"/>
    <cellStyle name="AÞ¸¶_º¸°i¾c½A_TKB-보고서_A열연 라미나 냉각수배관 교체" xfId="23725"/>
    <cellStyle name="ÄÞ¸¶_º¸°í¾ç½Ä_TKB-보고서_A열연 라미나 냉각수배관 교체" xfId="23726"/>
    <cellStyle name="AÞ¸¶_º¸°i¾c½A_TKB-보고서_A열연제강부-3차 검토(최종,051025)" xfId="23727"/>
    <cellStyle name="ÄÞ¸¶_º¸°í¾ç½Ä_TKB-보고서_A열연제강부-3차 검토(최종,051025)" xfId="23728"/>
    <cellStyle name="AÞ¸¶_º¸°i¾c½A_TKB-보고서_경제성검토 양식" xfId="23729"/>
    <cellStyle name="ÄÞ¸¶_º¸°í¾ç½Ä_TKB-보고서_경제성검토 양식" xfId="23730"/>
    <cellStyle name="AÞ¸¶_º¸°i¾c½A_TKB-보고서_조 투 9 12" xfId="23731"/>
    <cellStyle name="ÄÞ¸¶_º¸°í¾ç½Ä_TKB-보고서_조 투 9 12" xfId="23732"/>
    <cellStyle name="AÞ¸¶_º¸°i¾c½A_TKB-보고서_투자검토서(철근제강 냉각탑 보수)" xfId="23733"/>
    <cellStyle name="ÄÞ¸¶_º¸°í¾ç½Ä_TKB-보고서_투자검토서(철근제강 냉각탑 보수)" xfId="23734"/>
    <cellStyle name="AÞ¸¶_º¸°i¾c½A_TKB-보고서_투자검토서_철근제강(2007년)" xfId="23735"/>
    <cellStyle name="ÄÞ¸¶_º¸°í¾ç½Ä_TKB-보고서_투자검토서_철근제강(2007년)" xfId="23736"/>
    <cellStyle name="AÞ¸¶_º¸°i¾c½A_TKB-보고서_투자품의 TD" xfId="23737"/>
    <cellStyle name="ÄÞ¸¶_º¸°í¾ç½Ä_TKB-보고서_투자품의 TD" xfId="23738"/>
    <cellStyle name="AÞ¸¶_º¸°i¾c½A_수시상환오토론만기연장안-8-28" xfId="8995"/>
    <cellStyle name="ÄÞ¸¶_º¸°í¾ç½Ä_수시상환오토론만기연장안-8-28" xfId="8996"/>
    <cellStyle name="AÞ¸¶_º¸°i¾c½A_수시상환오토론만기연장안-8-28_06투자 확정(철근제강1214)" xfId="23739"/>
    <cellStyle name="ÄÞ¸¶_º¸°í¾ç½Ä_수시상환오토론만기연장안-8-28_06투자 확정(철근제강1214)" xfId="23740"/>
    <cellStyle name="AÞ¸¶_º¸°i¾c½A_수시상환오토론만기연장안-8-28_2006투자계획(1열연압연)1028" xfId="23741"/>
    <cellStyle name="ÄÞ¸¶_º¸°í¾ç½Ä_수시상환오토론만기연장안-8-28_2006투자계획(1열연압연)1028" xfId="23742"/>
    <cellStyle name="AÞ¸¶_º¸°i¾c½A_수시상환오토론만기연장안-8-28_2006투자계획(제품출하종합)(20051025)(2차-1)" xfId="23743"/>
    <cellStyle name="ÄÞ¸¶_º¸°í¾ç½Ä_수시상환오토론만기연장안-8-28_2006투자계획(제품출하종합)(20051025)(2차-1)" xfId="23744"/>
    <cellStyle name="AÞ¸¶_º¸°i¾c½A_수시상환오토론만기연장안-8-28_A열연 라미나 냉각수배관 교체" xfId="23745"/>
    <cellStyle name="ÄÞ¸¶_º¸°í¾ç½Ä_수시상환오토론만기연장안-8-28_A열연 라미나 냉각수배관 교체" xfId="23746"/>
    <cellStyle name="AÞ¸¶_º¸°i¾c½A_수시상환오토론만기연장안-8-28_A열연제강부-3차 검토(최종,051025)" xfId="23747"/>
    <cellStyle name="ÄÞ¸¶_º¸°í¾ç½Ä_수시상환오토론만기연장안-8-28_A열연제강부-3차 검토(최종,051025)" xfId="23748"/>
    <cellStyle name="AÞ¸¶_º¸°i¾c½A_수시상환오토론만기연장안-8-28_경제성검토 양식" xfId="23749"/>
    <cellStyle name="ÄÞ¸¶_º¸°í¾ç½Ä_수시상환오토론만기연장안-8-28_경제성검토 양식" xfId="23750"/>
    <cellStyle name="AÞ¸¶_º¸°i¾c½A_수시상환오토론만기연장안-8-28_조 투 9 12" xfId="23751"/>
    <cellStyle name="ÄÞ¸¶_º¸°í¾ç½Ä_수시상환오토론만기연장안-8-28_조 투 9 12" xfId="23752"/>
    <cellStyle name="AÞ¸¶_º¸°i¾c½A_수시상환오토론만기연장안-8-28_투자검토서(철근제강 냉각탑 보수)" xfId="23753"/>
    <cellStyle name="ÄÞ¸¶_º¸°í¾ç½Ä_수시상환오토론만기연장안-8-28_투자검토서(철근제강 냉각탑 보수)" xfId="23754"/>
    <cellStyle name="AÞ¸¶_º¸°i¾c½A_수시상환오토론만기연장안-8-28_투자검토서_철근제강(2007년)" xfId="23755"/>
    <cellStyle name="ÄÞ¸¶_º¸°í¾ç½Ä_수시상환오토론만기연장안-8-28_투자검토서_철근제강(2007년)" xfId="23756"/>
    <cellStyle name="AÞ¸¶_º¸°i¾c½A_수시상환오토론만기연장안-8-28_투자품의 TD" xfId="23757"/>
    <cellStyle name="ÄÞ¸¶_º¸°í¾ç½Ä_수시상환오토론만기연장안-8-28_투자품의 TD" xfId="23758"/>
    <cellStyle name="AÞ¸¶_º≫¼± ±æ¾i±uºI ¼o·R Ay°eC￥ " xfId="8997"/>
    <cellStyle name="ÄÞ¸¶_SAMPLE " xfId="8998"/>
    <cellStyle name="AÞ¸¶_Sheet1" xfId="8999"/>
    <cellStyle name="ÄÞ¸¶_Sheet1" xfId="9000"/>
    <cellStyle name="AÞ¸¶_Sheet1 (2)_1.SUMMARY " xfId="9001"/>
    <cellStyle name="ÄÞ¸¶_Sheet1 (2)_1.SUMMARY " xfId="9002"/>
    <cellStyle name="AÞ¸¶_Sheet1 (2)_1.SUMMARY  2" xfId="13420"/>
    <cellStyle name="ÄÞ¸¶_Sheet1_1.SUMMARY " xfId="13421"/>
    <cellStyle name="AÞ¸¶_Sheet1_3.MSCHEDULE¿μ¹R " xfId="13422"/>
    <cellStyle name="ÄÞ¸¶_Sheet1_ÃÖÁ¾ÀÏÁ¤ " xfId="13423"/>
    <cellStyle name="AÞ¸¶_Sheet1_XD AOA¾AIA¤ " xfId="13424"/>
    <cellStyle name="ÄÞ¸¶_Sheet1_XD ÃÖÁ¾ÀÏÁ¤ " xfId="13425"/>
    <cellStyle name="AÞ¸¶_SMG-CKD-d1.1 " xfId="13426"/>
    <cellStyle name="ÄÞ¸¶_SMG-CKD-d1.1 " xfId="9003"/>
    <cellStyle name="AÞ¸¶_XD±aAØ " xfId="29293"/>
    <cellStyle name="ÄÞ¸¶_XG¿ø´ÜÀ§ " xfId="13427"/>
    <cellStyle name="AÞ¸¶_μðAⓒAIA¤ " xfId="13428"/>
    <cellStyle name="ÀÚ¸®¼ö" xfId="9004"/>
    <cellStyle name="ÀÚ¸®¼ö0" xfId="9005"/>
    <cellStyle name="Àú¸®¼ö0 2" xfId="9006"/>
    <cellStyle name="Au¸r " xfId="9007"/>
    <cellStyle name="Au¸r  2" xfId="9008"/>
    <cellStyle name="Au¸r¼" xfId="9009"/>
    <cellStyle name="Au¸r¼ 2" xfId="29294"/>
    <cellStyle name="AU¸R¼o" xfId="9010"/>
    <cellStyle name="AU¸R¼o 2" xfId="32221"/>
    <cellStyle name="AU¸R¼o0" xfId="9011"/>
    <cellStyle name="_x0001_b" xfId="9012"/>
    <cellStyle name="_x0001_b 2" xfId="9013"/>
    <cellStyle name="Bad" xfId="13429"/>
    <cellStyle name="⑐Ƃ֚b⑬Ƃ֪b⒄Ƃֺb⒬Ƃ׊bⓈƂךb⇤Ƃתb∐Ƃ׺b∬Ƃ؊b≈Ƃؚb≰ƂتbⓨƂغb┄Ƃيb┰Ƃٚb═Ƃ٪b╼Ƃٺb▔Ƃڊb▬Ƃښb◄Ƃڪb◤Ƃںb☌Ƃۊb⤼Ƃۚb⥨Ƃ۪b⦈Ƃۺb⦨Ƃ܊b⧌Ƃ" xfId="9014"/>
    <cellStyle name="ٔƂࢪbǸƂࢺbȰƂ࣊bɤƂࣚbʠƂ࣪bːƂࣺbڄƂऊbڬƂचbۘƂपb۬Ƃऺb܄ƂॊbܜƂग़bܴƂ४b݌ƂॺbݤƂঊbݼƂচbఈƂপbఠƂ঺bసƂ৊b౐Ƃ৚b౴Ƃ৪bޔƂ৺bߌƂਊbߠƂਚb߰Ƃ" xfId="9015"/>
    <cellStyle name="׌ƂࡪbװƂࡺb؜ƂࢊbشƂ࢚bٔƂࢪbǸƂࢺbȰƂ࣊bɤƂࣚbʠƂ࣪bːƂࣺbڄƂऊbڬƂचbۘƂपb۬Ƃऺb܄ƂॊbܜƂग़bܴƂ४b݌ƂॺbݤƂঊbݼƂচbఈƂপbఠƂ঺bసƂ৊b౐Ƃ৚b౴Ƃ" xfId="9016"/>
    <cellStyle name="؜ƂࢊbشƂ࢚bٔƂࢪbǸƂࢺbȰƂ࣊bɤƂࣚbʠƂ࣪bːƂࣺbڄƂऊbڬƂचbۘƂपb۬Ƃऺb܄ƂॊbܜƂग़bܴƂ४b݌ƂॺbݤƂঊbݼƂচbఈƂপbఠƂ঺bసƂ৊b౐Ƃ৚b౴Ƃ৪bޔƂ৺bߌƂ" xfId="9017"/>
    <cellStyle name="blank" xfId="9018"/>
    <cellStyle name="blank - Style1" xfId="9019"/>
    <cellStyle name="body" xfId="9020"/>
    <cellStyle name="ࣚbʠƂ࣪bːƂࣺbڄƂऊbڬƂचbۘƂपb۬Ƃऺb܄ƂॊbܜƂग़bܴƂ४b݌ƂॺbݤƂঊbݼƂচbఈƂপbఠƂ঺bసƂ৊b౐Ƃ৚b౴Ƃ৪bޔƂ৺bߌƂਊbߠƂਚb߰ƂਪbࠄƂ਺bಠƂ੊bರƂਗ਼bೀƂ੪b೜Ƃ੺b೴Ƃઊb唔Ƃચb唬Ƃપb啀Ƃ઺b啐Ƃ૊b啨Ƃ૚bഄƂ૪bരƂૺbൔƂଊb൰Ƃଚb඘Ƃପb喈Ƃ଺b喘Ƃ୊b喰Ƃ୚b嗔Ƃ୪b嗰Ƃ୺bමƂஊbැƂசb෠Ƃபb෸Ƃ஺bฐƂொb嘄Ƃ௚b嘬Ƃ௪b噀Ƃ௺b噘Ƃఊb器ƂచbะƂపbไƂ఺b๔Ƃొb๴ƂౚbຈƂ౪b噼Ƃ౺b嚠Ƃಊb嚴Ƃಚb囈Ƃಪb囨Ƃ಺bຠƂೊbິ" xfId="9021"/>
    <cellStyle name="b椬ៜ_x000c_Comma_ODCOS " xfId="32222"/>
    <cellStyle name="C" xfId="9022"/>
    <cellStyle name="C?AØ_¿?¾÷CoE² " xfId="32223"/>
    <cellStyle name="C_06투자 확정(철근제강1214)" xfId="23759"/>
    <cellStyle name="C_20030218144011020-E1C865BF" xfId="13430"/>
    <cellStyle name="C_20030218144011020-E1C865BF_AC-05옥내기기기초" xfId="13431"/>
    <cellStyle name="C_20030218144011020-E1C865BF_AC-05옥내기기기초_Quotation(기계설치-MC01-DL)" xfId="13432"/>
    <cellStyle name="C_20030218144011020-E1C865BF_AC-05옥내기기기초_Quptation (제주화력 MC-01,02_Rev.0)" xfId="13433"/>
    <cellStyle name="C_20030218144011020-E1C865BF_AC-05옥내기기기초_내역서_총액확정" xfId="13434"/>
    <cellStyle name="C_20030218144011020-E1C865BF_Quotation(기계설치-MC01-DL)" xfId="13435"/>
    <cellStyle name="C_20030218144011020-E1C865BF_Quptation (제주화력 MC-01,02_Rev.0)" xfId="13436"/>
    <cellStyle name="C_20030218144011020-E1C865BF_내역서_총액확정" xfId="13437"/>
    <cellStyle name="C_2006투자계획(1열연압연)1028" xfId="23760"/>
    <cellStyle name="C_2006투자계획(제품출하종합)(20051025)(2차-1)" xfId="23761"/>
    <cellStyle name="C_329전기설비기초-비교" xfId="13438"/>
    <cellStyle name="C_329전기설비기초-비교_Quptation (제주화력 MC-01,02_Rev.0)" xfId="13439"/>
    <cellStyle name="C_A열연 ALF세면장 신설공사(0922)-제출용" xfId="9023"/>
    <cellStyle name="C_A열연 ALF세면장 신설공사(0922)-제출용 2" xfId="9024"/>
    <cellStyle name="C_A열연 ALF세면장 신설공사(0922)-제출용_2009년 우기철대비 누수보수 내역서(0325)" xfId="9025"/>
    <cellStyle name="C_A열연 ALF세면장 신설공사(0922)-제출용_20100707 C지구 후생2동 주방경보기 보수공사" xfId="32224"/>
    <cellStyle name="C_A열연 ALF세면장 신설공사(0922)-제출용_20100707 C지구 후생2동 주방경보기 보수공사완료확인서" xfId="32225"/>
    <cellStyle name="C_A열연 ALF세면장 신설공사(0922)-제출용_A-LF 조작실 환경개선공사(0416)" xfId="9026"/>
    <cellStyle name="C_A열연 ALF세면장 신설공사(0922)-제출용_A열연 SPM운전실 창호보수공사(950)" xfId="23762"/>
    <cellStyle name="C_A열연 ALF세면장 신설공사(0922)-제출용_A열연 VDOB화장실 보수공사(0312)" xfId="23763"/>
    <cellStyle name="C_A열연 ALF세면장 신설공사(0922)-제출용_A열연압연 S.P.M운전실 상부강판 보수공사(0107)" xfId="9027"/>
    <cellStyle name="C_A열연 ALF세면장 신설공사(0922)-제출용_A열연제강 VD-OB 화장실 타일보수(0105)" xfId="23764"/>
    <cellStyle name="C_A열연 ALF세면장 신설공사(0922)-제출용_A열연제강 기계실 화장실 보수공사(1204)" xfId="32226"/>
    <cellStyle name="C_A열연 ALF세면장 신설공사(0922)-제출용_A열연제강 망입유리 및 복층유리 교체공사(2,640)" xfId="23765"/>
    <cellStyle name="C_A열연 ALF세면장 신설공사(0922)-제출용_A지구 분진보관소 환경개선공사(1102)" xfId="9028"/>
    <cellStyle name="C_A열연 ALF세면장 신설공사(0922)-제출용_A지구 정문 보안실 환경개선공사(0512)" xfId="23766"/>
    <cellStyle name="C_A열연 ALF세면장 신설공사(0922)-제출용_B열연 ORP Room 증설공사(0301)" xfId="23767"/>
    <cellStyle name="C_A열연 ALF세면장 신설공사(0922)-제출용_B열연 건강관리실 출입문 설치공사(0518)" xfId="9029"/>
    <cellStyle name="C_A열연 ALF세면장 신설공사(0922)-제출용_B열연공장 도장공사(9,900)" xfId="23768"/>
    <cellStyle name="C_A열연 ALF세면장 신설공사(0922)-제출용_B지구 수처리펌프실 콘크리트패드 해체 및 재설치(1223)2개소" xfId="23769"/>
    <cellStyle name="C_A열연 ALF세면장 신설공사(0922)-제출용_B지구한아름관 주방가스배관 보수공사" xfId="32227"/>
    <cellStyle name="C_A열연 ALF세면장 신설공사(0922)-제출용_C지구 방재센터 2층화장실 개보수공사(680만변경)" xfId="32228"/>
    <cellStyle name="C_A열연 ALF세면장 신설공사(0922)-제출용_C지구 보안실 컨테이너 및 천막이설공사(0427)" xfId="23770"/>
    <cellStyle name="C_A열연 ALF세면장 신설공사(0922)-제출용_C지구 항만 의전행사관련 가설공사(0903)" xfId="23771"/>
    <cellStyle name="C_A열연 ALF세면장 신설공사(0922)-제출용_게시판 보수공사(0218)" xfId="23772"/>
    <cellStyle name="C_A열연 ALF세면장 신설공사(0922)-제출용_기성내역(0731)" xfId="23773"/>
    <cellStyle name="C_A열연 ALF세면장 신설공사(0922)-제출용_방재센타 사무실보수 및 화장실 증축공사(0225)" xfId="23774"/>
    <cellStyle name="C_A열연 ALF세면장 신설공사(0922)-제출용_방제센터 창호암대 교체공사(1208)" xfId="23775"/>
    <cellStyle name="C_A열연 ALF세면장 신설공사(0922)-제출용_복지관 방충망 설치공사(1,900)" xfId="23776"/>
    <cellStyle name="C_A열연 ALF세면장 신설공사(0922)-제출용_복지관 배드민턴장 휴게실 설치공사(4,910)" xfId="23777"/>
    <cellStyle name="C_A열연 ALF세면장 신설공사(0922)-제출용_본관 4층 출입문 및 자동도어 보수(0603)" xfId="23778"/>
    <cellStyle name="C_A열연 ALF세면장 신설공사(0922)-제출용_본관4층 천정 보수공사(1,240)" xfId="23779"/>
    <cellStyle name="C_A열연 ALF세면장 신설공사(0922)-제출용_본관4층 천정보수공사(0617)" xfId="23780"/>
    <cellStyle name="C_A열연 ALF세면장 신설공사(0922)-제출용_산소공장 전동샷다 보수공사(0312)" xfId="23781"/>
    <cellStyle name="C_A열연 ALF세면장 신설공사(0922)-제출용_산소공장 전동샷다 보수공사(1,820)" xfId="23782"/>
    <cellStyle name="C_A열연 ALF세면장 신설공사(0922)-제출용_수처리 환경개선공사(0310)" xfId="23783"/>
    <cellStyle name="C_A열연 ALF세면장 신설공사(0922)-제출용_승보주유소 휀스보수공사(0620)" xfId="23784"/>
    <cellStyle name="C_A열연 ALF세면장 신설공사(0922)-제출용_영빈관 현수막 거치대 제작 및 설치공사(610)" xfId="23785"/>
    <cellStyle name="C_A열연 ALF세면장 신설공사(0922)-제출용_영빈관 현수막거치대 제작 및 설치공사(0204)" xfId="23786"/>
    <cellStyle name="C_A열연 ALF세면장 신설공사(0922)-제출용_제1문 경비실 바람막이 설치공사" xfId="23787"/>
    <cellStyle name="C_A열연 ALF세면장 신설공사(0922)-제출용_제철사업단 강화도어 핸들보수(0120)" xfId="23788"/>
    <cellStyle name="C_A열연 ALF세면장 신설공사(0922)-제출용_제품출하팀 항만사무실 환경개선공사(0715)" xfId="9030"/>
    <cellStyle name="C_A열연 ALF세면장 신설공사(0922)-제출용_제품출하팀 항만사무실 환경개선공사(0723)-2차" xfId="9031"/>
    <cellStyle name="C_A열연 ALF세면장 신설공사(0922)-제출용_철근 전기로 창고 천정보수(0309)" xfId="23789"/>
    <cellStyle name="C_A열연 ALF세면장 신설공사(0922)-제출용_철근공장 사절판공사(0112)" xfId="9032"/>
    <cellStyle name="C_A열연 ALF세면장 신설공사(0922)-제출용_철근정리대 환경개선공사(0312)" xfId="23790"/>
    <cellStyle name="C_A열연 ALF세면장 신설공사(0922)-제출용_철근제강 D2운전실 방음문손잡이 교체공사(0112)" xfId="23791"/>
    <cellStyle name="C_A열연 ALF세면장 신설공사(0922)-제출용_한마음관 식당 환경개선공사(1015)" xfId="9033"/>
    <cellStyle name="C_A열연 ALF세면장 신설공사(0922)-제출용_한아름관및연구소타일보수공사(0309)" xfId="23792"/>
    <cellStyle name="C_A열연 ALF세면장 신설공사(0922)-제출용_후생2동 기관실 현장사무실 신축공사(0203)" xfId="9034"/>
    <cellStyle name="C_A열연 라미나 냉각수배관 교체" xfId="23793"/>
    <cellStyle name="C_A열연제강 VD-OB 화장실 타일보수(0105)" xfId="23794"/>
    <cellStyle name="C_A열연제강 VD-OB 화장실 타일보수(0105)_C지구 보안실 컨테이너 및 천막이설공사(0427)" xfId="23795"/>
    <cellStyle name="C_A열연제강부-3차 검토(최종,051025)" xfId="23796"/>
    <cellStyle name="C_B열연 가열로 조압연 운전실 도어교체(1216)" xfId="23797"/>
    <cellStyle name="C_경제성검토 양식" xfId="23798"/>
    <cellStyle name="C_공사일보" xfId="23799"/>
    <cellStyle name="C_공사일보_C지구 보안실 컨테이너 및 천막이설공사(0427)" xfId="23800"/>
    <cellStyle name="C_기중기사무실외 2곳-기성3차(0928)" xfId="23801"/>
    <cellStyle name="C_냉각수배수로-비교" xfId="13440"/>
    <cellStyle name="C_냉각수배수로-비교_Quptation (제주화력 MC-01,02_Rev.0)" xfId="13441"/>
    <cellStyle name="C_냉각수취수펌프구조물-비교" xfId="13442"/>
    <cellStyle name="C_냉각수취수펌프구조물-비교_Quptation (제주화력 MC-01,02_Rev.0)" xfId="13443"/>
    <cellStyle name="C_본관 1층 홀 무대(단상)제작 설치(2,200)" xfId="23802"/>
    <cellStyle name="C_사급재료비및운반비" xfId="13444"/>
    <cellStyle name="C_사급재료비및운반비_AC-05옥내기기기초" xfId="13445"/>
    <cellStyle name="C_사급재료비및운반비_AC-05옥내기기기초_Quotation(기계설치-MC01-DL)" xfId="13446"/>
    <cellStyle name="C_사급재료비및운반비_AC-05옥내기기기초_Quptation (제주화력 MC-01,02_Rev.0)" xfId="13447"/>
    <cellStyle name="C_사급재료비및운반비_AC-05옥내기기기초_내역서_총액확정" xfId="13448"/>
    <cellStyle name="C_사급재료비및운반비_Quotation (2-1. 영흥#3 본체설치-Rev.1)" xfId="13449"/>
    <cellStyle name="C_사급재료비및운반비_Quotation (2-6. 영흥#3,4 터빈,발전기설치-Rev.1)" xfId="13450"/>
    <cellStyle name="C_사급재료비및운반비_Quotation (2-7. 영흥#3,4 기계설비설치-Rev.1)" xfId="13451"/>
    <cellStyle name="C_사급재료비및운반비_Quotation (기계설치_MC-01)" xfId="13452"/>
    <cellStyle name="C_사급재료비및운반비_Quotation (기계설치-MC01-DW)" xfId="13453"/>
    <cellStyle name="C_사급재료비및운반비_Quotation (배관설치-MC02_Rev.0_29.40)" xfId="13454"/>
    <cellStyle name="C_사급재료비및운반비_Quotation (보령 #3~6 탈질설비 제작,설치-Rev.0)" xfId="13455"/>
    <cellStyle name="C_사급재료비및운반비_Quotation(기계설치-MC01-DL)" xfId="13456"/>
    <cellStyle name="C_사급재료비및운반비_Quptation (제주화력 MC-01,02_Rev.0)" xfId="13457"/>
    <cellStyle name="C_사급재료비및운반비_내역서_총액확정" xfId="13458"/>
    <cellStyle name="C_사급재료비및운반비_터빈발전기기초(단가)" xfId="13459"/>
    <cellStyle name="C_사급재료비및운반비_터빈발전기기초(단가)_1" xfId="13460"/>
    <cellStyle name="C_사급재료비및운반비_터빈발전기기초(단가)_1_AC-05옥내기기기초" xfId="13461"/>
    <cellStyle name="C_사급재료비및운반비_터빈발전기기초(단가)_1_AC-05옥내기기기초_Quotation(기계설치-MC01-DL)" xfId="13462"/>
    <cellStyle name="C_사급재료비및운반비_터빈발전기기초(단가)_1_AC-05옥내기기기초_Quptation (제주화력 MC-01,02_Rev.0)" xfId="13463"/>
    <cellStyle name="C_사급재료비및운반비_터빈발전기기초(단가)_1_AC-05옥내기기기초_내역서_총액확정" xfId="13464"/>
    <cellStyle name="C_사급재료비및운반비_터빈발전기기초(단가)_1_Quotation(기계설치-MC01-DL)" xfId="13465"/>
    <cellStyle name="C_사급재료비및운반비_터빈발전기기초(단가)_1_Quptation (제주화력 MC-01,02_Rev.0)" xfId="13466"/>
    <cellStyle name="C_사급재료비및운반비_터빈발전기기초(단가)_1_내역서_총액확정" xfId="13467"/>
    <cellStyle name="C_사급재료비및운반비_터빈발전기기초(단가)_AC-05옥내기기기초" xfId="13468"/>
    <cellStyle name="C_사급재료비및운반비_터빈발전기기초(단가)_AC-05옥내기기기초_Quotation(기계설치-MC01-DL)" xfId="13469"/>
    <cellStyle name="C_사급재료비및운반비_터빈발전기기초(단가)_AC-05옥내기기기초_Quptation (제주화력 MC-01,02_Rev.0)" xfId="13470"/>
    <cellStyle name="C_사급재료비및운반비_터빈발전기기초(단가)_AC-05옥내기기기초_내역서_총액확정" xfId="13471"/>
    <cellStyle name="C_사급재료비및운반비_터빈발전기기초(단가)_Quotation(기계설치-MC01-DL)" xfId="13472"/>
    <cellStyle name="C_사급재료비및운반비_터빈발전기기초(단가)_Quptation (제주화력 MC-01,02_Rev.0)" xfId="13473"/>
    <cellStyle name="C_사급재료비및운반비_터빈발전기기초(단가)_내역서_총액확정" xfId="13474"/>
    <cellStyle name="C_석탄취급설비기초-비교" xfId="13475"/>
    <cellStyle name="C_석탄취급설비기초-비교_Quptation (제주화력 MC-01,02_Rev.0)" xfId="13476"/>
    <cellStyle name="C_설계명세서" xfId="13477"/>
    <cellStyle name="C_수량및 단가 산출내용표" xfId="13478"/>
    <cellStyle name="C_수량및 단가 산출내용표_AC-05옥내기기기초" xfId="13479"/>
    <cellStyle name="C_수량및 단가 산출내용표_AC-05옥내기기기초_Quotation(기계설치-MC01-DL)" xfId="13480"/>
    <cellStyle name="C_수량및 단가 산출내용표_AC-05옥내기기기초_Quptation (제주화력 MC-01,02_Rev.0)" xfId="13481"/>
    <cellStyle name="C_수량및 단가 산출내용표_AC-05옥내기기기초_내역서_총액확정" xfId="13482"/>
    <cellStyle name="C_수량및 단가 산출내용표_Quotation(기계설치-MC01-DL)" xfId="13483"/>
    <cellStyle name="C_수량및 단가 산출내용표_Quptation (제주화력 MC-01,02_Rev.0)" xfId="13484"/>
    <cellStyle name="C_수량및 단가 산출내용표_내역서_총액확정" xfId="13485"/>
    <cellStyle name="C_수량및 단가 산출내용표_추가품셈1-박" xfId="13486"/>
    <cellStyle name="C_수량및 단가 산출내용표_추가품셈1-박_Quptation (제주화력 MC-01,02_Rev.0)" xfId="13487"/>
    <cellStyle name="C_영빈관 현수막거치대 제작 및 설치공사(0204)" xfId="23803"/>
    <cellStyle name="C_영빈관 현수막거치대 제작 및 설치공사(0204)_C지구 보안실 컨테이너 및 천막이설공사(0427)" xfId="23804"/>
    <cellStyle name="C_영흥#3,4 보일러철골설치및마감(MC-01)FINAL" xfId="13488"/>
    <cellStyle name="C_영흥#3,4 옥내기기기초(AC-05)" xfId="13489"/>
    <cellStyle name="C_영흥#3,4 터빈발전기기초(AC-04)" xfId="13490"/>
    <cellStyle name="C_옥외탱크기초-비교" xfId="13491"/>
    <cellStyle name="C_옥외탱크기초-비교_Quptation (제주화력 MC-01,02_Rev.0)" xfId="13492"/>
    <cellStyle name="C_우기철-4차 기성내역(12월30일)" xfId="23805"/>
    <cellStyle name="C_우기철-4차 기성내역(12월30일)_C지구 보안실 컨테이너 및 천막이설공사(0427)" xfId="23806"/>
    <cellStyle name="C_전기설비기초-FF" xfId="13493"/>
    <cellStyle name="C_전기설비기초-FF_Quptation (제주화력 MC-01,02_Rev.0)" xfId="13494"/>
    <cellStyle name="C_조 투 9 12" xfId="23807"/>
    <cellStyle name="C_추가품셈1-박" xfId="13495"/>
    <cellStyle name="C_추가품셈1-박_Quptation (제주화력 MC-01,02_Rev.0)" xfId="13496"/>
    <cellStyle name="C_터빈발전기기초(단가)" xfId="13497"/>
    <cellStyle name="C_터빈발전기기초(단가)_AC-05옥내기기기초" xfId="13498"/>
    <cellStyle name="C_터빈발전기기초(단가)_AC-05옥내기기기초_Quotation(기계설치-MC01-DL)" xfId="13499"/>
    <cellStyle name="C_터빈발전기기초(단가)_AC-05옥내기기기초_Quptation (제주화력 MC-01,02_Rev.0)" xfId="13500"/>
    <cellStyle name="C_터빈발전기기초(단가)_AC-05옥내기기기초_내역서_총액확정" xfId="13501"/>
    <cellStyle name="C_터빈발전기기초(단가)_Quotation(기계설치-MC01-DL)" xfId="13502"/>
    <cellStyle name="C_터빈발전기기초(단가)_Quptation (제주화력 MC-01,02_Rev.0)" xfId="13503"/>
    <cellStyle name="C_터빈발전기기초(단가)_내역서_총액확정" xfId="13504"/>
    <cellStyle name="C_투자검토서(철근제강 냉각탑 보수)" xfId="23808"/>
    <cellStyle name="C_투자검토서_철근제강(2007년)" xfId="23809"/>
    <cellStyle name="C_투자품의 TD" xfId="23810"/>
    <cellStyle name="C_한마음관 2층식당 바닥타일 보수공사(0417)" xfId="9035"/>
    <cellStyle name="C_한마음관 2층식당 바닥타일 보수공사(0417) 2" xfId="9036"/>
    <cellStyle name="C_한마음관 강화도어교체(1212)" xfId="23811"/>
    <cellStyle name="C¡" xfId="9037"/>
    <cellStyle name="C¡?A¨ª_¡?c¨?¡?¨?I¨?¡Æ AN¡Æe " xfId="9038"/>
    <cellStyle name="C¡ERERERIA￠RERER¡ERER￠RER￠RE?¡ERER￠RER¡ER¡E?¡ERERI_5-1¡ERERER¡ERER￠RER¡ER¡E?u￠RERERE¡ERERE¡ERERI¡ERERER¡ERER￠RER¡ER¡E?￠RERERi " xfId="32229"/>
    <cellStyle name="C¡ERIA￠R¡×¡§¡I_¡§Io¡ERi￠RE?￠R¡×￠RI¡ER¡§￠R¡§I¡ER￠R¡×￠Rⓒ­nAa " xfId="32230"/>
    <cellStyle name="C¡IA¨ª_ 1-3 " xfId="32231"/>
    <cellStyle name="C¡ÍA¨ª_¡íc¨ú¡À¨¬I¨¬¡Æ AN¡Æe " xfId="9039"/>
    <cellStyle name="C¡IA¨ª_¨uoAOCaA￠´¨oA¡io " xfId="32232"/>
    <cellStyle name="C¡ÍA¨ª_¢¯¥ì¨ú¡ÀCoE©÷ " xfId="32233"/>
    <cellStyle name="C¡IA¨ª_5-1¡¾￠´¡Æi " xfId="32234"/>
    <cellStyle name="C¡ÍA¨ª_5-1¡¾¢´¡Æi " xfId="32235"/>
    <cellStyle name="C¡IA¨ª_Ay¡ÆeC¡I(2￠?u) " xfId="32236"/>
    <cellStyle name="C¡ÍA¨ª_Ay¡ÆeC¡Í(2¢¯u) " xfId="32237"/>
    <cellStyle name="C¡IA¨ª_M105CDT " xfId="29295"/>
    <cellStyle name="C¡ÍA¨ª_M105CDT " xfId="29296"/>
    <cellStyle name="C¡IA¨ª_M107CDT " xfId="29297"/>
    <cellStyle name="C¡ÍA¨ª_M107CDT " xfId="29298"/>
    <cellStyle name="C¡IA¨ª_Sheet1_0N-HANDLING " xfId="32238"/>
    <cellStyle name="C¡ÍA¨ª_Sheet1_0N-HANDLING " xfId="32239"/>
    <cellStyle name="C¢" xfId="9040"/>
    <cellStyle name="C¢®IA¡§¨£_¡§u¢®¨úAoAc¢®¨¡i_¨Ï©ª¢®i¡§¡þI¢®¨¡eE¨Ïo¡Ë¡Íe A¨Ï¡þA¡Ë¢¥A¢®AAI " xfId="32240"/>
    <cellStyle name="C￠RERERIA¡ERER￠RER¡ER¡E?￠RER¡ER￠R￠?￠RERI_¡ERER￠RER¡ER¡E?￠RERER?￠RERER￠RER¡ER￠R￠?ua3_p.mix " xfId="32241"/>
    <cellStyle name="C￠RERIA¡ER￠R¡¿￠R¡×￠RI_¡ER￠R¡¿￠RER?￠RER￠R¡×ua3_p.mix " xfId="32242"/>
    <cellStyle name="C￠RIA¡§¨￡_¡§￠R?￠R¨ua3_p.mix " xfId="32243"/>
    <cellStyle name="C￥" xfId="9041"/>
    <cellStyle name="Ç¥" xfId="9042"/>
    <cellStyle name="Ç¥ 2" xfId="9043"/>
    <cellStyle name="C￥_LFD부산실행예산(020219)건축" xfId="9044"/>
    <cellStyle name="Ç¥_LFD부산실행예산(020219)건축" xfId="9045"/>
    <cellStyle name="C￥_LFD부산실행예산(020219)건축 2" xfId="29299"/>
    <cellStyle name="Ç¥_LFD부산실행예산(020219)건축 2" xfId="29300"/>
    <cellStyle name="C￥_LFD부산실행예산(020219)건축 3" xfId="29301"/>
    <cellStyle name="Ç¥_LFD부산실행예산(020219)건축 3" xfId="29302"/>
    <cellStyle name="C￥_LFD부산실행예산(020219)건축 4" xfId="29303"/>
    <cellStyle name="Ç¥_LFD부산실행예산(020219)건축 4" xfId="29304"/>
    <cellStyle name="C￥_LFD부산실행예산(020219)건축_경서실행(견적실)공무팀" xfId="9046"/>
    <cellStyle name="Ç¥_LFD부산실행예산(020219)건축_경서실행(견적실)공무팀" xfId="9047"/>
    <cellStyle name="C￥_LFD부산실행예산(020219)건축_경서실행(견적실)공무팀 2" xfId="29305"/>
    <cellStyle name="Ç¥_LFD부산실행예산(020219)건축_경서실행(견적실)공무팀 2" xfId="29306"/>
    <cellStyle name="C￥_LFD부산실행예산(020219)건축_경서실행(견적실)공무팀 3" xfId="29307"/>
    <cellStyle name="Ç¥_LFD부산실행예산(020219)건축_경서실행(견적실)공무팀 3" xfId="29308"/>
    <cellStyle name="C￥_LFD부산실행예산(020219)건축_경서실행(견적실)공무팀 4" xfId="29309"/>
    <cellStyle name="Ç¥_LFD부산실행예산(020219)건축_경서실행(견적실)공무팀 4" xfId="29310"/>
    <cellStyle name="C￥_LFD부산실행예산(020219)건축_골조공사견적가분석-1" xfId="9048"/>
    <cellStyle name="Ç¥_LFD부산실행예산(020219)건축_골조공사견적가분석-1" xfId="9049"/>
    <cellStyle name="C￥_LFD부산실행예산(020219)건축_골조공사견적가분석-1 2" xfId="29311"/>
    <cellStyle name="Ç¥_LFD부산실행예산(020219)건축_골조공사견적가분석-1 2" xfId="29312"/>
    <cellStyle name="C￥_LFD부산실행예산(020219)건축_골조공사견적가분석-1 3" xfId="29313"/>
    <cellStyle name="Ç¥_LFD부산실행예산(020219)건축_골조공사견적가분석-1 3" xfId="29314"/>
    <cellStyle name="C￥_LFD부산실행예산(020219)건축_골조공사견적가분석-1 4" xfId="29315"/>
    <cellStyle name="Ç¥_LFD부산실행예산(020219)건축_골조공사견적가분석-1 4" xfId="29316"/>
    <cellStyle name="C￥_LFD부산실행예산(020219)건축_골조공사공내역(송부)" xfId="9050"/>
    <cellStyle name="Ç¥_LFD부산실행예산(020219)건축_골조공사공내역(송부)" xfId="9051"/>
    <cellStyle name="C￥_LFD부산실행예산(020219)건축_골조공사공내역(송부) 2" xfId="29317"/>
    <cellStyle name="Ç¥_LFD부산실행예산(020219)건축_골조공사공내역(송부) 2" xfId="29318"/>
    <cellStyle name="C￥_LFD부산실행예산(020219)건축_골조공사공내역(송부) 3" xfId="29319"/>
    <cellStyle name="Ç¥_LFD부산실행예산(020219)건축_골조공사공내역(송부) 3" xfId="29320"/>
    <cellStyle name="C￥_LFD부산실행예산(020219)건축_골조공사공내역(송부) 4" xfId="29321"/>
    <cellStyle name="Ç¥_LFD부산실행예산(020219)건축_골조공사공내역(송부) 4" xfId="29322"/>
    <cellStyle name="C￥_LFD부산실행예산(020219)건축_골조공사공내역(장)" xfId="9052"/>
    <cellStyle name="Ç¥_LFD부산실행예산(020219)건축_골조공사공내역(장)" xfId="9053"/>
    <cellStyle name="C￥_LFD부산실행예산(020219)건축_골조공사공내역(장) 2" xfId="29323"/>
    <cellStyle name="Ç¥_LFD부산실행예산(020219)건축_골조공사공내역(장) 2" xfId="29324"/>
    <cellStyle name="C￥_LFD부산실행예산(020219)건축_골조공사공내역(장) 3" xfId="29325"/>
    <cellStyle name="Ç¥_LFD부산실행예산(020219)건축_골조공사공내역(장) 3" xfId="29326"/>
    <cellStyle name="C￥_LFD부산실행예산(020219)건축_골조공사공내역(장) 4" xfId="29327"/>
    <cellStyle name="Ç¥_LFD부산실행예산(020219)건축_골조공사공내역(장) 4" xfId="29328"/>
    <cellStyle name="C￥_LFD부산실행예산(020219)건축_골조공사실행예산품의" xfId="9054"/>
    <cellStyle name="Ç¥_LFD부산실행예산(020219)건축_골조공사실행예산품의" xfId="9055"/>
    <cellStyle name="C￥_LFD부산실행예산(020219)건축_골조공사실행예산품의 2" xfId="29329"/>
    <cellStyle name="Ç¥_LFD부산실행예산(020219)건축_골조공사실행예산품의 2" xfId="29330"/>
    <cellStyle name="C￥_LFD부산실행예산(020219)건축_골조공사실행예산품의 3" xfId="29331"/>
    <cellStyle name="Ç¥_LFD부산실행예산(020219)건축_골조공사실행예산품의 3" xfId="29332"/>
    <cellStyle name="C￥_LFD부산실행예산(020219)건축_골조공사실행예산품의 4" xfId="29333"/>
    <cellStyle name="Ç¥_LFD부산실행예산(020219)건축_골조공사실행예산품의 4" xfId="29334"/>
    <cellStyle name="C￥_LFD부산실행예산(020219)건축_동명삼화견본주택 기본안" xfId="9056"/>
    <cellStyle name="Ç¥_LFD부산실행예산(020219)건축_동명삼화견본주택 기본안" xfId="9057"/>
    <cellStyle name="C￥_LFD부산실행예산(020219)건축_부산덕천2차실행예산(기초DATA)" xfId="9058"/>
    <cellStyle name="Ç¥_LFD부산실행예산(020219)건축_부산덕천2차실행예산(기초DATA)" xfId="9059"/>
    <cellStyle name="C￥_LFD부산실행예산(020219)건축_부산덕천2차실행예산(기초DATA) 2" xfId="29335"/>
    <cellStyle name="Ç¥_LFD부산실행예산(020219)건축_부산덕천2차실행예산(기초DATA) 2" xfId="29336"/>
    <cellStyle name="C￥_LFD부산실행예산(020219)건축_부산덕천2차실행예산(기초DATA) 3" xfId="29337"/>
    <cellStyle name="Ç¥_LFD부산실행예산(020219)건축_부산덕천2차실행예산(기초DATA) 3" xfId="29338"/>
    <cellStyle name="C￥_LFD부산실행예산(020219)건축_부산덕천2차실행예산(기초DATA) 4" xfId="29339"/>
    <cellStyle name="Ç¥_LFD부산실행예산(020219)건축_부산덕천2차실행예산(기초DATA) 4" xfId="29340"/>
    <cellStyle name="C￥_LFD부산실행예산(020219)건축_부산덕천2차실행예산(기초DATA건설조정)" xfId="9060"/>
    <cellStyle name="Ç¥_LFD부산실행예산(020219)건축_부산덕천2차실행예산(기초DATA건설조정)" xfId="9061"/>
    <cellStyle name="C￥_LFD부산실행예산(020219)건축_부산덕천2차실행예산(기초DATA건설조정) 2" xfId="29341"/>
    <cellStyle name="Ç¥_LFD부산실행예산(020219)건축_부산덕천2차실행예산(기초DATA건설조정) 2" xfId="29342"/>
    <cellStyle name="C￥_LFD부산실행예산(020219)건축_부산덕천2차실행예산(기초DATA건설조정) 3" xfId="29343"/>
    <cellStyle name="Ç¥_LFD부산실행예산(020219)건축_부산덕천2차실행예산(기초DATA건설조정) 3" xfId="29344"/>
    <cellStyle name="C￥_LFD부산실행예산(020219)건축_부산덕천2차실행예산(기초DATA건설조정) 4" xfId="29345"/>
    <cellStyle name="Ç¥_LFD부산실행예산(020219)건축_부산덕천2차실행예산(기초DATA건설조정) 4" xfId="29346"/>
    <cellStyle name="C￥_LFD부산실행예산(020219)건축_부산덕천2차실행예산(기초DATA건설조정)-3" xfId="9062"/>
    <cellStyle name="Ç¥_LFD부산실행예산(020219)건축_부산덕천2차실행예산(기초DATA건설조정)-3" xfId="9063"/>
    <cellStyle name="C￥_LFD부산실행예산(020219)건축_부산덕천2차실행예산(기초DATA건설조정)-3 2" xfId="29347"/>
    <cellStyle name="Ç¥_LFD부산실행예산(020219)건축_부산덕천2차실행예산(기초DATA건설조정)-3 2" xfId="29348"/>
    <cellStyle name="C￥_LFD부산실행예산(020219)건축_부산덕천2차실행예산(기초DATA건설조정)-3 3" xfId="29349"/>
    <cellStyle name="Ç¥_LFD부산실행예산(020219)건축_부산덕천2차실행예산(기초DATA건설조정)-3 3" xfId="29350"/>
    <cellStyle name="C￥_LFD부산실행예산(020219)건축_부산덕천2차실행예산(기초DATA건설조정)-3 4" xfId="29351"/>
    <cellStyle name="Ç¥_LFD부산실행예산(020219)건축_부산덕천2차실행예산(기초DATA건설조정)-3 4" xfId="29352"/>
    <cellStyle name="C￥_LFD부산실행예산(020219)건축_부산덕천2차실행예산(기초DATA승인용)" xfId="9064"/>
    <cellStyle name="Ç¥_LFD부산실행예산(020219)건축_부산덕천2차실행예산(기초DATA승인용)" xfId="9065"/>
    <cellStyle name="C￥_LFD부산실행예산(020219)건축_부산덕천2차실행예산(기초DATA승인용) 2" xfId="29353"/>
    <cellStyle name="Ç¥_LFD부산실행예산(020219)건축_부산덕천2차실행예산(기초DATA승인용) 2" xfId="29354"/>
    <cellStyle name="C￥_LFD부산실행예산(020219)건축_부산덕천2차실행예산(기초DATA승인용) 3" xfId="29355"/>
    <cellStyle name="Ç¥_LFD부산실행예산(020219)건축_부산덕천2차실행예산(기초DATA승인용) 3" xfId="29356"/>
    <cellStyle name="C￥_LFD부산실행예산(020219)건축_부산덕천2차실행예산(기초DATA승인용) 4" xfId="29357"/>
    <cellStyle name="Ç¥_LFD부산실행예산(020219)건축_부산덕천2차실행예산(기초DATA승인용) 4" xfId="29358"/>
    <cellStyle name="C￥_LFD부산실행예산(020219)건축_부산덕천2차실행예산(기초DATA현장협의후)" xfId="9066"/>
    <cellStyle name="Ç¥_LFD부산실행예산(020219)건축_부산덕천2차실행예산(기초DATA현장협의후)" xfId="9067"/>
    <cellStyle name="C￥_LFD부산실행예산(020219)건축_부산덕천2차실행예산(기초DATA현장협의후) 2" xfId="29359"/>
    <cellStyle name="Ç¥_LFD부산실행예산(020219)건축_부산덕천2차실행예산(기초DATA현장협의후) 2" xfId="29360"/>
    <cellStyle name="C￥_LFD부산실행예산(020219)건축_부산덕천2차실행예산(기초DATA현장협의후) 3" xfId="29361"/>
    <cellStyle name="Ç¥_LFD부산실행예산(020219)건축_부산덕천2차실행예산(기초DATA현장협의후) 3" xfId="29362"/>
    <cellStyle name="C￥_LFD부산실행예산(020219)건축_부산덕천2차실행예산(기초DATA현장협의후) 4" xfId="29363"/>
    <cellStyle name="Ç¥_LFD부산실행예산(020219)건축_부산덕천2차실행예산(기초DATA현장협의후) 4" xfId="29364"/>
    <cellStyle name="C￥_LFD부산실행예산(020219)건축_실행검토_부산덕천" xfId="9068"/>
    <cellStyle name="Ç¥_LFD부산실행예산(020219)건축_실행검토_부산덕천" xfId="9069"/>
    <cellStyle name="C￥_LFD부산실행예산(020219)건축_현설공내역서" xfId="9070"/>
    <cellStyle name="Ç¥_LFD부산실행예산(020219)건축_현설공내역서" xfId="9071"/>
    <cellStyle name="C￥_LFD부산실행예산(020219)건축_현설공내역서 2" xfId="29365"/>
    <cellStyle name="Ç¥_LFD부산실행예산(020219)건축_현설공내역서 2" xfId="29366"/>
    <cellStyle name="C￥_LFD부산실행예산(020219)건축_현설공내역서 3" xfId="29367"/>
    <cellStyle name="Ç¥_LFD부산실행예산(020219)건축_현설공내역서 3" xfId="29368"/>
    <cellStyle name="C￥_LFD부산실행예산(020219)건축_현설공내역서 4" xfId="29369"/>
    <cellStyle name="Ç¥_LFD부산실행예산(020219)건축_현설공내역서 4" xfId="29370"/>
    <cellStyle name="C￥_LFD부산실행예산(020219)건축_현장경비신청안박성남" xfId="9072"/>
    <cellStyle name="Ç¥_LFD부산실행예산(020219)건축_현장경비신청안박성남" xfId="9073"/>
    <cellStyle name="C￥_LFD부산실행예산(020219)건축_현장경비신청안박성남 2" xfId="29371"/>
    <cellStyle name="Ç¥_LFD부산실행예산(020219)건축_현장경비신청안박성남 2" xfId="29372"/>
    <cellStyle name="C￥_LFD부산실행예산(020219)건축_현장경비신청안박성남 3" xfId="29373"/>
    <cellStyle name="Ç¥_LFD부산실행예산(020219)건축_현장경비신청안박성남 3" xfId="29374"/>
    <cellStyle name="C￥_LFD부산실행예산(020219)건축_현장경비신청안박성남 4" xfId="29375"/>
    <cellStyle name="Ç¥_LFD부산실행예산(020219)건축_현장경비신청안박성남 4" xfId="29376"/>
    <cellStyle name="C￥_LFD부산실행예산(020305)건축" xfId="9074"/>
    <cellStyle name="Ç¥_LFD부산실행예산(020305)건축" xfId="9075"/>
    <cellStyle name="C￥_LFD부산실행예산(020305)건축 2" xfId="29377"/>
    <cellStyle name="Ç¥_LFD부산실행예산(020305)건축 2" xfId="29378"/>
    <cellStyle name="C￥_LFD부산실행예산(020305)건축 3" xfId="29379"/>
    <cellStyle name="Ç¥_LFD부산실행예산(020305)건축 3" xfId="29380"/>
    <cellStyle name="C￥_LFD부산실행예산(020305)건축 4" xfId="29381"/>
    <cellStyle name="Ç¥_LFD부산실행예산(020305)건축 4" xfId="29382"/>
    <cellStyle name="C￥_LFD부산실행예산(020305)건축_경서실행(견적실)공무팀" xfId="9076"/>
    <cellStyle name="Ç¥_LFD부산실행예산(020305)건축_경서실행(견적실)공무팀" xfId="9077"/>
    <cellStyle name="C￥_LFD부산실행예산(020305)건축_경서실행(견적실)공무팀 2" xfId="29383"/>
    <cellStyle name="Ç¥_LFD부산실행예산(020305)건축_경서실행(견적실)공무팀 2" xfId="29384"/>
    <cellStyle name="C￥_LFD부산실행예산(020305)건축_경서실행(견적실)공무팀 3" xfId="29385"/>
    <cellStyle name="Ç¥_LFD부산실행예산(020305)건축_경서실행(견적실)공무팀 3" xfId="29386"/>
    <cellStyle name="C￥_LFD부산실행예산(020305)건축_경서실행(견적실)공무팀 4" xfId="29387"/>
    <cellStyle name="Ç¥_LFD부산실행예산(020305)건축_경서실행(견적실)공무팀 4" xfId="29388"/>
    <cellStyle name="C￥_LFD부산실행예산(020305)건축_골조공사견적가분석-1" xfId="9078"/>
    <cellStyle name="Ç¥_LFD부산실행예산(020305)건축_골조공사견적가분석-1" xfId="9079"/>
    <cellStyle name="C￥_LFD부산실행예산(020305)건축_골조공사견적가분석-1 2" xfId="29389"/>
    <cellStyle name="Ç¥_LFD부산실행예산(020305)건축_골조공사견적가분석-1 2" xfId="29390"/>
    <cellStyle name="C￥_LFD부산실행예산(020305)건축_골조공사견적가분석-1 3" xfId="29391"/>
    <cellStyle name="Ç¥_LFD부산실행예산(020305)건축_골조공사견적가분석-1 3" xfId="29392"/>
    <cellStyle name="C￥_LFD부산실행예산(020305)건축_골조공사견적가분석-1 4" xfId="29393"/>
    <cellStyle name="Ç¥_LFD부산실행예산(020305)건축_골조공사견적가분석-1 4" xfId="29394"/>
    <cellStyle name="C￥_LFD부산실행예산(020305)건축_골조공사공내역(송부)" xfId="9080"/>
    <cellStyle name="Ç¥_LFD부산실행예산(020305)건축_골조공사공내역(송부)" xfId="9081"/>
    <cellStyle name="C￥_LFD부산실행예산(020305)건축_골조공사공내역(송부) 2" xfId="29395"/>
    <cellStyle name="Ç¥_LFD부산실행예산(020305)건축_골조공사공내역(송부) 2" xfId="29396"/>
    <cellStyle name="C￥_LFD부산실행예산(020305)건축_골조공사공내역(송부) 3" xfId="29397"/>
    <cellStyle name="Ç¥_LFD부산실행예산(020305)건축_골조공사공내역(송부) 3" xfId="29398"/>
    <cellStyle name="C￥_LFD부산실행예산(020305)건축_골조공사공내역(송부) 4" xfId="29399"/>
    <cellStyle name="Ç¥_LFD부산실행예산(020305)건축_골조공사공내역(송부) 4" xfId="29400"/>
    <cellStyle name="C￥_LFD부산실행예산(020305)건축_골조공사공내역(장)" xfId="9082"/>
    <cellStyle name="Ç¥_LFD부산실행예산(020305)건축_골조공사공내역(장)" xfId="9083"/>
    <cellStyle name="C￥_LFD부산실행예산(020305)건축_골조공사공내역(장) 2" xfId="29401"/>
    <cellStyle name="Ç¥_LFD부산실행예산(020305)건축_골조공사공내역(장) 2" xfId="29402"/>
    <cellStyle name="C￥_LFD부산실행예산(020305)건축_골조공사공내역(장) 3" xfId="29403"/>
    <cellStyle name="Ç¥_LFD부산실행예산(020305)건축_골조공사공내역(장) 3" xfId="29404"/>
    <cellStyle name="C￥_LFD부산실행예산(020305)건축_골조공사공내역(장) 4" xfId="29405"/>
    <cellStyle name="Ç¥_LFD부산실행예산(020305)건축_골조공사공내역(장) 4" xfId="29406"/>
    <cellStyle name="C￥_LFD부산실행예산(020305)건축_골조공사실행예산품의" xfId="9084"/>
    <cellStyle name="Ç¥_LFD부산실행예산(020305)건축_골조공사실행예산품의" xfId="9085"/>
    <cellStyle name="C￥_LFD부산실행예산(020305)건축_골조공사실행예산품의 2" xfId="29407"/>
    <cellStyle name="Ç¥_LFD부산실행예산(020305)건축_골조공사실행예산품의 2" xfId="29408"/>
    <cellStyle name="C￥_LFD부산실행예산(020305)건축_골조공사실행예산품의 3" xfId="29409"/>
    <cellStyle name="Ç¥_LFD부산실행예산(020305)건축_골조공사실행예산품의 3" xfId="29410"/>
    <cellStyle name="C￥_LFD부산실행예산(020305)건축_골조공사실행예산품의 4" xfId="29411"/>
    <cellStyle name="Ç¥_LFD부산실행예산(020305)건축_골조공사실행예산품의 4" xfId="29412"/>
    <cellStyle name="C￥_LFD부산실행예산(020305)건축_부산덕천2차실행예산(기초DATA)" xfId="9086"/>
    <cellStyle name="Ç¥_LFD부산실행예산(020305)건축_부산덕천2차실행예산(기초DATA)" xfId="9087"/>
    <cellStyle name="C￥_LFD부산실행예산(020305)건축_부산덕천2차실행예산(기초DATA) 2" xfId="29413"/>
    <cellStyle name="Ç¥_LFD부산실행예산(020305)건축_부산덕천2차실행예산(기초DATA) 2" xfId="29414"/>
    <cellStyle name="C￥_LFD부산실행예산(020305)건축_부산덕천2차실행예산(기초DATA) 3" xfId="29415"/>
    <cellStyle name="Ç¥_LFD부산실행예산(020305)건축_부산덕천2차실행예산(기초DATA) 3" xfId="29416"/>
    <cellStyle name="C￥_LFD부산실행예산(020305)건축_부산덕천2차실행예산(기초DATA) 4" xfId="29417"/>
    <cellStyle name="Ç¥_LFD부산실행예산(020305)건축_부산덕천2차실행예산(기초DATA) 4" xfId="29418"/>
    <cellStyle name="C￥_LFD부산실행예산(020305)건축_부산덕천2차실행예산(기초DATA건설조정)" xfId="9088"/>
    <cellStyle name="Ç¥_LFD부산실행예산(020305)건축_부산덕천2차실행예산(기초DATA건설조정)" xfId="9089"/>
    <cellStyle name="C￥_LFD부산실행예산(020305)건축_부산덕천2차실행예산(기초DATA건설조정) 2" xfId="29419"/>
    <cellStyle name="Ç¥_LFD부산실행예산(020305)건축_부산덕천2차실행예산(기초DATA건설조정) 2" xfId="29420"/>
    <cellStyle name="C￥_LFD부산실행예산(020305)건축_부산덕천2차실행예산(기초DATA건설조정) 3" xfId="29421"/>
    <cellStyle name="Ç¥_LFD부산실행예산(020305)건축_부산덕천2차실행예산(기초DATA건설조정) 3" xfId="29422"/>
    <cellStyle name="C￥_LFD부산실행예산(020305)건축_부산덕천2차실행예산(기초DATA건설조정) 4" xfId="29423"/>
    <cellStyle name="Ç¥_LFD부산실행예산(020305)건축_부산덕천2차실행예산(기초DATA건설조정) 4" xfId="29424"/>
    <cellStyle name="C￥_LFD부산실행예산(020305)건축_부산덕천2차실행예산(기초DATA건설조정)-3" xfId="9090"/>
    <cellStyle name="Ç¥_LFD부산실행예산(020305)건축_부산덕천2차실행예산(기초DATA건설조정)-3" xfId="9091"/>
    <cellStyle name="C￥_LFD부산실행예산(020305)건축_부산덕천2차실행예산(기초DATA건설조정)-3 2" xfId="29425"/>
    <cellStyle name="Ç¥_LFD부산실행예산(020305)건축_부산덕천2차실행예산(기초DATA건설조정)-3 2" xfId="29426"/>
    <cellStyle name="C￥_LFD부산실행예산(020305)건축_부산덕천2차실행예산(기초DATA건설조정)-3 3" xfId="29427"/>
    <cellStyle name="Ç¥_LFD부산실행예산(020305)건축_부산덕천2차실행예산(기초DATA건설조정)-3 3" xfId="29428"/>
    <cellStyle name="C￥_LFD부산실행예산(020305)건축_부산덕천2차실행예산(기초DATA건설조정)-3 4" xfId="29429"/>
    <cellStyle name="Ç¥_LFD부산실행예산(020305)건축_부산덕천2차실행예산(기초DATA건설조정)-3 4" xfId="29430"/>
    <cellStyle name="C￥_LFD부산실행예산(020305)건축_부산덕천2차실행예산(기초DATA승인용)" xfId="9092"/>
    <cellStyle name="Ç¥_LFD부산실행예산(020305)건축_부산덕천2차실행예산(기초DATA승인용)" xfId="9093"/>
    <cellStyle name="C￥_LFD부산실행예산(020305)건축_부산덕천2차실행예산(기초DATA승인용) 2" xfId="29431"/>
    <cellStyle name="Ç¥_LFD부산실행예산(020305)건축_부산덕천2차실행예산(기초DATA승인용) 2" xfId="29432"/>
    <cellStyle name="C￥_LFD부산실행예산(020305)건축_부산덕천2차실행예산(기초DATA승인용) 3" xfId="29433"/>
    <cellStyle name="Ç¥_LFD부산실행예산(020305)건축_부산덕천2차실행예산(기초DATA승인용) 3" xfId="29434"/>
    <cellStyle name="C￥_LFD부산실행예산(020305)건축_부산덕천2차실행예산(기초DATA승인용) 4" xfId="29435"/>
    <cellStyle name="Ç¥_LFD부산실행예산(020305)건축_부산덕천2차실행예산(기초DATA승인용) 4" xfId="29436"/>
    <cellStyle name="C￥_LFD부산실행예산(020305)건축_부산덕천2차실행예산(기초DATA현장협의후)" xfId="9094"/>
    <cellStyle name="Ç¥_LFD부산실행예산(020305)건축_부산덕천2차실행예산(기초DATA현장협의후)" xfId="9095"/>
    <cellStyle name="C￥_LFD부산실행예산(020305)건축_부산덕천2차실행예산(기초DATA현장협의후) 2" xfId="29437"/>
    <cellStyle name="Ç¥_LFD부산실행예산(020305)건축_부산덕천2차실행예산(기초DATA현장협의후) 2" xfId="29438"/>
    <cellStyle name="C￥_LFD부산실행예산(020305)건축_부산덕천2차실행예산(기초DATA현장협의후) 3" xfId="29439"/>
    <cellStyle name="Ç¥_LFD부산실행예산(020305)건축_부산덕천2차실행예산(기초DATA현장협의후) 3" xfId="29440"/>
    <cellStyle name="C￥_LFD부산실행예산(020305)건축_부산덕천2차실행예산(기초DATA현장협의후) 4" xfId="29441"/>
    <cellStyle name="Ç¥_LFD부산실행예산(020305)건축_부산덕천2차실행예산(기초DATA현장협의후) 4" xfId="29442"/>
    <cellStyle name="C￥_LFD실행예산(020110)2855" xfId="9096"/>
    <cellStyle name="Ç¥_LFD실행예산(020110)2855" xfId="9097"/>
    <cellStyle name="C￥_LFD실행예산(020110)2855 2" xfId="29443"/>
    <cellStyle name="Ç¥_LFD실행예산(020110)2855 2" xfId="29444"/>
    <cellStyle name="C￥_LFD실행예산(020110)2855 3" xfId="29445"/>
    <cellStyle name="Ç¥_LFD실행예산(020110)2855 3" xfId="29446"/>
    <cellStyle name="C￥_LFD실행예산(020110)2855 4" xfId="29447"/>
    <cellStyle name="Ç¥_LFD실행예산(020110)2855 4" xfId="29448"/>
    <cellStyle name="C￥_LFD실행예산(020110)2855_LFD부산실행예산(020319)건축" xfId="9098"/>
    <cellStyle name="Ç¥_LFD실행예산(020110)2855_LFD부산실행예산(020319)건축" xfId="9099"/>
    <cellStyle name="C￥_LFD실행예산(020110)2855_LFD부산실행예산(020319)건축 2" xfId="29449"/>
    <cellStyle name="Ç¥_LFD실행예산(020110)2855_LFD부산실행예산(020319)건축 2" xfId="29450"/>
    <cellStyle name="C￥_LFD실행예산(020110)2855_LFD부산실행예산(020319)건축 3" xfId="29451"/>
    <cellStyle name="Ç¥_LFD실행예산(020110)2855_LFD부산실행예산(020319)건축 3" xfId="29452"/>
    <cellStyle name="C￥_LFD실행예산(020110)2855_LFD부산실행예산(020319)건축 4" xfId="29453"/>
    <cellStyle name="Ç¥_LFD실행예산(020110)2855_LFD부산실행예산(020319)건축 4" xfId="29454"/>
    <cellStyle name="C￥_LFD실행예산(020110)2855_경서실행(견적실)공무팀" xfId="9100"/>
    <cellStyle name="Ç¥_LFD실행예산(020110)2855_경서실행(견적실)공무팀" xfId="9101"/>
    <cellStyle name="C￥_LFD실행예산(020110)2855_경서실행(견적실)공무팀 2" xfId="29455"/>
    <cellStyle name="Ç¥_LFD실행예산(020110)2855_경서실행(견적실)공무팀 2" xfId="29456"/>
    <cellStyle name="C￥_LFD실행예산(020110)2855_경서실행(견적실)공무팀 3" xfId="29457"/>
    <cellStyle name="Ç¥_LFD실행예산(020110)2855_경서실행(견적실)공무팀 3" xfId="29458"/>
    <cellStyle name="C￥_LFD실행예산(020110)2855_경서실행(견적실)공무팀 4" xfId="29459"/>
    <cellStyle name="Ç¥_LFD실행예산(020110)2855_경서실행(견적실)공무팀 4" xfId="29460"/>
    <cellStyle name="C￥_LFD실행예산(020110)2855_골조공사견적가분석-1" xfId="9102"/>
    <cellStyle name="Ç¥_LFD실행예산(020110)2855_골조공사견적가분석-1" xfId="9103"/>
    <cellStyle name="C￥_LFD실행예산(020110)2855_골조공사견적가분석-1 2" xfId="29461"/>
    <cellStyle name="Ç¥_LFD실행예산(020110)2855_골조공사견적가분석-1 2" xfId="29462"/>
    <cellStyle name="C￥_LFD실행예산(020110)2855_골조공사견적가분석-1 3" xfId="29463"/>
    <cellStyle name="Ç¥_LFD실행예산(020110)2855_골조공사견적가분석-1 3" xfId="29464"/>
    <cellStyle name="C￥_LFD실행예산(020110)2855_골조공사견적가분석-1 4" xfId="29465"/>
    <cellStyle name="Ç¥_LFD실행예산(020110)2855_골조공사견적가분석-1 4" xfId="29466"/>
    <cellStyle name="C￥_LFD실행예산(020110)2855_골조공사공내역(송부)" xfId="9104"/>
    <cellStyle name="Ç¥_LFD실행예산(020110)2855_골조공사공내역(송부)" xfId="9105"/>
    <cellStyle name="C￥_LFD실행예산(020110)2855_골조공사공내역(송부) 2" xfId="29467"/>
    <cellStyle name="Ç¥_LFD실행예산(020110)2855_골조공사공내역(송부) 2" xfId="29468"/>
    <cellStyle name="C￥_LFD실행예산(020110)2855_골조공사공내역(송부) 3" xfId="29469"/>
    <cellStyle name="Ç¥_LFD실행예산(020110)2855_골조공사공내역(송부) 3" xfId="29470"/>
    <cellStyle name="C￥_LFD실행예산(020110)2855_골조공사공내역(송부) 4" xfId="29471"/>
    <cellStyle name="Ç¥_LFD실행예산(020110)2855_골조공사공내역(송부) 4" xfId="29472"/>
    <cellStyle name="C￥_LFD실행예산(020110)2855_골조공사공내역(장)" xfId="9106"/>
    <cellStyle name="Ç¥_LFD실행예산(020110)2855_골조공사공내역(장)" xfId="9107"/>
    <cellStyle name="C￥_LFD실행예산(020110)2855_골조공사공내역(장) 2" xfId="29473"/>
    <cellStyle name="Ç¥_LFD실행예산(020110)2855_골조공사공내역(장) 2" xfId="29474"/>
    <cellStyle name="C￥_LFD실행예산(020110)2855_골조공사공내역(장) 3" xfId="29475"/>
    <cellStyle name="Ç¥_LFD실행예산(020110)2855_골조공사공내역(장) 3" xfId="29476"/>
    <cellStyle name="C￥_LFD실행예산(020110)2855_골조공사공내역(장) 4" xfId="29477"/>
    <cellStyle name="Ç¥_LFD실행예산(020110)2855_골조공사공내역(장) 4" xfId="29478"/>
    <cellStyle name="C￥_LFD실행예산(020110)2855_골조공사실행예산품의" xfId="9108"/>
    <cellStyle name="Ç¥_LFD실행예산(020110)2855_골조공사실행예산품의" xfId="9109"/>
    <cellStyle name="C￥_LFD실행예산(020110)2855_골조공사실행예산품의 2" xfId="29479"/>
    <cellStyle name="Ç¥_LFD실행예산(020110)2855_골조공사실행예산품의 2" xfId="29480"/>
    <cellStyle name="C￥_LFD실행예산(020110)2855_골조공사실행예산품의 3" xfId="29481"/>
    <cellStyle name="Ç¥_LFD실행예산(020110)2855_골조공사실행예산품의 3" xfId="29482"/>
    <cellStyle name="C￥_LFD실행예산(020110)2855_골조공사실행예산품의 4" xfId="29483"/>
    <cellStyle name="Ç¥_LFD실행예산(020110)2855_골조공사실행예산품의 4" xfId="29484"/>
    <cellStyle name="C￥_LFD실행예산(020110)2855_골조공사실행예산품의(현장송부)" xfId="9110"/>
    <cellStyle name="Ç¥_LFD실행예산(020110)2855_골조공사실행예산품의(현장송부)" xfId="9111"/>
    <cellStyle name="C￥_LFD실행예산(020110)2855_골조공사실행예산품의(현장송부) 2" xfId="29485"/>
    <cellStyle name="Ç¥_LFD실행예산(020110)2855_골조공사실행예산품의(현장송부) 2" xfId="29486"/>
    <cellStyle name="C￥_LFD실행예산(020110)2855_골조공사실행예산품의(현장송부) 3" xfId="29487"/>
    <cellStyle name="Ç¥_LFD실행예산(020110)2855_골조공사실행예산품의(현장송부) 3" xfId="29488"/>
    <cellStyle name="C￥_LFD실행예산(020110)2855_골조공사실행예산품의(현장송부) 4" xfId="29489"/>
    <cellStyle name="Ç¥_LFD실행예산(020110)2855_골조공사실행예산품의(현장송부) 4" xfId="29490"/>
    <cellStyle name="C￥_LFD실행예산(020110)2855_공사특수조건(공정별)" xfId="9112"/>
    <cellStyle name="Ç¥_LFD실행예산(020110)2855_공사특수조건(공정별)" xfId="9113"/>
    <cellStyle name="C￥_LFD실행예산(020110)2855_공사특수조건(공정별) 2" xfId="29491"/>
    <cellStyle name="Ç¥_LFD실행예산(020110)2855_공사특수조건(공정별) 2" xfId="29492"/>
    <cellStyle name="C￥_LFD실행예산(020110)2855_공사특수조건(공정별) 3" xfId="29493"/>
    <cellStyle name="Ç¥_LFD실행예산(020110)2855_공사특수조건(공정별) 3" xfId="29494"/>
    <cellStyle name="C￥_LFD실행예산(020110)2855_공사특수조건(공정별) 4" xfId="29495"/>
    <cellStyle name="Ç¥_LFD실행예산(020110)2855_공사특수조건(공정별) 4" xfId="29496"/>
    <cellStyle name="C￥_LFD실행예산(020110)2855_동명삼화견본주택 기본안" xfId="9114"/>
    <cellStyle name="Ç¥_LFD실행예산(020110)2855_동명삼화견본주택 기본안" xfId="9115"/>
    <cellStyle name="C￥_LFD실행예산(020110)2855_부산덕천2차실행예산(기초DATA)" xfId="9116"/>
    <cellStyle name="Ç¥_LFD실행예산(020110)2855_부산덕천2차실행예산(기초DATA)" xfId="9117"/>
    <cellStyle name="C￥_LFD실행예산(020110)2855_부산덕천2차실행예산(기초DATA) 2" xfId="29497"/>
    <cellStyle name="Ç¥_LFD실행예산(020110)2855_부산덕천2차실행예산(기초DATA) 2" xfId="29498"/>
    <cellStyle name="C￥_LFD실행예산(020110)2855_부산덕천2차실행예산(기초DATA) 3" xfId="29499"/>
    <cellStyle name="Ç¥_LFD실행예산(020110)2855_부산덕천2차실행예산(기초DATA) 3" xfId="29500"/>
    <cellStyle name="C￥_LFD실행예산(020110)2855_부산덕천2차실행예산(기초DATA) 4" xfId="29501"/>
    <cellStyle name="Ç¥_LFD실행예산(020110)2855_부산덕천2차실행예산(기초DATA) 4" xfId="29502"/>
    <cellStyle name="C￥_LFD실행예산(020110)2855_부산덕천2차실행예산(기초DATA건설조정)" xfId="9118"/>
    <cellStyle name="Ç¥_LFD실행예산(020110)2855_부산덕천2차실행예산(기초DATA건설조정)" xfId="9119"/>
    <cellStyle name="C￥_LFD실행예산(020110)2855_부산덕천2차실행예산(기초DATA건설조정) 2" xfId="29503"/>
    <cellStyle name="Ç¥_LFD실행예산(020110)2855_부산덕천2차실행예산(기초DATA건설조정) 2" xfId="29504"/>
    <cellStyle name="C￥_LFD실행예산(020110)2855_부산덕천2차실행예산(기초DATA건설조정) 3" xfId="29505"/>
    <cellStyle name="Ç¥_LFD실행예산(020110)2855_부산덕천2차실행예산(기초DATA건설조정) 3" xfId="29506"/>
    <cellStyle name="C￥_LFD실행예산(020110)2855_부산덕천2차실행예산(기초DATA건설조정) 4" xfId="29507"/>
    <cellStyle name="Ç¥_LFD실행예산(020110)2855_부산덕천2차실행예산(기초DATA건설조정) 4" xfId="29508"/>
    <cellStyle name="C￥_LFD실행예산(020110)2855_부산덕천2차실행예산(기초DATA건설조정)-3" xfId="9120"/>
    <cellStyle name="Ç¥_LFD실행예산(020110)2855_부산덕천2차실행예산(기초DATA건설조정)-3" xfId="9121"/>
    <cellStyle name="C￥_LFD실행예산(020110)2855_부산덕천2차실행예산(기초DATA건설조정)-3 2" xfId="29509"/>
    <cellStyle name="Ç¥_LFD실행예산(020110)2855_부산덕천2차실행예산(기초DATA건설조정)-3 2" xfId="29510"/>
    <cellStyle name="C￥_LFD실행예산(020110)2855_부산덕천2차실행예산(기초DATA건설조정)-3 3" xfId="29511"/>
    <cellStyle name="Ç¥_LFD실행예산(020110)2855_부산덕천2차실행예산(기초DATA건설조정)-3 3" xfId="29512"/>
    <cellStyle name="C￥_LFD실행예산(020110)2855_부산덕천2차실행예산(기초DATA건설조정)-3 4" xfId="29513"/>
    <cellStyle name="Ç¥_LFD실행예산(020110)2855_부산덕천2차실행예산(기초DATA건설조정)-3 4" xfId="29514"/>
    <cellStyle name="C￥_LFD실행예산(020110)2855_부산덕천2차실행예산(기초DATA승인용)" xfId="9122"/>
    <cellStyle name="Ç¥_LFD실행예산(020110)2855_부산덕천2차실행예산(기초DATA승인용)" xfId="9123"/>
    <cellStyle name="C￥_LFD실행예산(020110)2855_부산덕천2차실행예산(기초DATA승인용) 2" xfId="29515"/>
    <cellStyle name="Ç¥_LFD실행예산(020110)2855_부산덕천2차실행예산(기초DATA승인용) 2" xfId="29516"/>
    <cellStyle name="C￥_LFD실행예산(020110)2855_부산덕천2차실행예산(기초DATA승인용) 3" xfId="29517"/>
    <cellStyle name="Ç¥_LFD실행예산(020110)2855_부산덕천2차실행예산(기초DATA승인용) 3" xfId="29518"/>
    <cellStyle name="C￥_LFD실행예산(020110)2855_부산덕천2차실행예산(기초DATA승인용) 4" xfId="29519"/>
    <cellStyle name="Ç¥_LFD실행예산(020110)2855_부산덕천2차실행예산(기초DATA승인용) 4" xfId="29520"/>
    <cellStyle name="C￥_LFD실행예산(020110)2855_부산덕천2차실행예산(기초DATA현장협의후)" xfId="9124"/>
    <cellStyle name="Ç¥_LFD실행예산(020110)2855_부산덕천2차실행예산(기초DATA현장협의후)" xfId="9125"/>
    <cellStyle name="C￥_LFD실행예산(020110)2855_부산덕천2차실행예산(기초DATA현장협의후) 2" xfId="29521"/>
    <cellStyle name="Ç¥_LFD실행예산(020110)2855_부산덕천2차실행예산(기초DATA현장협의후) 2" xfId="29522"/>
    <cellStyle name="C￥_LFD실행예산(020110)2855_부산덕천2차실행예산(기초DATA현장협의후) 3" xfId="29523"/>
    <cellStyle name="Ç¥_LFD실행예산(020110)2855_부산덕천2차실행예산(기초DATA현장협의후) 3" xfId="29524"/>
    <cellStyle name="C￥_LFD실행예산(020110)2855_부산덕천2차실행예산(기초DATA현장협의후) 4" xfId="29525"/>
    <cellStyle name="Ç¥_LFD실행예산(020110)2855_부산덕천2차실행예산(기초DATA현장협의후) 4" xfId="29526"/>
    <cellStyle name="C￥_LFD실행예산(020110)2855_실행검토_부산덕천" xfId="9126"/>
    <cellStyle name="Ç¥_LFD실행예산(020110)2855_실행검토_부산덕천" xfId="9127"/>
    <cellStyle name="C￥_LFD실행예산(020110)2855_철거공사견적대비(울산옥동)" xfId="9128"/>
    <cellStyle name="Ç¥_LFD실행예산(020110)2855_철거공사견적대비(울산옥동)" xfId="9129"/>
    <cellStyle name="C￥_LFD실행예산(020110)2855_철거공사견적대비(울산옥동) 2" xfId="29527"/>
    <cellStyle name="Ç¥_LFD실행예산(020110)2855_철거공사견적대비(울산옥동) 2" xfId="29528"/>
    <cellStyle name="C￥_LFD실행예산(020110)2855_철거공사견적대비(울산옥동) 3" xfId="29529"/>
    <cellStyle name="Ç¥_LFD실행예산(020110)2855_철거공사견적대비(울산옥동) 3" xfId="29530"/>
    <cellStyle name="C￥_LFD실행예산(020110)2855_철거공사견적대비(울산옥동) 4" xfId="29531"/>
    <cellStyle name="Ç¥_LFD실행예산(020110)2855_철거공사견적대비(울산옥동) 4" xfId="29532"/>
    <cellStyle name="C￥_LFD실행예산(020110)2855_토공사" xfId="9130"/>
    <cellStyle name="Ç¥_LFD실행예산(020110)2855_토공사" xfId="9131"/>
    <cellStyle name="C￥_LFD실행예산(020110)2855_토공사 2" xfId="29533"/>
    <cellStyle name="Ç¥_LFD실행예산(020110)2855_토공사 2" xfId="29534"/>
    <cellStyle name="C￥_LFD실행예산(020110)2855_토공사 3" xfId="29535"/>
    <cellStyle name="Ç¥_LFD실행예산(020110)2855_토공사 3" xfId="29536"/>
    <cellStyle name="C￥_LFD실행예산(020110)2855_토공사 4" xfId="29537"/>
    <cellStyle name="Ç¥_LFD실행예산(020110)2855_토공사 4" xfId="29538"/>
    <cellStyle name="C￥_LFD실행예산(020110)2855_현설공내역서" xfId="9132"/>
    <cellStyle name="Ç¥_LFD실행예산(020110)2855_현설공내역서" xfId="9133"/>
    <cellStyle name="C￥_LFD실행예산(020110)2855_현설공내역서 2" xfId="29539"/>
    <cellStyle name="Ç¥_LFD실행예산(020110)2855_현설공내역서 2" xfId="29540"/>
    <cellStyle name="C￥_LFD실행예산(020110)2855_현설공내역서 3" xfId="29541"/>
    <cellStyle name="Ç¥_LFD실행예산(020110)2855_현설공내역서 3" xfId="29542"/>
    <cellStyle name="C￥_LFD실행예산(020110)2855_현설공내역서 4" xfId="29543"/>
    <cellStyle name="Ç¥_LFD실행예산(020110)2855_현설공내역서 4" xfId="29544"/>
    <cellStyle name="C￥_LFD실행예산(020110)2855_현장경비신청안박성남" xfId="9134"/>
    <cellStyle name="Ç¥_LFD실행예산(020110)2855_현장경비신청안박성남" xfId="9135"/>
    <cellStyle name="C￥_LFD실행예산(020110)2855_현장경비신청안박성남 2" xfId="29545"/>
    <cellStyle name="Ç¥_LFD실행예산(020110)2855_현장경비신청안박성남 2" xfId="29546"/>
    <cellStyle name="C￥_LFD실행예산(020110)2855_현장경비신청안박성남 3" xfId="29547"/>
    <cellStyle name="Ç¥_LFD실행예산(020110)2855_현장경비신청안박성남 3" xfId="29548"/>
    <cellStyle name="C￥_LFD실행예산(020110)2855_현장경비신청안박성남 4" xfId="29549"/>
    <cellStyle name="Ç¥_LFD실행예산(020110)2855_현장경비신청안박성남 4" xfId="29550"/>
    <cellStyle name="C￥_경서실행(견적실)공무팀" xfId="9136"/>
    <cellStyle name="Ç¥_경서실행(견적실)공무팀" xfId="9137"/>
    <cellStyle name="C￥_경서실행(견적실)공무팀 2" xfId="29551"/>
    <cellStyle name="Ç¥_경서실행(견적실)공무팀 2" xfId="29552"/>
    <cellStyle name="C￥_경서실행(견적실)공무팀 3" xfId="29553"/>
    <cellStyle name="Ç¥_경서실행(견적실)공무팀 3" xfId="29554"/>
    <cellStyle name="C￥_경서실행(견적실)공무팀 4" xfId="29555"/>
    <cellStyle name="Ç¥_경서실행(견적실)공무팀 4" xfId="29556"/>
    <cellStyle name="C￥_경서실행(견적실)공무팀_1" xfId="9138"/>
    <cellStyle name="Ç¥_경서실행(견적실)공무팀_1" xfId="9139"/>
    <cellStyle name="C￥_골조공사실행예산품의(현장송부)" xfId="9140"/>
    <cellStyle name="Ç¥_골조공사실행예산품의(현장송부)" xfId="9141"/>
    <cellStyle name="C￥_공사특수조건(공정별)" xfId="9142"/>
    <cellStyle name="Ç¥_공사특수조건(공정별)" xfId="9143"/>
    <cellStyle name="C￥_공사특수조건(공정별) 2" xfId="29557"/>
    <cellStyle name="Ç¥_공사특수조건(공정별) 2" xfId="29558"/>
    <cellStyle name="C￥_공사특수조건(공정별) 3" xfId="29559"/>
    <cellStyle name="Ç¥_공사특수조건(공정별) 3" xfId="29560"/>
    <cellStyle name="C￥_공사특수조건(공정별) 4" xfId="29561"/>
    <cellStyle name="Ç¥_공사특수조건(공정별) 4" xfId="29562"/>
    <cellStyle name="C￥_광주공장(대비1218)" xfId="9144"/>
    <cellStyle name="Ç¥_광주공장(대비1218)" xfId="9145"/>
    <cellStyle name="C￥_광주공장(대비1218) 2" xfId="29563"/>
    <cellStyle name="Ç¥_광주공장(대비1218) 2" xfId="29564"/>
    <cellStyle name="C￥_광주공장(대비1218) 3" xfId="29565"/>
    <cellStyle name="Ç¥_광주공장(대비1218) 3" xfId="29566"/>
    <cellStyle name="C￥_광주공장(대비1218) 4" xfId="29567"/>
    <cellStyle name="Ç¥_광주공장(대비1218) 4" xfId="29568"/>
    <cellStyle name="C￥_금속공사 현장설명서" xfId="9146"/>
    <cellStyle name="Ç¥_금속공사 현장설명서" xfId="9147"/>
    <cellStyle name="C￥_금속공사 현장설명서 2" xfId="29569"/>
    <cellStyle name="Ç¥_금속공사 현장설명서 2" xfId="29570"/>
    <cellStyle name="C￥_금속공사 현장설명서 3" xfId="29571"/>
    <cellStyle name="Ç¥_금속공사 현장설명서 3" xfId="29572"/>
    <cellStyle name="C￥_금속공사 현장설명서 4" xfId="29573"/>
    <cellStyle name="Ç¥_금속공사 현장설명서 4" xfId="29574"/>
    <cellStyle name="C￥_기계실행(LFD광주공장.현설용)" xfId="9148"/>
    <cellStyle name="Ç¥_기계실행(LFD광주공장.현설용)" xfId="9149"/>
    <cellStyle name="C￥_기계실행(LFD광주공장.현설용) 2" xfId="29575"/>
    <cellStyle name="Ç¥_기계실행(LFD광주공장.현설용) 2" xfId="29576"/>
    <cellStyle name="C￥_기계실행(LFD광주공장.현설용) 3" xfId="29577"/>
    <cellStyle name="Ç¥_기계실행(LFD광주공장.현설용) 3" xfId="29578"/>
    <cellStyle name="C￥_기계실행(LFD광주공장.현설용) 4" xfId="29579"/>
    <cellStyle name="Ç¥_기계실행(LFD광주공장.현설용) 4" xfId="29580"/>
    <cellStyle name="C￥_동명삼화견본주택 기본안" xfId="9150"/>
    <cellStyle name="Ç¥_동명삼화견본주택 기본안" xfId="9151"/>
    <cellStyle name="C￥_마곡보완" xfId="9152"/>
    <cellStyle name="Ç¥_마곡보완" xfId="9153"/>
    <cellStyle name="C￥_마곡보완_LFD부산실행예산(020219)건축" xfId="9154"/>
    <cellStyle name="Ç¥_마곡보완_LFD부산실행예산(020219)건축" xfId="9155"/>
    <cellStyle name="C￥_마곡보완_LFD부산실행예산(020219)건축 2" xfId="29581"/>
    <cellStyle name="Ç¥_마곡보완_LFD부산실행예산(020219)건축 2" xfId="29582"/>
    <cellStyle name="C￥_마곡보완_LFD부산실행예산(020219)건축 3" xfId="29583"/>
    <cellStyle name="Ç¥_마곡보완_LFD부산실행예산(020219)건축 3" xfId="29584"/>
    <cellStyle name="C￥_마곡보완_LFD부산실행예산(020219)건축 4" xfId="29585"/>
    <cellStyle name="Ç¥_마곡보완_LFD부산실행예산(020219)건축 4" xfId="29586"/>
    <cellStyle name="C￥_마곡보완_LFD부산실행예산(020219)건축_경서실행(견적실)공무팀" xfId="9156"/>
    <cellStyle name="Ç¥_마곡보완_LFD부산실행예산(020219)건축_경서실행(견적실)공무팀" xfId="9157"/>
    <cellStyle name="C￥_마곡보완_LFD부산실행예산(020219)건축_경서실행(견적실)공무팀 2" xfId="29587"/>
    <cellStyle name="Ç¥_마곡보완_LFD부산실행예산(020219)건축_경서실행(견적실)공무팀 2" xfId="29588"/>
    <cellStyle name="C￥_마곡보완_LFD부산실행예산(020219)건축_경서실행(견적실)공무팀 3" xfId="29589"/>
    <cellStyle name="Ç¥_마곡보완_LFD부산실행예산(020219)건축_경서실행(견적실)공무팀 3" xfId="29590"/>
    <cellStyle name="C￥_마곡보완_LFD부산실행예산(020219)건축_경서실행(견적실)공무팀 4" xfId="29591"/>
    <cellStyle name="Ç¥_마곡보완_LFD부산실행예산(020219)건축_경서실행(견적실)공무팀 4" xfId="29592"/>
    <cellStyle name="C￥_마곡보완_LFD부산실행예산(020219)건축_골조공사견적가분석-1" xfId="9158"/>
    <cellStyle name="Ç¥_마곡보완_LFD부산실행예산(020219)건축_골조공사견적가분석-1" xfId="9159"/>
    <cellStyle name="C￥_마곡보완_LFD부산실행예산(020219)건축_골조공사견적가분석-1 2" xfId="29593"/>
    <cellStyle name="Ç¥_마곡보완_LFD부산실행예산(020219)건축_골조공사견적가분석-1 2" xfId="29594"/>
    <cellStyle name="C￥_마곡보완_LFD부산실행예산(020219)건축_골조공사견적가분석-1 3" xfId="29595"/>
    <cellStyle name="Ç¥_마곡보완_LFD부산실행예산(020219)건축_골조공사견적가분석-1 3" xfId="29596"/>
    <cellStyle name="C￥_마곡보완_LFD부산실행예산(020219)건축_골조공사견적가분석-1 4" xfId="29597"/>
    <cellStyle name="Ç¥_마곡보완_LFD부산실행예산(020219)건축_골조공사견적가분석-1 4" xfId="29598"/>
    <cellStyle name="C￥_마곡보완_LFD부산실행예산(020219)건축_골조공사공내역(송부)" xfId="9160"/>
    <cellStyle name="Ç¥_마곡보완_LFD부산실행예산(020219)건축_골조공사공내역(송부)" xfId="9161"/>
    <cellStyle name="C￥_마곡보완_LFD부산실행예산(020219)건축_골조공사공내역(송부) 2" xfId="29599"/>
    <cellStyle name="Ç¥_마곡보완_LFD부산실행예산(020219)건축_골조공사공내역(송부) 2" xfId="29600"/>
    <cellStyle name="C￥_마곡보완_LFD부산실행예산(020219)건축_골조공사공내역(송부) 3" xfId="29601"/>
    <cellStyle name="Ç¥_마곡보완_LFD부산실행예산(020219)건축_골조공사공내역(송부) 3" xfId="29602"/>
    <cellStyle name="C￥_마곡보완_LFD부산실행예산(020219)건축_골조공사공내역(송부) 4" xfId="29603"/>
    <cellStyle name="Ç¥_마곡보완_LFD부산실행예산(020219)건축_골조공사공내역(송부) 4" xfId="29604"/>
    <cellStyle name="C￥_마곡보완_LFD부산실행예산(020219)건축_골조공사공내역(장)" xfId="9162"/>
    <cellStyle name="Ç¥_마곡보완_LFD부산실행예산(020219)건축_골조공사공내역(장)" xfId="9163"/>
    <cellStyle name="C￥_마곡보완_LFD부산실행예산(020219)건축_골조공사공내역(장) 2" xfId="29605"/>
    <cellStyle name="Ç¥_마곡보완_LFD부산실행예산(020219)건축_골조공사공내역(장) 2" xfId="29606"/>
    <cellStyle name="C￥_마곡보완_LFD부산실행예산(020219)건축_골조공사공내역(장) 3" xfId="29607"/>
    <cellStyle name="Ç¥_마곡보완_LFD부산실행예산(020219)건축_골조공사공내역(장) 3" xfId="29608"/>
    <cellStyle name="C￥_마곡보완_LFD부산실행예산(020219)건축_골조공사공내역(장) 4" xfId="29609"/>
    <cellStyle name="Ç¥_마곡보완_LFD부산실행예산(020219)건축_골조공사공내역(장) 4" xfId="29610"/>
    <cellStyle name="C￥_마곡보완_LFD부산실행예산(020219)건축_골조공사실행예산품의" xfId="9164"/>
    <cellStyle name="Ç¥_마곡보완_LFD부산실행예산(020219)건축_골조공사실행예산품의" xfId="9165"/>
    <cellStyle name="C￥_마곡보완_LFD부산실행예산(020219)건축_골조공사실행예산품의 2" xfId="29611"/>
    <cellStyle name="Ç¥_마곡보완_LFD부산실행예산(020219)건축_골조공사실행예산품의 2" xfId="29612"/>
    <cellStyle name="C￥_마곡보완_LFD부산실행예산(020219)건축_골조공사실행예산품의 3" xfId="29613"/>
    <cellStyle name="Ç¥_마곡보완_LFD부산실행예산(020219)건축_골조공사실행예산품의 3" xfId="29614"/>
    <cellStyle name="C￥_마곡보완_LFD부산실행예산(020219)건축_골조공사실행예산품의 4" xfId="29615"/>
    <cellStyle name="Ç¥_마곡보완_LFD부산실행예산(020219)건축_골조공사실행예산품의 4" xfId="29616"/>
    <cellStyle name="C￥_마곡보완_LFD부산실행예산(020219)건축_동명삼화견본주택 기본안" xfId="9166"/>
    <cellStyle name="Ç¥_마곡보완_LFD부산실행예산(020219)건축_동명삼화견본주택 기본안" xfId="9167"/>
    <cellStyle name="C￥_마곡보완_LFD부산실행예산(020219)건축_부산덕천2차실행예산(기초DATA)" xfId="9168"/>
    <cellStyle name="Ç¥_마곡보완_LFD부산실행예산(020219)건축_부산덕천2차실행예산(기초DATA)" xfId="9169"/>
    <cellStyle name="C￥_마곡보완_LFD부산실행예산(020219)건축_부산덕천2차실행예산(기초DATA) 2" xfId="29617"/>
    <cellStyle name="Ç¥_마곡보완_LFD부산실행예산(020219)건축_부산덕천2차실행예산(기초DATA) 2" xfId="29618"/>
    <cellStyle name="C￥_마곡보완_LFD부산실행예산(020219)건축_부산덕천2차실행예산(기초DATA) 3" xfId="29619"/>
    <cellStyle name="Ç¥_마곡보완_LFD부산실행예산(020219)건축_부산덕천2차실행예산(기초DATA) 3" xfId="29620"/>
    <cellStyle name="C￥_마곡보완_LFD부산실행예산(020219)건축_부산덕천2차실행예산(기초DATA) 4" xfId="29621"/>
    <cellStyle name="Ç¥_마곡보완_LFD부산실행예산(020219)건축_부산덕천2차실행예산(기초DATA) 4" xfId="29622"/>
    <cellStyle name="C￥_마곡보완_LFD부산실행예산(020219)건축_부산덕천2차실행예산(기초DATA건설조정)" xfId="9170"/>
    <cellStyle name="Ç¥_마곡보완_LFD부산실행예산(020219)건축_부산덕천2차실행예산(기초DATA건설조정)" xfId="9171"/>
    <cellStyle name="C￥_마곡보완_LFD부산실행예산(020219)건축_부산덕천2차실행예산(기초DATA건설조정) 2" xfId="29623"/>
    <cellStyle name="Ç¥_마곡보완_LFD부산실행예산(020219)건축_부산덕천2차실행예산(기초DATA건설조정) 2" xfId="29624"/>
    <cellStyle name="C￥_마곡보완_LFD부산실행예산(020219)건축_부산덕천2차실행예산(기초DATA건설조정) 3" xfId="29625"/>
    <cellStyle name="Ç¥_마곡보완_LFD부산실행예산(020219)건축_부산덕천2차실행예산(기초DATA건설조정) 3" xfId="29626"/>
    <cellStyle name="C￥_마곡보완_LFD부산실행예산(020219)건축_부산덕천2차실행예산(기초DATA건설조정) 4" xfId="29627"/>
    <cellStyle name="Ç¥_마곡보완_LFD부산실행예산(020219)건축_부산덕천2차실행예산(기초DATA건설조정) 4" xfId="29628"/>
    <cellStyle name="C￥_마곡보완_LFD부산실행예산(020219)건축_부산덕천2차실행예산(기초DATA건설조정)-3" xfId="9172"/>
    <cellStyle name="Ç¥_마곡보완_LFD부산실행예산(020219)건축_부산덕천2차실행예산(기초DATA건설조정)-3" xfId="9173"/>
    <cellStyle name="C￥_마곡보완_LFD부산실행예산(020219)건축_부산덕천2차실행예산(기초DATA건설조정)-3 2" xfId="29629"/>
    <cellStyle name="Ç¥_마곡보완_LFD부산실행예산(020219)건축_부산덕천2차실행예산(기초DATA건설조정)-3 2" xfId="29630"/>
    <cellStyle name="C￥_마곡보완_LFD부산실행예산(020219)건축_부산덕천2차실행예산(기초DATA건설조정)-3 3" xfId="29631"/>
    <cellStyle name="Ç¥_마곡보완_LFD부산실행예산(020219)건축_부산덕천2차실행예산(기초DATA건설조정)-3 3" xfId="29632"/>
    <cellStyle name="C￥_마곡보완_LFD부산실행예산(020219)건축_부산덕천2차실행예산(기초DATA건설조정)-3 4" xfId="29633"/>
    <cellStyle name="Ç¥_마곡보완_LFD부산실행예산(020219)건축_부산덕천2차실행예산(기초DATA건설조정)-3 4" xfId="29634"/>
    <cellStyle name="C￥_마곡보완_LFD부산실행예산(020219)건축_부산덕천2차실행예산(기초DATA승인용)" xfId="9174"/>
    <cellStyle name="Ç¥_마곡보완_LFD부산실행예산(020219)건축_부산덕천2차실행예산(기초DATA승인용)" xfId="9175"/>
    <cellStyle name="C￥_마곡보완_LFD부산실행예산(020219)건축_부산덕천2차실행예산(기초DATA승인용) 2" xfId="29635"/>
    <cellStyle name="Ç¥_마곡보완_LFD부산실행예산(020219)건축_부산덕천2차실행예산(기초DATA승인용) 2" xfId="29636"/>
    <cellStyle name="C￥_마곡보완_LFD부산실행예산(020219)건축_부산덕천2차실행예산(기초DATA승인용) 3" xfId="29637"/>
    <cellStyle name="Ç¥_마곡보완_LFD부산실행예산(020219)건축_부산덕천2차실행예산(기초DATA승인용) 3" xfId="29638"/>
    <cellStyle name="C￥_마곡보완_LFD부산실행예산(020219)건축_부산덕천2차실행예산(기초DATA승인용) 4" xfId="29639"/>
    <cellStyle name="Ç¥_마곡보완_LFD부산실행예산(020219)건축_부산덕천2차실행예산(기초DATA승인용) 4" xfId="29640"/>
    <cellStyle name="C￥_마곡보완_LFD부산실행예산(020219)건축_부산덕천2차실행예산(기초DATA현장협의후)" xfId="9176"/>
    <cellStyle name="Ç¥_마곡보완_LFD부산실행예산(020219)건축_부산덕천2차실행예산(기초DATA현장협의후)" xfId="9177"/>
    <cellStyle name="C￥_마곡보완_LFD부산실행예산(020219)건축_부산덕천2차실행예산(기초DATA현장협의후) 2" xfId="29641"/>
    <cellStyle name="Ç¥_마곡보완_LFD부산실행예산(020219)건축_부산덕천2차실행예산(기초DATA현장협의후) 2" xfId="29642"/>
    <cellStyle name="C￥_마곡보완_LFD부산실행예산(020219)건축_부산덕천2차실행예산(기초DATA현장협의후) 3" xfId="29643"/>
    <cellStyle name="Ç¥_마곡보완_LFD부산실행예산(020219)건축_부산덕천2차실행예산(기초DATA현장협의후) 3" xfId="29644"/>
    <cellStyle name="C￥_마곡보완_LFD부산실행예산(020219)건축_부산덕천2차실행예산(기초DATA현장협의후) 4" xfId="29645"/>
    <cellStyle name="Ç¥_마곡보완_LFD부산실행예산(020219)건축_부산덕천2차실행예산(기초DATA현장협의후) 4" xfId="29646"/>
    <cellStyle name="C￥_마곡보완_LFD부산실행예산(020219)건축_실행검토_부산덕천" xfId="9178"/>
    <cellStyle name="Ç¥_마곡보완_LFD부산실행예산(020219)건축_실행검토_부산덕천" xfId="9179"/>
    <cellStyle name="C￥_마곡보완_LFD부산실행예산(020219)건축_현설공내역서" xfId="9180"/>
    <cellStyle name="Ç¥_마곡보완_LFD부산실행예산(020219)건축_현설공내역서" xfId="9181"/>
    <cellStyle name="C￥_마곡보완_LFD부산실행예산(020219)건축_현설공내역서 2" xfId="29647"/>
    <cellStyle name="Ç¥_마곡보완_LFD부산실행예산(020219)건축_현설공내역서 2" xfId="29648"/>
    <cellStyle name="C￥_마곡보완_LFD부산실행예산(020219)건축_현설공내역서 3" xfId="29649"/>
    <cellStyle name="Ç¥_마곡보완_LFD부산실행예산(020219)건축_현설공내역서 3" xfId="29650"/>
    <cellStyle name="C￥_마곡보완_LFD부산실행예산(020219)건축_현설공내역서 4" xfId="29651"/>
    <cellStyle name="Ç¥_마곡보완_LFD부산실행예산(020219)건축_현설공내역서 4" xfId="29652"/>
    <cellStyle name="C￥_마곡보완_LFD부산실행예산(020219)건축_현장경비신청안박성남" xfId="9182"/>
    <cellStyle name="Ç¥_마곡보완_LFD부산실행예산(020219)건축_현장경비신청안박성남" xfId="9183"/>
    <cellStyle name="C￥_마곡보완_LFD부산실행예산(020219)건축_현장경비신청안박성남 2" xfId="29653"/>
    <cellStyle name="Ç¥_마곡보완_LFD부산실행예산(020219)건축_현장경비신청안박성남 2" xfId="29654"/>
    <cellStyle name="C￥_마곡보완_LFD부산실행예산(020219)건축_현장경비신청안박성남 3" xfId="29655"/>
    <cellStyle name="Ç¥_마곡보완_LFD부산실행예산(020219)건축_현장경비신청안박성남 3" xfId="29656"/>
    <cellStyle name="C￥_마곡보완_LFD부산실행예산(020219)건축_현장경비신청안박성남 4" xfId="29657"/>
    <cellStyle name="Ç¥_마곡보완_LFD부산실행예산(020219)건축_현장경비신청안박성남 4" xfId="29658"/>
    <cellStyle name="C￥_마곡보완_LFD부산실행예산(020305)건축" xfId="9184"/>
    <cellStyle name="Ç¥_마곡보완_LFD부산실행예산(020305)건축" xfId="9185"/>
    <cellStyle name="C￥_마곡보완_LFD부산실행예산(020305)건축 2" xfId="29659"/>
    <cellStyle name="Ç¥_마곡보완_LFD부산실행예산(020305)건축 2" xfId="29660"/>
    <cellStyle name="C￥_마곡보완_LFD부산실행예산(020305)건축 3" xfId="29661"/>
    <cellStyle name="Ç¥_마곡보완_LFD부산실행예산(020305)건축 3" xfId="29662"/>
    <cellStyle name="C￥_마곡보완_LFD부산실행예산(020305)건축 4" xfId="29663"/>
    <cellStyle name="Ç¥_마곡보완_LFD부산실행예산(020305)건축 4" xfId="29664"/>
    <cellStyle name="C￥_마곡보완_LFD부산실행예산(020305)건축_경서실행(견적실)공무팀" xfId="9186"/>
    <cellStyle name="Ç¥_마곡보완_LFD부산실행예산(020305)건축_경서실행(견적실)공무팀" xfId="9187"/>
    <cellStyle name="C￥_마곡보완_LFD부산실행예산(020305)건축_경서실행(견적실)공무팀 2" xfId="29665"/>
    <cellStyle name="Ç¥_마곡보완_LFD부산실행예산(020305)건축_경서실행(견적실)공무팀 2" xfId="29666"/>
    <cellStyle name="C￥_마곡보완_LFD부산실행예산(020305)건축_경서실행(견적실)공무팀 3" xfId="29667"/>
    <cellStyle name="Ç¥_마곡보완_LFD부산실행예산(020305)건축_경서실행(견적실)공무팀 3" xfId="29668"/>
    <cellStyle name="C￥_마곡보완_LFD부산실행예산(020305)건축_경서실행(견적실)공무팀 4" xfId="29669"/>
    <cellStyle name="Ç¥_마곡보완_LFD부산실행예산(020305)건축_경서실행(견적실)공무팀 4" xfId="29670"/>
    <cellStyle name="C￥_마곡보완_LFD부산실행예산(020305)건축_골조공사견적가분석-1" xfId="9188"/>
    <cellStyle name="Ç¥_마곡보완_LFD부산실행예산(020305)건축_골조공사견적가분석-1" xfId="9189"/>
    <cellStyle name="C￥_마곡보완_LFD부산실행예산(020305)건축_골조공사견적가분석-1 2" xfId="29671"/>
    <cellStyle name="Ç¥_마곡보완_LFD부산실행예산(020305)건축_골조공사견적가분석-1 2" xfId="29672"/>
    <cellStyle name="C￥_마곡보완_LFD부산실행예산(020305)건축_골조공사견적가분석-1 3" xfId="29673"/>
    <cellStyle name="Ç¥_마곡보완_LFD부산실행예산(020305)건축_골조공사견적가분석-1 3" xfId="29674"/>
    <cellStyle name="C￥_마곡보완_LFD부산실행예산(020305)건축_골조공사견적가분석-1 4" xfId="29675"/>
    <cellStyle name="Ç¥_마곡보완_LFD부산실행예산(020305)건축_골조공사견적가분석-1 4" xfId="29676"/>
    <cellStyle name="C￥_마곡보완_LFD부산실행예산(020305)건축_골조공사공내역(송부)" xfId="9190"/>
    <cellStyle name="Ç¥_마곡보완_LFD부산실행예산(020305)건축_골조공사공내역(송부)" xfId="9191"/>
    <cellStyle name="C￥_마곡보완_LFD부산실행예산(020305)건축_골조공사공내역(송부) 2" xfId="29677"/>
    <cellStyle name="Ç¥_마곡보완_LFD부산실행예산(020305)건축_골조공사공내역(송부) 2" xfId="29678"/>
    <cellStyle name="C￥_마곡보완_LFD부산실행예산(020305)건축_골조공사공내역(송부) 3" xfId="29679"/>
    <cellStyle name="Ç¥_마곡보완_LFD부산실행예산(020305)건축_골조공사공내역(송부) 3" xfId="29680"/>
    <cellStyle name="C￥_마곡보완_LFD부산실행예산(020305)건축_골조공사공내역(송부) 4" xfId="29681"/>
    <cellStyle name="Ç¥_마곡보완_LFD부산실행예산(020305)건축_골조공사공내역(송부) 4" xfId="29682"/>
    <cellStyle name="C￥_마곡보완_LFD부산실행예산(020305)건축_골조공사공내역(장)" xfId="9192"/>
    <cellStyle name="Ç¥_마곡보완_LFD부산실행예산(020305)건축_골조공사공내역(장)" xfId="9193"/>
    <cellStyle name="C￥_마곡보완_LFD부산실행예산(020305)건축_골조공사공내역(장) 2" xfId="29683"/>
    <cellStyle name="Ç¥_마곡보완_LFD부산실행예산(020305)건축_골조공사공내역(장) 2" xfId="29684"/>
    <cellStyle name="C￥_마곡보완_LFD부산실행예산(020305)건축_골조공사공내역(장) 3" xfId="29685"/>
    <cellStyle name="Ç¥_마곡보완_LFD부산실행예산(020305)건축_골조공사공내역(장) 3" xfId="29686"/>
    <cellStyle name="C￥_마곡보완_LFD부산실행예산(020305)건축_골조공사공내역(장) 4" xfId="29687"/>
    <cellStyle name="Ç¥_마곡보완_LFD부산실행예산(020305)건축_골조공사공내역(장) 4" xfId="29688"/>
    <cellStyle name="C￥_마곡보완_LFD부산실행예산(020305)건축_골조공사실행예산품의" xfId="9194"/>
    <cellStyle name="Ç¥_마곡보완_LFD부산실행예산(020305)건축_골조공사실행예산품의" xfId="9195"/>
    <cellStyle name="C￥_마곡보완_LFD부산실행예산(020305)건축_골조공사실행예산품의 2" xfId="29689"/>
    <cellStyle name="Ç¥_마곡보완_LFD부산실행예산(020305)건축_골조공사실행예산품의 2" xfId="29690"/>
    <cellStyle name="C￥_마곡보완_LFD부산실행예산(020305)건축_골조공사실행예산품의 3" xfId="29691"/>
    <cellStyle name="Ç¥_마곡보완_LFD부산실행예산(020305)건축_골조공사실행예산품의 3" xfId="29692"/>
    <cellStyle name="C￥_마곡보완_LFD부산실행예산(020305)건축_골조공사실행예산품의 4" xfId="29693"/>
    <cellStyle name="Ç¥_마곡보완_LFD부산실행예산(020305)건축_골조공사실행예산품의 4" xfId="29694"/>
    <cellStyle name="C￥_마곡보완_LFD부산실행예산(020305)건축_부산덕천2차실행예산(기초DATA)" xfId="9196"/>
    <cellStyle name="Ç¥_마곡보완_LFD부산실행예산(020305)건축_부산덕천2차실행예산(기초DATA)" xfId="9197"/>
    <cellStyle name="C￥_마곡보완_LFD부산실행예산(020305)건축_부산덕천2차실행예산(기초DATA) 2" xfId="29695"/>
    <cellStyle name="Ç¥_마곡보완_LFD부산실행예산(020305)건축_부산덕천2차실행예산(기초DATA) 2" xfId="29696"/>
    <cellStyle name="C￥_마곡보완_LFD부산실행예산(020305)건축_부산덕천2차실행예산(기초DATA) 3" xfId="29697"/>
    <cellStyle name="Ç¥_마곡보완_LFD부산실행예산(020305)건축_부산덕천2차실행예산(기초DATA) 3" xfId="29698"/>
    <cellStyle name="C￥_마곡보완_LFD부산실행예산(020305)건축_부산덕천2차실행예산(기초DATA) 4" xfId="29699"/>
    <cellStyle name="Ç¥_마곡보완_LFD부산실행예산(020305)건축_부산덕천2차실행예산(기초DATA) 4" xfId="29700"/>
    <cellStyle name="C￥_마곡보완_LFD부산실행예산(020305)건축_부산덕천2차실행예산(기초DATA건설조정)" xfId="9198"/>
    <cellStyle name="Ç¥_마곡보완_LFD부산실행예산(020305)건축_부산덕천2차실행예산(기초DATA건설조정)" xfId="9199"/>
    <cellStyle name="C￥_마곡보완_LFD부산실행예산(020305)건축_부산덕천2차실행예산(기초DATA건설조정) 2" xfId="29701"/>
    <cellStyle name="Ç¥_마곡보완_LFD부산실행예산(020305)건축_부산덕천2차실행예산(기초DATA건설조정) 2" xfId="29702"/>
    <cellStyle name="C￥_마곡보완_LFD부산실행예산(020305)건축_부산덕천2차실행예산(기초DATA건설조정) 3" xfId="29703"/>
    <cellStyle name="Ç¥_마곡보완_LFD부산실행예산(020305)건축_부산덕천2차실행예산(기초DATA건설조정) 3" xfId="29704"/>
    <cellStyle name="C￥_마곡보완_LFD부산실행예산(020305)건축_부산덕천2차실행예산(기초DATA건설조정) 4" xfId="29705"/>
    <cellStyle name="Ç¥_마곡보완_LFD부산실행예산(020305)건축_부산덕천2차실행예산(기초DATA건설조정) 4" xfId="29706"/>
    <cellStyle name="C￥_마곡보완_LFD부산실행예산(020305)건축_부산덕천2차실행예산(기초DATA건설조정)-3" xfId="9200"/>
    <cellStyle name="Ç¥_마곡보완_LFD부산실행예산(020305)건축_부산덕천2차실행예산(기초DATA건설조정)-3" xfId="9201"/>
    <cellStyle name="C￥_마곡보완_LFD부산실행예산(020305)건축_부산덕천2차실행예산(기초DATA건설조정)-3 2" xfId="29707"/>
    <cellStyle name="Ç¥_마곡보완_LFD부산실행예산(020305)건축_부산덕천2차실행예산(기초DATA건설조정)-3 2" xfId="29708"/>
    <cellStyle name="C￥_마곡보완_LFD부산실행예산(020305)건축_부산덕천2차실행예산(기초DATA건설조정)-3 3" xfId="29709"/>
    <cellStyle name="Ç¥_마곡보완_LFD부산실행예산(020305)건축_부산덕천2차실행예산(기초DATA건설조정)-3 3" xfId="29710"/>
    <cellStyle name="C￥_마곡보완_LFD부산실행예산(020305)건축_부산덕천2차실행예산(기초DATA건설조정)-3 4" xfId="29711"/>
    <cellStyle name="Ç¥_마곡보완_LFD부산실행예산(020305)건축_부산덕천2차실행예산(기초DATA건설조정)-3 4" xfId="29712"/>
    <cellStyle name="C￥_마곡보완_LFD부산실행예산(020305)건축_부산덕천2차실행예산(기초DATA승인용)" xfId="9202"/>
    <cellStyle name="Ç¥_마곡보완_LFD부산실행예산(020305)건축_부산덕천2차실행예산(기초DATA승인용)" xfId="9203"/>
    <cellStyle name="C￥_마곡보완_LFD부산실행예산(020305)건축_부산덕천2차실행예산(기초DATA승인용) 2" xfId="29713"/>
    <cellStyle name="Ç¥_마곡보완_LFD부산실행예산(020305)건축_부산덕천2차실행예산(기초DATA승인용) 2" xfId="29714"/>
    <cellStyle name="C￥_마곡보완_LFD부산실행예산(020305)건축_부산덕천2차실행예산(기초DATA승인용) 3" xfId="29715"/>
    <cellStyle name="Ç¥_마곡보완_LFD부산실행예산(020305)건축_부산덕천2차실행예산(기초DATA승인용) 3" xfId="29716"/>
    <cellStyle name="C￥_마곡보완_LFD부산실행예산(020305)건축_부산덕천2차실행예산(기초DATA승인용) 4" xfId="29717"/>
    <cellStyle name="Ç¥_마곡보완_LFD부산실행예산(020305)건축_부산덕천2차실행예산(기초DATA승인용) 4" xfId="29718"/>
    <cellStyle name="C￥_마곡보완_LFD부산실행예산(020305)건축_부산덕천2차실행예산(기초DATA현장협의후)" xfId="9204"/>
    <cellStyle name="Ç¥_마곡보완_LFD부산실행예산(020305)건축_부산덕천2차실행예산(기초DATA현장협의후)" xfId="9205"/>
    <cellStyle name="C￥_마곡보완_LFD부산실행예산(020305)건축_부산덕천2차실행예산(기초DATA현장협의후) 2" xfId="29719"/>
    <cellStyle name="Ç¥_마곡보완_LFD부산실행예산(020305)건축_부산덕천2차실행예산(기초DATA현장협의후) 2" xfId="29720"/>
    <cellStyle name="C￥_마곡보완_LFD부산실행예산(020305)건축_부산덕천2차실행예산(기초DATA현장협의후) 3" xfId="29721"/>
    <cellStyle name="Ç¥_마곡보완_LFD부산실행예산(020305)건축_부산덕천2차실행예산(기초DATA현장협의후) 3" xfId="29722"/>
    <cellStyle name="C￥_마곡보완_LFD부산실행예산(020305)건축_부산덕천2차실행예산(기초DATA현장협의후) 4" xfId="29723"/>
    <cellStyle name="Ç¥_마곡보완_LFD부산실행예산(020305)건축_부산덕천2차실행예산(기초DATA현장협의후) 4" xfId="29724"/>
    <cellStyle name="C￥_마곡보완_LFD실행예산(020110)2855" xfId="9206"/>
    <cellStyle name="Ç¥_마곡보완_LFD실행예산(020110)2855" xfId="9207"/>
    <cellStyle name="C￥_마곡보완_LFD실행예산(020110)2855 2" xfId="29725"/>
    <cellStyle name="Ç¥_마곡보완_LFD실행예산(020110)2855 2" xfId="29726"/>
    <cellStyle name="C￥_마곡보완_LFD실행예산(020110)2855 3" xfId="29727"/>
    <cellStyle name="Ç¥_마곡보완_LFD실행예산(020110)2855 3" xfId="29728"/>
    <cellStyle name="C￥_마곡보완_LFD실행예산(020110)2855 4" xfId="29729"/>
    <cellStyle name="Ç¥_마곡보완_LFD실행예산(020110)2855 4" xfId="29730"/>
    <cellStyle name="C￥_마곡보완_LFD실행예산(020110)2855_LFD부산실행예산(020319)건축" xfId="9208"/>
    <cellStyle name="Ç¥_마곡보완_LFD실행예산(020110)2855_LFD부산실행예산(020319)건축" xfId="9209"/>
    <cellStyle name="C￥_마곡보완_LFD실행예산(020110)2855_LFD부산실행예산(020319)건축 2" xfId="29731"/>
    <cellStyle name="Ç¥_마곡보완_LFD실행예산(020110)2855_LFD부산실행예산(020319)건축 2" xfId="29732"/>
    <cellStyle name="C￥_마곡보완_LFD실행예산(020110)2855_LFD부산실행예산(020319)건축 3" xfId="29733"/>
    <cellStyle name="Ç¥_마곡보완_LFD실행예산(020110)2855_LFD부산실행예산(020319)건축 3" xfId="29734"/>
    <cellStyle name="C￥_마곡보완_LFD실행예산(020110)2855_LFD부산실행예산(020319)건축 4" xfId="29735"/>
    <cellStyle name="Ç¥_마곡보완_LFD실행예산(020110)2855_LFD부산실행예산(020319)건축 4" xfId="29736"/>
    <cellStyle name="C￥_마곡보완_LFD실행예산(020110)2855_경서실행(견적실)공무팀" xfId="9210"/>
    <cellStyle name="Ç¥_마곡보완_LFD실행예산(020110)2855_경서실행(견적실)공무팀" xfId="9211"/>
    <cellStyle name="C￥_마곡보완_LFD실행예산(020110)2855_경서실행(견적실)공무팀 2" xfId="29737"/>
    <cellStyle name="Ç¥_마곡보완_LFD실행예산(020110)2855_경서실행(견적실)공무팀 2" xfId="29738"/>
    <cellStyle name="C￥_마곡보완_LFD실행예산(020110)2855_경서실행(견적실)공무팀 3" xfId="29739"/>
    <cellStyle name="Ç¥_마곡보완_LFD실행예산(020110)2855_경서실행(견적실)공무팀 3" xfId="29740"/>
    <cellStyle name="C￥_마곡보완_LFD실행예산(020110)2855_경서실행(견적실)공무팀 4" xfId="29741"/>
    <cellStyle name="Ç¥_마곡보완_LFD실행예산(020110)2855_경서실행(견적실)공무팀 4" xfId="29742"/>
    <cellStyle name="C￥_마곡보완_LFD실행예산(020110)2855_골조공사견적가분석-1" xfId="9212"/>
    <cellStyle name="Ç¥_마곡보완_LFD실행예산(020110)2855_골조공사견적가분석-1" xfId="9213"/>
    <cellStyle name="C￥_마곡보완_LFD실행예산(020110)2855_골조공사견적가분석-1 2" xfId="29743"/>
    <cellStyle name="Ç¥_마곡보완_LFD실행예산(020110)2855_골조공사견적가분석-1 2" xfId="29744"/>
    <cellStyle name="C￥_마곡보완_LFD실행예산(020110)2855_골조공사견적가분석-1 3" xfId="29745"/>
    <cellStyle name="Ç¥_마곡보완_LFD실행예산(020110)2855_골조공사견적가분석-1 3" xfId="29746"/>
    <cellStyle name="C￥_마곡보완_LFD실행예산(020110)2855_골조공사견적가분석-1 4" xfId="29747"/>
    <cellStyle name="Ç¥_마곡보완_LFD실행예산(020110)2855_골조공사견적가분석-1 4" xfId="29748"/>
    <cellStyle name="C￥_마곡보완_LFD실행예산(020110)2855_골조공사공내역(송부)" xfId="9214"/>
    <cellStyle name="Ç¥_마곡보완_LFD실행예산(020110)2855_골조공사공내역(송부)" xfId="9215"/>
    <cellStyle name="C￥_마곡보완_LFD실행예산(020110)2855_골조공사공내역(송부) 2" xfId="29749"/>
    <cellStyle name="Ç¥_마곡보완_LFD실행예산(020110)2855_골조공사공내역(송부) 2" xfId="29750"/>
    <cellStyle name="C￥_마곡보완_LFD실행예산(020110)2855_골조공사공내역(송부) 3" xfId="29751"/>
    <cellStyle name="Ç¥_마곡보완_LFD실행예산(020110)2855_골조공사공내역(송부) 3" xfId="29752"/>
    <cellStyle name="C￥_마곡보완_LFD실행예산(020110)2855_골조공사공내역(송부) 4" xfId="29753"/>
    <cellStyle name="Ç¥_마곡보완_LFD실행예산(020110)2855_골조공사공내역(송부) 4" xfId="29754"/>
    <cellStyle name="C￥_마곡보완_LFD실행예산(020110)2855_골조공사공내역(장)" xfId="9216"/>
    <cellStyle name="Ç¥_마곡보완_LFD실행예산(020110)2855_골조공사공내역(장)" xfId="9217"/>
    <cellStyle name="C￥_마곡보완_LFD실행예산(020110)2855_골조공사공내역(장) 2" xfId="29755"/>
    <cellStyle name="Ç¥_마곡보완_LFD실행예산(020110)2855_골조공사공내역(장) 2" xfId="29756"/>
    <cellStyle name="C￥_마곡보완_LFD실행예산(020110)2855_골조공사공내역(장) 3" xfId="29757"/>
    <cellStyle name="Ç¥_마곡보완_LFD실행예산(020110)2855_골조공사공내역(장) 3" xfId="29758"/>
    <cellStyle name="C￥_마곡보완_LFD실행예산(020110)2855_골조공사공내역(장) 4" xfId="29759"/>
    <cellStyle name="Ç¥_마곡보완_LFD실행예산(020110)2855_골조공사공내역(장) 4" xfId="29760"/>
    <cellStyle name="C￥_마곡보완_LFD실행예산(020110)2855_골조공사실행예산품의" xfId="9218"/>
    <cellStyle name="Ç¥_마곡보완_LFD실행예산(020110)2855_골조공사실행예산품의" xfId="9219"/>
    <cellStyle name="C￥_마곡보완_LFD실행예산(020110)2855_골조공사실행예산품의 2" xfId="29761"/>
    <cellStyle name="Ç¥_마곡보완_LFD실행예산(020110)2855_골조공사실행예산품의 2" xfId="29762"/>
    <cellStyle name="C￥_마곡보완_LFD실행예산(020110)2855_골조공사실행예산품의 3" xfId="29763"/>
    <cellStyle name="Ç¥_마곡보완_LFD실행예산(020110)2855_골조공사실행예산품의 3" xfId="29764"/>
    <cellStyle name="C￥_마곡보완_LFD실행예산(020110)2855_골조공사실행예산품의 4" xfId="29765"/>
    <cellStyle name="Ç¥_마곡보완_LFD실행예산(020110)2855_골조공사실행예산품의 4" xfId="29766"/>
    <cellStyle name="C￥_마곡보완_LFD실행예산(020110)2855_골조공사실행예산품의(현장송부)" xfId="9220"/>
    <cellStyle name="Ç¥_마곡보완_LFD실행예산(020110)2855_골조공사실행예산품의(현장송부)" xfId="9221"/>
    <cellStyle name="C￥_마곡보완_LFD실행예산(020110)2855_골조공사실행예산품의(현장송부) 2" xfId="29767"/>
    <cellStyle name="Ç¥_마곡보완_LFD실행예산(020110)2855_골조공사실행예산품의(현장송부) 2" xfId="29768"/>
    <cellStyle name="C￥_마곡보완_LFD실행예산(020110)2855_골조공사실행예산품의(현장송부) 3" xfId="29769"/>
    <cellStyle name="Ç¥_마곡보완_LFD실행예산(020110)2855_골조공사실행예산품의(현장송부) 3" xfId="29770"/>
    <cellStyle name="C￥_마곡보완_LFD실행예산(020110)2855_골조공사실행예산품의(현장송부) 4" xfId="29771"/>
    <cellStyle name="Ç¥_마곡보완_LFD실행예산(020110)2855_골조공사실행예산품의(현장송부) 4" xfId="29772"/>
    <cellStyle name="C￥_마곡보완_LFD실행예산(020110)2855_공사특수조건(공정별)" xfId="9222"/>
    <cellStyle name="Ç¥_마곡보완_LFD실행예산(020110)2855_공사특수조건(공정별)" xfId="9223"/>
    <cellStyle name="C￥_마곡보완_LFD실행예산(020110)2855_공사특수조건(공정별) 2" xfId="29773"/>
    <cellStyle name="Ç¥_마곡보완_LFD실행예산(020110)2855_공사특수조건(공정별) 2" xfId="29774"/>
    <cellStyle name="C￥_마곡보완_LFD실행예산(020110)2855_공사특수조건(공정별) 3" xfId="29775"/>
    <cellStyle name="Ç¥_마곡보완_LFD실행예산(020110)2855_공사특수조건(공정별) 3" xfId="29776"/>
    <cellStyle name="C￥_마곡보완_LFD실행예산(020110)2855_공사특수조건(공정별) 4" xfId="29777"/>
    <cellStyle name="Ç¥_마곡보완_LFD실행예산(020110)2855_공사특수조건(공정별) 4" xfId="29778"/>
    <cellStyle name="C￥_마곡보완_LFD실행예산(020110)2855_동명삼화견본주택 기본안" xfId="9224"/>
    <cellStyle name="Ç¥_마곡보완_LFD실행예산(020110)2855_동명삼화견본주택 기본안" xfId="9225"/>
    <cellStyle name="C￥_마곡보완_LFD실행예산(020110)2855_부산덕천2차실행예산(기초DATA)" xfId="9226"/>
    <cellStyle name="Ç¥_마곡보완_LFD실행예산(020110)2855_부산덕천2차실행예산(기초DATA)" xfId="9227"/>
    <cellStyle name="C￥_마곡보완_LFD실행예산(020110)2855_부산덕천2차실행예산(기초DATA) 2" xfId="29779"/>
    <cellStyle name="Ç¥_마곡보완_LFD실행예산(020110)2855_부산덕천2차실행예산(기초DATA) 2" xfId="29780"/>
    <cellStyle name="C￥_마곡보완_LFD실행예산(020110)2855_부산덕천2차실행예산(기초DATA) 3" xfId="29781"/>
    <cellStyle name="Ç¥_마곡보완_LFD실행예산(020110)2855_부산덕천2차실행예산(기초DATA) 3" xfId="29782"/>
    <cellStyle name="C￥_마곡보완_LFD실행예산(020110)2855_부산덕천2차실행예산(기초DATA) 4" xfId="29783"/>
    <cellStyle name="Ç¥_마곡보완_LFD실행예산(020110)2855_부산덕천2차실행예산(기초DATA) 4" xfId="29784"/>
    <cellStyle name="C￥_마곡보완_LFD실행예산(020110)2855_부산덕천2차실행예산(기초DATA건설조정)" xfId="9228"/>
    <cellStyle name="Ç¥_마곡보완_LFD실행예산(020110)2855_부산덕천2차실행예산(기초DATA건설조정)" xfId="9229"/>
    <cellStyle name="C￥_마곡보완_LFD실행예산(020110)2855_부산덕천2차실행예산(기초DATA건설조정) 2" xfId="29785"/>
    <cellStyle name="Ç¥_마곡보완_LFD실행예산(020110)2855_부산덕천2차실행예산(기초DATA건설조정) 2" xfId="29786"/>
    <cellStyle name="C￥_마곡보완_LFD실행예산(020110)2855_부산덕천2차실행예산(기초DATA건설조정) 3" xfId="29787"/>
    <cellStyle name="Ç¥_마곡보완_LFD실행예산(020110)2855_부산덕천2차실행예산(기초DATA건설조정) 3" xfId="29788"/>
    <cellStyle name="C￥_마곡보완_LFD실행예산(020110)2855_부산덕천2차실행예산(기초DATA건설조정) 4" xfId="29789"/>
    <cellStyle name="Ç¥_마곡보완_LFD실행예산(020110)2855_부산덕천2차실행예산(기초DATA건설조정) 4" xfId="29790"/>
    <cellStyle name="C￥_마곡보완_LFD실행예산(020110)2855_부산덕천2차실행예산(기초DATA건설조정)-3" xfId="9230"/>
    <cellStyle name="Ç¥_마곡보완_LFD실행예산(020110)2855_부산덕천2차실행예산(기초DATA건설조정)-3" xfId="9231"/>
    <cellStyle name="C￥_마곡보완_LFD실행예산(020110)2855_부산덕천2차실행예산(기초DATA건설조정)-3 2" xfId="29791"/>
    <cellStyle name="Ç¥_마곡보완_LFD실행예산(020110)2855_부산덕천2차실행예산(기초DATA건설조정)-3 2" xfId="29792"/>
    <cellStyle name="C￥_마곡보완_LFD실행예산(020110)2855_부산덕천2차실행예산(기초DATA건설조정)-3 3" xfId="29793"/>
    <cellStyle name="Ç¥_마곡보완_LFD실행예산(020110)2855_부산덕천2차실행예산(기초DATA건설조정)-3 3" xfId="29794"/>
    <cellStyle name="C￥_마곡보완_LFD실행예산(020110)2855_부산덕천2차실행예산(기초DATA건설조정)-3 4" xfId="29795"/>
    <cellStyle name="Ç¥_마곡보완_LFD실행예산(020110)2855_부산덕천2차실행예산(기초DATA건설조정)-3 4" xfId="29796"/>
    <cellStyle name="C￥_마곡보완_LFD실행예산(020110)2855_부산덕천2차실행예산(기초DATA승인용)" xfId="9232"/>
    <cellStyle name="Ç¥_마곡보완_LFD실행예산(020110)2855_부산덕천2차실행예산(기초DATA승인용)" xfId="9233"/>
    <cellStyle name="C￥_마곡보완_LFD실행예산(020110)2855_부산덕천2차실행예산(기초DATA승인용) 2" xfId="29797"/>
    <cellStyle name="Ç¥_마곡보완_LFD실행예산(020110)2855_부산덕천2차실행예산(기초DATA승인용) 2" xfId="29798"/>
    <cellStyle name="C￥_마곡보완_LFD실행예산(020110)2855_부산덕천2차실행예산(기초DATA승인용) 3" xfId="29799"/>
    <cellStyle name="Ç¥_마곡보완_LFD실행예산(020110)2855_부산덕천2차실행예산(기초DATA승인용) 3" xfId="29800"/>
    <cellStyle name="C￥_마곡보완_LFD실행예산(020110)2855_부산덕천2차실행예산(기초DATA승인용) 4" xfId="29801"/>
    <cellStyle name="Ç¥_마곡보완_LFD실행예산(020110)2855_부산덕천2차실행예산(기초DATA승인용) 4" xfId="29802"/>
    <cellStyle name="C￥_마곡보완_LFD실행예산(020110)2855_부산덕천2차실행예산(기초DATA현장협의후)" xfId="9234"/>
    <cellStyle name="Ç¥_마곡보완_LFD실행예산(020110)2855_부산덕천2차실행예산(기초DATA현장협의후)" xfId="9235"/>
    <cellStyle name="C￥_마곡보완_LFD실행예산(020110)2855_부산덕천2차실행예산(기초DATA현장협의후) 2" xfId="29803"/>
    <cellStyle name="Ç¥_마곡보완_LFD실행예산(020110)2855_부산덕천2차실행예산(기초DATA현장협의후) 2" xfId="29804"/>
    <cellStyle name="C￥_마곡보완_LFD실행예산(020110)2855_부산덕천2차실행예산(기초DATA현장협의후) 3" xfId="29805"/>
    <cellStyle name="Ç¥_마곡보완_LFD실행예산(020110)2855_부산덕천2차실행예산(기초DATA현장협의후) 3" xfId="29806"/>
    <cellStyle name="C￥_마곡보완_LFD실행예산(020110)2855_부산덕천2차실행예산(기초DATA현장협의후) 4" xfId="29807"/>
    <cellStyle name="Ç¥_마곡보완_LFD실행예산(020110)2855_부산덕천2차실행예산(기초DATA현장협의후) 4" xfId="29808"/>
    <cellStyle name="C￥_마곡보완_LFD실행예산(020110)2855_실행검토_부산덕천" xfId="9236"/>
    <cellStyle name="Ç¥_마곡보완_LFD실행예산(020110)2855_실행검토_부산덕천" xfId="9237"/>
    <cellStyle name="C￥_마곡보완_LFD실행예산(020110)2855_철거공사견적대비(울산옥동)" xfId="9238"/>
    <cellStyle name="Ç¥_마곡보완_LFD실행예산(020110)2855_철거공사견적대비(울산옥동)" xfId="9239"/>
    <cellStyle name="C￥_마곡보완_LFD실행예산(020110)2855_철거공사견적대비(울산옥동) 2" xfId="29809"/>
    <cellStyle name="Ç¥_마곡보완_LFD실행예산(020110)2855_철거공사견적대비(울산옥동) 2" xfId="29810"/>
    <cellStyle name="C￥_마곡보완_LFD실행예산(020110)2855_철거공사견적대비(울산옥동) 3" xfId="29811"/>
    <cellStyle name="Ç¥_마곡보완_LFD실행예산(020110)2855_철거공사견적대비(울산옥동) 3" xfId="29812"/>
    <cellStyle name="C￥_마곡보완_LFD실행예산(020110)2855_철거공사견적대비(울산옥동) 4" xfId="29813"/>
    <cellStyle name="Ç¥_마곡보완_LFD실행예산(020110)2855_철거공사견적대비(울산옥동) 4" xfId="29814"/>
    <cellStyle name="C￥_마곡보완_LFD실행예산(020110)2855_토공사" xfId="9240"/>
    <cellStyle name="Ç¥_마곡보완_LFD실행예산(020110)2855_토공사" xfId="9241"/>
    <cellStyle name="C￥_마곡보완_LFD실행예산(020110)2855_토공사 2" xfId="29815"/>
    <cellStyle name="Ç¥_마곡보완_LFD실행예산(020110)2855_토공사 2" xfId="29816"/>
    <cellStyle name="C￥_마곡보완_LFD실행예산(020110)2855_토공사 3" xfId="29817"/>
    <cellStyle name="Ç¥_마곡보완_LFD실행예산(020110)2855_토공사 3" xfId="29818"/>
    <cellStyle name="C￥_마곡보완_LFD실행예산(020110)2855_토공사 4" xfId="29819"/>
    <cellStyle name="Ç¥_마곡보완_LFD실행예산(020110)2855_토공사 4" xfId="29820"/>
    <cellStyle name="C￥_마곡보완_LFD실행예산(020110)2855_현설공내역서" xfId="9242"/>
    <cellStyle name="Ç¥_마곡보완_LFD실행예산(020110)2855_현설공내역서" xfId="9243"/>
    <cellStyle name="C￥_마곡보완_LFD실행예산(020110)2855_현설공내역서 2" xfId="29821"/>
    <cellStyle name="Ç¥_마곡보완_LFD실행예산(020110)2855_현설공내역서 2" xfId="29822"/>
    <cellStyle name="C￥_마곡보완_LFD실행예산(020110)2855_현설공내역서 3" xfId="29823"/>
    <cellStyle name="Ç¥_마곡보완_LFD실행예산(020110)2855_현설공내역서 3" xfId="29824"/>
    <cellStyle name="C￥_마곡보완_LFD실행예산(020110)2855_현설공내역서 4" xfId="29825"/>
    <cellStyle name="Ç¥_마곡보완_LFD실행예산(020110)2855_현설공내역서 4" xfId="29826"/>
    <cellStyle name="C￥_마곡보완_LFD실행예산(020110)2855_현장경비신청안박성남" xfId="9244"/>
    <cellStyle name="Ç¥_마곡보완_LFD실행예산(020110)2855_현장경비신청안박성남" xfId="9245"/>
    <cellStyle name="C￥_마곡보완_LFD실행예산(020110)2855_현장경비신청안박성남 2" xfId="29827"/>
    <cellStyle name="Ç¥_마곡보완_LFD실행예산(020110)2855_현장경비신청안박성남 2" xfId="29828"/>
    <cellStyle name="C￥_마곡보완_LFD실행예산(020110)2855_현장경비신청안박성남 3" xfId="29829"/>
    <cellStyle name="Ç¥_마곡보완_LFD실행예산(020110)2855_현장경비신청안박성남 3" xfId="29830"/>
    <cellStyle name="C￥_마곡보완_LFD실행예산(020110)2855_현장경비신청안박성남 4" xfId="29831"/>
    <cellStyle name="Ç¥_마곡보완_LFD실행예산(020110)2855_현장경비신청안박성남 4" xfId="29832"/>
    <cellStyle name="C￥_마곡보완_경서실행(견적실)공무팀" xfId="9246"/>
    <cellStyle name="Ç¥_마곡보완_경서실행(견적실)공무팀" xfId="9247"/>
    <cellStyle name="C￥_마곡보완_경서실행(견적실)공무팀 2" xfId="29833"/>
    <cellStyle name="Ç¥_마곡보완_경서실행(견적실)공무팀 2" xfId="29834"/>
    <cellStyle name="C￥_마곡보완_경서실행(견적실)공무팀 3" xfId="29835"/>
    <cellStyle name="Ç¥_마곡보완_경서실행(견적실)공무팀 3" xfId="29836"/>
    <cellStyle name="C￥_마곡보완_경서실행(견적실)공무팀 4" xfId="29837"/>
    <cellStyle name="Ç¥_마곡보완_경서실행(견적실)공무팀 4" xfId="29838"/>
    <cellStyle name="C￥_마곡보완_경서실행(견적실)공무팀_1" xfId="9248"/>
    <cellStyle name="Ç¥_마곡보완_경서실행(견적실)공무팀_1" xfId="9249"/>
    <cellStyle name="C￥_마곡보완_골조공사실행예산품의(현장송부)" xfId="9250"/>
    <cellStyle name="Ç¥_마곡보완_골조공사실행예산품의(현장송부)" xfId="9251"/>
    <cellStyle name="C￥_마곡보완_공사특수조건(공정별)" xfId="9252"/>
    <cellStyle name="Ç¥_마곡보완_공사특수조건(공정별)" xfId="9253"/>
    <cellStyle name="C￥_마곡보완_공사특수조건(공정별) 2" xfId="29839"/>
    <cellStyle name="Ç¥_마곡보완_공사특수조건(공정별) 2" xfId="29840"/>
    <cellStyle name="C￥_마곡보완_공사특수조건(공정별) 3" xfId="29841"/>
    <cellStyle name="Ç¥_마곡보완_공사특수조건(공정별) 3" xfId="29842"/>
    <cellStyle name="C￥_마곡보완_공사특수조건(공정별) 4" xfId="29843"/>
    <cellStyle name="Ç¥_마곡보완_공사특수조건(공정별) 4" xfId="29844"/>
    <cellStyle name="C￥_마곡보완_광주공장(대비1218)" xfId="9254"/>
    <cellStyle name="Ç¥_마곡보완_광주공장(대비1218)" xfId="9255"/>
    <cellStyle name="C￥_마곡보완_광주공장(대비1218) 2" xfId="29845"/>
    <cellStyle name="Ç¥_마곡보완_광주공장(대비1218) 2" xfId="29846"/>
    <cellStyle name="C￥_마곡보완_광주공장(대비1218) 3" xfId="29847"/>
    <cellStyle name="Ç¥_마곡보완_광주공장(대비1218) 3" xfId="29848"/>
    <cellStyle name="C￥_마곡보완_광주공장(대비1218) 4" xfId="29849"/>
    <cellStyle name="Ç¥_마곡보완_광주공장(대비1218) 4" xfId="29850"/>
    <cellStyle name="C￥_마곡보완_금속공사 현장설명서" xfId="9256"/>
    <cellStyle name="Ç¥_마곡보완_금속공사 현장설명서" xfId="9257"/>
    <cellStyle name="C￥_마곡보완_금속공사 현장설명서 2" xfId="29851"/>
    <cellStyle name="Ç¥_마곡보완_금속공사 현장설명서 2" xfId="29852"/>
    <cellStyle name="C￥_마곡보완_금속공사 현장설명서 3" xfId="29853"/>
    <cellStyle name="Ç¥_마곡보완_금속공사 현장설명서 3" xfId="29854"/>
    <cellStyle name="C￥_마곡보완_금속공사 현장설명서 4" xfId="29855"/>
    <cellStyle name="Ç¥_마곡보완_금속공사 현장설명서 4" xfId="29856"/>
    <cellStyle name="C￥_마곡보완_기계실행(LFD광주공장.현설용)" xfId="9258"/>
    <cellStyle name="Ç¥_마곡보완_기계실행(LFD광주공장.현설용)" xfId="9259"/>
    <cellStyle name="C￥_마곡보완_기계실행(LFD광주공장.현설용) 2" xfId="29857"/>
    <cellStyle name="Ç¥_마곡보완_기계실행(LFD광주공장.현설용) 2" xfId="29858"/>
    <cellStyle name="C￥_마곡보완_기계실행(LFD광주공장.현설용) 3" xfId="29859"/>
    <cellStyle name="Ç¥_마곡보완_기계실행(LFD광주공장.현설용) 3" xfId="29860"/>
    <cellStyle name="C￥_마곡보완_기계실행(LFD광주공장.현설용) 4" xfId="29861"/>
    <cellStyle name="Ç¥_마곡보완_기계실행(LFD광주공장.현설용) 4" xfId="29862"/>
    <cellStyle name="C￥_마곡보완_동명삼화견본주택 기본안" xfId="9260"/>
    <cellStyle name="Ç¥_마곡보완_동명삼화견본주택 기본안" xfId="9261"/>
    <cellStyle name="C￥_마곡보완_방수공사 현장설명서" xfId="9262"/>
    <cellStyle name="Ç¥_마곡보완_방수공사 현장설명서" xfId="9263"/>
    <cellStyle name="C￥_마곡보완_방수공사 현장설명서 2" xfId="29863"/>
    <cellStyle name="Ç¥_마곡보완_방수공사 현장설명서 2" xfId="29864"/>
    <cellStyle name="C￥_마곡보완_방수공사 현장설명서 3" xfId="29865"/>
    <cellStyle name="Ç¥_마곡보완_방수공사 현장설명서 3" xfId="29866"/>
    <cellStyle name="C￥_마곡보완_방수공사 현장설명서 4" xfId="29867"/>
    <cellStyle name="Ç¥_마곡보완_방수공사 현장설명서 4" xfId="29868"/>
    <cellStyle name="C￥_마곡보완_부산덕천동롯데아파트(환경ENG)" xfId="9264"/>
    <cellStyle name="Ç¥_마곡보완_부산덕천동롯데아파트(환경ENG)" xfId="9265"/>
    <cellStyle name="C￥_마곡보완_부산덕천동롯데아파트(환경ENG) 2" xfId="29869"/>
    <cellStyle name="Ç¥_마곡보완_부산덕천동롯데아파트(환경ENG) 2" xfId="29870"/>
    <cellStyle name="C￥_마곡보완_부산덕천동롯데아파트(환경ENG) 3" xfId="29871"/>
    <cellStyle name="Ç¥_마곡보완_부산덕천동롯데아파트(환경ENG) 3" xfId="29872"/>
    <cellStyle name="C￥_마곡보완_부산덕천동롯데아파트(환경ENG) 4" xfId="29873"/>
    <cellStyle name="Ç¥_마곡보완_부산덕천동롯데아파트(환경ENG) 4" xfId="29874"/>
    <cellStyle name="C￥_마곡보완_부산덕천동아파트(세경엔지니어링)" xfId="9266"/>
    <cellStyle name="Ç¥_마곡보완_부산덕천동아파트(세경엔지니어링)" xfId="9267"/>
    <cellStyle name="C￥_마곡보완_부산덕천동아파트(세경엔지니어링) 2" xfId="29875"/>
    <cellStyle name="Ç¥_마곡보완_부산덕천동아파트(세경엔지니어링) 2" xfId="29876"/>
    <cellStyle name="C￥_마곡보완_부산덕천동아파트(세경엔지니어링) 3" xfId="29877"/>
    <cellStyle name="Ç¥_마곡보완_부산덕천동아파트(세경엔지니어링) 3" xfId="29878"/>
    <cellStyle name="C￥_마곡보완_부산덕천동아파트(세경엔지니어링) 4" xfId="29879"/>
    <cellStyle name="Ç¥_마곡보완_부산덕천동아파트(세경엔지니어링) 4" xfId="29880"/>
    <cellStyle name="C￥_마곡보완_실행검토_부산덕천" xfId="9268"/>
    <cellStyle name="Ç¥_마곡보완_실행검토_부산덕천" xfId="9269"/>
    <cellStyle name="C￥_마곡보완_제과의왕견적서(020513)2차변경NEGO(7550)" xfId="9270"/>
    <cellStyle name="Ç¥_마곡보완_제과의왕견적서(020513)2차변경NEGO(7550)" xfId="9271"/>
    <cellStyle name="C￥_마곡보완_제과의왕견적서(020513)2차변경NEGO(7550) 2" xfId="29881"/>
    <cellStyle name="Ç¥_마곡보완_제과의왕견적서(020513)2차변경NEGO(7550) 2" xfId="29882"/>
    <cellStyle name="C￥_마곡보완_제과의왕견적서(020513)2차변경NEGO(7550) 3" xfId="29883"/>
    <cellStyle name="Ç¥_마곡보완_제과의왕견적서(020513)2차변경NEGO(7550) 3" xfId="29884"/>
    <cellStyle name="C￥_마곡보완_제과의왕견적서(020513)2차변경NEGO(7550) 4" xfId="29885"/>
    <cellStyle name="Ç¥_마곡보완_제과의왕견적서(020513)2차변경NEGO(7550) 4" xfId="29886"/>
    <cellStyle name="C￥_마곡보완_제과의왕견적서(020513)2차변경NEGO(7550)_현설공내역서" xfId="9272"/>
    <cellStyle name="Ç¥_마곡보완_제과의왕견적서(020513)2차변경NEGO(7550)_현설공내역서" xfId="9273"/>
    <cellStyle name="C￥_마곡보완_제과의왕견적서(020513)2차변경NEGO(7550)_현설공내역서 2" xfId="29887"/>
    <cellStyle name="Ç¥_마곡보완_제과의왕견적서(020513)2차변경NEGO(7550)_현설공내역서 2" xfId="29888"/>
    <cellStyle name="C￥_마곡보완_제과의왕견적서(020513)2차변경NEGO(7550)_현설공내역서 3" xfId="29889"/>
    <cellStyle name="Ç¥_마곡보완_제과의왕견적서(020513)2차변경NEGO(7550)_현설공내역서 3" xfId="29890"/>
    <cellStyle name="C￥_마곡보완_제과의왕견적서(020513)2차변경NEGO(7550)_현설공내역서 4" xfId="29891"/>
    <cellStyle name="Ç¥_마곡보완_제과의왕견적서(020513)2차변경NEGO(7550)_현설공내역서 4" xfId="29892"/>
    <cellStyle name="C￥_마곡보완_조적공사 현장설명서" xfId="9274"/>
    <cellStyle name="Ç¥_마곡보완_조적공사 현장설명서" xfId="9275"/>
    <cellStyle name="C￥_마곡보완_조적공사 현장설명서 2" xfId="29893"/>
    <cellStyle name="Ç¥_마곡보완_조적공사 현장설명서 2" xfId="29894"/>
    <cellStyle name="C￥_마곡보완_조적공사 현장설명서 3" xfId="29895"/>
    <cellStyle name="Ç¥_마곡보완_조적공사 현장설명서 3" xfId="29896"/>
    <cellStyle name="C￥_마곡보완_조적공사 현장설명서 4" xfId="29897"/>
    <cellStyle name="Ç¥_마곡보완_조적공사 현장설명서 4" xfId="29898"/>
    <cellStyle name="C￥_마곡보완_철거공사견적대비(울산옥동)" xfId="9276"/>
    <cellStyle name="Ç¥_마곡보완_철거공사견적대비(울산옥동)" xfId="9277"/>
    <cellStyle name="C￥_마곡보완_철거공사견적대비(울산옥동) 2" xfId="29899"/>
    <cellStyle name="Ç¥_마곡보완_철거공사견적대비(울산옥동) 2" xfId="29900"/>
    <cellStyle name="C￥_마곡보완_철거공사견적대비(울산옥동) 3" xfId="29901"/>
    <cellStyle name="Ç¥_마곡보완_철거공사견적대비(울산옥동) 3" xfId="29902"/>
    <cellStyle name="C￥_마곡보완_철거공사견적대비(울산옥동) 4" xfId="29903"/>
    <cellStyle name="Ç¥_마곡보완_철거공사견적대비(울산옥동) 4" xfId="29904"/>
    <cellStyle name="C￥_마곡보완_토공사" xfId="9278"/>
    <cellStyle name="Ç¥_마곡보완_토공사" xfId="9279"/>
    <cellStyle name="C￥_마곡보완_토공사 2" xfId="29905"/>
    <cellStyle name="Ç¥_마곡보완_토공사 2" xfId="29906"/>
    <cellStyle name="C￥_마곡보완_토공사 3" xfId="29907"/>
    <cellStyle name="Ç¥_마곡보완_토공사 3" xfId="29908"/>
    <cellStyle name="C￥_마곡보완_토공사 4" xfId="29909"/>
    <cellStyle name="Ç¥_마곡보완_토공사 4" xfId="29910"/>
    <cellStyle name="C￥_마곡보완_특기사항(조적(1).미장.방수.EL)-1021" xfId="9280"/>
    <cellStyle name="Ç¥_마곡보완_특기사항(조적(1).미장.방수.EL)-1021" xfId="9281"/>
    <cellStyle name="C￥_마곡보완_특기사항(조적(1).미장.방수.EL)-1021 2" xfId="29911"/>
    <cellStyle name="Ç¥_마곡보완_특기사항(조적(1).미장.방수.EL)-1021 2" xfId="29912"/>
    <cellStyle name="C￥_마곡보완_특기사항(조적(1).미장.방수.EL)-1021 3" xfId="29913"/>
    <cellStyle name="Ç¥_마곡보완_특기사항(조적(1).미장.방수.EL)-1021 3" xfId="29914"/>
    <cellStyle name="C￥_마곡보완_특기사항(조적(1).미장.방수.EL)-1021 4" xfId="29915"/>
    <cellStyle name="Ç¥_마곡보완_특기사항(조적(1).미장.방수.EL)-1021 4" xfId="29916"/>
    <cellStyle name="C￥_마곡보완_특기사항(조적.미장.방수.판넬.잡철)" xfId="9282"/>
    <cellStyle name="Ç¥_마곡보완_특기사항(조적.미장.방수.판넬.잡철)" xfId="9283"/>
    <cellStyle name="C￥_마곡보완_특기사항(조적.미장.방수.판넬.잡철) 2" xfId="29917"/>
    <cellStyle name="Ç¥_마곡보완_특기사항(조적.미장.방수.판넬.잡철) 2" xfId="29918"/>
    <cellStyle name="C￥_마곡보완_특기사항(조적.미장.방수.판넬.잡철) 3" xfId="29919"/>
    <cellStyle name="Ç¥_마곡보완_특기사항(조적.미장.방수.판넬.잡철) 3" xfId="29920"/>
    <cellStyle name="C￥_마곡보완_특기사항(조적.미장.방수.판넬.잡철) 4" xfId="29921"/>
    <cellStyle name="Ç¥_마곡보완_특기사항(조적.미장.방수.판넬.잡철) 4" xfId="29922"/>
    <cellStyle name="C￥_마곡보완_현장경비신청안박성남" xfId="9284"/>
    <cellStyle name="Ç¥_마곡보완_현장경비신청안박성남" xfId="9285"/>
    <cellStyle name="C￥_마곡보완_현장경비신청안박성남 2" xfId="29923"/>
    <cellStyle name="Ç¥_마곡보완_현장경비신청안박성남 2" xfId="29924"/>
    <cellStyle name="C￥_마곡보완_현장경비신청안박성남 3" xfId="29925"/>
    <cellStyle name="Ç¥_마곡보완_현장경비신청안박성남 3" xfId="29926"/>
    <cellStyle name="C￥_마곡보완_현장경비신청안박성남 4" xfId="29927"/>
    <cellStyle name="Ç¥_마곡보완_현장경비신청안박성남 4" xfId="29928"/>
    <cellStyle name="C￥_마곡보완_현장설명(가스설비)" xfId="9286"/>
    <cellStyle name="Ç¥_마곡보완_현장설명(가스설비)" xfId="9287"/>
    <cellStyle name="C￥_마곡보완_현장설명(가스설비) 2" xfId="29929"/>
    <cellStyle name="Ç¥_마곡보완_현장설명(가스설비) 2" xfId="29930"/>
    <cellStyle name="C￥_마곡보완_현장설명(가스설비) 3" xfId="29931"/>
    <cellStyle name="Ç¥_마곡보완_현장설명(가스설비) 3" xfId="29932"/>
    <cellStyle name="C￥_마곡보완_현장설명(가스설비) 4" xfId="29933"/>
    <cellStyle name="Ç¥_마곡보완_현장설명(가스설비) 4" xfId="29934"/>
    <cellStyle name="C￥_마곡보완_현장설명(기계설비)" xfId="9288"/>
    <cellStyle name="Ç¥_마곡보완_현장설명(기계설비)" xfId="9289"/>
    <cellStyle name="C￥_마곡보완_현장설명(기계설비) 2" xfId="29935"/>
    <cellStyle name="Ç¥_마곡보완_현장설명(기계설비) 2" xfId="29936"/>
    <cellStyle name="C￥_마곡보완_현장설명(기계설비) 3" xfId="29937"/>
    <cellStyle name="Ç¥_마곡보완_현장설명(기계설비) 3" xfId="29938"/>
    <cellStyle name="C￥_마곡보완_현장설명(기계설비) 4" xfId="29939"/>
    <cellStyle name="Ç¥_마곡보완_현장설명(기계설비) 4" xfId="29940"/>
    <cellStyle name="C￥_마곡보완_현장설명(내장판넬)" xfId="9290"/>
    <cellStyle name="Ç¥_마곡보완_현장설명(내장판넬)" xfId="9291"/>
    <cellStyle name="C￥_마곡보완_현장설명(내장판넬) 2" xfId="29941"/>
    <cellStyle name="Ç¥_마곡보완_현장설명(내장판넬) 2" xfId="29942"/>
    <cellStyle name="C￥_마곡보완_현장설명(내장판넬) 3" xfId="29943"/>
    <cellStyle name="Ç¥_마곡보완_현장설명(내장판넬) 3" xfId="29944"/>
    <cellStyle name="C￥_마곡보완_현장설명(내장판넬) 4" xfId="29945"/>
    <cellStyle name="Ç¥_마곡보완_현장설명(내장판넬) 4" xfId="29946"/>
    <cellStyle name="C￥_마곡보완_현장설명(바닥마감공사)" xfId="9292"/>
    <cellStyle name="Ç¥_마곡보완_현장설명(바닥마감공사)" xfId="9293"/>
    <cellStyle name="C￥_마곡보완_현장설명(바닥마감공사) 2" xfId="29947"/>
    <cellStyle name="Ç¥_마곡보완_현장설명(바닥마감공사) 2" xfId="29948"/>
    <cellStyle name="C￥_마곡보완_현장설명(바닥마감공사) 3" xfId="29949"/>
    <cellStyle name="Ç¥_마곡보완_현장설명(바닥마감공사) 3" xfId="29950"/>
    <cellStyle name="C￥_마곡보완_현장설명(바닥마감공사) 4" xfId="29951"/>
    <cellStyle name="Ç¥_마곡보완_현장설명(바닥마감공사) 4" xfId="29952"/>
    <cellStyle name="C￥_마곡보완_현장설명(부대토목)" xfId="9294"/>
    <cellStyle name="Ç¥_마곡보완_현장설명(부대토목)" xfId="9295"/>
    <cellStyle name="C￥_마곡보완_현장설명(부대토목) 2" xfId="29953"/>
    <cellStyle name="Ç¥_마곡보완_현장설명(부대토목) 2" xfId="29954"/>
    <cellStyle name="C￥_마곡보완_현장설명(부대토목) 3" xfId="29955"/>
    <cellStyle name="Ç¥_마곡보완_현장설명(부대토목) 3" xfId="29956"/>
    <cellStyle name="C￥_마곡보완_현장설명(부대토목) 4" xfId="29957"/>
    <cellStyle name="Ç¥_마곡보완_현장설명(부대토목) 4" xfId="29958"/>
    <cellStyle name="C￥_마곡보완_현장설명(준공청소)" xfId="9296"/>
    <cellStyle name="Ç¥_마곡보완_현장설명(준공청소)" xfId="9297"/>
    <cellStyle name="C￥_마곡보완_현장설명(준공청소) 2" xfId="29959"/>
    <cellStyle name="Ç¥_마곡보완_현장설명(준공청소) 2" xfId="29960"/>
    <cellStyle name="C￥_마곡보완_현장설명(준공청소) 3" xfId="29961"/>
    <cellStyle name="Ç¥_마곡보완_현장설명(준공청소) 3" xfId="29962"/>
    <cellStyle name="C￥_마곡보완_현장설명(준공청소) 4" xfId="29963"/>
    <cellStyle name="Ç¥_마곡보완_현장설명(준공청소) 4" xfId="29964"/>
    <cellStyle name="C￥_마곡보완_현장설명(특수창호공사)" xfId="9298"/>
    <cellStyle name="Ç¥_마곡보완_현장설명(특수창호공사)" xfId="9299"/>
    <cellStyle name="C￥_마곡보완_현장설명(특수창호공사) 2" xfId="29965"/>
    <cellStyle name="Ç¥_마곡보완_현장설명(특수창호공사) 2" xfId="29966"/>
    <cellStyle name="C￥_마곡보완_현장설명(특수창호공사) 3" xfId="29967"/>
    <cellStyle name="Ç¥_마곡보완_현장설명(특수창호공사) 3" xfId="29968"/>
    <cellStyle name="C￥_마곡보완_현장설명(특수창호공사) 4" xfId="29969"/>
    <cellStyle name="Ç¥_마곡보완_현장설명(특수창호공사) 4" xfId="29970"/>
    <cellStyle name="C￥_방수공사 현장설명서" xfId="9300"/>
    <cellStyle name="Ç¥_방수공사 현장설명서" xfId="9301"/>
    <cellStyle name="C￥_방수공사 현장설명서 2" xfId="29971"/>
    <cellStyle name="Ç¥_방수공사 현장설명서 2" xfId="29972"/>
    <cellStyle name="C￥_방수공사 현장설명서 3" xfId="29973"/>
    <cellStyle name="Ç¥_방수공사 현장설명서 3" xfId="29974"/>
    <cellStyle name="C￥_방수공사 현장설명서 4" xfId="29975"/>
    <cellStyle name="Ç¥_방수공사 현장설명서 4" xfId="29976"/>
    <cellStyle name="C￥_부산덕천동롯데아파트(환경ENG)" xfId="9302"/>
    <cellStyle name="Ç¥_부산덕천동롯데아파트(환경ENG)" xfId="9303"/>
    <cellStyle name="C￥_부산덕천동롯데아파트(환경ENG) 2" xfId="29977"/>
    <cellStyle name="Ç¥_부산덕천동롯데아파트(환경ENG) 2" xfId="29978"/>
    <cellStyle name="C￥_부산덕천동롯데아파트(환경ENG) 3" xfId="29979"/>
    <cellStyle name="Ç¥_부산덕천동롯데아파트(환경ENG) 3" xfId="29980"/>
    <cellStyle name="C￥_부산덕천동롯데아파트(환경ENG) 4" xfId="29981"/>
    <cellStyle name="Ç¥_부산덕천동롯데아파트(환경ENG) 4" xfId="29982"/>
    <cellStyle name="C￥_부산덕천동아파트(세경엔지니어링)" xfId="9304"/>
    <cellStyle name="Ç¥_부산덕천동아파트(세경엔지니어링)" xfId="9305"/>
    <cellStyle name="C￥_부산덕천동아파트(세경엔지니어링) 2" xfId="29983"/>
    <cellStyle name="Ç¥_부산덕천동아파트(세경엔지니어링) 2" xfId="29984"/>
    <cellStyle name="C￥_부산덕천동아파트(세경엔지니어링) 3" xfId="29985"/>
    <cellStyle name="Ç¥_부산덕천동아파트(세경엔지니어링) 3" xfId="29986"/>
    <cellStyle name="C￥_부산덕천동아파트(세경엔지니어링) 4" xfId="29987"/>
    <cellStyle name="Ç¥_부산덕천동아파트(세경엔지니어링) 4" xfId="29988"/>
    <cellStyle name="C￥_실행검토_부산덕천" xfId="9306"/>
    <cellStyle name="Ç¥_실행검토_부산덕천" xfId="9307"/>
    <cellStyle name="C￥_제과의왕견적서(020513)2차변경NEGO(7550)" xfId="9308"/>
    <cellStyle name="Ç¥_제과의왕견적서(020513)2차변경NEGO(7550)" xfId="9309"/>
    <cellStyle name="C￥_제과의왕견적서(020513)2차변경NEGO(7550) 2" xfId="29989"/>
    <cellStyle name="Ç¥_제과의왕견적서(020513)2차변경NEGO(7550) 2" xfId="29990"/>
    <cellStyle name="C￥_제과의왕견적서(020513)2차변경NEGO(7550) 3" xfId="29991"/>
    <cellStyle name="Ç¥_제과의왕견적서(020513)2차변경NEGO(7550) 3" xfId="29992"/>
    <cellStyle name="C￥_제과의왕견적서(020513)2차변경NEGO(7550) 4" xfId="29993"/>
    <cellStyle name="Ç¥_제과의왕견적서(020513)2차변경NEGO(7550) 4" xfId="29994"/>
    <cellStyle name="C￥_제과의왕견적서(020513)2차변경NEGO(7550)_현설공내역서" xfId="9310"/>
    <cellStyle name="Ç¥_제과의왕견적서(020513)2차변경NEGO(7550)_현설공내역서" xfId="9311"/>
    <cellStyle name="C￥_제과의왕견적서(020513)2차변경NEGO(7550)_현설공내역서 2" xfId="29995"/>
    <cellStyle name="Ç¥_제과의왕견적서(020513)2차변경NEGO(7550)_현설공내역서 2" xfId="29996"/>
    <cellStyle name="C￥_제과의왕견적서(020513)2차변경NEGO(7550)_현설공내역서 3" xfId="29997"/>
    <cellStyle name="Ç¥_제과의왕견적서(020513)2차변경NEGO(7550)_현설공내역서 3" xfId="29998"/>
    <cellStyle name="C￥_제과의왕견적서(020513)2차변경NEGO(7550)_현설공내역서 4" xfId="29999"/>
    <cellStyle name="Ç¥_제과의왕견적서(020513)2차변경NEGO(7550)_현설공내역서 4" xfId="30000"/>
    <cellStyle name="C￥_조적공사 현장설명서" xfId="9312"/>
    <cellStyle name="Ç¥_조적공사 현장설명서" xfId="9313"/>
    <cellStyle name="C￥_조적공사 현장설명서 2" xfId="30001"/>
    <cellStyle name="Ç¥_조적공사 현장설명서 2" xfId="30002"/>
    <cellStyle name="C￥_조적공사 현장설명서 3" xfId="30003"/>
    <cellStyle name="Ç¥_조적공사 현장설명서 3" xfId="30004"/>
    <cellStyle name="C￥_조적공사 현장설명서 4" xfId="30005"/>
    <cellStyle name="Ç¥_조적공사 현장설명서 4" xfId="30006"/>
    <cellStyle name="C￥_철거공사견적대비(울산옥동)" xfId="9314"/>
    <cellStyle name="Ç¥_철거공사견적대비(울산옥동)" xfId="9315"/>
    <cellStyle name="C￥_철거공사견적대비(울산옥동) 2" xfId="30007"/>
    <cellStyle name="Ç¥_철거공사견적대비(울산옥동) 2" xfId="30008"/>
    <cellStyle name="C￥_철거공사견적대비(울산옥동) 3" xfId="30009"/>
    <cellStyle name="Ç¥_철거공사견적대비(울산옥동) 3" xfId="30010"/>
    <cellStyle name="C￥_철거공사견적대비(울산옥동) 4" xfId="30011"/>
    <cellStyle name="Ç¥_철거공사견적대비(울산옥동) 4" xfId="30012"/>
    <cellStyle name="C￥_토공사" xfId="9316"/>
    <cellStyle name="Ç¥_토공사" xfId="9317"/>
    <cellStyle name="C￥_토공사 2" xfId="30013"/>
    <cellStyle name="Ç¥_토공사 2" xfId="30014"/>
    <cellStyle name="C￥_토공사 3" xfId="30015"/>
    <cellStyle name="Ç¥_토공사 3" xfId="30016"/>
    <cellStyle name="C￥_토공사 4" xfId="30017"/>
    <cellStyle name="Ç¥_토공사 4" xfId="30018"/>
    <cellStyle name="C￥_특기사항(조적(1).미장.방수.EL)-1021" xfId="9318"/>
    <cellStyle name="Ç¥_특기사항(조적(1).미장.방수.EL)-1021" xfId="9319"/>
    <cellStyle name="C￥_특기사항(조적(1).미장.방수.EL)-1021 2" xfId="30019"/>
    <cellStyle name="Ç¥_특기사항(조적(1).미장.방수.EL)-1021 2" xfId="30020"/>
    <cellStyle name="C￥_특기사항(조적(1).미장.방수.EL)-1021 3" xfId="30021"/>
    <cellStyle name="Ç¥_특기사항(조적(1).미장.방수.EL)-1021 3" xfId="30022"/>
    <cellStyle name="C￥_특기사항(조적(1).미장.방수.EL)-1021 4" xfId="30023"/>
    <cellStyle name="Ç¥_특기사항(조적(1).미장.방수.EL)-1021 4" xfId="30024"/>
    <cellStyle name="C￥_특기사항(조적.미장.방수.판넬.잡철)" xfId="9320"/>
    <cellStyle name="Ç¥_특기사항(조적.미장.방수.판넬.잡철)" xfId="9321"/>
    <cellStyle name="C￥_특기사항(조적.미장.방수.판넬.잡철) 2" xfId="30025"/>
    <cellStyle name="Ç¥_특기사항(조적.미장.방수.판넬.잡철) 2" xfId="30026"/>
    <cellStyle name="C￥_특기사항(조적.미장.방수.판넬.잡철) 3" xfId="30027"/>
    <cellStyle name="Ç¥_특기사항(조적.미장.방수.판넬.잡철) 3" xfId="30028"/>
    <cellStyle name="C￥_특기사항(조적.미장.방수.판넬.잡철) 4" xfId="30029"/>
    <cellStyle name="Ç¥_특기사항(조적.미장.방수.판넬.잡철) 4" xfId="30030"/>
    <cellStyle name="C￥_현장경비신청안박성남" xfId="9322"/>
    <cellStyle name="Ç¥_현장경비신청안박성남" xfId="9323"/>
    <cellStyle name="C￥_현장경비신청안박성남 2" xfId="30031"/>
    <cellStyle name="Ç¥_현장경비신청안박성남 2" xfId="30032"/>
    <cellStyle name="C￥_현장경비신청안박성남 3" xfId="30033"/>
    <cellStyle name="Ç¥_현장경비신청안박성남 3" xfId="30034"/>
    <cellStyle name="C￥_현장경비신청안박성남 4" xfId="30035"/>
    <cellStyle name="Ç¥_현장경비신청안박성남 4" xfId="30036"/>
    <cellStyle name="C￥_현장설명(가스설비)" xfId="9324"/>
    <cellStyle name="Ç¥_현장설명(가스설비)" xfId="9325"/>
    <cellStyle name="C￥_현장설명(가스설비) 2" xfId="30037"/>
    <cellStyle name="Ç¥_현장설명(가스설비) 2" xfId="30038"/>
    <cellStyle name="C￥_현장설명(가스설비) 3" xfId="30039"/>
    <cellStyle name="Ç¥_현장설명(가스설비) 3" xfId="30040"/>
    <cellStyle name="C￥_현장설명(가스설비) 4" xfId="30041"/>
    <cellStyle name="Ç¥_현장설명(가스설비) 4" xfId="30042"/>
    <cellStyle name="C￥_현장설명(기계설비)" xfId="9326"/>
    <cellStyle name="Ç¥_현장설명(기계설비)" xfId="9327"/>
    <cellStyle name="C￥_현장설명(기계설비) 2" xfId="30043"/>
    <cellStyle name="Ç¥_현장설명(기계설비) 2" xfId="30044"/>
    <cellStyle name="C￥_현장설명(기계설비) 3" xfId="30045"/>
    <cellStyle name="Ç¥_현장설명(기계설비) 3" xfId="30046"/>
    <cellStyle name="C￥_현장설명(기계설비) 4" xfId="30047"/>
    <cellStyle name="Ç¥_현장설명(기계설비) 4" xfId="30048"/>
    <cellStyle name="C￥_현장설명(내장판넬)" xfId="9328"/>
    <cellStyle name="Ç¥_현장설명(내장판넬)" xfId="9329"/>
    <cellStyle name="C￥_현장설명(내장판넬) 2" xfId="30049"/>
    <cellStyle name="Ç¥_현장설명(내장판넬) 2" xfId="30050"/>
    <cellStyle name="C￥_현장설명(내장판넬) 3" xfId="30051"/>
    <cellStyle name="Ç¥_현장설명(내장판넬) 3" xfId="30052"/>
    <cellStyle name="C￥_현장설명(내장판넬) 4" xfId="30053"/>
    <cellStyle name="Ç¥_현장설명(내장판넬) 4" xfId="30054"/>
    <cellStyle name="C￥_현장설명(바닥마감공사)" xfId="9330"/>
    <cellStyle name="Ç¥_현장설명(바닥마감공사)" xfId="9331"/>
    <cellStyle name="C￥_현장설명(바닥마감공사) 2" xfId="30055"/>
    <cellStyle name="Ç¥_현장설명(바닥마감공사) 2" xfId="30056"/>
    <cellStyle name="C￥_현장설명(바닥마감공사) 3" xfId="30057"/>
    <cellStyle name="Ç¥_현장설명(바닥마감공사) 3" xfId="30058"/>
    <cellStyle name="C￥_현장설명(바닥마감공사) 4" xfId="30059"/>
    <cellStyle name="Ç¥_현장설명(바닥마감공사) 4" xfId="30060"/>
    <cellStyle name="C￥_현장설명(부대토목)" xfId="9332"/>
    <cellStyle name="Ç¥_현장설명(부대토목)" xfId="9333"/>
    <cellStyle name="C￥_현장설명(부대토목) 2" xfId="30061"/>
    <cellStyle name="Ç¥_현장설명(부대토목) 2" xfId="30062"/>
    <cellStyle name="C￥_현장설명(부대토목) 3" xfId="30063"/>
    <cellStyle name="Ç¥_현장설명(부대토목) 3" xfId="30064"/>
    <cellStyle name="C￥_현장설명(부대토목) 4" xfId="30065"/>
    <cellStyle name="Ç¥_현장설명(부대토목) 4" xfId="30066"/>
    <cellStyle name="C￥_현장설명(준공청소)" xfId="9334"/>
    <cellStyle name="Ç¥_현장설명(준공청소)" xfId="9335"/>
    <cellStyle name="C￥_현장설명(준공청소) 2" xfId="30067"/>
    <cellStyle name="Ç¥_현장설명(준공청소) 2" xfId="30068"/>
    <cellStyle name="C￥_현장설명(준공청소) 3" xfId="30069"/>
    <cellStyle name="Ç¥_현장설명(준공청소) 3" xfId="30070"/>
    <cellStyle name="C￥_현장설명(준공청소) 4" xfId="30071"/>
    <cellStyle name="Ç¥_현장설명(준공청소) 4" xfId="30072"/>
    <cellStyle name="C￥_현장설명(특수창호공사)" xfId="9336"/>
    <cellStyle name="Ç¥_현장설명(특수창호공사)" xfId="9337"/>
    <cellStyle name="C￥_현장설명(특수창호공사) 2" xfId="30073"/>
    <cellStyle name="Ç¥_현장설명(특수창호공사) 2" xfId="30074"/>
    <cellStyle name="C￥_현장설명(특수창호공사) 3" xfId="30075"/>
    <cellStyle name="Ç¥_현장설명(특수창호공사) 3" xfId="30076"/>
    <cellStyle name="C￥_현장설명(특수창호공사) 4" xfId="30077"/>
    <cellStyle name="Ç¥_현장설명(특수창호공사) 4" xfId="30078"/>
    <cellStyle name="C￥AØ_  A¾  CO  " xfId="23812"/>
    <cellStyle name="Ç¥ÁØ_ 97³â °æ¿µºÐ¼®(¾È)" xfId="23813"/>
    <cellStyle name="C￥AØ_(%)ºn¸n±ººÐ·uC￥_1" xfId="9338"/>
    <cellStyle name="Ç¥ÁØ_(%)ºñ¸ñ±ººÐ·ùÇ¥_1" xfId="9339"/>
    <cellStyle name="C￥AØ_(%)ºn¸n±ººÐ·uC￥_1_일-토목" xfId="9340"/>
    <cellStyle name="Ç¥ÁØ_(Á¤º¸ºÎ¹®)¿ùº°ÀÎ¿ø°èÈ¹" xfId="9341"/>
    <cellStyle name="C￥AØ_(A¤º¸ºI¹R)¿uº°AI¿ø°eE¹" xfId="9342"/>
    <cellStyle name="Ç¥ÁØ_¡ßFO ÅõÀÚºñºñ±³ " xfId="9343"/>
    <cellStyle name="C￥AØ_´eºnC￥ (2)_ºI´eAa°ø " xfId="32244"/>
    <cellStyle name="Ç¥ÁØ_´ëºñÇ¥ (2)_ºÎ´ëÅä°ø " xfId="32245"/>
    <cellStyle name="C￥AØ_¸¶≫eCI¼oAIA§ " xfId="32246"/>
    <cellStyle name="Ç¥ÁØ_¸ðÇü¸·" xfId="23814"/>
    <cellStyle name="C￥AØ_¸n·I-±a°e_1" xfId="9344"/>
    <cellStyle name="Ç¥ÁØ_¸ñ·Ï-±â°è_1" xfId="9345"/>
    <cellStyle name="C￥AØ_¸n·I-±a°e_1_일-토목" xfId="9346"/>
    <cellStyle name="Ç¥ÁØ_¸ñ·Ï-±â°è_ÀÏÀ§-es2Â÷" xfId="9347"/>
    <cellStyle name="C￥AØ_¸n·I-±a°e_AIA§-es2A÷_목록-조경 (2)" xfId="9348"/>
    <cellStyle name="Ç¥ÁØ_¸ñÂ÷ " xfId="9349"/>
    <cellStyle name="C￥AØ_¸nA÷ _±¸¸A½CAu " xfId="13505"/>
    <cellStyle name="Ç¥ÁØ_¿µ¾÷ÇöÈ² " xfId="9350"/>
    <cellStyle name="C￥AØ_¿¹≫e¿aA≫ " xfId="9351"/>
    <cellStyle name="Ç¥ÁØ_¿ù°£¿ä¾àº¸°í" xfId="9352"/>
    <cellStyle name="C￥AØ_¿uº°A¸≫c½CAu_³≫ºI°eE¹´e AßA¤A÷AI " xfId="23815"/>
    <cellStyle name="Ç¥ÁØ_±¸¸Å³³±â" xfId="9353"/>
    <cellStyle name="C￥AØ_±a°e(4)_목록-조경 (2)" xfId="9354"/>
    <cellStyle name="Ç¥ÁØ_±â°è(5)" xfId="9355"/>
    <cellStyle name="C￥AØ_±a°e(5)_HY-단산출" xfId="9356"/>
    <cellStyle name="Ç¥ÁØ_±â°è-¸ñ·Ï" xfId="9357"/>
    <cellStyle name="C￥AØ_±a°e-¸n·I_목록-조경 (2)" xfId="9358"/>
    <cellStyle name="Ç¥ÁØ_±â°è¼³ºñ-ÀÏÀ§¸ñ·Ï " xfId="9359"/>
    <cellStyle name="C￥AØ_±a°e¼³ºn-AIA§¸n·I _일-토목" xfId="9360"/>
    <cellStyle name="Ç¥ÁØ_±â¾È " xfId="13506"/>
    <cellStyle name="C￥AØ_±a¾E¿eAo_KDº?μ¿ " xfId="13507"/>
    <cellStyle name="Ç¥ÁØ_±â¾È¿ëÁö_KDº¯µ¿ " xfId="13508"/>
    <cellStyle name="C￥AØ_±aA¸ºn¸n±ºAo¼o≫eAa¼­ (2)" xfId="9361"/>
    <cellStyle name="Ç¥ÁØ_±âÁØ " xfId="13509"/>
    <cellStyle name="C￥AØ_±YºnAy°¨" xfId="9362"/>
    <cellStyle name="Ç¥ÁØ_»ç¾÷ºÎº° ÃÑ°è " xfId="9363"/>
    <cellStyle name="C￥AØ_≫c¾÷°³¹ßÆA_10¿u2WA¸ºI " xfId="13510"/>
    <cellStyle name="Ç¥ÁØ_°¡¼³" xfId="9364"/>
    <cellStyle name="C￥AØ_°¡¼O¸°AIA¤_μðAⓒAIA¤ " xfId="13511"/>
    <cellStyle name="Ç¥ÁØ_°­´ç (2)" xfId="23816"/>
    <cellStyle name="C￥AØ_°­´c (2)_광명견적대비1010" xfId="23817"/>
    <cellStyle name="Ç¥ÁØ_°­´ç (2)_광명견적대비1010" xfId="23818"/>
    <cellStyle name="C￥AØ_°­´c (2)_광명견적대비1010_2953-01L" xfId="23819"/>
    <cellStyle name="Ç¥ÁØ_°­´ç (2)_광명견적대비1010_2953-01L" xfId="23820"/>
    <cellStyle name="C￥AØ_°­´c (2)_광명견적대비1010_경기예고(수정)" xfId="23821"/>
    <cellStyle name="Ç¥ÁØ_°­´ç (2)_광명견적대비1010_경기예고(수정)" xfId="23822"/>
    <cellStyle name="C￥AØ_°­´c (2)_광명견적대비1010_경기예고내역서" xfId="23823"/>
    <cellStyle name="Ç¥ÁØ_°­´ç (2)_광명견적대비1010_경기예고내역서" xfId="23824"/>
    <cellStyle name="C￥AØ_°­´c (2)_광명견적대비1010_물가자료(2006년3월)-1" xfId="23825"/>
    <cellStyle name="Ç¥ÁØ_°­´ç (2)_광명견적대비1010_물가자료(2006년3월)-1" xfId="23826"/>
    <cellStyle name="C￥AØ_°­´c (2)_광명견적대비1010_물가자료.정보(2007년01월)" xfId="23827"/>
    <cellStyle name="Ç¥ÁØ_°­´ç (2)_광명견적대비1010_물가자료.정보(2007년01월)" xfId="23828"/>
    <cellStyle name="C￥AØ_°­´c (2)_광명견적대비1010_복사본 상부기계(수정)kjs" xfId="23829"/>
    <cellStyle name="Ç¥ÁØ_°­´ç (2)_광명견적대비1010_복사본 상부기계(수정)kjs" xfId="23830"/>
    <cellStyle name="C￥AØ_°­´c (2)_광명견적대비1010_상부기계(수정)" xfId="23831"/>
    <cellStyle name="Ç¥ÁØ_°­´ç (2)_광명견적대비1010_상부기계(수정)" xfId="23832"/>
    <cellStyle name="C￥AØ_°­´c (2)_광명견적대비1010_일위대가(2005년12월)" xfId="23833"/>
    <cellStyle name="Ç¥ÁØ_°­´ç (2)_광명견적대비1010_일위대가(2005년12월)" xfId="23834"/>
    <cellStyle name="C￥AØ_°­´c (2)_광명관급" xfId="23835"/>
    <cellStyle name="Ç¥ÁØ_°­´ç (2)_광명관급" xfId="23836"/>
    <cellStyle name="C￥AØ_°­´c (2)_금광" xfId="23837"/>
    <cellStyle name="Ç¥ÁØ_°­´ç (2)_금광" xfId="23838"/>
    <cellStyle name="C￥AØ_°­´c (2)_금광_복사본 상부기계(수정)kjs" xfId="23839"/>
    <cellStyle name="Ç¥ÁØ_°­´ç (2)_금광_복사본 상부기계(수정)kjs" xfId="23840"/>
    <cellStyle name="C￥AØ_°­´c (2)_금광_상부기계(수정)" xfId="23841"/>
    <cellStyle name="Ç¥ÁØ_°­´ç (2)_금광_상부기계(수정)" xfId="23842"/>
    <cellStyle name="C￥AØ_°­´c (2)_삼사" xfId="23843"/>
    <cellStyle name="Ç¥ÁØ_°­´ç (2)_삼사" xfId="23844"/>
    <cellStyle name="C￥AØ_°­´c (2)_삼사_복사본 상부기계(수정)kjs" xfId="23845"/>
    <cellStyle name="Ç¥ÁØ_°­´ç (2)_삼사_복사본 상부기계(수정)kjs" xfId="23846"/>
    <cellStyle name="C￥AØ_°­´c (2)_삼사_상부기계(수정)" xfId="23847"/>
    <cellStyle name="Ç¥ÁØ_°­´ç (2)_삼사_상부기계(수정)" xfId="23848"/>
    <cellStyle name="C￥AØ_°³¹ßAIA¤  (2)_°³¹ßAIA¤ " xfId="9365"/>
    <cellStyle name="Ç¥ÁØ_°³¹ßÀÏÁ¤  (2)_°³¹ßÀÏÁ¤ " xfId="9366"/>
    <cellStyle name="C￥AØ_°³¹ßAIA¤  (2)_°³¹ßAIA¤  2" xfId="13512"/>
    <cellStyle name="Ç¥ÁØ_°ÇÃà(4)" xfId="9367"/>
    <cellStyle name="C￥AØ_°CAa(4)_목록-조경 (2)" xfId="9368"/>
    <cellStyle name="Ç¥ÁØ_°ÇÃà(5)" xfId="9369"/>
    <cellStyle name="C￥AØ_°CAa(5)_목록-조경 (2)" xfId="9370"/>
    <cellStyle name="Ç¥ÁØ_°ÇÃà(6)" xfId="9371"/>
    <cellStyle name="C￥AØ_°CAa(6)_일-토목" xfId="9372"/>
    <cellStyle name="Ç¥ÁØ_°ÇÃàµµ±Þ" xfId="9373"/>
    <cellStyle name="C￥AØ_°CAa-1" xfId="9374"/>
    <cellStyle name="Ç¥ÁØ_°ÇÃà-1" xfId="9375"/>
    <cellStyle name="C￥AØ_°CAa-1_일-토목" xfId="9376"/>
    <cellStyle name="Ç¥ÁØ_°èÀå" xfId="9377"/>
    <cellStyle name="C￥AØ_°eAa_목록-조경 (2)" xfId="9378"/>
    <cellStyle name="Ç¥ÁØ_°í°´½Å¿ëÆò°¡" xfId="9379"/>
    <cellStyle name="C￥AØ_°ø≫c¿ø°¡" xfId="9380"/>
    <cellStyle name="Ç¥ÁØ_°ø¹®" xfId="9381"/>
    <cellStyle name="C￥AØ_0N-HANDLING " xfId="9382"/>
    <cellStyle name="Ç¥ÁØ_0N-HANDLING " xfId="9383"/>
    <cellStyle name="C￥AØ_0N-HANDLING _Conc qty-Revised-a" xfId="30079"/>
    <cellStyle name="Ç¥ÁØ_¼±ÅõÀç°í" xfId="30080"/>
    <cellStyle name="C￥AØ_¼±AoAc°i_1_³≫ºI°eE¹´e AßA¤A÷AI " xfId="9384"/>
    <cellStyle name="Ç¥ÁØ_¼±ÅõÀç°í_³»ºÎ°èÈ¹´ë ÃßÁ¤Â÷ÀÌ " xfId="32247"/>
    <cellStyle name="C￥AØ_¼±AoAc°i_³≫ºI°eE¹´e AßA¤A÷AI " xfId="32248"/>
    <cellStyle name="Ç¥ÁØ_¼³ºñÀÏÀ§" xfId="9385"/>
    <cellStyle name="C￥AØ_¼³ºnAIA§_HY-단산출" xfId="9386"/>
    <cellStyle name="Ç¥ÁØ_¼ö·®ÃÑ°ýÇ¥" xfId="30081"/>
    <cellStyle name="C￥AØ_¼OAIA÷ (2)_1_³≫ºI°eE¹´e AßA¤A÷AI " xfId="23849"/>
    <cellStyle name="Ç¥ÁØ_¼ÕÀÍÂ÷ (2)_³»ºÎ°èÈ¹´ë ÃßÁ¤Â÷ÀÌ " xfId="23850"/>
    <cellStyle name="C￥AØ_¼OAIA÷ (2)_³≫ºI°eE¹´e AßA¤A÷AI " xfId="23851"/>
    <cellStyle name="Ç¥ÁØ_¼ÕÀÍÂ÷ÀÌ ¿øÀÎ " xfId="32249"/>
    <cellStyle name="C￥AØ_¼oAOCaA¤½A≫o " xfId="32250"/>
    <cellStyle name="Ç¥ÁØ_¼ÒÈ­" xfId="9387"/>
    <cellStyle name="C￥AØ_¼OE­_일-토목" xfId="9388"/>
    <cellStyle name="Ç¥ÁØ_½½·¡ºêÃ¶±ÙÁý°è " xfId="32251"/>
    <cellStyle name="C￥AØ_½A¿eμi±ÞC￥" xfId="9389"/>
    <cellStyle name="Ç¥ÁØ_½ÃÁß³ëÀÓ´Ü°¡Ç¥" xfId="9390"/>
    <cellStyle name="C￥AØ_½AAß³eAOÆo±O_목록-조경 (2)" xfId="9391"/>
    <cellStyle name="Ç¥ÁØ_½ÇÂ÷Á¶°Ç " xfId="13513"/>
    <cellStyle name="C￥AØ_½CA÷A¶°C _±¸¸A½CAu " xfId="13514"/>
    <cellStyle name="Ç¥ÁØ_½ÇÇà¿¹»ê¼­ " xfId="9392"/>
    <cellStyle name="C￥AØ_½CCa¿¹≫e¼­ " xfId="9393"/>
    <cellStyle name="Ç¥ÁØ_¾÷¹«" xfId="9394"/>
    <cellStyle name="C￥AØ_¾c½A" xfId="9395"/>
    <cellStyle name="Ç¥ÁØ_1" xfId="9396"/>
    <cellStyle name="C￥AØ_1.SUMMARY " xfId="13515"/>
    <cellStyle name="Ç¥ÁØ_1.SUMMARY " xfId="13516"/>
    <cellStyle name="C￥AØ_1_일-토목" xfId="9397"/>
    <cellStyle name="Ç¥ÁØ_¹®Á¥¿ª»ç" xfId="9398"/>
    <cellStyle name="C￥AØ_¹°°¡º?μ¿(±a°e)" xfId="9399"/>
    <cellStyle name="Ç¥ÁØ_¹°°¡º¯µ¿(±â°è)" xfId="9400"/>
    <cellStyle name="C￥AØ_10+10 " xfId="13517"/>
    <cellStyle name="Ç¥ÁØ_1Â÷ ¼³°è¿ø°¡ºÐ¼®_KDº¯µ¿ " xfId="13518"/>
    <cellStyle name="C￥AØ_1A÷ ¼³°e¿ø°¡ºÐ¼R_KDº?μ¿ " xfId="13519"/>
    <cellStyle name="Ç¥ÁØ_¹æ¾È" xfId="13520"/>
    <cellStyle name="C￥AØ_¹æ¾E2" xfId="9401"/>
    <cellStyle name="Ç¥ÁØ_¹æ¾È2" xfId="9402"/>
    <cellStyle name="C￥AØ_¹æ¾E2_I.판관비추정치와 실적치를 대입시 수익성 비교" xfId="9403"/>
    <cellStyle name="Ç¥ÁØ_¹æ¾È2_I.판관비추정치와 실적치를 대입시 수익성 비교" xfId="9404"/>
    <cellStyle name="C￥AØ_¹æ¾E2_I.판관비추정치와 실적치를 대입시 수익성 비교 2" xfId="13521"/>
    <cellStyle name="Ç¥ÁØ_¹æ¾È2_I.판관비추정치와 실적치를 대입시 수익성 비교 2" xfId="13522"/>
    <cellStyle name="C￥AØ_¹æ¾E2_I.판관비추정치와 실적치를 대입시 수익성 비교_05.21원료선형현설" xfId="9405"/>
    <cellStyle name="Ç¥ÁØ_¹æ¾È2_I.판관비추정치와 실적치를 대입시 수익성 비교_05.21원료선형현설" xfId="9406"/>
    <cellStyle name="C￥AØ_¹æ¾E2_I.판관비추정치와 실적치를 대입시 수익성 비교_05.23 고로현설" xfId="9407"/>
    <cellStyle name="Ç¥ÁØ_¹æ¾È2_I.판관비추정치와 실적치를 대입시 수익성 비교_05.23 고로현설" xfId="9408"/>
    <cellStyle name="C￥AØ_¹æ¾E2_I.판관비추정치와 실적치를 대입시 수익성 비교_070605 견적특수조건" xfId="23852"/>
    <cellStyle name="Ç¥ÁØ_¹æ¾È2_I.판관비추정치와 실적치를 대입시 수익성 비교_070605 견적특수조건" xfId="23853"/>
    <cellStyle name="C￥AØ_¹æ¾E2_I.판관비추정치와 실적치를 대입시 수익성 비교_070605 견적특수조건 2" xfId="32252"/>
    <cellStyle name="Ç¥ÁØ_¹æ¾È2_I.판관비추정치와 실적치를 대입시 수익성 비교_당-창고설비-철콘-입찰공내역-070601" xfId="23854"/>
    <cellStyle name="C￥AØ_¹æ¾E2_I.판관비추정치와 실적치를 대입시 수익성 비교_당-창고설비-철콘-입찰공내역-070601 2" xfId="32253"/>
    <cellStyle name="Ç¥ÁØ_¹æ¾È2_I.판관비추정치와 실적치를 대입시 수익성 비교_항만관리동_행사관련_전기공사(090902)" xfId="9409"/>
    <cellStyle name="C￥AØ_¹æ¾E2_I.판관비추정치와 실적치를 대입시 수익성 비교_행사관련_전기공사(원료처리설비,항만관리동,090902)" xfId="9410"/>
    <cellStyle name="Ç¥ÁØ_¹æ¾È2_I.판관비추정치와 실적치를 대입시 수익성 비교_행사관련_전기공사(원료처리설비,항만관리동,090902)" xfId="9411"/>
    <cellStyle name="C￥AØ_¹æ¾E2_TKB-보고서" xfId="9412"/>
    <cellStyle name="Ç¥ÁØ_¹æ¾È2_TKB-보고서" xfId="9413"/>
    <cellStyle name="C￥AØ_¹æ¾E2_TKB-보고서 2" xfId="13523"/>
    <cellStyle name="Ç¥ÁØ_¹æ¾È2_TKB-보고서 2" xfId="13524"/>
    <cellStyle name="C￥AØ_¹æ¾E2_TKB-보고서_05.21원료선형현설" xfId="9414"/>
    <cellStyle name="Ç¥ÁØ_¹æ¾È2_TKB-보고서_05.21원료선형현설" xfId="9415"/>
    <cellStyle name="C￥AØ_¹æ¾E2_TKB-보고서_05.23 고로현설" xfId="9416"/>
    <cellStyle name="Ç¥ÁØ_¹æ¾È2_TKB-보고서_05.23 고로현설" xfId="9417"/>
    <cellStyle name="C￥AØ_¹æ¾E2_TKB-보고서_070605 견적특수조건" xfId="23855"/>
    <cellStyle name="Ç¥ÁØ_¹æ¾È2_TKB-보고서_070605 견적특수조건" xfId="23856"/>
    <cellStyle name="C￥AØ_¹æ¾E2_TKB-보고서_070605 견적특수조건 2" xfId="32254"/>
    <cellStyle name="Ç¥ÁØ_¹æ¾È2_TKB-보고서_당-창고설비-철콘-입찰공내역-070601" xfId="23857"/>
    <cellStyle name="C￥AØ_¹æ¾E2_TKB-보고서_당-창고설비-철콘-입찰공내역-070601 2" xfId="32255"/>
    <cellStyle name="Ç¥ÁØ_¹æ¾È2_TKB-보고서_항만관리동_행사관련_전기공사(090902)" xfId="9418"/>
    <cellStyle name="C￥AØ_¹æ¾E2_TKB-보고서_행사관련_전기공사(원료처리설비,항만관리동,090902)" xfId="9419"/>
    <cellStyle name="Ç¥ÁØ_¹æ¾È2_TKB-보고서_행사관련_전기공사(원료처리설비,항만관리동,090902)" xfId="9420"/>
    <cellStyle name="C￥AØ_¹RA￥¿ª≫c" xfId="9421"/>
    <cellStyle name="Ç¥ÁØ_2" xfId="9422"/>
    <cellStyle name="C￥AØ_2.5GLS_¿ø´UA§ " xfId="13525"/>
    <cellStyle name="Ç¥ÁØ_2.5GLS_¿ø´ÜÀ§ " xfId="13526"/>
    <cellStyle name="C￥AØ_2.CONCEPT " xfId="13527"/>
    <cellStyle name="Ç¥ÁØ_2.CONCEPT " xfId="13528"/>
    <cellStyle name="C￥AØ_2_일-토목" xfId="9423"/>
    <cellStyle name="Ç¥ÁØ_2000¼ÕÈ® " xfId="9424"/>
    <cellStyle name="C￥AØ_3.MSCHEDULE¿μ¹R " xfId="13529"/>
    <cellStyle name="Ç¥ÁØ_³»ºÎ°èÈ¹´ë ÃßÁ¤Â÷ÀÌ " xfId="23858"/>
    <cellStyle name="C￥AØ_³≫ºI°eE¹´e AßA¤A÷AI " xfId="23859"/>
    <cellStyle name="Ç¥ÁØ_3PJTR°èÈ¹ " xfId="9425"/>
    <cellStyle name="C￥AØ_4 " xfId="9426"/>
    <cellStyle name="Ç¥ÁØ_4 " xfId="9427"/>
    <cellStyle name="C￥AØ_4  2" xfId="13530"/>
    <cellStyle name="Ç¥ÁØ_5-1±¤°í " xfId="9428"/>
    <cellStyle name="C￥AØ_5-1±¤°i  2" xfId="13531"/>
    <cellStyle name="Ç¥ÁØ_5-1±¤°í  2" xfId="30082"/>
    <cellStyle name="C￥AØ_5-1±¤°i  3" xfId="30083"/>
    <cellStyle name="Ç¥ÁØ_5-1±¤°í  3" xfId="30084"/>
    <cellStyle name="C￥AØ_5-1±¤°i  4" xfId="30085"/>
    <cellStyle name="Ç¥ÁØ_5-1±¤°í  4" xfId="30086"/>
    <cellStyle name="C￥AØ_5-1±¤°i _°ø≫c2°u " xfId="32256"/>
    <cellStyle name="Ç¥ÁØ_5-1±¤°í _'03년울산공장투자계획" xfId="13532"/>
    <cellStyle name="C￥AØ_5-1±¤°i _'03년울산공장투자계획(최종)" xfId="13533"/>
    <cellStyle name="Ç¥ÁØ_5-1±¤°í _'03년울산공장투자계획(최종)" xfId="13534"/>
    <cellStyle name="C￥AØ_5-1±¤°i _'03년울산공장투자계획(최종)_2005년 투자계획(최종) (version 1)" xfId="13535"/>
    <cellStyle name="Ç¥ÁØ_5-1±¤°í _'03년울산공장투자계획(최종)_2005년 투자계획(최종) (version 1)" xfId="13536"/>
    <cellStyle name="C￥AØ_5-1±¤°i _'03년울산공장투자계획(최종)_2005년도 투자 계획-2005106" xfId="13537"/>
    <cellStyle name="Ç¥ÁØ_5-1±¤°í _'03년울산공장투자계획(최종)_2005년도 투자 계획-2005106" xfId="13538"/>
    <cellStyle name="C￥AØ_5-1±¤°i _'03년울산공장투자계획(최종)_2005투자계획서-my-4-기획안" xfId="13539"/>
    <cellStyle name="Ç¥ÁØ_5-1±¤°í _'03년울산공장투자계획(최종)_2005투자계획서-my-4-기획안" xfId="13540"/>
    <cellStyle name="C￥AØ_5-1±¤°i _'03년울산공장투자계획(최종)_순천공장 투자 계획 (2006년)" xfId="13541"/>
    <cellStyle name="Ç¥ÁØ_5-1±¤°í _'03년울산공장투자계획(최종)_순천공장 투자 계획 (2006년)" xfId="13542"/>
    <cellStyle name="C￥AØ_5-1±¤°i _'03년울산공장투자계획(최종)_투자계획(05년)-2004107" xfId="13543"/>
    <cellStyle name="Ç¥ÁØ_5-1±¤°í _'03년울산공장투자계획(최종)_투자계획(05년)-2004107" xfId="13544"/>
    <cellStyle name="C￥AØ_5-1±¤°i _'03년울산공장투자계획(최종)_투자계획서(2006년도)" xfId="13545"/>
    <cellStyle name="Ç¥ÁØ_5-1±¤°í _'03년울산공장투자계획(최종)_투자계획서(2006년도)" xfId="13546"/>
    <cellStyle name="C￥AØ_5-1±¤°i _'03년울산공장투자계획(최종)_투자계획서(2006년도) Rev.1_05년10월14일" xfId="13547"/>
    <cellStyle name="Ç¥ÁØ_5-1±¤°í _'03년울산공장투자계획(최종)_투자계획서(2006년도) Rev.1_05년10월14일" xfId="13548"/>
    <cellStyle name="C￥AØ_5-1±¤°i _'03년울산공장투자계획_2005년 투자계획(최종) (version 1)" xfId="13549"/>
    <cellStyle name="Ç¥ÁØ_5-1±¤°í _'03년울산공장투자계획_2005년 투자계획(최종) (version 1)" xfId="13550"/>
    <cellStyle name="C￥AØ_5-1±¤°i _'03년울산공장투자계획_2005년도 투자 계획-2005106" xfId="13551"/>
    <cellStyle name="Ç¥ÁØ_5-1±¤°í _'03년울산공장투자계획_2005년도 투자 계획-2005106" xfId="13552"/>
    <cellStyle name="C￥AØ_5-1±¤°i _'03년울산공장투자계획_2005투자계획서-my-4-기획안" xfId="13553"/>
    <cellStyle name="Ç¥ÁØ_5-1±¤°í _'03년울산공장투자계획_2005투자계획서-my-4-기획안" xfId="13554"/>
    <cellStyle name="C￥AØ_5-1±¤°i _'03년울산공장투자계획_순천공장 투자 계획 (2006년)" xfId="13555"/>
    <cellStyle name="Ç¥ÁØ_5-1±¤°í _'03년울산공장투자계획_순천공장 투자 계획 (2006년)" xfId="13556"/>
    <cellStyle name="C￥AØ_5-1±¤°i _'03년울산공장투자계획_투자계획(05년)-2004107" xfId="13557"/>
    <cellStyle name="Ç¥ÁØ_5-1±¤°í _'03년울산공장투자계획_투자계획(05년)-2004107" xfId="13558"/>
    <cellStyle name="C￥AØ_5-1±¤°i _'03년울산공장투자계획_투자계획서(2006년도)" xfId="13559"/>
    <cellStyle name="Ç¥ÁØ_5-1±¤°í _'03년울산공장투자계획_투자계획서(2006년도)" xfId="13560"/>
    <cellStyle name="C￥AØ_5-1±¤°i _'03년울산공장투자계획_투자계획서(2006년도) Rev.1_05년10월14일" xfId="13561"/>
    <cellStyle name="Ç¥ÁØ_5-1±¤°í _'03년울산공장투자계획_투자계획서(2006년도) Rev.1_05년10월14일" xfId="13562"/>
    <cellStyle name="C￥AØ_5-1±¤°i _¹≪¿ª10¿u " xfId="13563"/>
    <cellStyle name="Ç¥ÁØ_5-1±¤°í _2003년정보기술팀투자계획" xfId="13564"/>
    <cellStyle name="C￥AØ_5-1±¤°i _2003년정보기술팀투자계획_2005년 투자계획(최종) (version 1)" xfId="13565"/>
    <cellStyle name="Ç¥ÁØ_5-1±¤°í _2003년정보기술팀투자계획_2005년 투자계획(최종) (version 1)" xfId="13566"/>
    <cellStyle name="C￥AØ_5-1±¤°i _2003년정보기술팀투자계획_2005년도 투자 계획-2005106" xfId="13567"/>
    <cellStyle name="Ç¥ÁØ_5-1±¤°í _2003년정보기술팀투자계획_2005년도 투자 계획-2005106" xfId="13568"/>
    <cellStyle name="C￥AØ_5-1±¤°i _2003년정보기술팀투자계획_2005투자계획서-my-4-기획안" xfId="13569"/>
    <cellStyle name="Ç¥ÁØ_5-1±¤°í _2003년정보기술팀투자계획_2005투자계획서-my-4-기획안" xfId="13570"/>
    <cellStyle name="C￥AØ_5-1±¤°i _2003년정보기술팀투자계획_순천공장 투자 계획 (2006년)" xfId="13571"/>
    <cellStyle name="Ç¥ÁØ_5-1±¤°í _2003년정보기술팀투자계획_순천공장 투자 계획 (2006년)" xfId="13572"/>
    <cellStyle name="C￥AØ_5-1±¤°i _2003년정보기술팀투자계획_투자계획(05년)-2004107" xfId="13573"/>
    <cellStyle name="Ç¥ÁØ_5-1±¤°í _2003년정보기술팀투자계획_투자계획(05년)-2004107" xfId="13574"/>
    <cellStyle name="C￥AØ_5-1±¤°i _2003년정보기술팀투자계획_투자계획서(2006년도)" xfId="13575"/>
    <cellStyle name="Ç¥ÁØ_5-1±¤°í _2003년정보기술팀투자계획_투자계획서(2006년도)" xfId="13576"/>
    <cellStyle name="C￥AØ_5-1±¤°i _2003년정보기술팀투자계획_투자계획서(2006년도) Rev.1_05년10월14일" xfId="13577"/>
    <cellStyle name="Ç¥ÁØ_5-1±¤°í _2003년정보기술팀투자계획_투자계획서(2006년도) Rev.1_05년10월14일" xfId="13578"/>
    <cellStyle name="C￥AØ_5-1±¤°i _2005년 순천 투자계획" xfId="13579"/>
    <cellStyle name="Ç¥ÁØ_5-1±¤°í _2005년 순천 투자계획" xfId="13580"/>
    <cellStyle name="C￥AØ_5-1±¤°i _2005년 울산 투자계획" xfId="13581"/>
    <cellStyle name="Ç¥ÁØ_5-1±¤°í _2005년 울산 투자계획" xfId="13582"/>
    <cellStyle name="C￥AØ_5-1±¤°i _강관,자동화(세부)" xfId="13583"/>
    <cellStyle name="Ç¥ÁØ_5-1±¤°í _강관,자동화(세부)" xfId="13584"/>
    <cellStyle name="C￥AØ_5-1±¤°i _강관,자동화(세부)_2005년 순천 투자계획" xfId="13585"/>
    <cellStyle name="Ç¥ÁØ_5-1±¤°í _강관,자동화(세부)_2005년 순천 투자계획" xfId="13586"/>
    <cellStyle name="C￥AØ_5-1±¤°i _강관,자동화(세부)_2005년 울산 투자계획" xfId="13587"/>
    <cellStyle name="Ç¥ÁØ_5-1±¤°í _강관,자동화(세부)_2005년 울산 투자계획" xfId="13588"/>
    <cellStyle name="C￥AØ_5-1±¤°i _강관,자동화(세부)_2005년 정보기술 투자계획" xfId="13589"/>
    <cellStyle name="Ç¥ÁØ_5-1±¤°í _강관,자동화(세부)_2005년 정보기술 투자계획" xfId="13590"/>
    <cellStyle name="C￥AØ_5-1±¤°i _강관,자동화(세부)_2005년 투자계획(최종) (version 1)" xfId="13591"/>
    <cellStyle name="Ç¥ÁØ_5-1±¤°í _강관,자동화(세부)_2005년 투자계획(최종) (version 1)" xfId="13592"/>
    <cellStyle name="C￥AØ_5-1±¤°i _강관,자동화(세부)_2005년도 투자 계획-2005106" xfId="13593"/>
    <cellStyle name="Ç¥ÁØ_5-1±¤°í _강관,자동화(세부)_2005년도 투자 계획-2005106" xfId="13594"/>
    <cellStyle name="C￥AØ_5-1±¤°i _강관,자동화(세부)_2005투자계획서-my-4-기획안" xfId="13595"/>
    <cellStyle name="Ç¥ÁØ_5-1±¤°í _강관,자동화(세부)_2005투자계획서-my-4-기획안" xfId="13596"/>
    <cellStyle name="C￥AØ_5-1±¤°i _강관,자동화(세부)_순천공장 투자 계획 (2006년)" xfId="13597"/>
    <cellStyle name="Ç¥ÁØ_5-1±¤°í _강관,자동화(세부)_순천공장 투자 계획 (2006년)" xfId="13598"/>
    <cellStyle name="C￥AØ_5-1±¤°i _강관,자동화(세부)_투자계획(05년)-2004107" xfId="13599"/>
    <cellStyle name="Ç¥ÁØ_5-1±¤°í _강관,자동화(세부)_투자계획(05년)-2004107" xfId="13600"/>
    <cellStyle name="C￥AØ_5-1±¤°i _강관,자동화(세부)_투자계획서(2006년도)" xfId="13601"/>
    <cellStyle name="Ç¥ÁØ_5-1±¤°í _강관,자동화(세부)_투자계획서(2006년도)" xfId="13602"/>
    <cellStyle name="C￥AØ_5-1±¤°i _강관,자동화(세부)_투자계획서(2006년도) Rev.1_05년10월14일" xfId="13603"/>
    <cellStyle name="Ç¥ÁØ_5-1±¤°í _강관,자동화(세부)_투자계획서(2006년도) Rev.1_05년10월14일" xfId="13604"/>
    <cellStyle name="C￥AØ_5-1±¤°i _경쟁사원가비교보고서(4).xls?prot_id=mail_get_file&amp;user_id=9690686&amp;binary_id=568336&amp;seq_id=2&amp;fname=dummy_동종사BM계획" xfId="23860"/>
    <cellStyle name="Ç¥ÁØ_5-1±¤°í _경쟁사원가비교보고서(4).xls?prot_id=mail_get_file&amp;user_id=9690686&amp;binary_id=568336&amp;seq_id=2&amp;fname=dummy_동종사BM계획" xfId="23861"/>
    <cellStyle name="C￥AØ_5-1±¤°i _냉연월별투자계획실적" xfId="13605"/>
    <cellStyle name="Ç¥ÁØ_5-1±¤°í _냉연월별투자계획실적" xfId="13606"/>
    <cellStyle name="C￥AØ_5-1±¤°i _냉연월별투자계획실적_2005년 투자계획(최종) (version 1)" xfId="13607"/>
    <cellStyle name="Ç¥ÁØ_5-1±¤°í _냉연월별투자계획실적_2005년 투자계획(최종) (version 1)" xfId="13608"/>
    <cellStyle name="C￥AØ_5-1±¤°i _냉연월별투자계획실적_2005년도 투자 계획-2005106" xfId="13609"/>
    <cellStyle name="Ç¥ÁØ_5-1±¤°í _냉연월별투자계획실적_2005년도 투자 계획-2005106" xfId="13610"/>
    <cellStyle name="C￥AØ_5-1±¤°i _냉연월별투자계획실적_2005투자계획서-my-4-기획안" xfId="13611"/>
    <cellStyle name="Ç¥ÁØ_5-1±¤°í _냉연월별투자계획실적_2005투자계획서-my-4-기획안" xfId="13612"/>
    <cellStyle name="C￥AØ_5-1±¤°i _냉연월별투자계획실적_순천공장 투자 계획 (2006년)" xfId="13613"/>
    <cellStyle name="Ç¥ÁØ_5-1±¤°í _냉연월별투자계획실적_순천공장 투자 계획 (2006년)" xfId="13614"/>
    <cellStyle name="C￥AØ_5-1±¤°i _냉연월별투자계획실적_투자계획(05년)-2004107" xfId="13615"/>
    <cellStyle name="Ç¥ÁØ_5-1±¤°í _냉연월별투자계획실적_투자계획(05년)-2004107" xfId="13616"/>
    <cellStyle name="C￥AØ_5-1±¤°i _냉연월별투자계획실적_투자계획서(2006년도)" xfId="13617"/>
    <cellStyle name="Ç¥ÁØ_5-1±¤°í _냉연월별투자계획실적_투자계획서(2006년도)" xfId="13618"/>
    <cellStyle name="C￥AØ_5-1±¤°i _냉연월별투자계획실적_투자계획서(2006년도) Rev.1_05년10월14일" xfId="13619"/>
    <cellStyle name="Ç¥ÁØ_5-1±¤°í _냉연월별투자계획실적_투자계획서(2006년도) Rev.1_05년10월14일" xfId="13620"/>
    <cellStyle name="C￥AØ_5-1±¤°i _냉연투자실적" xfId="13621"/>
    <cellStyle name="Ç¥ÁØ_5-1±¤°í _냉연투자실적" xfId="13622"/>
    <cellStyle name="C￥AØ_5-1±¤°i _냉연투자실적_2005년 투자계획(최종) (version 1)" xfId="13623"/>
    <cellStyle name="Ç¥ÁØ_5-1±¤°í _냉연투자실적_2005년 투자계획(최종) (version 1)" xfId="13624"/>
    <cellStyle name="C￥AØ_5-1±¤°i _냉연투자실적_2005년도 투자 계획-2005106" xfId="13625"/>
    <cellStyle name="Ç¥ÁØ_5-1±¤°í _냉연투자실적_2005년도 투자 계획-2005106" xfId="13626"/>
    <cellStyle name="C￥AØ_5-1±¤°i _냉연투자실적_2005투자계획서-my-4-기획안" xfId="13627"/>
    <cellStyle name="Ç¥ÁØ_5-1±¤°í _냉연투자실적_2005투자계획서-my-4-기획안" xfId="13628"/>
    <cellStyle name="C￥AØ_5-1±¤°i _냉연투자실적_순천공장 투자 계획 (2006년)" xfId="13629"/>
    <cellStyle name="Ç¥ÁØ_5-1±¤°í _냉연투자실적_순천공장 투자 계획 (2006년)" xfId="13630"/>
    <cellStyle name="C￥AØ_5-1±¤°i _냉연투자실적_투자계획(05년)-2004107" xfId="13631"/>
    <cellStyle name="Ç¥ÁØ_5-1±¤°í _냉연투자실적_투자계획(05년)-2004107" xfId="13632"/>
    <cellStyle name="C￥AØ_5-1±¤°i _냉연투자실적_투자계획서(2006년도)" xfId="13633"/>
    <cellStyle name="Ç¥ÁØ_5-1±¤°í _냉연투자실적_투자계획서(2006년도)" xfId="13634"/>
    <cellStyle name="C￥AØ_5-1±¤°i _냉연투자실적_투자계획서(2006년도) Rev.1_05년10월14일" xfId="13635"/>
    <cellStyle name="Ç¥ÁØ_5-1±¤°í _냉연투자실적_투자계획서(2006년도) Rev.1_05년10월14일" xfId="13636"/>
    <cellStyle name="C￥AØ_5-1±¤°i _도급,실행(02.2.16)" xfId="9429"/>
    <cellStyle name="Ç¥ÁØ_5-1±¤°í _사장단회의(1월)(1)" xfId="9430"/>
    <cellStyle name="C￥AØ_5-1±¤°i _사장단회의(1월)(1) 2" xfId="9431"/>
    <cellStyle name="Ç¥ÁØ_5-1±¤°í _사장단회의(1월)(1) 2" xfId="9432"/>
    <cellStyle name="C￥AØ_5-1±¤°i _사장단회의(1월)(1) 2_4. 주요시설물 안전점검" xfId="30087"/>
    <cellStyle name="Ç¥ÁØ_5-1±¤°í _사장단회의(1월)(1) 2_4. 주요시설물 안전점검" xfId="30088"/>
    <cellStyle name="C￥AØ_5-1±¤°i _사장단회의(1월)(1) 3" xfId="9433"/>
    <cellStyle name="Ç¥ÁØ_5-1±¤°í _사장단회의(1월)(1) 3" xfId="9434"/>
    <cellStyle name="C￥AØ_5-1±¤°i _사장단회의(1월)(1) 3_4. 주요시설물 안전점검" xfId="30089"/>
    <cellStyle name="Ç¥ÁØ_5-1±¤°í _사장단회의(1월)(1) 3_4. 주요시설물 안전점검" xfId="30090"/>
    <cellStyle name="C￥AØ_5-1±¤°i _사장단회의(1월)(1) 4" xfId="9435"/>
    <cellStyle name="Ç¥ÁØ_5-1±¤°í _사장단회의(1월)(1) 4" xfId="9436"/>
    <cellStyle name="C￥AØ_5-1±¤°i _사장단회의(1월)(1) 4_4. 주요시설물 안전점검" xfId="30091"/>
    <cellStyle name="Ç¥ÁØ_5-1±¤°í _사장단회의(1월)(1) 4_4. 주요시설물 안전점검" xfId="30092"/>
    <cellStyle name="C￥AØ_5-1±¤°i _사장단회의(1월)(1) 5" xfId="9437"/>
    <cellStyle name="Ç¥ÁØ_5-1±¤°í _사장단회의(1월)(1) 5" xfId="9438"/>
    <cellStyle name="C￥AØ_5-1±¤°i _사장단회의(1월)(1) 5_4. 주요시설물 안전점검" xfId="30093"/>
    <cellStyle name="Ç¥ÁØ_5-1±¤°í _사장단회의(1월)(1) 5_4. 주요시설물 안전점검" xfId="30094"/>
    <cellStyle name="C￥AØ_5-1±¤°i _사장단회의(1월)(1) 6" xfId="9439"/>
    <cellStyle name="Ç¥ÁØ_5-1±¤°í _사장단회의(1월)(1) 6" xfId="9440"/>
    <cellStyle name="C￥AØ_5-1±¤°i _사장단회의(1월)(1) 6_4. 주요시설물 안전점검" xfId="30095"/>
    <cellStyle name="Ç¥ÁØ_5-1±¤°í _사장단회의(1월)(1) 6_4. 주요시설물 안전점검" xfId="30096"/>
    <cellStyle name="C￥AØ_5-1±¤°i _사장단회의(1월)(1) 7" xfId="9441"/>
    <cellStyle name="Ç¥ÁØ_5-1±¤°í _사장단회의(1월)(1) 7" xfId="9442"/>
    <cellStyle name="C￥AØ_5-1±¤°i _사장단회의(1월)(1) 7_4. 주요시설물 안전점검" xfId="30097"/>
    <cellStyle name="Ç¥ÁØ_5-1±¤°í _사장단회의(1월)(1) 7_4. 주요시설물 안전점검" xfId="30098"/>
    <cellStyle name="C￥AØ_5-1±¤°i _사장단회의(1월)(1) 8" xfId="9443"/>
    <cellStyle name="Ç¥ÁØ_5-1±¤°í _사장단회의(1월)(1) 8" xfId="9444"/>
    <cellStyle name="C￥AØ_5-1±¤°i _사장단회의(1월)(1) 8_4. 주요시설물 안전점검" xfId="30099"/>
    <cellStyle name="Ç¥ÁØ_5-1±¤°í _사장단회의(1월)(1) 8_4. 주요시설물 안전점검" xfId="30100"/>
    <cellStyle name="C￥AØ_5-1±¤°i _순천공장, 투자계획안(3차조정안)" xfId="30101"/>
    <cellStyle name="Ç¥ÁØ_5-1±¤°í _순천공장, 투자계획안(3차조정안)" xfId="30102"/>
    <cellStyle name="C￥AØ_5-1±¤°i _순천공장, 투자계획안(3차조정안)_'03년투자계획기획案" xfId="13637"/>
    <cellStyle name="Ç¥ÁØ_5-1±¤°í _순천공장, 투자계획안(3차조정안)_'03년투자계획기획案" xfId="13638"/>
    <cellStyle name="C￥AØ_5-1±¤°i _순천공장, 투자계획안(3차조정안)_'03년투자계획기획案(10.21)" xfId="13639"/>
    <cellStyle name="Ç¥ÁØ_5-1±¤°í _순천공장, 투자계획안(3차조정안)_'03년투자계획기획案(10.21)" xfId="13640"/>
    <cellStyle name="C￥AØ_5-1±¤°i _순천공장, 투자계획안(3차조정안)_2005년 순천 투자계획" xfId="13641"/>
    <cellStyle name="Ç¥ÁØ_5-1±¤°í _순천공장, 투자계획안(3차조정안)_2005년 순천 투자계획" xfId="13642"/>
    <cellStyle name="C￥AØ_5-1±¤°i _순천공장, 투자계획안(3차조정안)_2005년 울산 투자계획" xfId="13643"/>
    <cellStyle name="Ç¥ÁØ_5-1±¤°í _순천공장, 투자계획안(3차조정안)_2005년 울산 투자계획" xfId="13644"/>
    <cellStyle name="C￥AØ_5-1±¤°i _순천공장, 투자계획안(3차조정안)_2005년 정보기술 투자계획" xfId="13645"/>
    <cellStyle name="Ç¥ÁØ_5-1±¤°í _순천공장, 투자계획안(3차조정안)_2005년 정보기술 투자계획" xfId="13646"/>
    <cellStyle name="C￥AØ_5-1±¤°i _순천공장, 투자계획안(3차조정안)_2005년 투자계획(최종) (version 1)" xfId="13647"/>
    <cellStyle name="Ç¥ÁØ_5-1±¤°í _순천공장, 투자계획안(3차조정안)_2005년 투자계획(최종) (version 1)" xfId="13648"/>
    <cellStyle name="C￥AØ_5-1±¤°i _순천공장, 투자계획안(3차조정안)_2005년도 투자 계획-2005106" xfId="13649"/>
    <cellStyle name="Ç¥ÁØ_5-1±¤°í _순천공장, 투자계획안(3차조정안)_2005년도 투자 계획-2005106" xfId="13650"/>
    <cellStyle name="C￥AØ_5-1±¤°i _순천공장, 투자계획안(3차조정안)_2005투자계획서-my-4-기획안" xfId="13651"/>
    <cellStyle name="Ç¥ÁØ_5-1±¤°í _순천공장, 투자계획안(3차조정안)_2005투자계획서-my-4-기획안" xfId="13652"/>
    <cellStyle name="C￥AØ_5-1±¤°i _순천공장, 투자계획안(3차조정안)_순천공장 투자 계획 (2006년)" xfId="13653"/>
    <cellStyle name="Ç¥ÁØ_5-1±¤°í _순천공장, 투자계획안(3차조정안)_순천공장 투자 계획 (2006년)" xfId="13654"/>
    <cellStyle name="C￥AØ_5-1±¤°i _순천공장, 투자계획안(3차조정안)_투자계획" xfId="13655"/>
    <cellStyle name="Ç¥ÁØ_5-1±¤°í _순천공장, 투자계획안(3차조정안)_투자계획" xfId="13656"/>
    <cellStyle name="C￥AØ_5-1±¤°i _순천공장, 투자계획안(3차조정안)_투자계획(05년)-2004107" xfId="13657"/>
    <cellStyle name="Ç¥ÁØ_5-1±¤°í _순천공장, 투자계획안(3차조정안)_투자계획(05년)-2004107" xfId="13658"/>
    <cellStyle name="C￥AØ_5-1±¤°i _순천공장, 투자계획안(3차조정안)_투자계획서(2006년도)" xfId="13659"/>
    <cellStyle name="Ç¥ÁØ_5-1±¤°í _순천공장, 투자계획안(3차조정안)_투자계획서(2006년도)" xfId="13660"/>
    <cellStyle name="C￥AØ_5-1±¤°i _순천공장, 투자계획안(3차조정안)_투자계획서(2006년도) Rev.1_05년10월14일" xfId="13661"/>
    <cellStyle name="Ç¥ÁØ_5-1±¤°í _순천공장, 투자계획안(3차조정안)_투자계획서(2006년도) Rev.1_05년10월14일" xfId="13662"/>
    <cellStyle name="C￥AØ_5-1±¤°i _월별투자계획-20031030" xfId="13663"/>
    <cellStyle name="Ç¥ÁØ_5-1±¤°í _월별투자계획-20031030" xfId="13664"/>
    <cellStyle name="C￥AØ_5-1±¤°i _유첨1.냉연투자계획(최종)" xfId="13665"/>
    <cellStyle name="Ç¥ÁØ_5-1±¤°í _유첨1.냉연투자계획(최종)" xfId="13666"/>
    <cellStyle name="C￥AØ_5-1±¤°i _유첨1.냉연투자계획(최종)_2005년 순천 투자계획" xfId="13667"/>
    <cellStyle name="Ç¥ÁØ_5-1±¤°í _유첨1.냉연투자계획(최종)_2005년 순천 투자계획" xfId="13668"/>
    <cellStyle name="C￥AØ_5-1±¤°i _유첨1.냉연투자계획(최종)_2005년 울산 투자계획" xfId="13669"/>
    <cellStyle name="Ç¥ÁØ_5-1±¤°í _유첨1.냉연투자계획(최종)_2005년 울산 투자계획" xfId="13670"/>
    <cellStyle name="C￥AØ_5-1±¤°i _유첨1.냉연투자계획(최종)_2005년 정보기술 투자계획" xfId="13671"/>
    <cellStyle name="Ç¥ÁØ_5-1±¤°í _유첨1.냉연투자계획(최종)_2005년 정보기술 투자계획" xfId="13672"/>
    <cellStyle name="C￥AØ_5-1±¤°i _유첨1.냉연투자계획(최종)_2005년 투자계획(최종) (version 1)" xfId="13673"/>
    <cellStyle name="Ç¥ÁØ_5-1±¤°í _유첨1.냉연투자계획(최종)_2005년 투자계획(최종) (version 1)" xfId="13674"/>
    <cellStyle name="C￥AØ_5-1±¤°i _유첨1.냉연투자계획(최종)_2005년도 투자 계획-2005106" xfId="13675"/>
    <cellStyle name="Ç¥ÁØ_5-1±¤°í _유첨1.냉연투자계획(최종)_2005년도 투자 계획-2005106" xfId="13676"/>
    <cellStyle name="C￥AØ_5-1±¤°i _유첨1.냉연투자계획(최종)_2005투자계획서-my-4-기획안" xfId="13677"/>
    <cellStyle name="Ç¥ÁØ_5-1±¤°í _유첨1.냉연투자계획(최종)_2005투자계획서-my-4-기획안" xfId="13678"/>
    <cellStyle name="C￥AØ_5-1±¤°i _유첨1.냉연투자계획(최종)_순천공장 투자 계획 (2006년)" xfId="13679"/>
    <cellStyle name="Ç¥ÁØ_5-1±¤°í _유첨1.냉연투자계획(최종)_순천공장 투자 계획 (2006년)" xfId="13680"/>
    <cellStyle name="C￥AØ_5-1±¤°i _유첨1.냉연투자계획(최종)_투자계획(05년)-2004107" xfId="13681"/>
    <cellStyle name="Ç¥ÁØ_5-1±¤°í _유첨1.냉연투자계획(최종)_투자계획(05년)-2004107" xfId="13682"/>
    <cellStyle name="C￥AØ_5-1±¤°i _유첨1.냉연투자계획(최종)_투자계획서(2006년도)" xfId="13683"/>
    <cellStyle name="Ç¥ÁØ_5-1±¤°í _유첨1.냉연투자계획(최종)_투자계획서(2006년도)" xfId="13684"/>
    <cellStyle name="C￥AØ_5-1±¤°i _유첨1.냉연투자계획(최종)_투자계획서(2006년도) Rev.1_05년10월14일" xfId="13685"/>
    <cellStyle name="Ç¥ÁØ_5-1±¤°í _유첨1.냉연투자계획(최종)_투자계획서(2006년도) Rev.1_05년10월14일" xfId="13686"/>
    <cellStyle name="C￥AØ_5-1±¤°i _유첨2.강관투자계획(최종)" xfId="13687"/>
    <cellStyle name="Ç¥ÁØ_5-1±¤°í _유첨2.강관투자계획(최종)" xfId="13688"/>
    <cellStyle name="C￥AØ_5-1±¤°i _유첨2.강관투자계획(최종)_2005년 순천 투자계획" xfId="13689"/>
    <cellStyle name="Ç¥ÁØ_5-1±¤°í _유첨2.강관투자계획(최종)_2005년 순천 투자계획" xfId="13690"/>
    <cellStyle name="C￥AØ_5-1±¤°i _유첨2.강관투자계획(최종)_2005년 울산 투자계획" xfId="13691"/>
    <cellStyle name="Ç¥ÁØ_5-1±¤°í _유첨2.강관투자계획(최종)_2005년 울산 투자계획" xfId="13692"/>
    <cellStyle name="C￥AØ_5-1±¤°i _유첨2.강관투자계획(최종)_2005년 정보기술 투자계획" xfId="13693"/>
    <cellStyle name="Ç¥ÁØ_5-1±¤°í _유첨2.강관투자계획(최종)_2005년 정보기술 투자계획" xfId="13694"/>
    <cellStyle name="C￥AØ_5-1±¤°i _유첨2.강관투자계획(최종)_2005년 투자계획(최종) (version 1)" xfId="13695"/>
    <cellStyle name="Ç¥ÁØ_5-1±¤°í _유첨2.강관투자계획(최종)_2005년 투자계획(최종) (version 1)" xfId="13696"/>
    <cellStyle name="C￥AØ_5-1±¤°i _유첨2.강관투자계획(최종)_2005년도 투자 계획-2005106" xfId="13697"/>
    <cellStyle name="Ç¥ÁØ_5-1±¤°í _유첨2.강관투자계획(최종)_2005년도 투자 계획-2005106" xfId="13698"/>
    <cellStyle name="C￥AØ_5-1±¤°i _유첨2.강관투자계획(최종)_2005투자계획서-my-4-기획안" xfId="13699"/>
    <cellStyle name="Ç¥ÁØ_5-1±¤°í _유첨2.강관투자계획(최종)_2005투자계획서-my-4-기획안" xfId="13700"/>
    <cellStyle name="C￥AØ_5-1±¤°i _유첨2.강관투자계획(최종)_순천공장 투자 계획 (2006년)" xfId="13701"/>
    <cellStyle name="Ç¥ÁØ_5-1±¤°í _유첨2.강관투자계획(최종)_순천공장 투자 계획 (2006년)" xfId="13702"/>
    <cellStyle name="C￥AØ_5-1±¤°i _유첨2.강관투자계획(최종)_투자계획(05년)-2004107" xfId="13703"/>
    <cellStyle name="Ç¥ÁØ_5-1±¤°í _유첨2.강관투자계획(최종)_투자계획(05년)-2004107" xfId="13704"/>
    <cellStyle name="C￥AØ_5-1±¤°i _유첨2.강관투자계획(최종)_투자계획서(2006년도)" xfId="13705"/>
    <cellStyle name="Ç¥ÁØ_5-1±¤°í _유첨2.강관투자계획(최종)_투자계획서(2006년도)" xfId="13706"/>
    <cellStyle name="C￥AØ_5-1±¤°i _유첨2.강관투자계획(최종)_투자계획서(2006년도) Rev.1_05년10월14일" xfId="13707"/>
    <cellStyle name="Ç¥ÁØ_5-1±¤°í _유첨2.강관투자계획(최종)_투자계획서(2006년도) Rev.1_05년10월14일" xfId="13708"/>
    <cellStyle name="C￥AØ_5-1±¤°i _유첨2.강관투자계획(최종책자)" xfId="13709"/>
    <cellStyle name="Ç¥ÁØ_5-1±¤°í _유첨2.강관투자계획(최종책자)" xfId="13710"/>
    <cellStyle name="C￥AØ_5-1±¤°i _유첨2.강관투자계획(최종책자)_2005년 투자계획(최종) (version 1)" xfId="13711"/>
    <cellStyle name="Ç¥ÁØ_5-1±¤°í _유첨2.강관투자계획(최종책자)_2005년 투자계획(최종) (version 1)" xfId="13712"/>
    <cellStyle name="C￥AØ_5-1±¤°i _유첨2.강관투자계획(최종책자)_2005년도 투자 계획-2005106" xfId="13713"/>
    <cellStyle name="Ç¥ÁØ_5-1±¤°í _유첨2.강관투자계획(최종책자)_2005년도 투자 계획-2005106" xfId="13714"/>
    <cellStyle name="C￥AØ_5-1±¤°i _유첨2.강관투자계획(최종책자)_2005투자계획서-my-4-기획안" xfId="13715"/>
    <cellStyle name="Ç¥ÁØ_5-1±¤°í _유첨2.강관투자계획(최종책자)_2005투자계획서-my-4-기획안" xfId="13716"/>
    <cellStyle name="C￥AØ_5-1±¤°i _유첨2.강관투자계획(최종책자)_순천공장 투자 계획 (2006년)" xfId="13717"/>
    <cellStyle name="Ç¥ÁØ_5-1±¤°í _유첨2.강관투자계획(최종책자)_순천공장 투자 계획 (2006년)" xfId="13718"/>
    <cellStyle name="C￥AØ_5-1±¤°i _유첨2.강관투자계획(최종책자)_투자계획(05년)-2004107" xfId="13719"/>
    <cellStyle name="Ç¥ÁØ_5-1±¤°í _유첨2.강관투자계획(최종책자)_투자계획(05년)-2004107" xfId="13720"/>
    <cellStyle name="C￥AØ_5-1±¤°i _유첨2.강관투자계획(최종책자)_투자계획서(2006년도)" xfId="13721"/>
    <cellStyle name="Ç¥ÁØ_5-1±¤°í _유첨2.강관투자계획(최종책자)_투자계획서(2006년도)" xfId="13722"/>
    <cellStyle name="C￥AØ_5-1±¤°i _유첨2.강관투자계획(최종책자)_투자계획서(2006년도) Rev.1_05년10월14일" xfId="13723"/>
    <cellStyle name="Ç¥ÁØ_5-1±¤°í _유첨2.강관투자계획(최종책자)_투자계획서(2006년도) Rev.1_05년10월14일" xfId="13724"/>
    <cellStyle name="C￥AØ_5-1±¤°i _재무팀종합" xfId="9445"/>
    <cellStyle name="Ç¥ÁØ_5-1±¤°í _재무팀종합" xfId="9446"/>
    <cellStyle name="C￥AØ_5-1±¤°i _재무팀종합 2" xfId="9447"/>
    <cellStyle name="Ç¥ÁØ_5-1±¤°í _재무팀종합 2" xfId="9448"/>
    <cellStyle name="C￥AØ_5-1±¤°i _재무팀종합 2_4. 주요시설물 안전점검" xfId="30103"/>
    <cellStyle name="Ç¥ÁØ_5-1±¤°í _재무팀종합 2_4. 주요시설물 안전점검" xfId="30104"/>
    <cellStyle name="C￥AØ_5-1±¤°i _재무팀종합 3" xfId="9449"/>
    <cellStyle name="Ç¥ÁØ_5-1±¤°í _재무팀종합 3" xfId="9450"/>
    <cellStyle name="C￥AØ_5-1±¤°i _재무팀종합 3_4. 주요시설물 안전점검" xfId="30105"/>
    <cellStyle name="Ç¥ÁØ_5-1±¤°í _재무팀종합 3_4. 주요시설물 안전점검" xfId="30106"/>
    <cellStyle name="C￥AØ_5-1±¤°i _재무팀종합 4" xfId="9451"/>
    <cellStyle name="Ç¥ÁØ_5-1±¤°í _재무팀종합 4" xfId="9452"/>
    <cellStyle name="C￥AØ_5-1±¤°i _재무팀종합 4_4. 주요시설물 안전점검" xfId="30107"/>
    <cellStyle name="Ç¥ÁØ_5-1±¤°í _재무팀종합 4_4. 주요시설물 안전점검" xfId="30108"/>
    <cellStyle name="C￥AØ_5-1±¤°i _재무팀종합 5" xfId="9453"/>
    <cellStyle name="Ç¥ÁØ_5-1±¤°í _재무팀종합 5" xfId="9454"/>
    <cellStyle name="C￥AØ_5-1±¤°i _재무팀종합 5_4. 주요시설물 안전점검" xfId="30109"/>
    <cellStyle name="Ç¥ÁØ_5-1±¤°í _재무팀종합 5_4. 주요시설물 안전점검" xfId="30110"/>
    <cellStyle name="C￥AØ_5-1±¤°i _재무팀종합 6" xfId="9455"/>
    <cellStyle name="Ç¥ÁØ_5-1±¤°í _재무팀종합 6" xfId="9456"/>
    <cellStyle name="C￥AØ_5-1±¤°i _재무팀종합 6_4. 주요시설물 안전점검" xfId="30111"/>
    <cellStyle name="Ç¥ÁØ_5-1±¤°í _재무팀종합 6_4. 주요시설물 안전점검" xfId="30112"/>
    <cellStyle name="C￥AØ_5-1±¤°i _재무팀종합 7" xfId="9457"/>
    <cellStyle name="Ç¥ÁØ_5-1±¤°í _재무팀종합 7" xfId="9458"/>
    <cellStyle name="C￥AØ_5-1±¤°i _재무팀종합 7_4. 주요시설물 안전점검" xfId="30113"/>
    <cellStyle name="Ç¥ÁØ_5-1±¤°í _재무팀종합 7_4. 주요시설물 안전점검" xfId="30114"/>
    <cellStyle name="C￥AØ_5-1±¤°i _재무팀종합 8" xfId="9459"/>
    <cellStyle name="Ç¥ÁØ_5-1±¤°í _재무팀종합 8" xfId="9460"/>
    <cellStyle name="C￥AØ_5-1±¤°i _재무팀종합 8_4. 주요시설물 안전점검" xfId="30115"/>
    <cellStyle name="Ç¥ÁØ_5-1±¤°í _재무팀종합 8_4. 주요시설물 안전점검" xfId="30116"/>
    <cellStyle name="C￥AØ_5-1±¤°i _정보화투자계획" xfId="30117"/>
    <cellStyle name="Ç¥ÁØ_5-1±¤°í _정보화투자계획" xfId="30118"/>
    <cellStyle name="C￥AØ_5-3-3-1-1.≫y≫e±¸A¶ºÐ¼R-MAT'L¡­ " xfId="23862"/>
    <cellStyle name="Ç¥ÁØ_6-3°æÀï·Â " xfId="9461"/>
    <cellStyle name="C￥AØ_6-3°æAi·A _±¸¸A½CAu " xfId="13725"/>
    <cellStyle name="Ç¥ÁØ_7.MASTER SCHEDULE " xfId="9462"/>
    <cellStyle name="C￥AØ_8HR " xfId="13726"/>
    <cellStyle name="Ç¥ÁØ_8HR " xfId="13727"/>
    <cellStyle name="C￥AØ_95010 (2)" xfId="9463"/>
    <cellStyle name="Ç¥ÁØ_95010 (2)" xfId="9464"/>
    <cellStyle name="C￥AØ_95010 (2)_일-토목" xfId="9465"/>
    <cellStyle name="Ç¥ÁØ_95020" xfId="9466"/>
    <cellStyle name="C￥AØ_95020 (2)" xfId="9467"/>
    <cellStyle name="Ç¥ÁØ_95020 (2)" xfId="9468"/>
    <cellStyle name="C￥AØ_95020 (2)_일-토목" xfId="9469"/>
    <cellStyle name="Ç¥ÁØ_95030" xfId="9470"/>
    <cellStyle name="C￥AØ_95030 (2)" xfId="9471"/>
    <cellStyle name="Ç¥ÁØ_95030 (2)" xfId="9472"/>
    <cellStyle name="C￥AØ_95030 (2)_일-토목" xfId="9473"/>
    <cellStyle name="Ç¥ÁØ_95050" xfId="9474"/>
    <cellStyle name="C￥AØ_95050_목록-조경 (2)" xfId="9475"/>
    <cellStyle name="Ç¥ÁØ_95060" xfId="9476"/>
    <cellStyle name="C￥AØ_95060_목록-조경 (2)" xfId="9477"/>
    <cellStyle name="Ç¥ÁØ_95070" xfId="9478"/>
    <cellStyle name="C￥AØ_95070_일-토목" xfId="9479"/>
    <cellStyle name="Ç¥ÁØ_96_5¹é°îºñ¿ë" xfId="9480"/>
    <cellStyle name="C￥AØ_96¾Æ½OBD " xfId="13728"/>
    <cellStyle name="Ç¥ÁØ_96ÀÎ¿ø°è2 " xfId="13729"/>
    <cellStyle name="C￥AØ_96AI¿ø°O 3 " xfId="9481"/>
    <cellStyle name="Ç¥ÁØ_96ÀÎ¿ø°Ô 3 " xfId="9482"/>
    <cellStyle name="C￥AØ_96AI¿ø°O 3  2" xfId="13730"/>
    <cellStyle name="Ç¥ÁØ_Á¦Ãâ¿ë" xfId="9483"/>
    <cellStyle name="C￥AØ_A¸≫cºÐ_³≫ºI°eE¹´e AßA¤A÷AI " xfId="9484"/>
    <cellStyle name="Ç¥ÁØ_À§»ý" xfId="9485"/>
    <cellStyle name="C￥AØ_A§≫y" xfId="9486"/>
    <cellStyle name="Ç¥ÁØ_ÃµÈ£3¿ù " xfId="32257"/>
    <cellStyle name="C￥AØ_A¶A÷μμ(12.31) " xfId="13731"/>
    <cellStyle name="Ç¥ÁØ_Ã·ºÎ2 " xfId="9487"/>
    <cellStyle name="C￥AØ_A¾CO_8HR " xfId="30119"/>
    <cellStyle name="Ç¥ÁØ_Àå-1" xfId="9488"/>
    <cellStyle name="C￥AØ_Aa-1_목록-조경 (2)" xfId="9489"/>
    <cellStyle name="Ç¥ÁØ_ÀåÁö¿ª»ç" xfId="9490"/>
    <cellStyle name="C￥AØ_AaAo¿ª≫c" xfId="9491"/>
    <cellStyle name="Ç¥ÁØ_ÀåÁö-2" xfId="9492"/>
    <cellStyle name="C￥AØ_AaAo-2_일-토목" xfId="9493"/>
    <cellStyle name="Ç¥ÁØ_ÀåÁö-3" xfId="9494"/>
    <cellStyle name="C￥AØ_AaAo-3_일-토목" xfId="9495"/>
    <cellStyle name="Ç¥ÁØ_ÀåÁö-4" xfId="9496"/>
    <cellStyle name="C￥AØ_AaAo-4_일-토목" xfId="9497"/>
    <cellStyle name="Ç¥ÁØ_ÀåÁö-5" xfId="9498"/>
    <cellStyle name="C￥AØ_AaAo-5_일-토목" xfId="9499"/>
    <cellStyle name="Ç¥ÁØ_ÀåÁöÁý°è" xfId="9500"/>
    <cellStyle name="C￥AØ_AaAoAy°e_일-토목" xfId="9501"/>
    <cellStyle name="Ç¥ÁØ_Àç·áºñºñ¸ñº¯µ¿À²" xfId="9502"/>
    <cellStyle name="C￥AØ_Æ?±a≫cC×" xfId="9503"/>
    <cellStyle name="Ç¥ÁØ_ÀÎ¿ø¹× Á¶Á÷(96.5.2.) " xfId="13732"/>
    <cellStyle name="C￥AØ_AI¿ø¹× A¶A÷(96.5.2.) _±¸¸A½CAu " xfId="13733"/>
    <cellStyle name="Ç¥ÁØ_ÀÏ-±â" xfId="9504"/>
    <cellStyle name="C￥AØ_AI-±a_목록-조경 (2)" xfId="9505"/>
    <cellStyle name="Ç¥ÁØ_ÀÏ¹Ý»çÇ×check list " xfId="32258"/>
    <cellStyle name="C￥AØ_AIA§-es2A÷_일-토목" xfId="9506"/>
    <cellStyle name="Ç¥ÁØ_ÁÖ¿äITEMÂ÷ÀÌºñ±³-1_ÀüÈÄ Â÷ÀÌºñ±³ " xfId="13734"/>
    <cellStyle name="C￥AØ_AO¿aITEMA÷AIºn±³-2_AuEA A÷AIºn±³ " xfId="13735"/>
    <cellStyle name="Ç¥ÁØ_ÁÖ¿äITEMÂ÷ÀÌºñ±³-2_ÀüÈÄ Â÷ÀÌºñ±³ " xfId="13736"/>
    <cellStyle name="C￥AØ_Ao¿øCoE² " xfId="13737"/>
    <cellStyle name="Ç¥ÁØ_ÁÖ°£º¸°í" xfId="9507"/>
    <cellStyle name="C￥AØ_Ao¼oA¶A¤A²(±Øμ¿)" xfId="9508"/>
    <cellStyle name="Ç¥ÁØ_Áö¼öÁ¶Á¤À²_±âÅ¸ºñ¸ñ±ºÁö¼ö»êÃâ¼­" xfId="9509"/>
    <cellStyle name="C￥AØ_Ao¼oA¶A¤A²_±aA¸ºn¸n±ºAo¼o≫eAa¼­" xfId="9510"/>
    <cellStyle name="Ç¥ÁØ_Áö¼öÁ¶Á¤À²_1" xfId="9511"/>
    <cellStyle name="C￥AØ_Ao¼oA¶A¤A²_1_목록-조경 (2)" xfId="9512"/>
    <cellStyle name="Ç¥ÁØ_Áö¼öÁ¶Á¤À²_Àç·áºñºñ¸ñº¯µ¿À²" xfId="9513"/>
    <cellStyle name="C￥AØ_Ao¼oA¶A¤A²_HY-단산출" xfId="9514"/>
    <cellStyle name="Ç¥ÁØ_Áö¼öÁ¶Á¤À²_KIM" xfId="9515"/>
    <cellStyle name="C￥AØ_Ao¼oA¶A¤A²_KIM_il-건축" xfId="9516"/>
    <cellStyle name="Ç¥ÁØ_Áö¼öÁ¶Á¤À²_ºñ¸ñ±ºÆò±ÕÁö¼ö" xfId="9517"/>
    <cellStyle name="C￥AØ_Ao¼oA¶A¤A²_ºn¸n±ºÆo±OAo¼o_일-토목" xfId="9518"/>
    <cellStyle name="Ç¥ÁØ_Áö¼öÁ¶Á¤À²2" xfId="9519"/>
    <cellStyle name="C￥AØ_Ao¼oA¶A¤A²2_HY-단산출" xfId="9520"/>
    <cellStyle name="Ç¥ÁØ_ÃÖÁ¾ÀÏÁ¤ " xfId="23863"/>
    <cellStyle name="C￥AØ_AoAUºn(ºI¼­º°,°eA¤º°) " xfId="23864"/>
    <cellStyle name="Ç¥ÁØ_ÅõÀÚºñ(ºÎ¼­º°,°èÁ¤º°) " xfId="9521"/>
    <cellStyle name="C￥AØ_ArbiteC°AC" xfId="9522"/>
    <cellStyle name="Ç¥ÁØ_ÃßÁ¤´ëÂ÷ " xfId="30120"/>
    <cellStyle name="C￥AØ_AU±Y_1_AßA¤´eA÷ " xfId="32259"/>
    <cellStyle name="Ç¥ÁØ_ÀÚ±Ý_1_ÃßÁ¤´ëÂ÷ " xfId="32260"/>
    <cellStyle name="C￥AØ_AU±Y_AßA¤´eA÷ " xfId="32261"/>
    <cellStyle name="Ç¥ÁØ_ÀÚ±Ý_ÃßÁ¤´ëÂ÷ " xfId="32262"/>
    <cellStyle name="C￥AØ_Au·A¼OAIºÐ¼R" xfId="9523"/>
    <cellStyle name="Ç¥ÁØ_Àü·ÂÀ»Áö" xfId="9524"/>
    <cellStyle name="C￥AØ_AuEAITEMA÷AIºn±³-1 " xfId="13738"/>
    <cellStyle name="Ç¥ÁØ_ÀüÈÄITEMÂ÷ÀÌºñ±³-1 " xfId="13739"/>
    <cellStyle name="C￥AØ_AuEAITEMA÷AIºn±³-2 " xfId="13740"/>
    <cellStyle name="Ç¥ÁØ_ÀüÈÄITEMÂ÷ÀÌºñ±³-2 " xfId="13741"/>
    <cellStyle name="C￥AØ_AUμ¿A|¾i" xfId="9525"/>
    <cellStyle name="Ç¥ÁØ_Áý°è" xfId="9526"/>
    <cellStyle name="C￥AØ_Ay°e_일-토목" xfId="9527"/>
    <cellStyle name="Ç¥ÁØ_Áý°èÇ¥(2¿ù) " xfId="9528"/>
    <cellStyle name="C￥AØ_Ay°eC￥(2¿u) _(4월)업무실적종합(최종).xls?prot_id=mail_get_file&amp;user_id=9700044&amp;binary_id=788994&amp;seq_id=2&amp;fname=dummy" xfId="23865"/>
    <cellStyle name="Ç¥ÁØ_Áý°èÇ¥(2¿ù) _(4월)업무실적종합(최종).xls?prot_id=mail_get_file&amp;user_id=9700044&amp;binary_id=788994&amp;seq_id=2&amp;fname=dummy" xfId="23866"/>
    <cellStyle name="C￥AØ_Ay°eC￥(2¿u) _'03년울산공장투자계획" xfId="13742"/>
    <cellStyle name="Ç¥ÁØ_Áý°èÇ¥(2¿ù) _'03년울산공장투자계획" xfId="13743"/>
    <cellStyle name="C￥AØ_Ay°eC￥(2¿u) _'03년울산공장투자계획(최종)" xfId="13744"/>
    <cellStyle name="Ç¥ÁØ_Áý°èÇ¥(2¿ù) _'03년울산공장투자계획(최종)" xfId="13745"/>
    <cellStyle name="C￥AØ_Ay°eC￥(2¿u) _'03년울산공장투자계획(최종)_2005년 투자계획(최종) (version 1)" xfId="13746"/>
    <cellStyle name="Ç¥ÁØ_Áý°èÇ¥(2¿ù) _'03년울산공장투자계획(최종)_2005년 투자계획(최종) (version 1)" xfId="13747"/>
    <cellStyle name="C￥AØ_Ay°eC￥(2¿u) _'03년울산공장투자계획(최종)_2005년도 투자 계획-2005106" xfId="13748"/>
    <cellStyle name="Ç¥ÁØ_Áý°èÇ¥(2¿ù) _'03년울산공장투자계획(최종)_2005년도 투자 계획-2005106" xfId="13749"/>
    <cellStyle name="C￥AØ_Ay°eC￥(2¿u) _'03년울산공장투자계획(최종)_2005투자계획서-my-4-기획안" xfId="13750"/>
    <cellStyle name="Ç¥ÁØ_Áý°èÇ¥(2¿ù) _'03년울산공장투자계획(최종)_2005투자계획서-my-4-기획안" xfId="13751"/>
    <cellStyle name="C￥AØ_Ay°eC￥(2¿u) _'03년울산공장투자계획(최종)_순천공장 투자 계획 (2006년)" xfId="13752"/>
    <cellStyle name="Ç¥ÁØ_Áý°èÇ¥(2¿ù) _'03년울산공장투자계획(최종)_순천공장 투자 계획 (2006년)" xfId="13753"/>
    <cellStyle name="C￥AØ_Ay°eC￥(2¿u) _'03년울산공장투자계획(최종)_투자계획(05년)-2004107" xfId="13754"/>
    <cellStyle name="Ç¥ÁØ_Áý°èÇ¥(2¿ù) _'03년울산공장투자계획(최종)_투자계획(05년)-2004107" xfId="13755"/>
    <cellStyle name="C￥AØ_Ay°eC￥(2¿u) _'03년울산공장투자계획(최종)_투자계획서(2006년도)" xfId="13756"/>
    <cellStyle name="Ç¥ÁØ_Áý°èÇ¥(2¿ù) _'03년울산공장투자계획(최종)_투자계획서(2006년도)" xfId="13757"/>
    <cellStyle name="C￥AØ_Ay°eC￥(2¿u) _'03년울산공장투자계획(최종)_투자계획서(2006년도) Rev.1_05년10월14일" xfId="13758"/>
    <cellStyle name="Ç¥ÁØ_Áý°èÇ¥(2¿ù) _'03년울산공장투자계획(최종)_투자계획서(2006년도) Rev.1_05년10월14일" xfId="13759"/>
    <cellStyle name="C￥AØ_Ay°eC￥(2¿u) _'03년울산공장투자계획_2005년 투자계획(최종) (version 1)" xfId="13760"/>
    <cellStyle name="Ç¥ÁØ_Áý°èÇ¥(2¿ù) _'03년울산공장투자계획_2005년 투자계획(최종) (version 1)" xfId="13761"/>
    <cellStyle name="C￥AØ_Ay°eC￥(2¿u) _'03년울산공장투자계획_2005년도 투자 계획-2005106" xfId="13762"/>
    <cellStyle name="Ç¥ÁØ_Áý°èÇ¥(2¿ù) _'03년울산공장투자계획_2005년도 투자 계획-2005106" xfId="13763"/>
    <cellStyle name="C￥AØ_Ay°eC￥(2¿u) _'03년울산공장투자계획_2005투자계획서-my-4-기획안" xfId="13764"/>
    <cellStyle name="Ç¥ÁØ_Áý°èÇ¥(2¿ù) _'03년울산공장투자계획_2005투자계획서-my-4-기획안" xfId="13765"/>
    <cellStyle name="C￥AØ_Ay°eC￥(2¿u) _'03년울산공장투자계획_순천공장 투자 계획 (2006년)" xfId="13766"/>
    <cellStyle name="Ç¥ÁØ_Áý°èÇ¥(2¿ù) _'03년울산공장투자계획_순천공장 투자 계획 (2006년)" xfId="13767"/>
    <cellStyle name="C￥AØ_Ay°eC￥(2¿u) _'03년울산공장투자계획_투자계획(05년)-2004107" xfId="13768"/>
    <cellStyle name="Ç¥ÁØ_Áý°èÇ¥(2¿ù) _'03년울산공장투자계획_투자계획(05년)-2004107" xfId="13769"/>
    <cellStyle name="C￥AØ_Ay°eC￥(2¿u) _'03년울산공장투자계획_투자계획서(2006년도)" xfId="13770"/>
    <cellStyle name="Ç¥ÁØ_Áý°èÇ¥(2¿ù) _'03년울산공장투자계획_투자계획서(2006년도)" xfId="13771"/>
    <cellStyle name="C￥AØ_Ay°eC￥(2¿u) _'03년울산공장투자계획_투자계획서(2006년도) Rev.1_05년10월14일" xfId="13772"/>
    <cellStyle name="Ç¥ÁØ_Áý°èÇ¥(2¿ù) _'03년울산공장투자계획_투자계획서(2006년도) Rev.1_05년10월14일" xfId="13773"/>
    <cellStyle name="C￥AØ_Ay°eC￥(2¿u) _05년도보고자료지구별(재수정)" xfId="23867"/>
    <cellStyle name="Ç¥ÁØ_Áý°èÇ¥(2¿ù) _2003년정보기술팀투자계획" xfId="13774"/>
    <cellStyle name="C￥AØ_Ay°eC￥(2¿u) _2003년정보기술팀투자계획_2005년 투자계획(최종) (version 1)" xfId="13775"/>
    <cellStyle name="Ç¥ÁØ_Áý°èÇ¥(2¿ù) _2003년정보기술팀투자계획_2005년 투자계획(최종) (version 1)" xfId="13776"/>
    <cellStyle name="C￥AØ_Ay°eC￥(2¿u) _2003년정보기술팀투자계획_2005년도 투자 계획-2005106" xfId="13777"/>
    <cellStyle name="Ç¥ÁØ_Áý°èÇ¥(2¿ù) _2003년정보기술팀투자계획_2005년도 투자 계획-2005106" xfId="13778"/>
    <cellStyle name="C￥AØ_Ay°eC￥(2¿u) _2003년정보기술팀투자계획_2005투자계획서-my-4-기획안" xfId="13779"/>
    <cellStyle name="Ç¥ÁØ_Áý°èÇ¥(2¿ù) _2003년정보기술팀투자계획_2005투자계획서-my-4-기획안" xfId="13780"/>
    <cellStyle name="C￥AØ_Ay°eC￥(2¿u) _2003년정보기술팀투자계획_순천공장 투자 계획 (2006년)" xfId="13781"/>
    <cellStyle name="Ç¥ÁØ_Áý°èÇ¥(2¿ù) _2003년정보기술팀투자계획_순천공장 투자 계획 (2006년)" xfId="13782"/>
    <cellStyle name="C￥AØ_Ay°eC￥(2¿u) _2003년정보기술팀투자계획_투자계획(05년)-2004107" xfId="13783"/>
    <cellStyle name="Ç¥ÁØ_Áý°èÇ¥(2¿ù) _2003년정보기술팀투자계획_투자계획(05년)-2004107" xfId="13784"/>
    <cellStyle name="C￥AØ_Ay°eC￥(2¿u) _2003년정보기술팀투자계획_투자계획서(2006년도)" xfId="13785"/>
    <cellStyle name="Ç¥ÁØ_Áý°èÇ¥(2¿ù) _2003년정보기술팀투자계획_투자계획서(2006년도)" xfId="13786"/>
    <cellStyle name="C￥AØ_Ay°eC￥(2¿u) _2003년정보기술팀투자계획_투자계획서(2006년도) Rev.1_05년10월14일" xfId="13787"/>
    <cellStyle name="Ç¥ÁØ_Áý°èÇ¥(2¿ù) _2003년정보기술팀투자계획_투자계획서(2006년도) Rev.1_05년10월14일" xfId="13788"/>
    <cellStyle name="C￥AØ_Ay°eC￥(2¿u) _2005년 순천 투자계획" xfId="13789"/>
    <cellStyle name="Ç¥ÁØ_Áý°èÇ¥(2¿ù) _2005년 순천 투자계획" xfId="13790"/>
    <cellStyle name="C￥AØ_Ay°eC￥(2¿u) _2005년 울산 투자계획" xfId="13791"/>
    <cellStyle name="Ç¥ÁØ_Áý°èÇ¥(2¿ù) _2005년 울산 투자계획" xfId="13792"/>
    <cellStyle name="C￥AØ_Ay°eC￥(2¿u) _2005년 정보기술 투자계획" xfId="13793"/>
    <cellStyle name="Ç¥ÁØ_Áý°èÇ¥(2¿ù) _2005년 정보기술 투자계획" xfId="13794"/>
    <cellStyle name="C￥AØ_Ay°eC￥(2¿u) _강관,자동화(세부)" xfId="13795"/>
    <cellStyle name="Ç¥ÁØ_Áý°èÇ¥(2¿ù) _강관,자동화(세부)" xfId="13796"/>
    <cellStyle name="C￥AØ_Ay°eC￥(2¿u) _강관,자동화(세부)_2005년 순천 투자계획" xfId="13797"/>
    <cellStyle name="Ç¥ÁØ_Áý°èÇ¥(2¿ù) _강관,자동화(세부)_2005년 순천 투자계획" xfId="13798"/>
    <cellStyle name="C￥AØ_Ay°eC￥(2¿u) _강관,자동화(세부)_2005년 울산 투자계획" xfId="13799"/>
    <cellStyle name="Ç¥ÁØ_Áý°èÇ¥(2¿ù) _강관,자동화(세부)_2005년 울산 투자계획" xfId="13800"/>
    <cellStyle name="C￥AØ_Ay°eC￥(2¿u) _강관,자동화(세부)_2005년 정보기술 투자계획" xfId="13801"/>
    <cellStyle name="Ç¥ÁØ_Áý°èÇ¥(2¿ù) _강관,자동화(세부)_2005년 정보기술 투자계획" xfId="13802"/>
    <cellStyle name="C￥AØ_Ay°eC￥(2¿u) _강관,자동화(세부)_2005년 투자계획(최종) (version 1)" xfId="13803"/>
    <cellStyle name="Ç¥ÁØ_Áý°èÇ¥(2¿ù) _강관,자동화(세부)_2005년 투자계획(최종) (version 1)" xfId="13804"/>
    <cellStyle name="C￥AØ_Ay°eC￥(2¿u) _강관,자동화(세부)_2005년도 투자 계획-2005106" xfId="13805"/>
    <cellStyle name="Ç¥ÁØ_Áý°èÇ¥(2¿ù) _강관,자동화(세부)_2005년도 투자 계획-2005106" xfId="13806"/>
    <cellStyle name="C￥AØ_Ay°eC￥(2¿u) _강관,자동화(세부)_2005투자계획서-my-4-기획안" xfId="13807"/>
    <cellStyle name="Ç¥ÁØ_Áý°èÇ¥(2¿ù) _강관,자동화(세부)_2005투자계획서-my-4-기획안" xfId="13808"/>
    <cellStyle name="C￥AØ_Ay°eC￥(2¿u) _강관,자동화(세부)_순천공장 투자 계획 (2006년)" xfId="13809"/>
    <cellStyle name="Ç¥ÁØ_Áý°èÇ¥(2¿ù) _강관,자동화(세부)_순천공장 투자 계획 (2006년)" xfId="13810"/>
    <cellStyle name="C￥AØ_Ay°eC￥(2¿u) _강관,자동화(세부)_투자계획(05년)-2004107" xfId="13811"/>
    <cellStyle name="Ç¥ÁØ_Áý°èÇ¥(2¿ù) _강관,자동화(세부)_투자계획(05년)-2004107" xfId="13812"/>
    <cellStyle name="C￥AØ_Ay°eC￥(2¿u) _강관,자동화(세부)_투자계획서(2006년도)" xfId="13813"/>
    <cellStyle name="Ç¥ÁØ_Áý°èÇ¥(2¿ù) _강관,자동화(세부)_투자계획서(2006년도)" xfId="13814"/>
    <cellStyle name="C￥AØ_Ay°eC￥(2¿u) _강관,자동화(세부)_투자계획서(2006년도) Rev.1_05년10월14일" xfId="13815"/>
    <cellStyle name="Ç¥ÁØ_Áý°èÇ¥(2¿ù) _강관,자동화(세부)_투자계획서(2006년도) Rev.1_05년10월14일" xfId="13816"/>
    <cellStyle name="C￥AØ_Ay°eC￥(2¿u) _경쟁사원가비교보고서(4).xls?prot_id=mail_get_file&amp;user_id=9690686&amp;binary_id=568336&amp;seq_id=2&amp;fname=dummy" xfId="23868"/>
    <cellStyle name="Ç¥ÁØ_Áý°èÇ¥(2¿ù) _경쟁사원가비교보고서(4).xls?prot_id=mail_get_file&amp;user_id=9690686&amp;binary_id=568336&amp;seq_id=2&amp;fname=dummy" xfId="23869"/>
    <cellStyle name="C￥AØ_Ay°eC￥(2¿u) _경쟁사원가비교보고서(4).xls?prot_id=mail_get_file&amp;user_id=9690686&amp;binary_id=568336&amp;seq_id=2&amp;fname=dummy_동종사BM계획" xfId="23870"/>
    <cellStyle name="Ç¥ÁØ_Áý°èÇ¥(2¿ù) _경쟁사원가비교보고서(4).xls?prot_id=mail_get_file&amp;user_id=9690686&amp;binary_id=568336&amp;seq_id=2&amp;fname=dummy_동종사BM계획" xfId="23871"/>
    <cellStyle name="C￥AØ_Ay°eC￥(2¿u) _계열사현황" xfId="9529"/>
    <cellStyle name="Ç¥ÁØ_Áý°èÇ¥(2¿ù) _계열사현황" xfId="9530"/>
    <cellStyle name="C￥AØ_Ay°eC￥(2¿u) _계열사현황 2" xfId="9531"/>
    <cellStyle name="Ç¥ÁØ_Áý°èÇ¥(2¿ù) _계열사현황 2" xfId="9532"/>
    <cellStyle name="C￥AØ_Ay°eC￥(2¿u) _계열사현황 2_4. 주요시설물 안전점검" xfId="30121"/>
    <cellStyle name="Ç¥ÁØ_Áý°èÇ¥(2¿ù) _계열사현황 2_4. 주요시설물 안전점검" xfId="30122"/>
    <cellStyle name="C￥AØ_Ay°eC￥(2¿u) _계열사현황 3" xfId="9533"/>
    <cellStyle name="Ç¥ÁØ_Áý°èÇ¥(2¿ù) _계열사현황 3" xfId="9534"/>
    <cellStyle name="C￥AØ_Ay°eC￥(2¿u) _계열사현황 3_4. 주요시설물 안전점검" xfId="30123"/>
    <cellStyle name="Ç¥ÁØ_Áý°èÇ¥(2¿ù) _계열사현황 3_4. 주요시설물 안전점검" xfId="30124"/>
    <cellStyle name="C￥AØ_Ay°eC￥(2¿u) _계열사현황 4" xfId="9535"/>
    <cellStyle name="Ç¥ÁØ_Áý°èÇ¥(2¿ù) _계열사현황 4" xfId="9536"/>
    <cellStyle name="C￥AØ_Ay°eC￥(2¿u) _계열사현황 4_4. 주요시설물 안전점검" xfId="30125"/>
    <cellStyle name="Ç¥ÁØ_Áý°èÇ¥(2¿ù) _계열사현황 4_4. 주요시설물 안전점검" xfId="30126"/>
    <cellStyle name="C￥AØ_Ay°eC￥(2¿u) _계열사현황 5" xfId="9537"/>
    <cellStyle name="Ç¥ÁØ_Áý°èÇ¥(2¿ù) _계열사현황 5" xfId="9538"/>
    <cellStyle name="C￥AØ_Ay°eC￥(2¿u) _계열사현황 5_4. 주요시설물 안전점검" xfId="30127"/>
    <cellStyle name="Ç¥ÁØ_Áý°èÇ¥(2¿ù) _계열사현황 5_4. 주요시설물 안전점검" xfId="30128"/>
    <cellStyle name="C￥AØ_Ay°eC￥(2¿u) _계열사현황 6" xfId="9539"/>
    <cellStyle name="Ç¥ÁØ_Áý°èÇ¥(2¿ù) _계열사현황 6" xfId="9540"/>
    <cellStyle name="C￥AØ_Ay°eC￥(2¿u) _계열사현황 6_4. 주요시설물 안전점검" xfId="30129"/>
    <cellStyle name="Ç¥ÁØ_Áý°èÇ¥(2¿ù) _계열사현황 6_4. 주요시설물 안전점검" xfId="30130"/>
    <cellStyle name="C￥AØ_Ay°eC￥(2¿u) _계열사현황 7" xfId="9541"/>
    <cellStyle name="Ç¥ÁØ_Áý°èÇ¥(2¿ù) _계열사현황 7" xfId="9542"/>
    <cellStyle name="C￥AØ_Ay°eC￥(2¿u) _계열사현황 7_4. 주요시설물 안전점검" xfId="30131"/>
    <cellStyle name="Ç¥ÁØ_Áý°èÇ¥(2¿ù) _계열사현황 7_4. 주요시설물 안전점검" xfId="30132"/>
    <cellStyle name="C￥AØ_Ay°eC￥(2¿u) _계열사현황 8" xfId="9543"/>
    <cellStyle name="Ç¥ÁØ_Áý°èÇ¥(2¿ù) _계열사현황 8" xfId="9544"/>
    <cellStyle name="C￥AØ_Ay°eC￥(2¿u) _계열사현황 8_4. 주요시설물 안전점검" xfId="30133"/>
    <cellStyle name="Ç¥ÁØ_Áý°èÇ¥(2¿ù) _계열사현황 8_4. 주요시설물 안전점검" xfId="30134"/>
    <cellStyle name="C￥AØ_Ay°eC￥(2¿u) _남양기숙사" xfId="23872"/>
    <cellStyle name="Ç¥ÁØ_Áý°èÇ¥(2¿ù) _냉연월별투자계획실적" xfId="30135"/>
    <cellStyle name="C￥AØ_Ay°eC￥(2¿u) _냉연월별투자계획실적_2005년 투자계획(최종) (version 1)" xfId="30136"/>
    <cellStyle name="Ç¥ÁØ_Áý°èÇ¥(2¿ù) _냉연월별투자계획실적_2005년 투자계획(최종) (version 1)" xfId="13817"/>
    <cellStyle name="C￥AØ_Ay°eC￥(2¿u) _냉연월별투자계획실적_2005년도 투자 계획-2005106" xfId="13818"/>
    <cellStyle name="Ç¥ÁØ_Áý°èÇ¥(2¿ù) _냉연월별투자계획실적_2005년도 투자 계획-2005106" xfId="13819"/>
    <cellStyle name="C￥AØ_Ay°eC￥(2¿u) _냉연월별투자계획실적_2005투자계획서-my-4-기획안" xfId="13820"/>
    <cellStyle name="Ç¥ÁØ_Áý°èÇ¥(2¿ù) _냉연월별투자계획실적_2005투자계획서-my-4-기획안" xfId="13821"/>
    <cellStyle name="C￥AØ_Ay°eC￥(2¿u) _냉연월별투자계획실적_순천공장 투자 계획 (2006년)" xfId="13822"/>
    <cellStyle name="Ç¥ÁØ_Áý°èÇ¥(2¿ù) _냉연월별투자계획실적_순천공장 투자 계획 (2006년)" xfId="13823"/>
    <cellStyle name="C￥AØ_Ay°eC￥(2¿u) _냉연월별투자계획실적_투자계획(05년)-2004107" xfId="13824"/>
    <cellStyle name="Ç¥ÁØ_Áý°èÇ¥(2¿ù) _냉연월별투자계획실적_투자계획(05년)-2004107" xfId="13825"/>
    <cellStyle name="C￥AØ_Ay°eC￥(2¿u) _냉연월별투자계획실적_투자계획서(2006년도)" xfId="13826"/>
    <cellStyle name="Ç¥ÁØ_Áý°èÇ¥(2¿ù) _냉연월별투자계획실적_투자계획서(2006년도)" xfId="13827"/>
    <cellStyle name="C￥AØ_Ay°eC￥(2¿u) _냉연월별투자계획실적_투자계획서(2006년도) Rev.1_05년10월14일" xfId="13828"/>
    <cellStyle name="Ç¥ÁØ_Áý°èÇ¥(2¿ù) _냉연월별투자계획실적_투자계획서(2006년도) Rev.1_05년10월14일" xfId="13829"/>
    <cellStyle name="C￥AØ_Ay°eC￥(2¿u) _냉연투자실적" xfId="13830"/>
    <cellStyle name="Ç¥ÁØ_Áý°èÇ¥(2¿ù) _냉연투자실적" xfId="13831"/>
    <cellStyle name="C￥AØ_Ay°eC￥(2¿u) _냉연투자실적_2005년 투자계획(최종) (version 1)" xfId="13832"/>
    <cellStyle name="Ç¥ÁØ_Áý°èÇ¥(2¿ù) _냉연투자실적_2005년 투자계획(최종) (version 1)" xfId="13833"/>
    <cellStyle name="C￥AØ_Ay°eC￥(2¿u) _냉연투자실적_2005년도 투자 계획-2005106" xfId="13834"/>
    <cellStyle name="Ç¥ÁØ_Áý°èÇ¥(2¿ù) _냉연투자실적_2005년도 투자 계획-2005106" xfId="13835"/>
    <cellStyle name="C￥AØ_Ay°eC￥(2¿u) _냉연투자실적_2005투자계획서-my-4-기획안" xfId="13836"/>
    <cellStyle name="Ç¥ÁØ_Áý°èÇ¥(2¿ù) _냉연투자실적_2005투자계획서-my-4-기획안" xfId="13837"/>
    <cellStyle name="C￥AØ_Ay°eC￥(2¿u) _냉연투자실적_순천공장 투자 계획 (2006년)" xfId="13838"/>
    <cellStyle name="Ç¥ÁØ_Áý°èÇ¥(2¿ù) _냉연투자실적_순천공장 투자 계획 (2006년)" xfId="13839"/>
    <cellStyle name="C￥AØ_Ay°eC￥(2¿u) _냉연투자실적_투자계획(05년)-2004107" xfId="13840"/>
    <cellStyle name="Ç¥ÁØ_Áý°èÇ¥(2¿ù) _냉연투자실적_투자계획(05년)-2004107" xfId="13841"/>
    <cellStyle name="C￥AØ_Ay°eC￥(2¿u) _냉연투자실적_투자계획서(2006년도)" xfId="13842"/>
    <cellStyle name="Ç¥ÁØ_Áý°èÇ¥(2¿ù) _냉연투자실적_투자계획서(2006년도)" xfId="13843"/>
    <cellStyle name="C￥AØ_Ay°eC￥(2¿u) _냉연투자실적_투자계획서(2006년도) Rev.1_05년10월14일" xfId="13844"/>
    <cellStyle name="Ç¥ÁØ_Áý°èÇ¥(2¿ù) _냉연투자실적_투자계획서(2006년도) Rev.1_05년10월14일" xfId="13845"/>
    <cellStyle name="C￥AØ_Ay°eC￥(2¿u) _당진조직도" xfId="9545"/>
    <cellStyle name="Ç¥ÁØ_Áý°èÇ¥(2¿ù) _사장단회의(1월)(1)" xfId="9546"/>
    <cellStyle name="C￥AØ_Ay°eC￥(2¿u) _사장단회의(1월)(1) 2" xfId="9547"/>
    <cellStyle name="Ç¥ÁØ_Áý°èÇ¥(2¿ù) _사장단회의(1월)(1) 2" xfId="9548"/>
    <cellStyle name="C￥AØ_Ay°eC￥(2¿u) _사장단회의(1월)(1) 2_4. 주요시설물 안전점검" xfId="30137"/>
    <cellStyle name="Ç¥ÁØ_Áý°èÇ¥(2¿ù) _사장단회의(1월)(1) 2_4. 주요시설물 안전점검" xfId="30138"/>
    <cellStyle name="C￥AØ_Ay°eC￥(2¿u) _사장단회의(1월)(1) 3" xfId="9549"/>
    <cellStyle name="Ç¥ÁØ_Áý°èÇ¥(2¿ù) _사장단회의(1월)(1) 3" xfId="9550"/>
    <cellStyle name="C￥AØ_Ay°eC￥(2¿u) _사장단회의(1월)(1) 3_4. 주요시설물 안전점검" xfId="30139"/>
    <cellStyle name="Ç¥ÁØ_Áý°èÇ¥(2¿ù) _사장단회의(1월)(1) 3_4. 주요시설물 안전점검" xfId="30140"/>
    <cellStyle name="C￥AØ_Ay°eC￥(2¿u) _사장단회의(1월)(1) 4" xfId="9551"/>
    <cellStyle name="Ç¥ÁØ_Áý°èÇ¥(2¿ù) _사장단회의(1월)(1) 4" xfId="9552"/>
    <cellStyle name="C￥AØ_Ay°eC￥(2¿u) _사장단회의(1월)(1) 4_4. 주요시설물 안전점검" xfId="30141"/>
    <cellStyle name="Ç¥ÁØ_Áý°èÇ¥(2¿ù) _사장단회의(1월)(1) 4_4. 주요시설물 안전점검" xfId="30142"/>
    <cellStyle name="C￥AØ_Ay°eC￥(2¿u) _사장단회의(1월)(1) 5" xfId="9553"/>
    <cellStyle name="Ç¥ÁØ_Áý°èÇ¥(2¿ù) _사장단회의(1월)(1) 5" xfId="9554"/>
    <cellStyle name="C￥AØ_Ay°eC￥(2¿u) _사장단회의(1월)(1) 5_4. 주요시설물 안전점검" xfId="30143"/>
    <cellStyle name="Ç¥ÁØ_Áý°èÇ¥(2¿ù) _사장단회의(1월)(1) 5_4. 주요시설물 안전점검" xfId="30144"/>
    <cellStyle name="C￥AØ_Ay°eC￥(2¿u) _사장단회의(1월)(1) 6" xfId="9555"/>
    <cellStyle name="Ç¥ÁØ_Áý°èÇ¥(2¿ù) _사장단회의(1월)(1) 6" xfId="9556"/>
    <cellStyle name="C￥AØ_Ay°eC￥(2¿u) _사장단회의(1월)(1) 6_4. 주요시설물 안전점검" xfId="30145"/>
    <cellStyle name="Ç¥ÁØ_Áý°èÇ¥(2¿ù) _사장단회의(1월)(1) 6_4. 주요시설물 안전점검" xfId="30146"/>
    <cellStyle name="C￥AØ_Ay°eC￥(2¿u) _사장단회의(1월)(1) 7" xfId="9557"/>
    <cellStyle name="Ç¥ÁØ_Áý°èÇ¥(2¿ù) _사장단회의(1월)(1) 7" xfId="9558"/>
    <cellStyle name="C￥AØ_Ay°eC￥(2¿u) _사장단회의(1월)(1) 7_4. 주요시설물 안전점검" xfId="30147"/>
    <cellStyle name="Ç¥ÁØ_Áý°èÇ¥(2¿ù) _사장단회의(1월)(1) 7_4. 주요시설물 안전점검" xfId="30148"/>
    <cellStyle name="C￥AØ_Ay°eC￥(2¿u) _사장단회의(1월)(1) 8" xfId="9559"/>
    <cellStyle name="Ç¥ÁØ_Áý°èÇ¥(2¿ù) _사장단회의(1월)(1) 8" xfId="9560"/>
    <cellStyle name="C￥AØ_Ay°eC￥(2¿u) _사장단회의(1월)(1) 8_4. 주요시설물 안전점검" xfId="30149"/>
    <cellStyle name="Ç¥ÁØ_Áý°èÇ¥(2¿ù) _사장단회의(1월)(1) 8_4. 주요시설물 안전점검" xfId="30150"/>
    <cellStyle name="C￥AØ_Ay°eC￥(2¿u) _상황판" xfId="23873"/>
    <cellStyle name="Ç¥ÁØ_Áý°èÇ¥(2¿ù) _순천공장, 투자계획안(3차조정안)" xfId="13846"/>
    <cellStyle name="C￥AØ_Ay°eC￥(2¿u) _순천공장, 투자계획안(3차조정안)_'03년투자계획기획案" xfId="13847"/>
    <cellStyle name="Ç¥ÁØ_Áý°èÇ¥(2¿ù) _순천공장, 투자계획안(3차조정안)_'03년투자계획기획案" xfId="13848"/>
    <cellStyle name="C￥AØ_Ay°eC￥(2¿u) _순천공장, 투자계획안(3차조정안)_'03년투자계획기획案(10.21)" xfId="13849"/>
    <cellStyle name="Ç¥ÁØ_Áý°èÇ¥(2¿ù) _순천공장, 투자계획안(3차조정안)_'03년투자계획기획案(10.21)" xfId="13850"/>
    <cellStyle name="C￥AØ_Ay°eC￥(2¿u) _순천공장, 투자계획안(3차조정안)_2005년 순천 투자계획" xfId="13851"/>
    <cellStyle name="Ç¥ÁØ_Áý°èÇ¥(2¿ù) _순천공장, 투자계획안(3차조정안)_2005년 순천 투자계획" xfId="13852"/>
    <cellStyle name="C￥AØ_Ay°eC￥(2¿u) _순천공장, 투자계획안(3차조정안)_2005년 울산 투자계획" xfId="13853"/>
    <cellStyle name="Ç¥ÁØ_Áý°èÇ¥(2¿ù) _순천공장, 투자계획안(3차조정안)_2005년 울산 투자계획" xfId="13854"/>
    <cellStyle name="C￥AØ_Ay°eC￥(2¿u) _순천공장, 투자계획안(3차조정안)_2005년 정보기술 투자계획" xfId="13855"/>
    <cellStyle name="Ç¥ÁØ_Áý°èÇ¥(2¿ù) _순천공장, 투자계획안(3차조정안)_2005년 정보기술 투자계획" xfId="13856"/>
    <cellStyle name="C￥AØ_Ay°eC￥(2¿u) _순천공장, 투자계획안(3차조정안)_2005년 투자계획(최종) (version 1)" xfId="13857"/>
    <cellStyle name="Ç¥ÁØ_Áý°èÇ¥(2¿ù) _순천공장, 투자계획안(3차조정안)_2005년 투자계획(최종) (version 1)" xfId="13858"/>
    <cellStyle name="C￥AØ_Ay°eC￥(2¿u) _순천공장, 투자계획안(3차조정안)_2005년도 투자 계획-2005106" xfId="13859"/>
    <cellStyle name="Ç¥ÁØ_Áý°èÇ¥(2¿ù) _순천공장, 투자계획안(3차조정안)_2005년도 투자 계획-2005106" xfId="13860"/>
    <cellStyle name="C￥AØ_Ay°eC￥(2¿u) _순천공장, 투자계획안(3차조정안)_2005투자계획서-my-4-기획안" xfId="13861"/>
    <cellStyle name="Ç¥ÁØ_Áý°èÇ¥(2¿ù) _순천공장, 투자계획안(3차조정안)_2005투자계획서-my-4-기획안" xfId="13862"/>
    <cellStyle name="C￥AØ_Ay°eC￥(2¿u) _순천공장, 투자계획안(3차조정안)_순천공장 투자 계획 (2006년)" xfId="13863"/>
    <cellStyle name="Ç¥ÁØ_Áý°èÇ¥(2¿ù) _순천공장, 투자계획안(3차조정안)_순천공장 투자 계획 (2006년)" xfId="13864"/>
    <cellStyle name="C￥AØ_Ay°eC￥(2¿u) _순천공장, 투자계획안(3차조정안)_투자계획" xfId="13865"/>
    <cellStyle name="Ç¥ÁØ_Áý°èÇ¥(2¿ù) _순천공장, 투자계획안(3차조정안)_투자계획" xfId="13866"/>
    <cellStyle name="C￥AØ_Ay°eC￥(2¿u) _순천공장, 투자계획안(3차조정안)_투자계획(05년)-2004107" xfId="13867"/>
    <cellStyle name="Ç¥ÁØ_Áý°èÇ¥(2¿ù) _순천공장, 투자계획안(3차조정안)_투자계획(05년)-2004107" xfId="13868"/>
    <cellStyle name="C￥AØ_Ay°eC￥(2¿u) _순천공장, 투자계획안(3차조정안)_투자계획서(2006년도)" xfId="13869"/>
    <cellStyle name="Ç¥ÁØ_Áý°èÇ¥(2¿ù) _순천공장, 투자계획안(3차조정안)_투자계획서(2006년도)" xfId="13870"/>
    <cellStyle name="C￥AØ_Ay°eC￥(2¿u) _순천공장, 투자계획안(3차조정안)_투자계획서(2006년도) Rev.1_05년10월14일" xfId="13871"/>
    <cellStyle name="Ç¥ÁØ_Áý°èÇ¥(2¿ù) _순천공장, 투자계획안(3차조정안)_투자계획서(2006년도) Rev.1_05년10월14일" xfId="13872"/>
    <cellStyle name="C￥AØ_Ay°eC￥(2¿u) _월별투자계획-20031030" xfId="13873"/>
    <cellStyle name="Ç¥ÁØ_Áý°èÇ¥(2¿ù) _월별투자계획-20031030" xfId="13874"/>
    <cellStyle name="C￥AØ_Ay°eC￥(2¿u) _유첨1.냉연투자계획(최종)" xfId="13875"/>
    <cellStyle name="Ç¥ÁØ_Áý°èÇ¥(2¿ù) _유첨1.냉연투자계획(최종)" xfId="13876"/>
    <cellStyle name="C￥AØ_Ay°eC￥(2¿u) _유첨1.냉연투자계획(최종)_2005년 순천 투자계획" xfId="13877"/>
    <cellStyle name="Ç¥ÁØ_Áý°èÇ¥(2¿ù) _유첨1.냉연투자계획(최종)_2005년 순천 투자계획" xfId="13878"/>
    <cellStyle name="C￥AØ_Ay°eC￥(2¿u) _유첨1.냉연투자계획(최종)_2005년 울산 투자계획" xfId="13879"/>
    <cellStyle name="Ç¥ÁØ_Áý°èÇ¥(2¿ù) _유첨1.냉연투자계획(최종)_2005년 울산 투자계획" xfId="13880"/>
    <cellStyle name="C￥AØ_Ay°eC￥(2¿u) _유첨1.냉연투자계획(최종)_2005년 정보기술 투자계획" xfId="13881"/>
    <cellStyle name="Ç¥ÁØ_Áý°èÇ¥(2¿ù) _유첨1.냉연투자계획(최종)_2005년 정보기술 투자계획" xfId="13882"/>
    <cellStyle name="C￥AØ_Ay°eC￥(2¿u) _유첨1.냉연투자계획(최종)_2005년 투자계획(최종) (version 1)" xfId="13883"/>
    <cellStyle name="Ç¥ÁØ_Áý°èÇ¥(2¿ù) _유첨1.냉연투자계획(최종)_2005년 투자계획(최종) (version 1)" xfId="13884"/>
    <cellStyle name="C￥AØ_Ay°eC￥(2¿u) _유첨1.냉연투자계획(최종)_2005년도 투자 계획-2005106" xfId="13885"/>
    <cellStyle name="Ç¥ÁØ_Áý°èÇ¥(2¿ù) _유첨1.냉연투자계획(최종)_2005년도 투자 계획-2005106" xfId="13886"/>
    <cellStyle name="C￥AØ_Ay°eC￥(2¿u) _유첨1.냉연투자계획(최종)_2005투자계획서-my-4-기획안" xfId="13887"/>
    <cellStyle name="Ç¥ÁØ_Áý°èÇ¥(2¿ù) _유첨1.냉연투자계획(최종)_2005투자계획서-my-4-기획안" xfId="13888"/>
    <cellStyle name="C￥AØ_Ay°eC￥(2¿u) _유첨1.냉연투자계획(최종)_순천공장 투자 계획 (2006년)" xfId="13889"/>
    <cellStyle name="Ç¥ÁØ_Áý°èÇ¥(2¿ù) _유첨1.냉연투자계획(최종)_순천공장 투자 계획 (2006년)" xfId="13890"/>
    <cellStyle name="C￥AØ_Ay°eC￥(2¿u) _유첨1.냉연투자계획(최종)_투자계획(05년)-2004107" xfId="13891"/>
    <cellStyle name="Ç¥ÁØ_Áý°èÇ¥(2¿ù) _유첨1.냉연투자계획(최종)_투자계획(05년)-2004107" xfId="13892"/>
    <cellStyle name="C￥AØ_Ay°eC￥(2¿u) _유첨1.냉연투자계획(최종)_투자계획서(2006년도)" xfId="13893"/>
    <cellStyle name="Ç¥ÁØ_Áý°èÇ¥(2¿ù) _유첨1.냉연투자계획(최종)_투자계획서(2006년도)" xfId="13894"/>
    <cellStyle name="C￥AØ_Ay°eC￥(2¿u) _유첨1.냉연투자계획(최종)_투자계획서(2006년도) Rev.1_05년10월14일" xfId="13895"/>
    <cellStyle name="Ç¥ÁØ_Áý°èÇ¥(2¿ù) _유첨1.냉연투자계획(최종)_투자계획서(2006년도) Rev.1_05년10월14일" xfId="13896"/>
    <cellStyle name="C￥AØ_Ay°eC￥(2¿u) _유첨2.강관투자계획(최종)" xfId="13897"/>
    <cellStyle name="Ç¥ÁØ_Áý°èÇ¥(2¿ù) _유첨2.강관투자계획(최종)" xfId="13898"/>
    <cellStyle name="C￥AØ_Ay°eC￥(2¿u) _유첨2.강관투자계획(최종)_2005년 순천 투자계획" xfId="13899"/>
    <cellStyle name="Ç¥ÁØ_Áý°èÇ¥(2¿ù) _유첨2.강관투자계획(최종)_2005년 순천 투자계획" xfId="13900"/>
    <cellStyle name="C￥AØ_Ay°eC￥(2¿u) _유첨2.강관투자계획(최종)_2005년 울산 투자계획" xfId="13901"/>
    <cellStyle name="Ç¥ÁØ_Áý°èÇ¥(2¿ù) _유첨2.강관투자계획(최종)_2005년 울산 투자계획" xfId="13902"/>
    <cellStyle name="C￥AØ_Ay°eC￥(2¿u) _유첨2.강관투자계획(최종)_2005년 정보기술 투자계획" xfId="13903"/>
    <cellStyle name="Ç¥ÁØ_Áý°èÇ¥(2¿ù) _유첨2.강관투자계획(최종)_2005년 정보기술 투자계획" xfId="13904"/>
    <cellStyle name="C￥AØ_Ay°eC￥(2¿u) _유첨2.강관투자계획(최종)_2005년 투자계획(최종) (version 1)" xfId="13905"/>
    <cellStyle name="Ç¥ÁØ_Áý°èÇ¥(2¿ù) _유첨2.강관투자계획(최종)_2005년 투자계획(최종) (version 1)" xfId="13906"/>
    <cellStyle name="C￥AØ_Ay°eC￥(2¿u) _유첨2.강관투자계획(최종)_2005년도 투자 계획-2005106" xfId="13907"/>
    <cellStyle name="Ç¥ÁØ_Áý°èÇ¥(2¿ù) _유첨2.강관투자계획(최종)_2005년도 투자 계획-2005106" xfId="13908"/>
    <cellStyle name="C￥AØ_Ay°eC￥(2¿u) _유첨2.강관투자계획(최종)_2005투자계획서-my-4-기획안" xfId="13909"/>
    <cellStyle name="Ç¥ÁØ_Áý°èÇ¥(2¿ù) _유첨2.강관투자계획(최종)_2005투자계획서-my-4-기획안" xfId="13910"/>
    <cellStyle name="C￥AØ_Ay°eC￥(2¿u) _유첨2.강관투자계획(최종)_순천공장 투자 계획 (2006년)" xfId="13911"/>
    <cellStyle name="Ç¥ÁØ_Áý°èÇ¥(2¿ù) _유첨2.강관투자계획(최종)_순천공장 투자 계획 (2006년)" xfId="13912"/>
    <cellStyle name="C￥AØ_Ay°eC￥(2¿u) _유첨2.강관투자계획(최종)_투자계획(05년)-2004107" xfId="13913"/>
    <cellStyle name="Ç¥ÁØ_Áý°èÇ¥(2¿ù) _유첨2.강관투자계획(최종)_투자계획(05년)-2004107" xfId="13914"/>
    <cellStyle name="C￥AØ_Ay°eC￥(2¿u) _유첨2.강관투자계획(최종)_투자계획서(2006년도)" xfId="13915"/>
    <cellStyle name="Ç¥ÁØ_Áý°èÇ¥(2¿ù) _유첨2.강관투자계획(최종)_투자계획서(2006년도)" xfId="13916"/>
    <cellStyle name="C￥AØ_Ay°eC￥(2¿u) _유첨2.강관투자계획(최종)_투자계획서(2006년도) Rev.1_05년10월14일" xfId="13917"/>
    <cellStyle name="Ç¥ÁØ_Áý°èÇ¥(2¿ù) _유첨2.강관투자계획(최종)_투자계획서(2006년도) Rev.1_05년10월14일" xfId="13918"/>
    <cellStyle name="C￥AØ_Ay°eC￥(2¿u) _유첨2.강관투자계획(최종책자)" xfId="13919"/>
    <cellStyle name="Ç¥ÁØ_Áý°èÇ¥(2¿ù) _유첨2.강관투자계획(최종책자)" xfId="13920"/>
    <cellStyle name="C￥AØ_Ay°eC￥(2¿u) _유첨2.강관투자계획(최종책자)_2005년 투자계획(최종) (version 1)" xfId="13921"/>
    <cellStyle name="Ç¥ÁØ_Áý°èÇ¥(2¿ù) _유첨2.강관투자계획(최종책자)_2005년 투자계획(최종) (version 1)" xfId="13922"/>
    <cellStyle name="C￥AØ_Ay°eC￥(2¿u) _유첨2.강관투자계획(최종책자)_2005년도 투자 계획-2005106" xfId="13923"/>
    <cellStyle name="Ç¥ÁØ_Áý°èÇ¥(2¿ù) _유첨2.강관투자계획(최종책자)_2005년도 투자 계획-2005106" xfId="13924"/>
    <cellStyle name="C￥AØ_Ay°eC￥(2¿u) _유첨2.강관투자계획(최종책자)_2005투자계획서-my-4-기획안" xfId="13925"/>
    <cellStyle name="Ç¥ÁØ_Áý°èÇ¥(2¿ù) _유첨2.강관투자계획(최종책자)_2005투자계획서-my-4-기획안" xfId="13926"/>
    <cellStyle name="C￥AØ_Ay°eC￥(2¿u) _유첨2.강관투자계획(최종책자)_순천공장 투자 계획 (2006년)" xfId="13927"/>
    <cellStyle name="Ç¥ÁØ_Áý°èÇ¥(2¿ù) _유첨2.강관투자계획(최종책자)_순천공장 투자 계획 (2006년)" xfId="13928"/>
    <cellStyle name="C￥AØ_Ay°eC￥(2¿u) _유첨2.강관투자계획(최종책자)_투자계획(05년)-2004107" xfId="13929"/>
    <cellStyle name="Ç¥ÁØ_Áý°èÇ¥(2¿ù) _유첨2.강관투자계획(최종책자)_투자계획(05년)-2004107" xfId="13930"/>
    <cellStyle name="C￥AØ_Ay°eC￥(2¿u) _유첨2.강관투자계획(최종책자)_투자계획서(2006년도)" xfId="13931"/>
    <cellStyle name="Ç¥ÁØ_Áý°èÇ¥(2¿ù) _유첨2.강관투자계획(최종책자)_투자계획서(2006년도)" xfId="13932"/>
    <cellStyle name="C￥AØ_Ay°eC￥(2¿u) _유첨2.강관투자계획(최종책자)_투자계획서(2006년도) Rev.1_05년10월14일" xfId="13933"/>
    <cellStyle name="Ç¥ÁØ_Áý°èÇ¥(2¿ù) _유첨2.강관투자계획(최종책자)_투자계획서(2006년도) Rev.1_05년10월14일" xfId="13934"/>
    <cellStyle name="C￥AØ_Ay°eC￥(2¿u) _재무팀종합" xfId="9561"/>
    <cellStyle name="Ç¥ÁØ_Áý°èÇ¥(2¿ù) _재무팀종합" xfId="9562"/>
    <cellStyle name="C￥AØ_Ay°eC￥(2¿u) _재무팀종합 2" xfId="9563"/>
    <cellStyle name="Ç¥ÁØ_Áý°èÇ¥(2¿ù) _재무팀종합 2" xfId="9564"/>
    <cellStyle name="C￥AØ_Ay°eC￥(2¿u) _재무팀종합 2_4. 주요시설물 안전점검" xfId="30151"/>
    <cellStyle name="Ç¥ÁØ_Áý°èÇ¥(2¿ù) _재무팀종합 2_4. 주요시설물 안전점검" xfId="30152"/>
    <cellStyle name="C￥AØ_Ay°eC￥(2¿u) _재무팀종합 3" xfId="9565"/>
    <cellStyle name="Ç¥ÁØ_Áý°èÇ¥(2¿ù) _재무팀종합 3" xfId="9566"/>
    <cellStyle name="C￥AØ_Ay°eC￥(2¿u) _재무팀종합 3_4. 주요시설물 안전점검" xfId="30153"/>
    <cellStyle name="Ç¥ÁØ_Áý°èÇ¥(2¿ù) _재무팀종합 3_4. 주요시설물 안전점검" xfId="30154"/>
    <cellStyle name="C￥AØ_Ay°eC￥(2¿u) _재무팀종합 4" xfId="9567"/>
    <cellStyle name="Ç¥ÁØ_Áý°èÇ¥(2¿ù) _재무팀종합 4" xfId="9568"/>
    <cellStyle name="C￥AØ_Ay°eC￥(2¿u) _재무팀종합 4_4. 주요시설물 안전점검" xfId="30155"/>
    <cellStyle name="Ç¥ÁØ_Áý°èÇ¥(2¿ù) _재무팀종합 4_4. 주요시설물 안전점검" xfId="30156"/>
    <cellStyle name="C￥AØ_Ay°eC￥(2¿u) _재무팀종합 5" xfId="9569"/>
    <cellStyle name="Ç¥ÁØ_Áý°èÇ¥(2¿ù) _재무팀종합 5" xfId="9570"/>
    <cellStyle name="C￥AØ_Ay°eC￥(2¿u) _재무팀종합 5_4. 주요시설물 안전점검" xfId="30157"/>
    <cellStyle name="Ç¥ÁØ_Áý°èÇ¥(2¿ù) _재무팀종합 5_4. 주요시설물 안전점검" xfId="30158"/>
    <cellStyle name="C￥AØ_Ay°eC￥(2¿u) _재무팀종합 6" xfId="9571"/>
    <cellStyle name="Ç¥ÁØ_Áý°èÇ¥(2¿ù) _재무팀종합 6" xfId="9572"/>
    <cellStyle name="C￥AØ_Ay°eC￥(2¿u) _재무팀종합 6_4. 주요시설물 안전점검" xfId="30159"/>
    <cellStyle name="Ç¥ÁØ_Áý°èÇ¥(2¿ù) _재무팀종합 6_4. 주요시설물 안전점검" xfId="30160"/>
    <cellStyle name="C￥AØ_Ay°eC￥(2¿u) _재무팀종합 7" xfId="9573"/>
    <cellStyle name="Ç¥ÁØ_Áý°èÇ¥(2¿ù) _재무팀종합 7" xfId="9574"/>
    <cellStyle name="C￥AØ_Ay°eC￥(2¿u) _재무팀종합 7_4. 주요시설물 안전점검" xfId="30161"/>
    <cellStyle name="Ç¥ÁØ_Áý°èÇ¥(2¿ù) _재무팀종합 7_4. 주요시설물 안전점검" xfId="30162"/>
    <cellStyle name="C￥AØ_Ay°eC￥(2¿u) _재무팀종합 8" xfId="9575"/>
    <cellStyle name="Ç¥ÁØ_Áý°èÇ¥(2¿ù) _재무팀종합 8" xfId="9576"/>
    <cellStyle name="C￥AØ_Ay°eC￥(2¿u) _재무팀종합 8_4. 주요시설물 안전점검" xfId="30163"/>
    <cellStyle name="Ç¥ÁØ_Áý°èÇ¥(2¿ù) _재무팀종합 8_4. 주요시설물 안전점검" xfId="30164"/>
    <cellStyle name="C￥AØ_Ay°eC￥(2¿u) _정보화투자계획" xfId="30165"/>
    <cellStyle name="Ç¥ÁØ_Áý°èÇ¥(2¿ù) _정보화투자계획" xfId="30166"/>
    <cellStyle name="C￥AØ_Ay°eC￥(2¿u) _정부사장 방문_050214" xfId="23874"/>
    <cellStyle name="Ç¥ÁØ_Áý°èÇ¥°ÇÃàºÐ" xfId="9577"/>
    <cellStyle name="C￥AØ_Ay°eC￥°CAaºÐ_일-토목" xfId="9578"/>
    <cellStyle name="Ç¥ÁØ_B" xfId="9579"/>
    <cellStyle name="C￥AØ_B_목록-조경 (2)" xfId="9580"/>
    <cellStyle name="Ç¥ÁØ_BOB-1" xfId="9581"/>
    <cellStyle name="C￥AØ_BOB-1_목록-조경 (2)" xfId="9582"/>
    <cellStyle name="Ç¥ÁØ_BOB-2" xfId="9583"/>
    <cellStyle name="C￥AØ_BOB-2_목록-조경 (2)" xfId="9584"/>
    <cellStyle name="Ç¥ÁØ_BOM°èÀå" xfId="9585"/>
    <cellStyle name="C￥AØ_BOM°eAa_일-토목" xfId="9586"/>
    <cellStyle name="Ç¥ÁØ_Ç¥1_¿ø´ÜÀ§ " xfId="13935"/>
    <cellStyle name="C￥AØ_C￥2_¿ø´UA§ " xfId="13936"/>
    <cellStyle name="Ç¥ÁØ_Ç¥2_¿ø´ÜÀ§ " xfId="13937"/>
    <cellStyle name="C￥AØ_C￥3_¿ø´UA§ " xfId="13938"/>
    <cellStyle name="Ç¥ÁØ_Ç¥3_¿ø´ÜÀ§ " xfId="13939"/>
    <cellStyle name="C￥AØ_C￥4_¿ø´UA§ " xfId="13940"/>
    <cellStyle name="Ç¥ÁØ_Ç¥4_¿ø´ÜÀ§ " xfId="13941"/>
    <cellStyle name="C￥AØ_C￥Ao " xfId="13942"/>
    <cellStyle name="Ç¥ÁØ_Ç° " xfId="9587"/>
    <cellStyle name="C￥AØ_C° _I.판관비추정치와 실적치를 대입시 수익성 비교" xfId="9588"/>
    <cellStyle name="Ç¥ÁØ_Ç° _I.판관비추정치와 실적치를 대입시 수익성 비교" xfId="9589"/>
    <cellStyle name="C￥AØ_C° _I.판관비추정치와 실적치를 대입시 수익성 비교 2" xfId="13943"/>
    <cellStyle name="Ç¥ÁØ_Ç° _I.판관비추정치와 실적치를 대입시 수익성 비교 2" xfId="13944"/>
    <cellStyle name="C￥AØ_C° _I.판관비추정치와 실적치를 대입시 수익성 비교_05.21원료선형현설" xfId="9590"/>
    <cellStyle name="Ç¥ÁØ_Ç° _I.판관비추정치와 실적치를 대입시 수익성 비교_05.21원료선형현설" xfId="9591"/>
    <cellStyle name="C￥AØ_C° _I.판관비추정치와 실적치를 대입시 수익성 비교_05.23 고로현설" xfId="9592"/>
    <cellStyle name="Ç¥ÁØ_Ç° _I.판관비추정치와 실적치를 대입시 수익성 비교_05.23 고로현설" xfId="9593"/>
    <cellStyle name="C￥AØ_C° _I.판관비추정치와 실적치를 대입시 수익성 비교_070605 견적특수조건" xfId="23875"/>
    <cellStyle name="Ç¥ÁØ_Ç° _I.판관비추정치와 실적치를 대입시 수익성 비교_070605 견적특수조건" xfId="23876"/>
    <cellStyle name="C￥AØ_C° _I.판관비추정치와 실적치를 대입시 수익성 비교_당-창고설비-철콘-입찰공내역-070601" xfId="23877"/>
    <cellStyle name="Ç¥ÁØ_Ç° _I.판관비추정치와 실적치를 대입시 수익성 비교_당-창고설비-철콘-입찰공내역-070601" xfId="23878"/>
    <cellStyle name="C￥AØ_C° _I.판관비추정치와 실적치를 대입시 수익성 비교_항만관리동_행사관련_전기공사(090902)" xfId="9594"/>
    <cellStyle name="Ç¥ÁØ_Ç° _I.판관비추정치와 실적치를 대입시 수익성 비교_항만관리동_행사관련_전기공사(090902)" xfId="9595"/>
    <cellStyle name="C￥AØ_C° _I.판관비추정치와 실적치를 대입시 수익성 비교_행사관련_전기공사(원료처리설비,항만관리동,090902)" xfId="9596"/>
    <cellStyle name="Ç¥ÁØ_Ç° _I.판관비추정치와 실적치를 대입시 수익성 비교_행사관련_전기공사(원료처리설비,항만관리동,090902)" xfId="9597"/>
    <cellStyle name="C￥AØ_C° _TKB-보고서" xfId="9598"/>
    <cellStyle name="Ç¥ÁØ_Ç° _TKB-보고서" xfId="9599"/>
    <cellStyle name="C￥AØ_C° _TKB-보고서 2" xfId="13945"/>
    <cellStyle name="Ç¥ÁØ_Ç° _TKB-보고서 2" xfId="13946"/>
    <cellStyle name="C￥AØ_C° _TKB-보고서_05.21원료선형현설" xfId="9600"/>
    <cellStyle name="Ç¥ÁØ_Ç° _TKB-보고서_05.21원료선형현설" xfId="9601"/>
    <cellStyle name="C￥AØ_C° _TKB-보고서_05.23 고로현설" xfId="9602"/>
    <cellStyle name="Ç¥ÁØ_Ç° _TKB-보고서_05.23 고로현설" xfId="9603"/>
    <cellStyle name="C￥AØ_C° _TKB-보고서_070605 견적특수조건" xfId="23879"/>
    <cellStyle name="Ç¥ÁØ_Ç° _TKB-보고서_070605 견적특수조건" xfId="23880"/>
    <cellStyle name="C￥AØ_C° _TKB-보고서_당-창고설비-철콘-입찰공내역-070601" xfId="23881"/>
    <cellStyle name="Ç¥ÁØ_Ç° _TKB-보고서_당-창고설비-철콘-입찰공내역-070601" xfId="23882"/>
    <cellStyle name="C￥AØ_C° _TKB-보고서_항만관리동_행사관련_전기공사(090902)" xfId="9604"/>
    <cellStyle name="Ç¥ÁØ_Ç° _TKB-보고서_항만관리동_행사관련_전기공사(090902)" xfId="9605"/>
    <cellStyle name="C￥AØ_C° _TKB-보고서_행사관련_전기공사(원료처리설비,항만관리동,090902)" xfId="9606"/>
    <cellStyle name="Ç¥ÁØ_Ç° _TKB-보고서_행사관련_전기공사(원료처리설비,항만관리동,090902)" xfId="9607"/>
    <cellStyle name="C￥AØ_C°¼A(AoAO) " xfId="32263"/>
    <cellStyle name="Ç¥ÁØ_Ç°¼À(ÁöÀÔ) " xfId="32264"/>
    <cellStyle name="C￥AØ_CN°eAIAI" xfId="9608"/>
    <cellStyle name="Ç¥ÁØ_ÇöÀå°ü¸®ºñ(Áö¹æ) " xfId="9609"/>
    <cellStyle name="C￥AØ_CoAa°u¸Rºn(Ao¹æ) " xfId="9610"/>
    <cellStyle name="Ç¥ÁØ_ÇöÈ²_¹®Á¦Á¡ " xfId="9611"/>
    <cellStyle name="C￥AØ_CuA¶Au_1_10¿u2WA¸ºI " xfId="32265"/>
    <cellStyle name="Ç¥ÁØ_ÇùÁ¶Àü_96°èÈ¹ " xfId="32266"/>
    <cellStyle name="C￥AØ_CuA¶Au_AoAO°eE¹ " xfId="13947"/>
    <cellStyle name="Ç¥ÁØ_ÇùÁ¶Àü_ÅõÀÔ°èÈ¹ " xfId="32267"/>
    <cellStyle name="C￥AØ_E¸AaAO½A " xfId="30307"/>
    <cellStyle name="Ç¥ÁØ_EACT10" xfId="9612"/>
    <cellStyle name="C￥AØ_F006-1A÷ " xfId="13948"/>
    <cellStyle name="Ç¥ÁØ_FAX¾ç½Ä " xfId="13949"/>
    <cellStyle name="C￥AØ_FIRE " xfId="9613"/>
    <cellStyle name="Ç¥ÁØ_H1VSXGÃßÁ¤¿ø´ÜÀ§_¿ø´ÜÀ§ " xfId="13950"/>
    <cellStyle name="C￥AØ_HHHH001_HY-단산출" xfId="9614"/>
    <cellStyle name="Ç¥ÁØ_HHHHH002" xfId="9615"/>
    <cellStyle name="C￥AØ_HHHHH002_일-토목" xfId="9616"/>
    <cellStyle name="Ç¥ÁØ_JENAE01" xfId="9617"/>
    <cellStyle name="C￥AØ_JENAE01_일-토목" xfId="9618"/>
    <cellStyle name="Ç¥ÁØ_JUN-MS05" xfId="9619"/>
    <cellStyle name="C￥AØ_JUN-MS05_일-토목" xfId="9620"/>
    <cellStyle name="Ç¥ÁØ_JUN-MS06" xfId="9621"/>
    <cellStyle name="C￥AØ_JUN-MS06_일-토목" xfId="9622"/>
    <cellStyle name="Ç¥ÁØ_KANG" xfId="9623"/>
    <cellStyle name="C￥AØ_KANG_일-토목" xfId="9624"/>
    <cellStyle name="Ç¥ÁØ_KD LIST_¿ø´ÜÀ§ " xfId="13951"/>
    <cellStyle name="C￥AØ_KD LIST_AuEA A÷AIºn±³ " xfId="13952"/>
    <cellStyle name="Ç¥ÁØ_KD LIST_ÀüÈÄ Â÷ÀÌºñ±³ " xfId="13953"/>
    <cellStyle name="C￥AØ_KPI¾÷A¼ " xfId="13954"/>
    <cellStyle name="Ç¥ÁØ_KUN" xfId="9625"/>
    <cellStyle name="C￥AØ_KUN_il-건축" xfId="9626"/>
    <cellStyle name="Ç¥ÁØ_laroux" xfId="9627"/>
    <cellStyle name="C￥AØ_laroux_°³¹ßAIA¤ " xfId="23883"/>
    <cellStyle name="Ç¥ÁØ_laroux_°³¹ßÀÏÁ¤ " xfId="23884"/>
    <cellStyle name="C￥AØ_laroux_°³¹ßAIA¤  (2)_°³¹ßAIA¤ " xfId="13955"/>
    <cellStyle name="Ç¥ÁØ_laroux_°³¹ßÀÏÁ¤  (2)_°³¹ßÀÏÁ¤ " xfId="13956"/>
    <cellStyle name="C￥AØ_laroux_°ø≫cºn¿¹≫e¼­" xfId="9628"/>
    <cellStyle name="Ç¥ÁØ_laroux_1" xfId="9629"/>
    <cellStyle name="C￥AØ_laroux_1 2" xfId="32268"/>
    <cellStyle name="Ç¥ÁØ_laroux_1_°³¹ßÀÏÁ¤ " xfId="13957"/>
    <cellStyle name="C￥AØ_laroux_1_°ø≫cºn¿¹≫e¼­" xfId="9630"/>
    <cellStyle name="Ç¥ÁØ_laroux_1_2003.4월 연체현황 보고자료(현대카드)" xfId="9631"/>
    <cellStyle name="C￥AØ_laroux_1_2003.4월 연체현황 보고자료(현대카드) 2" xfId="32269"/>
    <cellStyle name="Ç¥ÁØ_laroux_1_I.판관비추정치와 실적치를 대입시 수익성 비교" xfId="9632"/>
    <cellStyle name="C￥AØ_laroux_1_I.판관비추정치와 실적치를 대입시 수익성 비교_05.21원료선형현설" xfId="9633"/>
    <cellStyle name="Ç¥ÁØ_laroux_1_I.판관비추정치와 실적치를 대입시 수익성 비교_05.21원료선형현설" xfId="9634"/>
    <cellStyle name="C￥AØ_laroux_1_I.판관비추정치와 실적치를 대입시 수익성 비교_05.23 고로현설" xfId="9635"/>
    <cellStyle name="Ç¥ÁØ_laroux_1_I.판관비추정치와 실적치를 대입시 수익성 비교_05.23 고로현설" xfId="9636"/>
    <cellStyle name="C￥AØ_laroux_1_I.판관비추정치와 실적치를 대입시 수익성 비교_070605 견적특수조건" xfId="23885"/>
    <cellStyle name="Ç¥ÁØ_laroux_1_I.판관비추정치와 실적치를 대입시 수익성 비교_070605 견적특수조건" xfId="23886"/>
    <cellStyle name="C￥AØ_laroux_1_I.판관비추정치와 실적치를 대입시 수익성 비교_070605 견적특수조건 2" xfId="32270"/>
    <cellStyle name="Ç¥ÁØ_laroux_1_I.판관비추정치와 실적치를 대입시 수익성 비교_당-창고설비-철콘-입찰공내역-070601" xfId="23887"/>
    <cellStyle name="C￥AØ_laroux_1_I.판관비추정치와 실적치를 대입시 수익성 비교_당-창고설비-철콘-입찰공내역-070601 2" xfId="32271"/>
    <cellStyle name="Ç¥ÁØ_laroux_1_I.판관비추정치와 실적치를 대입시 수익성 비교_항만관리동_행사관련_전기공사(090902)" xfId="9637"/>
    <cellStyle name="C￥AØ_laroux_1_I.판관비추정치와 실적치를 대입시 수익성 비교_행사관련_전기공사(원료처리설비,항만관리동,090902)" xfId="9638"/>
    <cellStyle name="Ç¥ÁØ_laroux_1_I.판관비추정치와 실적치를 대입시 수익성 비교_행사관련_전기공사(원료처리설비,항만관리동,090902)" xfId="9639"/>
    <cellStyle name="C￥AØ_laroux_1_laroux_HY-단산출" xfId="9640"/>
    <cellStyle name="Ç¥ÁØ_laroux_1_TKB-보고서" xfId="9641"/>
    <cellStyle name="C￥AØ_laroux_1_TKB-보고서_05.21원료선형현설" xfId="9642"/>
    <cellStyle name="Ç¥ÁØ_laroux_1_TKB-보고서_05.21원료선형현설" xfId="9643"/>
    <cellStyle name="C￥AØ_laroux_1_TKB-보고서_05.23 고로현설" xfId="9644"/>
    <cellStyle name="Ç¥ÁØ_laroux_1_TKB-보고서_05.23 고로현설" xfId="9645"/>
    <cellStyle name="C￥AØ_laroux_1_TKB-보고서_070605 견적특수조건" xfId="23888"/>
    <cellStyle name="Ç¥ÁØ_laroux_1_TKB-보고서_070605 견적특수조건" xfId="23889"/>
    <cellStyle name="C￥AØ_laroux_1_TKB-보고서_070605 견적특수조건 2" xfId="32272"/>
    <cellStyle name="Ç¥ÁØ_laroux_1_TKB-보고서_당-창고설비-철콘-입찰공내역-070601" xfId="23890"/>
    <cellStyle name="C￥AØ_laroux_1_TKB-보고서_당-창고설비-철콘-입찰공내역-070601 2" xfId="32273"/>
    <cellStyle name="Ç¥ÁØ_laroux_1_TKB-보고서_항만관리동_행사관련_전기공사(090902)" xfId="9646"/>
    <cellStyle name="C￥AØ_laroux_1_TKB-보고서_행사관련_전기공사(원료처리설비,항만관리동,090902)" xfId="9647"/>
    <cellStyle name="Ç¥ÁØ_laroux_1_TKB-보고서_행사관련_전기공사(원료처리설비,항만관리동,090902)" xfId="9648"/>
    <cellStyle name="C￥AØ_laroux_1_대손충당금적립기준변경 효과분석(현대카드 04.5.24.)" xfId="9649"/>
    <cellStyle name="Ç¥ÁØ_laroux_1_대손충당금적립기준변경 효과분석(현대카드 04.5.24.)" xfId="9650"/>
    <cellStyle name="C￥AØ_laroux_1_대손충당금적립기준변경 효과분석(현대카드 04.5.24.) 2" xfId="32274"/>
    <cellStyle name="Ç¥ÁØ_laroux_1_증자방안보고 (현대카드 04.6월)" xfId="9651"/>
    <cellStyle name="C￥AØ_laroux_1_충당금기준변경(김정윤대리)" xfId="9652"/>
    <cellStyle name="Ç¥ÁØ_laroux_1_충당금기준변경(김정윤대리)" xfId="9653"/>
    <cellStyle name="C￥AØ_laroux_1_충당금기준변경(김정윤대리) 2" xfId="32275"/>
    <cellStyle name="Ç¥ÁØ_laroux_2" xfId="9654"/>
    <cellStyle name="C￥AØ_laroux_2_°³¹ßAIA¤ " xfId="13958"/>
    <cellStyle name="Ç¥ÁØ_laroux_2_°³¹ßÀÏÁ¤ " xfId="13959"/>
    <cellStyle name="C￥AØ_laroux_2_06투자 확정(철근제강1214)" xfId="23891"/>
    <cellStyle name="Ç¥ÁØ_laroux_2_06투자 확정(철근제강1214)" xfId="23892"/>
    <cellStyle name="C￥AØ_laroux_2_2006투자계획(1열연압연)1028" xfId="23893"/>
    <cellStyle name="Ç¥ÁØ_laroux_2_2006투자계획(1열연압연)1028" xfId="23894"/>
    <cellStyle name="C￥AØ_laroux_2_2006투자계획(제품출하종합)(20051025)(2차-1)" xfId="23895"/>
    <cellStyle name="Ç¥ÁØ_laroux_2_2006투자계획(제품출하종합)(20051025)(2차-1)" xfId="23896"/>
    <cellStyle name="C￥AØ_laroux_2_A열연 라미나 냉각수배관 교체" xfId="23897"/>
    <cellStyle name="Ç¥ÁØ_laroux_2_A열연 라미나 냉각수배관 교체" xfId="23898"/>
    <cellStyle name="C￥AØ_laroux_2_A열연제강부-3차 검토(최종,051025)" xfId="23899"/>
    <cellStyle name="Ç¥ÁØ_laroux_2_A열연제강부-3차 검토(최종,051025)" xfId="23900"/>
    <cellStyle name="C￥AØ_laroux_2_HY-단산출" xfId="9655"/>
    <cellStyle name="Ç¥ÁØ_laroux_2_경제성검토 양식" xfId="23901"/>
    <cellStyle name="C￥AØ_laroux_2_조 투 9 12" xfId="23902"/>
    <cellStyle name="Ç¥ÁØ_laroux_2_조 투 9 12" xfId="23903"/>
    <cellStyle name="C￥AØ_laroux_2_투자검토서(철근제강 냉각탑 보수)" xfId="23904"/>
    <cellStyle name="Ç¥ÁØ_laroux_2_투자검토서(철근제강 냉각탑 보수)" xfId="23905"/>
    <cellStyle name="C￥AØ_laroux_2_투자검토서_철근제강(2007년)" xfId="23906"/>
    <cellStyle name="Ç¥ÁØ_laroux_2_투자검토서_철근제강(2007년)" xfId="23907"/>
    <cellStyle name="C￥AØ_laroux_2_투자품의 TD" xfId="23908"/>
    <cellStyle name="Ç¥ÁØ_laroux_2_투자품의 TD" xfId="23909"/>
    <cellStyle name="C￥AØ_laroux_3" xfId="23910"/>
    <cellStyle name="Ç¥ÁØ_laroux_3" xfId="9656"/>
    <cellStyle name="C￥AØ_laroux_3_목록-조경 (2)" xfId="9657"/>
    <cellStyle name="Ç¥ÁØ_laroux_4" xfId="9658"/>
    <cellStyle name="C￥AØ_laroux_5" xfId="9659"/>
    <cellStyle name="Ç¥ÁØ_laroux_5" xfId="9660"/>
    <cellStyle name="C￥AØ_laroux_5 2" xfId="13960"/>
    <cellStyle name="Ç¥ÁØ_laroux_5 2" xfId="13961"/>
    <cellStyle name="C￥AØ_laroux_5_공동가대기성-로템0930" xfId="9661"/>
    <cellStyle name="Ç¥ÁØ_laroux_5_공동가대기성-로템0930" xfId="9662"/>
    <cellStyle name="C￥AØ_laroux_5_목록-조경 (2)" xfId="9663"/>
    <cellStyle name="Ç¥ÁØ_laroux_Áý°èÇ¥°ÇÃàºÐ" xfId="9664"/>
    <cellStyle name="C￥AØ_laroux_Ay°eC￥°CAaºÐ_목록-조경 (2)" xfId="9665"/>
    <cellStyle name="Ç¥ÁØ_laroux_laroux" xfId="9666"/>
    <cellStyle name="C￥AØ_laroux_laroux_목록-조경 (2)" xfId="9667"/>
    <cellStyle name="Ç¥ÁØ_LIST01" xfId="9668"/>
    <cellStyle name="C￥AØ_LIST01_목록-조경 (2)" xfId="9669"/>
    <cellStyle name="Ç¥ÁØ_LIST03" xfId="9670"/>
    <cellStyle name="C￥AØ_LIST03_일-토목" xfId="9671"/>
    <cellStyle name="Ç¥ÁØ_LX Â÷ÀÌºñ±³_ÀüÈÄ Â÷ÀÌºñ±³ " xfId="13962"/>
    <cellStyle name="C￥AØ_LXLZ3.0 " xfId="13963"/>
    <cellStyle name="Ç¥ÁØ_LXLZ3.0 " xfId="13964"/>
    <cellStyle name="C￥AØ_LXLZ3.5 " xfId="13965"/>
    <cellStyle name="Ç¥ÁØ_LXLZ3.5 " xfId="13966"/>
    <cellStyle name="C￥AØ_LXLZ4.5 " xfId="13967"/>
    <cellStyle name="Ç¥ÁØ_LXLZ4.5 " xfId="13968"/>
    <cellStyle name="C￥AØ_LXLZEXH_AuEA A÷AIºn±³ " xfId="13969"/>
    <cellStyle name="Ç¥ÁØ_LXLZEXH_ÀüÈÄ Â÷ÀÌºñ±³ " xfId="13970"/>
    <cellStyle name="C￥AØ_lx-taxi " xfId="13971"/>
    <cellStyle name="Ç¥ÁØ_lx-taxi " xfId="9672"/>
    <cellStyle name="C￥AØ_lx-taxi _±¸¸A½CAu " xfId="13972"/>
    <cellStyle name="Ç¥ÁØ_LZ3.5´ë4.5_ÀüÈÄ Â÷ÀÌºñ±³ " xfId="13973"/>
    <cellStyle name="C￥AØ_M105CDT " xfId="9673"/>
    <cellStyle name="Ç¥ÁØ_MHPORTER " xfId="32276"/>
    <cellStyle name="C￥AØ_MKN-M1.1 " xfId="13974"/>
    <cellStyle name="Ç¥ÁØ_MKN-M1.1 " xfId="9674"/>
    <cellStyle name="C￥AØ_NAE101 (2)" xfId="9675"/>
    <cellStyle name="Ç¥ÁØ_NAE101 (2)" xfId="9676"/>
    <cellStyle name="C￥AØ_NAE101 (2)_일-토목" xfId="9677"/>
    <cellStyle name="Ç¥ÁØ_NAE201" xfId="9678"/>
    <cellStyle name="C￥AØ_NAE201_일-토목" xfId="9679"/>
    <cellStyle name="Ç¥ÁØ_NAE202" xfId="9680"/>
    <cellStyle name="C￥AØ_NAE202_목록-조경 (2)" xfId="9681"/>
    <cellStyle name="Ç¥ÁØ_NAE203" xfId="9682"/>
    <cellStyle name="C￥AØ_NAE203_HY-단산출" xfId="9683"/>
    <cellStyle name="Ç¥ÁØ_NAE204" xfId="9684"/>
    <cellStyle name="C￥AØ_NAE204_일-토목" xfId="9685"/>
    <cellStyle name="Ç¥ÁØ_NAE301" xfId="9686"/>
    <cellStyle name="C￥AØ_NAE301_목록-조경 (2)" xfId="9687"/>
    <cellStyle name="Ç¥ÁØ_º¯°æ(ÃÖÁ¾)" xfId="9688"/>
    <cellStyle name="C￥AØ_º¸°i_KDº?μ¿ " xfId="13975"/>
    <cellStyle name="Ç¥ÁØ_º¸°í_KDº¯µ¿ " xfId="13976"/>
    <cellStyle name="C￥AØ_º¸°i¾c½A_1" xfId="9689"/>
    <cellStyle name="Ç¥ÁØ_º¸°í¾ç½Ä_1" xfId="9690"/>
    <cellStyle name="C￥AØ_º¸°i¾c½A_2" xfId="9691"/>
    <cellStyle name="Ç¥ÁØ_º¸°í¾ç½Ä_2" xfId="9692"/>
    <cellStyle name="C￥AØ_º¸°i¾c½A_2 2" xfId="32277"/>
    <cellStyle name="Ç¥ÁØ_º¸°í¾ç½Ä_2_I.판관비추정치와 실적치를 대입시 수익성 비교" xfId="9693"/>
    <cellStyle name="C￥AØ_º¸°i¾c½A_2_I.판관비추정치와 실적치를 대입시 수익성 비교 2" xfId="13977"/>
    <cellStyle name="Ç¥ÁØ_º¸°í¾ç½Ä_2_I.판관비추정치와 실적치를 대입시 수익성 비교 2" xfId="13978"/>
    <cellStyle name="C￥AØ_º¸°i¾c½A_2_I.판관비추정치와 실적치를 대입시 수익성 비교_05.21원료선형현설" xfId="9694"/>
    <cellStyle name="Ç¥ÁØ_º¸°í¾ç½Ä_2_I.판관비추정치와 실적치를 대입시 수익성 비교_05.21원료선형현설" xfId="9695"/>
    <cellStyle name="C￥AØ_º¸°i¾c½A_2_I.판관비추정치와 실적치를 대입시 수익성 비교_05.23 고로현설" xfId="9696"/>
    <cellStyle name="Ç¥ÁØ_º¸°í¾ç½Ä_2_I.판관비추정치와 실적치를 대입시 수익성 비교_05.23 고로현설" xfId="9697"/>
    <cellStyle name="C￥AØ_º¸°i¾c½A_2_I.판관비추정치와 실적치를 대입시 수익성 비교_070605 견적특수조건" xfId="23911"/>
    <cellStyle name="Ç¥ÁØ_º¸°í¾ç½Ä_2_I.판관비추정치와 실적치를 대입시 수익성 비교_070605 견적특수조건" xfId="23912"/>
    <cellStyle name="C￥AØ_º¸°i¾c½A_2_I.판관비추정치와 실적치를 대입시 수익성 비교_070605 견적특수조건 2" xfId="32278"/>
    <cellStyle name="Ç¥ÁØ_º¸°í¾ç½Ä_2_I.판관비추정치와 실적치를 대입시 수익성 비교_당-창고설비-철콘-입찰공내역-070601" xfId="23913"/>
    <cellStyle name="C￥AØ_º¸°i¾c½A_2_I.판관비추정치와 실적치를 대입시 수익성 비교_당-창고설비-철콘-입찰공내역-070601 2" xfId="32279"/>
    <cellStyle name="Ç¥ÁØ_º¸°í¾ç½Ä_2_I.판관비추정치와 실적치를 대입시 수익성 비교_항만관리동_행사관련_전기공사(090902)" xfId="9698"/>
    <cellStyle name="C￥AØ_º¸°i¾c½A_2_I.판관비추정치와 실적치를 대입시 수익성 비교_행사관련_전기공사(원료처리설비,항만관리동,090902)" xfId="9699"/>
    <cellStyle name="Ç¥ÁØ_º¸°í¾ç½Ä_2_I.판관비추정치와 실적치를 대입시 수익성 비교_행사관련_전기공사(원료처리설비,항만관리동,090902)" xfId="9700"/>
    <cellStyle name="C￥AØ_º¸°i¾c½A_2_TKB-보고서" xfId="9701"/>
    <cellStyle name="Ç¥ÁØ_º¸°í¾ç½Ä_2_TKB-보고서" xfId="9702"/>
    <cellStyle name="C￥AØ_º¸°i¾c½A_2_TKB-보고서 2" xfId="13979"/>
    <cellStyle name="Ç¥ÁØ_º¸°í¾ç½Ä_2_TKB-보고서 2" xfId="13980"/>
    <cellStyle name="C￥AØ_º¸°i¾c½A_2_TKB-보고서_05.21원료선형현설" xfId="9703"/>
    <cellStyle name="Ç¥ÁØ_º¸°í¾ç½Ä_2_TKB-보고서_05.21원료선형현설" xfId="9704"/>
    <cellStyle name="C￥AØ_º¸°i¾c½A_2_TKB-보고서_05.23 고로현설" xfId="9705"/>
    <cellStyle name="Ç¥ÁØ_º¸°í¾ç½Ä_2_TKB-보고서_05.23 고로현설" xfId="9706"/>
    <cellStyle name="C￥AØ_º¸°i¾c½A_2_TKB-보고서_070605 견적특수조건" xfId="23914"/>
    <cellStyle name="Ç¥ÁØ_º¸°í¾ç½Ä_2_TKB-보고서_070605 견적특수조건" xfId="23915"/>
    <cellStyle name="C￥AØ_º¸°i¾c½A_2_TKB-보고서_070605 견적특수조건 2" xfId="32280"/>
    <cellStyle name="Ç¥ÁØ_º¸°í¾ç½Ä_2_TKB-보고서_당-창고설비-철콘-입찰공내역-070601" xfId="23916"/>
    <cellStyle name="C￥AØ_º¸°i¾c½A_2_TKB-보고서_당-창고설비-철콘-입찰공내역-070601 2" xfId="32281"/>
    <cellStyle name="Ç¥ÁØ_º¸°í¾ç½Ä_2_TKB-보고서_항만관리동_행사관련_전기공사(090902)" xfId="9707"/>
    <cellStyle name="C￥AØ_º¸°i¾c½A_2_TKB-보고서_행사관련_전기공사(원료처리설비,항만관리동,090902)" xfId="9708"/>
    <cellStyle name="Ç¥ÁØ_º¸°í¾ç½Ä_2_TKB-보고서_행사관련_전기공사(원료처리설비,항만관리동,090902)" xfId="9709"/>
    <cellStyle name="C￥AØ_º¸°i¾c½A_º¸°i¾c½A" xfId="9710"/>
    <cellStyle name="Ç¥ÁØ_º¸°í¾ç½Ä_º¸°í¾ç½Ä" xfId="9711"/>
    <cellStyle name="C￥AØ_º¸°i¾c½A_º¸°i¾c½A_I.판관비추정치와 실적치를 대입시 수익성 비교" xfId="9712"/>
    <cellStyle name="Ç¥ÁØ_º¸°í¾ç½Ä_º¸°í¾ç½Ä_I.판관비추정치와 실적치를 대입시 수익성 비교" xfId="9713"/>
    <cellStyle name="C￥AØ_º¸°i¾c½A_º¸°i¾c½A_I.판관비추정치와 실적치를 대입시 수익성 비교 2" xfId="13981"/>
    <cellStyle name="Ç¥ÁØ_º¸°í¾ç½Ä_º¸°í¾ç½Ä_I.판관비추정치와 실적치를 대입시 수익성 비교 2" xfId="13982"/>
    <cellStyle name="C￥AØ_º¸°i¾c½A_º¸°i¾c½A_I.판관비추정치와 실적치를 대입시 수익성 비교_05.21원료선형현설" xfId="9714"/>
    <cellStyle name="Ç¥ÁØ_º¸°í¾ç½Ä_º¸°í¾ç½Ä_I.판관비추정치와 실적치를 대입시 수익성 비교_05.21원료선형현설" xfId="9715"/>
    <cellStyle name="C￥AØ_º¸°i¾c½A_º¸°i¾c½A_I.판관비추정치와 실적치를 대입시 수익성 비교_05.23 고로현설" xfId="9716"/>
    <cellStyle name="Ç¥ÁØ_º¸°í¾ç½Ä_º¸°í¾ç½Ä_I.판관비추정치와 실적치를 대입시 수익성 비교_05.23 고로현설" xfId="9717"/>
    <cellStyle name="C￥AØ_º¸°i¾c½A_º¸°i¾c½A_I.판관비추정치와 실적치를 대입시 수익성 비교_070605 견적특수조건" xfId="23917"/>
    <cellStyle name="Ç¥ÁØ_º¸°í¾ç½Ä_º¸°í¾ç½Ä_I.판관비추정치와 실적치를 대입시 수익성 비교_070605 견적특수조건" xfId="23918"/>
    <cellStyle name="C￥AØ_º¸°i¾c½A_º¸°i¾c½A_I.판관비추정치와 실적치를 대입시 수익성 비교_당-창고설비-철콘-입찰공내역-070601" xfId="23919"/>
    <cellStyle name="Ç¥ÁØ_º¸°í¾ç½Ä_º¸°í¾ç½Ä_I.판관비추정치와 실적치를 대입시 수익성 비교_당-창고설비-철콘-입찰공내역-070601" xfId="23920"/>
    <cellStyle name="C￥AØ_º¸°i¾c½A_º¸°i¾c½A_I.판관비추정치와 실적치를 대입시 수익성 비교_항만관리동_행사관련_전기공사(090902)" xfId="9718"/>
    <cellStyle name="Ç¥ÁØ_º¸°í¾ç½Ä_º¸°í¾ç½Ä_I.판관비추정치와 실적치를 대입시 수익성 비교_항만관리동_행사관련_전기공사(090902)" xfId="9719"/>
    <cellStyle name="C￥AØ_º¸°i¾c½A_º¸°i¾c½A_I.판관비추정치와 실적치를 대입시 수익성 비교_행사관련_전기공사(원료처리설비,항만관리동,090902)" xfId="9720"/>
    <cellStyle name="Ç¥ÁØ_º¸°í¾ç½Ä_º¸°í¾ç½Ä_I.판관비추정치와 실적치를 대입시 수익성 비교_행사관련_전기공사(원료처리설비,항만관리동,090902)" xfId="9721"/>
    <cellStyle name="C￥AØ_º¸°i¾c½A_º¸°i¾c½A_TKB-보고서" xfId="9722"/>
    <cellStyle name="Ç¥ÁØ_º¸°í¾ç½Ä_º¸°í¾ç½Ä_TKB-보고서" xfId="9723"/>
    <cellStyle name="C￥AØ_º¸°i¾c½A_º¸°i¾c½A_TKB-보고서 2" xfId="13983"/>
    <cellStyle name="Ç¥ÁØ_º¸°í¾ç½Ä_º¸°í¾ç½Ä_TKB-보고서 2" xfId="13984"/>
    <cellStyle name="C￥AØ_º¸°i¾c½A_º¸°i¾c½A_TKB-보고서_05.21원료선형현설" xfId="9724"/>
    <cellStyle name="Ç¥ÁØ_º¸°í¾ç½Ä_º¸°í¾ç½Ä_TKB-보고서_05.21원료선형현설" xfId="9725"/>
    <cellStyle name="C￥AØ_º¸°i¾c½A_º¸°i¾c½A_TKB-보고서_05.23 고로현설" xfId="9726"/>
    <cellStyle name="Ç¥ÁØ_º¸°í¾ç½Ä_º¸°í¾ç½Ä_TKB-보고서_05.23 고로현설" xfId="9727"/>
    <cellStyle name="C￥AØ_º¸°i¾c½A_º¸°i¾c½A_TKB-보고서_070605 견적특수조건" xfId="23921"/>
    <cellStyle name="Ç¥ÁØ_º¸°í¾ç½Ä_º¸°í¾ç½Ä_TKB-보고서_070605 견적특수조건" xfId="23922"/>
    <cellStyle name="C￥AØ_º¸°i¾c½A_º¸°i¾c½A_TKB-보고서_당-창고설비-철콘-입찰공내역-070601" xfId="23923"/>
    <cellStyle name="Ç¥ÁØ_º¸°í¾ç½Ä_º¸°í¾ç½Ä_TKB-보고서_당-창고설비-철콘-입찰공내역-070601" xfId="23924"/>
    <cellStyle name="C￥AØ_º¸°i¾c½A_º¸°i¾c½A_TKB-보고서_항만관리동_행사관련_전기공사(090902)" xfId="9728"/>
    <cellStyle name="Ç¥ÁØ_º¸°í¾ç½Ä_º¸°í¾ç½Ä_TKB-보고서_항만관리동_행사관련_전기공사(090902)" xfId="9729"/>
    <cellStyle name="C￥AØ_º¸°i¾c½A_º¸°i¾c½A_TKB-보고서_행사관련_전기공사(원료처리설비,항만관리동,090902)" xfId="9730"/>
    <cellStyle name="Ç¥ÁØ_º¸°í¾ç½Ä_º¸°í¾ç½Ä_TKB-보고서_행사관련_전기공사(원료처리설비,항만관리동,090902)" xfId="9731"/>
    <cellStyle name="C￥AØ_º≫¼±" xfId="9732"/>
    <cellStyle name="Ç¥ÁØ_ºÎ´ëÅä°ø " xfId="32282"/>
    <cellStyle name="C￥AØ_ºn¸n±º(±a°e)_목록-조경 (2)" xfId="9733"/>
    <cellStyle name="Ç¥ÁØ_ºñ¸ñ±º(°ÇÃà)" xfId="9734"/>
    <cellStyle name="C￥AØ_ºn¸n±º(°CAa)_목록-조경 (2)" xfId="9735"/>
    <cellStyle name="Ç¥ÁØ_ºñ¸ñ±ºÆò±ÕÁö¼ö" xfId="9736"/>
    <cellStyle name="C￥AØ_ºn¸n±ºÆo±OAo¼o_HY-단산출" xfId="9737"/>
    <cellStyle name="Ç¥ÁØ_ºñ±³    " xfId="13985"/>
    <cellStyle name="C￥AØ_OPTIONºnA² " xfId="13986"/>
    <cellStyle name="Ç¥ÁØ_p.mix " xfId="32283"/>
    <cellStyle name="C￥AØ_PERSONAL" xfId="32284"/>
    <cellStyle name="Ç¥ÁØ_RDTR99ML " xfId="13987"/>
    <cellStyle name="C￥AØ_RR1¾E " xfId="13988"/>
    <cellStyle name="Ç¥ÁØ_Sheet1" xfId="13989"/>
    <cellStyle name="C￥AØ_Sheet1 (2)" xfId="9738"/>
    <cellStyle name="Ç¥ÁØ_Sheet1 (2)_1.SUMMARY " xfId="13990"/>
    <cellStyle name="C￥AØ_Sheet1 (2)_3.MSCHEDULE¿μ¹R " xfId="13991"/>
    <cellStyle name="Ç¥ÁØ_Sheet1(2)_¿ø´ÜÀ§ " xfId="13992"/>
    <cellStyle name="C￥AØ_Sheet1_¿ø´UA§ " xfId="13993"/>
    <cellStyle name="Ç¥ÁØ_Sheet1_¿ø´ÜÀ§ " xfId="13994"/>
    <cellStyle name="C￥AØ_Sheet1_¿μ¾÷CoE² " xfId="9739"/>
    <cellStyle name="Ç¥ÁØ_Sheet1_0N-HANDLING " xfId="9740"/>
    <cellStyle name="C￥AØ_Sheet1_1_1.SUMMARY " xfId="23925"/>
    <cellStyle name="Ç¥ÁØ_Sheet1_1_1.SUMMARY " xfId="23926"/>
    <cellStyle name="C￥AØ_Sheet1_1_3.MSCHEDULE¿μ¹R " xfId="13995"/>
    <cellStyle name="Ç¥ÁØ_Sheet1_1_XD ÃÖÁ¾ÀÏÁ¤ " xfId="13996"/>
    <cellStyle name="C￥AØ_Sheet1_3.MSCHEDULE¿μ¹R " xfId="13997"/>
    <cellStyle name="Ç¥ÁØ_Sheet1_Áý°èÇ¥(2¿ù) " xfId="9741"/>
    <cellStyle name="C￥AØ_Sheet1_Ay°eC￥(2¿u) _0310추정손익" xfId="9742"/>
    <cellStyle name="Ç¥ÁØ_Sheet1_Áý°èÇ¥(2¿ù) _0310추정손익" xfId="9743"/>
    <cellStyle name="C￥AØ_Sheet1_Ay°eC￥(2¿u) _'03년울산공장투자계획" xfId="13998"/>
    <cellStyle name="Ç¥ÁØ_Sheet1_Áý°èÇ¥(2¿ù) _'03년울산공장투자계획" xfId="13999"/>
    <cellStyle name="C￥AØ_Sheet1_Ay°eC￥(2¿u) _'03년울산공장투자계획(최종)" xfId="14000"/>
    <cellStyle name="Ç¥ÁØ_Sheet1_Áý°èÇ¥(2¿ù) _'03년울산공장투자계획(최종)" xfId="14001"/>
    <cellStyle name="C￥AØ_Sheet1_Ay°eC￥(2¿u) _'03년울산공장투자계획(최종)_2005년 투자계획(최종) (version 1)" xfId="14002"/>
    <cellStyle name="Ç¥ÁØ_Sheet1_Áý°èÇ¥(2¿ù) _'03년울산공장투자계획(최종)_2005년 투자계획(최종) (version 1)" xfId="14003"/>
    <cellStyle name="C￥AØ_Sheet1_Ay°eC￥(2¿u) _'03년울산공장투자계획(최종)_2005년도 투자 계획-2005106" xfId="14004"/>
    <cellStyle name="Ç¥ÁØ_Sheet1_Áý°èÇ¥(2¿ù) _'03년울산공장투자계획(최종)_2005년도 투자 계획-2005106" xfId="14005"/>
    <cellStyle name="C￥AØ_Sheet1_Ay°eC￥(2¿u) _'03년울산공장투자계획(최종)_2005투자계획서-my-4-기획안" xfId="14006"/>
    <cellStyle name="Ç¥ÁØ_Sheet1_Áý°èÇ¥(2¿ù) _'03년울산공장투자계획(최종)_2005투자계획서-my-4-기획안" xfId="14007"/>
    <cellStyle name="C￥AØ_Sheet1_Ay°eC￥(2¿u) _'03년울산공장투자계획(최종)_순천공장 투자 계획 (2006년)" xfId="14008"/>
    <cellStyle name="Ç¥ÁØ_Sheet1_Áý°èÇ¥(2¿ù) _'03년울산공장투자계획(최종)_순천공장 투자 계획 (2006년)" xfId="14009"/>
    <cellStyle name="C￥AØ_Sheet1_Ay°eC￥(2¿u) _'03년울산공장투자계획(최종)_투자계획(05년)-2004107" xfId="14010"/>
    <cellStyle name="Ç¥ÁØ_Sheet1_Áý°èÇ¥(2¿ù) _'03년울산공장투자계획(최종)_투자계획(05년)-2004107" xfId="14011"/>
    <cellStyle name="C￥AØ_Sheet1_Ay°eC￥(2¿u) _'03년울산공장투자계획(최종)_투자계획서(2006년도)" xfId="14012"/>
    <cellStyle name="Ç¥ÁØ_Sheet1_Áý°èÇ¥(2¿ù) _'03년울산공장투자계획(최종)_투자계획서(2006년도)" xfId="14013"/>
    <cellStyle name="C￥AØ_Sheet1_Ay°eC￥(2¿u) _'03년울산공장투자계획(최종)_투자계획서(2006년도) Rev.1_05년10월14일" xfId="14014"/>
    <cellStyle name="Ç¥ÁØ_Sheet1_Áý°èÇ¥(2¿ù) _'03년울산공장투자계획(최종)_투자계획서(2006년도) Rev.1_05년10월14일" xfId="14015"/>
    <cellStyle name="C￥AØ_Sheet1_Ay°eC￥(2¿u) _'03년울산공장투자계획_2005년 투자계획(최종) (version 1)" xfId="14016"/>
    <cellStyle name="Ç¥ÁØ_Sheet1_Áý°èÇ¥(2¿ù) _'03년울산공장투자계획_2005년 투자계획(최종) (version 1)" xfId="14017"/>
    <cellStyle name="C￥AØ_Sheet1_Ay°eC￥(2¿u) _'03년울산공장투자계획_2005년도 투자 계획-2005106" xfId="14018"/>
    <cellStyle name="Ç¥ÁØ_Sheet1_Áý°èÇ¥(2¿ù) _'03년울산공장투자계획_2005년도 투자 계획-2005106" xfId="14019"/>
    <cellStyle name="C￥AØ_Sheet1_Ay°eC￥(2¿u) _'03년울산공장투자계획_2005투자계획서-my-4-기획안" xfId="14020"/>
    <cellStyle name="Ç¥ÁØ_Sheet1_Áý°èÇ¥(2¿ù) _'03년울산공장투자계획_2005투자계획서-my-4-기획안" xfId="14021"/>
    <cellStyle name="C￥AØ_Sheet1_Ay°eC￥(2¿u) _'03년울산공장투자계획_순천공장 투자 계획 (2006년)" xfId="14022"/>
    <cellStyle name="Ç¥ÁØ_Sheet1_Áý°èÇ¥(2¿ù) _'03년울산공장투자계획_순천공장 투자 계획 (2006년)" xfId="14023"/>
    <cellStyle name="C￥AØ_Sheet1_Ay°eC￥(2¿u) _'03년울산공장투자계획_투자계획(05년)-2004107" xfId="14024"/>
    <cellStyle name="Ç¥ÁØ_Sheet1_Áý°èÇ¥(2¿ù) _'03년울산공장투자계획_투자계획(05년)-2004107" xfId="14025"/>
    <cellStyle name="C￥AØ_Sheet1_Ay°eC￥(2¿u) _'03년울산공장투자계획_투자계획서(2006년도)" xfId="14026"/>
    <cellStyle name="Ç¥ÁØ_Sheet1_Áý°èÇ¥(2¿ù) _'03년울산공장투자계획_투자계획서(2006년도)" xfId="14027"/>
    <cellStyle name="C￥AØ_Sheet1_Ay°eC￥(2¿u) _'03년울산공장투자계획_투자계획서(2006년도) Rev.1_05년10월14일" xfId="14028"/>
    <cellStyle name="Ç¥ÁØ_Sheet1_Áý°èÇ¥(2¿ù) _'03년울산공장투자계획_투자계획서(2006년도) Rev.1_05년10월14일" xfId="14029"/>
    <cellStyle name="C￥AØ_Sheet1_Ay°eC￥(2¿u) _2003년정보기술팀투자계획" xfId="14030"/>
    <cellStyle name="Ç¥ÁØ_Sheet1_Áý°èÇ¥(2¿ù) _2003년정보기술팀투자계획" xfId="14031"/>
    <cellStyle name="C￥AØ_Sheet1_Ay°eC￥(2¿u) _2003년정보기술팀투자계획_2005년 투자계획(최종) (version 1)" xfId="14032"/>
    <cellStyle name="Ç¥ÁØ_Sheet1_Áý°èÇ¥(2¿ù) _2003년정보기술팀투자계획_2005년 투자계획(최종) (version 1)" xfId="14033"/>
    <cellStyle name="C￥AØ_Sheet1_Ay°eC￥(2¿u) _2003년정보기술팀투자계획_2005년도 투자 계획-2005106" xfId="14034"/>
    <cellStyle name="Ç¥ÁØ_Sheet1_Áý°èÇ¥(2¿ù) _2003년정보기술팀투자계획_2005년도 투자 계획-2005106" xfId="14035"/>
    <cellStyle name="C￥AØ_Sheet1_Ay°eC￥(2¿u) _2003년정보기술팀투자계획_2005투자계획서-my-4-기획안" xfId="14036"/>
    <cellStyle name="Ç¥ÁØ_Sheet1_Áý°èÇ¥(2¿ù) _2003년정보기술팀투자계획_2005투자계획서-my-4-기획안" xfId="14037"/>
    <cellStyle name="C￥AØ_Sheet1_Ay°eC￥(2¿u) _2003년정보기술팀투자계획_순천공장 투자 계획 (2006년)" xfId="14038"/>
    <cellStyle name="Ç¥ÁØ_Sheet1_Áý°èÇ¥(2¿ù) _2003년정보기술팀투자계획_순천공장 투자 계획 (2006년)" xfId="14039"/>
    <cellStyle name="C￥AØ_Sheet1_Ay°eC￥(2¿u) _2003년정보기술팀투자계획_투자계획(05년)-2004107" xfId="14040"/>
    <cellStyle name="Ç¥ÁØ_Sheet1_Áý°èÇ¥(2¿ù) _2003년정보기술팀투자계획_투자계획(05년)-2004107" xfId="14041"/>
    <cellStyle name="C￥AØ_Sheet1_Ay°eC￥(2¿u) _2003년정보기술팀투자계획_투자계획서(2006년도)" xfId="14042"/>
    <cellStyle name="Ç¥ÁØ_Sheet1_Áý°èÇ¥(2¿ù) _2003년정보기술팀투자계획_투자계획서(2006년도)" xfId="14043"/>
    <cellStyle name="C￥AØ_Sheet1_Ay°eC￥(2¿u) _2003년정보기술팀투자계획_투자계획서(2006년도) Rev.1_05년10월14일" xfId="14044"/>
    <cellStyle name="Ç¥ÁØ_Sheet1_Áý°èÇ¥(2¿ù) _2003년정보기술팀투자계획_투자계획서(2006년도) Rev.1_05년10월14일" xfId="14045"/>
    <cellStyle name="C￥AØ_Sheet1_Ay°eC￥(2¿u) _2005년 순천 투자계획" xfId="14046"/>
    <cellStyle name="Ç¥ÁØ_Sheet1_Áý°èÇ¥(2¿ù) _2005년 순천 투자계획" xfId="14047"/>
    <cellStyle name="C￥AØ_Sheet1_Ay°eC￥(2¿u) _2005년 울산 투자계획" xfId="14048"/>
    <cellStyle name="Ç¥ÁØ_Sheet1_Áý°èÇ¥(2¿ù) _2005년 울산 투자계획" xfId="14049"/>
    <cellStyle name="C￥AØ_Sheet1_Ay°eC￥(2¿u) _2005년 정보기술 투자계획" xfId="14050"/>
    <cellStyle name="Ç¥ÁØ_Sheet1_Áý°èÇ¥(2¿ù) _2005년 정보기술 투자계획" xfId="14051"/>
    <cellStyle name="C￥AØ_Sheet1_Ay°eC￥(2¿u) _강관,자동화(세부)" xfId="14052"/>
    <cellStyle name="Ç¥ÁØ_Sheet1_Áý°èÇ¥(2¿ù) _강관,자동화(세부)" xfId="14053"/>
    <cellStyle name="C￥AØ_Sheet1_Ay°eC￥(2¿u) _강관,자동화(세부)_2005년 순천 투자계획" xfId="14054"/>
    <cellStyle name="Ç¥ÁØ_Sheet1_Áý°èÇ¥(2¿ù) _강관,자동화(세부)_2005년 순천 투자계획" xfId="14055"/>
    <cellStyle name="C￥AØ_Sheet1_Ay°eC￥(2¿u) _강관,자동화(세부)_2005년 울산 투자계획" xfId="14056"/>
    <cellStyle name="Ç¥ÁØ_Sheet1_Áý°èÇ¥(2¿ù) _강관,자동화(세부)_2005년 울산 투자계획" xfId="14057"/>
    <cellStyle name="C￥AØ_Sheet1_Ay°eC￥(2¿u) _강관,자동화(세부)_2005년 정보기술 투자계획" xfId="14058"/>
    <cellStyle name="Ç¥ÁØ_Sheet1_Áý°èÇ¥(2¿ù) _강관,자동화(세부)_2005년 정보기술 투자계획" xfId="14059"/>
    <cellStyle name="C￥AØ_Sheet1_Ay°eC￥(2¿u) _강관,자동화(세부)_2005년 투자계획(최종) (version 1)" xfId="14060"/>
    <cellStyle name="Ç¥ÁØ_Sheet1_Áý°èÇ¥(2¿ù) _강관,자동화(세부)_2005년 투자계획(최종) (version 1)" xfId="14061"/>
    <cellStyle name="C￥AØ_Sheet1_Ay°eC￥(2¿u) _강관,자동화(세부)_2005년도 투자 계획-2005106" xfId="14062"/>
    <cellStyle name="Ç¥ÁØ_Sheet1_Áý°èÇ¥(2¿ù) _강관,자동화(세부)_2005년도 투자 계획-2005106" xfId="14063"/>
    <cellStyle name="C￥AØ_Sheet1_Ay°eC￥(2¿u) _강관,자동화(세부)_2005투자계획서-my-4-기획안" xfId="14064"/>
    <cellStyle name="Ç¥ÁØ_Sheet1_Áý°èÇ¥(2¿ù) _강관,자동화(세부)_2005투자계획서-my-4-기획안" xfId="14065"/>
    <cellStyle name="C￥AØ_Sheet1_Ay°eC￥(2¿u) _강관,자동화(세부)_순천공장 투자 계획 (2006년)" xfId="14066"/>
    <cellStyle name="Ç¥ÁØ_Sheet1_Áý°èÇ¥(2¿ù) _강관,자동화(세부)_순천공장 투자 계획 (2006년)" xfId="14067"/>
    <cellStyle name="C￥AØ_Sheet1_Ay°eC￥(2¿u) _강관,자동화(세부)_투자계획(05년)-2004107" xfId="14068"/>
    <cellStyle name="Ç¥ÁØ_Sheet1_Áý°èÇ¥(2¿ù) _강관,자동화(세부)_투자계획(05년)-2004107" xfId="14069"/>
    <cellStyle name="C￥AØ_Sheet1_Ay°eC￥(2¿u) _강관,자동화(세부)_투자계획서(2006년도)" xfId="14070"/>
    <cellStyle name="Ç¥ÁØ_Sheet1_Áý°èÇ¥(2¿ù) _강관,자동화(세부)_투자계획서(2006년도)" xfId="14071"/>
    <cellStyle name="C￥AØ_Sheet1_Ay°eC￥(2¿u) _강관,자동화(세부)_투자계획서(2006년도) Rev.1_05년10월14일" xfId="14072"/>
    <cellStyle name="Ç¥ÁØ_Sheet1_Áý°èÇ¥(2¿ù) _강관,자동화(세부)_투자계획서(2006년도) Rev.1_05년10월14일" xfId="14073"/>
    <cellStyle name="C￥AØ_Sheet1_Ay°eC￥(2¿u) _계열사현황" xfId="9744"/>
    <cellStyle name="Ç¥ÁØ_Sheet1_Áý°èÇ¥(2¿ù) _계열사현황" xfId="9745"/>
    <cellStyle name="C￥AØ_Sheet1_Ay°eC￥(2¿u) _냉연월별투자계획실적" xfId="14074"/>
    <cellStyle name="Ç¥ÁØ_Sheet1_Áý°èÇ¥(2¿ù) _냉연월별투자계획실적" xfId="14075"/>
    <cellStyle name="C￥AØ_Sheet1_Ay°eC￥(2¿u) _냉연월별투자계획실적_2005년 투자계획(최종) (version 1)" xfId="14076"/>
    <cellStyle name="Ç¥ÁØ_Sheet1_Áý°èÇ¥(2¿ù) _냉연월별투자계획실적_2005년 투자계획(최종) (version 1)" xfId="14077"/>
    <cellStyle name="C￥AØ_Sheet1_Ay°eC￥(2¿u) _냉연월별투자계획실적_2005년도 투자 계획-2005106" xfId="14078"/>
    <cellStyle name="Ç¥ÁØ_Sheet1_Áý°èÇ¥(2¿ù) _냉연월별투자계획실적_2005년도 투자 계획-2005106" xfId="14079"/>
    <cellStyle name="C￥AØ_Sheet1_Ay°eC￥(2¿u) _냉연월별투자계획실적_2005투자계획서-my-4-기획안" xfId="14080"/>
    <cellStyle name="Ç¥ÁØ_Sheet1_Áý°èÇ¥(2¿ù) _냉연월별투자계획실적_2005투자계획서-my-4-기획안" xfId="14081"/>
    <cellStyle name="C￥AØ_Sheet1_Ay°eC￥(2¿u) _냉연월별투자계획실적_순천공장 투자 계획 (2006년)" xfId="14082"/>
    <cellStyle name="Ç¥ÁØ_Sheet1_Áý°èÇ¥(2¿ù) _냉연월별투자계획실적_순천공장 투자 계획 (2006년)" xfId="14083"/>
    <cellStyle name="C￥AØ_Sheet1_Ay°eC￥(2¿u) _냉연월별투자계획실적_투자계획(05년)-2004107" xfId="14084"/>
    <cellStyle name="Ç¥ÁØ_Sheet1_Áý°èÇ¥(2¿ù) _냉연월별투자계획실적_투자계획(05년)-2004107" xfId="14085"/>
    <cellStyle name="C￥AØ_Sheet1_Ay°eC￥(2¿u) _냉연월별투자계획실적_투자계획서(2006년도)" xfId="14086"/>
    <cellStyle name="Ç¥ÁØ_Sheet1_Áý°èÇ¥(2¿ù) _냉연월별투자계획실적_투자계획서(2006년도)" xfId="14087"/>
    <cellStyle name="C￥AØ_Sheet1_Ay°eC￥(2¿u) _냉연월별투자계획실적_투자계획서(2006년도) Rev.1_05년10월14일" xfId="14088"/>
    <cellStyle name="Ç¥ÁØ_Sheet1_Áý°èÇ¥(2¿ù) _냉연월별투자계획실적_투자계획서(2006년도) Rev.1_05년10월14일" xfId="14089"/>
    <cellStyle name="C￥AØ_Sheet1_Ay°eC￥(2¿u) _냉연투자실적" xfId="14090"/>
    <cellStyle name="Ç¥ÁØ_Sheet1_Áý°èÇ¥(2¿ù) _냉연투자실적" xfId="14091"/>
    <cellStyle name="C￥AØ_Sheet1_Ay°eC￥(2¿u) _냉연투자실적_2005년 투자계획(최종) (version 1)" xfId="14092"/>
    <cellStyle name="Ç¥ÁØ_Sheet1_Áý°èÇ¥(2¿ù) _냉연투자실적_2005년 투자계획(최종) (version 1)" xfId="14093"/>
    <cellStyle name="C￥AØ_Sheet1_Ay°eC￥(2¿u) _냉연투자실적_2005년도 투자 계획-2005106" xfId="14094"/>
    <cellStyle name="Ç¥ÁØ_Sheet1_Áý°èÇ¥(2¿ù) _냉연투자실적_2005년도 투자 계획-2005106" xfId="14095"/>
    <cellStyle name="C￥AØ_Sheet1_Ay°eC￥(2¿u) _냉연투자실적_2005투자계획서-my-4-기획안" xfId="14096"/>
    <cellStyle name="Ç¥ÁØ_Sheet1_Áý°èÇ¥(2¿ù) _냉연투자실적_2005투자계획서-my-4-기획안" xfId="14097"/>
    <cellStyle name="C￥AØ_Sheet1_Ay°eC￥(2¿u) _냉연투자실적_순천공장 투자 계획 (2006년)" xfId="14098"/>
    <cellStyle name="Ç¥ÁØ_Sheet1_Áý°èÇ¥(2¿ù) _냉연투자실적_순천공장 투자 계획 (2006년)" xfId="14099"/>
    <cellStyle name="C￥AØ_Sheet1_Ay°eC￥(2¿u) _냉연투자실적_투자계획(05년)-2004107" xfId="14100"/>
    <cellStyle name="Ç¥ÁØ_Sheet1_Áý°èÇ¥(2¿ù) _냉연투자실적_투자계획(05년)-2004107" xfId="14101"/>
    <cellStyle name="C￥AØ_Sheet1_Ay°eC￥(2¿u) _냉연투자실적_투자계획서(2006년도)" xfId="14102"/>
    <cellStyle name="Ç¥ÁØ_Sheet1_Áý°èÇ¥(2¿ù) _냉연투자실적_투자계획서(2006년도)" xfId="14103"/>
    <cellStyle name="C￥AØ_Sheet1_Ay°eC￥(2¿u) _냉연투자실적_투자계획서(2006년도) Rev.1_05년10월14일" xfId="14104"/>
    <cellStyle name="Ç¥ÁØ_Sheet1_Áý°èÇ¥(2¿ù) _냉연투자실적_투자계획서(2006년도) Rev.1_05년10월14일" xfId="14105"/>
    <cellStyle name="C￥AØ_Sheet1_Ay°eC￥(2¿u) _사장단회의(1월)(1)" xfId="9746"/>
    <cellStyle name="Ç¥ÁØ_Sheet1_Áý°èÇ¥(2¿ù) _사장단회의(1월)(1)" xfId="9747"/>
    <cellStyle name="C￥AØ_Sheet1_Ay°eC￥(2¿u) _손익보고서(9월재수정)" xfId="9748"/>
    <cellStyle name="Ç¥ÁØ_Sheet1_Áý°èÇ¥(2¿ù) _손익보고서(9월재수정)" xfId="9749"/>
    <cellStyle name="C￥AØ_Sheet1_Ay°eC￥(2¿u) _손익보고서(9월재수정) 2" xfId="14106"/>
    <cellStyle name="Ç¥ÁØ_Sheet1_Áý°èÇ¥(2¿ù) _손익보고서(9월재수정) 2" xfId="14107"/>
    <cellStyle name="C￥AØ_Sheet1_Ay°eC￥(2¿u) _손익보고서(9월재수정)_05.21원료선형현설" xfId="9750"/>
    <cellStyle name="Ç¥ÁØ_Sheet1_Áý°èÇ¥(2¿ù) _손익보고서(9월재수정)_05.21원료선형현설" xfId="9751"/>
    <cellStyle name="C￥AØ_Sheet1_Ay°eC￥(2¿u) _손익보고서(9월재수정)_05.23 고로현설" xfId="9752"/>
    <cellStyle name="Ç¥ÁØ_Sheet1_Áý°èÇ¥(2¿ù) _손익보고서(9월재수정)_05.23 고로현설" xfId="9753"/>
    <cellStyle name="C￥AØ_Sheet1_Ay°eC￥(2¿u) _손익보고서(9월재수정)_070605 견적특수조건" xfId="23927"/>
    <cellStyle name="Ç¥ÁØ_Sheet1_Áý°èÇ¥(2¿ù) _손익보고서(9월재수정)_070605 견적특수조건" xfId="23928"/>
    <cellStyle name="C￥AØ_Sheet1_Ay°eC￥(2¿u) _손익보고서(9월재수정)_당-창고설비-철콘-입찰공내역-070601" xfId="23929"/>
    <cellStyle name="Ç¥ÁØ_Sheet1_Áý°èÇ¥(2¿ù) _손익보고서(9월재수정)_당-창고설비-철콘-입찰공내역-070601" xfId="23930"/>
    <cellStyle name="C￥AØ_Sheet1_Ay°eC￥(2¿u) _손익보고서(9월재수정)_항만관리동_행사관련_전기공사(090902)" xfId="9754"/>
    <cellStyle name="Ç¥ÁØ_Sheet1_Áý°èÇ¥(2¿ù) _손익보고서(9월재수정)_항만관리동_행사관련_전기공사(090902)" xfId="9755"/>
    <cellStyle name="C￥AØ_Sheet1_Ay°eC￥(2¿u) _손익보고서(9월재수정)_행사관련_전기공사(원료처리설비,항만관리동,090902)" xfId="9756"/>
    <cellStyle name="Ç¥ÁØ_Sheet1_Áý°èÇ¥(2¿ù) _손익보고서(9월재수정)_행사관련_전기공사(원료처리설비,항만관리동,090902)" xfId="9757"/>
    <cellStyle name="C￥AØ_Sheet1_Ay°eC￥(2¿u) _순천공장, 투자계획안(3차조정안)" xfId="14108"/>
    <cellStyle name="Ç¥ÁØ_Sheet1_Áý°èÇ¥(2¿ù) _순천공장, 투자계획안(3차조정안)" xfId="14109"/>
    <cellStyle name="C￥AØ_Sheet1_Ay°eC￥(2¿u) _순천공장, 투자계획안(3차조정안)_'03년투자계획기획案" xfId="14110"/>
    <cellStyle name="Ç¥ÁØ_Sheet1_Áý°èÇ¥(2¿ù) _순천공장, 투자계획안(3차조정안)_'03년투자계획기획案" xfId="14111"/>
    <cellStyle name="C￥AØ_Sheet1_Ay°eC￥(2¿u) _순천공장, 투자계획안(3차조정안)_'03년투자계획기획案(10.21)" xfId="14112"/>
    <cellStyle name="Ç¥ÁØ_Sheet1_Áý°èÇ¥(2¿ù) _순천공장, 투자계획안(3차조정안)_'03년투자계획기획案(10.21)" xfId="14113"/>
    <cellStyle name="C￥AØ_Sheet1_Ay°eC￥(2¿u) _순천공장, 투자계획안(3차조정안)_2005년 순천 투자계획" xfId="14114"/>
    <cellStyle name="Ç¥ÁØ_Sheet1_Áý°èÇ¥(2¿ù) _순천공장, 투자계획안(3차조정안)_2005년 순천 투자계획" xfId="14115"/>
    <cellStyle name="C￥AØ_Sheet1_Ay°eC￥(2¿u) _순천공장, 투자계획안(3차조정안)_2005년 울산 투자계획" xfId="14116"/>
    <cellStyle name="Ç¥ÁØ_Sheet1_Áý°èÇ¥(2¿ù) _순천공장, 투자계획안(3차조정안)_2005년 울산 투자계획" xfId="14117"/>
    <cellStyle name="C￥AØ_Sheet1_Ay°eC￥(2¿u) _순천공장, 투자계획안(3차조정안)_2005년 정보기술 투자계획" xfId="14118"/>
    <cellStyle name="Ç¥ÁØ_Sheet1_Áý°èÇ¥(2¿ù) _순천공장, 투자계획안(3차조정안)_2005년 정보기술 투자계획" xfId="14119"/>
    <cellStyle name="C￥AØ_Sheet1_Ay°eC￥(2¿u) _순천공장, 투자계획안(3차조정안)_2005년 투자계획(최종) (version 1)" xfId="14120"/>
    <cellStyle name="Ç¥ÁØ_Sheet1_Áý°èÇ¥(2¿ù) _순천공장, 투자계획안(3차조정안)_2005년 투자계획(최종) (version 1)" xfId="14121"/>
    <cellStyle name="C￥AØ_Sheet1_Ay°eC￥(2¿u) _순천공장, 투자계획안(3차조정안)_2005년도 투자 계획-2005106" xfId="14122"/>
    <cellStyle name="Ç¥ÁØ_Sheet1_Áý°èÇ¥(2¿ù) _순천공장, 투자계획안(3차조정안)_2005년도 투자 계획-2005106" xfId="14123"/>
    <cellStyle name="C￥AØ_Sheet1_Ay°eC￥(2¿u) _순천공장, 투자계획안(3차조정안)_2005투자계획서-my-4-기획안" xfId="14124"/>
    <cellStyle name="Ç¥ÁØ_Sheet1_Áý°èÇ¥(2¿ù) _순천공장, 투자계획안(3차조정안)_2005투자계획서-my-4-기획안" xfId="14125"/>
    <cellStyle name="C￥AØ_Sheet1_Ay°eC￥(2¿u) _순천공장, 투자계획안(3차조정안)_순천공장 투자 계획 (2006년)" xfId="14126"/>
    <cellStyle name="Ç¥ÁØ_Sheet1_Áý°èÇ¥(2¿ù) _순천공장, 투자계획안(3차조정안)_순천공장 투자 계획 (2006년)" xfId="14127"/>
    <cellStyle name="C￥AØ_Sheet1_Ay°eC￥(2¿u) _순천공장, 투자계획안(3차조정안)_투자계획" xfId="14128"/>
    <cellStyle name="Ç¥ÁØ_Sheet1_Áý°èÇ¥(2¿ù) _순천공장, 투자계획안(3차조정안)_투자계획" xfId="14129"/>
    <cellStyle name="C￥AØ_Sheet1_Ay°eC￥(2¿u) _순천공장, 투자계획안(3차조정안)_투자계획(05년)-2004107" xfId="14130"/>
    <cellStyle name="Ç¥ÁØ_Sheet1_Áý°èÇ¥(2¿ù) _순천공장, 투자계획안(3차조정안)_투자계획(05년)-2004107" xfId="14131"/>
    <cellStyle name="C￥AØ_Sheet1_Ay°eC￥(2¿u) _순천공장, 투자계획안(3차조정안)_투자계획서(2006년도)" xfId="14132"/>
    <cellStyle name="Ç¥ÁØ_Sheet1_Áý°èÇ¥(2¿ù) _순천공장, 투자계획안(3차조정안)_투자계획서(2006년도)" xfId="14133"/>
    <cellStyle name="C￥AØ_Sheet1_Ay°eC￥(2¿u) _순천공장, 투자계획안(3차조정안)_투자계획서(2006년도) Rev.1_05년10월14일" xfId="14134"/>
    <cellStyle name="Ç¥ÁØ_Sheet1_Áý°èÇ¥(2¿ù) _순천공장, 투자계획안(3차조정안)_투자계획서(2006년도) Rev.1_05년10월14일" xfId="14135"/>
    <cellStyle name="C￥AØ_Sheet1_Ay°eC￥(2¿u) _엠코현황보고4(유회장님)" xfId="9758"/>
    <cellStyle name="Ç¥ÁØ_Sheet1_Áý°èÇ¥(2¿ù) _엠코현황보고4(유회장님)" xfId="9759"/>
    <cellStyle name="C￥AØ_Sheet1_Ay°eC￥(2¿u) _엠코현황보고4(유회장님) 2" xfId="9760"/>
    <cellStyle name="Ç¥ÁØ_Sheet1_Áý°èÇ¥(2¿ù) _엠코현황보고4(유회장님) 2" xfId="9761"/>
    <cellStyle name="C￥AØ_Sheet1_Ay°eC￥(2¿u) _엠코현황보고4(유회장님) 3" xfId="9762"/>
    <cellStyle name="Ç¥ÁØ_Sheet1_Áý°èÇ¥(2¿ù) _엠코현황보고4(유회장님) 3" xfId="9763"/>
    <cellStyle name="C￥AØ_Sheet1_Ay°eC￥(2¿u) _엠코현황보고4(유회장님) 4" xfId="9764"/>
    <cellStyle name="Ç¥ÁØ_Sheet1_Áý°èÇ¥(2¿ù) _엠코현황보고4(유회장님) 4" xfId="9765"/>
    <cellStyle name="C￥AØ_Sheet1_Ay°eC￥(2¿u) _엠코현황보고4(유회장님) 5" xfId="9766"/>
    <cellStyle name="Ç¥ÁØ_Sheet1_Áý°èÇ¥(2¿ù) _엠코현황보고4(유회장님) 5" xfId="9767"/>
    <cellStyle name="C￥AØ_Sheet1_Ay°eC￥(2¿u) _엠코현황보고4(유회장님) 6" xfId="9768"/>
    <cellStyle name="Ç¥ÁØ_Sheet1_Áý°èÇ¥(2¿ù) _엠코현황보고4(유회장님) 6" xfId="9769"/>
    <cellStyle name="C￥AØ_Sheet1_Ay°eC￥(2¿u) _엠코현황보고4(유회장님) 7" xfId="9770"/>
    <cellStyle name="Ç¥ÁØ_Sheet1_Áý°èÇ¥(2¿ù) _엠코현황보고4(유회장님) 7" xfId="9771"/>
    <cellStyle name="C￥AØ_Sheet1_Ay°eC￥(2¿u) _엠코현황보고4(유회장님) 8" xfId="23931"/>
    <cellStyle name="Ç¥ÁØ_Sheet1_Áý°èÇ¥(2¿ù) _엠코현황보고4(유회장님) 8" xfId="23932"/>
    <cellStyle name="C￥AØ_Sheet1_Ay°eC￥(2¿u) _엠코현황보고4(유회장님) 9" xfId="23933"/>
    <cellStyle name="Ç¥ÁØ_Sheet1_Áý°èÇ¥(2¿ù) _엠코현황보고4(유회장님) 9" xfId="23934"/>
    <cellStyle name="C￥AØ_Sheet1_Ay°eC￥(2¿u) _엠코현황보고4(유회장님)_05.21원료선형현설" xfId="9772"/>
    <cellStyle name="Ç¥ÁØ_Sheet1_Áý°èÇ¥(2¿ù) _엠코현황보고4(유회장님)_05.21원료선형현설" xfId="9773"/>
    <cellStyle name="C￥AØ_Sheet1_Ay°eC￥(2¿u) _엠코현황보고4(유회장님)_05.23 고로현설" xfId="9774"/>
    <cellStyle name="Ç¥ÁØ_Sheet1_Áý°èÇ¥(2¿ù) _엠코현황보고4(유회장님)_05.23 고로현설" xfId="9775"/>
    <cellStyle name="C￥AØ_Sheet1_Ay°eC￥(2¿u) _엠코현황보고4(유회장님)_070605 견적특수조건" xfId="23935"/>
    <cellStyle name="Ç¥ÁØ_Sheet1_Áý°èÇ¥(2¿ù) _엠코현황보고4(유회장님)_070605 견적특수조건" xfId="23936"/>
    <cellStyle name="C￥AØ_Sheet1_Ay°eC￥(2¿u) _엠코현황보고4(유회장님)_4월 수량산출서(에폭시,비닐)-열연" xfId="32285"/>
    <cellStyle name="Ç¥ÁØ_Sheet1_Áý°èÇ¥(2¿ù) _엠코현황보고4(유회장님)_4월 수량산출서(에폭시,비닐)-열연" xfId="32286"/>
    <cellStyle name="C￥AØ_Sheet1_Ay°eC￥(2¿u) _엠코현황보고4(유회장님)_당-창고설비-철콘-입찰공내역-070601" xfId="23937"/>
    <cellStyle name="Ç¥ÁØ_Sheet1_Áý°èÇ¥(2¿ù) _엠코현황보고4(유회장님)_당-창고설비-철콘-입찰공내역-070601" xfId="23938"/>
    <cellStyle name="C￥AØ_Sheet1_Ay°eC￥(2¿u) _엠코현황보고4(유회장님)_항만관리동_행사관련_전기공사(090902)" xfId="9776"/>
    <cellStyle name="Ç¥ÁØ_Sheet1_Áý°èÇ¥(2¿ù) _엠코현황보고4(유회장님)_항만관리동_행사관련_전기공사(090902)" xfId="9777"/>
    <cellStyle name="C￥AØ_Sheet1_Ay°eC￥(2¿u) _엠코현황보고4(유회장님)_행사관련_전기공사(원료처리설비,항만관리동,090902)" xfId="9778"/>
    <cellStyle name="Ç¥ÁØ_Sheet1_Áý°èÇ¥(2¿ù) _엠코현황보고4(유회장님)_행사관련_전기공사(원료처리설비,항만관리동,090902)" xfId="9779"/>
    <cellStyle name="C￥AØ_Sheet1_Ay°eC￥(2¿u) _월별투자계획-20031030" xfId="14136"/>
    <cellStyle name="Ç¥ÁØ_Sheet1_Áý°èÇ¥(2¿ù) _월별투자계획-20031030" xfId="14137"/>
    <cellStyle name="C￥AØ_Sheet1_Ay°eC￥(2¿u) _유첨1.냉연투자계획(최종)" xfId="14138"/>
    <cellStyle name="Ç¥ÁØ_Sheet1_Áý°èÇ¥(2¿ù) _유첨1.냉연투자계획(최종)" xfId="14139"/>
    <cellStyle name="C￥AØ_Sheet1_Ay°eC￥(2¿u) _유첨1.냉연투자계획(최종)_2005년 순천 투자계획" xfId="14140"/>
    <cellStyle name="Ç¥ÁØ_Sheet1_Áý°èÇ¥(2¿ù) _유첨1.냉연투자계획(최종)_2005년 순천 투자계획" xfId="14141"/>
    <cellStyle name="C￥AØ_Sheet1_Ay°eC￥(2¿u) _유첨1.냉연투자계획(최종)_2005년 울산 투자계획" xfId="14142"/>
    <cellStyle name="Ç¥ÁØ_Sheet1_Áý°èÇ¥(2¿ù) _유첨1.냉연투자계획(최종)_2005년 울산 투자계획" xfId="14143"/>
    <cellStyle name="C￥AØ_Sheet1_Ay°eC￥(2¿u) _유첨1.냉연투자계획(최종)_2005년 정보기술 투자계획" xfId="14144"/>
    <cellStyle name="Ç¥ÁØ_Sheet1_Áý°èÇ¥(2¿ù) _유첨1.냉연투자계획(최종)_2005년 정보기술 투자계획" xfId="14145"/>
    <cellStyle name="C￥AØ_Sheet1_Ay°eC￥(2¿u) _유첨1.냉연투자계획(최종)_2005년 투자계획(최종) (version 1)" xfId="14146"/>
    <cellStyle name="Ç¥ÁØ_Sheet1_Áý°èÇ¥(2¿ù) _유첨1.냉연투자계획(최종)_2005년 투자계획(최종) (version 1)" xfId="14147"/>
    <cellStyle name="C￥AØ_Sheet1_Ay°eC￥(2¿u) _유첨1.냉연투자계획(최종)_2005년도 투자 계획-2005106" xfId="14148"/>
    <cellStyle name="Ç¥ÁØ_Sheet1_Áý°èÇ¥(2¿ù) _유첨1.냉연투자계획(최종)_2005년도 투자 계획-2005106" xfId="14149"/>
    <cellStyle name="C￥AØ_Sheet1_Ay°eC￥(2¿u) _유첨1.냉연투자계획(최종)_2005투자계획서-my-4-기획안" xfId="14150"/>
    <cellStyle name="Ç¥ÁØ_Sheet1_Áý°èÇ¥(2¿ù) _유첨1.냉연투자계획(최종)_2005투자계획서-my-4-기획안" xfId="14151"/>
    <cellStyle name="C￥AØ_Sheet1_Ay°eC￥(2¿u) _유첨1.냉연투자계획(최종)_순천공장 투자 계획 (2006년)" xfId="14152"/>
    <cellStyle name="Ç¥ÁØ_Sheet1_Áý°èÇ¥(2¿ù) _유첨1.냉연투자계획(최종)_순천공장 투자 계획 (2006년)" xfId="14153"/>
    <cellStyle name="C￥AØ_Sheet1_Ay°eC￥(2¿u) _유첨1.냉연투자계획(최종)_투자계획(05년)-2004107" xfId="14154"/>
    <cellStyle name="Ç¥ÁØ_Sheet1_Áý°èÇ¥(2¿ù) _유첨1.냉연투자계획(최종)_투자계획(05년)-2004107" xfId="14155"/>
    <cellStyle name="C￥AØ_Sheet1_Ay°eC￥(2¿u) _유첨1.냉연투자계획(최종)_투자계획서(2006년도)" xfId="14156"/>
    <cellStyle name="Ç¥ÁØ_Sheet1_Áý°èÇ¥(2¿ù) _유첨1.냉연투자계획(최종)_투자계획서(2006년도)" xfId="14157"/>
    <cellStyle name="C￥AØ_Sheet1_Ay°eC￥(2¿u) _유첨1.냉연투자계획(최종)_투자계획서(2006년도) Rev.1_05년10월14일" xfId="14158"/>
    <cellStyle name="Ç¥ÁØ_Sheet1_Áý°èÇ¥(2¿ù) _유첨1.냉연투자계획(최종)_투자계획서(2006년도) Rev.1_05년10월14일" xfId="14159"/>
    <cellStyle name="C￥AØ_Sheet1_Ay°eC￥(2¿u) _유첨2.강관투자계획(최종)" xfId="14160"/>
    <cellStyle name="Ç¥ÁØ_Sheet1_Áý°èÇ¥(2¿ù) _유첨2.강관투자계획(최종)" xfId="14161"/>
    <cellStyle name="C￥AØ_Sheet1_Ay°eC￥(2¿u) _유첨2.강관투자계획(최종)_2005년 순천 투자계획" xfId="14162"/>
    <cellStyle name="Ç¥ÁØ_Sheet1_Áý°èÇ¥(2¿ù) _유첨2.강관투자계획(최종)_2005년 순천 투자계획" xfId="14163"/>
    <cellStyle name="C￥AØ_Sheet1_Ay°eC￥(2¿u) _유첨2.강관투자계획(최종)_2005년 울산 투자계획" xfId="14164"/>
    <cellStyle name="Ç¥ÁØ_Sheet1_Áý°èÇ¥(2¿ù) _유첨2.강관투자계획(최종)_2005년 울산 투자계획" xfId="14165"/>
    <cellStyle name="C￥AØ_Sheet1_Ay°eC￥(2¿u) _유첨2.강관투자계획(최종)_2005년 정보기술 투자계획" xfId="14166"/>
    <cellStyle name="Ç¥ÁØ_Sheet1_Áý°èÇ¥(2¿ù) _유첨2.강관투자계획(최종)_2005년 정보기술 투자계획" xfId="14167"/>
    <cellStyle name="C￥AØ_Sheet1_Ay°eC￥(2¿u) _유첨2.강관투자계획(최종)_2005년 투자계획(최종) (version 1)" xfId="14168"/>
    <cellStyle name="Ç¥ÁØ_Sheet1_Áý°èÇ¥(2¿ù) _유첨2.강관투자계획(최종)_2005년 투자계획(최종) (version 1)" xfId="14169"/>
    <cellStyle name="C￥AØ_Sheet1_Ay°eC￥(2¿u) _유첨2.강관투자계획(최종)_2005년도 투자 계획-2005106" xfId="14170"/>
    <cellStyle name="Ç¥ÁØ_Sheet1_Áý°èÇ¥(2¿ù) _유첨2.강관투자계획(최종)_2005년도 투자 계획-2005106" xfId="14171"/>
    <cellStyle name="C￥AØ_Sheet1_Ay°eC￥(2¿u) _유첨2.강관투자계획(최종)_2005투자계획서-my-4-기획안" xfId="14172"/>
    <cellStyle name="Ç¥ÁØ_Sheet1_Áý°èÇ¥(2¿ù) _유첨2.강관투자계획(최종)_2005투자계획서-my-4-기획안" xfId="14173"/>
    <cellStyle name="C￥AØ_Sheet1_Ay°eC￥(2¿u) _유첨2.강관투자계획(최종)_순천공장 투자 계획 (2006년)" xfId="14174"/>
    <cellStyle name="Ç¥ÁØ_Sheet1_Áý°èÇ¥(2¿ù) _유첨2.강관투자계획(최종)_순천공장 투자 계획 (2006년)" xfId="14175"/>
    <cellStyle name="C￥AØ_Sheet1_Ay°eC￥(2¿u) _유첨2.강관투자계획(최종)_투자계획(05년)-2004107" xfId="14176"/>
    <cellStyle name="Ç¥ÁØ_Sheet1_Áý°èÇ¥(2¿ù) _유첨2.강관투자계획(최종)_투자계획(05년)-2004107" xfId="14177"/>
    <cellStyle name="C￥AØ_Sheet1_Ay°eC￥(2¿u) _유첨2.강관투자계획(최종)_투자계획서(2006년도)" xfId="14178"/>
    <cellStyle name="Ç¥ÁØ_Sheet1_Áý°èÇ¥(2¿ù) _유첨2.강관투자계획(최종)_투자계획서(2006년도)" xfId="14179"/>
    <cellStyle name="C￥AØ_Sheet1_Ay°eC￥(2¿u) _유첨2.강관투자계획(최종)_투자계획서(2006년도) Rev.1_05년10월14일" xfId="14180"/>
    <cellStyle name="Ç¥ÁØ_Sheet1_Áý°èÇ¥(2¿ù) _유첨2.강관투자계획(최종)_투자계획서(2006년도) Rev.1_05년10월14일" xfId="14181"/>
    <cellStyle name="C￥AØ_Sheet1_Ay°eC￥(2¿u) _유첨2.강관투자계획(최종책자)" xfId="14182"/>
    <cellStyle name="Ç¥ÁØ_Sheet1_Áý°èÇ¥(2¿ù) _유첨2.강관투자계획(최종책자)" xfId="14183"/>
    <cellStyle name="C￥AØ_Sheet1_Ay°eC￥(2¿u) _유첨2.강관투자계획(최종책자)_2005년 투자계획(최종) (version 1)" xfId="14184"/>
    <cellStyle name="Ç¥ÁØ_Sheet1_Áý°èÇ¥(2¿ù) _유첨2.강관투자계획(최종책자)_2005년 투자계획(최종) (version 1)" xfId="14185"/>
    <cellStyle name="C￥AØ_Sheet1_Ay°eC￥(2¿u) _유첨2.강관투자계획(최종책자)_2005년도 투자 계획-2005106" xfId="14186"/>
    <cellStyle name="Ç¥ÁØ_Sheet1_Áý°èÇ¥(2¿ù) _유첨2.강관투자계획(최종책자)_2005년도 투자 계획-2005106" xfId="14187"/>
    <cellStyle name="C￥AØ_Sheet1_Ay°eC￥(2¿u) _유첨2.강관투자계획(최종책자)_2005투자계획서-my-4-기획안" xfId="14188"/>
    <cellStyle name="Ç¥ÁØ_Sheet1_Áý°èÇ¥(2¿ù) _유첨2.강관투자계획(최종책자)_2005투자계획서-my-4-기획안" xfId="14189"/>
    <cellStyle name="C￥AØ_Sheet1_Ay°eC￥(2¿u) _유첨2.강관투자계획(최종책자)_순천공장 투자 계획 (2006년)" xfId="14190"/>
    <cellStyle name="Ç¥ÁØ_Sheet1_Áý°èÇ¥(2¿ù) _유첨2.강관투자계획(최종책자)_순천공장 투자 계획 (2006년)" xfId="14191"/>
    <cellStyle name="C￥AØ_Sheet1_Ay°eC￥(2¿u) _유첨2.강관투자계획(최종책자)_투자계획(05년)-2004107" xfId="14192"/>
    <cellStyle name="Ç¥ÁØ_Sheet1_Áý°èÇ¥(2¿ù) _유첨2.강관투자계획(최종책자)_투자계획(05년)-2004107" xfId="14193"/>
    <cellStyle name="C￥AØ_Sheet1_Ay°eC￥(2¿u) _유첨2.강관투자계획(최종책자)_투자계획서(2006년도)" xfId="14194"/>
    <cellStyle name="Ç¥ÁØ_Sheet1_Áý°èÇ¥(2¿ù) _유첨2.강관투자계획(최종책자)_투자계획서(2006년도)" xfId="14195"/>
    <cellStyle name="C￥AØ_Sheet1_Ay°eC￥(2¿u) _유첨2.강관투자계획(최종책자)_투자계획서(2006년도) Rev.1_05년10월14일" xfId="14196"/>
    <cellStyle name="Ç¥ÁØ_Sheet1_Áý°èÇ¥(2¿ù) _유첨2.강관투자계획(최종책자)_투자계획서(2006년도) Rev.1_05년10월14일" xfId="14197"/>
    <cellStyle name="C￥AØ_Sheet1_Ay°eC￥(2¿u) _재무팀종합" xfId="9780"/>
    <cellStyle name="Ç¥ÁØ_Sheet1_Áý°èÇ¥(2¿ù) _재무팀종합" xfId="9781"/>
    <cellStyle name="C￥AØ_Sheet1_Ay°eC￥(2¿u) _정보화투자계획" xfId="14198"/>
    <cellStyle name="Ç¥ÁØ_Sheet1_Áý°èÇ¥(2¿ù) _정보화투자계획" xfId="14199"/>
    <cellStyle name="C￥AØ_Sheet1_CO¸RE­¾E " xfId="14200"/>
    <cellStyle name="Ç¥ÁØ_Sheet1_CON¿ø´Ü.XLS " xfId="14201"/>
    <cellStyle name="C￥AØ_Sheet1_EF PAD " xfId="14202"/>
    <cellStyle name="Ç¥ÁØ_Sheet1_XD ÃÖÁ¾ÀÏÁ¤ " xfId="32287"/>
    <cellStyle name="C￥AØ_SMG-CKD-d1.1 " xfId="32288"/>
    <cellStyle name="Ç¥ÁØ_SMG-CKD-d1.1 " xfId="9782"/>
    <cellStyle name="C￥AØ_SOON1 " xfId="9783"/>
    <cellStyle name="Ç¥ÁØ_SOON1 " xfId="32289"/>
    <cellStyle name="C￥AØ_SUS CONDUIT " xfId="32290"/>
    <cellStyle name="Ç¥ÁØ_TEL_FA" xfId="9784"/>
    <cellStyle name="C￥AØ_WIRING " xfId="14203"/>
    <cellStyle name="Ç¥ÁØ_WIRING " xfId="14204"/>
    <cellStyle name="C￥AØ_WIRING _±¸¸A½CAu " xfId="14205"/>
    <cellStyle name="Ç¥ÁØ_XD ÃÖÁ¾ÀÏÁ¤ " xfId="9785"/>
    <cellStyle name="C￥AØ_XD±aAØ " xfId="14206"/>
    <cellStyle name="Ç¥ÁØ_XD±âÁØ " xfId="14207"/>
    <cellStyle name="C￥AØ_XG¿ø´UA§ " xfId="14208"/>
    <cellStyle name="Ç¥ÁØ_XG¿ø´ÜÀ§ " xfId="14209"/>
    <cellStyle name="C￥AØ_XG¿ø´UA§(2A÷°e≫e) " xfId="14210"/>
    <cellStyle name="Ç¥ÁØ_XG3Â÷°è»ê¿ø´ÜÀ§ " xfId="14211"/>
    <cellStyle name="C￥AØ_XG3A÷°e≫e¿ø´UA§ " xfId="14212"/>
    <cellStyle name="Calc Currency (0)" xfId="9786"/>
    <cellStyle name="Calc Currency (0) 10" xfId="9787"/>
    <cellStyle name="Calc Currency (0) 11" xfId="9788"/>
    <cellStyle name="Calc Currency (0) 2" xfId="9789"/>
    <cellStyle name="Calc Currency (0) 3" xfId="9790"/>
    <cellStyle name="Calc Currency (0) 4" xfId="9791"/>
    <cellStyle name="Calc Currency (0) 5" xfId="9792"/>
    <cellStyle name="Calc Currency (0) 6" xfId="9793"/>
    <cellStyle name="Calc Currency (0) 7" xfId="9794"/>
    <cellStyle name="Calc Currency (0) 8" xfId="9795"/>
    <cellStyle name="Calc Currency (0) 9" xfId="9796"/>
    <cellStyle name="Calc Currency (2)" xfId="9797"/>
    <cellStyle name="Calc Percent (0)" xfId="9798"/>
    <cellStyle name="Calc Percent (1)" xfId="9799"/>
    <cellStyle name="Calc Percent (2)" xfId="9800"/>
    <cellStyle name="Calc Units (0)" xfId="9801"/>
    <cellStyle name="Calc Units (1)" xfId="9802"/>
    <cellStyle name="Calc Units (2)" xfId="9803"/>
    <cellStyle name="Calculation" xfId="14213"/>
    <cellStyle name="category" xfId="9804"/>
    <cellStyle name="Centered" xfId="23939"/>
    <cellStyle name="Check Cell" xfId="14214"/>
    <cellStyle name="ÇÏÀÌÆÛ¸µÅ©" xfId="9805"/>
    <cellStyle name="CIAIÆU¸μAⓒ" xfId="23940"/>
    <cellStyle name="CMH/대" xfId="14215"/>
    <cellStyle name="CMM/대" xfId="14216"/>
    <cellStyle name="Cmma_을지 (2)_갑지 (2)_집계표 (2)_집계표 (3)_견적서 (2)" xfId="30167"/>
    <cellStyle name="Ⓒo" xfId="9806"/>
    <cellStyle name="ÇÕ»ê" xfId="9807"/>
    <cellStyle name="Co≫" xfId="9808"/>
    <cellStyle name="Co≫ 2" xfId="30168"/>
    <cellStyle name="CO≫e" xfId="9809"/>
    <cellStyle name="ⓒoe" xfId="23941"/>
    <cellStyle name="Column Heading" xfId="23942"/>
    <cellStyle name="Com? [0]_ SG&amp;A Bridge " xfId="9810"/>
    <cellStyle name="Comma" xfId="9811"/>
    <cellStyle name="Comma  - Style2" xfId="9812"/>
    <cellStyle name="Comma  - Style3" xfId="9813"/>
    <cellStyle name="Comma  - Style4" xfId="9814"/>
    <cellStyle name="Comma  - Style5" xfId="9815"/>
    <cellStyle name="Comma  - Style6" xfId="9816"/>
    <cellStyle name="Comma  - Style7" xfId="9817"/>
    <cellStyle name="Comma  - Style8" xfId="9818"/>
    <cellStyle name="Comma [?_ SG&amp;A Bridge " xfId="9819"/>
    <cellStyle name="Comma [\&lt;_OTD thru NOR _8월 " xfId="32291"/>
    <cellStyle name="Comma [0]" xfId="9820"/>
    <cellStyle name="Comma [0] 10" xfId="9821"/>
    <cellStyle name="Comma [0] 11" xfId="9822"/>
    <cellStyle name="Comma [0] 2" xfId="9823"/>
    <cellStyle name="Comma [0] 3" xfId="9824"/>
    <cellStyle name="Comma [0] 4" xfId="9825"/>
    <cellStyle name="Comma [0] 5" xfId="9826"/>
    <cellStyle name="Comma [0] 6" xfId="9827"/>
    <cellStyle name="Comma [0] 7" xfId="9828"/>
    <cellStyle name="Comma [0] 8" xfId="9829"/>
    <cellStyle name="Comma [0] 9" xfId="9830"/>
    <cellStyle name="Comma [0]_ SG&amp;A Bridge " xfId="9831"/>
    <cellStyle name="Comma [00]" xfId="9832"/>
    <cellStyle name="Comma 0" xfId="9833"/>
    <cellStyle name="Comma 10" xfId="23943"/>
    <cellStyle name="Comma 2" xfId="9834"/>
    <cellStyle name="Comma 3" xfId="9835"/>
    <cellStyle name="Comma 4" xfId="9836"/>
    <cellStyle name="Comma 5" xfId="9837"/>
    <cellStyle name="Comma 6" xfId="9838"/>
    <cellStyle name="Comma 7" xfId="9839"/>
    <cellStyle name="Comma 8" xfId="9840"/>
    <cellStyle name="Comma 9" xfId="23944"/>
    <cellStyle name="comma zerodec" xfId="9841"/>
    <cellStyle name="comma zerodec 10" xfId="9842"/>
    <cellStyle name="comma zerodec 11" xfId="9843"/>
    <cellStyle name="comma zerodec 2" xfId="9844"/>
    <cellStyle name="comma zerodec 3" xfId="9845"/>
    <cellStyle name="comma zerodec 4" xfId="9846"/>
    <cellStyle name="comma zerodec 5" xfId="9847"/>
    <cellStyle name="comma zerodec 6" xfId="9848"/>
    <cellStyle name="comma zerodec 7" xfId="9849"/>
    <cellStyle name="comma zerodec 8" xfId="9850"/>
    <cellStyle name="comma zerodec 9" xfId="9851"/>
    <cellStyle name="Comma_ " xfId="23945"/>
    <cellStyle name="Comma0" xfId="9852"/>
    <cellStyle name="Comma0 10" xfId="9853"/>
    <cellStyle name="Comma0 11" xfId="9854"/>
    <cellStyle name="Comma0 2" xfId="9855"/>
    <cellStyle name="Comma0 3" xfId="9856"/>
    <cellStyle name="Comma0 4" xfId="9857"/>
    <cellStyle name="Comma0 5" xfId="9858"/>
    <cellStyle name="Comma0 6" xfId="9859"/>
    <cellStyle name="Comma0 7" xfId="9860"/>
    <cellStyle name="Comma0 8" xfId="9861"/>
    <cellStyle name="Comma0 9" xfId="9862"/>
    <cellStyle name="Comm뼬_E&amp;ONW2" xfId="23946"/>
    <cellStyle name="Copied" xfId="9863"/>
    <cellStyle name="COST1" xfId="9864"/>
    <cellStyle name="Curre~cy [0]_MATERAL2" xfId="9865"/>
    <cellStyle name="Curren?_x0012_퐀_x0017_?" xfId="9866"/>
    <cellStyle name="Currenby_Cash&amp;DSO Chart" xfId="9867"/>
    <cellStyle name="Currenc?ODCOS " xfId="30169"/>
    <cellStyle name="Currency" xfId="9868"/>
    <cellStyle name="Currency [0]" xfId="9869"/>
    <cellStyle name="Currency [0] 10" xfId="9870"/>
    <cellStyle name="Currency [0] 11" xfId="9871"/>
    <cellStyle name="Currency [0] 2" xfId="9872"/>
    <cellStyle name="Currency [0] 3" xfId="9873"/>
    <cellStyle name="Currency [0] 4" xfId="9874"/>
    <cellStyle name="Currency [0] 5" xfId="9875"/>
    <cellStyle name="Currency [0] 6" xfId="9876"/>
    <cellStyle name="Currency [0] 7" xfId="9877"/>
    <cellStyle name="Currency [0] 8" xfId="9878"/>
    <cellStyle name="Currency [0] 9" xfId="9879"/>
    <cellStyle name="Currency [0]_ SG&amp;A Bridge " xfId="9880"/>
    <cellStyle name="Currency [0]შQ3 FY96_재고관리 _2000년 인원운용 계획" xfId="9881"/>
    <cellStyle name="Currency [00]" xfId="9882"/>
    <cellStyle name="Currency 10" xfId="9883"/>
    <cellStyle name="Currency 11" xfId="9884"/>
    <cellStyle name="Currency 2" xfId="9885"/>
    <cellStyle name="Currency 3" xfId="9886"/>
    <cellStyle name="Currency 4" xfId="9887"/>
    <cellStyle name="Currency 5" xfId="9888"/>
    <cellStyle name="Currency 6" xfId="9889"/>
    <cellStyle name="Currency 7" xfId="9890"/>
    <cellStyle name="Currency 8" xfId="9891"/>
    <cellStyle name="Currency 9" xfId="9892"/>
    <cellStyle name="currency-$" xfId="9893"/>
    <cellStyle name="currency-$ 2" xfId="32292"/>
    <cellStyle name="Currency_ " xfId="23947"/>
    <cellStyle name="Currency¤[0]_ODCOS " xfId="30170"/>
    <cellStyle name="Currency0" xfId="9894"/>
    <cellStyle name="Currency0 10" xfId="9895"/>
    <cellStyle name="Currency0 11" xfId="9896"/>
    <cellStyle name="Currency0 2" xfId="9897"/>
    <cellStyle name="Currency0 3" xfId="9898"/>
    <cellStyle name="Currency0 4" xfId="9899"/>
    <cellStyle name="Currency0 5" xfId="9900"/>
    <cellStyle name="Currency0 6" xfId="9901"/>
    <cellStyle name="Currency0 7" xfId="9902"/>
    <cellStyle name="Currency0 8" xfId="9903"/>
    <cellStyle name="Currency0 9" xfId="9904"/>
    <cellStyle name="Currency1" xfId="9905"/>
    <cellStyle name="Currency1 10" xfId="9906"/>
    <cellStyle name="Currency1 11" xfId="9907"/>
    <cellStyle name="Currency1 2" xfId="9908"/>
    <cellStyle name="Currency1 3" xfId="9909"/>
    <cellStyle name="Currency1 4" xfId="9910"/>
    <cellStyle name="Currency1 5" xfId="9911"/>
    <cellStyle name="Currency1 6" xfId="9912"/>
    <cellStyle name="Currency1 7" xfId="9913"/>
    <cellStyle name="Currency1 8" xfId="9914"/>
    <cellStyle name="Currency1 9" xfId="9915"/>
    <cellStyle name="Currenc㳨,[0]_Sheet1_Currency,(a)" xfId="23948"/>
    <cellStyle name="Curr㩠ncy_Sheet1_Q2_3월 실적 " xfId="32293"/>
    <cellStyle name="Custom - 유형8" xfId="14217"/>
    <cellStyle name="d" xfId="23949"/>
    <cellStyle name="Data   - 유형2" xfId="14218"/>
    <cellStyle name="Date" xfId="9916"/>
    <cellStyle name="Date 10" xfId="9917"/>
    <cellStyle name="Date 11" xfId="9918"/>
    <cellStyle name="Date 2" xfId="9919"/>
    <cellStyle name="Date 3" xfId="9920"/>
    <cellStyle name="Date 4" xfId="9921"/>
    <cellStyle name="Date 5" xfId="9922"/>
    <cellStyle name="Date 6" xfId="9923"/>
    <cellStyle name="Date 7" xfId="9924"/>
    <cellStyle name="Date 8" xfId="9925"/>
    <cellStyle name="Date 9" xfId="9926"/>
    <cellStyle name="Date Short" xfId="9927"/>
    <cellStyle name="Date_0112-롯데관악개보수" xfId="9928"/>
    <cellStyle name="DD" xfId="9929"/>
    <cellStyle name="DELTA" xfId="9930"/>
    <cellStyle name="Dezimal [0]_3200.0600" xfId="14219"/>
    <cellStyle name="Dezimal_3200.0600" xfId="14220"/>
    <cellStyle name="Dollar (zero dec)" xfId="9931"/>
    <cellStyle name="Dollar (zero dec) 10" xfId="9932"/>
    <cellStyle name="Dollar (zero dec) 11" xfId="9933"/>
    <cellStyle name="Dollar (zero dec) 2" xfId="9934"/>
    <cellStyle name="Dollar (zero dec) 3" xfId="9935"/>
    <cellStyle name="Dollar (zero dec) 4" xfId="9936"/>
    <cellStyle name="Dollar (zero dec) 5" xfId="9937"/>
    <cellStyle name="Dollar (zero dec) 6" xfId="9938"/>
    <cellStyle name="Dollar (zero dec) 7" xfId="9939"/>
    <cellStyle name="Dollar (zero dec) 8" xfId="9940"/>
    <cellStyle name="Dollar (zero dec) 9" xfId="9941"/>
    <cellStyle name="E­æo±" xfId="9942"/>
    <cellStyle name="E­æo± 2" xfId="30171"/>
    <cellStyle name="E­æo±a" xfId="9943"/>
    <cellStyle name="E­æo±a 2" xfId="30172"/>
    <cellStyle name="E­Æo±aE￡" xfId="9944"/>
    <cellStyle name="È­Æó±âÈ£" xfId="9945"/>
    <cellStyle name="È­æó±âè£ 2" xfId="9946"/>
    <cellStyle name="E­Æo±aE￡_Sheet1" xfId="9947"/>
    <cellStyle name="E­Æo±aE￡0" xfId="9948"/>
    <cellStyle name="È­Æó±âÈ£0" xfId="9949"/>
    <cellStyle name="È­æó±âè£0 2" xfId="9950"/>
    <cellStyle name="E­Æo±aE￡0_Sheet1" xfId="9951"/>
    <cellStyle name="ᲲéᴲéᶲéḲéẲéἲéᾲé′é₲éℲé↲é" xfId="14221"/>
    <cellStyle name="Enter Currency (0)" xfId="9952"/>
    <cellStyle name="Enter Currency (2)" xfId="9953"/>
    <cellStyle name="Enter Units (0)" xfId="9954"/>
    <cellStyle name="Enter Units (1)" xfId="9955"/>
    <cellStyle name="Enter Units (2)" xfId="9956"/>
    <cellStyle name="Entered" xfId="9957"/>
    <cellStyle name="Euro" xfId="9958"/>
    <cellStyle name="Explanatory Text" xfId="14222"/>
    <cellStyle name="F2" xfId="9959"/>
    <cellStyle name="F2 2" xfId="9960"/>
    <cellStyle name="F3" xfId="9961"/>
    <cellStyle name="F3 2" xfId="9962"/>
    <cellStyle name="F4" xfId="9963"/>
    <cellStyle name="F4 2" xfId="9964"/>
    <cellStyle name="F5" xfId="9965"/>
    <cellStyle name="F5 2" xfId="9966"/>
    <cellStyle name="F6" xfId="9967"/>
    <cellStyle name="F6 2" xfId="9968"/>
    <cellStyle name="F7" xfId="9969"/>
    <cellStyle name="F7 2" xfId="9970"/>
    <cellStyle name="F8" xfId="9971"/>
    <cellStyle name="F8 2" xfId="9972"/>
    <cellStyle name="Fixed" xfId="9973"/>
    <cellStyle name="Fixed 10" xfId="9974"/>
    <cellStyle name="Fixed 11" xfId="9975"/>
    <cellStyle name="Fixed 2" xfId="9976"/>
    <cellStyle name="Fixed 3" xfId="9977"/>
    <cellStyle name="Fixed 4" xfId="9978"/>
    <cellStyle name="Fixed 5" xfId="9979"/>
    <cellStyle name="Fixed 6" xfId="9980"/>
    <cellStyle name="Fixed 7" xfId="9981"/>
    <cellStyle name="Fixed 8" xfId="9982"/>
    <cellStyle name="Fixed 9" xfId="9983"/>
    <cellStyle name="Followed Hyperlink" xfId="9984"/>
    <cellStyle name="Followed Hyperlink 2" xfId="14223"/>
    <cellStyle name="ǧ_x000c_ǧ舌ǧ٣" xfId="23950"/>
    <cellStyle name="G10" xfId="9985"/>
    <cellStyle name="ǦǦ_x0003_" xfId="32294"/>
    <cellStyle name="Gitterplan" xfId="14224"/>
    <cellStyle name="Good" xfId="14225"/>
    <cellStyle name="Grey" xfId="9986"/>
    <cellStyle name="Grey 2" xfId="9987"/>
    <cellStyle name="H1" xfId="23951"/>
    <cellStyle name="H2" xfId="23952"/>
    <cellStyle name="head" xfId="9988"/>
    <cellStyle name="head 1" xfId="9989"/>
    <cellStyle name="head 1-1" xfId="9990"/>
    <cellStyle name="HEADER" xfId="9991"/>
    <cellStyle name="Header1" xfId="9992"/>
    <cellStyle name="Header2" xfId="9993"/>
    <cellStyle name="Heading 1" xfId="9994"/>
    <cellStyle name="Heading 1 10" xfId="9995"/>
    <cellStyle name="Heading 1 11" xfId="9996"/>
    <cellStyle name="Heading 1 2" xfId="9997"/>
    <cellStyle name="Heading 1 3" xfId="9998"/>
    <cellStyle name="Heading 1 4" xfId="9999"/>
    <cellStyle name="Heading 1 5" xfId="10000"/>
    <cellStyle name="Heading 1 6" xfId="10001"/>
    <cellStyle name="Heading 1 7" xfId="10002"/>
    <cellStyle name="Heading 1 8" xfId="10003"/>
    <cellStyle name="Heading 1 9" xfId="10004"/>
    <cellStyle name="Heading 2" xfId="10005"/>
    <cellStyle name="Heading 2 10" xfId="10006"/>
    <cellStyle name="Heading 2 11" xfId="10007"/>
    <cellStyle name="Heading 2 2" xfId="10008"/>
    <cellStyle name="Heading 2 3" xfId="10009"/>
    <cellStyle name="Heading 2 4" xfId="10010"/>
    <cellStyle name="Heading 2 5" xfId="10011"/>
    <cellStyle name="Heading 2 6" xfId="10012"/>
    <cellStyle name="Heading 2 7" xfId="10013"/>
    <cellStyle name="Heading 2 8" xfId="10014"/>
    <cellStyle name="Heading 2 9" xfId="10015"/>
    <cellStyle name="Heading 3" xfId="14226"/>
    <cellStyle name="Heading 4" xfId="14227"/>
    <cellStyle name="Heading1" xfId="10016"/>
    <cellStyle name="HEADING1 10" xfId="10017"/>
    <cellStyle name="HEADING1 11" xfId="10018"/>
    <cellStyle name="Heading1 2" xfId="10019"/>
    <cellStyle name="HEADING1 3" xfId="10020"/>
    <cellStyle name="HEADING1 4" xfId="10021"/>
    <cellStyle name="HEADING1 5" xfId="10022"/>
    <cellStyle name="HEADING1 6" xfId="10023"/>
    <cellStyle name="HEADING1 7" xfId="10024"/>
    <cellStyle name="HEADING1 8" xfId="10025"/>
    <cellStyle name="HEADING1 9" xfId="10026"/>
    <cellStyle name="Heading2" xfId="10027"/>
    <cellStyle name="HEADING2 10" xfId="10028"/>
    <cellStyle name="HEADING2 11" xfId="10029"/>
    <cellStyle name="Heading2 2" xfId="10030"/>
    <cellStyle name="HEADING2 3" xfId="10031"/>
    <cellStyle name="HEADING2 4" xfId="10032"/>
    <cellStyle name="HEADING2 5" xfId="10033"/>
    <cellStyle name="HEADING2 6" xfId="10034"/>
    <cellStyle name="HEADING2 7" xfId="10035"/>
    <cellStyle name="HEADING2 8" xfId="10036"/>
    <cellStyle name="HEADING2 9" xfId="10037"/>
    <cellStyle name="HEADINGS" xfId="10038"/>
    <cellStyle name="HEADINGSTOP" xfId="10039"/>
    <cellStyle name="Helv8_PFD4.XLS" xfId="10040"/>
    <cellStyle name="HIGHLIGHT" xfId="10041"/>
    <cellStyle name="Hyperlink" xfId="10042"/>
    <cellStyle name="Hyperlink 2" xfId="14228"/>
    <cellStyle name="Hyperlink seguido" xfId="10043"/>
    <cellStyle name="Hyperlink_CCP 전기공사 견적서(금호)" xfId="30173"/>
    <cellStyle name="iles|_x0005_h" xfId="14229"/>
    <cellStyle name="INPUT" xfId="10044"/>
    <cellStyle name="Input [yellow]" xfId="10045"/>
    <cellStyle name="Input [yellow] 2" xfId="10046"/>
    <cellStyle name="INPUT 2" xfId="14230"/>
    <cellStyle name="Input Cells" xfId="10047"/>
    <cellStyle name="Input_2009년8월 설비관리팀 대수리 계획 보고(작업본)" xfId="14231"/>
    <cellStyle name="_x0001__x0002_ĵĵ_x0007_ ĵĵ_x000d__x000d_ƨƬ_x0001__x0002_ƨƬ_x0007__x000d_ǒǓ _x000d_ǜǜ_x000d__x000d_ǪǪ_x0007__x0007__x0005__x0005__x0010__x0001_ဠ" xfId="32295"/>
    <cellStyle name="kcal/h" xfId="14232"/>
    <cellStyle name="kg/h" xfId="14233"/>
    <cellStyle name="kg/h/대" xfId="14234"/>
    <cellStyle name="kg/대" xfId="14235"/>
    <cellStyle name="KW/대" xfId="14236"/>
    <cellStyle name="L`" xfId="10048"/>
    <cellStyle name="Labels - 유형3" xfId="14237"/>
    <cellStyle name="ļƂࠚbŘƂࠪbƄƂ࠺bƤƂࡊbǈƂ࡚b׌ƂࡪbװƂࡺb؜ƂࢊbشƂ࢚bٔƂࢪbǸƂࢺbȰƂ࣊bɤƂࣚbʠƂ࣪bːƂࣺbڄƂऊbڬƂचbۘƂपb۬Ƃऺb܄ƂॊbܜƂग़bܴƂ४b݌ƂॺbݤƂঊbݼƂ" xfId="10049"/>
    <cellStyle name="left" xfId="10050"/>
    <cellStyle name="les" xfId="14238"/>
    <cellStyle name="Link Currency (0)" xfId="10051"/>
    <cellStyle name="Link Currency (2)" xfId="10052"/>
    <cellStyle name="Link Units (0)" xfId="10053"/>
    <cellStyle name="Link Units (1)" xfId="10054"/>
    <cellStyle name="Link Units (2)" xfId="10055"/>
    <cellStyle name="Linked Cell" xfId="14239"/>
    <cellStyle name="Linked Cells" xfId="10056"/>
    <cellStyle name="m" xfId="14240"/>
    <cellStyle name="m_00)표지" xfId="14241"/>
    <cellStyle name="m_03)급복수계통" xfId="14242"/>
    <cellStyle name="m_04)냉각수계통" xfId="14243"/>
    <cellStyle name="m_05)도장공사" xfId="14244"/>
    <cellStyle name="m_06)공용1차" xfId="14245"/>
    <cellStyle name="m_07)배관1차" xfId="14246"/>
    <cellStyle name="m_09)보온공사" xfId="14247"/>
    <cellStyle name="m_99)적용률" xfId="14248"/>
    <cellStyle name="M3" xfId="14249"/>
    <cellStyle name="m3/대" xfId="14250"/>
    <cellStyle name="Macintosh 텍스트 (*.txt)" xfId="23953"/>
    <cellStyle name="Main-item" xfId="14251"/>
    <cellStyle name="Midtitle" xfId="10057"/>
    <cellStyle name="Miglia - Stile1" xfId="30174"/>
    <cellStyle name="Miglia - Stile2" xfId="30175"/>
    <cellStyle name="Miglia - Stile3" xfId="30176"/>
    <cellStyle name="Miglia - Stile4" xfId="30177"/>
    <cellStyle name="Miglia - Stile5" xfId="30178"/>
    <cellStyle name="Migliaia (0)_Eqpt List - PP 107- REV 1" xfId="14252"/>
    <cellStyle name="Migliaia_Eqpt List - PP 107- REV 1" xfId="14253"/>
    <cellStyle name="Millares [0]_elec" xfId="30179"/>
    <cellStyle name="Millares_elec" xfId="30180"/>
    <cellStyle name="Milliers [0]_AR1194" xfId="10058"/>
    <cellStyle name="Milliers_AR1194" xfId="10059"/>
    <cellStyle name="mm" xfId="14254"/>
    <cellStyle name="Model" xfId="10060"/>
    <cellStyle name="Moeda [0]_aola" xfId="10061"/>
    <cellStyle name="Moeda_aola" xfId="10062"/>
    <cellStyle name="Mon?aire [0]_AR1194" xfId="10063"/>
    <cellStyle name="Mon?aire_AR1194" xfId="10064"/>
    <cellStyle name="Monétaire [0]_CTC" xfId="10065"/>
    <cellStyle name="Monétaire_CTC" xfId="10066"/>
    <cellStyle name="Neutral" xfId="14255"/>
    <cellStyle name="no dec" xfId="10067"/>
    <cellStyle name="nohs" xfId="10068"/>
    <cellStyle name="Nor⃭al_Tota⇬ Alpha Servers" xfId="23954"/>
    <cellStyle name="Noreal_Sheet1_PROD_비품" xfId="23955"/>
    <cellStyle name="normal" xfId="10069"/>
    <cellStyle name="Normal - Stile6" xfId="30181"/>
    <cellStyle name="Normal - Stile7" xfId="30182"/>
    <cellStyle name="Normal - Stile8" xfId="30183"/>
    <cellStyle name="Normal - Style1" xfId="10070"/>
    <cellStyle name="Normal - Style1 10" xfId="10071"/>
    <cellStyle name="Normal - Style1 11" xfId="10072"/>
    <cellStyle name="Normal - Style1 2" xfId="10073"/>
    <cellStyle name="Normal - Style1 3" xfId="10074"/>
    <cellStyle name="Normal - Style1 4" xfId="10075"/>
    <cellStyle name="Normal - Style1 5" xfId="10076"/>
    <cellStyle name="Normal - Style1 6" xfId="10077"/>
    <cellStyle name="Normal - Style1 7" xfId="10078"/>
    <cellStyle name="Normal - Style1 8" xfId="10079"/>
    <cellStyle name="Normal - Style1 9" xfId="10080"/>
    <cellStyle name="Normal - Style1_C지구 제2문  초소 전원공사(090824)" xfId="10081"/>
    <cellStyle name="Normal - Style2" xfId="10082"/>
    <cellStyle name="Normal - Style3" xfId="10083"/>
    <cellStyle name="Normal - Style4" xfId="10084"/>
    <cellStyle name="Normal - Style5" xfId="10085"/>
    <cellStyle name="Normal - Style6" xfId="10086"/>
    <cellStyle name="Normal - Style7" xfId="10087"/>
    <cellStyle name="Normal - Style8" xfId="10088"/>
    <cellStyle name="Normal - 유형1" xfId="10089"/>
    <cellStyle name="Normal - 유형1 2" xfId="32296"/>
    <cellStyle name="normal 2" xfId="32297"/>
    <cellStyle name="normal 3" xfId="32298"/>
    <cellStyle name="Normal?OTD thru NOR " xfId="30184"/>
    <cellStyle name="Normal_ SG&amp;A Bridge" xfId="14256"/>
    <cellStyle name="Normal0" xfId="10090"/>
    <cellStyle name="Normal1" xfId="10091"/>
    <cellStyle name="Normal2" xfId="10092"/>
    <cellStyle name="NormalBlue" xfId="10093"/>
    <cellStyle name="NormalBold" xfId="10094"/>
    <cellStyle name="NormalCurrency" xfId="10095"/>
    <cellStyle name="Normale_BILL" xfId="14257"/>
    <cellStyle name="Normal忈OTD thru NOR " xfId="30185"/>
    <cellStyle name="Noroal_ SG&amp;A Bridge " xfId="23956"/>
    <cellStyle name="Norửal_Summῡry" xfId="23957"/>
    <cellStyle name="Note" xfId="14258"/>
    <cellStyle name="Number" xfId="10096"/>
    <cellStyle name="o??귟 [0.00]_PRODUCT DETAIL Q1" xfId="14259"/>
    <cellStyle name="Œ…?æ맖?e [0.00]_guyan" xfId="10097"/>
    <cellStyle name="Œ…?æ맖?e_guyan" xfId="10098"/>
    <cellStyle name="Œ…‹æØ‚è [0.00]_PRODUCT DETAIL Q1" xfId="30186"/>
    <cellStyle name="Œ…‹æØ‚è_PRODUCT DETAIL Q1" xfId="30187"/>
    <cellStyle name="oft Excel]_x000d__x000a_Comment=The open=/f lines load custom functions into the Paste Function list._x000d__x000a_Maximized=1_x000d__x000a_AutoFormat=" xfId="23958"/>
    <cellStyle name="oft Excel]_x000d__x000a_Comment=The open=/f lines load custom functions into the Paste Function list._x000d__x000a_Maximized=3_x000d__x000a_AutoFormat=" xfId="10099"/>
    <cellStyle name="OJECT_CUR" xfId="23959"/>
    <cellStyle name="omma [0]_Mktg Prog" xfId="30188"/>
    <cellStyle name="ŏ⃬ŏ" xfId="23960"/>
    <cellStyle name="ook" xfId="23961"/>
    <cellStyle name="Ordering Number" xfId="23962"/>
    <cellStyle name="ormal_Sheet1_1" xfId="30189"/>
    <cellStyle name="OUTPUT" xfId="10100"/>
    <cellStyle name="OUTPUT 2" xfId="14260"/>
    <cellStyle name="Over1" xfId="23963"/>
    <cellStyle name="P" xfId="23964"/>
    <cellStyle name="P01" xfId="23965"/>
    <cellStyle name="PageSubTitle" xfId="10101"/>
    <cellStyle name="ƤƂࡊbǈƂ࡚b׌ƂࡪbװƂࡺb؜ƂࢊbشƂ࢚bٔƂࢪbǸƂࢺbȰƂ࣊bɤƂࣚbʠƂ࣪bːƂࣺbڄƂऊbڬƂचbۘƂपb۬Ƃऺb܄ƂॊbܜƂग़bܴƂ४b݌ƂॺbݤƂঊbݼƂচbఈƂপbఠƂ঺bసƂ" xfId="10102"/>
    <cellStyle name="per.style" xfId="10103"/>
    <cellStyle name="Percent" xfId="10104"/>
    <cellStyle name="Percent (0)" xfId="10105"/>
    <cellStyle name="Percent [0]" xfId="10106"/>
    <cellStyle name="Percent [00]" xfId="10107"/>
    <cellStyle name="Percent [2]" xfId="10108"/>
    <cellStyle name="Percent 10" xfId="10109"/>
    <cellStyle name="Percent 11" xfId="10110"/>
    <cellStyle name="Percent 2" xfId="10111"/>
    <cellStyle name="Percent 3" xfId="10112"/>
    <cellStyle name="Percent 4" xfId="10113"/>
    <cellStyle name="Percent 5" xfId="10114"/>
    <cellStyle name="Percent 6" xfId="10115"/>
    <cellStyle name="Percent 7" xfId="10116"/>
    <cellStyle name="Percent 8" xfId="10117"/>
    <cellStyle name="Percent 9" xfId="10118"/>
    <cellStyle name="Percent_#6 Temps &amp; Contractors" xfId="10119"/>
    <cellStyle name="Percent1" xfId="10120"/>
    <cellStyle name="PERCENTAGE" xfId="10121"/>
    <cellStyle name="Perlong" xfId="10122"/>
    <cellStyle name="PrePop Currency (0)" xfId="10123"/>
    <cellStyle name="PrePop Currency (2)" xfId="10124"/>
    <cellStyle name="PrePop Units (0)" xfId="10125"/>
    <cellStyle name="PrePop Units (1)" xfId="10126"/>
    <cellStyle name="PrePop Units (2)" xfId="10127"/>
    <cellStyle name="pricing" xfId="10128"/>
    <cellStyle name="Produkt oversk." xfId="23966"/>
    <cellStyle name="PROJECT" xfId="23967"/>
    <cellStyle name="Prosent_Permtittel m-logo " xfId="32299"/>
    <cellStyle name="PSChar" xfId="10129"/>
    <cellStyle name="PSDate" xfId="10130"/>
    <cellStyle name="PSDec" xfId="10131"/>
    <cellStyle name="PSHeading" xfId="10132"/>
    <cellStyle name="PSInt" xfId="10133"/>
    <cellStyle name="PSSpacer" xfId="10134"/>
    <cellStyle name="R?" xfId="14261"/>
    <cellStyle name="regstoresfromspecstores" xfId="10135"/>
    <cellStyle name="Reset  - 유형7" xfId="14262"/>
    <cellStyle name="RevList" xfId="10136"/>
    <cellStyle name="RevList 10" xfId="10137"/>
    <cellStyle name="RevList 11" xfId="10138"/>
    <cellStyle name="RevList 2" xfId="10139"/>
    <cellStyle name="RevList 3" xfId="10140"/>
    <cellStyle name="RevList 4" xfId="10141"/>
    <cellStyle name="RevList 5" xfId="10142"/>
    <cellStyle name="RevList 6" xfId="10143"/>
    <cellStyle name="RevList 7" xfId="10144"/>
    <cellStyle name="RevList 8" xfId="10145"/>
    <cellStyle name="RevList 9" xfId="10146"/>
    <cellStyle name="S " xfId="32300"/>
    <cellStyle name="s]_x000d__x000a_load=atikey32.exe_x000d__x000a_run=_x000d__x000a_NullPort=None_x000d__x000a_1472dir=C:\1473_x000d__x000a_device=lbp5200,POSLBP,LPT1:_x000d__x000a__x000d__x000a_[Desktop]_x000d__x000a_Wallpaper=(없음)" xfId="32301"/>
    <cellStyle name="s]_x000d__x000a_run=c:\Hedgehog\app31.exe_x000d__x000a_spooler=yes_x000d__x000a_load=_x000d__x000a_run=_x000d__x000a_Beep=yes_x000d__x000a_NullPort=None_x000d__x000a_BorderWidth=3_x000d__x000a_CursorBlinkRate=530_x000d__x000a_D" xfId="23968"/>
    <cellStyle name="SAPBEXaggData" xfId="14263"/>
    <cellStyle name="SAPBEXaggDataEmph" xfId="14264"/>
    <cellStyle name="SAPBEXaggItem" xfId="14265"/>
    <cellStyle name="SAPBEXaggItemX" xfId="14266"/>
    <cellStyle name="SAPBEXchaText" xfId="14267"/>
    <cellStyle name="SAPBEXexcBad7" xfId="14268"/>
    <cellStyle name="SAPBEXexcBad8" xfId="14269"/>
    <cellStyle name="SAPBEXexcBad9" xfId="14270"/>
    <cellStyle name="SAPBEXexcCritical4" xfId="14271"/>
    <cellStyle name="SAPBEXexcCritical5" xfId="14272"/>
    <cellStyle name="SAPBEXexcCritical6" xfId="14273"/>
    <cellStyle name="SAPBEXexcGood1" xfId="14274"/>
    <cellStyle name="SAPBEXexcGood2" xfId="14275"/>
    <cellStyle name="SAPBEXexcGood3" xfId="14276"/>
    <cellStyle name="SAPBEXfilterDrill" xfId="14277"/>
    <cellStyle name="SAPBEXfilterItem" xfId="14278"/>
    <cellStyle name="SAPBEXfilterText" xfId="14279"/>
    <cellStyle name="SAPBEXformats" xfId="14280"/>
    <cellStyle name="SAPBEXheaderItem" xfId="14281"/>
    <cellStyle name="SAPBEXheaderText" xfId="14282"/>
    <cellStyle name="SAPBEXHLevel0" xfId="14283"/>
    <cellStyle name="SAPBEXHLevel0X" xfId="14284"/>
    <cellStyle name="SAPBEXHLevel1" xfId="14285"/>
    <cellStyle name="SAPBEXHLevel1X" xfId="14286"/>
    <cellStyle name="SAPBEXHLevel2" xfId="14287"/>
    <cellStyle name="SAPBEXHLevel2X" xfId="14288"/>
    <cellStyle name="SAPBEXHLevel3" xfId="14289"/>
    <cellStyle name="SAPBEXHLevel3X" xfId="14290"/>
    <cellStyle name="SAPBEXresData" xfId="14291"/>
    <cellStyle name="SAPBEXresDataEmph" xfId="14292"/>
    <cellStyle name="SAPBEXresItem" xfId="14293"/>
    <cellStyle name="SAPBEXresItemX" xfId="14294"/>
    <cellStyle name="SAPBEXstdData" xfId="14295"/>
    <cellStyle name="SAPBEXstdDataEmph" xfId="14296"/>
    <cellStyle name="SAPBEXstdItem" xfId="14297"/>
    <cellStyle name="SAPBEXstdItemX" xfId="14298"/>
    <cellStyle name="SAPBEXtitle" xfId="14299"/>
    <cellStyle name="SAPBEXundefined" xfId="14300"/>
    <cellStyle name="ⓈƂךb⇤Ƃתb∐Ƃ׺b∬Ƃ؊b≈Ƃؚb≰ƂتbⓨƂغb┄Ƃيb┰Ƃٚb═Ƃ٪b╼Ƃٺb▔Ƃڊb▬Ƃښb◄Ƃڪb◤Ƃںb☌Ƃۊb⤼Ƃۚb⥨Ƃ۪b⦈Ƃۺb⦨Ƃ܊b⧌Ƃܚb☰Ƃܪb♈Ƃܺb♬Ƃ݊b⚜Ƃ" xfId="10147"/>
    <cellStyle name="sche|_x0005_" xfId="14301"/>
    <cellStyle name="Second-item" xfId="14302"/>
    <cellStyle name="Separador de milhares [0]_Person" xfId="10148"/>
    <cellStyle name="Separador de milhares_Person" xfId="10149"/>
    <cellStyle name="SHADEDSTORES" xfId="10150"/>
    <cellStyle name="specstores" xfId="10151"/>
    <cellStyle name="_x0001_s_x0001_s_x0001_s_x0001_s_x0001_s_x0001_s_x0001_Ƙ_x0001_ƞ" xfId="23969"/>
    <cellStyle name="_x0001_s_x0001_s_x0001_s_x0001_s_x0001_s_x0001_s_x0001_s_x0001_s_x0001_s_x0001_s_x0001_s_x0001_s_x0001_s_x0001_s_x0001_s_x0001_s_x0001_s_x0001_s_x0001_Ƙ_x0001_ƞ" xfId="23970"/>
    <cellStyle name="_x0001_s_x0001_s_x0001_s_x0001_s_x0001_s_x0001_s_x0001_s_x0001_s_x0001_s_x0001_s_x0001_s_x0001_s_x0001_s_x0001_s_x0001_s_x0001_s_x0001_s_x0001_s_x0001_s_x0001_s_x0001_s_x0001_s_x0001_s_x0001_s_x0001_s_x0001_s_x0001_s_x0001_s_x0001_Ƙ_x0001_ƞ" xfId="23971"/>
    <cellStyle name="_x0001__x0002_ƨƬ_x0007__x000d_ǒǓ _x000d_ǜǜ_x000d__x000d_ǪǪ_x0007__x0007__x0005__x0005__x0010__x0001_ဠ" xfId="32302"/>
    <cellStyle name="STANDARD" xfId="10152"/>
    <cellStyle name="STANDARD 2" xfId="10153"/>
    <cellStyle name="STD" xfId="10154"/>
    <cellStyle name="Style 1" xfId="10155"/>
    <cellStyle name="Style 2" xfId="10156"/>
    <cellStyle name="Sub" xfId="10157"/>
    <cellStyle name="subhead" xfId="10158"/>
    <cellStyle name="Subtotal" xfId="10159"/>
    <cellStyle name="T" xfId="32303"/>
    <cellStyle name="Tabellina" xfId="14303"/>
    <cellStyle name="Table  - 유형6" xfId="14304"/>
    <cellStyle name="Table Head" xfId="10160"/>
    <cellStyle name="Table Head Aligned" xfId="10161"/>
    <cellStyle name="Table Head Blue" xfId="10162"/>
    <cellStyle name="Table Head Green" xfId="10163"/>
    <cellStyle name="Table Title" xfId="10164"/>
    <cellStyle name="Table Units" xfId="10165"/>
    <cellStyle name="testtitle" xfId="10166"/>
    <cellStyle name="Text Indent A" xfId="10167"/>
    <cellStyle name="Text Indent B" xfId="10168"/>
    <cellStyle name="Text Indent C" xfId="10169"/>
    <cellStyle name="th" xfId="32304"/>
    <cellStyle name="þ_x001d_ð'&amp;Oy?Hy9_x0008__x000f__x0007_æ_x0007__x0007__x0001__x0001_" xfId="10170"/>
    <cellStyle name="þ_x001d_ð'&amp;Oy?Hy9_x0008__x000f__x0007_æ_x0007__x0007__x0001__x0001_ 2" xfId="32305"/>
    <cellStyle name="þ_x001d_ð'&amp;Oy?Hy9_x0008__x000f__x0007_æ_x0007__x0007__x0001__x0001_ 3" xfId="32306"/>
    <cellStyle name="þ_x001d_ð'&amp;Oy?Hy9_x0008_E_x000c_￠_x000d__x0007__x0001__x0001_" xfId="10171"/>
    <cellStyle name="þ_x001d_ð'&amp;Oy?Hy9_x0008_E_x000c_￠_x000d__x0007__x0001__x0001_ 2" xfId="32307"/>
    <cellStyle name="þ_x001d_ð'&amp;Oy?Hy9_x0008_E_x000c_￠_x000d__x0007__x0001__x0001_ 3" xfId="32308"/>
    <cellStyle name="Title" xfId="10172"/>
    <cellStyle name="Title  - 유형1" xfId="14305"/>
    <cellStyle name="title [1]" xfId="10173"/>
    <cellStyle name="title [2]" xfId="10174"/>
    <cellStyle name="Title 2" xfId="10175"/>
    <cellStyle name="Title 3" xfId="10176"/>
    <cellStyle name="Title 4" xfId="10177"/>
    <cellStyle name="Title 5" xfId="10178"/>
    <cellStyle name="Title 6" xfId="10179"/>
    <cellStyle name="Title 7" xfId="10180"/>
    <cellStyle name="Title 8" xfId="23972"/>
    <cellStyle name="Title 9" xfId="23973"/>
    <cellStyle name="Title_(20050202)투자심의 위원회의" xfId="23974"/>
    <cellStyle name="Title1" xfId="10181"/>
    <cellStyle name="Title2" xfId="10182"/>
    <cellStyle name="Ton" xfId="14306"/>
    <cellStyle name="ton/m3" xfId="14307"/>
    <cellStyle name="Ton/set" xfId="14308"/>
    <cellStyle name="Ton/대" xfId="14309"/>
    <cellStyle name="Ton_00)표지" xfId="14310"/>
    <cellStyle name="Total" xfId="10183"/>
    <cellStyle name="Total 10" xfId="10184"/>
    <cellStyle name="Total 11" xfId="10185"/>
    <cellStyle name="Total 2" xfId="10186"/>
    <cellStyle name="Total 3" xfId="10187"/>
    <cellStyle name="Total 4" xfId="10188"/>
    <cellStyle name="Total 5" xfId="10189"/>
    <cellStyle name="Total 6" xfId="10190"/>
    <cellStyle name="Total 7" xfId="10191"/>
    <cellStyle name="Total 8" xfId="10192"/>
    <cellStyle name="Total 9" xfId="10193"/>
    <cellStyle name="TotCol - 유형5" xfId="14311"/>
    <cellStyle name="TotRow - 유형4" xfId="14312"/>
    <cellStyle name="TPH/대" xfId="14313"/>
    <cellStyle name="Tusenskille [0]_MTO FANS - AHU " xfId="32309"/>
    <cellStyle name="Tusenskille_MTO FANS - AHU " xfId="32310"/>
    <cellStyle name="TV ??r ?_x0002_U??_x0012_U??&quot;U??2U??BU??RU??bU??rU??괮??뭊??줦_x000e_`?쾇$`?헧&lt;`??_x0008_@??_x001e_@??:@?_x0002_VP@?_x0012_V`@?&quot;Vt@?2V??BV??RV??bV??rVP`?괯n`?뭋`?줧??쾈??헩_x0012_곞_x0010_?(곞_x0010_?D곞_x0010_?T곞_x0010__x0002_Wl곞_x0010__x0012_W??&quot;W??2W? " xfId="30190"/>
    <cellStyle name="UM" xfId="10194"/>
    <cellStyle name="under overskrft" xfId="23975"/>
    <cellStyle name="Unprot" xfId="10195"/>
    <cellStyle name="Unprot$" xfId="10196"/>
    <cellStyle name="Unprotect" xfId="10197"/>
    <cellStyle name="UR" xfId="14314"/>
    <cellStyle name="ǜ화 [0]" xfId="10198"/>
    <cellStyle name="V??BV??RV??bV??rVP`?괯n`?뭋`?줧??쾈 " xfId="30191"/>
    <cellStyle name="Valuta (0)_Appendix 7 (Mech_Equip_to_HDEC)" xfId="14315"/>
    <cellStyle name="Valuta [0]_MTO FANS - AHU " xfId="32311"/>
    <cellStyle name="Valuta_Eqpt List - PP 107- REV 1" xfId="14316"/>
    <cellStyle name="Vehicle_Benchmark" xfId="23976"/>
    <cellStyle name="viet" xfId="32312"/>
    <cellStyle name="viet2" xfId="32313"/>
    <cellStyle name="ƿ" xfId="23977"/>
    <cellStyle name="W?rung [0]_Aufwand" xfId="14317"/>
    <cellStyle name="W?rung_Aufwand" xfId="14318"/>
    <cellStyle name="Währung [0]_3200.0600" xfId="14319"/>
    <cellStyle name="Währung_3200.0600" xfId="14320"/>
    <cellStyle name="Warning Text" xfId="14321"/>
    <cellStyle name="work" xfId="10199"/>
    <cellStyle name="wrap" xfId="10200"/>
    <cellStyle name="XLS'|_x0005_t" xfId="14322"/>
    <cellStyle name="_x0008_z" xfId="10201"/>
    <cellStyle name="μU¿¡ ¿A´A CIAIÆU¸μAⓒ" xfId="23978"/>
    <cellStyle name="֐ٚ࿿ُվ_VBA_PROJECT_CUR" xfId="23979"/>
    <cellStyle name="ハイパーリンク" xfId="14323"/>
    <cellStyle name="ٗ׿مؔ׸ذ٘ׄغא؅ضٌّْ֯׻֙֐ٚ࿿ُվ_VBA_PROJECT_CUR" xfId="23980"/>
    <cellStyle name="ۊb⤼Ƃۚb⥨Ƃ۪b⦈Ƃۺb⦨Ƃ܊b⧌Ƃܚb☰Ƃܪb♈Ƃܺb♬Ƃ݊b⚜Ƃݚb⛘Ƃݪb⧨Ƃݺb⨤Ƃފb⩔Ƃޚb⩸Ƃުb⪤Ƃ޺b ƂߊbÀƂߚbàƂߪbĄƂߺbĠƂࠊbļƂࠚbŘƂࠪbƄƂ࠺bƤƂࡊbǈƂ࡚b׌ƂࡪbװƂࡺb؜ƂࢊbشƂ࢚bٔƂࢪbǸƂࢺbȰƂ࣊bɤƂࣚbʠƂ࣪bːƂࣺbڄƂऊbڬƂचbۘƂपb۬Ƃऺb܄ƂॊbܜƂग़bܴƂ४b݌ƂॺbݤƂঊbݼƂচbఈƂপbఠƂ঺bసƂ৊b౐Ƃ৚b౴Ƃ৪bޔƂ৺bߌƂਊbߠƂਚb߰ƂਪbࠄƂ਺bಠƂ੊bರƂਗ਼bೀƂ੪b೜Ƃ੺b೴Ƃઊb唔Ƃચb唬Ƃપb啀Ƃ઺b啐" xfId="10202"/>
    <cellStyle name="ܪb♈Ƃܺb♬Ƃ݊b⚜Ƃݚb⛘Ƃݪb⧨Ƃݺb⨤Ƃފb⩔Ƃޚb⩸Ƃުb⪤Ƃ޺b ƂߊbÀƂߚbàƂߪbĄƂߺbĠƂࠊbļƂࠚbŘƂࠪbƄƂ࠺bƤƂࡊbǈƂ࡚b׌ƂࡪbװƂࡺb؜ƂࢊbشƂ࢚bٔƂࢪbǸƂࢺbȰƂ࣊bɤƂࣚbʠƂ࣪bːƂࣺbڄƂऊbڬƂचbۘƂपb۬Ƃऺb܄ƂॊbܜƂग़bܴƂ४b݌ƂॺbݤƂঊbݼƂচbఈƂপbఠƂ঺bసƂ৊b౐Ƃ৚b౴Ƃ৪bޔƂ৺bߌƂਊbߠƂਚb߰ƂਪbࠄƂ਺bಠƂ੊bರƂਗ਼bೀƂ੪b೜Ƃ੺b೴Ƃઊb唔Ƃચb唬Ƃપb啀Ƃ઺b啐Ƃ૊b啨Ƃ૚bഄƂ૪bരƂૺbൔƂଊb൰Ƃଚb඘" xfId="10203"/>
    <cellStyle name="ऊbڬƂचbۘƂपb۬Ƃऺb܄ƂॊbܜƂग़bܴƂ४b݌ƂॺbݤƂঊbݼƂচbఈƂপbఠƂ঺bసƂ৊b౐Ƃ৚b౴Ƃ৪bޔƂ৺bߌƂਊbߠƂਚb߰ƂਪbࠄƂ਺bಠƂ੊bರƂਗ਼bೀƂ੪b೜Ƃ੺b೴Ƃઊb唔Ƃચb唬Ƃપb啀Ƃ઺b啐Ƃ૊b啨Ƃ૚bഄƂ૪bരƂૺbൔƂଊb൰Ƃଚb඘Ƃପb喈Ƃ଺b喘Ƃ୊b喰Ƃ୚b嗔Ƃ୪b嗰Ƃ୺bමƂஊbැƂசb෠Ƃபb෸Ƃ஺bฐƂொb嘄Ƃ௚b嘬Ƃ௪b噀Ƃ௺b噘Ƃఊb器ƂచbะƂపbไƂ఺b๔Ƃొb๴ƂౚbຈƂ౪b噼Ƃ౺b嚠Ƃಊb嚴Ƃಚb囈Ƃಪb囨Ƃ಺bຠƂೊbິƂ೚b໘Ƃ೪b໰Ƃ೺b༔" xfId="10204"/>
    <cellStyle name="पb۬Ƃऺb܄ƂॊbܜƂग़bܴƂ४b݌ƂॺbݤƂঊbݼƂচbఈƂপbఠƂ঺bసƂ৊b౐Ƃ৚b౴Ƃ৪bޔƂ৺bߌƂਊbߠƂਚb߰ƂਪbࠄƂ਺bಠƂ੊bರƂਗ਼bೀƂ੪b೜Ƃ੺b೴Ƃઊb唔Ƃચb唬Ƃપb啀Ƃ઺b啐Ƃ૊b啨Ƃ૚bഄƂ૪bരƂૺbൔƂଊb൰Ƃଚb඘Ƃପb喈Ƃ଺b喘Ƃ୊b喰Ƃ୚b嗔Ƃ୪b嗰Ƃ୺bමƂஊbැƂசb෠Ƃபb෸Ƃ஺bฐƂொb嘄Ƃ௚b嘬Ƃ௪b噀Ƃ௺b噘Ƃఊb器ƂచbะƂపbไƂ఺b๔Ƃొb๴ƂౚbຈƂ౪b噼Ƃ౺b嚠Ƃಊb嚴Ƃಚb囈Ƃಪb囨Ƃ಺bຠƂೊbິƂ೚b໘Ƃ೪b໰Ƃ೺b༔Ƃഊb團Ƃചb在" xfId="10205"/>
    <cellStyle name="ન࿿ઇ૆૞૩૴ાઝુ૥઻ઢઓહ઩ૣોિૐ૭ઊૅ૶૮૯ઁમભ૵૎࿿૬૒_VBA_PROJECT_CUR" xfId="14324"/>
    <cellStyle name="ீ화_수출실적 _현대업무추진 " xfId="32314"/>
    <cellStyle name="_x0010__x0001_ဠ" xfId="32315"/>
    <cellStyle name="ߊbÀƂߚbàƂߪbĄƂߺbĠƂࠊbļƂࠚbŘƂࠪbƄƂ࠺bƤƂࡊbǈƂ࡚b׌ƂࡪbװƂࡺb؜ƂࢊbشƂ࢚bٔƂࢪbǸƂࢺbȰƂ࣊bɤƂࣚbʠƂ࣪bːƂࣺbڄƂऊbڬƂचbۘƂपb۬Ƃऺb܄ƂॊbܜƂग़bܴƂ४b݌ƂॺbݤƂঊbݼƂচbఈƂপbఠƂ঺bసƂ৊b౐Ƃ৚b౴Ƃ৪bޔƂ৺bߌƂਊbߠƂਚb߰ƂਪbࠄƂ਺bಠƂ੊bರƂਗ਼bೀƂ੪b೜Ƃ੺b೴Ƃઊb唔Ƃચb唬Ƃપb啀Ƃ઺b啐Ƃ૊b啨Ƃ૚bഄƂ૪bരƂૺbൔƂଊb൰Ƃଚb඘Ƃପb喈Ƃ଺b喘Ƃ୊b喰Ƃ୚b嗔Ƃ୪b嗰Ƃ୺bමƂஊbැƂசb෠Ƃபb෸Ƃ஺bฐ" xfId="10206"/>
    <cellStyle name="|?ドE" xfId="10207"/>
    <cellStyle name="화 [0]_총괄표(수정)" xfId="14325"/>
    <cellStyle name="_x0003_" xfId="32316"/>
    <cellStyle name="???" xfId="30192"/>
    <cellStyle name="?????????????????????" xfId="30193"/>
    <cellStyle name="??????????????????????????????????" xfId="30194"/>
    <cellStyle name="???????????????????????????????????????????" xfId="30195"/>
    <cellStyle name="?????????????????????????????????????????????????????" xfId="30196"/>
    <cellStyle name="??????????????????????????????????????????????????????????????" xfId="30197"/>
    <cellStyle name="?????????????????????????????????????????????????????????????????????" xfId="30198"/>
    <cellStyle name="????????????????????????????????????????????????????????????????????????????" xfId="30199"/>
    <cellStyle name="?????????????????????????????????????????????????????????????????????????????????????" xfId="30200"/>
    <cellStyle name="?????????????+" xfId="30201"/>
    <cellStyle name="???F_x0001_??" xfId="30202"/>
    <cellStyle name="?3" xfId="30203"/>
    <cellStyle name="a_x0001_???A?????????????????????????????????????????????????????????????????????????????????????????????????" xfId="30204"/>
    <cellStyle name="_x001e_D?_x0010__x001f_D_x0002_( _x001f_D_x0012_(D_x001f_D&quot;(Z_x001f_D2(?DB(?DR(?Db(?Dr(?D?_x0010_.D?(.D?:.D?\.D?v.D??D??D??D_x0002_)?D_x0012_)_x0006_&gt;D&quot;)?D2)?DB)?DR)?Db)?Dr)_x0006_/D?_x001a_/D?./D?@/D?b/X??rTr??괫??뭈??줥??쾆??헦_x0014_ ??4 ??V ??r ?_x0002_U??_x0012_U??&quot;U? " xfId="30205"/>
    <cellStyle name="_x001f_D2(?DB(?DR(?Db(?Dr(?D?_x0010_.D?(.D?:.D?\.D?v.D??D??D??D_x0002_)?D_x0012_)_x0006_" xfId="30206"/>
    <cellStyle name="i" xfId="30207"/>
    <cellStyle name="강조색1 2" xfId="10208"/>
    <cellStyle name="강조색1 3" xfId="30208"/>
    <cellStyle name="강조색1 4" xfId="30209"/>
    <cellStyle name="강조색2 2" xfId="10209"/>
    <cellStyle name="강조색2 3" xfId="30210"/>
    <cellStyle name="강조색2 4" xfId="30211"/>
    <cellStyle name="강조색3 2" xfId="10210"/>
    <cellStyle name="강조색3 3" xfId="30212"/>
    <cellStyle name="강조색3 4" xfId="30213"/>
    <cellStyle name="강조색4 2" xfId="10211"/>
    <cellStyle name="강조색4 3" xfId="30214"/>
    <cellStyle name="강조색4 4" xfId="30215"/>
    <cellStyle name="강조색5 2" xfId="10212"/>
    <cellStyle name="강조색5 3" xfId="30216"/>
    <cellStyle name="강조색5 4" xfId="30217"/>
    <cellStyle name="강조색6 2" xfId="10213"/>
    <cellStyle name="강조색6 3" xfId="30218"/>
    <cellStyle name="강조색6 4" xfId="30219"/>
    <cellStyle name="검증" xfId="10214"/>
    <cellStyle name="견적" xfId="10215"/>
    <cellStyle name="견적부" xfId="23981"/>
    <cellStyle name="경고문 2" xfId="10216"/>
    <cellStyle name="경고문 3" xfId="30220"/>
    <cellStyle name="경고문 4" xfId="30221"/>
    <cellStyle name="계" xfId="10217"/>
    <cellStyle name="계산 2" xfId="10218"/>
    <cellStyle name="계산 3" xfId="30222"/>
    <cellStyle name="계산 4" xfId="30223"/>
    <cellStyle name="고정소숫점" xfId="10219"/>
    <cellStyle name="고정소숫점 10" xfId="10220"/>
    <cellStyle name="고정소숫점 11" xfId="10221"/>
    <cellStyle name="고정소숫점 2" xfId="10222"/>
    <cellStyle name="고정소숫점 3" xfId="10223"/>
    <cellStyle name="고정소숫점 4" xfId="10224"/>
    <cellStyle name="고정소숫점 5" xfId="10225"/>
    <cellStyle name="고정소숫점 6" xfId="10226"/>
    <cellStyle name="고정소숫점 7" xfId="10227"/>
    <cellStyle name="고정소숫점 8" xfId="10228"/>
    <cellStyle name="고정소숫점 9" xfId="10229"/>
    <cellStyle name="고정출력1" xfId="10230"/>
    <cellStyle name="고정출력1 2" xfId="10231"/>
    <cellStyle name="고정출력1_10월2W타부 " xfId="32317"/>
    <cellStyle name="고정출력2" xfId="10232"/>
    <cellStyle name="고정출력2 2" xfId="10233"/>
    <cellStyle name="고정출력2_10월2W타부 " xfId="32318"/>
    <cellStyle name="공사원가계산서(조경)" xfId="14326"/>
    <cellStyle name="괘선" xfId="10234"/>
    <cellStyle name="괘선1" xfId="10235"/>
    <cellStyle name="咬訌裝?INCOM1" xfId="10236"/>
    <cellStyle name="咬訌裝?INCOM10" xfId="10237"/>
    <cellStyle name="咬訌裝?INCOM2" xfId="10238"/>
    <cellStyle name="咬訌裝?INCOM3" xfId="10239"/>
    <cellStyle name="咬訌裝?INCOM4" xfId="10240"/>
    <cellStyle name="咬訌裝?INCOM5" xfId="10241"/>
    <cellStyle name="咬訌裝?INCOM6" xfId="10242"/>
    <cellStyle name="咬訌裝?INCOM7" xfId="10243"/>
    <cellStyle name="咬訌裝?INCOM8" xfId="10244"/>
    <cellStyle name="咬訌裝?INCOM9" xfId="10245"/>
    <cellStyle name="咬訌裝?PRIB11" xfId="10246"/>
    <cellStyle name="구        분" xfId="23982"/>
    <cellStyle name="글꼴" xfId="30224"/>
    <cellStyle name="금액" xfId="14327"/>
    <cellStyle name="기계" xfId="10247"/>
    <cellStyle name="기본숫자" xfId="10248"/>
    <cellStyle name="김호(E4전환)" xfId="23983"/>
    <cellStyle name="끼_x0001_?" xfId="10249"/>
    <cellStyle name="나쁨 2" xfId="10250"/>
    <cellStyle name="나쁨 3" xfId="30225"/>
    <cellStyle name="나쁨 4" xfId="30226"/>
    <cellStyle name="날짜" xfId="10251"/>
    <cellStyle name="날짜 2" xfId="10252"/>
    <cellStyle name="남기옥" xfId="23984"/>
    <cellStyle name="내역서" xfId="10253"/>
    <cellStyle name="놡" xfId="10254"/>
    <cellStyle name="단가" xfId="10255"/>
    <cellStyle name="단위" xfId="14328"/>
    <cellStyle name="단위(원)" xfId="10256"/>
    <cellStyle name="달러" xfId="10257"/>
    <cellStyle name="달러 2" xfId="10258"/>
    <cellStyle name="'도급대비&quot;표준" xfId="23985"/>
    <cellStyle name="돋움채" xfId="10259"/>
    <cellStyle name="돋움체" xfId="23986"/>
    <cellStyle name="동수" xfId="14329"/>
    <cellStyle name="뒤에 오는 하이퍼링크" xfId="10260"/>
    <cellStyle name="뒤에 오는 하이퍼링크 2" xfId="14330"/>
    <cellStyle name="뒤에 오는 하이퍼링크_2000年事業計劃" xfId="14331"/>
    <cellStyle name="똿떓죶Ø? [0.00]_NT Server " xfId="32319"/>
    <cellStyle name="똿떓죶Ø?_NT Server " xfId="32320"/>
    <cellStyle name="똿떓죶Ø괻 [0.00]_NT Server " xfId="30227"/>
    <cellStyle name="똿떓죶Ø괻_NT Server " xfId="30228"/>
    <cellStyle name="똿뗦먛귟 [0.00]_laroux" xfId="10261"/>
    <cellStyle name="똿뗦먛귟_laroux" xfId="10262"/>
    <cellStyle name="메모 2" xfId="10263"/>
    <cellStyle name="메모 3" xfId="30229"/>
    <cellStyle name="메모 4" xfId="30230"/>
    <cellStyle name="메모 5" xfId="30231"/>
    <cellStyle name="메시지" xfId="10264"/>
    <cellStyle name="묮뎋 [0.00]_NT Server " xfId="30232"/>
    <cellStyle name="묮뎋_NT Server " xfId="30233"/>
    <cellStyle name="물량" xfId="14332"/>
    <cellStyle name="물량집계(갑)" xfId="10265"/>
    <cellStyle name="믅됞 [0.00]_1 To" xfId="10266"/>
    <cellStyle name="믅됞_1 To" xfId="10267"/>
    <cellStyle name="未定義" xfId="14333"/>
    <cellStyle name="밍? [0]_엄넷?? " xfId="23987"/>
    <cellStyle name="밍?_엄넷?? " xfId="23988"/>
    <cellStyle name="배분" xfId="10268"/>
    <cellStyle name="배분 2" xfId="14334"/>
    <cellStyle name="백" xfId="10269"/>
    <cellStyle name="백 " xfId="10270"/>
    <cellStyle name="백  2" xfId="10271"/>
    <cellStyle name="백_06투자 확정(철근제강1214)" xfId="23989"/>
    <cellStyle name="백_20030218144011020-E1C865BF" xfId="14335"/>
    <cellStyle name="백_20030218144011020-E1C865BF_AC-05옥내기기기초" xfId="14336"/>
    <cellStyle name="백_20030218144011020-E1C865BF_AC-05옥내기기기초_Quotation(기계설치-MC01-DL)" xfId="14337"/>
    <cellStyle name="백_20030218144011020-E1C865BF_AC-05옥내기기기초_Quptation (제주화력 MC-01,02_Rev.0)" xfId="14338"/>
    <cellStyle name="백_20030218144011020-E1C865BF_AC-05옥내기기기초_내역서_총액확정" xfId="14339"/>
    <cellStyle name="백_20030218144011020-E1C865BF_Quotation(기계설치-MC01-DL)" xfId="14340"/>
    <cellStyle name="백_20030218144011020-E1C865BF_Quptation (제주화력 MC-01,02_Rev.0)" xfId="14341"/>
    <cellStyle name="백_20030218144011020-E1C865BF_내역서_총액확정" xfId="14342"/>
    <cellStyle name="백_2006투자계획(1열연압연)1028" xfId="23990"/>
    <cellStyle name="백_2006투자계획(제품출하종합)(20051025)(2차-1)" xfId="23991"/>
    <cellStyle name="백_329전기설비기초-비교" xfId="14343"/>
    <cellStyle name="백_329전기설비기초-비교_Quptation (제주화력 MC-01,02_Rev.0)" xfId="14344"/>
    <cellStyle name="백_A열연 ALF세면장 신설공사(0922)-제출용" xfId="10272"/>
    <cellStyle name="백_A열연 ALF세면장 신설공사(0922)-제출용 2" xfId="10273"/>
    <cellStyle name="백_A열연 ALF세면장 신설공사(0922)-제출용_2009년 우기철대비 누수보수 내역서(0325)" xfId="10274"/>
    <cellStyle name="백_A열연 ALF세면장 신설공사(0922)-제출용_20100707 C지구 후생2동 주방경보기 보수공사" xfId="32321"/>
    <cellStyle name="백_A열연 ALF세면장 신설공사(0922)-제출용_20100707 C지구 후생2동 주방경보기 보수공사완료확인서" xfId="32322"/>
    <cellStyle name="백_A열연 ALF세면장 신설공사(0922)-제출용_A-LF 조작실 환경개선공사(0416)" xfId="10275"/>
    <cellStyle name="백_A열연 ALF세면장 신설공사(0922)-제출용_A열연 SPM운전실 창호보수공사(950)" xfId="23992"/>
    <cellStyle name="백_A열연 ALF세면장 신설공사(0922)-제출용_A열연 VDOB화장실 보수공사(0312)" xfId="23993"/>
    <cellStyle name="백_A열연 ALF세면장 신설공사(0922)-제출용_A열연압연 S.P.M운전실 상부강판 보수공사(0107)" xfId="10276"/>
    <cellStyle name="백_A열연 ALF세면장 신설공사(0922)-제출용_A열연제강 VD-OB 화장실 타일보수(0105)" xfId="23994"/>
    <cellStyle name="백_A열연 ALF세면장 신설공사(0922)-제출용_A열연제강 기계실 화장실 보수공사(1204)" xfId="32323"/>
    <cellStyle name="백_A열연 ALF세면장 신설공사(0922)-제출용_A열연제강 망입유리 및 복층유리 교체공사(2,640)" xfId="23995"/>
    <cellStyle name="백_A열연 ALF세면장 신설공사(0922)-제출용_A지구 분진보관소 환경개선공사(1102)" xfId="10277"/>
    <cellStyle name="백_A열연 ALF세면장 신설공사(0922)-제출용_A지구 정문 보안실 환경개선공사(0512)" xfId="23996"/>
    <cellStyle name="백_A열연 ALF세면장 신설공사(0922)-제출용_B열연 ORP Room 증설공사(0301)" xfId="23997"/>
    <cellStyle name="백_A열연 ALF세면장 신설공사(0922)-제출용_B열연 건강관리실 출입문 설치공사(0518)" xfId="10278"/>
    <cellStyle name="백_A열연 ALF세면장 신설공사(0922)-제출용_B열연공장 도장공사(9,900)" xfId="23998"/>
    <cellStyle name="백_A열연 ALF세면장 신설공사(0922)-제출용_B지구 수처리펌프실 콘크리트패드 해체 및 재설치(1223)2개소" xfId="23999"/>
    <cellStyle name="백_A열연 ALF세면장 신설공사(0922)-제출용_B지구한아름관 주방가스배관 보수공사" xfId="32324"/>
    <cellStyle name="백_A열연 ALF세면장 신설공사(0922)-제출용_C지구 방재센터 2층화장실 개보수공사(680만변경)" xfId="32325"/>
    <cellStyle name="백_A열연 ALF세면장 신설공사(0922)-제출용_C지구 보안실 컨테이너 및 천막이설공사(0427)" xfId="24000"/>
    <cellStyle name="백_A열연 ALF세면장 신설공사(0922)-제출용_C지구 항만 의전행사관련 가설공사(0903)" xfId="24001"/>
    <cellStyle name="백_A열연 ALF세면장 신설공사(0922)-제출용_게시판 보수공사(0218)" xfId="24002"/>
    <cellStyle name="백_A열연 ALF세면장 신설공사(0922)-제출용_기성내역(0731)" xfId="24003"/>
    <cellStyle name="백_A열연 ALF세면장 신설공사(0922)-제출용_방재센타 사무실보수 및 화장실 증축공사(0225)" xfId="24004"/>
    <cellStyle name="백_A열연 ALF세면장 신설공사(0922)-제출용_방제센터 창호암대 교체공사(1208)" xfId="24005"/>
    <cellStyle name="백_A열연 ALF세면장 신설공사(0922)-제출용_복지관 방충망 설치공사(1,900)" xfId="24006"/>
    <cellStyle name="백_A열연 ALF세면장 신설공사(0922)-제출용_복지관 배드민턴장 휴게실 설치공사(4,910)" xfId="24007"/>
    <cellStyle name="백_A열연 ALF세면장 신설공사(0922)-제출용_본관 4층 출입문 및 자동도어 보수(0603)" xfId="24008"/>
    <cellStyle name="백_A열연 ALF세면장 신설공사(0922)-제출용_본관4층 천정 보수공사(1,240)" xfId="24009"/>
    <cellStyle name="백_A열연 ALF세면장 신설공사(0922)-제출용_본관4층 천정보수공사(0617)" xfId="24010"/>
    <cellStyle name="백_A열연 ALF세면장 신설공사(0922)-제출용_산소공장 전동샷다 보수공사(0312)" xfId="24011"/>
    <cellStyle name="백_A열연 ALF세면장 신설공사(0922)-제출용_산소공장 전동샷다 보수공사(1,820)" xfId="24012"/>
    <cellStyle name="백_A열연 ALF세면장 신설공사(0922)-제출용_수처리 환경개선공사(0310)" xfId="24013"/>
    <cellStyle name="백_A열연 ALF세면장 신설공사(0922)-제출용_승보주유소 휀스보수공사(0620)" xfId="24014"/>
    <cellStyle name="백_A열연 ALF세면장 신설공사(0922)-제출용_영빈관 현수막 거치대 제작 및 설치공사(610)" xfId="24015"/>
    <cellStyle name="백_A열연 ALF세면장 신설공사(0922)-제출용_영빈관 현수막거치대 제작 및 설치공사(0204)" xfId="24016"/>
    <cellStyle name="백_A열연 ALF세면장 신설공사(0922)-제출용_제1문 경비실 바람막이 설치공사" xfId="24017"/>
    <cellStyle name="백_A열연 ALF세면장 신설공사(0922)-제출용_제철사업단 강화도어 핸들보수(0120)" xfId="24018"/>
    <cellStyle name="백_A열연 ALF세면장 신설공사(0922)-제출용_제품출하팀 항만사무실 환경개선공사(0715)" xfId="10279"/>
    <cellStyle name="백_A열연 ALF세면장 신설공사(0922)-제출용_제품출하팀 항만사무실 환경개선공사(0723)-2차" xfId="10280"/>
    <cellStyle name="백_A열연 ALF세면장 신설공사(0922)-제출용_철근 전기로 창고 천정보수(0309)" xfId="24019"/>
    <cellStyle name="백_A열연 ALF세면장 신설공사(0922)-제출용_철근공장 사절판공사(0112)" xfId="10281"/>
    <cellStyle name="백_A열연 ALF세면장 신설공사(0922)-제출용_철근정리대 환경개선공사(0312)" xfId="24020"/>
    <cellStyle name="백_A열연 ALF세면장 신설공사(0922)-제출용_철근제강 D2운전실 방음문손잡이 교체공사(0112)" xfId="24021"/>
    <cellStyle name="백_A열연 ALF세면장 신설공사(0922)-제출용_한마음관 식당 환경개선공사(1015)" xfId="10282"/>
    <cellStyle name="백_A열연 ALF세면장 신설공사(0922)-제출용_한아름관및연구소타일보수공사(0309)" xfId="24022"/>
    <cellStyle name="백_A열연 ALF세면장 신설공사(0922)-제출용_후생2동 기관실 현장사무실 신축공사(0203)" xfId="10283"/>
    <cellStyle name="백_A열연 라미나 냉각수배관 교체" xfId="24023"/>
    <cellStyle name="백_A열연제강 VD-OB 화장실 타일보수(0105)" xfId="24024"/>
    <cellStyle name="백_A열연제강 VD-OB 화장실 타일보수(0105)_C지구 보안실 컨테이너 및 천막이설공사(0427)" xfId="24025"/>
    <cellStyle name="백_A열연제강부-3차 검토(최종,051025)" xfId="24026"/>
    <cellStyle name="백_B열연 가열로 조압연 운전실 도어교체(1216)" xfId="24027"/>
    <cellStyle name="백_경제성검토 양식" xfId="24028"/>
    <cellStyle name="백_공사일보" xfId="24029"/>
    <cellStyle name="백_공사일보_C지구 보안실 컨테이너 및 천막이설공사(0427)" xfId="24030"/>
    <cellStyle name="백_기중기사무실외 2곳-기성3차(0928)" xfId="24031"/>
    <cellStyle name="백_냉각수배수로-비교" xfId="14345"/>
    <cellStyle name="백_냉각수배수로-비교_Quptation (제주화력 MC-01,02_Rev.0)" xfId="14346"/>
    <cellStyle name="백_냉각수취수펌프구조물-비교" xfId="14347"/>
    <cellStyle name="백_냉각수취수펌프구조물-비교_Quptation (제주화력 MC-01,02_Rev.0)" xfId="14348"/>
    <cellStyle name="백_본관 1층 홀 무대(단상)제작 설치(2,200)" xfId="24032"/>
    <cellStyle name="백_사급재료비및운반비" xfId="14349"/>
    <cellStyle name="백_사급재료비및운반비_AC-05옥내기기기초" xfId="14350"/>
    <cellStyle name="백_사급재료비및운반비_AC-05옥내기기기초_Quotation(기계설치-MC01-DL)" xfId="14351"/>
    <cellStyle name="백_사급재료비및운반비_AC-05옥내기기기초_Quptation (제주화력 MC-01,02_Rev.0)" xfId="14352"/>
    <cellStyle name="백_사급재료비및운반비_AC-05옥내기기기초_내역서_총액확정" xfId="14353"/>
    <cellStyle name="백_사급재료비및운반비_Quotation (2-1. 영흥#3 본체설치-Rev.1)" xfId="14354"/>
    <cellStyle name="백_사급재료비및운반비_Quotation (2-6. 영흥#3,4 터빈,발전기설치-Rev.1)" xfId="14355"/>
    <cellStyle name="백_사급재료비및운반비_Quotation (2-7. 영흥#3,4 기계설비설치-Rev.1)" xfId="14356"/>
    <cellStyle name="백_사급재료비및운반비_Quotation (기계설치_MC-01)" xfId="14357"/>
    <cellStyle name="백_사급재료비및운반비_Quotation (기계설치-MC01-DW)" xfId="14358"/>
    <cellStyle name="백_사급재료비및운반비_Quotation (배관설치-MC02_Rev.0_29.40)" xfId="14359"/>
    <cellStyle name="백_사급재료비및운반비_Quotation (보령 #3~6 탈질설비 제작,설치-Rev.0)" xfId="14360"/>
    <cellStyle name="백_사급재료비및운반비_Quotation(기계설치-MC01-DL)" xfId="14361"/>
    <cellStyle name="백_사급재료비및운반비_Quptation (제주화력 MC-01,02_Rev.0)" xfId="14362"/>
    <cellStyle name="백_사급재료비및운반비_내역서_총액확정" xfId="14363"/>
    <cellStyle name="백_사급재료비및운반비_터빈발전기기초(단가)" xfId="14364"/>
    <cellStyle name="백_사급재료비및운반비_터빈발전기기초(단가)_1" xfId="14365"/>
    <cellStyle name="백_사급재료비및운반비_터빈발전기기초(단가)_1_AC-05옥내기기기초" xfId="14366"/>
    <cellStyle name="백_사급재료비및운반비_터빈발전기기초(단가)_1_AC-05옥내기기기초_Quotation(기계설치-MC01-DL)" xfId="14367"/>
    <cellStyle name="백_사급재료비및운반비_터빈발전기기초(단가)_1_AC-05옥내기기기초_Quptation (제주화력 MC-01,02_Rev.0)" xfId="14368"/>
    <cellStyle name="백_사급재료비및운반비_터빈발전기기초(단가)_1_AC-05옥내기기기초_내역서_총액확정" xfId="14369"/>
    <cellStyle name="백_사급재료비및운반비_터빈발전기기초(단가)_1_Quotation(기계설치-MC01-DL)" xfId="14370"/>
    <cellStyle name="백_사급재료비및운반비_터빈발전기기초(단가)_1_Quptation (제주화력 MC-01,02_Rev.0)" xfId="14371"/>
    <cellStyle name="백_사급재료비및운반비_터빈발전기기초(단가)_1_내역서_총액확정" xfId="14372"/>
    <cellStyle name="백_사급재료비및운반비_터빈발전기기초(단가)_AC-05옥내기기기초" xfId="14373"/>
    <cellStyle name="백_사급재료비및운반비_터빈발전기기초(단가)_AC-05옥내기기기초_Quotation(기계설치-MC01-DL)" xfId="14374"/>
    <cellStyle name="백_사급재료비및운반비_터빈발전기기초(단가)_AC-05옥내기기기초_Quptation (제주화력 MC-01,02_Rev.0)" xfId="14375"/>
    <cellStyle name="백_사급재료비및운반비_터빈발전기기초(단가)_AC-05옥내기기기초_내역서_총액확정" xfId="14376"/>
    <cellStyle name="백_사급재료비및운반비_터빈발전기기초(단가)_Quotation(기계설치-MC01-DL)" xfId="14377"/>
    <cellStyle name="백_사급재료비및운반비_터빈발전기기초(단가)_Quptation (제주화력 MC-01,02_Rev.0)" xfId="14378"/>
    <cellStyle name="백_사급재료비및운반비_터빈발전기기초(단가)_내역서_총액확정" xfId="14379"/>
    <cellStyle name="백_석탄취급설비기초-비교" xfId="14380"/>
    <cellStyle name="백_석탄취급설비기초-비교_Quptation (제주화력 MC-01,02_Rev.0)" xfId="14381"/>
    <cellStyle name="백_설계명세서" xfId="14382"/>
    <cellStyle name="백_수량및 단가 산출내용표" xfId="14383"/>
    <cellStyle name="백_수량및 단가 산출내용표_AC-05옥내기기기초" xfId="14384"/>
    <cellStyle name="백_수량및 단가 산출내용표_AC-05옥내기기기초_Quotation(기계설치-MC01-DL)" xfId="14385"/>
    <cellStyle name="백_수량및 단가 산출내용표_AC-05옥내기기기초_Quptation (제주화력 MC-01,02_Rev.0)" xfId="14386"/>
    <cellStyle name="백_수량및 단가 산출내용표_AC-05옥내기기기초_내역서_총액확정" xfId="14387"/>
    <cellStyle name="백_수량및 단가 산출내용표_Quotation(기계설치-MC01-DL)" xfId="14388"/>
    <cellStyle name="백_수량및 단가 산출내용표_Quptation (제주화력 MC-01,02_Rev.0)" xfId="14389"/>
    <cellStyle name="백_수량및 단가 산출내용표_내역서_총액확정" xfId="14390"/>
    <cellStyle name="백_수량및 단가 산출내용표_추가품셈1-박" xfId="14391"/>
    <cellStyle name="백_수량및 단가 산출내용표_추가품셈1-박_Quptation (제주화력 MC-01,02_Rev.0)" xfId="14392"/>
    <cellStyle name="백_영빈관 현수막거치대 제작 및 설치공사(0204)" xfId="24033"/>
    <cellStyle name="백_영빈관 현수막거치대 제작 및 설치공사(0204)_C지구 보안실 컨테이너 및 천막이설공사(0427)" xfId="24034"/>
    <cellStyle name="백_영흥#3,4 보일러철골설치및마감(MC-01)FINAL" xfId="14393"/>
    <cellStyle name="백_영흥#3,4 옥내기기기초(AC-05)" xfId="14394"/>
    <cellStyle name="백_영흥#3,4 터빈발전기기초(AC-04)" xfId="14395"/>
    <cellStyle name="백_옥외탱크기초-비교" xfId="14396"/>
    <cellStyle name="백_옥외탱크기초-비교_Quptation (제주화력 MC-01,02_Rev.0)" xfId="14397"/>
    <cellStyle name="백_우기철-4차 기성내역(12월30일)" xfId="24035"/>
    <cellStyle name="백_우기철-4차 기성내역(12월30일)_C지구 보안실 컨테이너 및 천막이설공사(0427)" xfId="24036"/>
    <cellStyle name="백_전기설비기초-FF" xfId="14398"/>
    <cellStyle name="백_전기설비기초-FF_Quptation (제주화력 MC-01,02_Rev.0)" xfId="14399"/>
    <cellStyle name="백_조 투 9 12" xfId="24037"/>
    <cellStyle name="백_추가품셈1-박" xfId="14400"/>
    <cellStyle name="백_추가품셈1-박_Quptation (제주화력 MC-01,02_Rev.0)" xfId="14401"/>
    <cellStyle name="백_터빈발전기기초(단가)" xfId="14402"/>
    <cellStyle name="백_터빈발전기기초(단가)_AC-05옥내기기기초" xfId="14403"/>
    <cellStyle name="백_터빈발전기기초(단가)_AC-05옥내기기기초_Quotation(기계설치-MC01-DL)" xfId="14404"/>
    <cellStyle name="백_터빈발전기기초(단가)_AC-05옥내기기기초_Quptation (제주화력 MC-01,02_Rev.0)" xfId="14405"/>
    <cellStyle name="백_터빈발전기기초(단가)_AC-05옥내기기기초_내역서_총액확정" xfId="14406"/>
    <cellStyle name="백_터빈발전기기초(단가)_Quotation(기계설치-MC01-DL)" xfId="14407"/>
    <cellStyle name="백_터빈발전기기초(단가)_Quptation (제주화력 MC-01,02_Rev.0)" xfId="14408"/>
    <cellStyle name="백_터빈발전기기초(단가)_내역서_총액확정" xfId="14409"/>
    <cellStyle name="백_투자검토서(철근제강 냉각탑 보수)" xfId="24038"/>
    <cellStyle name="백_투자검토서_철근제강(2007년)" xfId="24039"/>
    <cellStyle name="백_투자품의 TD" xfId="24040"/>
    <cellStyle name="백_한마음관 2층식당 바닥타일 보수공사(0417)" xfId="10284"/>
    <cellStyle name="백_한마음관 2층식당 바닥타일 보수공사(0417) 2" xfId="10285"/>
    <cellStyle name="백_한마음관 강화도어교체(1212)" xfId="24041"/>
    <cellStyle name="백분율 [△1]" xfId="10286"/>
    <cellStyle name="백분율 [△1] 2" xfId="14410"/>
    <cellStyle name="백분율 [△2]" xfId="10287"/>
    <cellStyle name="백분율 [△2] 2" xfId="14411"/>
    <cellStyle name="백분율 [0]" xfId="10288"/>
    <cellStyle name="백분율 [0] 2" xfId="10289"/>
    <cellStyle name="백분율 [2]" xfId="10290"/>
    <cellStyle name="백분율 10" xfId="24042"/>
    <cellStyle name="백분율 2" xfId="10291"/>
    <cellStyle name="백분율 2 10" xfId="24043"/>
    <cellStyle name="백분율 2 2" xfId="10292"/>
    <cellStyle name="백분율 2 2 2 3" xfId="32326"/>
    <cellStyle name="백분율 2 3" xfId="14412"/>
    <cellStyle name="백분율 2 4" xfId="24044"/>
    <cellStyle name="백분율 2 5" xfId="24045"/>
    <cellStyle name="백분율 2 6" xfId="24046"/>
    <cellStyle name="백분율 2 7" xfId="24047"/>
    <cellStyle name="백분율 2 8" xfId="24048"/>
    <cellStyle name="백분율 2 9" xfId="24049"/>
    <cellStyle name="백분율 3" xfId="10293"/>
    <cellStyle name="백분율 3 2" xfId="14413"/>
    <cellStyle name="백분율 4" xfId="10294"/>
    <cellStyle name="백분율 5" xfId="10295"/>
    <cellStyle name="백분율 6" xfId="10296"/>
    <cellStyle name="백분율 7" xfId="10297"/>
    <cellStyle name="백분율 8" xfId="10298"/>
    <cellStyle name="백분율 9" xfId="24050"/>
    <cellStyle name="백분율［△1］" xfId="10299"/>
    <cellStyle name="백분율［△1］ 2" xfId="14414"/>
    <cellStyle name="백분율［△2］" xfId="10300"/>
    <cellStyle name="백분율［△2］ 2" xfId="14415"/>
    <cellStyle name="벭?_Q1 PRODUCT ACTUAL_4월 (2)" xfId="32327"/>
    <cellStyle name="병합 후 가운데 맞춤" xfId="24051"/>
    <cellStyle name="병합 후 가운데 정열" xfId="24052"/>
    <cellStyle name="보고서_우일수산" xfId="10301"/>
    <cellStyle name="보통 2" xfId="10302"/>
    <cellStyle name="보통 3" xfId="30234"/>
    <cellStyle name="보통 4" xfId="30235"/>
    <cellStyle name="본문" xfId="24053"/>
    <cellStyle name="부제목" xfId="10303"/>
    <cellStyle name="분수" xfId="14416"/>
    <cellStyle name="뷭?" xfId="10304"/>
    <cellStyle name="뷭? 10" xfId="24054"/>
    <cellStyle name="뷭? 2" xfId="24055"/>
    <cellStyle name="뷭? 2 2" xfId="24056"/>
    <cellStyle name="뷭? 2 2 2" xfId="24057"/>
    <cellStyle name="뷭? 2 2 3" xfId="24058"/>
    <cellStyle name="뷭? 2 2 4" xfId="24059"/>
    <cellStyle name="뷭? 2 3" xfId="24060"/>
    <cellStyle name="뷭? 2 4" xfId="24061"/>
    <cellStyle name="뷭? 3" xfId="24062"/>
    <cellStyle name="뷭? 4" xfId="24063"/>
    <cellStyle name="뷭? 5" xfId="24064"/>
    <cellStyle name="뷭? 6" xfId="24065"/>
    <cellStyle name="뷭? 7" xfId="24066"/>
    <cellStyle name="뷭? 8" xfId="24067"/>
    <cellStyle name="뷭? 9" xfId="24068"/>
    <cellStyle name="뷭?_?긚??_1" xfId="24069"/>
    <cellStyle name="뷰A? [0]_엄넷?? " xfId="24070"/>
    <cellStyle name="뷰A?_엄넷?? " xfId="24071"/>
    <cellStyle name="빨강" xfId="24072"/>
    <cellStyle name="삼일-금지" xfId="24073"/>
    <cellStyle name="삼일-입력" xfId="24074"/>
    <cellStyle name="常规_instrument.pvc" xfId="10305"/>
    <cellStyle name="선택영역" xfId="10306"/>
    <cellStyle name="선택영역의 가운데로" xfId="10307"/>
    <cellStyle name="선택영역의 가운데로 2" xfId="14417"/>
    <cellStyle name="설계변경" xfId="10308"/>
    <cellStyle name="설계서" xfId="10309"/>
    <cellStyle name="설계서-내용" xfId="10310"/>
    <cellStyle name="설계서-내용-소수점" xfId="10311"/>
    <cellStyle name="설계서-내용-우" xfId="10312"/>
    <cellStyle name="설계서-내용-좌" xfId="10313"/>
    <cellStyle name="설계서-소제목" xfId="10314"/>
    <cellStyle name="설계서-타이틀" xfId="10315"/>
    <cellStyle name="설계서-항목" xfId="10316"/>
    <cellStyle name="설명 텍스트 2" xfId="10317"/>
    <cellStyle name="설명 텍스트 3" xfId="30236"/>
    <cellStyle name="설명 텍스트 4" xfId="30237"/>
    <cellStyle name="세로줄" xfId="10318"/>
    <cellStyle name="셀 확인 2" xfId="10319"/>
    <cellStyle name="셀 확인 3" xfId="30238"/>
    <cellStyle name="셀 확인 4" xfId="30239"/>
    <cellStyle name="셈迷?XLS!check_filesche|_x0005_" xfId="14418"/>
    <cellStyle name="소수0" xfId="24075"/>
    <cellStyle name="소수1" xfId="24076"/>
    <cellStyle name="소수2" xfId="24077"/>
    <cellStyle name="소수3" xfId="24078"/>
    <cellStyle name="수당" xfId="24079"/>
    <cellStyle name="수당2" xfId="24080"/>
    <cellStyle name="수량" xfId="10320"/>
    <cellStyle name="수양1" xfId="10321"/>
    <cellStyle name="수양2" xfId="10322"/>
    <cellStyle name="숫자" xfId="10323"/>
    <cellStyle name="숫자(R)" xfId="10324"/>
    <cellStyle name="숫자(R) 10" xfId="10325"/>
    <cellStyle name="숫자(R) 11" xfId="10326"/>
    <cellStyle name="숫자(R) 2" xfId="10327"/>
    <cellStyle name="숫자(R) 3" xfId="10328"/>
    <cellStyle name="숫자(R) 4" xfId="10329"/>
    <cellStyle name="숫자(R) 5" xfId="10330"/>
    <cellStyle name="숫자(R) 6" xfId="10331"/>
    <cellStyle name="숫자(R) 7" xfId="10332"/>
    <cellStyle name="숫자(R) 8" xfId="10333"/>
    <cellStyle name="숫자(R) 9" xfId="10334"/>
    <cellStyle name="숫자_070605 견적특수조건" xfId="24081"/>
    <cellStyle name="쉼표 [0]" xfId="24698" builtinId="6"/>
    <cellStyle name="쉼표 [0] 10" xfId="10335"/>
    <cellStyle name="쉼표 [0] 10 2" xfId="10701"/>
    <cellStyle name="쉼표 [0] 11" xfId="32328"/>
    <cellStyle name="쉼표 [0] 11 7 2" xfId="10336"/>
    <cellStyle name="쉼표 [0] 12" xfId="24082"/>
    <cellStyle name="쉼표 [0] 13 2" xfId="32329"/>
    <cellStyle name="쉼표 [0] 15" xfId="24083"/>
    <cellStyle name="쉼표 [0] 16" xfId="32330"/>
    <cellStyle name="쉼표 [0] 2" xfId="10337"/>
    <cellStyle name="쉼표 [0] 2 10" xfId="10338"/>
    <cellStyle name="쉼표 [0] 2 11" xfId="24084"/>
    <cellStyle name="쉼표 [0] 2 19" xfId="30240"/>
    <cellStyle name="쉼표 [0] 2 2" xfId="10339"/>
    <cellStyle name="쉼표 [0] 2 2 2" xfId="3"/>
    <cellStyle name="쉼표 [0] 2 2 2 2" xfId="10340"/>
    <cellStyle name="쉼표 [0] 2 2 2 3" xfId="24085"/>
    <cellStyle name="쉼표 [0] 2 2 3" xfId="10341"/>
    <cellStyle name="쉼표 [0] 2 2 3 2" xfId="14722"/>
    <cellStyle name="쉼표 [0] 2 2 4" xfId="24086"/>
    <cellStyle name="쉼표 [0] 2 3" xfId="10342"/>
    <cellStyle name="쉼표 [0] 2 3 2" xfId="10343"/>
    <cellStyle name="쉼표 [0] 2 4" xfId="10344"/>
    <cellStyle name="쉼표 [0] 2 5" xfId="24087"/>
    <cellStyle name="쉼표 [0] 2 6" xfId="24088"/>
    <cellStyle name="쉼표 [0] 2 7" xfId="24089"/>
    <cellStyle name="쉼표 [0] 2 8" xfId="24090"/>
    <cellStyle name="쉼표 [0] 2 9" xfId="24091"/>
    <cellStyle name="쉼표 [0] 2_공동가대기성-로템0930" xfId="10345"/>
    <cellStyle name="쉼표 [0] 3" xfId="10346"/>
    <cellStyle name="쉼표 [0] 3 10" xfId="24092"/>
    <cellStyle name="쉼표 [0] 3 11" xfId="24093"/>
    <cellStyle name="쉼표 [0] 3 2" xfId="10347"/>
    <cellStyle name="쉼표 [0] 3 2 2" xfId="32331"/>
    <cellStyle name="쉼표 [0] 3 3" xfId="24094"/>
    <cellStyle name="쉼표 [0] 3 4" xfId="24095"/>
    <cellStyle name="쉼표 [0] 3 5" xfId="24096"/>
    <cellStyle name="쉼표 [0] 3 6" xfId="24097"/>
    <cellStyle name="쉼표 [0] 3 7" xfId="24098"/>
    <cellStyle name="쉼표 [0] 3 8" xfId="24099"/>
    <cellStyle name="쉼표 [0] 3 9" xfId="24100"/>
    <cellStyle name="쉼표 [0] 3_공동가대기성-로템0930" xfId="10348"/>
    <cellStyle name="쉼표 [0] 4" xfId="10349"/>
    <cellStyle name="쉼표 [0] 4 2" xfId="10350"/>
    <cellStyle name="쉼표 [0] 4 3" xfId="32332"/>
    <cellStyle name="쉼표 [0] 5" xfId="10351"/>
    <cellStyle name="쉼표 [0] 5 2" xfId="30241"/>
    <cellStyle name="쉼표 [0] 5 3" xfId="30242"/>
    <cellStyle name="쉼표 [0] 6" xfId="10352"/>
    <cellStyle name="쉼표 [0] 6 2" xfId="10353"/>
    <cellStyle name="쉼표 [0] 6 3" xfId="30243"/>
    <cellStyle name="쉼표 [0] 7" xfId="10354"/>
    <cellStyle name="쉼표 [0] 7 10" xfId="24101"/>
    <cellStyle name="쉼표 [0] 7 2" xfId="14419"/>
    <cellStyle name="쉼표 [0] 7 3" xfId="24102"/>
    <cellStyle name="쉼표 [0] 7 4" xfId="24103"/>
    <cellStyle name="쉼표 [0] 7 5" xfId="24104"/>
    <cellStyle name="쉼표 [0] 7 6" xfId="24105"/>
    <cellStyle name="쉼표 [0] 7 7" xfId="24106"/>
    <cellStyle name="쉼표 [0] 7 8" xfId="24107"/>
    <cellStyle name="쉼표 [0] 7 9" xfId="24108"/>
    <cellStyle name="쉼표 [0] 8" xfId="10355"/>
    <cellStyle name="쉼표 [0] 9" xfId="10356"/>
    <cellStyle name="쉼표 2" xfId="10357"/>
    <cellStyle name="스타일 1" xfId="10358"/>
    <cellStyle name="스타일 1 10" xfId="10359"/>
    <cellStyle name="스타일 1 11" xfId="10360"/>
    <cellStyle name="스타일 1 2" xfId="10361"/>
    <cellStyle name="스타일 1 3" xfId="10362"/>
    <cellStyle name="스타일 1 4" xfId="10363"/>
    <cellStyle name="스타일 1 5" xfId="10364"/>
    <cellStyle name="스타일 1 6" xfId="10365"/>
    <cellStyle name="스타일 1 7" xfId="10366"/>
    <cellStyle name="스타일 1 8" xfId="10367"/>
    <cellStyle name="스타일 1 9" xfId="10368"/>
    <cellStyle name="스타일 1_C지구 제2문  초소 전원공사(090824)" xfId="10369"/>
    <cellStyle name="스타일 10" xfId="24109"/>
    <cellStyle name="스타일 100" xfId="24110"/>
    <cellStyle name="스타일 101" xfId="24111"/>
    <cellStyle name="스타일 102" xfId="24112"/>
    <cellStyle name="스타일 103" xfId="24113"/>
    <cellStyle name="스타일 104" xfId="24114"/>
    <cellStyle name="스타일 105" xfId="24115"/>
    <cellStyle name="스타일 106" xfId="24116"/>
    <cellStyle name="스타일 107" xfId="24117"/>
    <cellStyle name="스타일 108" xfId="24118"/>
    <cellStyle name="스타일 109" xfId="24119"/>
    <cellStyle name="스타일 11" xfId="24120"/>
    <cellStyle name="스타일 110" xfId="24121"/>
    <cellStyle name="스타일 111" xfId="24122"/>
    <cellStyle name="스타일 112" xfId="24123"/>
    <cellStyle name="스타일 113" xfId="24124"/>
    <cellStyle name="스타일 114" xfId="24125"/>
    <cellStyle name="스타일 115" xfId="24126"/>
    <cellStyle name="스타일 116" xfId="24127"/>
    <cellStyle name="스타일 117" xfId="24128"/>
    <cellStyle name="스타일 118" xfId="24129"/>
    <cellStyle name="스타일 119" xfId="24130"/>
    <cellStyle name="스타일 12" xfId="24131"/>
    <cellStyle name="스타일 120" xfId="24132"/>
    <cellStyle name="스타일 121" xfId="24133"/>
    <cellStyle name="스타일 122" xfId="24134"/>
    <cellStyle name="스타일 123" xfId="24135"/>
    <cellStyle name="스타일 124" xfId="24136"/>
    <cellStyle name="스타일 125" xfId="24137"/>
    <cellStyle name="스타일 126" xfId="24138"/>
    <cellStyle name="스타일 127" xfId="24139"/>
    <cellStyle name="스타일 128" xfId="24140"/>
    <cellStyle name="스타일 129" xfId="24141"/>
    <cellStyle name="스타일 13" xfId="24142"/>
    <cellStyle name="스타일 130" xfId="24143"/>
    <cellStyle name="스타일 131" xfId="24144"/>
    <cellStyle name="스타일 132" xfId="24145"/>
    <cellStyle name="스타일 133" xfId="24146"/>
    <cellStyle name="스타일 134" xfId="24147"/>
    <cellStyle name="스타일 135" xfId="24148"/>
    <cellStyle name="스타일 136" xfId="24149"/>
    <cellStyle name="스타일 137" xfId="24150"/>
    <cellStyle name="스타일 138" xfId="24151"/>
    <cellStyle name="스타일 139" xfId="24152"/>
    <cellStyle name="스타일 14" xfId="24153"/>
    <cellStyle name="스타일 140" xfId="24154"/>
    <cellStyle name="스타일 141" xfId="24155"/>
    <cellStyle name="스타일 142" xfId="24156"/>
    <cellStyle name="스타일 143" xfId="24157"/>
    <cellStyle name="스타일 144" xfId="24158"/>
    <cellStyle name="스타일 145" xfId="24159"/>
    <cellStyle name="스타일 146" xfId="24160"/>
    <cellStyle name="스타일 147" xfId="24161"/>
    <cellStyle name="스타일 148" xfId="24162"/>
    <cellStyle name="스타일 149" xfId="24163"/>
    <cellStyle name="스타일 15" xfId="24164"/>
    <cellStyle name="스타일 150" xfId="24165"/>
    <cellStyle name="스타일 151" xfId="24166"/>
    <cellStyle name="스타일 152" xfId="24167"/>
    <cellStyle name="스타일 153" xfId="24168"/>
    <cellStyle name="스타일 154" xfId="24169"/>
    <cellStyle name="스타일 155" xfId="24170"/>
    <cellStyle name="스타일 156" xfId="24171"/>
    <cellStyle name="스타일 157" xfId="24172"/>
    <cellStyle name="스타일 158" xfId="24173"/>
    <cellStyle name="스타일 159" xfId="24174"/>
    <cellStyle name="스타일 16" xfId="24175"/>
    <cellStyle name="스타일 160" xfId="24176"/>
    <cellStyle name="스타일 161" xfId="24177"/>
    <cellStyle name="스타일 162" xfId="24178"/>
    <cellStyle name="스타일 163" xfId="24179"/>
    <cellStyle name="스타일 164" xfId="24180"/>
    <cellStyle name="스타일 165" xfId="24181"/>
    <cellStyle name="스타일 166" xfId="24182"/>
    <cellStyle name="스타일 167" xfId="24183"/>
    <cellStyle name="스타일 168" xfId="24184"/>
    <cellStyle name="스타일 169" xfId="24185"/>
    <cellStyle name="스타일 17" xfId="24186"/>
    <cellStyle name="스타일 170" xfId="24187"/>
    <cellStyle name="스타일 171" xfId="24188"/>
    <cellStyle name="스타일 172" xfId="24189"/>
    <cellStyle name="스타일 173" xfId="24190"/>
    <cellStyle name="스타일 174" xfId="24191"/>
    <cellStyle name="스타일 175" xfId="24192"/>
    <cellStyle name="스타일 176" xfId="24193"/>
    <cellStyle name="스타일 177" xfId="24194"/>
    <cellStyle name="스타일 178" xfId="24195"/>
    <cellStyle name="스타일 179" xfId="24196"/>
    <cellStyle name="스타일 18" xfId="24197"/>
    <cellStyle name="스타일 180" xfId="24198"/>
    <cellStyle name="스타일 181" xfId="24199"/>
    <cellStyle name="스타일 182" xfId="24200"/>
    <cellStyle name="스타일 183" xfId="24201"/>
    <cellStyle name="스타일 184" xfId="24202"/>
    <cellStyle name="스타일 185" xfId="24203"/>
    <cellStyle name="스타일 186" xfId="24204"/>
    <cellStyle name="스타일 187" xfId="24205"/>
    <cellStyle name="스타일 188" xfId="24206"/>
    <cellStyle name="스타일 189" xfId="24207"/>
    <cellStyle name="스타일 19" xfId="24208"/>
    <cellStyle name="스타일 190" xfId="24209"/>
    <cellStyle name="스타일 191" xfId="24210"/>
    <cellStyle name="스타일 192" xfId="24211"/>
    <cellStyle name="스타일 193" xfId="24212"/>
    <cellStyle name="스타일 194" xfId="24213"/>
    <cellStyle name="스타일 195" xfId="24214"/>
    <cellStyle name="스타일 196" xfId="24215"/>
    <cellStyle name="스타일 197" xfId="24216"/>
    <cellStyle name="스타일 198" xfId="24217"/>
    <cellStyle name="스타일 199" xfId="24218"/>
    <cellStyle name="스타일 2" xfId="10370"/>
    <cellStyle name="스타일 2 2" xfId="10371"/>
    <cellStyle name="스타일 20" xfId="24219"/>
    <cellStyle name="스타일 200" xfId="24220"/>
    <cellStyle name="스타일 201" xfId="24221"/>
    <cellStyle name="스타일 202" xfId="24222"/>
    <cellStyle name="스타일 203" xfId="24223"/>
    <cellStyle name="스타일 204" xfId="24224"/>
    <cellStyle name="스타일 205" xfId="24225"/>
    <cellStyle name="스타일 206" xfId="24226"/>
    <cellStyle name="스타일 207" xfId="24227"/>
    <cellStyle name="스타일 208" xfId="24228"/>
    <cellStyle name="스타일 209" xfId="24229"/>
    <cellStyle name="스타일 21" xfId="24230"/>
    <cellStyle name="스타일 210" xfId="24231"/>
    <cellStyle name="스타일 211" xfId="24232"/>
    <cellStyle name="스타일 212" xfId="24233"/>
    <cellStyle name="스타일 213" xfId="24234"/>
    <cellStyle name="스타일 214" xfId="24235"/>
    <cellStyle name="스타일 215" xfId="24236"/>
    <cellStyle name="스타일 216" xfId="24237"/>
    <cellStyle name="스타일 217" xfId="24238"/>
    <cellStyle name="스타일 218" xfId="24239"/>
    <cellStyle name="스타일 219" xfId="24240"/>
    <cellStyle name="스타일 22" xfId="24241"/>
    <cellStyle name="스타일 220" xfId="24242"/>
    <cellStyle name="스타일 221" xfId="24243"/>
    <cellStyle name="스타일 222" xfId="24244"/>
    <cellStyle name="스타일 223" xfId="24245"/>
    <cellStyle name="스타일 224" xfId="24246"/>
    <cellStyle name="스타일 225" xfId="24247"/>
    <cellStyle name="스타일 226" xfId="24248"/>
    <cellStyle name="스타일 227" xfId="24249"/>
    <cellStyle name="스타일 228" xfId="24250"/>
    <cellStyle name="스타일 229" xfId="24251"/>
    <cellStyle name="스타일 23" xfId="24252"/>
    <cellStyle name="스타일 230" xfId="24253"/>
    <cellStyle name="스타일 231" xfId="24254"/>
    <cellStyle name="스타일 232" xfId="24255"/>
    <cellStyle name="스타일 233" xfId="24256"/>
    <cellStyle name="스타일 234" xfId="24257"/>
    <cellStyle name="스타일 235" xfId="24258"/>
    <cellStyle name="스타일 236" xfId="24259"/>
    <cellStyle name="스타일 237" xfId="24260"/>
    <cellStyle name="스타일 238" xfId="24261"/>
    <cellStyle name="스타일 239" xfId="24262"/>
    <cellStyle name="스타일 24" xfId="24263"/>
    <cellStyle name="스타일 240" xfId="24264"/>
    <cellStyle name="스타일 241" xfId="24265"/>
    <cellStyle name="스타일 242" xfId="24266"/>
    <cellStyle name="스타일 243" xfId="24267"/>
    <cellStyle name="스타일 244" xfId="24268"/>
    <cellStyle name="스타일 245" xfId="24269"/>
    <cellStyle name="스타일 246" xfId="24270"/>
    <cellStyle name="스타일 247" xfId="24271"/>
    <cellStyle name="스타일 248" xfId="24272"/>
    <cellStyle name="스타일 249" xfId="24273"/>
    <cellStyle name="스타일 25" xfId="24274"/>
    <cellStyle name="스타일 250" xfId="24275"/>
    <cellStyle name="스타일 251" xfId="24276"/>
    <cellStyle name="스타일 252" xfId="24277"/>
    <cellStyle name="스타일 253" xfId="24278"/>
    <cellStyle name="스타일 254" xfId="24279"/>
    <cellStyle name="스타일 255" xfId="24280"/>
    <cellStyle name="스타일 26" xfId="24281"/>
    <cellStyle name="스타일 27" xfId="24282"/>
    <cellStyle name="스타일 28" xfId="24283"/>
    <cellStyle name="스타일 29" xfId="24284"/>
    <cellStyle name="스타일 3" xfId="10372"/>
    <cellStyle name="스타일 3 2" xfId="24285"/>
    <cellStyle name="스타일 30" xfId="24286"/>
    <cellStyle name="스타일 31" xfId="24287"/>
    <cellStyle name="스타일 32" xfId="24288"/>
    <cellStyle name="스타일 33" xfId="24289"/>
    <cellStyle name="스타일 34" xfId="24290"/>
    <cellStyle name="스타일 35" xfId="24291"/>
    <cellStyle name="스타일 36" xfId="24292"/>
    <cellStyle name="스타일 37" xfId="24293"/>
    <cellStyle name="스타일 38" xfId="24294"/>
    <cellStyle name="스타일 39" xfId="24295"/>
    <cellStyle name="스타일 4" xfId="10373"/>
    <cellStyle name="스타일 4 2" xfId="32333"/>
    <cellStyle name="스타일 40" xfId="24296"/>
    <cellStyle name="스타일 41" xfId="24297"/>
    <cellStyle name="스타일 42" xfId="24298"/>
    <cellStyle name="스타일 43" xfId="24299"/>
    <cellStyle name="스타일 44" xfId="24300"/>
    <cellStyle name="스타일 45" xfId="24301"/>
    <cellStyle name="스타일 46" xfId="24302"/>
    <cellStyle name="스타일 47" xfId="24303"/>
    <cellStyle name="스타일 48" xfId="24304"/>
    <cellStyle name="스타일 49" xfId="24305"/>
    <cellStyle name="스타일 5" xfId="10374"/>
    <cellStyle name="스타일 5 2" xfId="32334"/>
    <cellStyle name="스타일 50" xfId="24306"/>
    <cellStyle name="스타일 51" xfId="24307"/>
    <cellStyle name="스타일 52" xfId="24308"/>
    <cellStyle name="스타일 53" xfId="24309"/>
    <cellStyle name="스타일 54" xfId="24310"/>
    <cellStyle name="스타일 55" xfId="24311"/>
    <cellStyle name="스타일 56" xfId="24312"/>
    <cellStyle name="스타일 57" xfId="24313"/>
    <cellStyle name="스타일 58" xfId="24314"/>
    <cellStyle name="스타일 59" xfId="24315"/>
    <cellStyle name="스타일 6" xfId="10375"/>
    <cellStyle name="스타일 6 2" xfId="32335"/>
    <cellStyle name="스타일 60" xfId="24316"/>
    <cellStyle name="스타일 61" xfId="24317"/>
    <cellStyle name="스타일 62" xfId="24318"/>
    <cellStyle name="스타일 63" xfId="24319"/>
    <cellStyle name="스타일 64" xfId="24320"/>
    <cellStyle name="스타일 65" xfId="24321"/>
    <cellStyle name="스타일 66" xfId="24322"/>
    <cellStyle name="스타일 67" xfId="24323"/>
    <cellStyle name="스타일 68" xfId="24324"/>
    <cellStyle name="스타일 69" xfId="24325"/>
    <cellStyle name="스타일 7" xfId="10376"/>
    <cellStyle name="스타일 7 2" xfId="32336"/>
    <cellStyle name="스타일 70" xfId="24326"/>
    <cellStyle name="스타일 71" xfId="24327"/>
    <cellStyle name="스타일 72" xfId="24328"/>
    <cellStyle name="스타일 73" xfId="24329"/>
    <cellStyle name="스타일 74" xfId="24330"/>
    <cellStyle name="스타일 75" xfId="24331"/>
    <cellStyle name="스타일 76" xfId="24332"/>
    <cellStyle name="스타일 77" xfId="24333"/>
    <cellStyle name="스타일 78" xfId="24334"/>
    <cellStyle name="스타일 79" xfId="24335"/>
    <cellStyle name="스타일 8" xfId="24336"/>
    <cellStyle name="스타일 80" xfId="24337"/>
    <cellStyle name="스타일 81" xfId="24338"/>
    <cellStyle name="스타일 82" xfId="24339"/>
    <cellStyle name="스타일 83" xfId="24340"/>
    <cellStyle name="스타일 84" xfId="24341"/>
    <cellStyle name="스타일 85" xfId="24342"/>
    <cellStyle name="스타일 86" xfId="24343"/>
    <cellStyle name="스타일 87" xfId="24344"/>
    <cellStyle name="스타일 88" xfId="24345"/>
    <cellStyle name="스타일 89" xfId="24346"/>
    <cellStyle name="스타일 9" xfId="24347"/>
    <cellStyle name="스타일 90" xfId="24348"/>
    <cellStyle name="스타일 91" xfId="24349"/>
    <cellStyle name="스타일 92" xfId="24350"/>
    <cellStyle name="스타일 93" xfId="24351"/>
    <cellStyle name="스타일 94" xfId="24352"/>
    <cellStyle name="스타일 95" xfId="24353"/>
    <cellStyle name="스타일 96" xfId="24354"/>
    <cellStyle name="스타일 97" xfId="24355"/>
    <cellStyle name="스타일 98" xfId="24356"/>
    <cellStyle name="스타일 99" xfId="24357"/>
    <cellStyle name="승수" xfId="14420"/>
    <cellStyle name="안건회계법인" xfId="10377"/>
    <cellStyle name="연결된 셀 2" xfId="10378"/>
    <cellStyle name="연결된 셀 3" xfId="30244"/>
    <cellStyle name="연결된 셀 4" xfId="30245"/>
    <cellStyle name="열어본 하이퍼링크" xfId="10379"/>
    <cellStyle name="영호" xfId="10380"/>
    <cellStyle name="霓付 [0]_INQUIRY 康?眠柳 " xfId="32337"/>
    <cellStyle name="霓付_INQUIRY 康?眠柳 " xfId="32338"/>
    <cellStyle name="옛체" xfId="10381"/>
    <cellStyle name="요약 2" xfId="10382"/>
    <cellStyle name="요약 3" xfId="30246"/>
    <cellStyle name="요약 4" xfId="30247"/>
    <cellStyle name="용량보정" xfId="14421"/>
    <cellStyle name="원" xfId="10383"/>
    <cellStyle name="원_(평야~1" xfId="24358"/>
    <cellStyle name="원_★자동차 (1차 협의자료)" xfId="14422"/>
    <cellStyle name="원_★조직인력계획" xfId="14423"/>
    <cellStyle name="원_★중장기연구소" xfId="14424"/>
    <cellStyle name="원_★추가사항" xfId="14425"/>
    <cellStyle name="원_★투자시점★" xfId="14426"/>
    <cellStyle name="원_06투자 확정(철근제강1214)" xfId="24359"/>
    <cellStyle name="원_2001년 9월" xfId="24360"/>
    <cellStyle name="원_2001년 9월 일위" xfId="24361"/>
    <cellStyle name="원_2001년7월내역" xfId="24362"/>
    <cellStyle name="원_2001년8월내역" xfId="24363"/>
    <cellStyle name="원_2002년 설치" xfId="24364"/>
    <cellStyle name="원_2002년 합판거푸집" xfId="24365"/>
    <cellStyle name="원_2002년실적보고" xfId="14427"/>
    <cellStyle name="원_2005년 투자계획(최종) (version 1)" xfId="14428"/>
    <cellStyle name="원_2006투자계획(1열연압연)1028" xfId="24366"/>
    <cellStyle name="원_2006투자계획(제품출하종합)(20051025)(2차-1)" xfId="24367"/>
    <cellStyle name="원_2009년8월 설비관리팀 대수리 계획 보고(최종)" xfId="14429"/>
    <cellStyle name="원_3 4 분기 투자 실적-20031021" xfId="14430"/>
    <cellStyle name="원_3연구테마" xfId="14431"/>
    <cellStyle name="원_3연구테마_인력운영7" xfId="14432"/>
    <cellStyle name="원_3연구테마_조직도" xfId="14433"/>
    <cellStyle name="원_3연구테마_조직도2" xfId="14434"/>
    <cellStyle name="원_4월생산추진계획" xfId="14435"/>
    <cellStyle name="원_5월생산" xfId="14436"/>
    <cellStyle name="원_92년도(분류)" xfId="24368"/>
    <cellStyle name="원_94년도1(분류)" xfId="24369"/>
    <cellStyle name="원_95년도1월(분류)" xfId="24370"/>
    <cellStyle name="원_97년도1월(분류)" xfId="24371"/>
    <cellStyle name="원_98년도1월(내부)출력" xfId="24372"/>
    <cellStyle name="원_98년도1월(외곽)" xfId="24373"/>
    <cellStyle name="원_99연구실적" xfId="14437"/>
    <cellStyle name="원_99연구실적_인력운영7" xfId="14438"/>
    <cellStyle name="원_99연구실적_조직도" xfId="14439"/>
    <cellStyle name="원_99연구실적_조직도2" xfId="14440"/>
    <cellStyle name="원_A열연 라미나 냉각수배관 교체" xfId="24374"/>
    <cellStyle name="원_A열연제강부-3차 검토(최종,051025)" xfId="24375"/>
    <cellStyle name="원_Book1" xfId="24376"/>
    <cellStyle name="원_Book2" xfId="14441"/>
    <cellStyle name="원_HF#2 Press 품의서(최종0611)" xfId="14442"/>
    <cellStyle name="원_PCM 생산성 향상 방안(가안)" xfId="14443"/>
    <cellStyle name="원_TDW제작시방" xfId="24377"/>
    <cellStyle name="원_TDW제작시방(2002,05,27)" xfId="24378"/>
    <cellStyle name="원_갑지" xfId="24379"/>
    <cellStyle name="원_강진동면제수문1,2x0,8B" xfId="24380"/>
    <cellStyle name="원_경제성검토 양식" xfId="24381"/>
    <cellStyle name="원_계획서" xfId="14444"/>
    <cellStyle name="원_공사비2001-06" xfId="24382"/>
    <cellStyle name="원_공사비2001-07" xfId="24383"/>
    <cellStyle name="원_공정기술팀" xfId="14445"/>
    <cellStyle name="원_구시평야부20x20외②" xfId="24384"/>
    <cellStyle name="원_기술연구소" xfId="14446"/>
    <cellStyle name="원_기술연구소(업무보고)" xfId="14447"/>
    <cellStyle name="원_기술연구소_계획서" xfId="14448"/>
    <cellStyle name="원_기술연구소_인력운영7" xfId="14449"/>
    <cellStyle name="원_기술연구소_조직도2" xfId="14450"/>
    <cellStyle name="원_남광TS-60B(둔기교)" xfId="24385"/>
    <cellStyle name="원_내부개답자재" xfId="24386"/>
    <cellStyle name="원_내역표지" xfId="24387"/>
    <cellStyle name="원_노임단가(내)" xfId="24388"/>
    <cellStyle name="원_대가총괄및 중기,자재운반(최종) " xfId="32339"/>
    <cellStyle name="원_변경통보서(03.9)총괄(진풍)" xfId="24389"/>
    <cellStyle name="원_보성회령제사통-변경1" xfId="24390"/>
    <cellStyle name="원_생산성 향상 TFT-R1(05.05.03)-2005912" xfId="14451"/>
    <cellStyle name="원_설계서최종" xfId="24391"/>
    <cellStyle name="원_세풍승인" xfId="24392"/>
    <cellStyle name="원_순천공장('04년)-20031027" xfId="14452"/>
    <cellStyle name="원_순천구룡" xfId="24393"/>
    <cellStyle name="원_순천지부구룡해룡" xfId="24394"/>
    <cellStyle name="원_시방서" xfId="24395"/>
    <cellStyle name="원_신강종현황정리(정부영)" xfId="14453"/>
    <cellStyle name="원_신안중동지구20X10" xfId="24396"/>
    <cellStyle name="원_신제품개발일정-보고" xfId="14454"/>
    <cellStyle name="원_업무분2" xfId="14455"/>
    <cellStyle name="원_업무분2_조직도2" xfId="14456"/>
    <cellStyle name="원_업무분장" xfId="14457"/>
    <cellStyle name="원_운대공문" xfId="24397"/>
    <cellStyle name="원_인력운영7" xfId="14458"/>
    <cellStyle name="원_인력조직" xfId="14459"/>
    <cellStyle name="원_인력조직_1" xfId="14460"/>
    <cellStyle name="원_인력조직_인력운영7" xfId="14461"/>
    <cellStyle name="원_인력조직_조직도" xfId="14462"/>
    <cellStyle name="원_인력조직_조직도2" xfId="14463"/>
    <cellStyle name="원_자금청구(03년12월)" xfId="24398"/>
    <cellStyle name="원_전도성 재측정 결과" xfId="14464"/>
    <cellStyle name="원_정sm보고" xfId="14465"/>
    <cellStyle name="원_정sm보고_조직도2" xfId="14466"/>
    <cellStyle name="원_조 투 9 12" xfId="24399"/>
    <cellStyle name="원_조직도" xfId="14467"/>
    <cellStyle name="원_조직도_1" xfId="14468"/>
    <cellStyle name="원_조직도_조직도2" xfId="14469"/>
    <cellStyle name="원_조직도2" xfId="14470"/>
    <cellStyle name="원_중기기초" xfId="24400"/>
    <cellStyle name="원_진도마산2차제출F18x21" xfId="24401"/>
    <cellStyle name="원_추진계~1" xfId="14471"/>
    <cellStyle name="원_투자검토서" xfId="14472"/>
    <cellStyle name="원_투자검토서(철근제강 냉각탑 보수)" xfId="24402"/>
    <cellStyle name="원_투자검토서_철근제강(2007년)" xfId="24403"/>
    <cellStyle name="원_투자품의 TD" xfId="24404"/>
    <cellStyle name="원_팩스송신서농업기반공사" xfId="24405"/>
    <cellStyle name="원_하도급통보(철콘,철물)03년" xfId="24406"/>
    <cellStyle name="원_하천점용허가" xfId="24407"/>
    <cellStyle name="원_함월고실행(03..1.24)" xfId="24408"/>
    <cellStyle name="원_합판거푸집" xfId="24409"/>
    <cellStyle name="유1" xfId="10384"/>
    <cellStyle name="유영" xfId="24410"/>
    <cellStyle name="윤영배" xfId="32340"/>
    <cellStyle name="이천칠백이십삼만육천원정" xfId="10385"/>
    <cellStyle name="이훈" xfId="24411"/>
    <cellStyle name="일반" xfId="10386"/>
    <cellStyle name="一般_Book1" xfId="32341"/>
    <cellStyle name="입력 2" xfId="10387"/>
    <cellStyle name="입력 3" xfId="30248"/>
    <cellStyle name="입력 4" xfId="30249"/>
    <cellStyle name="자리수" xfId="10388"/>
    <cellStyle name="자리수 - 유형1" xfId="10389"/>
    <cellStyle name="자리수 10" xfId="10390"/>
    <cellStyle name="자리수 11" xfId="10391"/>
    <cellStyle name="자리수 2" xfId="10392"/>
    <cellStyle name="자리수 3" xfId="10393"/>
    <cellStyle name="자리수 4" xfId="10394"/>
    <cellStyle name="자리수 5" xfId="10395"/>
    <cellStyle name="자리수 6" xfId="10396"/>
    <cellStyle name="자리수 7" xfId="10397"/>
    <cellStyle name="자리수 8" xfId="10398"/>
    <cellStyle name="자리수 9" xfId="10399"/>
    <cellStyle name="자리수_(20050329)B열연 사업계획 종합" xfId="24412"/>
    <cellStyle name="자리수0" xfId="10400"/>
    <cellStyle name="자리수0 10" xfId="10401"/>
    <cellStyle name="자리수0 11" xfId="10402"/>
    <cellStyle name="자리수0 2" xfId="10403"/>
    <cellStyle name="자리수0 3" xfId="10404"/>
    <cellStyle name="자리수0 4" xfId="10405"/>
    <cellStyle name="자리수0 5" xfId="10406"/>
    <cellStyle name="자리수0 6" xfId="10407"/>
    <cellStyle name="자리수0 7" xfId="10408"/>
    <cellStyle name="자리수0 8" xfId="10409"/>
    <cellStyle name="자리수0 9" xfId="10410"/>
    <cellStyle name="쟟" xfId="24413"/>
    <cellStyle name="정렬" xfId="24414"/>
    <cellStyle name="정렬범위" xfId="24415"/>
    <cellStyle name="제목 1 2" xfId="10411"/>
    <cellStyle name="제목 1 3" xfId="30250"/>
    <cellStyle name="제목 1 4" xfId="30251"/>
    <cellStyle name="제목 1(左)" xfId="10412"/>
    <cellStyle name="제목 1(中)" xfId="10413"/>
    <cellStyle name="제목 10" xfId="10414"/>
    <cellStyle name="제목 11" xfId="24416"/>
    <cellStyle name="제목 12" xfId="24417"/>
    <cellStyle name="제목 2 2" xfId="10415"/>
    <cellStyle name="제목 2 3" xfId="30252"/>
    <cellStyle name="제목 2 4" xfId="30253"/>
    <cellStyle name="제목 3 2" xfId="10416"/>
    <cellStyle name="제목 3 3" xfId="30254"/>
    <cellStyle name="제목 3 4" xfId="30255"/>
    <cellStyle name="제목 4 2" xfId="10417"/>
    <cellStyle name="제목 4 3" xfId="30256"/>
    <cellStyle name="제목 4 4" xfId="30257"/>
    <cellStyle name="제목 5" xfId="10418"/>
    <cellStyle name="제목 6" xfId="10419"/>
    <cellStyle name="제목 7" xfId="10420"/>
    <cellStyle name="제목 8" xfId="10421"/>
    <cellStyle name="제목 9" xfId="10422"/>
    <cellStyle name="제목[1 줄]" xfId="10423"/>
    <cellStyle name="제목[1 줄] 2" xfId="10424"/>
    <cellStyle name="제목[2줄 아래]" xfId="10425"/>
    <cellStyle name="제목[2줄 아래] 2" xfId="10426"/>
    <cellStyle name="제목[2줄 위]" xfId="10427"/>
    <cellStyle name="제목[2줄 위] 2" xfId="10428"/>
    <cellStyle name="제목1" xfId="10429"/>
    <cellStyle name="제목1 2" xfId="10430"/>
    <cellStyle name="제목2" xfId="10431"/>
    <cellStyle name="제목2 2" xfId="14473"/>
    <cellStyle name="제목3" xfId="10432"/>
    <cellStyle name="종우01" xfId="24418"/>
    <cellStyle name="좋음 2" xfId="10433"/>
    <cellStyle name="좋음 3" xfId="30258"/>
    <cellStyle name="좋음 4" xfId="30259"/>
    <cellStyle name="죃" xfId="24419"/>
    <cellStyle name="ܸ준" xfId="24420"/>
    <cellStyle name="중요" xfId="10434"/>
    <cellStyle name="中原専用" xfId="14474"/>
    <cellStyle name="지정되지 않음" xfId="10435"/>
    <cellStyle name="지하철정렬" xfId="14475"/>
    <cellStyle name="千分位[0]_Book1" xfId="32342"/>
    <cellStyle name="千分位_Book1" xfId="32343"/>
    <cellStyle name="千位分隔[0]_RESULTS" xfId="10436"/>
    <cellStyle name="千位分隔_RESULTS" xfId="10437"/>
    <cellStyle name="출력 2" xfId="10438"/>
    <cellStyle name="출력 3" xfId="30260"/>
    <cellStyle name="출력 4" xfId="30261"/>
    <cellStyle name="측점" xfId="32344"/>
    <cellStyle name="콤" xfId="10439"/>
    <cellStyle name="콤 2" xfId="10440"/>
    <cellStyle name="콤? [0]" xfId="10441"/>
    <cellStyle name="콤? [0] 2" xfId="10442"/>
    <cellStyle name="콤? [0] 3" xfId="32345"/>
    <cellStyle name="콤_06투자 확정(철근제강1214)" xfId="24421"/>
    <cellStyle name="콤_20030218144011020-E1C865BF" xfId="14476"/>
    <cellStyle name="콤_20030218144011020-E1C865BF_AC-05옥내기기기초" xfId="14477"/>
    <cellStyle name="콤_20030218144011020-E1C865BF_AC-05옥내기기기초_Quotation(기계설치-MC01-DL)" xfId="14478"/>
    <cellStyle name="콤_20030218144011020-E1C865BF_AC-05옥내기기기초_Quptation (제주화력 MC-01,02_Rev.0)" xfId="14479"/>
    <cellStyle name="콤_20030218144011020-E1C865BF_AC-05옥내기기기초_내역서_총액확정" xfId="14480"/>
    <cellStyle name="콤_20030218144011020-E1C865BF_Quotation(기계설치-MC01-DL)" xfId="14481"/>
    <cellStyle name="콤_20030218144011020-E1C865BF_Quptation (제주화력 MC-01,02_Rev.0)" xfId="14482"/>
    <cellStyle name="콤_20030218144011020-E1C865BF_내역서_총액확정" xfId="14483"/>
    <cellStyle name="콤_2006투자계획(1열연압연)1028" xfId="24422"/>
    <cellStyle name="콤_2006투자계획(제품출하종합)(20051025)(2차-1)" xfId="24423"/>
    <cellStyle name="콤_329전기설비기초-비교" xfId="14484"/>
    <cellStyle name="콤_329전기설비기초-비교_Quptation (제주화력 MC-01,02_Rev.0)" xfId="14485"/>
    <cellStyle name="콤_A열연 ALF세면장 신설공사(0922)-제출용" xfId="10443"/>
    <cellStyle name="콤_A열연 ALF세면장 신설공사(0922)-제출용 2" xfId="10444"/>
    <cellStyle name="콤_A열연 ALF세면장 신설공사(0922)-제출용_2009년 우기철대비 누수보수 내역서(0325)" xfId="10445"/>
    <cellStyle name="콤_A열연 ALF세면장 신설공사(0922)-제출용_20100707 C지구 후생2동 주방경보기 보수공사" xfId="32346"/>
    <cellStyle name="콤_A열연 ALF세면장 신설공사(0922)-제출용_20100707 C지구 후생2동 주방경보기 보수공사완료확인서" xfId="32347"/>
    <cellStyle name="콤_A열연 ALF세면장 신설공사(0922)-제출용_A-LF 조작실 환경개선공사(0416)" xfId="10446"/>
    <cellStyle name="콤_A열연 ALF세면장 신설공사(0922)-제출용_A열연 SPM운전실 창호보수공사(950)" xfId="24424"/>
    <cellStyle name="콤_A열연 ALF세면장 신설공사(0922)-제출용_A열연 VDOB화장실 보수공사(0312)" xfId="24425"/>
    <cellStyle name="콤_A열연 ALF세면장 신설공사(0922)-제출용_A열연압연 S.P.M운전실 상부강판 보수공사(0107)" xfId="10447"/>
    <cellStyle name="콤_A열연 ALF세면장 신설공사(0922)-제출용_A열연제강 VD-OB 화장실 타일보수(0105)" xfId="24426"/>
    <cellStyle name="콤_A열연 ALF세면장 신설공사(0922)-제출용_A열연제강 기계실 화장실 보수공사(1204)" xfId="32348"/>
    <cellStyle name="콤_A열연 ALF세면장 신설공사(0922)-제출용_A열연제강 망입유리 및 복층유리 교체공사(2,640)" xfId="24427"/>
    <cellStyle name="콤_A열연 ALF세면장 신설공사(0922)-제출용_A지구 분진보관소 환경개선공사(1102)" xfId="10448"/>
    <cellStyle name="콤_A열연 ALF세면장 신설공사(0922)-제출용_A지구 정문 보안실 환경개선공사(0512)" xfId="24428"/>
    <cellStyle name="콤_A열연 ALF세면장 신설공사(0922)-제출용_B열연 ORP Room 증설공사(0301)" xfId="24429"/>
    <cellStyle name="콤_A열연 ALF세면장 신설공사(0922)-제출용_B열연 건강관리실 출입문 설치공사(0518)" xfId="10449"/>
    <cellStyle name="콤_A열연 ALF세면장 신설공사(0922)-제출용_B열연공장 도장공사(9,900)" xfId="24430"/>
    <cellStyle name="콤_A열연 ALF세면장 신설공사(0922)-제출용_B지구 수처리펌프실 콘크리트패드 해체 및 재설치(1223)2개소" xfId="24431"/>
    <cellStyle name="콤_A열연 ALF세면장 신설공사(0922)-제출용_B지구한아름관 주방가스배관 보수공사" xfId="32349"/>
    <cellStyle name="콤_A열연 ALF세면장 신설공사(0922)-제출용_C지구 방재센터 2층화장실 개보수공사(680만변경)" xfId="32350"/>
    <cellStyle name="콤_A열연 ALF세면장 신설공사(0922)-제출용_C지구 보안실 컨테이너 및 천막이설공사(0427)" xfId="24432"/>
    <cellStyle name="콤_A열연 ALF세면장 신설공사(0922)-제출용_C지구 항만 의전행사관련 가설공사(0903)" xfId="24433"/>
    <cellStyle name="콤_A열연 ALF세면장 신설공사(0922)-제출용_게시판 보수공사(0218)" xfId="24434"/>
    <cellStyle name="콤_A열연 ALF세면장 신설공사(0922)-제출용_기성내역(0731)" xfId="24435"/>
    <cellStyle name="콤_A열연 ALF세면장 신설공사(0922)-제출용_방재센타 사무실보수 및 화장실 증축공사(0225)" xfId="24436"/>
    <cellStyle name="콤_A열연 ALF세면장 신설공사(0922)-제출용_방제센터 창호암대 교체공사(1208)" xfId="24437"/>
    <cellStyle name="콤_A열연 ALF세면장 신설공사(0922)-제출용_복지관 방충망 설치공사(1,900)" xfId="24438"/>
    <cellStyle name="콤_A열연 ALF세면장 신설공사(0922)-제출용_복지관 배드민턴장 휴게실 설치공사(4,910)" xfId="24439"/>
    <cellStyle name="콤_A열연 ALF세면장 신설공사(0922)-제출용_본관 4층 출입문 및 자동도어 보수(0603)" xfId="24440"/>
    <cellStyle name="콤_A열연 ALF세면장 신설공사(0922)-제출용_본관4층 천정 보수공사(1,240)" xfId="24441"/>
    <cellStyle name="콤_A열연 ALF세면장 신설공사(0922)-제출용_본관4층 천정보수공사(0617)" xfId="24442"/>
    <cellStyle name="콤_A열연 ALF세면장 신설공사(0922)-제출용_산소공장 전동샷다 보수공사(0312)" xfId="24443"/>
    <cellStyle name="콤_A열연 ALF세면장 신설공사(0922)-제출용_산소공장 전동샷다 보수공사(1,820)" xfId="24444"/>
    <cellStyle name="콤_A열연 ALF세면장 신설공사(0922)-제출용_수처리 환경개선공사(0310)" xfId="24445"/>
    <cellStyle name="콤_A열연 ALF세면장 신설공사(0922)-제출용_승보주유소 휀스보수공사(0620)" xfId="24446"/>
    <cellStyle name="콤_A열연 ALF세면장 신설공사(0922)-제출용_영빈관 현수막 거치대 제작 및 설치공사(610)" xfId="24447"/>
    <cellStyle name="콤_A열연 ALF세면장 신설공사(0922)-제출용_영빈관 현수막거치대 제작 및 설치공사(0204)" xfId="24448"/>
    <cellStyle name="콤_A열연 ALF세면장 신설공사(0922)-제출용_제1문 경비실 바람막이 설치공사" xfId="24449"/>
    <cellStyle name="콤_A열연 ALF세면장 신설공사(0922)-제출용_제철사업단 강화도어 핸들보수(0120)" xfId="24450"/>
    <cellStyle name="콤_A열연 ALF세면장 신설공사(0922)-제출용_제품출하팀 항만사무실 환경개선공사(0715)" xfId="10450"/>
    <cellStyle name="콤_A열연 ALF세면장 신설공사(0922)-제출용_제품출하팀 항만사무실 환경개선공사(0723)-2차" xfId="10451"/>
    <cellStyle name="콤_A열연 ALF세면장 신설공사(0922)-제출용_철근 전기로 창고 천정보수(0309)" xfId="24451"/>
    <cellStyle name="콤_A열연 ALF세면장 신설공사(0922)-제출용_철근공장 사절판공사(0112)" xfId="10452"/>
    <cellStyle name="콤_A열연 ALF세면장 신설공사(0922)-제출용_철근정리대 환경개선공사(0312)" xfId="24452"/>
    <cellStyle name="콤_A열연 ALF세면장 신설공사(0922)-제출용_철근제강 D2운전실 방음문손잡이 교체공사(0112)" xfId="24453"/>
    <cellStyle name="콤_A열연 ALF세면장 신설공사(0922)-제출용_한마음관 식당 환경개선공사(1015)" xfId="10453"/>
    <cellStyle name="콤_A열연 ALF세면장 신설공사(0922)-제출용_한아름관및연구소타일보수공사(0309)" xfId="24454"/>
    <cellStyle name="콤_A열연 ALF세면장 신설공사(0922)-제출용_후생2동 기관실 현장사무실 신축공사(0203)" xfId="10454"/>
    <cellStyle name="콤_A열연 라미나 냉각수배관 교체" xfId="24455"/>
    <cellStyle name="콤_A열연제강 VD-OB 화장실 타일보수(0105)" xfId="24456"/>
    <cellStyle name="콤_A열연제강 VD-OB 화장실 타일보수(0105)_C지구 보안실 컨테이너 및 천막이설공사(0427)" xfId="24457"/>
    <cellStyle name="콤_A열연제강부-3차 검토(최종,051025)" xfId="24458"/>
    <cellStyle name="콤_B열연 가열로 조압연 운전실 도어교체(1216)" xfId="24459"/>
    <cellStyle name="콤_경제성검토 양식" xfId="24460"/>
    <cellStyle name="콤_공사일보" xfId="24461"/>
    <cellStyle name="콤_공사일보_C지구 보안실 컨테이너 및 천막이설공사(0427)" xfId="24462"/>
    <cellStyle name="콤_관제,제선,압연 바닥물량" xfId="32351"/>
    <cellStyle name="콤_관제센터 시행내역서(결재용)-설비" xfId="24463"/>
    <cellStyle name="콤_기중기사무실외 2곳-기성3차(0928)" xfId="24464"/>
    <cellStyle name="콤_냉각수배수로-비교" xfId="14486"/>
    <cellStyle name="콤_냉각수배수로-비교_Quptation (제주화력 MC-01,02_Rev.0)" xfId="14487"/>
    <cellStyle name="콤_냉각수취수펌프구조물-비교" xfId="14488"/>
    <cellStyle name="콤_냉각수취수펌프구조물-비교_Quptation (제주화력 MC-01,02_Rev.0)" xfId="14489"/>
    <cellStyle name="콤_변경계약(2차)내역서(송산산단)" xfId="10455"/>
    <cellStyle name="콤_변경계약(2차)내역서(송산산단080331)" xfId="10456"/>
    <cellStyle name="콤_보세창고증축공사040511김치구" xfId="10457"/>
    <cellStyle name="콤_보세창고증축공사040511김치구 2" xfId="30262"/>
    <cellStyle name="콤_보세창고증축공사040511김치구_HT공장 신축 계약내역서" xfId="24465"/>
    <cellStyle name="콤_보세창고증축공사040511김치구_HT공장 신축 계약내역서2004.08.02" xfId="24466"/>
    <cellStyle name="콤_보세창고증축공사040511김치구_HT공장 신축 계약내역서철골변경2004.08.13" xfId="24467"/>
    <cellStyle name="콤_보세창고증축공사040511김치구_HT공장 신축 계약내역서철골변경2004.09.08(수량확인)" xfId="24468"/>
    <cellStyle name="콤_보세창고증축공사040511김치구_HT공장 증,개축6월기성청구내역" xfId="10458"/>
    <cellStyle name="콤_보세창고증축공사040511김치구_HT공장 증,개축6월기성청구내역 2" xfId="30263"/>
    <cellStyle name="콤_보세창고증축공사040511김치구_HT공장 증,개축6월기성청구내역_관제,제선,압연 바닥물량" xfId="32352"/>
    <cellStyle name="콤_보세창고증축공사040511김치구_HT공장 증,개축6월기성청구내역_관제센터 시행내역서(결재용)-설비" xfId="24469"/>
    <cellStyle name="콤_보세창고증축공사040511김치구_HT공장 증,개축6월기성청구내역_변경계약(2차)내역서(송산산단)" xfId="10459"/>
    <cellStyle name="콤_보세창고증축공사040511김치구_HT공장 증,개축6월기성청구내역_변경계약(2차)내역서(송산산단080331)" xfId="10460"/>
    <cellStyle name="콤_보세창고증축공사040511김치구_HT공장 증,개축6월기성청구내역_케이디건설 - 부아공영화성공장 신축공사 견적서(2차수정)" xfId="32353"/>
    <cellStyle name="콤_보세창고증축공사040511김치구_관제,제선,압연 바닥물량" xfId="32354"/>
    <cellStyle name="콤_보세창고증축공사040511김치구_관제센터 시행내역서(결재용)-설비" xfId="24470"/>
    <cellStyle name="콤_보세창고증축공사040511김치구_도급기성청구9월(보세창고" xfId="24471"/>
    <cellStyle name="콤_보세창고증축공사040511김치구_도급기성청구을지HT공장6월최종" xfId="10461"/>
    <cellStyle name="콤_보세창고증축공사040511김치구_도급기성청구을지HT공장6월최종 2" xfId="30264"/>
    <cellStyle name="콤_보세창고증축공사040511김치구_도급기성청구을지HT공장6월최종_관제,제선,압연 바닥물량" xfId="32355"/>
    <cellStyle name="콤_보세창고증축공사040511김치구_도급기성청구을지HT공장6월최종_관제센터 시행내역서(결재용)-설비" xfId="24472"/>
    <cellStyle name="콤_보세창고증축공사040511김치구_도급기성청구을지HT공장6월최종_변경계약(2차)내역서(송산산단)" xfId="10462"/>
    <cellStyle name="콤_보세창고증축공사040511김치구_도급기성청구을지HT공장6월최종_변경계약(2차)내역서(송산산단080331)" xfId="10463"/>
    <cellStyle name="콤_보세창고증축공사040511김치구_도급기성청구을지HT공장6월최종_케이디건설 - 부아공영화성공장 신축공사 견적서(2차수정)" xfId="32356"/>
    <cellStyle name="콤_보세창고증축공사040511김치구_도급기성청구을지HT공장7월" xfId="24473"/>
    <cellStyle name="콤_보세창고증축공사040511김치구_변경계약(2차)내역서(송산산단)" xfId="10464"/>
    <cellStyle name="콤_보세창고증축공사040511김치구_변경계약(2차)내역서(송산산단080331)" xfId="10465"/>
    <cellStyle name="콤_보세창고증축공사040511김치구_보세창고증축공사040511김치구" xfId="10466"/>
    <cellStyle name="콤_보세창고증축공사040511김치구_보세창고증축공사040511김치구 2" xfId="30265"/>
    <cellStyle name="콤_보세창고증축공사040511김치구_보세창고증축공사040511김치구_관제,제선,압연 바닥물량" xfId="32357"/>
    <cellStyle name="콤_보세창고증축공사040511김치구_보세창고증축공사040511김치구_관제센터 시행내역서(결재용)-설비" xfId="24474"/>
    <cellStyle name="콤_보세창고증축공사040511김치구_보세창고증축공사040511김치구_변경계약(2차)내역서(송산산단)" xfId="10467"/>
    <cellStyle name="콤_보세창고증축공사040511김치구_보세창고증축공사040511김치구_변경계약(2차)내역서(송산산단080331)" xfId="10468"/>
    <cellStyle name="콤_보세창고증축공사040511김치구_보세창고증축공사040511김치구_케이디건설 - 부아공영화성공장 신축공사 견적서(2차수정)" xfId="32358"/>
    <cellStyle name="콤_보세창고증축공사040511김치구_보세창고증축공사040627(제관단가수정최종)" xfId="24475"/>
    <cellStyle name="콤_보세창고증축공사040511김치구_주조2공장 철거 토공사 제외분(0920)" xfId="24476"/>
    <cellStyle name="콤_보세창고증축공사040511김치구_주철2공장6월기성청구내역" xfId="10469"/>
    <cellStyle name="콤_보세창고증축공사040511김치구_주철2공장6월기성청구내역 2" xfId="30266"/>
    <cellStyle name="콤_보세창고증축공사040511김치구_주철2공장6월기성청구내역_관제,제선,압연 바닥물량" xfId="32359"/>
    <cellStyle name="콤_보세창고증축공사040511김치구_주철2공장6월기성청구내역_관제센터 시행내역서(결재용)-설비" xfId="24477"/>
    <cellStyle name="콤_보세창고증축공사040511김치구_주철2공장6월기성청구내역_변경계약(2차)내역서(송산산단)" xfId="10470"/>
    <cellStyle name="콤_보세창고증축공사040511김치구_주철2공장6월기성청구내역_변경계약(2차)내역서(송산산단080331)" xfId="10471"/>
    <cellStyle name="콤_보세창고증축공사040511김치구_주철2공장6월기성청구내역_케이디건설 - 부아공영화성공장 신축공사 견적서(2차수정)" xfId="32360"/>
    <cellStyle name="콤_보세창고증축공사040511김치구_케이디건설 - 부아공영화성공장 신축공사 견적서(2차수정)" xfId="32361"/>
    <cellStyle name="콤_보세창고증축공사040511김치구_통합소재공장 0501월기성청구" xfId="24478"/>
    <cellStyle name="콤_본관 1층 홀 무대(단상)제작 설치(2,200)" xfId="24479"/>
    <cellStyle name="콤_사급재료비및운반비" xfId="14490"/>
    <cellStyle name="콤_사급재료비및운반비_AC-05옥내기기기초" xfId="14491"/>
    <cellStyle name="콤_사급재료비및운반비_AC-05옥내기기기초_Quotation(기계설치-MC01-DL)" xfId="14492"/>
    <cellStyle name="콤_사급재료비및운반비_AC-05옥내기기기초_Quptation (제주화력 MC-01,02_Rev.0)" xfId="14493"/>
    <cellStyle name="콤_사급재료비및운반비_AC-05옥내기기기초_내역서_총액확정" xfId="14494"/>
    <cellStyle name="콤_사급재료비및운반비_Quotation (2-1. 영흥#3 본체설치-Rev.1)" xfId="14495"/>
    <cellStyle name="콤_사급재료비및운반비_Quotation (2-6. 영흥#3,4 터빈,발전기설치-Rev.1)" xfId="14496"/>
    <cellStyle name="콤_사급재료비및운반비_Quotation (2-7. 영흥#3,4 기계설비설치-Rev.1)" xfId="14497"/>
    <cellStyle name="콤_사급재료비및운반비_Quotation (기계설치_MC-01)" xfId="14498"/>
    <cellStyle name="콤_사급재료비및운반비_Quotation (기계설치-MC01-DW)" xfId="14499"/>
    <cellStyle name="콤_사급재료비및운반비_Quotation (배관설치-MC02_Rev.0_29.40)" xfId="14500"/>
    <cellStyle name="콤_사급재료비및운반비_Quotation (보령 #3~6 탈질설비 제작,설치-Rev.0)" xfId="14501"/>
    <cellStyle name="콤_사급재료비및운반비_Quotation(기계설치-MC01-DL)" xfId="14502"/>
    <cellStyle name="콤_사급재료비및운반비_Quptation (제주화력 MC-01,02_Rev.0)" xfId="14503"/>
    <cellStyle name="콤_사급재료비및운반비_내역서_총액확정" xfId="14504"/>
    <cellStyle name="콤_사급재료비및운반비_터빈발전기기초(단가)" xfId="14505"/>
    <cellStyle name="콤_사급재료비및운반비_터빈발전기기초(단가)_1" xfId="14506"/>
    <cellStyle name="콤_사급재료비및운반비_터빈발전기기초(단가)_1_AC-05옥내기기기초" xfId="14507"/>
    <cellStyle name="콤_사급재료비및운반비_터빈발전기기초(단가)_1_AC-05옥내기기기초_Quotation(기계설치-MC01-DL)" xfId="14508"/>
    <cellStyle name="콤_사급재료비및운반비_터빈발전기기초(단가)_1_AC-05옥내기기기초_Quptation (제주화력 MC-01,02_Rev.0)" xfId="14509"/>
    <cellStyle name="콤_사급재료비및운반비_터빈발전기기초(단가)_1_AC-05옥내기기기초_내역서_총액확정" xfId="14510"/>
    <cellStyle name="콤_사급재료비및운반비_터빈발전기기초(단가)_1_Quotation(기계설치-MC01-DL)" xfId="14511"/>
    <cellStyle name="콤_사급재료비및운반비_터빈발전기기초(단가)_1_Quptation (제주화력 MC-01,02_Rev.0)" xfId="14512"/>
    <cellStyle name="콤_사급재료비및운반비_터빈발전기기초(단가)_1_내역서_총액확정" xfId="14513"/>
    <cellStyle name="콤_사급재료비및운반비_터빈발전기기초(단가)_AC-05옥내기기기초" xfId="14514"/>
    <cellStyle name="콤_사급재료비및운반비_터빈발전기기초(단가)_AC-05옥내기기기초_Quotation(기계설치-MC01-DL)" xfId="14515"/>
    <cellStyle name="콤_사급재료비및운반비_터빈발전기기초(단가)_AC-05옥내기기기초_Quptation (제주화력 MC-01,02_Rev.0)" xfId="14516"/>
    <cellStyle name="콤_사급재료비및운반비_터빈발전기기초(단가)_AC-05옥내기기기초_내역서_총액확정" xfId="14517"/>
    <cellStyle name="콤_사급재료비및운반비_터빈발전기기초(단가)_Quotation(기계설치-MC01-DL)" xfId="14518"/>
    <cellStyle name="콤_사급재료비및운반비_터빈발전기기초(단가)_Quptation (제주화력 MC-01,02_Rev.0)" xfId="14519"/>
    <cellStyle name="콤_사급재료비및운반비_터빈발전기기초(단가)_내역서_총액확정" xfId="14520"/>
    <cellStyle name="콤_석탄취급설비기초-비교" xfId="14521"/>
    <cellStyle name="콤_석탄취급설비기초-비교_Quptation (제주화력 MC-01,02_Rev.0)" xfId="14522"/>
    <cellStyle name="콤_설계명세서" xfId="14523"/>
    <cellStyle name="콤_수량및 단가 산출내용표" xfId="14524"/>
    <cellStyle name="콤_수량및 단가 산출내용표_AC-05옥내기기기초" xfId="14525"/>
    <cellStyle name="콤_수량및 단가 산출내용표_AC-05옥내기기기초_Quotation(기계설치-MC01-DL)" xfId="14526"/>
    <cellStyle name="콤_수량및 단가 산출내용표_AC-05옥내기기기초_Quptation (제주화력 MC-01,02_Rev.0)" xfId="14527"/>
    <cellStyle name="콤_수량및 단가 산출내용표_AC-05옥내기기기초_내역서_총액확정" xfId="14528"/>
    <cellStyle name="콤_수량및 단가 산출내용표_Quotation(기계설치-MC01-DL)" xfId="14529"/>
    <cellStyle name="콤_수량및 단가 산출내용표_Quptation (제주화력 MC-01,02_Rev.0)" xfId="14530"/>
    <cellStyle name="콤_수량및 단가 산출내용표_내역서_총액확정" xfId="14531"/>
    <cellStyle name="콤_수량및 단가 산출내용표_추가품셈1-박" xfId="14532"/>
    <cellStyle name="콤_수량및 단가 산출내용표_추가품셈1-박_Quptation (제주화력 MC-01,02_Rev.0)" xfId="14533"/>
    <cellStyle name="콤_수출선적센타식당증개축공사도급내역서" xfId="10472"/>
    <cellStyle name="콤_수출선적센타식당증개축공사도급내역서 2" xfId="30267"/>
    <cellStyle name="콤_수출선적센타식당증개축공사도급내역서_관제,제선,압연 바닥물량" xfId="32362"/>
    <cellStyle name="콤_수출선적센타식당증개축공사도급내역서_관제센터 시행내역서(결재용)-설비" xfId="24480"/>
    <cellStyle name="콤_수출선적센타식당증개축공사도급내역서_변경계약(2차)내역서(송산산단)" xfId="10473"/>
    <cellStyle name="콤_수출선적센타식당증개축공사도급내역서_변경계약(2차)내역서(송산산단080331)" xfId="10474"/>
    <cellStyle name="콤_수출선적센타식당증개축공사도급내역서_케이디건설 - 부아공영화성공장 신축공사 견적서(2차수정)" xfId="32363"/>
    <cellStyle name="콤_영빈관 현수막거치대 제작 및 설치공사(0204)" xfId="24481"/>
    <cellStyle name="콤_영빈관 현수막거치대 제작 및 설치공사(0204)_C지구 보안실 컨테이너 및 천막이설공사(0427)" xfId="24482"/>
    <cellStyle name="콤_영흥#3,4 보일러철골설치및마감(MC-01)FINAL" xfId="14534"/>
    <cellStyle name="콤_영흥#3,4 옥내기기기초(AC-05)" xfId="14535"/>
    <cellStyle name="콤_영흥#3,4 터빈발전기기초(AC-04)" xfId="14536"/>
    <cellStyle name="콤_옥외탱크기초-비교" xfId="14537"/>
    <cellStyle name="콤_옥외탱크기초-비교_Quptation (제주화력 MC-01,02_Rev.0)" xfId="14538"/>
    <cellStyle name="콤_우기철-4차 기성내역(12월30일)" xfId="24483"/>
    <cellStyle name="콤_우기철-4차 기성내역(12월30일)_C지구 보안실 컨테이너 및 천막이설공사(0427)" xfId="24484"/>
    <cellStyle name="콤_전기설비기초-FF" xfId="14539"/>
    <cellStyle name="콤_전기설비기초-FF_Quptation (제주화력 MC-01,02_Rev.0)" xfId="14540"/>
    <cellStyle name="콤_조 투 9 12" xfId="24485"/>
    <cellStyle name="콤_총무5월7일제관" xfId="10475"/>
    <cellStyle name="콤_총무5월7일제관 2" xfId="30268"/>
    <cellStyle name="콤_총무5월7일제관_HT공장 신축 계약내역서" xfId="24486"/>
    <cellStyle name="콤_총무5월7일제관_HT공장 신축 계약내역서2004.08.02" xfId="24487"/>
    <cellStyle name="콤_총무5월7일제관_HT공장 신축 계약내역서철골변경2004.08.13" xfId="24488"/>
    <cellStyle name="콤_총무5월7일제관_HT공장 신축 계약내역서철골변경2004.09.08(수량확인)" xfId="24489"/>
    <cellStyle name="콤_총무5월7일제관_HT공장 증,개축6월기성청구내역" xfId="10476"/>
    <cellStyle name="콤_총무5월7일제관_HT공장 증,개축6월기성청구내역 2" xfId="30269"/>
    <cellStyle name="콤_총무5월7일제관_HT공장 증,개축6월기성청구내역_관제,제선,압연 바닥물량" xfId="32364"/>
    <cellStyle name="콤_총무5월7일제관_HT공장 증,개축6월기성청구내역_관제센터 시행내역서(결재용)-설비" xfId="24490"/>
    <cellStyle name="콤_총무5월7일제관_HT공장 증,개축6월기성청구내역_변경계약(2차)내역서(송산산단)" xfId="10477"/>
    <cellStyle name="콤_총무5월7일제관_HT공장 증,개축6월기성청구내역_변경계약(2차)내역서(송산산단080331)" xfId="10478"/>
    <cellStyle name="콤_총무5월7일제관_HT공장 증,개축6월기성청구내역_케이디건설 - 부아공영화성공장 신축공사 견적서(2차수정)" xfId="32365"/>
    <cellStyle name="콤_총무5월7일제관_관제,제선,압연 바닥물량" xfId="32366"/>
    <cellStyle name="콤_총무5월7일제관_관제센터 시행내역서(결재용)-설비" xfId="24491"/>
    <cellStyle name="콤_총무5월7일제관_도급기성청구9월(보세창고" xfId="24492"/>
    <cellStyle name="콤_총무5월7일제관_도급기성청구을지HT공장6월최종" xfId="10479"/>
    <cellStyle name="콤_총무5월7일제관_도급기성청구을지HT공장6월최종 2" xfId="30270"/>
    <cellStyle name="콤_총무5월7일제관_도급기성청구을지HT공장6월최종_관제,제선,압연 바닥물량" xfId="32367"/>
    <cellStyle name="콤_총무5월7일제관_도급기성청구을지HT공장6월최종_관제센터 시행내역서(결재용)-설비" xfId="24493"/>
    <cellStyle name="콤_총무5월7일제관_도급기성청구을지HT공장6월최종_변경계약(2차)내역서(송산산단)" xfId="10480"/>
    <cellStyle name="콤_총무5월7일제관_도급기성청구을지HT공장6월최종_변경계약(2차)내역서(송산산단080331)" xfId="10481"/>
    <cellStyle name="콤_총무5월7일제관_도급기성청구을지HT공장6월최종_케이디건설 - 부아공영화성공장 신축공사 견적서(2차수정)" xfId="32368"/>
    <cellStyle name="콤_총무5월7일제관_도급기성청구을지HT공장7월" xfId="24494"/>
    <cellStyle name="콤_총무5월7일제관_변경계약(2차)내역서(송산산단)" xfId="10482"/>
    <cellStyle name="콤_총무5월7일제관_변경계약(2차)내역서(송산산단080331)" xfId="10483"/>
    <cellStyle name="콤_총무5월7일제관_보세창고증축공사040511김치구" xfId="10484"/>
    <cellStyle name="콤_총무5월7일제관_보세창고증축공사040511김치구 2" xfId="30271"/>
    <cellStyle name="콤_총무5월7일제관_보세창고증축공사040511김치구_관제,제선,압연 바닥물량" xfId="32369"/>
    <cellStyle name="콤_총무5월7일제관_보세창고증축공사040511김치구_관제센터 시행내역서(결재용)-설비" xfId="24495"/>
    <cellStyle name="콤_총무5월7일제관_보세창고증축공사040511김치구_변경계약(2차)내역서(송산산단)" xfId="10485"/>
    <cellStyle name="콤_총무5월7일제관_보세창고증축공사040511김치구_변경계약(2차)내역서(송산산단080331)" xfId="10486"/>
    <cellStyle name="콤_총무5월7일제관_보세창고증축공사040511김치구_케이디건설 - 부아공영화성공장 신축공사 견적서(2차수정)" xfId="32370"/>
    <cellStyle name="콤_총무5월7일제관_보세창고증축공사040627(제관단가수정최종)" xfId="24496"/>
    <cellStyle name="콤_총무5월7일제관_주조2공장 철거 토공사 제외분(0920)" xfId="24497"/>
    <cellStyle name="콤_총무5월7일제관_주철2공장6월기성청구내역" xfId="10487"/>
    <cellStyle name="콤_총무5월7일제관_주철2공장6월기성청구내역 2" xfId="30272"/>
    <cellStyle name="콤_총무5월7일제관_주철2공장6월기성청구내역_관제,제선,압연 바닥물량" xfId="32371"/>
    <cellStyle name="콤_총무5월7일제관_주철2공장6월기성청구내역_관제센터 시행내역서(결재용)-설비" xfId="24498"/>
    <cellStyle name="콤_총무5월7일제관_주철2공장6월기성청구내역_변경계약(2차)내역서(송산산단)" xfId="10488"/>
    <cellStyle name="콤_총무5월7일제관_주철2공장6월기성청구내역_변경계약(2차)내역서(송산산단080331)" xfId="10489"/>
    <cellStyle name="콤_총무5월7일제관_주철2공장6월기성청구내역_케이디건설 - 부아공영화성공장 신축공사 견적서(2차수정)" xfId="32372"/>
    <cellStyle name="콤_총무5월7일제관_케이디건설 - 부아공영화성공장 신축공사 견적서(2차수정)" xfId="32373"/>
    <cellStyle name="콤_총무5월7일제관_통합소재공장 0501월기성청구" xfId="24499"/>
    <cellStyle name="콤_추가품셈1-박" xfId="14541"/>
    <cellStyle name="콤_추가품셈1-박_Quptation (제주화력 MC-01,02_Rev.0)" xfId="14542"/>
    <cellStyle name="콤_케이디건설 - 부아공영화성공장 신축공사 견적서(2차수정)" xfId="32374"/>
    <cellStyle name="콤_터빈발전기기초(단가)" xfId="14543"/>
    <cellStyle name="콤_터빈발전기기초(단가)_AC-05옥내기기기초" xfId="14544"/>
    <cellStyle name="콤_터빈발전기기초(단가)_AC-05옥내기기기초_Quotation(기계설치-MC01-DL)" xfId="14545"/>
    <cellStyle name="콤_터빈발전기기초(단가)_AC-05옥내기기기초_Quptation (제주화력 MC-01,02_Rev.0)" xfId="14546"/>
    <cellStyle name="콤_터빈발전기기초(단가)_AC-05옥내기기기초_내역서_총액확정" xfId="14547"/>
    <cellStyle name="콤_터빈발전기기초(단가)_Quotation(기계설치-MC01-DL)" xfId="14548"/>
    <cellStyle name="콤_터빈발전기기초(단가)_Quptation (제주화력 MC-01,02_Rev.0)" xfId="14549"/>
    <cellStyle name="콤_터빈발전기기초(단가)_내역서_총액확정" xfId="14550"/>
    <cellStyle name="콤_투자검토서(철근제강 냉각탑 보수)" xfId="24500"/>
    <cellStyle name="콤_투자검토서_철근제강(2007년)" xfId="24501"/>
    <cellStyle name="콤_투자품의 TD" xfId="24502"/>
    <cellStyle name="콤_한마음관 2층식당 바닥타일 보수공사(0417)" xfId="10490"/>
    <cellStyle name="콤_한마음관 2층식당 바닥타일 보수공사(0417) 2" xfId="10491"/>
    <cellStyle name="콤_한마음관 강화도어교체(1212)" xfId="24503"/>
    <cellStyle name="콤냡?&lt;_x000f_$??: `1_1 " xfId="10492"/>
    <cellStyle name="콤냡?&lt;_x000f_$??:_x0009_`1_1 " xfId="30273"/>
    <cellStyle name="콤마 [" xfId="10493"/>
    <cellStyle name="콤마 [ 2" xfId="10494"/>
    <cellStyle name="콤마 [#]" xfId="10495"/>
    <cellStyle name="콤마 [#] 2" xfId="14551"/>
    <cellStyle name="콤마 []" xfId="10496"/>
    <cellStyle name="콤마 [-]" xfId="10497"/>
    <cellStyle name="콤마 [] 2" xfId="10498"/>
    <cellStyle name="콤마 [_06투자 확정(철근제강1214)" xfId="24504"/>
    <cellStyle name="콤마 [0]" xfId="10499"/>
    <cellStyle name="콤마 [0] 2" xfId="10500"/>
    <cellStyle name="콤마 [0]기기자재비" xfId="24505"/>
    <cellStyle name="콤마 [0]_xdb00_수출실적 _현대업무추진 " xfId="32375"/>
    <cellStyle name="콤마 [000]" xfId="10501"/>
    <cellStyle name="콤마 [2]" xfId="10502"/>
    <cellStyle name="콤마 [2] 2" xfId="10503"/>
    <cellStyle name="콤마 [20]" xfId="10504"/>
    <cellStyle name="콤마 [금액]" xfId="10505"/>
    <cellStyle name="콤마 [소수]" xfId="10506"/>
    <cellStyle name="콤마 [소수] 2" xfId="14552"/>
    <cellStyle name="콤마 [수량]" xfId="10507"/>
    <cellStyle name="콤마 [수량] 2" xfId="10508"/>
    <cellStyle name="콤마,_x0005__x0014_" xfId="14553"/>
    <cellStyle name="콤마[ ]" xfId="10509"/>
    <cellStyle name="콤마[*]" xfId="10510"/>
    <cellStyle name="콤마[,]" xfId="10511"/>
    <cellStyle name="콤마[.]" xfId="10512"/>
    <cellStyle name="콤마[0]" xfId="10513"/>
    <cellStyle name="콤마[0] 2" xfId="10514"/>
    <cellStyle name="콤마_ " xfId="24506"/>
    <cellStyle name="콤마쇔[0]_대총괄표 " xfId="32376"/>
    <cellStyle name="쾰화_증컿요인 (2(_자금운쇌 " xfId="10515"/>
    <cellStyle name="퀼마_현지법인" xfId="30274"/>
    <cellStyle name="통" xfId="10516"/>
    <cellStyle name="통 2" xfId="10517"/>
    <cellStyle name="통_06투자 확정(철근제강1214)" xfId="24507"/>
    <cellStyle name="통_20030218144011020-E1C865BF" xfId="14554"/>
    <cellStyle name="통_20030218144011020-E1C865BF_AC-05옥내기기기초" xfId="14555"/>
    <cellStyle name="통_20030218144011020-E1C865BF_AC-05옥내기기기초_Quotation(기계설치-MC01-DL)" xfId="14556"/>
    <cellStyle name="통_20030218144011020-E1C865BF_AC-05옥내기기기초_Quptation (제주화력 MC-01,02_Rev.0)" xfId="14557"/>
    <cellStyle name="통_20030218144011020-E1C865BF_AC-05옥내기기기초_내역서_총액확정" xfId="14558"/>
    <cellStyle name="통_20030218144011020-E1C865BF_Quotation(기계설치-MC01-DL)" xfId="14559"/>
    <cellStyle name="통_20030218144011020-E1C865BF_Quptation (제주화력 MC-01,02_Rev.0)" xfId="14560"/>
    <cellStyle name="통_20030218144011020-E1C865BF_내역서_총액확정" xfId="14561"/>
    <cellStyle name="통_2006투자계획(1열연압연)1028" xfId="24508"/>
    <cellStyle name="통_2006투자계획(제품출하종합)(20051025)(2차-1)" xfId="24509"/>
    <cellStyle name="통_329전기설비기초-비교" xfId="14562"/>
    <cellStyle name="통_329전기설비기초-비교_Quptation (제주화력 MC-01,02_Rev.0)" xfId="14563"/>
    <cellStyle name="통_A열연 ALF세면장 신설공사(0922)-제출용" xfId="10518"/>
    <cellStyle name="통_A열연 ALF세면장 신설공사(0922)-제출용 2" xfId="10519"/>
    <cellStyle name="통_A열연 ALF세면장 신설공사(0922)-제출용_2009년 우기철대비 누수보수 내역서(0325)" xfId="10520"/>
    <cellStyle name="통_A열연 ALF세면장 신설공사(0922)-제출용_20100707 C지구 후생2동 주방경보기 보수공사" xfId="32377"/>
    <cellStyle name="통_A열연 ALF세면장 신설공사(0922)-제출용_20100707 C지구 후생2동 주방경보기 보수공사완료확인서" xfId="32378"/>
    <cellStyle name="통_A열연 ALF세면장 신설공사(0922)-제출용_A-LF 조작실 환경개선공사(0416)" xfId="10521"/>
    <cellStyle name="통_A열연 ALF세면장 신설공사(0922)-제출용_A열연 SPM운전실 창호보수공사(950)" xfId="24510"/>
    <cellStyle name="통_A열연 ALF세면장 신설공사(0922)-제출용_A열연 VDOB화장실 보수공사(0312)" xfId="24511"/>
    <cellStyle name="통_A열연 ALF세면장 신설공사(0922)-제출용_A열연압연 S.P.M운전실 상부강판 보수공사(0107)" xfId="10522"/>
    <cellStyle name="통_A열연 ALF세면장 신설공사(0922)-제출용_A열연제강 VD-OB 화장실 타일보수(0105)" xfId="24512"/>
    <cellStyle name="통_A열연 ALF세면장 신설공사(0922)-제출용_A열연제강 기계실 화장실 보수공사(1204)" xfId="32379"/>
    <cellStyle name="통_A열연 ALF세면장 신설공사(0922)-제출용_A열연제강 망입유리 및 복층유리 교체공사(2,640)" xfId="24513"/>
    <cellStyle name="통_A열연 ALF세면장 신설공사(0922)-제출용_A지구 분진보관소 환경개선공사(1102)" xfId="10523"/>
    <cellStyle name="통_A열연 ALF세면장 신설공사(0922)-제출용_A지구 정문 보안실 환경개선공사(0512)" xfId="24514"/>
    <cellStyle name="통_A열연 ALF세면장 신설공사(0922)-제출용_B열연 ORP Room 증설공사(0301)" xfId="24515"/>
    <cellStyle name="통_A열연 ALF세면장 신설공사(0922)-제출용_B열연 건강관리실 출입문 설치공사(0518)" xfId="10524"/>
    <cellStyle name="통_A열연 ALF세면장 신설공사(0922)-제출용_B열연공장 도장공사(9,900)" xfId="24516"/>
    <cellStyle name="통_A열연 ALF세면장 신설공사(0922)-제출용_B지구 수처리펌프실 콘크리트패드 해체 및 재설치(1223)2개소" xfId="24517"/>
    <cellStyle name="통_A열연 ALF세면장 신설공사(0922)-제출용_B지구한아름관 주방가스배관 보수공사" xfId="32380"/>
    <cellStyle name="통_A열연 ALF세면장 신설공사(0922)-제출용_C지구 방재센터 2층화장실 개보수공사(680만변경)" xfId="32381"/>
    <cellStyle name="통_A열연 ALF세면장 신설공사(0922)-제출용_C지구 보안실 컨테이너 및 천막이설공사(0427)" xfId="24518"/>
    <cellStyle name="통_A열연 ALF세면장 신설공사(0922)-제출용_C지구 항만 의전행사관련 가설공사(0903)" xfId="24519"/>
    <cellStyle name="통_A열연 ALF세면장 신설공사(0922)-제출용_게시판 보수공사(0218)" xfId="24520"/>
    <cellStyle name="통_A열연 ALF세면장 신설공사(0922)-제출용_기성내역(0731)" xfId="24521"/>
    <cellStyle name="통_A열연 ALF세면장 신설공사(0922)-제출용_방재센타 사무실보수 및 화장실 증축공사(0225)" xfId="24522"/>
    <cellStyle name="통_A열연 ALF세면장 신설공사(0922)-제출용_방제센터 창호암대 교체공사(1208)" xfId="24523"/>
    <cellStyle name="통_A열연 ALF세면장 신설공사(0922)-제출용_복지관 방충망 설치공사(1,900)" xfId="24524"/>
    <cellStyle name="통_A열연 ALF세면장 신설공사(0922)-제출용_복지관 배드민턴장 휴게실 설치공사(4,910)" xfId="24525"/>
    <cellStyle name="통_A열연 ALF세면장 신설공사(0922)-제출용_본관 4층 출입문 및 자동도어 보수(0603)" xfId="24526"/>
    <cellStyle name="통_A열연 ALF세면장 신설공사(0922)-제출용_본관4층 천정 보수공사(1,240)" xfId="24527"/>
    <cellStyle name="통_A열연 ALF세면장 신설공사(0922)-제출용_본관4층 천정보수공사(0617)" xfId="24528"/>
    <cellStyle name="통_A열연 ALF세면장 신설공사(0922)-제출용_산소공장 전동샷다 보수공사(0312)" xfId="24529"/>
    <cellStyle name="통_A열연 ALF세면장 신설공사(0922)-제출용_산소공장 전동샷다 보수공사(1,820)" xfId="24530"/>
    <cellStyle name="통_A열연 ALF세면장 신설공사(0922)-제출용_수처리 환경개선공사(0310)" xfId="24531"/>
    <cellStyle name="통_A열연 ALF세면장 신설공사(0922)-제출용_승보주유소 휀스보수공사(0620)" xfId="24532"/>
    <cellStyle name="통_A열연 ALF세면장 신설공사(0922)-제출용_영빈관 현수막 거치대 제작 및 설치공사(610)" xfId="24533"/>
    <cellStyle name="통_A열연 ALF세면장 신설공사(0922)-제출용_영빈관 현수막거치대 제작 및 설치공사(0204)" xfId="24534"/>
    <cellStyle name="통_A열연 ALF세면장 신설공사(0922)-제출용_제1문 경비실 바람막이 설치공사" xfId="24535"/>
    <cellStyle name="통_A열연 ALF세면장 신설공사(0922)-제출용_제철사업단 강화도어 핸들보수(0120)" xfId="24536"/>
    <cellStyle name="통_A열연 ALF세면장 신설공사(0922)-제출용_제품출하팀 항만사무실 환경개선공사(0715)" xfId="10525"/>
    <cellStyle name="통_A열연 ALF세면장 신설공사(0922)-제출용_제품출하팀 항만사무실 환경개선공사(0723)-2차" xfId="10526"/>
    <cellStyle name="통_A열연 ALF세면장 신설공사(0922)-제출용_철근 전기로 창고 천정보수(0309)" xfId="24537"/>
    <cellStyle name="통_A열연 ALF세면장 신설공사(0922)-제출용_철근공장 사절판공사(0112)" xfId="10527"/>
    <cellStyle name="통_A열연 ALF세면장 신설공사(0922)-제출용_철근정리대 환경개선공사(0312)" xfId="24538"/>
    <cellStyle name="통_A열연 ALF세면장 신설공사(0922)-제출용_철근제강 D2운전실 방음문손잡이 교체공사(0112)" xfId="24539"/>
    <cellStyle name="통_A열연 ALF세면장 신설공사(0922)-제출용_한마음관 식당 환경개선공사(1015)" xfId="10528"/>
    <cellStyle name="통_A열연 ALF세면장 신설공사(0922)-제출용_한아름관및연구소타일보수공사(0309)" xfId="24540"/>
    <cellStyle name="통_A열연 ALF세면장 신설공사(0922)-제출용_후생2동 기관실 현장사무실 신축공사(0203)" xfId="10529"/>
    <cellStyle name="통_A열연 라미나 냉각수배관 교체" xfId="24541"/>
    <cellStyle name="통_A열연제강 VD-OB 화장실 타일보수(0105)" xfId="24542"/>
    <cellStyle name="통_A열연제강 VD-OB 화장실 타일보수(0105)_C지구 보안실 컨테이너 및 천막이설공사(0427)" xfId="24543"/>
    <cellStyle name="통_A열연제강부-3차 검토(최종,051025)" xfId="24544"/>
    <cellStyle name="통_B열연 가열로 조압연 운전실 도어교체(1216)" xfId="24545"/>
    <cellStyle name="통_경제성검토 양식" xfId="24546"/>
    <cellStyle name="통_공사일보" xfId="24547"/>
    <cellStyle name="통_공사일보_C지구 보안실 컨테이너 및 천막이설공사(0427)" xfId="24548"/>
    <cellStyle name="통_관제,제선,압연 바닥물량" xfId="32382"/>
    <cellStyle name="통_관제센터 시행내역서(결재용)-설비" xfId="24549"/>
    <cellStyle name="통_기중기사무실외 2곳-기성3차(0928)" xfId="24550"/>
    <cellStyle name="통_냉각수배수로-비교" xfId="14564"/>
    <cellStyle name="통_냉각수배수로-비교_Quptation (제주화력 MC-01,02_Rev.0)" xfId="14565"/>
    <cellStyle name="통_냉각수취수펌프구조물-비교" xfId="14566"/>
    <cellStyle name="통_냉각수취수펌프구조물-비교_Quptation (제주화력 MC-01,02_Rev.0)" xfId="14567"/>
    <cellStyle name="통_변경계약(2차)내역서(송산산단)" xfId="10530"/>
    <cellStyle name="통_변경계약(2차)내역서(송산산단080331)" xfId="10531"/>
    <cellStyle name="통_보세창고증축공사040511김치구" xfId="10532"/>
    <cellStyle name="통_보세창고증축공사040511김치구 2" xfId="30275"/>
    <cellStyle name="통_보세창고증축공사040511김치구_HT공장 신축 계약내역서" xfId="24551"/>
    <cellStyle name="통_보세창고증축공사040511김치구_HT공장 신축 계약내역서2004.08.02" xfId="24552"/>
    <cellStyle name="통_보세창고증축공사040511김치구_HT공장 신축 계약내역서철골변경2004.08.13" xfId="24553"/>
    <cellStyle name="통_보세창고증축공사040511김치구_HT공장 신축 계약내역서철골변경2004.09.08(수량확인)" xfId="24554"/>
    <cellStyle name="통_보세창고증축공사040511김치구_HT공장 증,개축6월기성청구내역" xfId="10533"/>
    <cellStyle name="통_보세창고증축공사040511김치구_HT공장 증,개축6월기성청구내역 2" xfId="30276"/>
    <cellStyle name="통_보세창고증축공사040511김치구_HT공장 증,개축6월기성청구내역_관제,제선,압연 바닥물량" xfId="32383"/>
    <cellStyle name="통_보세창고증축공사040511김치구_HT공장 증,개축6월기성청구내역_관제센터 시행내역서(결재용)-설비" xfId="24555"/>
    <cellStyle name="통_보세창고증축공사040511김치구_HT공장 증,개축6월기성청구내역_변경계약(2차)내역서(송산산단)" xfId="10534"/>
    <cellStyle name="통_보세창고증축공사040511김치구_HT공장 증,개축6월기성청구내역_변경계약(2차)내역서(송산산단080331)" xfId="10535"/>
    <cellStyle name="통_보세창고증축공사040511김치구_HT공장 증,개축6월기성청구내역_케이디건설 - 부아공영화성공장 신축공사 견적서(2차수정)" xfId="32384"/>
    <cellStyle name="통_보세창고증축공사040511김치구_관제,제선,압연 바닥물량" xfId="32385"/>
    <cellStyle name="통_보세창고증축공사040511김치구_관제센터 시행내역서(결재용)-설비" xfId="24556"/>
    <cellStyle name="통_보세창고증축공사040511김치구_도급기성청구9월(보세창고" xfId="24557"/>
    <cellStyle name="통_보세창고증축공사040511김치구_도급기성청구을지HT공장6월최종" xfId="10536"/>
    <cellStyle name="통_보세창고증축공사040511김치구_도급기성청구을지HT공장6월최종 2" xfId="30277"/>
    <cellStyle name="통_보세창고증축공사040511김치구_도급기성청구을지HT공장6월최종_관제,제선,압연 바닥물량" xfId="32386"/>
    <cellStyle name="통_보세창고증축공사040511김치구_도급기성청구을지HT공장6월최종_관제센터 시행내역서(결재용)-설비" xfId="24558"/>
    <cellStyle name="통_보세창고증축공사040511김치구_도급기성청구을지HT공장6월최종_변경계약(2차)내역서(송산산단)" xfId="10537"/>
    <cellStyle name="통_보세창고증축공사040511김치구_도급기성청구을지HT공장6월최종_변경계약(2차)내역서(송산산단080331)" xfId="10538"/>
    <cellStyle name="통_보세창고증축공사040511김치구_도급기성청구을지HT공장6월최종_케이디건설 - 부아공영화성공장 신축공사 견적서(2차수정)" xfId="32387"/>
    <cellStyle name="통_보세창고증축공사040511김치구_도급기성청구을지HT공장7월" xfId="24559"/>
    <cellStyle name="통_보세창고증축공사040511김치구_변경계약(2차)내역서(송산산단)" xfId="10539"/>
    <cellStyle name="통_보세창고증축공사040511김치구_변경계약(2차)내역서(송산산단080331)" xfId="10540"/>
    <cellStyle name="통_보세창고증축공사040511김치구_보세창고증축공사040511김치구" xfId="10541"/>
    <cellStyle name="통_보세창고증축공사040511김치구_보세창고증축공사040511김치구 2" xfId="30278"/>
    <cellStyle name="통_보세창고증축공사040511김치구_보세창고증축공사040511김치구_관제,제선,압연 바닥물량" xfId="32388"/>
    <cellStyle name="통_보세창고증축공사040511김치구_보세창고증축공사040511김치구_관제센터 시행내역서(결재용)-설비" xfId="24560"/>
    <cellStyle name="통_보세창고증축공사040511김치구_보세창고증축공사040511김치구_변경계약(2차)내역서(송산산단)" xfId="10542"/>
    <cellStyle name="통_보세창고증축공사040511김치구_보세창고증축공사040511김치구_변경계약(2차)내역서(송산산단080331)" xfId="10543"/>
    <cellStyle name="통_보세창고증축공사040511김치구_보세창고증축공사040511김치구_케이디건설 - 부아공영화성공장 신축공사 견적서(2차수정)" xfId="32389"/>
    <cellStyle name="통_보세창고증축공사040511김치구_보세창고증축공사040627(제관단가수정최종)" xfId="24561"/>
    <cellStyle name="통_보세창고증축공사040511김치구_주조2공장 철거 토공사 제외분(0920)" xfId="24562"/>
    <cellStyle name="통_보세창고증축공사040511김치구_주철2공장6월기성청구내역" xfId="10544"/>
    <cellStyle name="통_보세창고증축공사040511김치구_주철2공장6월기성청구내역 2" xfId="30279"/>
    <cellStyle name="통_보세창고증축공사040511김치구_주철2공장6월기성청구내역_관제,제선,압연 바닥물량" xfId="32390"/>
    <cellStyle name="통_보세창고증축공사040511김치구_주철2공장6월기성청구내역_관제센터 시행내역서(결재용)-설비" xfId="24563"/>
    <cellStyle name="통_보세창고증축공사040511김치구_주철2공장6월기성청구내역_변경계약(2차)내역서(송산산단)" xfId="10545"/>
    <cellStyle name="통_보세창고증축공사040511김치구_주철2공장6월기성청구내역_변경계약(2차)내역서(송산산단080331)" xfId="10546"/>
    <cellStyle name="통_보세창고증축공사040511김치구_주철2공장6월기성청구내역_케이디건설 - 부아공영화성공장 신축공사 견적서(2차수정)" xfId="32391"/>
    <cellStyle name="통_보세창고증축공사040511김치구_케이디건설 - 부아공영화성공장 신축공사 견적서(2차수정)" xfId="32392"/>
    <cellStyle name="통_보세창고증축공사040511김치구_통합소재공장 0501월기성청구" xfId="24564"/>
    <cellStyle name="통_본관 1층 홀 무대(단상)제작 설치(2,200)" xfId="24565"/>
    <cellStyle name="통_사급재료비및운반비" xfId="14568"/>
    <cellStyle name="통_사급재료비및운반비_AC-05옥내기기기초" xfId="14569"/>
    <cellStyle name="통_사급재료비및운반비_AC-05옥내기기기초_Quotation(기계설치-MC01-DL)" xfId="14570"/>
    <cellStyle name="통_사급재료비및운반비_AC-05옥내기기기초_Quptation (제주화력 MC-01,02_Rev.0)" xfId="14571"/>
    <cellStyle name="통_사급재료비및운반비_AC-05옥내기기기초_내역서_총액확정" xfId="14572"/>
    <cellStyle name="통_사급재료비및운반비_Quotation (2-1. 영흥#3 본체설치-Rev.1)" xfId="14573"/>
    <cellStyle name="통_사급재료비및운반비_Quotation (2-6. 영흥#3,4 터빈,발전기설치-Rev.1)" xfId="14574"/>
    <cellStyle name="통_사급재료비및운반비_Quotation (2-7. 영흥#3,4 기계설비설치-Rev.1)" xfId="14575"/>
    <cellStyle name="통_사급재료비및운반비_Quotation (기계설치_MC-01)" xfId="14576"/>
    <cellStyle name="통_사급재료비및운반비_Quotation (기계설치-MC01-DW)" xfId="14577"/>
    <cellStyle name="통_사급재료비및운반비_Quotation (배관설치-MC02_Rev.0_29.40)" xfId="14578"/>
    <cellStyle name="통_사급재료비및운반비_Quotation (보령 #3~6 탈질설비 제작,설치-Rev.0)" xfId="14579"/>
    <cellStyle name="통_사급재료비및운반비_Quotation(기계설치-MC01-DL)" xfId="14580"/>
    <cellStyle name="통_사급재료비및운반비_Quptation (제주화력 MC-01,02_Rev.0)" xfId="14581"/>
    <cellStyle name="통_사급재료비및운반비_내역서_총액확정" xfId="14582"/>
    <cellStyle name="통_사급재료비및운반비_터빈발전기기초(단가)" xfId="14583"/>
    <cellStyle name="통_사급재료비및운반비_터빈발전기기초(단가)_1" xfId="14584"/>
    <cellStyle name="통_사급재료비및운반비_터빈발전기기초(단가)_1_AC-05옥내기기기초" xfId="14585"/>
    <cellStyle name="통_사급재료비및운반비_터빈발전기기초(단가)_1_AC-05옥내기기기초_Quotation(기계설치-MC01-DL)" xfId="14586"/>
    <cellStyle name="통_사급재료비및운반비_터빈발전기기초(단가)_1_AC-05옥내기기기초_Quptation (제주화력 MC-01,02_Rev.0)" xfId="14587"/>
    <cellStyle name="통_사급재료비및운반비_터빈발전기기초(단가)_1_AC-05옥내기기기초_내역서_총액확정" xfId="14588"/>
    <cellStyle name="통_사급재료비및운반비_터빈발전기기초(단가)_1_Quotation(기계설치-MC01-DL)" xfId="14589"/>
    <cellStyle name="통_사급재료비및운반비_터빈발전기기초(단가)_1_Quptation (제주화력 MC-01,02_Rev.0)" xfId="14590"/>
    <cellStyle name="통_사급재료비및운반비_터빈발전기기초(단가)_1_내역서_총액확정" xfId="14591"/>
    <cellStyle name="통_사급재료비및운반비_터빈발전기기초(단가)_AC-05옥내기기기초" xfId="14592"/>
    <cellStyle name="통_사급재료비및운반비_터빈발전기기초(단가)_AC-05옥내기기기초_Quotation(기계설치-MC01-DL)" xfId="14593"/>
    <cellStyle name="통_사급재료비및운반비_터빈발전기기초(단가)_AC-05옥내기기기초_Quptation (제주화력 MC-01,02_Rev.0)" xfId="14594"/>
    <cellStyle name="통_사급재료비및운반비_터빈발전기기초(단가)_AC-05옥내기기기초_내역서_총액확정" xfId="14595"/>
    <cellStyle name="통_사급재료비및운반비_터빈발전기기초(단가)_Quotation(기계설치-MC01-DL)" xfId="14596"/>
    <cellStyle name="통_사급재료비및운반비_터빈발전기기초(단가)_Quptation (제주화력 MC-01,02_Rev.0)" xfId="14597"/>
    <cellStyle name="통_사급재료비및운반비_터빈발전기기초(단가)_내역서_총액확정" xfId="14598"/>
    <cellStyle name="통_석탄취급설비기초-비교" xfId="14599"/>
    <cellStyle name="통_석탄취급설비기초-비교_Quptation (제주화력 MC-01,02_Rev.0)" xfId="14600"/>
    <cellStyle name="통_설계명세서" xfId="14601"/>
    <cellStyle name="통_수량및 단가 산출내용표" xfId="14602"/>
    <cellStyle name="통_수량및 단가 산출내용표_AC-05옥내기기기초" xfId="14603"/>
    <cellStyle name="통_수량및 단가 산출내용표_AC-05옥내기기기초_Quotation(기계설치-MC01-DL)" xfId="14604"/>
    <cellStyle name="통_수량및 단가 산출내용표_AC-05옥내기기기초_Quptation (제주화력 MC-01,02_Rev.0)" xfId="14605"/>
    <cellStyle name="통_수량및 단가 산출내용표_AC-05옥내기기기초_내역서_총액확정" xfId="14606"/>
    <cellStyle name="통_수량및 단가 산출내용표_Quotation(기계설치-MC01-DL)" xfId="14607"/>
    <cellStyle name="통_수량및 단가 산출내용표_Quptation (제주화력 MC-01,02_Rev.0)" xfId="14608"/>
    <cellStyle name="통_수량및 단가 산출내용표_내역서_총액확정" xfId="14609"/>
    <cellStyle name="통_수량및 단가 산출내용표_추가품셈1-박" xfId="14610"/>
    <cellStyle name="통_수량및 단가 산출내용표_추가품셈1-박_Quptation (제주화력 MC-01,02_Rev.0)" xfId="14611"/>
    <cellStyle name="통_수출선적센타식당증개축공사도급내역서" xfId="10547"/>
    <cellStyle name="통_수출선적센타식당증개축공사도급내역서 2" xfId="30280"/>
    <cellStyle name="통_수출선적센타식당증개축공사도급내역서_관제,제선,압연 바닥물량" xfId="32393"/>
    <cellStyle name="통_수출선적센타식당증개축공사도급내역서_관제센터 시행내역서(결재용)-설비" xfId="24566"/>
    <cellStyle name="통_수출선적센타식당증개축공사도급내역서_변경계약(2차)내역서(송산산단)" xfId="10548"/>
    <cellStyle name="통_수출선적센타식당증개축공사도급내역서_변경계약(2차)내역서(송산산단080331)" xfId="10549"/>
    <cellStyle name="통_수출선적센타식당증개축공사도급내역서_케이디건설 - 부아공영화성공장 신축공사 견적서(2차수정)" xfId="32394"/>
    <cellStyle name="통_영빈관 현수막거치대 제작 및 설치공사(0204)" xfId="24567"/>
    <cellStyle name="통_영빈관 현수막거치대 제작 및 설치공사(0204)_C지구 보안실 컨테이너 및 천막이설공사(0427)" xfId="24568"/>
    <cellStyle name="통_영흥#3,4 보일러철골설치및마감(MC-01)FINAL" xfId="14612"/>
    <cellStyle name="통_영흥#3,4 옥내기기기초(AC-05)" xfId="14613"/>
    <cellStyle name="통_영흥#3,4 터빈발전기기초(AC-04)" xfId="14614"/>
    <cellStyle name="통_옥외탱크기초-비교" xfId="14615"/>
    <cellStyle name="통_옥외탱크기초-비교_Quptation (제주화력 MC-01,02_Rev.0)" xfId="14616"/>
    <cellStyle name="통_우기철-4차 기성내역(12월30일)" xfId="24569"/>
    <cellStyle name="통_우기철-4차 기성내역(12월30일)_C지구 보안실 컨테이너 및 천막이설공사(0427)" xfId="24570"/>
    <cellStyle name="통_전기설비기초-FF" xfId="14617"/>
    <cellStyle name="통_전기설비기초-FF_Quptation (제주화력 MC-01,02_Rev.0)" xfId="14618"/>
    <cellStyle name="통_조 투 9 12" xfId="24571"/>
    <cellStyle name="통_총무5월7일제관" xfId="10550"/>
    <cellStyle name="통_총무5월7일제관 2" xfId="30281"/>
    <cellStyle name="통_총무5월7일제관_HT공장 신축 계약내역서" xfId="24572"/>
    <cellStyle name="통_총무5월7일제관_HT공장 신축 계약내역서2004.08.02" xfId="24573"/>
    <cellStyle name="통_총무5월7일제관_HT공장 신축 계약내역서철골변경2004.08.13" xfId="24574"/>
    <cellStyle name="통_총무5월7일제관_HT공장 신축 계약내역서철골변경2004.09.08(수량확인)" xfId="24575"/>
    <cellStyle name="통_총무5월7일제관_HT공장 증,개축6월기성청구내역" xfId="10551"/>
    <cellStyle name="통_총무5월7일제관_HT공장 증,개축6월기성청구내역 2" xfId="30282"/>
    <cellStyle name="통_총무5월7일제관_HT공장 증,개축6월기성청구내역_관제,제선,압연 바닥물량" xfId="32395"/>
    <cellStyle name="통_총무5월7일제관_HT공장 증,개축6월기성청구내역_관제센터 시행내역서(결재용)-설비" xfId="24576"/>
    <cellStyle name="통_총무5월7일제관_HT공장 증,개축6월기성청구내역_변경계약(2차)내역서(송산산단)" xfId="10552"/>
    <cellStyle name="통_총무5월7일제관_HT공장 증,개축6월기성청구내역_변경계약(2차)내역서(송산산단080331)" xfId="10553"/>
    <cellStyle name="통_총무5월7일제관_HT공장 증,개축6월기성청구내역_케이디건설 - 부아공영화성공장 신축공사 견적서(2차수정)" xfId="32396"/>
    <cellStyle name="통_총무5월7일제관_관제,제선,압연 바닥물량" xfId="32397"/>
    <cellStyle name="통_총무5월7일제관_관제센터 시행내역서(결재용)-설비" xfId="24577"/>
    <cellStyle name="통_총무5월7일제관_도급기성청구9월(보세창고" xfId="24578"/>
    <cellStyle name="통_총무5월7일제관_도급기성청구을지HT공장6월최종" xfId="10554"/>
    <cellStyle name="통_총무5월7일제관_도급기성청구을지HT공장6월최종 2" xfId="30283"/>
    <cellStyle name="통_총무5월7일제관_도급기성청구을지HT공장6월최종_관제,제선,압연 바닥물량" xfId="32398"/>
    <cellStyle name="통_총무5월7일제관_도급기성청구을지HT공장6월최종_관제센터 시행내역서(결재용)-설비" xfId="24579"/>
    <cellStyle name="통_총무5월7일제관_도급기성청구을지HT공장6월최종_변경계약(2차)내역서(송산산단)" xfId="10555"/>
    <cellStyle name="통_총무5월7일제관_도급기성청구을지HT공장6월최종_변경계약(2차)내역서(송산산단080331)" xfId="10556"/>
    <cellStyle name="통_총무5월7일제관_도급기성청구을지HT공장6월최종_케이디건설 - 부아공영화성공장 신축공사 견적서(2차수정)" xfId="32399"/>
    <cellStyle name="통_총무5월7일제관_도급기성청구을지HT공장7월" xfId="24580"/>
    <cellStyle name="통_총무5월7일제관_변경계약(2차)내역서(송산산단)" xfId="10557"/>
    <cellStyle name="통_총무5월7일제관_변경계약(2차)내역서(송산산단080331)" xfId="10558"/>
    <cellStyle name="통_총무5월7일제관_보세창고증축공사040511김치구" xfId="10559"/>
    <cellStyle name="통_총무5월7일제관_보세창고증축공사040511김치구 2" xfId="30284"/>
    <cellStyle name="통_총무5월7일제관_보세창고증축공사040511김치구_관제,제선,압연 바닥물량" xfId="32400"/>
    <cellStyle name="통_총무5월7일제관_보세창고증축공사040511김치구_관제센터 시행내역서(결재용)-설비" xfId="24581"/>
    <cellStyle name="통_총무5월7일제관_보세창고증축공사040511김치구_변경계약(2차)내역서(송산산단)" xfId="10560"/>
    <cellStyle name="통_총무5월7일제관_보세창고증축공사040511김치구_변경계약(2차)내역서(송산산단080331)" xfId="10561"/>
    <cellStyle name="통_총무5월7일제관_보세창고증축공사040511김치구_케이디건설 - 부아공영화성공장 신축공사 견적서(2차수정)" xfId="32401"/>
    <cellStyle name="통_총무5월7일제관_보세창고증축공사040627(제관단가수정최종)" xfId="24582"/>
    <cellStyle name="통_총무5월7일제관_주조2공장 철거 토공사 제외분(0920)" xfId="24583"/>
    <cellStyle name="통_총무5월7일제관_주철2공장6월기성청구내역" xfId="10562"/>
    <cellStyle name="통_총무5월7일제관_주철2공장6월기성청구내역 2" xfId="30285"/>
    <cellStyle name="통_총무5월7일제관_주철2공장6월기성청구내역_관제,제선,압연 바닥물량" xfId="32402"/>
    <cellStyle name="통_총무5월7일제관_주철2공장6월기성청구내역_관제센터 시행내역서(결재용)-설비" xfId="24584"/>
    <cellStyle name="통_총무5월7일제관_주철2공장6월기성청구내역_변경계약(2차)내역서(송산산단)" xfId="10563"/>
    <cellStyle name="통_총무5월7일제관_주철2공장6월기성청구내역_변경계약(2차)내역서(송산산단080331)" xfId="10564"/>
    <cellStyle name="통_총무5월7일제관_주철2공장6월기성청구내역_케이디건설 - 부아공영화성공장 신축공사 견적서(2차수정)" xfId="32403"/>
    <cellStyle name="통_총무5월7일제관_케이디건설 - 부아공영화성공장 신축공사 견적서(2차수정)" xfId="32404"/>
    <cellStyle name="통_총무5월7일제관_통합소재공장 0501월기성청구" xfId="24585"/>
    <cellStyle name="통_추가품셈1-박" xfId="14619"/>
    <cellStyle name="통_추가품셈1-박_Quptation (제주화력 MC-01,02_Rev.0)" xfId="14620"/>
    <cellStyle name="통_케이디건설 - 부아공영화성공장 신축공사 견적서(2차수정)" xfId="32405"/>
    <cellStyle name="통_터빈발전기기초(단가)" xfId="14621"/>
    <cellStyle name="통_터빈발전기기초(단가)_AC-05옥내기기기초" xfId="14622"/>
    <cellStyle name="통_터빈발전기기초(단가)_AC-05옥내기기기초_Quotation(기계설치-MC01-DL)" xfId="14623"/>
    <cellStyle name="통_터빈발전기기초(단가)_AC-05옥내기기기초_Quptation (제주화력 MC-01,02_Rev.0)" xfId="14624"/>
    <cellStyle name="통_터빈발전기기초(단가)_AC-05옥내기기기초_내역서_총액확정" xfId="14625"/>
    <cellStyle name="통_터빈발전기기초(단가)_Quotation(기계설치-MC01-DL)" xfId="14626"/>
    <cellStyle name="통_터빈발전기기초(단가)_Quptation (제주화력 MC-01,02_Rev.0)" xfId="14627"/>
    <cellStyle name="통_터빈발전기기초(단가)_내역서_총액확정" xfId="14628"/>
    <cellStyle name="통_투자검토서(철근제강 냉각탑 보수)" xfId="24586"/>
    <cellStyle name="통_투자검토서_철근제강(2007년)" xfId="24587"/>
    <cellStyle name="통_투자품의 TD" xfId="24588"/>
    <cellStyle name="통_한마음관 2층식당 바닥타일 보수공사(0417)" xfId="10565"/>
    <cellStyle name="통_한마음관 2층식당 바닥타일 보수공사(0417) 2" xfId="10566"/>
    <cellStyle name="통_한마음관 강화도어교체(1212)" xfId="24589"/>
    <cellStyle name="통T" xfId="10567"/>
    <cellStyle name="통화 " xfId="14629"/>
    <cellStyle name="통화 ?]_제조1부1과 현황 " xfId="30286"/>
    <cellStyle name="통화 [" xfId="10568"/>
    <cellStyle name="통화 [ 2" xfId="10569"/>
    <cellStyle name="通貨 [0.00]_GUIDE" xfId="30287"/>
    <cellStyle name="통화 [0] 2" xfId="10570"/>
    <cellStyle name="통화 [0] 2 2" xfId="24590"/>
    <cellStyle name="통화 [0] 3" xfId="24591"/>
    <cellStyle name="통화 [0㉝〸" xfId="10571"/>
    <cellStyle name="通貨_BOQ SHEET" xfId="30288"/>
    <cellStyle name="튡" xfId="10572"/>
    <cellStyle name="튡_2008년 연간 투자실적_090106" xfId="14630"/>
    <cellStyle name="튡_2009년8월 설비관리팀 대수리 계획 보고(최종)" xfId="14631"/>
    <cellStyle name="튡_대수리결과보고서" xfId="14632"/>
    <cellStyle name="튡_운영조직도" xfId="14633"/>
    <cellStyle name="트럭" xfId="10573"/>
    <cellStyle name="팒" xfId="24592"/>
    <cellStyle name="烹拳 [0]_INQUIRY 康?眠柳 " xfId="32406"/>
    <cellStyle name="烹拳_INQUIRY 康?眠柳 " xfId="32407"/>
    <cellStyle name="퍼센트" xfId="10574"/>
    <cellStyle name="퍼센트 10" xfId="10575"/>
    <cellStyle name="퍼센트 11" xfId="10576"/>
    <cellStyle name="퍼센트 2" xfId="10577"/>
    <cellStyle name="퍼센트 3" xfId="10578"/>
    <cellStyle name="퍼센트 4" xfId="10579"/>
    <cellStyle name="퍼센트 5" xfId="10580"/>
    <cellStyle name="퍼센트 6" xfId="10581"/>
    <cellStyle name="퍼센트 7" xfId="10582"/>
    <cellStyle name="퍼센트 8" xfId="10583"/>
    <cellStyle name="퍼센트 9" xfId="10584"/>
    <cellStyle name="표" xfId="10585"/>
    <cellStyle name="표 2" xfId="10586"/>
    <cellStyle name="표_06투자 확정(철근제강1214)" xfId="24593"/>
    <cellStyle name="표_20030218144011020-E1C865BF" xfId="14634"/>
    <cellStyle name="표_20030218144011020-E1C865BF_AC-05옥내기기기초" xfId="14635"/>
    <cellStyle name="표_20030218144011020-E1C865BF_AC-05옥내기기기초_Quotation(기계설치-MC01-DL)" xfId="14636"/>
    <cellStyle name="표_20030218144011020-E1C865BF_AC-05옥내기기기초_Quptation (제주화력 MC-01,02_Rev.0)" xfId="14637"/>
    <cellStyle name="표_20030218144011020-E1C865BF_AC-05옥내기기기초_내역서_총액확정" xfId="14638"/>
    <cellStyle name="표_20030218144011020-E1C865BF_Quotation(기계설치-MC01-DL)" xfId="14639"/>
    <cellStyle name="표_20030218144011020-E1C865BF_Quptation (제주화력 MC-01,02_Rev.0)" xfId="14640"/>
    <cellStyle name="표_20030218144011020-E1C865BF_내역서_총액확정" xfId="14641"/>
    <cellStyle name="표_2006투자계획(1열연압연)1028" xfId="24594"/>
    <cellStyle name="표_2006투자계획(제품출하종합)(20051025)(2차-1)" xfId="24595"/>
    <cellStyle name="표_329전기설비기초-비교" xfId="14642"/>
    <cellStyle name="표_329전기설비기초-비교_Quptation (제주화력 MC-01,02_Rev.0)" xfId="14643"/>
    <cellStyle name="표_A열연 ALF세면장 신설공사(0922)-제출용" xfId="10587"/>
    <cellStyle name="표_A열연 ALF세면장 신설공사(0922)-제출용 2" xfId="10588"/>
    <cellStyle name="표_A열연 ALF세면장 신설공사(0922)-제출용_2009년 우기철대비 누수보수 내역서(0325)" xfId="10589"/>
    <cellStyle name="표_A열연 ALF세면장 신설공사(0922)-제출용_20100707 C지구 후생2동 주방경보기 보수공사" xfId="32408"/>
    <cellStyle name="표_A열연 ALF세면장 신설공사(0922)-제출용_20100707 C지구 후생2동 주방경보기 보수공사완료확인서" xfId="32409"/>
    <cellStyle name="표_A열연 ALF세면장 신설공사(0922)-제출용_A-LF 조작실 환경개선공사(0416)" xfId="10590"/>
    <cellStyle name="표_A열연 ALF세면장 신설공사(0922)-제출용_A열연 SPM운전실 창호보수공사(950)" xfId="24596"/>
    <cellStyle name="표_A열연 ALF세면장 신설공사(0922)-제출용_A열연 VDOB화장실 보수공사(0312)" xfId="24597"/>
    <cellStyle name="표_A열연 ALF세면장 신설공사(0922)-제출용_A열연압연 S.P.M운전실 상부강판 보수공사(0107)" xfId="10591"/>
    <cellStyle name="표_A열연 ALF세면장 신설공사(0922)-제출용_A열연제강 VD-OB 화장실 타일보수(0105)" xfId="24598"/>
    <cellStyle name="표_A열연 ALF세면장 신설공사(0922)-제출용_A열연제강 기계실 화장실 보수공사(1204)" xfId="32410"/>
    <cellStyle name="표_A열연 ALF세면장 신설공사(0922)-제출용_A열연제강 망입유리 및 복층유리 교체공사(2,640)" xfId="24599"/>
    <cellStyle name="표_A열연 ALF세면장 신설공사(0922)-제출용_A지구 분진보관소 환경개선공사(1102)" xfId="10592"/>
    <cellStyle name="표_A열연 ALF세면장 신설공사(0922)-제출용_A지구 정문 보안실 환경개선공사(0512)" xfId="24600"/>
    <cellStyle name="표_A열연 ALF세면장 신설공사(0922)-제출용_B열연 ORP Room 증설공사(0301)" xfId="24601"/>
    <cellStyle name="표_A열연 ALF세면장 신설공사(0922)-제출용_B열연 건강관리실 출입문 설치공사(0518)" xfId="10593"/>
    <cellStyle name="표_A열연 ALF세면장 신설공사(0922)-제출용_B열연공장 도장공사(9,900)" xfId="24602"/>
    <cellStyle name="표_A열연 ALF세면장 신설공사(0922)-제출용_B지구 수처리펌프실 콘크리트패드 해체 및 재설치(1223)2개소" xfId="24603"/>
    <cellStyle name="표_A열연 ALF세면장 신설공사(0922)-제출용_B지구한아름관 주방가스배관 보수공사" xfId="32411"/>
    <cellStyle name="표_A열연 ALF세면장 신설공사(0922)-제출용_C지구 방재센터 2층화장실 개보수공사(680만변경)" xfId="32412"/>
    <cellStyle name="표_A열연 ALF세면장 신설공사(0922)-제출용_C지구 보안실 컨테이너 및 천막이설공사(0427)" xfId="24604"/>
    <cellStyle name="표_A열연 ALF세면장 신설공사(0922)-제출용_C지구 항만 의전행사관련 가설공사(0903)" xfId="24605"/>
    <cellStyle name="표_A열연 ALF세면장 신설공사(0922)-제출용_게시판 보수공사(0218)" xfId="24606"/>
    <cellStyle name="표_A열연 ALF세면장 신설공사(0922)-제출용_기성내역(0731)" xfId="24607"/>
    <cellStyle name="표_A열연 ALF세면장 신설공사(0922)-제출용_방재센타 사무실보수 및 화장실 증축공사(0225)" xfId="24608"/>
    <cellStyle name="표_A열연 ALF세면장 신설공사(0922)-제출용_방제센터 창호암대 교체공사(1208)" xfId="24609"/>
    <cellStyle name="표_A열연 ALF세면장 신설공사(0922)-제출용_복지관 방충망 설치공사(1,900)" xfId="24610"/>
    <cellStyle name="표_A열연 ALF세면장 신설공사(0922)-제출용_복지관 배드민턴장 휴게실 설치공사(4,910)" xfId="24611"/>
    <cellStyle name="표_A열연 ALF세면장 신설공사(0922)-제출용_본관 4층 출입문 및 자동도어 보수(0603)" xfId="24612"/>
    <cellStyle name="표_A열연 ALF세면장 신설공사(0922)-제출용_본관4층 천정 보수공사(1,240)" xfId="24613"/>
    <cellStyle name="표_A열연 ALF세면장 신설공사(0922)-제출용_본관4층 천정보수공사(0617)" xfId="24614"/>
    <cellStyle name="표_A열연 ALF세면장 신설공사(0922)-제출용_산소공장 전동샷다 보수공사(0312)" xfId="24615"/>
    <cellStyle name="표_A열연 ALF세면장 신설공사(0922)-제출용_산소공장 전동샷다 보수공사(1,820)" xfId="24616"/>
    <cellStyle name="표_A열연 ALF세면장 신설공사(0922)-제출용_수처리 환경개선공사(0310)" xfId="24617"/>
    <cellStyle name="표_A열연 ALF세면장 신설공사(0922)-제출용_승보주유소 휀스보수공사(0620)" xfId="24618"/>
    <cellStyle name="표_A열연 ALF세면장 신설공사(0922)-제출용_영빈관 현수막 거치대 제작 및 설치공사(610)" xfId="24619"/>
    <cellStyle name="표_A열연 ALF세면장 신설공사(0922)-제출용_영빈관 현수막거치대 제작 및 설치공사(0204)" xfId="24620"/>
    <cellStyle name="표_A열연 ALF세면장 신설공사(0922)-제출용_제1문 경비실 바람막이 설치공사" xfId="24621"/>
    <cellStyle name="표_A열연 ALF세면장 신설공사(0922)-제출용_제철사업단 강화도어 핸들보수(0120)" xfId="24622"/>
    <cellStyle name="표_A열연 ALF세면장 신설공사(0922)-제출용_제품출하팀 항만사무실 환경개선공사(0715)" xfId="10594"/>
    <cellStyle name="표_A열연 ALF세면장 신설공사(0922)-제출용_제품출하팀 항만사무실 환경개선공사(0723)-2차" xfId="10595"/>
    <cellStyle name="표_A열연 ALF세면장 신설공사(0922)-제출용_철근 전기로 창고 천정보수(0309)" xfId="24623"/>
    <cellStyle name="표_A열연 ALF세면장 신설공사(0922)-제출용_철근공장 사절판공사(0112)" xfId="10596"/>
    <cellStyle name="표_A열연 ALF세면장 신설공사(0922)-제출용_철근정리대 환경개선공사(0312)" xfId="24624"/>
    <cellStyle name="표_A열연 ALF세면장 신설공사(0922)-제출용_철근제강 D2운전실 방음문손잡이 교체공사(0112)" xfId="24625"/>
    <cellStyle name="표_A열연 ALF세면장 신설공사(0922)-제출용_한마음관 식당 환경개선공사(1015)" xfId="10597"/>
    <cellStyle name="표_A열연 ALF세면장 신설공사(0922)-제출용_한아름관및연구소타일보수공사(0309)" xfId="24626"/>
    <cellStyle name="표_A열연 ALF세면장 신설공사(0922)-제출용_후생2동 기관실 현장사무실 신축공사(0203)" xfId="10598"/>
    <cellStyle name="표_A열연 라미나 냉각수배관 교체" xfId="24627"/>
    <cellStyle name="표_A열연제강 VD-OB 화장실 타일보수(0105)" xfId="24628"/>
    <cellStyle name="표_A열연제강 VD-OB 화장실 타일보수(0105)_C지구 보안실 컨테이너 및 천막이설공사(0427)" xfId="24629"/>
    <cellStyle name="표_A열연제강부-3차 검토(최종,051025)" xfId="24630"/>
    <cellStyle name="표_B열연 가열로 조압연 운전실 도어교체(1216)" xfId="24631"/>
    <cellStyle name="표_경제성검토 양식" xfId="24632"/>
    <cellStyle name="표_공사일보" xfId="24633"/>
    <cellStyle name="표_공사일보_C지구 보안실 컨테이너 및 천막이설공사(0427)" xfId="24634"/>
    <cellStyle name="표_관제,제선,압연 바닥물량" xfId="32413"/>
    <cellStyle name="표_관제센터 시행내역서(결재용)-설비" xfId="24635"/>
    <cellStyle name="표_기중기사무실외 2곳-기성3차(0928)" xfId="24636"/>
    <cellStyle name="표_냉각수배수로-비교" xfId="14644"/>
    <cellStyle name="표_냉각수배수로-비교_Quptation (제주화력 MC-01,02_Rev.0)" xfId="14645"/>
    <cellStyle name="표_냉각수취수펌프구조물-비교" xfId="14646"/>
    <cellStyle name="표_냉각수취수펌프구조물-비교_Quptation (제주화력 MC-01,02_Rev.0)" xfId="14647"/>
    <cellStyle name="표_변경계약(2차)내역서(송산산단)" xfId="10599"/>
    <cellStyle name="표_변경계약(2차)내역서(송산산단080331)" xfId="10600"/>
    <cellStyle name="표_보세창고증축공사040511김치구" xfId="10601"/>
    <cellStyle name="표_보세창고증축공사040511김치구 2" xfId="30289"/>
    <cellStyle name="표_보세창고증축공사040511김치구_HT공장 신축 계약내역서" xfId="24637"/>
    <cellStyle name="표_보세창고증축공사040511김치구_HT공장 신축 계약내역서2004.08.02" xfId="24638"/>
    <cellStyle name="표_보세창고증축공사040511김치구_HT공장 신축 계약내역서철골변경2004.08.13" xfId="24639"/>
    <cellStyle name="표_보세창고증축공사040511김치구_HT공장 신축 계약내역서철골변경2004.09.08(수량확인)" xfId="24640"/>
    <cellStyle name="표_보세창고증축공사040511김치구_HT공장 증,개축6월기성청구내역" xfId="10602"/>
    <cellStyle name="표_보세창고증축공사040511김치구_HT공장 증,개축6월기성청구내역 2" xfId="30290"/>
    <cellStyle name="표_보세창고증축공사040511김치구_HT공장 증,개축6월기성청구내역_관제,제선,압연 바닥물량" xfId="32414"/>
    <cellStyle name="표_보세창고증축공사040511김치구_HT공장 증,개축6월기성청구내역_관제센터 시행내역서(결재용)-설비" xfId="24641"/>
    <cellStyle name="표_보세창고증축공사040511김치구_HT공장 증,개축6월기성청구내역_변경계약(2차)내역서(송산산단)" xfId="10603"/>
    <cellStyle name="표_보세창고증축공사040511김치구_HT공장 증,개축6월기성청구내역_변경계약(2차)내역서(송산산단080331)" xfId="10604"/>
    <cellStyle name="표_보세창고증축공사040511김치구_HT공장 증,개축6월기성청구내역_케이디건설 - 부아공영화성공장 신축공사 견적서(2차수정)" xfId="32415"/>
    <cellStyle name="표_보세창고증축공사040511김치구_관제,제선,압연 바닥물량" xfId="32416"/>
    <cellStyle name="표_보세창고증축공사040511김치구_관제센터 시행내역서(결재용)-설비" xfId="24642"/>
    <cellStyle name="표_보세창고증축공사040511김치구_도급기성청구9월(보세창고" xfId="24643"/>
    <cellStyle name="표_보세창고증축공사040511김치구_도급기성청구을지HT공장6월최종" xfId="10605"/>
    <cellStyle name="표_보세창고증축공사040511김치구_도급기성청구을지HT공장6월최종 2" xfId="30291"/>
    <cellStyle name="표_보세창고증축공사040511김치구_도급기성청구을지HT공장6월최종_관제,제선,압연 바닥물량" xfId="32417"/>
    <cellStyle name="표_보세창고증축공사040511김치구_도급기성청구을지HT공장6월최종_관제센터 시행내역서(결재용)-설비" xfId="24644"/>
    <cellStyle name="표_보세창고증축공사040511김치구_도급기성청구을지HT공장6월최종_변경계약(2차)내역서(송산산단)" xfId="10606"/>
    <cellStyle name="표_보세창고증축공사040511김치구_도급기성청구을지HT공장6월최종_변경계약(2차)내역서(송산산단080331)" xfId="10607"/>
    <cellStyle name="표_보세창고증축공사040511김치구_도급기성청구을지HT공장6월최종_케이디건설 - 부아공영화성공장 신축공사 견적서(2차수정)" xfId="32418"/>
    <cellStyle name="표_보세창고증축공사040511김치구_도급기성청구을지HT공장7월" xfId="24645"/>
    <cellStyle name="표_보세창고증축공사040511김치구_변경계약(2차)내역서(송산산단)" xfId="10608"/>
    <cellStyle name="표_보세창고증축공사040511김치구_변경계약(2차)내역서(송산산단080331)" xfId="10609"/>
    <cellStyle name="표_보세창고증축공사040511김치구_보세창고증축공사040511김치구" xfId="10610"/>
    <cellStyle name="표_보세창고증축공사040511김치구_보세창고증축공사040511김치구 2" xfId="30292"/>
    <cellStyle name="표_보세창고증축공사040511김치구_보세창고증축공사040511김치구_관제,제선,압연 바닥물량" xfId="32419"/>
    <cellStyle name="표_보세창고증축공사040511김치구_보세창고증축공사040511김치구_관제센터 시행내역서(결재용)-설비" xfId="24646"/>
    <cellStyle name="표_보세창고증축공사040511김치구_보세창고증축공사040511김치구_변경계약(2차)내역서(송산산단)" xfId="10611"/>
    <cellStyle name="표_보세창고증축공사040511김치구_보세창고증축공사040511김치구_변경계약(2차)내역서(송산산단080331)" xfId="10612"/>
    <cellStyle name="표_보세창고증축공사040511김치구_보세창고증축공사040511김치구_케이디건설 - 부아공영화성공장 신축공사 견적서(2차수정)" xfId="32420"/>
    <cellStyle name="표_보세창고증축공사040511김치구_보세창고증축공사040627(제관단가수정최종)" xfId="24647"/>
    <cellStyle name="표_보세창고증축공사040511김치구_주조2공장 철거 토공사 제외분(0920)" xfId="24648"/>
    <cellStyle name="표_보세창고증축공사040511김치구_주철2공장6월기성청구내역" xfId="10613"/>
    <cellStyle name="표_보세창고증축공사040511김치구_주철2공장6월기성청구내역 2" xfId="30293"/>
    <cellStyle name="표_보세창고증축공사040511김치구_주철2공장6월기성청구내역_관제,제선,압연 바닥물량" xfId="32421"/>
    <cellStyle name="표_보세창고증축공사040511김치구_주철2공장6월기성청구내역_관제센터 시행내역서(결재용)-설비" xfId="24649"/>
    <cellStyle name="표_보세창고증축공사040511김치구_주철2공장6월기성청구내역_변경계약(2차)내역서(송산산단)" xfId="10614"/>
    <cellStyle name="표_보세창고증축공사040511김치구_주철2공장6월기성청구내역_변경계약(2차)내역서(송산산단080331)" xfId="10615"/>
    <cellStyle name="표_보세창고증축공사040511김치구_주철2공장6월기성청구내역_케이디건설 - 부아공영화성공장 신축공사 견적서(2차수정)" xfId="32422"/>
    <cellStyle name="표_보세창고증축공사040511김치구_케이디건설 - 부아공영화성공장 신축공사 견적서(2차수정)" xfId="32423"/>
    <cellStyle name="표_보세창고증축공사040511김치구_통합소재공장 0501월기성청구" xfId="24650"/>
    <cellStyle name="표_본관 1층 홀 무대(단상)제작 설치(2,200)" xfId="24651"/>
    <cellStyle name="표_사급재료비및운반비" xfId="14648"/>
    <cellStyle name="표_사급재료비및운반비_AC-05옥내기기기초" xfId="14649"/>
    <cellStyle name="표_사급재료비및운반비_AC-05옥내기기기초_Quotation(기계설치-MC01-DL)" xfId="14650"/>
    <cellStyle name="표_사급재료비및운반비_AC-05옥내기기기초_Quptation (제주화력 MC-01,02_Rev.0)" xfId="14651"/>
    <cellStyle name="표_사급재료비및운반비_AC-05옥내기기기초_내역서_총액확정" xfId="14652"/>
    <cellStyle name="표_사급재료비및운반비_Quotation (2-1. 영흥#3 본체설치-Rev.1)" xfId="14653"/>
    <cellStyle name="표_사급재료비및운반비_Quotation (2-6. 영흥#3,4 터빈,발전기설치-Rev.1)" xfId="14654"/>
    <cellStyle name="표_사급재료비및운반비_Quotation (2-7. 영흥#3,4 기계설비설치-Rev.1)" xfId="14655"/>
    <cellStyle name="표_사급재료비및운반비_Quotation (기계설치_MC-01)" xfId="14656"/>
    <cellStyle name="표_사급재료비및운반비_Quotation (기계설치-MC01-DW)" xfId="14657"/>
    <cellStyle name="표_사급재료비및운반비_Quotation (배관설치-MC02_Rev.0_29.40)" xfId="14658"/>
    <cellStyle name="표_사급재료비및운반비_Quotation (보령 #3~6 탈질설비 제작,설치-Rev.0)" xfId="14659"/>
    <cellStyle name="표_사급재료비및운반비_Quotation(기계설치-MC01-DL)" xfId="14660"/>
    <cellStyle name="표_사급재료비및운반비_Quptation (제주화력 MC-01,02_Rev.0)" xfId="14661"/>
    <cellStyle name="표_사급재료비및운반비_내역서_총액확정" xfId="14662"/>
    <cellStyle name="표_사급재료비및운반비_터빈발전기기초(단가)" xfId="14663"/>
    <cellStyle name="표_사급재료비및운반비_터빈발전기기초(단가)_1" xfId="14664"/>
    <cellStyle name="표_사급재료비및운반비_터빈발전기기초(단가)_1_AC-05옥내기기기초" xfId="14665"/>
    <cellStyle name="표_사급재료비및운반비_터빈발전기기초(단가)_1_AC-05옥내기기기초_Quotation(기계설치-MC01-DL)" xfId="14666"/>
    <cellStyle name="표_사급재료비및운반비_터빈발전기기초(단가)_1_AC-05옥내기기기초_Quptation (제주화력 MC-01,02_Rev.0)" xfId="14667"/>
    <cellStyle name="표_사급재료비및운반비_터빈발전기기초(단가)_1_AC-05옥내기기기초_내역서_총액확정" xfId="14668"/>
    <cellStyle name="표_사급재료비및운반비_터빈발전기기초(단가)_1_Quotation(기계설치-MC01-DL)" xfId="14669"/>
    <cellStyle name="표_사급재료비및운반비_터빈발전기기초(단가)_1_Quptation (제주화력 MC-01,02_Rev.0)" xfId="14670"/>
    <cellStyle name="표_사급재료비및운반비_터빈발전기기초(단가)_1_내역서_총액확정" xfId="14671"/>
    <cellStyle name="표_사급재료비및운반비_터빈발전기기초(단가)_AC-05옥내기기기초" xfId="14672"/>
    <cellStyle name="표_사급재료비및운반비_터빈발전기기초(단가)_AC-05옥내기기기초_Quotation(기계설치-MC01-DL)" xfId="14673"/>
    <cellStyle name="표_사급재료비및운반비_터빈발전기기초(단가)_AC-05옥내기기기초_Quptation (제주화력 MC-01,02_Rev.0)" xfId="14674"/>
    <cellStyle name="표_사급재료비및운반비_터빈발전기기초(단가)_AC-05옥내기기기초_내역서_총액확정" xfId="14675"/>
    <cellStyle name="표_사급재료비및운반비_터빈발전기기초(단가)_Quotation(기계설치-MC01-DL)" xfId="14676"/>
    <cellStyle name="표_사급재료비및운반비_터빈발전기기초(단가)_Quptation (제주화력 MC-01,02_Rev.0)" xfId="14677"/>
    <cellStyle name="표_사급재료비및운반비_터빈발전기기초(단가)_내역서_총액확정" xfId="14678"/>
    <cellStyle name="표_석탄취급설비기초-비교" xfId="14679"/>
    <cellStyle name="표_석탄취급설비기초-비교_Quptation (제주화력 MC-01,02_Rev.0)" xfId="14680"/>
    <cellStyle name="표_설계명세서" xfId="14681"/>
    <cellStyle name="표_수량및 단가 산출내용표" xfId="14682"/>
    <cellStyle name="표_수량및 단가 산출내용표_AC-05옥내기기기초" xfId="14683"/>
    <cellStyle name="표_수량및 단가 산출내용표_AC-05옥내기기기초_Quotation(기계설치-MC01-DL)" xfId="14684"/>
    <cellStyle name="표_수량및 단가 산출내용표_AC-05옥내기기기초_Quptation (제주화력 MC-01,02_Rev.0)" xfId="14685"/>
    <cellStyle name="표_수량및 단가 산출내용표_AC-05옥내기기기초_내역서_총액확정" xfId="14686"/>
    <cellStyle name="표_수량및 단가 산출내용표_Quotation(기계설치-MC01-DL)" xfId="14687"/>
    <cellStyle name="표_수량및 단가 산출내용표_Quptation (제주화력 MC-01,02_Rev.0)" xfId="14688"/>
    <cellStyle name="표_수량및 단가 산출내용표_내역서_총액확정" xfId="14689"/>
    <cellStyle name="표_수량및 단가 산출내용표_추가품셈1-박" xfId="14690"/>
    <cellStyle name="표_수량및 단가 산출내용표_추가품셈1-박_Quptation (제주화력 MC-01,02_Rev.0)" xfId="14691"/>
    <cellStyle name="표_수출선적센타식당증개축공사도급내역서" xfId="10616"/>
    <cellStyle name="표_수출선적센타식당증개축공사도급내역서 2" xfId="30294"/>
    <cellStyle name="표_수출선적센타식당증개축공사도급내역서_관제,제선,압연 바닥물량" xfId="32424"/>
    <cellStyle name="표_수출선적센타식당증개축공사도급내역서_관제센터 시행내역서(결재용)-설비" xfId="24652"/>
    <cellStyle name="표_수출선적센타식당증개축공사도급내역서_변경계약(2차)내역서(송산산단)" xfId="10617"/>
    <cellStyle name="표_수출선적센타식당증개축공사도급내역서_변경계약(2차)내역서(송산산단080331)" xfId="10618"/>
    <cellStyle name="표_수출선적센타식당증개축공사도급내역서_케이디건설 - 부아공영화성공장 신축공사 견적서(2차수정)" xfId="32425"/>
    <cellStyle name="표_영빈관 현수막거치대 제작 및 설치공사(0204)" xfId="24653"/>
    <cellStyle name="표_영빈관 현수막거치대 제작 및 설치공사(0204)_C지구 보안실 컨테이너 및 천막이설공사(0427)" xfId="24654"/>
    <cellStyle name="표_영흥#3,4 보일러철골설치및마감(MC-01)FINAL" xfId="14692"/>
    <cellStyle name="표_영흥#3,4 옥내기기기초(AC-05)" xfId="14693"/>
    <cellStyle name="표_영흥#3,4 터빈발전기기초(AC-04)" xfId="14694"/>
    <cellStyle name="표_옥외탱크기초-비교" xfId="14695"/>
    <cellStyle name="표_옥외탱크기초-비교_Quptation (제주화력 MC-01,02_Rev.0)" xfId="14696"/>
    <cellStyle name="표_우기철-4차 기성내역(12월30일)" xfId="24655"/>
    <cellStyle name="표_우기철-4차 기성내역(12월30일)_C지구 보안실 컨테이너 및 천막이설공사(0427)" xfId="24656"/>
    <cellStyle name="표_전기설비기초-FF" xfId="14697"/>
    <cellStyle name="표_전기설비기초-FF_Quptation (제주화력 MC-01,02_Rev.0)" xfId="14698"/>
    <cellStyle name="표_조 투 9 12" xfId="24657"/>
    <cellStyle name="표_총무5월7일제관" xfId="10619"/>
    <cellStyle name="표_총무5월7일제관 2" xfId="30295"/>
    <cellStyle name="표_총무5월7일제관_HT공장 신축 계약내역서" xfId="24658"/>
    <cellStyle name="표_총무5월7일제관_HT공장 신축 계약내역서2004.08.02" xfId="24659"/>
    <cellStyle name="표_총무5월7일제관_HT공장 신축 계약내역서철골변경2004.08.13" xfId="24660"/>
    <cellStyle name="표_총무5월7일제관_HT공장 신축 계약내역서철골변경2004.09.08(수량확인)" xfId="24661"/>
    <cellStyle name="표_총무5월7일제관_HT공장 증,개축6월기성청구내역" xfId="10620"/>
    <cellStyle name="표_총무5월7일제관_HT공장 증,개축6월기성청구내역 2" xfId="30296"/>
    <cellStyle name="표_총무5월7일제관_HT공장 증,개축6월기성청구내역_관제,제선,압연 바닥물량" xfId="32426"/>
    <cellStyle name="표_총무5월7일제관_HT공장 증,개축6월기성청구내역_관제센터 시행내역서(결재용)-설비" xfId="24662"/>
    <cellStyle name="표_총무5월7일제관_HT공장 증,개축6월기성청구내역_변경계약(2차)내역서(송산산단)" xfId="10621"/>
    <cellStyle name="표_총무5월7일제관_HT공장 증,개축6월기성청구내역_변경계약(2차)내역서(송산산단080331)" xfId="10622"/>
    <cellStyle name="표_총무5월7일제관_HT공장 증,개축6월기성청구내역_케이디건설 - 부아공영화성공장 신축공사 견적서(2차수정)" xfId="32427"/>
    <cellStyle name="표_총무5월7일제관_관제,제선,압연 바닥물량" xfId="32428"/>
    <cellStyle name="표_총무5월7일제관_관제센터 시행내역서(결재용)-설비" xfId="24663"/>
    <cellStyle name="표_총무5월7일제관_도급기성청구9월(보세창고" xfId="24664"/>
    <cellStyle name="표_총무5월7일제관_도급기성청구을지HT공장6월최종" xfId="10623"/>
    <cellStyle name="표_총무5월7일제관_도급기성청구을지HT공장6월최종 2" xfId="30297"/>
    <cellStyle name="표_총무5월7일제관_도급기성청구을지HT공장6월최종_관제,제선,압연 바닥물량" xfId="32429"/>
    <cellStyle name="표_총무5월7일제관_도급기성청구을지HT공장6월최종_관제센터 시행내역서(결재용)-설비" xfId="24665"/>
    <cellStyle name="표_총무5월7일제관_도급기성청구을지HT공장6월최종_변경계약(2차)내역서(송산산단)" xfId="10624"/>
    <cellStyle name="표_총무5월7일제관_도급기성청구을지HT공장6월최종_변경계약(2차)내역서(송산산단080331)" xfId="10625"/>
    <cellStyle name="표_총무5월7일제관_도급기성청구을지HT공장6월최종_케이디건설 - 부아공영화성공장 신축공사 견적서(2차수정)" xfId="32430"/>
    <cellStyle name="표_총무5월7일제관_도급기성청구을지HT공장7월" xfId="24666"/>
    <cellStyle name="표_총무5월7일제관_변경계약(2차)내역서(송산산단)" xfId="10626"/>
    <cellStyle name="표_총무5월7일제관_변경계약(2차)내역서(송산산단080331)" xfId="10627"/>
    <cellStyle name="표_총무5월7일제관_보세창고증축공사040511김치구" xfId="10628"/>
    <cellStyle name="표_총무5월7일제관_보세창고증축공사040511김치구 2" xfId="30298"/>
    <cellStyle name="표_총무5월7일제관_보세창고증축공사040511김치구_관제,제선,압연 바닥물량" xfId="32431"/>
    <cellStyle name="표_총무5월7일제관_보세창고증축공사040511김치구_관제센터 시행내역서(결재용)-설비" xfId="24667"/>
    <cellStyle name="표_총무5월7일제관_보세창고증축공사040511김치구_변경계약(2차)내역서(송산산단)" xfId="10629"/>
    <cellStyle name="표_총무5월7일제관_보세창고증축공사040511김치구_변경계약(2차)내역서(송산산단080331)" xfId="10630"/>
    <cellStyle name="표_총무5월7일제관_보세창고증축공사040511김치구_케이디건설 - 부아공영화성공장 신축공사 견적서(2차수정)" xfId="32432"/>
    <cellStyle name="표_총무5월7일제관_보세창고증축공사040627(제관단가수정최종)" xfId="24668"/>
    <cellStyle name="표_총무5월7일제관_주조2공장 철거 토공사 제외분(0920)" xfId="24669"/>
    <cellStyle name="표_총무5월7일제관_주철2공장6월기성청구내역" xfId="10631"/>
    <cellStyle name="표_총무5월7일제관_주철2공장6월기성청구내역 2" xfId="30299"/>
    <cellStyle name="표_총무5월7일제관_주철2공장6월기성청구내역_관제,제선,압연 바닥물량" xfId="32433"/>
    <cellStyle name="표_총무5월7일제관_주철2공장6월기성청구내역_관제센터 시행내역서(결재용)-설비" xfId="24670"/>
    <cellStyle name="표_총무5월7일제관_주철2공장6월기성청구내역_변경계약(2차)내역서(송산산단)" xfId="10632"/>
    <cellStyle name="표_총무5월7일제관_주철2공장6월기성청구내역_변경계약(2차)내역서(송산산단080331)" xfId="10633"/>
    <cellStyle name="표_총무5월7일제관_주철2공장6월기성청구내역_케이디건설 - 부아공영화성공장 신축공사 견적서(2차수정)" xfId="32434"/>
    <cellStyle name="표_총무5월7일제관_케이디건설 - 부아공영화성공장 신축공사 견적서(2차수정)" xfId="32435"/>
    <cellStyle name="표_총무5월7일제관_통합소재공장 0501월기성청구" xfId="24671"/>
    <cellStyle name="표_추가품셈1-박" xfId="14699"/>
    <cellStyle name="표_추가품셈1-박_Quptation (제주화력 MC-01,02_Rev.0)" xfId="14700"/>
    <cellStyle name="표_케이디건설 - 부아공영화성공장 신축공사 견적서(2차수정)" xfId="32436"/>
    <cellStyle name="표_터빈발전기기초(단가)" xfId="14701"/>
    <cellStyle name="표_터빈발전기기초(단가)_AC-05옥내기기기초" xfId="14702"/>
    <cellStyle name="표_터빈발전기기초(단가)_AC-05옥내기기기초_Quotation(기계설치-MC01-DL)" xfId="14703"/>
    <cellStyle name="표_터빈발전기기초(단가)_AC-05옥내기기기초_Quptation (제주화력 MC-01,02_Rev.0)" xfId="14704"/>
    <cellStyle name="표_터빈발전기기초(단가)_AC-05옥내기기기초_내역서_총액확정" xfId="14705"/>
    <cellStyle name="표_터빈발전기기초(단가)_Quotation(기계설치-MC01-DL)" xfId="14706"/>
    <cellStyle name="표_터빈발전기기초(단가)_Quptation (제주화력 MC-01,02_Rev.0)" xfId="14707"/>
    <cellStyle name="표_터빈발전기기초(단가)_내역서_총액확정" xfId="14708"/>
    <cellStyle name="표_투자검토서(철근제강 냉각탑 보수)" xfId="24672"/>
    <cellStyle name="표_투자검토서_철근제강(2007년)" xfId="24673"/>
    <cellStyle name="표_투자품의 TD" xfId="24674"/>
    <cellStyle name="표_한마음관 2층식당 바닥타일 보수공사(0417)" xfId="10634"/>
    <cellStyle name="표_한마음관 2층식당 바닥타일 보수공사(0417) 2" xfId="10635"/>
    <cellStyle name="표_한마음관 강화도어교체(1212)" xfId="24675"/>
    <cellStyle name="표머릿글(上)" xfId="10636"/>
    <cellStyle name="표머릿글(上) 2" xfId="10637"/>
    <cellStyle name="표머릿글(中)" xfId="10638"/>
    <cellStyle name="표머릿글(中) 2" xfId="10639"/>
    <cellStyle name="표머릿글(下)" xfId="10640"/>
    <cellStyle name="표머릿글(下) 2" xfId="10641"/>
    <cellStyle name="表示済みのハイパーリンク" xfId="14709"/>
    <cellStyle name="표준" xfId="0" builtinId="0"/>
    <cellStyle name="표준 10" xfId="10642"/>
    <cellStyle name="표준 10 2" xfId="1"/>
    <cellStyle name="표준 10 2 2" xfId="30300"/>
    <cellStyle name="표준 10 3" xfId="14710"/>
    <cellStyle name="표준 11" xfId="10643"/>
    <cellStyle name="표준 11 2" xfId="10644"/>
    <cellStyle name="표준 11 3" xfId="32437"/>
    <cellStyle name="표준 12" xfId="10645"/>
    <cellStyle name="표준 12 2" xfId="24676"/>
    <cellStyle name="표준 13" xfId="10646"/>
    <cellStyle name="표준 14" xfId="10647"/>
    <cellStyle name="표준 15" xfId="10648"/>
    <cellStyle name="표준 16" xfId="10649"/>
    <cellStyle name="표준 16 2" xfId="14721"/>
    <cellStyle name="표준 17" xfId="4"/>
    <cellStyle name="표준 18" xfId="24677"/>
    <cellStyle name="표준 19" xfId="30301"/>
    <cellStyle name="표준 2" xfId="10650"/>
    <cellStyle name="표준 2 10" xfId="24678"/>
    <cellStyle name="표준 2 2" xfId="10651"/>
    <cellStyle name="표준 2 2 2" xfId="2"/>
    <cellStyle name="표준 2 2 2 2" xfId="14711"/>
    <cellStyle name="표준 2 2 3" xfId="10652"/>
    <cellStyle name="표준 2 3" xfId="10653"/>
    <cellStyle name="표준 2 4" xfId="24679"/>
    <cellStyle name="표준 2 5" xfId="24680"/>
    <cellStyle name="표준 2 6" xfId="24681"/>
    <cellStyle name="표준 2 7" xfId="24682"/>
    <cellStyle name="표준 2 8" xfId="24683"/>
    <cellStyle name="표준 2 9" xfId="24684"/>
    <cellStyle name="표준 2_140623_CGL_토목공사_입찰내역" xfId="32438"/>
    <cellStyle name="표준 3" xfId="10654"/>
    <cellStyle name="표준 3 10" xfId="24685"/>
    <cellStyle name="표준 3 2" xfId="10655"/>
    <cellStyle name="표준 3 2 2" xfId="30302"/>
    <cellStyle name="표준 3 3" xfId="24686"/>
    <cellStyle name="표준 3 4" xfId="24687"/>
    <cellStyle name="표준 3 5" xfId="24688"/>
    <cellStyle name="표준 3 6" xfId="24689"/>
    <cellStyle name="표준 3 7" xfId="24690"/>
    <cellStyle name="표준 3 8" xfId="24691"/>
    <cellStyle name="표준 3 9" xfId="24692"/>
    <cellStyle name="표준 3_공장동구조보강(실행내역)-0915" xfId="10656"/>
    <cellStyle name="표준 4" xfId="10657"/>
    <cellStyle name="표준 4 2" xfId="10658"/>
    <cellStyle name="표준 4차(가설배관)" xfId="30303"/>
    <cellStyle name="표준 5" xfId="10659"/>
    <cellStyle name="표준 5 2" xfId="14712"/>
    <cellStyle name="표준 51" xfId="10660"/>
    <cellStyle name="표준 6" xfId="10661"/>
    <cellStyle name="표준 6 2" xfId="14713"/>
    <cellStyle name="표준 7" xfId="10662"/>
    <cellStyle name="표준 7 2" xfId="14714"/>
    <cellStyle name="표준 8" xfId="10663"/>
    <cellStyle name="표준 8 2" xfId="14715"/>
    <cellStyle name="표준 9" xfId="10664"/>
    <cellStyle name="표준 9 2" xfId="14716"/>
    <cellStyle name="표준 94" xfId="14717"/>
    <cellStyle name="표준 94 2" xfId="10665"/>
    <cellStyle name="標準_001205Pkg list for S-pro" xfId="14718"/>
    <cellStyle name="표준_2012.6.11 당진제철소 C지구 소규모 토건보수 (시행내역서)" xfId="30308"/>
    <cellStyle name="標準_Akia(F）-8" xfId="10666"/>
    <cellStyle name="표준_남양충돌시험준비동" xfId="10700"/>
    <cellStyle name="표준_내역(통신)" xfId="32443"/>
    <cellStyle name="標準_三星見積日本語3" xfId="10667"/>
    <cellStyle name="표준_화성도장2공장공조실증축(철콘,철골;혜광-변경)" xfId="10699"/>
    <cellStyle name="표준1" xfId="10668"/>
    <cellStyle name="표준1 2" xfId="14719"/>
    <cellStyle name="표준2" xfId="10669"/>
    <cellStyle name="표쥰" xfId="24693"/>
    <cellStyle name="퓭닉_ㅶA??絡 " xfId="24694"/>
    <cellStyle name="하이퍼링크 2" xfId="24695"/>
    <cellStyle name="합계" xfId="10670"/>
    <cellStyle name="합산" xfId="10671"/>
    <cellStyle name="합산 2" xfId="10672"/>
    <cellStyle name="桁?切り [0.00]_RFP003D" xfId="30304"/>
    <cellStyle name="桁区切り [0.00]_GUIDE" xfId="30305"/>
    <cellStyle name="桁区切り_BQ_Martorell(GasFire)_Mech(29Mar02)" xfId="14720"/>
    <cellStyle name="항목" xfId="10673"/>
    <cellStyle name="허윤정" xfId="30306"/>
    <cellStyle name="호표" xfId="24696"/>
    <cellStyle name="호표번호" xfId="24697"/>
    <cellStyle name="货币[0]_RESULTS" xfId="10674"/>
    <cellStyle name="货币_RESULTS" xfId="10675"/>
    <cellStyle name="貨幣 [0]_Book1" xfId="32439"/>
    <cellStyle name="貨幣_Book1" xfId="32440"/>
    <cellStyle name="화폐기호" xfId="10676"/>
    <cellStyle name="화폐기호 10" xfId="10677"/>
    <cellStyle name="화폐기호 11" xfId="10678"/>
    <cellStyle name="화폐기호 2" xfId="10679"/>
    <cellStyle name="화폐기호 3" xfId="10680"/>
    <cellStyle name="화폐기호 4" xfId="10681"/>
    <cellStyle name="화폐기호 5" xfId="10682"/>
    <cellStyle name="화폐기호 6" xfId="10683"/>
    <cellStyle name="화폐기호 7" xfId="10684"/>
    <cellStyle name="화폐기호 8" xfId="10685"/>
    <cellStyle name="화폐기호 9" xfId="10686"/>
    <cellStyle name="화폐기호_도장2 " xfId="32441"/>
    <cellStyle name="화폐기호0" xfId="10687"/>
    <cellStyle name="화폐기호0 10" xfId="10688"/>
    <cellStyle name="화폐기호0 11" xfId="10689"/>
    <cellStyle name="화폐기호0 2" xfId="10690"/>
    <cellStyle name="화폐기호0 3" xfId="10691"/>
    <cellStyle name="화폐기호0 4" xfId="10692"/>
    <cellStyle name="화폐기호0 5" xfId="10693"/>
    <cellStyle name="화폐기호0 6" xfId="10694"/>
    <cellStyle name="화폐기호0 7" xfId="10695"/>
    <cellStyle name="화폐기호0 8" xfId="10696"/>
    <cellStyle name="화폐기호0 9" xfId="10697"/>
    <cellStyle name="확인" xfId="10698"/>
    <cellStyle name="ㅣ" xfId="32442"/>
  </cellStyles>
  <dxfs count="0"/>
  <tableStyles count="0" defaultTableStyle="TableStyleMedium9" defaultPivotStyle="PivotStyleLight16"/>
  <colors>
    <mruColors>
      <color rgb="FFFFFFCC"/>
      <color rgb="FFFFFF66"/>
      <color rgb="FF9966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3.xml"/><Relationship Id="rId21" Type="http://schemas.openxmlformats.org/officeDocument/2006/relationships/externalLink" Target="externalLinks/externalLink17.xml"/><Relationship Id="rId42" Type="http://schemas.openxmlformats.org/officeDocument/2006/relationships/externalLink" Target="externalLinks/externalLink38.xml"/><Relationship Id="rId63" Type="http://schemas.openxmlformats.org/officeDocument/2006/relationships/externalLink" Target="externalLinks/externalLink59.xml"/><Relationship Id="rId84" Type="http://schemas.openxmlformats.org/officeDocument/2006/relationships/externalLink" Target="externalLinks/externalLink80.xml"/><Relationship Id="rId138" Type="http://schemas.openxmlformats.org/officeDocument/2006/relationships/externalLink" Target="externalLinks/externalLink134.xml"/><Relationship Id="rId159" Type="http://schemas.openxmlformats.org/officeDocument/2006/relationships/externalLink" Target="externalLinks/externalLink155.xml"/><Relationship Id="rId170" Type="http://schemas.openxmlformats.org/officeDocument/2006/relationships/externalLink" Target="externalLinks/externalLink166.xml"/><Relationship Id="rId191" Type="http://schemas.openxmlformats.org/officeDocument/2006/relationships/externalLink" Target="externalLinks/externalLink187.xml"/><Relationship Id="rId205" Type="http://schemas.openxmlformats.org/officeDocument/2006/relationships/externalLink" Target="externalLinks/externalLink201.xml"/><Relationship Id="rId226" Type="http://schemas.openxmlformats.org/officeDocument/2006/relationships/externalLink" Target="externalLinks/externalLink222.xml"/><Relationship Id="rId247" Type="http://schemas.openxmlformats.org/officeDocument/2006/relationships/externalLink" Target="externalLinks/externalLink243.xml"/><Relationship Id="rId107" Type="http://schemas.openxmlformats.org/officeDocument/2006/relationships/externalLink" Target="externalLinks/externalLink103.xml"/><Relationship Id="rId11" Type="http://schemas.openxmlformats.org/officeDocument/2006/relationships/externalLink" Target="externalLinks/externalLink7.xml"/><Relationship Id="rId32" Type="http://schemas.openxmlformats.org/officeDocument/2006/relationships/externalLink" Target="externalLinks/externalLink28.xml"/><Relationship Id="rId53" Type="http://schemas.openxmlformats.org/officeDocument/2006/relationships/externalLink" Target="externalLinks/externalLink49.xml"/><Relationship Id="rId74" Type="http://schemas.openxmlformats.org/officeDocument/2006/relationships/externalLink" Target="externalLinks/externalLink70.xml"/><Relationship Id="rId128" Type="http://schemas.openxmlformats.org/officeDocument/2006/relationships/externalLink" Target="externalLinks/externalLink124.xml"/><Relationship Id="rId149" Type="http://schemas.openxmlformats.org/officeDocument/2006/relationships/externalLink" Target="externalLinks/externalLink145.xml"/><Relationship Id="rId5" Type="http://schemas.openxmlformats.org/officeDocument/2006/relationships/externalLink" Target="externalLinks/externalLink1.xml"/><Relationship Id="rId95" Type="http://schemas.openxmlformats.org/officeDocument/2006/relationships/externalLink" Target="externalLinks/externalLink91.xml"/><Relationship Id="rId160" Type="http://schemas.openxmlformats.org/officeDocument/2006/relationships/externalLink" Target="externalLinks/externalLink156.xml"/><Relationship Id="rId181" Type="http://schemas.openxmlformats.org/officeDocument/2006/relationships/externalLink" Target="externalLinks/externalLink177.xml"/><Relationship Id="rId216" Type="http://schemas.openxmlformats.org/officeDocument/2006/relationships/externalLink" Target="externalLinks/externalLink212.xml"/><Relationship Id="rId237" Type="http://schemas.openxmlformats.org/officeDocument/2006/relationships/externalLink" Target="externalLinks/externalLink233.xml"/><Relationship Id="rId22" Type="http://schemas.openxmlformats.org/officeDocument/2006/relationships/externalLink" Target="externalLinks/externalLink18.xml"/><Relationship Id="rId43" Type="http://schemas.openxmlformats.org/officeDocument/2006/relationships/externalLink" Target="externalLinks/externalLink39.xml"/><Relationship Id="rId64" Type="http://schemas.openxmlformats.org/officeDocument/2006/relationships/externalLink" Target="externalLinks/externalLink60.xml"/><Relationship Id="rId118" Type="http://schemas.openxmlformats.org/officeDocument/2006/relationships/externalLink" Target="externalLinks/externalLink114.xml"/><Relationship Id="rId139" Type="http://schemas.openxmlformats.org/officeDocument/2006/relationships/externalLink" Target="externalLinks/externalLink135.xml"/><Relationship Id="rId85" Type="http://schemas.openxmlformats.org/officeDocument/2006/relationships/externalLink" Target="externalLinks/externalLink81.xml"/><Relationship Id="rId150" Type="http://schemas.openxmlformats.org/officeDocument/2006/relationships/externalLink" Target="externalLinks/externalLink146.xml"/><Relationship Id="rId171" Type="http://schemas.openxmlformats.org/officeDocument/2006/relationships/externalLink" Target="externalLinks/externalLink167.xml"/><Relationship Id="rId192" Type="http://schemas.openxmlformats.org/officeDocument/2006/relationships/externalLink" Target="externalLinks/externalLink188.xml"/><Relationship Id="rId206" Type="http://schemas.openxmlformats.org/officeDocument/2006/relationships/externalLink" Target="externalLinks/externalLink202.xml"/><Relationship Id="rId227" Type="http://schemas.openxmlformats.org/officeDocument/2006/relationships/externalLink" Target="externalLinks/externalLink223.xml"/><Relationship Id="rId248" Type="http://schemas.openxmlformats.org/officeDocument/2006/relationships/externalLink" Target="externalLinks/externalLink244.xml"/><Relationship Id="rId12" Type="http://schemas.openxmlformats.org/officeDocument/2006/relationships/externalLink" Target="externalLinks/externalLink8.xml"/><Relationship Id="rId33" Type="http://schemas.openxmlformats.org/officeDocument/2006/relationships/externalLink" Target="externalLinks/externalLink29.xml"/><Relationship Id="rId108" Type="http://schemas.openxmlformats.org/officeDocument/2006/relationships/externalLink" Target="externalLinks/externalLink104.xml"/><Relationship Id="rId129" Type="http://schemas.openxmlformats.org/officeDocument/2006/relationships/externalLink" Target="externalLinks/externalLink125.xml"/><Relationship Id="rId54" Type="http://schemas.openxmlformats.org/officeDocument/2006/relationships/externalLink" Target="externalLinks/externalLink50.xml"/><Relationship Id="rId70" Type="http://schemas.openxmlformats.org/officeDocument/2006/relationships/externalLink" Target="externalLinks/externalLink66.xml"/><Relationship Id="rId75" Type="http://schemas.openxmlformats.org/officeDocument/2006/relationships/externalLink" Target="externalLinks/externalLink71.xml"/><Relationship Id="rId91" Type="http://schemas.openxmlformats.org/officeDocument/2006/relationships/externalLink" Target="externalLinks/externalLink87.xml"/><Relationship Id="rId96" Type="http://schemas.openxmlformats.org/officeDocument/2006/relationships/externalLink" Target="externalLinks/externalLink92.xml"/><Relationship Id="rId140" Type="http://schemas.openxmlformats.org/officeDocument/2006/relationships/externalLink" Target="externalLinks/externalLink136.xml"/><Relationship Id="rId145" Type="http://schemas.openxmlformats.org/officeDocument/2006/relationships/externalLink" Target="externalLinks/externalLink141.xml"/><Relationship Id="rId161" Type="http://schemas.openxmlformats.org/officeDocument/2006/relationships/externalLink" Target="externalLinks/externalLink157.xml"/><Relationship Id="rId166" Type="http://schemas.openxmlformats.org/officeDocument/2006/relationships/externalLink" Target="externalLinks/externalLink162.xml"/><Relationship Id="rId182" Type="http://schemas.openxmlformats.org/officeDocument/2006/relationships/externalLink" Target="externalLinks/externalLink178.xml"/><Relationship Id="rId187" Type="http://schemas.openxmlformats.org/officeDocument/2006/relationships/externalLink" Target="externalLinks/externalLink183.xml"/><Relationship Id="rId217" Type="http://schemas.openxmlformats.org/officeDocument/2006/relationships/externalLink" Target="externalLinks/externalLink213.xml"/><Relationship Id="rId1" Type="http://schemas.openxmlformats.org/officeDocument/2006/relationships/worksheet" Target="worksheets/sheet1.xml"/><Relationship Id="rId6" Type="http://schemas.openxmlformats.org/officeDocument/2006/relationships/externalLink" Target="externalLinks/externalLink2.xml"/><Relationship Id="rId212" Type="http://schemas.openxmlformats.org/officeDocument/2006/relationships/externalLink" Target="externalLinks/externalLink208.xml"/><Relationship Id="rId233" Type="http://schemas.openxmlformats.org/officeDocument/2006/relationships/externalLink" Target="externalLinks/externalLink229.xml"/><Relationship Id="rId238" Type="http://schemas.openxmlformats.org/officeDocument/2006/relationships/externalLink" Target="externalLinks/externalLink234.xml"/><Relationship Id="rId254" Type="http://schemas.openxmlformats.org/officeDocument/2006/relationships/calcChain" Target="calcChain.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49" Type="http://schemas.openxmlformats.org/officeDocument/2006/relationships/externalLink" Target="externalLinks/externalLink45.xml"/><Relationship Id="rId114" Type="http://schemas.openxmlformats.org/officeDocument/2006/relationships/externalLink" Target="externalLinks/externalLink110.xml"/><Relationship Id="rId119" Type="http://schemas.openxmlformats.org/officeDocument/2006/relationships/externalLink" Target="externalLinks/externalLink115.xml"/><Relationship Id="rId44" Type="http://schemas.openxmlformats.org/officeDocument/2006/relationships/externalLink" Target="externalLinks/externalLink40.xml"/><Relationship Id="rId60" Type="http://schemas.openxmlformats.org/officeDocument/2006/relationships/externalLink" Target="externalLinks/externalLink56.xml"/><Relationship Id="rId65" Type="http://schemas.openxmlformats.org/officeDocument/2006/relationships/externalLink" Target="externalLinks/externalLink61.xml"/><Relationship Id="rId81" Type="http://schemas.openxmlformats.org/officeDocument/2006/relationships/externalLink" Target="externalLinks/externalLink77.xml"/><Relationship Id="rId86" Type="http://schemas.openxmlformats.org/officeDocument/2006/relationships/externalLink" Target="externalLinks/externalLink82.xml"/><Relationship Id="rId130" Type="http://schemas.openxmlformats.org/officeDocument/2006/relationships/externalLink" Target="externalLinks/externalLink126.xml"/><Relationship Id="rId135" Type="http://schemas.openxmlformats.org/officeDocument/2006/relationships/externalLink" Target="externalLinks/externalLink131.xml"/><Relationship Id="rId151" Type="http://schemas.openxmlformats.org/officeDocument/2006/relationships/externalLink" Target="externalLinks/externalLink147.xml"/><Relationship Id="rId156" Type="http://schemas.openxmlformats.org/officeDocument/2006/relationships/externalLink" Target="externalLinks/externalLink152.xml"/><Relationship Id="rId177" Type="http://schemas.openxmlformats.org/officeDocument/2006/relationships/externalLink" Target="externalLinks/externalLink173.xml"/><Relationship Id="rId198" Type="http://schemas.openxmlformats.org/officeDocument/2006/relationships/externalLink" Target="externalLinks/externalLink194.xml"/><Relationship Id="rId172" Type="http://schemas.openxmlformats.org/officeDocument/2006/relationships/externalLink" Target="externalLinks/externalLink168.xml"/><Relationship Id="rId193" Type="http://schemas.openxmlformats.org/officeDocument/2006/relationships/externalLink" Target="externalLinks/externalLink189.xml"/><Relationship Id="rId202" Type="http://schemas.openxmlformats.org/officeDocument/2006/relationships/externalLink" Target="externalLinks/externalLink198.xml"/><Relationship Id="rId207" Type="http://schemas.openxmlformats.org/officeDocument/2006/relationships/externalLink" Target="externalLinks/externalLink203.xml"/><Relationship Id="rId223" Type="http://schemas.openxmlformats.org/officeDocument/2006/relationships/externalLink" Target="externalLinks/externalLink219.xml"/><Relationship Id="rId228" Type="http://schemas.openxmlformats.org/officeDocument/2006/relationships/externalLink" Target="externalLinks/externalLink224.xml"/><Relationship Id="rId244" Type="http://schemas.openxmlformats.org/officeDocument/2006/relationships/externalLink" Target="externalLinks/externalLink240.xml"/><Relationship Id="rId249" Type="http://schemas.openxmlformats.org/officeDocument/2006/relationships/externalLink" Target="externalLinks/externalLink245.xml"/><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39" Type="http://schemas.openxmlformats.org/officeDocument/2006/relationships/externalLink" Target="externalLinks/externalLink35.xml"/><Relationship Id="rId109" Type="http://schemas.openxmlformats.org/officeDocument/2006/relationships/externalLink" Target="externalLinks/externalLink105.xml"/><Relationship Id="rId34" Type="http://schemas.openxmlformats.org/officeDocument/2006/relationships/externalLink" Target="externalLinks/externalLink30.xml"/><Relationship Id="rId50" Type="http://schemas.openxmlformats.org/officeDocument/2006/relationships/externalLink" Target="externalLinks/externalLink46.xml"/><Relationship Id="rId55" Type="http://schemas.openxmlformats.org/officeDocument/2006/relationships/externalLink" Target="externalLinks/externalLink51.xml"/><Relationship Id="rId76" Type="http://schemas.openxmlformats.org/officeDocument/2006/relationships/externalLink" Target="externalLinks/externalLink72.xml"/><Relationship Id="rId97" Type="http://schemas.openxmlformats.org/officeDocument/2006/relationships/externalLink" Target="externalLinks/externalLink93.xml"/><Relationship Id="rId104" Type="http://schemas.openxmlformats.org/officeDocument/2006/relationships/externalLink" Target="externalLinks/externalLink100.xml"/><Relationship Id="rId120" Type="http://schemas.openxmlformats.org/officeDocument/2006/relationships/externalLink" Target="externalLinks/externalLink116.xml"/><Relationship Id="rId125" Type="http://schemas.openxmlformats.org/officeDocument/2006/relationships/externalLink" Target="externalLinks/externalLink121.xml"/><Relationship Id="rId141" Type="http://schemas.openxmlformats.org/officeDocument/2006/relationships/externalLink" Target="externalLinks/externalLink137.xml"/><Relationship Id="rId146" Type="http://schemas.openxmlformats.org/officeDocument/2006/relationships/externalLink" Target="externalLinks/externalLink142.xml"/><Relationship Id="rId167" Type="http://schemas.openxmlformats.org/officeDocument/2006/relationships/externalLink" Target="externalLinks/externalLink163.xml"/><Relationship Id="rId188" Type="http://schemas.openxmlformats.org/officeDocument/2006/relationships/externalLink" Target="externalLinks/externalLink184.xml"/><Relationship Id="rId7" Type="http://schemas.openxmlformats.org/officeDocument/2006/relationships/externalLink" Target="externalLinks/externalLink3.xml"/><Relationship Id="rId71" Type="http://schemas.openxmlformats.org/officeDocument/2006/relationships/externalLink" Target="externalLinks/externalLink67.xml"/><Relationship Id="rId92" Type="http://schemas.openxmlformats.org/officeDocument/2006/relationships/externalLink" Target="externalLinks/externalLink88.xml"/><Relationship Id="rId162" Type="http://schemas.openxmlformats.org/officeDocument/2006/relationships/externalLink" Target="externalLinks/externalLink158.xml"/><Relationship Id="rId183" Type="http://schemas.openxmlformats.org/officeDocument/2006/relationships/externalLink" Target="externalLinks/externalLink179.xml"/><Relationship Id="rId213" Type="http://schemas.openxmlformats.org/officeDocument/2006/relationships/externalLink" Target="externalLinks/externalLink209.xml"/><Relationship Id="rId218" Type="http://schemas.openxmlformats.org/officeDocument/2006/relationships/externalLink" Target="externalLinks/externalLink214.xml"/><Relationship Id="rId234" Type="http://schemas.openxmlformats.org/officeDocument/2006/relationships/externalLink" Target="externalLinks/externalLink230.xml"/><Relationship Id="rId239" Type="http://schemas.openxmlformats.org/officeDocument/2006/relationships/externalLink" Target="externalLinks/externalLink235.xml"/><Relationship Id="rId2" Type="http://schemas.openxmlformats.org/officeDocument/2006/relationships/worksheet" Target="worksheets/sheet2.xml"/><Relationship Id="rId29" Type="http://schemas.openxmlformats.org/officeDocument/2006/relationships/externalLink" Target="externalLinks/externalLink25.xml"/><Relationship Id="rId250" Type="http://schemas.openxmlformats.org/officeDocument/2006/relationships/externalLink" Target="externalLinks/externalLink246.xml"/><Relationship Id="rId24" Type="http://schemas.openxmlformats.org/officeDocument/2006/relationships/externalLink" Target="externalLinks/externalLink20.xml"/><Relationship Id="rId40" Type="http://schemas.openxmlformats.org/officeDocument/2006/relationships/externalLink" Target="externalLinks/externalLink36.xml"/><Relationship Id="rId45" Type="http://schemas.openxmlformats.org/officeDocument/2006/relationships/externalLink" Target="externalLinks/externalLink41.xml"/><Relationship Id="rId66" Type="http://schemas.openxmlformats.org/officeDocument/2006/relationships/externalLink" Target="externalLinks/externalLink62.xml"/><Relationship Id="rId87" Type="http://schemas.openxmlformats.org/officeDocument/2006/relationships/externalLink" Target="externalLinks/externalLink83.xml"/><Relationship Id="rId110" Type="http://schemas.openxmlformats.org/officeDocument/2006/relationships/externalLink" Target="externalLinks/externalLink106.xml"/><Relationship Id="rId115" Type="http://schemas.openxmlformats.org/officeDocument/2006/relationships/externalLink" Target="externalLinks/externalLink111.xml"/><Relationship Id="rId131" Type="http://schemas.openxmlformats.org/officeDocument/2006/relationships/externalLink" Target="externalLinks/externalLink127.xml"/><Relationship Id="rId136" Type="http://schemas.openxmlformats.org/officeDocument/2006/relationships/externalLink" Target="externalLinks/externalLink132.xml"/><Relationship Id="rId157" Type="http://schemas.openxmlformats.org/officeDocument/2006/relationships/externalLink" Target="externalLinks/externalLink153.xml"/><Relationship Id="rId178" Type="http://schemas.openxmlformats.org/officeDocument/2006/relationships/externalLink" Target="externalLinks/externalLink174.xml"/><Relationship Id="rId61" Type="http://schemas.openxmlformats.org/officeDocument/2006/relationships/externalLink" Target="externalLinks/externalLink57.xml"/><Relationship Id="rId82" Type="http://schemas.openxmlformats.org/officeDocument/2006/relationships/externalLink" Target="externalLinks/externalLink78.xml"/><Relationship Id="rId152" Type="http://schemas.openxmlformats.org/officeDocument/2006/relationships/externalLink" Target="externalLinks/externalLink148.xml"/><Relationship Id="rId173" Type="http://schemas.openxmlformats.org/officeDocument/2006/relationships/externalLink" Target="externalLinks/externalLink169.xml"/><Relationship Id="rId194" Type="http://schemas.openxmlformats.org/officeDocument/2006/relationships/externalLink" Target="externalLinks/externalLink190.xml"/><Relationship Id="rId199" Type="http://schemas.openxmlformats.org/officeDocument/2006/relationships/externalLink" Target="externalLinks/externalLink195.xml"/><Relationship Id="rId203" Type="http://schemas.openxmlformats.org/officeDocument/2006/relationships/externalLink" Target="externalLinks/externalLink199.xml"/><Relationship Id="rId208" Type="http://schemas.openxmlformats.org/officeDocument/2006/relationships/externalLink" Target="externalLinks/externalLink204.xml"/><Relationship Id="rId229" Type="http://schemas.openxmlformats.org/officeDocument/2006/relationships/externalLink" Target="externalLinks/externalLink225.xml"/><Relationship Id="rId19" Type="http://schemas.openxmlformats.org/officeDocument/2006/relationships/externalLink" Target="externalLinks/externalLink15.xml"/><Relationship Id="rId224" Type="http://schemas.openxmlformats.org/officeDocument/2006/relationships/externalLink" Target="externalLinks/externalLink220.xml"/><Relationship Id="rId240" Type="http://schemas.openxmlformats.org/officeDocument/2006/relationships/externalLink" Target="externalLinks/externalLink236.xml"/><Relationship Id="rId245" Type="http://schemas.openxmlformats.org/officeDocument/2006/relationships/externalLink" Target="externalLinks/externalLink241.xml"/><Relationship Id="rId14" Type="http://schemas.openxmlformats.org/officeDocument/2006/relationships/externalLink" Target="externalLinks/externalLink10.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56" Type="http://schemas.openxmlformats.org/officeDocument/2006/relationships/externalLink" Target="externalLinks/externalLink52.xml"/><Relationship Id="rId77" Type="http://schemas.openxmlformats.org/officeDocument/2006/relationships/externalLink" Target="externalLinks/externalLink73.xml"/><Relationship Id="rId100" Type="http://schemas.openxmlformats.org/officeDocument/2006/relationships/externalLink" Target="externalLinks/externalLink96.xml"/><Relationship Id="rId105" Type="http://schemas.openxmlformats.org/officeDocument/2006/relationships/externalLink" Target="externalLinks/externalLink101.xml"/><Relationship Id="rId126" Type="http://schemas.openxmlformats.org/officeDocument/2006/relationships/externalLink" Target="externalLinks/externalLink122.xml"/><Relationship Id="rId147" Type="http://schemas.openxmlformats.org/officeDocument/2006/relationships/externalLink" Target="externalLinks/externalLink143.xml"/><Relationship Id="rId168" Type="http://schemas.openxmlformats.org/officeDocument/2006/relationships/externalLink" Target="externalLinks/externalLink164.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72" Type="http://schemas.openxmlformats.org/officeDocument/2006/relationships/externalLink" Target="externalLinks/externalLink68.xml"/><Relationship Id="rId93" Type="http://schemas.openxmlformats.org/officeDocument/2006/relationships/externalLink" Target="externalLinks/externalLink89.xml"/><Relationship Id="rId98" Type="http://schemas.openxmlformats.org/officeDocument/2006/relationships/externalLink" Target="externalLinks/externalLink94.xml"/><Relationship Id="rId121" Type="http://schemas.openxmlformats.org/officeDocument/2006/relationships/externalLink" Target="externalLinks/externalLink117.xml"/><Relationship Id="rId142" Type="http://schemas.openxmlformats.org/officeDocument/2006/relationships/externalLink" Target="externalLinks/externalLink138.xml"/><Relationship Id="rId163" Type="http://schemas.openxmlformats.org/officeDocument/2006/relationships/externalLink" Target="externalLinks/externalLink159.xml"/><Relationship Id="rId184" Type="http://schemas.openxmlformats.org/officeDocument/2006/relationships/externalLink" Target="externalLinks/externalLink180.xml"/><Relationship Id="rId189" Type="http://schemas.openxmlformats.org/officeDocument/2006/relationships/externalLink" Target="externalLinks/externalLink185.xml"/><Relationship Id="rId219" Type="http://schemas.openxmlformats.org/officeDocument/2006/relationships/externalLink" Target="externalLinks/externalLink215.xml"/><Relationship Id="rId3" Type="http://schemas.openxmlformats.org/officeDocument/2006/relationships/worksheet" Target="worksheets/sheet3.xml"/><Relationship Id="rId214" Type="http://schemas.openxmlformats.org/officeDocument/2006/relationships/externalLink" Target="externalLinks/externalLink210.xml"/><Relationship Id="rId230" Type="http://schemas.openxmlformats.org/officeDocument/2006/relationships/externalLink" Target="externalLinks/externalLink226.xml"/><Relationship Id="rId235" Type="http://schemas.openxmlformats.org/officeDocument/2006/relationships/externalLink" Target="externalLinks/externalLink231.xml"/><Relationship Id="rId251" Type="http://schemas.openxmlformats.org/officeDocument/2006/relationships/theme" Target="theme/theme1.xml"/><Relationship Id="rId25" Type="http://schemas.openxmlformats.org/officeDocument/2006/relationships/externalLink" Target="externalLinks/externalLink21.xml"/><Relationship Id="rId46" Type="http://schemas.openxmlformats.org/officeDocument/2006/relationships/externalLink" Target="externalLinks/externalLink42.xml"/><Relationship Id="rId67" Type="http://schemas.openxmlformats.org/officeDocument/2006/relationships/externalLink" Target="externalLinks/externalLink63.xml"/><Relationship Id="rId116" Type="http://schemas.openxmlformats.org/officeDocument/2006/relationships/externalLink" Target="externalLinks/externalLink112.xml"/><Relationship Id="rId137" Type="http://schemas.openxmlformats.org/officeDocument/2006/relationships/externalLink" Target="externalLinks/externalLink133.xml"/><Relationship Id="rId158" Type="http://schemas.openxmlformats.org/officeDocument/2006/relationships/externalLink" Target="externalLinks/externalLink154.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62" Type="http://schemas.openxmlformats.org/officeDocument/2006/relationships/externalLink" Target="externalLinks/externalLink58.xml"/><Relationship Id="rId83" Type="http://schemas.openxmlformats.org/officeDocument/2006/relationships/externalLink" Target="externalLinks/externalLink79.xml"/><Relationship Id="rId88" Type="http://schemas.openxmlformats.org/officeDocument/2006/relationships/externalLink" Target="externalLinks/externalLink84.xml"/><Relationship Id="rId111" Type="http://schemas.openxmlformats.org/officeDocument/2006/relationships/externalLink" Target="externalLinks/externalLink107.xml"/><Relationship Id="rId132" Type="http://schemas.openxmlformats.org/officeDocument/2006/relationships/externalLink" Target="externalLinks/externalLink128.xml"/><Relationship Id="rId153" Type="http://schemas.openxmlformats.org/officeDocument/2006/relationships/externalLink" Target="externalLinks/externalLink149.xml"/><Relationship Id="rId174" Type="http://schemas.openxmlformats.org/officeDocument/2006/relationships/externalLink" Target="externalLinks/externalLink170.xml"/><Relationship Id="rId179" Type="http://schemas.openxmlformats.org/officeDocument/2006/relationships/externalLink" Target="externalLinks/externalLink175.xml"/><Relationship Id="rId195" Type="http://schemas.openxmlformats.org/officeDocument/2006/relationships/externalLink" Target="externalLinks/externalLink191.xml"/><Relationship Id="rId209" Type="http://schemas.openxmlformats.org/officeDocument/2006/relationships/externalLink" Target="externalLinks/externalLink205.xml"/><Relationship Id="rId190" Type="http://schemas.openxmlformats.org/officeDocument/2006/relationships/externalLink" Target="externalLinks/externalLink186.xml"/><Relationship Id="rId204" Type="http://schemas.openxmlformats.org/officeDocument/2006/relationships/externalLink" Target="externalLinks/externalLink200.xml"/><Relationship Id="rId220" Type="http://schemas.openxmlformats.org/officeDocument/2006/relationships/externalLink" Target="externalLinks/externalLink216.xml"/><Relationship Id="rId225" Type="http://schemas.openxmlformats.org/officeDocument/2006/relationships/externalLink" Target="externalLinks/externalLink221.xml"/><Relationship Id="rId241" Type="http://schemas.openxmlformats.org/officeDocument/2006/relationships/externalLink" Target="externalLinks/externalLink237.xml"/><Relationship Id="rId246" Type="http://schemas.openxmlformats.org/officeDocument/2006/relationships/externalLink" Target="externalLinks/externalLink242.xml"/><Relationship Id="rId15" Type="http://schemas.openxmlformats.org/officeDocument/2006/relationships/externalLink" Target="externalLinks/externalLink11.xml"/><Relationship Id="rId36" Type="http://schemas.openxmlformats.org/officeDocument/2006/relationships/externalLink" Target="externalLinks/externalLink32.xml"/><Relationship Id="rId57" Type="http://schemas.openxmlformats.org/officeDocument/2006/relationships/externalLink" Target="externalLinks/externalLink53.xml"/><Relationship Id="rId106" Type="http://schemas.openxmlformats.org/officeDocument/2006/relationships/externalLink" Target="externalLinks/externalLink102.xml"/><Relationship Id="rId127" Type="http://schemas.openxmlformats.org/officeDocument/2006/relationships/externalLink" Target="externalLinks/externalLink123.xml"/><Relationship Id="rId10" Type="http://schemas.openxmlformats.org/officeDocument/2006/relationships/externalLink" Target="externalLinks/externalLink6.xml"/><Relationship Id="rId31" Type="http://schemas.openxmlformats.org/officeDocument/2006/relationships/externalLink" Target="externalLinks/externalLink27.xml"/><Relationship Id="rId52" Type="http://schemas.openxmlformats.org/officeDocument/2006/relationships/externalLink" Target="externalLinks/externalLink48.xml"/><Relationship Id="rId73" Type="http://schemas.openxmlformats.org/officeDocument/2006/relationships/externalLink" Target="externalLinks/externalLink69.xml"/><Relationship Id="rId78" Type="http://schemas.openxmlformats.org/officeDocument/2006/relationships/externalLink" Target="externalLinks/externalLink74.xml"/><Relationship Id="rId94" Type="http://schemas.openxmlformats.org/officeDocument/2006/relationships/externalLink" Target="externalLinks/externalLink90.xml"/><Relationship Id="rId99" Type="http://schemas.openxmlformats.org/officeDocument/2006/relationships/externalLink" Target="externalLinks/externalLink95.xml"/><Relationship Id="rId101" Type="http://schemas.openxmlformats.org/officeDocument/2006/relationships/externalLink" Target="externalLinks/externalLink97.xml"/><Relationship Id="rId122" Type="http://schemas.openxmlformats.org/officeDocument/2006/relationships/externalLink" Target="externalLinks/externalLink118.xml"/><Relationship Id="rId143" Type="http://schemas.openxmlformats.org/officeDocument/2006/relationships/externalLink" Target="externalLinks/externalLink139.xml"/><Relationship Id="rId148" Type="http://schemas.openxmlformats.org/officeDocument/2006/relationships/externalLink" Target="externalLinks/externalLink144.xml"/><Relationship Id="rId164" Type="http://schemas.openxmlformats.org/officeDocument/2006/relationships/externalLink" Target="externalLinks/externalLink160.xml"/><Relationship Id="rId169" Type="http://schemas.openxmlformats.org/officeDocument/2006/relationships/externalLink" Target="externalLinks/externalLink165.xml"/><Relationship Id="rId185" Type="http://schemas.openxmlformats.org/officeDocument/2006/relationships/externalLink" Target="externalLinks/externalLink181.xml"/><Relationship Id="rId4" Type="http://schemas.openxmlformats.org/officeDocument/2006/relationships/worksheet" Target="worksheets/sheet4.xml"/><Relationship Id="rId9" Type="http://schemas.openxmlformats.org/officeDocument/2006/relationships/externalLink" Target="externalLinks/externalLink5.xml"/><Relationship Id="rId180" Type="http://schemas.openxmlformats.org/officeDocument/2006/relationships/externalLink" Target="externalLinks/externalLink176.xml"/><Relationship Id="rId210" Type="http://schemas.openxmlformats.org/officeDocument/2006/relationships/externalLink" Target="externalLinks/externalLink206.xml"/><Relationship Id="rId215" Type="http://schemas.openxmlformats.org/officeDocument/2006/relationships/externalLink" Target="externalLinks/externalLink211.xml"/><Relationship Id="rId236" Type="http://schemas.openxmlformats.org/officeDocument/2006/relationships/externalLink" Target="externalLinks/externalLink232.xml"/><Relationship Id="rId26" Type="http://schemas.openxmlformats.org/officeDocument/2006/relationships/externalLink" Target="externalLinks/externalLink22.xml"/><Relationship Id="rId231" Type="http://schemas.openxmlformats.org/officeDocument/2006/relationships/externalLink" Target="externalLinks/externalLink227.xml"/><Relationship Id="rId252" Type="http://schemas.openxmlformats.org/officeDocument/2006/relationships/styles" Target="styles.xml"/><Relationship Id="rId47" Type="http://schemas.openxmlformats.org/officeDocument/2006/relationships/externalLink" Target="externalLinks/externalLink43.xml"/><Relationship Id="rId68" Type="http://schemas.openxmlformats.org/officeDocument/2006/relationships/externalLink" Target="externalLinks/externalLink64.xml"/><Relationship Id="rId89" Type="http://schemas.openxmlformats.org/officeDocument/2006/relationships/externalLink" Target="externalLinks/externalLink85.xml"/><Relationship Id="rId112" Type="http://schemas.openxmlformats.org/officeDocument/2006/relationships/externalLink" Target="externalLinks/externalLink108.xml"/><Relationship Id="rId133" Type="http://schemas.openxmlformats.org/officeDocument/2006/relationships/externalLink" Target="externalLinks/externalLink129.xml"/><Relationship Id="rId154" Type="http://schemas.openxmlformats.org/officeDocument/2006/relationships/externalLink" Target="externalLinks/externalLink150.xml"/><Relationship Id="rId175" Type="http://schemas.openxmlformats.org/officeDocument/2006/relationships/externalLink" Target="externalLinks/externalLink171.xml"/><Relationship Id="rId196" Type="http://schemas.openxmlformats.org/officeDocument/2006/relationships/externalLink" Target="externalLinks/externalLink192.xml"/><Relationship Id="rId200" Type="http://schemas.openxmlformats.org/officeDocument/2006/relationships/externalLink" Target="externalLinks/externalLink196.xml"/><Relationship Id="rId16" Type="http://schemas.openxmlformats.org/officeDocument/2006/relationships/externalLink" Target="externalLinks/externalLink12.xml"/><Relationship Id="rId221" Type="http://schemas.openxmlformats.org/officeDocument/2006/relationships/externalLink" Target="externalLinks/externalLink217.xml"/><Relationship Id="rId242" Type="http://schemas.openxmlformats.org/officeDocument/2006/relationships/externalLink" Target="externalLinks/externalLink238.xml"/><Relationship Id="rId37" Type="http://schemas.openxmlformats.org/officeDocument/2006/relationships/externalLink" Target="externalLinks/externalLink33.xml"/><Relationship Id="rId58" Type="http://schemas.openxmlformats.org/officeDocument/2006/relationships/externalLink" Target="externalLinks/externalLink54.xml"/><Relationship Id="rId79" Type="http://schemas.openxmlformats.org/officeDocument/2006/relationships/externalLink" Target="externalLinks/externalLink75.xml"/><Relationship Id="rId102" Type="http://schemas.openxmlformats.org/officeDocument/2006/relationships/externalLink" Target="externalLinks/externalLink98.xml"/><Relationship Id="rId123" Type="http://schemas.openxmlformats.org/officeDocument/2006/relationships/externalLink" Target="externalLinks/externalLink119.xml"/><Relationship Id="rId144" Type="http://schemas.openxmlformats.org/officeDocument/2006/relationships/externalLink" Target="externalLinks/externalLink140.xml"/><Relationship Id="rId90" Type="http://schemas.openxmlformats.org/officeDocument/2006/relationships/externalLink" Target="externalLinks/externalLink86.xml"/><Relationship Id="rId165" Type="http://schemas.openxmlformats.org/officeDocument/2006/relationships/externalLink" Target="externalLinks/externalLink161.xml"/><Relationship Id="rId186" Type="http://schemas.openxmlformats.org/officeDocument/2006/relationships/externalLink" Target="externalLinks/externalLink182.xml"/><Relationship Id="rId211" Type="http://schemas.openxmlformats.org/officeDocument/2006/relationships/externalLink" Target="externalLinks/externalLink207.xml"/><Relationship Id="rId232" Type="http://schemas.openxmlformats.org/officeDocument/2006/relationships/externalLink" Target="externalLinks/externalLink228.xml"/><Relationship Id="rId253" Type="http://schemas.openxmlformats.org/officeDocument/2006/relationships/sharedStrings" Target="sharedStrings.xml"/><Relationship Id="rId27" Type="http://schemas.openxmlformats.org/officeDocument/2006/relationships/externalLink" Target="externalLinks/externalLink23.xml"/><Relationship Id="rId48" Type="http://schemas.openxmlformats.org/officeDocument/2006/relationships/externalLink" Target="externalLinks/externalLink44.xml"/><Relationship Id="rId69" Type="http://schemas.openxmlformats.org/officeDocument/2006/relationships/externalLink" Target="externalLinks/externalLink65.xml"/><Relationship Id="rId113" Type="http://schemas.openxmlformats.org/officeDocument/2006/relationships/externalLink" Target="externalLinks/externalLink109.xml"/><Relationship Id="rId134" Type="http://schemas.openxmlformats.org/officeDocument/2006/relationships/externalLink" Target="externalLinks/externalLink130.xml"/><Relationship Id="rId80" Type="http://schemas.openxmlformats.org/officeDocument/2006/relationships/externalLink" Target="externalLinks/externalLink76.xml"/><Relationship Id="rId155" Type="http://schemas.openxmlformats.org/officeDocument/2006/relationships/externalLink" Target="externalLinks/externalLink151.xml"/><Relationship Id="rId176" Type="http://schemas.openxmlformats.org/officeDocument/2006/relationships/externalLink" Target="externalLinks/externalLink172.xml"/><Relationship Id="rId197" Type="http://schemas.openxmlformats.org/officeDocument/2006/relationships/externalLink" Target="externalLinks/externalLink193.xml"/><Relationship Id="rId201" Type="http://schemas.openxmlformats.org/officeDocument/2006/relationships/externalLink" Target="externalLinks/externalLink197.xml"/><Relationship Id="rId222" Type="http://schemas.openxmlformats.org/officeDocument/2006/relationships/externalLink" Target="externalLinks/externalLink218.xml"/><Relationship Id="rId243" Type="http://schemas.openxmlformats.org/officeDocument/2006/relationships/externalLink" Target="externalLinks/externalLink239.xml"/><Relationship Id="rId17" Type="http://schemas.openxmlformats.org/officeDocument/2006/relationships/externalLink" Target="externalLinks/externalLink13.xml"/><Relationship Id="rId38" Type="http://schemas.openxmlformats.org/officeDocument/2006/relationships/externalLink" Target="externalLinks/externalLink34.xml"/><Relationship Id="rId59" Type="http://schemas.openxmlformats.org/officeDocument/2006/relationships/externalLink" Target="externalLinks/externalLink55.xml"/><Relationship Id="rId103" Type="http://schemas.openxmlformats.org/officeDocument/2006/relationships/externalLink" Target="externalLinks/externalLink99.xml"/><Relationship Id="rId124" Type="http://schemas.openxmlformats.org/officeDocument/2006/relationships/externalLink" Target="externalLinks/externalLink120.xml"/></Relationships>
</file>

<file path=xl/drawings/drawing1.xml><?xml version="1.0" encoding="utf-8"?>
<xdr:wsDr xmlns:xdr="http://schemas.openxmlformats.org/drawingml/2006/spreadsheetDrawing" xmlns:a="http://schemas.openxmlformats.org/drawingml/2006/main">
  <xdr:twoCellAnchor>
    <xdr:from>
      <xdr:col>1</xdr:col>
      <xdr:colOff>254826</xdr:colOff>
      <xdr:row>36</xdr:row>
      <xdr:rowOff>64326</xdr:rowOff>
    </xdr:from>
    <xdr:to>
      <xdr:col>2</xdr:col>
      <xdr:colOff>283277</xdr:colOff>
      <xdr:row>36</xdr:row>
      <xdr:rowOff>499754</xdr:rowOff>
    </xdr:to>
    <xdr:sp macro="" textlink="">
      <xdr:nvSpPr>
        <xdr:cNvPr id="2" name="모서리가 둥근 직사각형 1">
          <a:extLst>
            <a:ext uri="{FF2B5EF4-FFF2-40B4-BE49-F238E27FC236}">
              <a16:creationId xmlns:a16="http://schemas.microsoft.com/office/drawing/2014/main" xmlns="" id="{00000000-0008-0000-0300-000002000000}"/>
            </a:ext>
          </a:extLst>
        </xdr:cNvPr>
        <xdr:cNvSpPr/>
      </xdr:nvSpPr>
      <xdr:spPr>
        <a:xfrm>
          <a:off x="947553" y="18525508"/>
          <a:ext cx="721179" cy="435428"/>
        </a:xfrm>
        <a:prstGeom prst="roundRect">
          <a:avLst/>
        </a:prstGeom>
        <a:noFill/>
        <a:ln w="44450" cmpd="sng">
          <a:solidFill>
            <a:srgbClr val="FF0000">
              <a:alpha val="99000"/>
            </a:srgb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ko-KR"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608;&#50864;&#49440;\&#44204;&#51201;&#54028;&#51068;\&#53076;&#50724;&#47217;&#50976;&#54868;\My%20Documents\2000&#45380;%20&#44204;&#51201;\&#53076;&#50724;&#47217;&#50976;&#54868;(&#51452;)\PR-11%20PROJECT\My%20Documents\BID-99\BID-97\BID\QT003-SSY-&#52384;&#44264;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c4\DOCUME~1\WORK\LOCALS~1\Temp\&#51088;&#51116;%20&#51116;&#44256;%20&#44288;&#47144;\PGL%20&#51088;&#51116;%20&#52397;&#44396;%20LIS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060;&#44305;&#54872;\&#44368;&#48372;&#49436;&#52488;\project\&#44368;&#48372;&#49436;&#52488;\&#44368;&#48372;&#49373;&#47749;&#51077;&#52272;(20011210)\&#49345;&#50896;\&#48149;&#49345;&#50896;%20back%20up&#51088;&#47308;\&#48149;&#49345;&#50896;\&#44204;&#51201;&#49436;(&#49328;&#52636;&#45236;&#50669;&#54252;&#54632;)\&#44368;&#48372;&#49436;&#52488;&#20214;\&#50980;&#50689;&#49437;\&#44204;&#51201;&#49436;\&#54788;&#45824;&#44053;&#45224;&#49324;&#50725;IBS\&#44204;&#51201;&#49436;\1&#52264;&#44204;&#51201;0518&#49688;&#51221;&#48516;\&#49444;&#48708;&#51088;&#46041;&#51228;&#50612;&#49884;&#49884;&#53596;(HVAC)\&#44053;&#45224;&#49444;&#48708;&#49328;&#52636;(97523O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277;&#49324;&#44288;&#47532;\&#44277;&#49324;&#44288;&#47532;&#54016;\WINDOWS\&#48148;&#53461;%20&#54868;&#47732;\&#49324;&#50629;&#44288;&#47532;\&#49552;&#51061;\&#49552;&#51061;\00&#49552;&#51061;&#52628;\98&#51312;&#51221;&#49324;&#50629;&#48143;&#50868;&#50689;\98&#49324;&#50629;&#44228;&#54925;2&#50900;\8&#20107;&#26989;&#35336;&#21123;&#51333;&#5463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221;&#49692;&#54868;\&#50504;&#51204;&#54872;&#44221;&#50629;&#47924;\99&#49324;&#50629;\COST\&#51060;&#44305;&#44592;\INVEST\CCC\97&#45380;\97&#45380;&#49892;&#512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WINDOWS\TEMP\NC8376C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8149;&#52268;&#55148;\&#44053;&#45224;\My%20Documents\PCH\PROJECT\&#44053;&#45224;\&#45236;&#50669;&#49436;\&#45236;&#50669;&#49436;\&#51068;&#50896;&#45236;&#50669;&#49436;(2&#50900;23&#51068;%2010&#49884;40&#4851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9552;&#54788;&#44600;\Ing\&#49324;&#50629;&#47749;\&#54620;&#51333;\&#54252;&#54637;SOC\&#51204;&#44592;\&#50696;&#49328;&#49436;\&#44204;&#51201;&#49436;\&#50857;&#50669;&#50756;&#47308;\&#52285;&#49888;\&#44552;&#54840;&#47004;&#46300;(&#44368;&#47049;)\&#45236;&#50669;&#49436;\&#54217;&#53469;&#49884;\&#49884;&#48169;\PT-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4053;&#48337;&#51652;\&#44277;&#50976;\YOON\www\A7&#44288;&#47532;\&#54924;&#50896;&#5122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0976;&#51221;&#55148;\&#44204;&#51201;&#49436;\&#44204;&#51201;&#49436;\&#44592;&#49696;&#50689;&#50629;&#48512;&#44204;&#51201;\&#44204;&#51201;&#49436;\MQ\20\&#54788;&#51109;&#48324;\&#51648;&#54616;&#52384;\&#49444;&#44228;&#44032;\&#53804;&#52272;&#44032;\&#49345;&#46020;&#45236;&#5066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XLS\ALL-XLS\ULSAN\PRICE.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0980;&#52285;&#49437;\C\My%20Documents\&#49892;&#51201;&#50896;&#44032;\1999\99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ATA\SANDAN.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930808\&#50696;&#49328;\&#54540;&#47004;&#53944;\&#48372;&#47161;&#54868;&#47141;\&#54869;&#51221;&#48516;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Pc4\&#52572;&#51116;&#44512;\&#50689;&#50629;&#47588;&#52636;\&#32317;&#25324;98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Pc4\Documents%20and%20Settings\WORK\Local%20Settings\Temporary%20Internet%20Files\&#51088;&#51116;%20&#51116;&#44256;%20&#44288;&#47144;\PGL%20&#51088;&#51116;%20&#52397;&#44396;%20LIS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221;&#52285;&#50672;\&#48376;&#49440;&#48512;&#49549;\DOOSAN\RAHMEN\R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DWG\ILOT-MI\YUNCH\PLOT\SD.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I:\DWG\ILOT-MI\SUNGNAM\TAL\SUNGNAM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44277;&#49324;&#44288;&#47532;\&#44277;&#49324;&#44288;&#47532;&#54016;\Documents%20and%20Settings\Owner\Local%20Settings\Temporary%20Internet%20Files\Content.IE5\0YE34Z6Y\PROJECT\BLDG\BUCHON\BUCHUN.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50724;&#49464;&#50865;\MY%20DOCUMENTS\&#51648;&#44277;\5\96\96&#51064;&#5089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053;&#53468;&#54217;\&#51221;&#49440;%20&#53080;&#46020;%20&#48120;&#45768;&#50628;%20&#44277;&#49324;&#54788;&#51109;\DOOSAN\DSCGHM\PROJECT\FED\Fed0010\&#51061;&#4932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1060;&#44305;&#54872;\&#44368;&#48372;&#49436;&#52488;\project\&#44368;&#48372;&#49436;&#52488;\&#44368;&#48372;&#49373;&#47749;&#51077;&#52272;(20011210)\&#50980;&#50689;&#49437;\&#44204;&#51201;&#49436;\&#54788;&#45824;&#44053;&#45224;&#49324;&#50725;IBS\&#44204;&#51201;&#49436;\1&#52264;&#44204;&#51201;0518&#49688;&#51221;&#48516;\&#49444;&#48708;&#51088;&#46041;&#51228;&#50612;&#49884;&#49884;&#53596;(HVAC)\&#44053;&#45224;&#49444;&#48708;&#49328;&#52636;(97523OK).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7928;&#52384;&#49688;\&#54016;&#51109;\My%20Documents\&#45432;&#48512;(&#49888;)\&#44552;&#50997;&#48708;&#50857;\&#54788;&#45824;&#51221;&#44277;\MSOFFICE\EXCEL\&#50900;&#44036;&#51088;&#44552;\&#51088;&#44552;&#49892;&#5120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B:\ROOM\ASAN\C1&#52509;&#4429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49552;&#54788;&#44600;\Ing\&#49324;&#50629;&#47749;\&#54620;&#51333;\&#54252;&#54637;SOC\&#51204;&#44592;\&#50696;&#49328;&#49436;\&#44204;&#51201;&#49436;\&#50857;&#50669;&#50756;&#47308;\&#52285;&#49888;\&#44552;&#54840;&#47004;&#46300;(&#44368;&#47049;)\&#45236;&#50669;&#49436;\LEEYONG\PUSAN154\&#44305;&#50577;&#51204;&#4459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SE08010\&#44277;&#50976;\WINDOWS\GI-LIST.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Youa\&#51064;&#52285;\PTH\PTH\&#52649;&#51452;&#49884;&#52397;\&#54889;&#52384;&#44508;\Project\&#44053;&#45224;&#44396;&#52397;\&#51228;&#50504;&#49436;\&#51228;&#50504;2\&#44053;&#45224;&#44396;&#52397;&#44204;&#5120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2516;&#45768;&#51697;\C\WINDOWS\TEMP\_hztmp_\&#45224;&#50577;&#49884;&#51089;&#46041;010315UPDOWN.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2516;&#45768;&#51697;\C\My%20Documents\KSN\&#44204;&#51201;\KSN\&#44204;&#51201;\&#44288;&#46988;&#49437;(&#48516;&#45817;&#52636;&#44256;&#49468;&#53552;2001.1.10&#48512;&#44305;&#51228;&#5263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52516;&#45768;&#51697;\C\WINDOWS\Local%20Settings\Temporary%20Internet%20Files\Content.IE5\GXW3YNOH\&#45224;&#50577;&#49884;&#51089;&#46041;010315UPDOWN.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2516;&#45768;&#51697;\C\My%20Documents\KSN\&#44204;&#51201;\KSN\&#44204;&#51201;\&#52852;&#47116;&#49828;&#49468;&#53552;&#44228;&#47049;&#44592;&#49444;&#52824;&#44277;&#49324;(01030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Xp-01o6lysk6jre\&#48148;&#53461;%20&#54868;&#47732;\My%20Documents\2003KSN\KSN\&#44204;&#51201;\&#52380;&#50504;IP&#44277;&#51109;020907(&#47784;&#48708;&#49828;).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O:\My%20Documents\SKKIM\Work1999\&#54840;&#45224;&#49437;&#50976;\&#49892;&#54665;BM\YG\CIVIL\WATER\ULSAN-97\SILHENG\SANGGN\&#54788;&#51109;&#48512;&#45824;.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52516;&#45768;&#51697;\C\WINDOWS\TEMP\_hztmp_\My%20Documents\KSN\&#44204;&#51201;\KSN\&#44204;&#51201;\&#52852;&#47116;&#49828;&#49468;&#53552;&#44228;&#47049;&#44592;&#49444;&#52824;&#44277;&#49324;(010302).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B:\&#54252;&#49849;&#47784;&#46280;&#51613;&#52629;&#44277;&#49324;\&#50896;&#54952;&#49324;&#50725;&#48376;&#44288;&#44592;&#44228;&#49892;&#49884;&#49688;&#51221;&#49688;&#54156;&#54532;&#48143;&#51452;&#48320;&#48176;&#44288;&#44368;&#52404;&#44277;&#49324;02081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B:\&#54252;&#49849;&#47784;&#46280;&#51613;&#52629;&#44277;&#49324;\&#44592;&#50500;&#49548;&#54616;&#47532;(&#52992;&#51060;&#49905;)&#52852;&#45768;&#48156;&#44553;&#49688;&#44368;&#52404;+&#50644;&#51652;&#49828;&#54016;&#48176;&#44288;&#44277;&#49324;020720.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Xp-01o6lysk6jre\&#48148;&#53461;%20&#54868;&#47732;\My%20Documents\2003KSN\KSN\&#52380;&#47532;&#50504;\CHOL2000\DOWN\KSN\&#44204;&#51201;\&#52852;&#47116;&#49828;&#49468;&#53552;&#44228;&#47049;&#44592;&#49444;&#52824;&#44277;&#49324;(01030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Xp-01o6lysk6jre\&#48148;&#53461;%20&#54868;&#47732;\My%20Documents\2003KSN\2003KSN\&#54616;&#45208;&#47784;&#46280;&#50725;&#50808;&#49548;&#54868;&#51204;&#51060;&#49444;.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Pc4\Temp\&#54788;&#51116;&#44256;&#51312;&#54924;7&#5090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2516;&#45768;&#51697;\C\WINDOWS\Local%20Settings\Temporary%20Internet%20Files\Content.IE5\GXW3YNOH\KSN\&#44204;&#51201;\&#45224;&#50577;&#49884;&#51089;&#46041;01031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B:\My%20Documents\KSN\&#52380;&#47532;&#50504;%20&#50937;&#47700;&#51068;.files\&#44288;&#51020;&#47785;&#51109;01101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1221;&#44228;&#49688;\WORK\pro\d\&#47448;&#52384;\UFEEXCEL\&#44400;&#51109;&#54224;&#49688;\WORK\project\1999\&#48169;&#52492;&#46041;\&#50857;&#47049;\&#48169;&#52492;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50948;&#49688;&#51333;\C\&#51068;&#53552;\&#44592;&#53440;\&#45824;&#54868;&#50672;&#47549;\&#45824;&#54868;&#50500;&#54028;&#53944;(TOTAL).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B:\My%20Documents\KSN\&#52380;&#47532;&#50504;\CHOL2000\DOWN\KSN\&#44204;&#51201;\&#45224;&#50577;&#49884;&#51089;&#46041;010315UPDOWN.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B:\EXCEL\&#50857;&#50864;\&#51068;&#48152;\&#53748;&#51649;&#44552;.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9552;&#54620;&#49849;\&#44060;&#49440;&#48152;&#50689;&#44228;&#54925;\WF200\TMP\~TMP6547.$$$\WF200\TMP\~TMP4184.$$$\&#44277;&#51221;&#44032;&#51473;&#52824;.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A:\WORK96\&#36215;&#27704;\&#51333;&#44592;&#49892;\&#44208;&#49328;(&#5050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R:\PROJECT\BUDGET\WOONAM\CHUMDAN\BSD.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R:\PROJECT\BUDGET\WOONAM\CDDBP.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060;&#49849;&#44508;\C\MSOffice\Excel\APT\&#44060;&#49328;&#44204;&#51201;\WONMI.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Lwj\c\1997\&#51077;&#52272;\04\&#54644;&#50868;\Hw-CV.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Rabsj\c31004\PE\JP\CHANGE\3RD\LIST.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51221;&#52285;&#50672;\&#48376;&#49440;&#48512;&#49549;\project\&#46041;&#47749;\&#51109;&#54637;&#49440;\&#44396;&#51312;&#44228;&#49328;\BO1.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54620;&#51648;&#49457;\&#49888;&#47749;&#52488;&#46321;\chy\2000&#45380;\Xls\&#49328;&#52636;&#51312;&#4943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51312;&#50864;&#52384;\project\HANJONG\DALSE\YE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51312;&#50864;&#52384;\project\DATA\0COMPANY\GEONHOA\PAENGSEO\YESAN\YE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51312;&#50864;&#52384;\project\work\&#49552;&#54788;&#44600;\&#51204;&#45224;&#49436;&#48512;&#44428;&#46020;&#47732;\Final\&#50696;&#49328;&#49436;\&#50696;&#49328;\&#50696;&#49328;\ESTM0416(041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51312;&#50864;&#52384;\project\project\04-PROJECT\&#54620;&#51333;\&#50668;&#51452;&#50416;&#47112;&#44592;&#49440;&#48324;&#49884;&#49444;\&#51204;&#44592;\&#50696;&#49328;&#49436;\&#52280;&#44256;\&#51068;&#50948;&#45824;&#44032;\ILWI.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Jhj\d\&#45824;&#50896;&#44228;&#51204;&#49436;&#47448;&#50577;&#4988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9900;&#44508;&#49885;\&#44204;&#51201;2000\PROJECT\Aproj-2\hmc-ny\&#53685;&#54633;&#49688;&#51452;\&#53685;&#54633;&#49688;&#51452;_&#54032;&#54408;2K011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O:\My%20Documents\SKKIM\Work1999\SKC%20CDP\My%20Documents\CIVIL\&#53664;&#47785;&#44204;&#51201;\%232CDU&#49892;&#54665;.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50504;&#51204;\C\&#49892;&#54665;\&#50577;&#49328;TER\&#49892;&#54665;&#48708;&#44368;&#5436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44608;&#46020;&#50980;\C\HEE-DONG\&#44592;&#53440;\&#54801;&#51312;&#5120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9552;&#54620;&#49849;\D\WF200\TMP\~TMP6547.$$$\AAA97\&#49345;&#48152;&#44592;\&#44277;&#52292;\&#48176;&#52824;&#44277;&#47928;.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50724;&#50689;&#51068;\&#44277;&#50976;\WINDOWS\Temporary%20Internet%20Files\Content.IE5\5X34ASQ8\My%20Documents\JOB\&#44553;&#50668;&#44288;&#47532;&#54532;&#47196;&#44536;&#47016;%202001%20v1_1\&#44553;&#50668;&#44288;&#47532;&#54532;&#47196;&#44536;&#47016;%202001%20v1.03.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IPCHAL.97\P-PROJEC\P-PRJT.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project\&#48120;&#46020;&#54532;&#46972;&#51088;\WORKSHOP.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51060;&#49345;&#51221;\D\&#54788;&#51109;\&#50577;&#49885;\EXCEL\&#54788;&#51109;&#48324;DATA\&#49345;&#51068;&#46041;&#48716;&#46972;\&#54616;&#46020;&#51221;&#49328;\&#50976;&#47532;&#44277;&#49324;.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B:\My%20Documents\KSN\&#52380;&#47532;&#50504;\CHOL2000\DOWN\KSN\&#44204;&#51201;\&#44288;&#46988;&#49437;(&#48516;&#45817;&#52636;&#44256;&#49468;&#53552;2001.1.10&#48512;&#44305;&#51228;&#52636;).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mail4.chollian.net/am_bin/KSN/&#44204;&#51201;/&#45224;&#50577;&#49884;&#51089;&#46041;010315UPDOWN.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8320;&#50864;&#50857;\&#45208;%20&#44277;&#50976;\My%20Documents\&#51077;&#52272;&#44277;&#49324;\&#51008;&#54812;&#54617;&#50896;.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312;&#50864;&#52384;\project\0PROJECT\HANJONG\Y-SEONG\YESAN\YES.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44053;&#47749;&#49688;\&#44277;&#50976;-DIR\&#51064;&#52380;&#44397;&#51228;&#44277;&#54637;(VER.99)\C-&#51665;&#44228;&#54868;&#51068;(&#49892;&#54665;)\(1)&#51665;&#44228;&#54868;&#51068;(&#49892;&#54665;&#50896;&#48376;)\1-INCHUN%20AIRPORT(990115)\&#49548;&#48169;&#50696;&#49328;-&#54620;&#51652;(3&#50504;)2054-80,90.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1312;&#50864;&#52384;\project\project\04-PROJECT\&#54620;&#51333;\&#50668;&#51452;&#50416;&#47112;&#44592;&#49440;&#48324;&#49884;&#49444;\&#51204;&#44592;\&#50696;&#49328;&#49436;\&#52280;&#44256;\&#51068;&#50948;&#45824;&#44032;\YES-IL.XLS" TargetMode="External"/></Relationships>
</file>

<file path=xl/externalLinks/_rels/externalLink81.xml.rels><?xml version="1.0" encoding="UTF-8" standalone="yes"?>
<Relationships xmlns="http://schemas.openxmlformats.org/package/2006/relationships"><Relationship Id="rId1" Type="http://schemas.microsoft.com/office/2006/relationships/xlExternalLinkPath/xlPathMissing" Target="LM&#45236;&#50669;&#49436;&#44049;&#51648;.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52516;&#45768;&#51697;\C\My%20Documents\&#45224;&#50577;&#49884;&#51089;&#46041;010315UPDOWN.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49;&#51652;&#49437;\C\WINDOWS\9605G\DS-LOAD.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Plant_main\khw\DAEWOO\UPSC\&#49444;&#52824;&#44277;&#49324;\&#51077;&#52272;&#44204;&#51201;-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45224;&#51648;&#50672;\D\2000&#45380;\2000&#45380;-&#44204;&#51201;\&#48376;&#44277;&#49324;\&#47215;&#45936;%20&#50504;&#47732;&#46020;%20&#53080;&#46020;%20&#49888;&#52629;&#44277;&#49324;\&#50504;&#47732;&#46020;&#48376;&#44277;&#49324;&#44204;&#51201;(2000-12-29)-1&#52264;&#49688;&#51221;&#48516;.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mexcel\&#51064;&#52380;&#51648;&#54616;&#52384;\&#44592;&#49457;\&#46020;&#44553;\&#44053;&#47497;\&#44053;&#47497;.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48176;&#50689;&#54840;\F\00S_DATA\CALC\UNIT-QT.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51221;&#49692;&#54868;\&#50504;&#51204;&#54872;&#44221;&#50629;&#47924;\WINDOWS\TEMP\&#44208;&#49328;905.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OSO&#50500;&#4932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51221;&#44221;&#49692;\&#48176;&#51221;&#54872;\&#44277;&#49324;&#54788;&#54889;&#48372;&#44256;(3&#50900;&#49552;&#51061;&#44592;&#51456;).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4608;&#46020;&#50980;\C\HEE-DONG\&#49688;&#48520;&#49552;&#51061;\9614\&#49688;&#48520;&#45236;&#49688;.14"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Sabc204\gggg\WORK\My%20Documents\&#51088;&#44552;&#50868;&#50689;&#44228;&#54925;(97)\975&#51116;&#4792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48149;&#49440;&#48393;\PSB\MSOFFICE\EXCELL\KHUNWA\MILYANG\GEJANG\ILWIPOH.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312;&#50864;&#52384;\project\My%20Documents\DATA\&#50872;&#49328;\DATA\&#54861;&#49688;&#50696;&#44221;&#48372;\YONGF0.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B:\MIRAN\OSO&#50500;&#49328;.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54616;&#53468;&#54840;\&#54217;&#46041;&#49328;&#45800;&#51652;&#51077;\MUNNAE\PLAN.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51221;&#49692;&#54868;\&#50504;&#51204;&#54872;&#44221;&#50629;&#47924;\&#46972;&#51060;&#50616;&#53433;\&#49345;&#50857;\&#51109;&#48708;\ODSS\HE\GRD&#48169;&#4792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C:\Documents%20and%20Settings\&#52292;&#52268;&#44216;\Local%20Settings\Temporary%20Internet%20Files\Content.IE5\0LANWDQN\&#51068;&#48152;&#44148;&#47932;\&#44228;&#54925;\&#50724;&#54588;&#49828;&#44228;&#54925;.xls" TargetMode="External"/></Relationships>
</file>

<file path=xl/externalLinks/_rels/externalLink101.xml.rels><?xml version="1.0" encoding="UTF-8" standalone="yes"?>
<Relationships xmlns="http://schemas.openxmlformats.org/package/2006/relationships"><Relationship Id="rId1" Type="http://schemas.microsoft.com/office/2006/relationships/xlExternalLinkPath/xlStartup" Target="&#50724;&#54588;&#49828;&#53588;/&#49340;&#55148;&#50724;&#53588;/&#49340;&#55148;&#50724;&#5358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A:\ahjkim\&#51109;&#44592;&#44228;&#54925;\&#50857;&#5164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A:\&#49884;&#49444;&#48512;&#51089;&#50629;&#51032;&#47280;&#49436;&#47785;&#52264;.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X:\WIN95\Temporary%20Internet%20Files\Content.IE5\OXIFOHUJ\2000&#51228;&#52636;(2).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Documents%20and%20Settings\&#51076;&#51109;&#44400;\My%20Documents\&#45936;&#51060;&#53552;\&#45224;&#50577;&#54788;&#51109;\04&#44288;&#47144;\&#44148;&#52629;04\&#54028;&#51060;&#47196;&#53944;\&#44060;&#52629;&#44277;&#49324;\&#44592;&#49457;&#48516;&#54644;&#51312;&#47549;&#5110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B:\My%20Documents\KSN\&#52380;&#47532;&#50504;%20&#50937;&#47700;&#51068;.files\&#45224;&#50577;&#49884;&#51089;&#46041;010315UPDOWN.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9671419\&#51204;&#47928;&#45733;&#47141;\WINDOWS\TEMP\&#51649;&#51333;&#54408;99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Kobe79\&#45817;&#51652;&#54788;&#51109;\WF200\TMP\~TMP935.$$$\sokbo.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KC9(&#48149;&#53468;&#44508;)\&#44204;&#51201;&#44288;&#47144;\&#44396;&#47532;&#49548;&#44033;&#49884;&#49444;\EXCEL\KYH\LG\DK\LG-WW0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52516;&#45768;&#51697;\C\WINDOWS\TEMP\_hztmp_\My%20Documents\KSN\&#44204;&#51201;\KSN\&#44204;&#51201;\&#44288;&#46988;&#49437;(&#48516;&#45817;&#52636;&#44256;&#49468;&#53552;2001.1.10&#48512;&#44305;&#51228;&#52636;).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A:\ahjkim\&#44592;&#53440;&#51088;&#47308;\&#45824;&#50808;&#44277;&#47928;.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1060;&#50980;&#47784;\&#51060;&#50980;&#47784;\&#54620;&#44508;&#44540;\&#51077;&#52272;\&#44305;&#51452;&#49884;&#49888;&#52397;&#49324;&#51077;&#52272;(&#52572;&#51333;&#53804;&#52272;)\&#48512;&#45824;&#51077;&#5227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0689;&#54984;1\amco\Documents%20and%20Settings\&#51060;&#49569;&#55148;.&#49569;&#55148;&#52980;\My%20Documents\&#49569;&#55148;&#47928;&#49436;\&#51064;&#49324;\DATAJUNG\DATA1\&#54032;&#44288;&#48708;\98&#45380;&#50696;&#49328;\&#51204;&#52404;&#50696;&#49328;\98&#54032;&#44288;&#48708;1&#52264;.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Pc4\Temp\&#54788;&#50864;%20&#47928;&#49436;\&#51088;&#51116;%20&#44288;&#47532;\&#51088;&#51116;&#51116;&#44256;\&#51088;&#51116;&#51116;&#44256;(SAP&#49345;)\2007&#45380;%2010&#50900;%20&#51116;&#44256;%20LIST(PGL).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Pc4\&#54924;&#49324;&#51089;&#50629;&#51109;\&#44204;&#51201;&#51089;&#50629;\03&#49437;&#50864;-&#49436;&#50872;&#49328;&#50629;&#45824;.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Pc4\&#44277;&#49324;&#48512;2\&#49436;&#50872;&#44368;&#54924;\&#49436;&#50872;&#44368;&#54924;.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1456;&#53468;\&#45817;&#51652;&#44277;&#51109;\unzipped\1&#44277;&#44396;&#44277;&#45236;&#50669;\&#51204;&#44592;&#44228;&#51109;\&#54032;&#51221;&#54364;.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http://mail4.chollian.net/am_bin/KSN/&#44204;&#51201;/&#45224;&#50577;&#44396;&#51312;&#49884;&#54744;&#46041;010618.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FI2\FI2F\AAA97\&#49345;&#48152;&#44592;\&#44277;&#52292;\&#48176;&#52824;&#44277;&#4792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HIMOON\&#50756;&#46020;&#54616;&#49688;\DATA\YOUNGANG\CALSHEET\GODO.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44053;&#49849;&#54620;\C\&#44277;&#47924;\&#45824;&#51204;SAY\&#54805;&#49688;\&#46041;&#49324;&#47924;&#4954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Pc32130\c\96-JOB\KUMKWANG\SANG.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B:\MSOffice\Excel\&#49444;&#44228;&#49436;\&#49688;&#47785;&#51068;&#5094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A:\cch\&#44288;&#44277;&#49324;\&#51312;&#45804;&#52397;\97\&#49688;&#46020;&#47112;&#51200;\GRP\&#50864;&#51452;&#54637;&#44277;.HSA\&#48516;&#49437;\&#44277;&#51109;.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4608;&#50689;&#54984;1\amco\Documents%20and%20Settings\&#51060;&#49569;&#55148;.&#49569;&#55148;&#52980;\My%20Documents\&#49569;&#55148;&#47928;&#49436;\&#44553;&#50668;\WINDOWS\TEMP\&#44608;&#54952;&#50689;\&#50900;&#54788;&#54889;\&#54364;&#51456;&#47928;&#4943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A:\&#52380;&#50504;C3&#52856;&#47561;&#51060;&#44277;&#4932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51060;&#52649;&#54840;\MY%20DOCUMENTS\&#47700;&#53944;&#47196;&#44288;&#47144;\My%20Documents\&#49464;&#44228;&#46020;&#51088;&#44592;&#50641;&#49828;&#54252;\estimate\dojagi\&#49828;&#52992;&#51460;.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44277;&#50976;\MY%20DOCUMENTS\&#50640;&#51060;&#52824;&#47004;&#46300;\H-LAND\&#48176;&#44592;&#46041;&#51613;&#52629;&#44277;&#49324;\&#50641;&#49472;\GIGA\&#48176;&#44592;&#46041;\&#44592;&#49457;&#48516;&#54644;&#51312;&#47549;&#51109;.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48176;&#51221;&#54872;\my%20documents\&#51105;&#51333;%20&#54868;&#51068;\&#47928;&#49328;&#45817;&#46041;\&#45236;&#50669;&#49436;\&#44032;&#49892;&#54665;.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51221;&#44592;&#46024;\&#44060;&#49328;&#44204;&#51201;\WINDOWS\TEMP\&#52380;&#54840;&#46041;(99.9&#50900;).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Pc4\&#48177;&#49849;&#51652;(2)\&#50689;&#44305;5,6&#54840;&#44592;%20&#54801;&#47141;&#50629;&#52404;&#49324;&#47924;&#49892;\&#51204;&#44592;\&#49444;&#44228;&#49436;\&#44228;&#51109;&#45236;&#50669;&#49436;2.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0689;&#54984;1\amco\Documents%20and%20Settings\&#51060;&#49569;&#55148;.&#49569;&#55148;&#52980;\My%20Documents\&#49569;&#55148;&#47928;&#49436;\&#51064;&#49324;\DATAJUNG\DATA\&#54032;&#44288;&#48708;\98&#54032;&#44288;&#48708;\&#49892;&#51201;&#48516;&#49437;\98&#54032;&#44288;&#48708;3&#52264;.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50948;&#49688;&#51333;\C\&#51068;&#53552;\&#44592;&#53440;\&#44060;&#47029;\&#49345;&#46020;.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54788;&#48337;&#52384;\&#52572;&#44540;\TEMP\&#51312;&#51221;3&#50900;13&#51068;&#47308;&#51068;&#49352;&#48317;.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JINYANG\&#44204;&#51201;&#50629;&#47924;\lotte%20shopping\03%20&#48156;&#51452;&#44277;&#49324;\05%20&#44592;&#53440;\&#50872;&#49328;B&#48512;&#51648;\01&#50872;&#49328;&#48177;&#54868;&#51216;\&#51064;&#53580;&#47532;&#50612;\&#44256;&#44061;&#54868;&#51109;&#49892;\&#48177;&#54868;&#51216;&#54868;&#51109;&#49892;&#51064;&#53580;&#47532;&#50612;.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053;&#48337;&#51652;\&#44277;&#50976;\YOON\www\A6&#52293;&#51088;\&#48512;&#49436;&#49548;&#4406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060;&#54788;&#55148;\MY%20DOCUMENTS\My%20Documents\work\&#51064;&#44148;&#487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A:\&#49345;&#47532;&#51200;&#51648;&#45824;&#48176;&#49688;&#51648;&#51088;&#46041;&#51228;&#50612;&#49444;&#48708;(&#51312;).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54788;&#48337;&#52384;\&#52572;&#44540;\&#49324;&#50629;2000excell\E&#44397;&#51648;&#46020;\&#47928;&#44305;&#52397;&#52380;\2000year\&#52397;&#52380;&#44396;&#44036;\&#52397;&#52380;&#45909;&#54217;&#44036;\2000&#52397;&#52380;-&#45909;&#54217;&#48156;&#51452;&#54252;&#51109;1.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0-3293\&#46769;&#46433;&#51060;\Documents\&#53945;&#49688;\&#45224;&#49436;&#50872;&#50669;&#49324;\&#49892;&#54665;&#50696;&#49328;\WINDOWS\TEMP\GONG992.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A:\&#44396;&#48120;\&#51068;&#50948;\&#45800;&#44032;.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SERVER\&#49436;&#46028;\DOCUME~1\cc1001\LOCALS~1\Temp\&#47215;&#45936;&#49660;&#54609;(&#54252;&#54637;&#51216;).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54728;&#50857;&#54924;\&#54788;&#45824;&#51473;&#44277;&#50629;&#50808;\-USER\&#54788;&#45824;&#51473;&#44277;&#50629;\&#49440;&#54665;4&#44277;&#51109;\&#49440;&#54665;4&#44277;&#51109;\USER\KBS\HHI\fabshop\&#45824;&#51312;&#47549;&#44228;&#50557;&#45236;&#50669;&#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2516;&#45768;&#51697;\C\WINDOWS\TEMP\_hztmp_\My%20Documents\KSN\&#44204;&#51201;\KSN\&#44204;&#51201;\&#45224;&#50577;&#49884;&#51089;&#46041;010313.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C:\&#45824;&#51204;&#49888;&#45824;&#46041;&#47588;&#47549;&#51109;\&#49688;&#54217;&#44404;&#52265;.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51312;&#50864;&#52384;\project\work\&#50689;&#45224;&#45236;&#47449;\09&#49688;&#44277;&#51088;&#47308;\&#44148;&#54868;&#51088;&#47308;\&#44228;&#52769;&#45236;&#50669;.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50504;&#52285;&#46020;\APROJ-2\hmc-ny\&#53685;&#54633;&#49688;&#51452;\&#53685;&#54633;&#49688;&#51452;_&#54032;&#54408;2K0112.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A:\&#44204;&#51201;&#49436;(&#50689;&#50629;&#54016;)\&#54788;&#45824;&#44148;&#49444;\&#49444;&#48708;\&#51068;&#50948;&#45824;&#44032;&#54364;.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C:\&#54532;&#47196;&#51229;&#53944;\&#45824;&#51204;&#44552;&#44256;&#46041;&#47588;&#47549;&#51109;\&#44592;&#48152;%20&#45225;&#54408;%20&#51312;&#51221;\1Kumgo&#44592;&#48152;.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44608;&#50689;&#54984;1\&#44277;&#49324;&#44288;&#47532;\WINDOWS\Temporary%20Internet%20Files\OLK21D2\&#50976;&#54616;&#49453;\&#54788;&#45824;\&#45224;&#50577;\20011221.%20&#53080;&#53580;&#51060;&#45320;%20&#53448;&#51032;&#49892;%20&#49444;&#52824;&#44277;&#49324;-2.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50504;&#52285;&#46020;\APROJ-2\hmc-ny\&#49884;&#51089;&#46041;_&#52636;&#51077;_&#49888;&#49444;&#51060;&#49444;\&#44277;&#49324;&#51064;&#44148;&#48708;2K0119.xls" TargetMode="External"/></Relationships>
</file>

<file path=xl/externalLinks/_rels/externalLink154.xml.rels><?xml version="1.0" encoding="UTF-8" standalone="yes"?>
<Relationships xmlns="http://schemas.openxmlformats.org/package/2006/relationships"><Relationship Id="rId1" Type="http://schemas.microsoft.com/office/2006/relationships/xlExternalLinkPath/xlPathMissing" Target="(&#49457;&#48513;&#46041;)-A.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I:\WORK\PROJECT\&#54620;&#46972;&#49328;&#50629;&#44060;&#48156;\PJ_WWT\MS\&#45236;&#50669;&#44288;&#47144;\DATA\XLS\PCI\XLW\Y-J\Y-J.XLW" TargetMode="External"/></Relationships>
</file>

<file path=xl/externalLinks/_rels/externalLink156.xml.rels><?xml version="1.0" encoding="UTF-8" standalone="yes"?>
<Relationships xmlns="http://schemas.openxmlformats.org/package/2006/relationships"><Relationship Id="rId1" Type="http://schemas.microsoft.com/office/2006/relationships/xlExternalLinkPath/xlPathMissing" Target="&#46020;&#44553;FORM"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C:\Documents%20and%20Settings\admin\My%20Documents\&#53664;&#47785;04\&#44368;&#47049;\B&#51648;&#44396;-&#46020;&#44553;&#44204;&#51201;.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A:\&#50641;&#49472;&#51089;&#50629;&#49892;\2000&#45380;&#44204;&#51201;\&#44536;&#47004;&#46300;&#52852;&#51648;&#45432;%20&#44204;&#51201;&#49436;(&#48156;&#49569;&#50857;).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Pc4\My%20Documents\Seeljuk\&#54364;&#51456;&#45236;&#50669;&#44160;&#53664;&#54869;&#51221;&#49688;&#51221;&#48516;\&#53664;&#47785;\&#51648;&#51473;\&#51648;&#51473;&#53664;&#47785;&#54364;&#51456;&#45236;&#50669;.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51060;&#50980;&#47784;\&#51060;&#50980;&#47784;\&#54620;&#44508;&#44540;\&#51077;&#52272;\&#48373;&#50868;&#52285;&#44256;\&#44148;&#52629;&#45236;&#50669;.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Sdmj\c\WINDOWS\EXCEL\KIM.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Z:\&#46972;&#51060;&#50616;&#53433;\HAREP\MONTH\H4A11.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http://smartflow.inisteel.com/Documents%20and%20Settings/Owner.SAMSUNG-YU1LOL7/Application%20Data/Empas/Empas%20Filebox%20Temp/My%20Documents/KSN/&#52380;&#47532;&#50504;/CHOL2000/DOWN/KSN/&#44204;&#51201;/&#45224;&#50577;&#49884;&#51089;&#46041;010315UPDOWN.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A:\&#51088;&#47308;&#49892;\&#48149;&#54805;&#49688;\&#45236;&#50669;&#51105;&#50629;&#49892;\&#51473;&#50521;&#49440;(&#52397;&#47049;&#47532;-&#45909;&#49548;)\&#51473;&#50521;&#49440;&#45236;&#50669;&#49436;.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http://smartflow.inisteel.com/&#47784;&#48708;&#49828;&#44396;&#48120;&#44277;&#51109;040608(&#48376;&#49324;&#49328;&#52636;&#44204;&#51201;&#51089;&#50629;)&#49688;&#51221;&#48516;.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http://smartflow.inisteel.com/Documents%20and%20Settings/Owner.SAMSUNG-YU1LOL7/Application%20Data/Empas/Empas%20Filebox%20Temp/My%20Documents/KSN/&#52380;&#47532;&#50504;/CHOL2000/DOWN/KSN/&#44204;&#51201;/&#44288;&#46988;&#49437;(&#48516;&#45817;&#52636;&#44256;&#49468;&#53552;2001.1.10&#48512;&#44305;&#51228;&#52636;).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Xp-01o6lysk6jre\&#48148;&#53461;%20&#54868;&#47732;\My%20Documents\2003KSN\KSN\&#52380;&#47532;&#50504;\CHOL2000\DOWN\KSN\&#44204;&#51201;\&#45224;&#50577;&#49884;&#51089;&#46041;010315UPDOWN.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Xp-01o6lysk6jre\&#48148;&#53461;%20&#54868;&#47732;\My%20Documents\2003KSN\2003KSN\2003&#45380;&#46020;&#44228;&#50557;\&#44228;&#46041;&#51648;&#54616;2&#52789;&#45432;&#54980;&#48176;&#44288;&#44368;&#52404;030320(5400&#47564;).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http://smartflow.inisteel.com/Documents%20and%20Settings/Owner.SAMSUNG-YU1LOL7/Application%20Data/Empas/Empas%20Filebox%20Temp/My%20Documents/KSN/&#52380;&#47532;&#50504;/CHOL2000/DOWN/KSN/&#44204;&#51201;/&#52852;&#47116;&#49828;&#49468;&#53552;&#44228;&#47049;&#44592;&#49444;&#52824;&#44277;&#49324;(010302).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51060;&#49849;&#44508;\C\MSOffice\Excel\KYEOUSAN.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44608;&#51456;&#50672;\C\EXCEL\&#54665;&#45817;&#50896;&#44032;.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51060;&#52649;&#54840;\MY%20DOCUMENTS\&#47700;&#53944;&#47196;&#44288;&#47144;\&#51089;&#50629;&#51109;\&#51068;&#48152;&#51077;&#52272;\&#54856;&#54532;&#47084;&#49828;\&#54856;&#54532;&#47084;&#49828;(&#50872;&#49328;&#51216;)\&#49340;&#49457;&#54856;&#54540;&#47084;&#49828;&#50872;&#49328;&#51216;&#44032;&#49892;&#54665;.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49552;&#54788;&#44600;\Ing\&#49324;&#50629;&#47749;\&#54620;&#51333;\&#54252;&#54637;SOC\&#51204;&#44592;\&#50696;&#49328;&#49436;\&#44204;&#51201;&#49436;\&#54620;&#51204;&#44277;&#49324;&#48708;\LEEYONG\PUSAN154\&#44305;&#50577;&#51204;&#44592;.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Xp-01o6lysk6jre\&#48148;&#53461;%20&#54868;&#47732;\My%20Documents\2003KSN\KSN\&#52380;&#47532;&#50504;\CHOL2000\DOWN\KSN\&#44204;&#51201;\&#44288;&#46988;&#49437;(&#48516;&#45817;&#52636;&#44256;&#49468;&#53552;2001.1.10&#48512;&#44305;&#51228;&#52636;).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51221;&#44221;&#49692;\&#48176;&#51221;&#54872;\EXCEL\&#54868;&#49692;&#53080;&#46020;.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B:\My%20Documents\KSN\&#52380;&#47532;&#50504;\CHOL2000\DOWN\KSN\&#44204;&#51201;\&#52852;&#47116;&#49828;&#49468;&#53552;&#44228;&#47049;&#44592;&#49444;&#52824;&#44277;&#49324;(010302).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A:\&#45224;&#50577;&#49884;&#51089;&#46041;010315UPDOWN.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B:\&#54252;&#49849;&#47784;&#46280;&#51613;&#52629;&#44277;&#49324;\&#52380;&#50504;IP&#44277;&#51109;020907(&#47784;&#48708;&#49828;).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204;&#51201;(&#50672;&#49845;).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WINDOWS\TEMP\&#44553;&#50668;&#44288;&#47532;&#50672;&#49845;.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50976;&#44592;&#48393;\&#49688;&#49888;&#54632;\&#49688;&#49888;&#54632;\&#51312;&#53468;&#44540;\&#8544;-1.&#44592;&#44228;\&#48176;&#44288;&#50857;&#51217;.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51221;&#49692;&#54868;\&#50504;&#51204;&#54872;&#44221;&#50629;&#47924;\bokking\2000&#49892;&#51201;\&#51064;&#50896;&#44228;&#54925;.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51060;&#49849;&#44508;\C\MSOffice\Excel\APT\WONMI.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51312;&#49692;&#50689;\C\data\&#44033;&#51333;&#54924;&#51032;&#51088;&#47308;\&#51452;&#44036;&#50629;&#47924;&#48372;&#44256;\KSW\work\PM\REPORT\&#44277;&#51221;&#44032;&#51473;&#52824;.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Xp-01o6lysk6jre\&#48148;&#53461;%20&#54868;&#47732;\My%20Documents\2003KSN\KSN\&#44228;&#46041;\&#51648;&#54616;2&#52789;&#49380;&#50892;&#49892;&#50948;&#49373;&#48176;&#44288;030219&#54889;DR&#49569;&#48512;.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A:\KSN\&#44204;&#51201;\&#45224;&#50577;&#49884;&#51089;&#46041;010313.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C:\&#50668;&#49688;&#50724;&#49496;&#47532;&#51312;&#53944;\&#44053;&#53468;&#54217;\&#52404;&#53356;&#47532;&#49828;&#53944;%20&#49324;&#51652;\&#50668;&#49688;%20&#50724;&#49496;%20&#47532;&#51312;&#53944;%20&#52404;&#53356;&#47532;&#49828;&#53944;.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44277;&#47924;&#54016;1\D\1&#44277;&#47924;\&#49892;&#54665;&#50696;&#49328;\&#49328;&#44540;-&#48376;&#49892;&#54665;.xls" TargetMode="External"/></Relationships>
</file>

<file path=xl/externalLinks/_rels/externalLink189.xml.rels><?xml version="1.0" encoding="UTF-8" standalone="yes"?>
<Relationships xmlns="http://schemas.openxmlformats.org/package/2006/relationships"><Relationship Id="rId1" Type="http://schemas.microsoft.com/office/2006/relationships/xlExternalLinkPath/xlPathMissing" Target="&#52509;&#44292;&#44049;%20"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44053;&#48337;&#51652;\&#44277;&#50976;\www\A7&#44288;&#47532;\BOOK2.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44608;&#50864;&#49440;\&#44204;&#51201;&#54028;&#51068;\My%20Documents\&#44204;&#51201;&#51088;&#47308;\SDS\&#44204;&#51201;&#49436;\TOSHIBA\UAN-Extension\Electrical.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50948;&#49688;&#51333;\C\&#51068;&#53552;\&#44592;&#53440;\&#47560;&#52380;&#46041;\&#54788;&#44288;&#48708;.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A:\project\&#48120;&#46020;&#54532;&#46972;&#51088;\&#44256;&#52384;&#51221;&#51228;.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C:\WINDOWS\TEMP\&#51064;&#49324;&#47749;&#47161;(&#51204;&#44592;&#49444;&#48708;).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51060;&#52649;&#54840;\MY%20DOCUMENTS\&#47700;&#53944;&#47196;&#44288;&#47144;\UNITEL2000\DOWN\&#48124;&#44036;&#51077;&#52272;\&#46041;&#45824;&#47928;APM\&#49892;&#54665;&#45236;&#50669;\&#44204;&#51201;&#50629;&#47924;\DECK&#44204;&#51201;.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Pc4\&#54620;&#44397;&#50528;&#45768;\&#51089;&#50629;\&#49436;&#47928;.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45432;&#49849;&#54364;\C\&#45432;&#49849;&#54364;\MSOFFICE\EXCEL\&#50900;&#44036;&#51088;&#44552;\&#51088;&#44552;&#49892;&#51201;.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51060;&#49345;&#49688;\&#44277;&#50976;D\WINDOWS\&#48148;&#53461;%20&#54868;&#47732;\MY\&#49436;&#50872;-&#49436;&#47448;\&#44305;&#51452;&#51216;&#50689;&#54868;&#44288;\ADATA\98FILE\3&#50900;\&#44368;&#53685;&#45824;&#52293;.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Xp-01o6lysk6jre\&#48148;&#53461;%20&#54868;&#47732;\Documents%20and%20Settings\x\&#48148;&#53461;%20&#54868;&#47732;\&#54620;&#48372;&#52384;&#44053;%20&#47932;&#47049;&#49328;&#52636;&#49436;\&#45257;&#50672;\&#44148;&#52629;\My%20Documents\2003KSN\KSN\&#44204;&#51201;\&#52380;&#50504;IP&#44277;&#51109;020907(&#47784;&#48708;&#49828;).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51060;&#46041;&#49453;\&#46041;&#49453;\&#44592;&#50689;\&#47588;&#52636;\96&#47588;&#52636;&#47749;.&#54004;"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B:\&#44288;&#47532;96.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A:\Bo1.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50976;&#51068;1\&#50976;&#51068;1_C\LEEYONG\PUSAN154\&#44305;&#50577;&#51204;&#44592;.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Professional\c\WINDOWS\&#48148;&#53461;%20&#54868;&#47732;\&#49352;%20&#54260;&#45908;\&#51089;&#50629;&#51109;\&#50500;&#54028;&#53944;\&#54616;&#50773;&#49892;&#54665;.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C:\WINDOWS\TEMP\&#51068;&#48152;&#44148;&#47932;\&#44264;&#51312;&#45800;&#44032;.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51060;&#52649;&#54840;\MY%20DOCUMENTS\&#47700;&#53944;&#47196;&#44288;&#47144;\doosan\dsckysch.s\&#54364;&#51456;.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51060;&#54788;&#55148;\MY%20DOCUMENTS\My%20Documents\work\&#44277;&#47924;&#48512;\&#51064;&#44148;&#48708;&#49328;&#52636;&#49436;\&#51064;&#44148;&#48708;.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50948;&#49688;&#51333;\C\&#51068;&#53552;\&#44592;&#53440;\&#44060;&#47029;\&#45824;&#47548;&#46041;.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44608;&#54617;&#48124;\&#49884;&#54868;&#44400;&#45824;&#52404;\esti2000\2000\&#49884;&#54868;&#44400;&#45824;&#52404;\&#45236;&#50669;&#49436;(&#51649;&#50689;&#48708;).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51060;&#52649;&#54840;\MY%20DOCUMENTS\&#47700;&#53944;&#47196;&#44288;&#47144;\&#52285;&#44256;\&#48372;&#45240;&#51088;&#47308;\&#45824;&#44396;&#44552;&#49549;.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48149;&#51116;&#54217;\MY%20DOCUMENTS\&#48512;&#45824;&#51077;&#52272;.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49552;&#54788;&#44600;\Ing\My%20Documents\Project\&#52832;&#44257;&#49345;&#49688;&#46020;\&#50557;&#47785;&#49345;&#49688;&#46020;\11&#50900;%2013&#51068;%20&#49688;&#51221;\&#45236;&#50669;&#51089;&#50629;(&#51204;&#52404;)\&#51204;&#44592;&#45236;&#50669;(&#51204;&#52404;).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FILE_SVR\backup\&#49688;&#49888;&#54632;\&#50857;&#51064;&#44277;&#45236;&#50669;\&#8544;-1.&#44592;&#44228;\&#48176;&#44288;&#50857;&#51217;.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Pc4\&#51089;&#50629;2000\&#51077;&#52272;2000\&#44060;&#49688;&#51221;&#47148;\&#44060;&#49688;&#51221;&#47148;.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Pc4\Cho2002\&#44204;&#51201;&#49436;&#47564;&#46308;&#44592;.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Pc4\&#49436;&#50857;&#45909;\&#54872;&#44221;&#52828;&#54868;\&#49444;&#44228;&#49436;\&#45236;&#50669;\&#50689;&#44305;&#52572;&#51333;&#49444;&#44172;&#49436;.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Pc4\2001&#51089;&#50629;\2001&#51077;&#52272;\06-19&#45433;&#46041;-&#46020;&#45909;&#44036;&#46020;&#47196;&#44148;&#49444;&#44277;&#49324;\2001&#51089;&#50629;\2001&#51077;&#52272;\data\04-11&#49888;&#50577;&#50864;&#54924;&#46020;&#47196;&#44277;&#49324;\&#49888;&#50577;&#50864;&#54924;&#46020;&#47196;.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SE08010\&#44277;&#50976;\WINDOWS\TEMP\$WC\GODO.XLS" TargetMode="External"/></Relationships>
</file>

<file path=xl/externalLinks/_rels/externalLink219.xml.rels><?xml version="1.0" encoding="UTF-8" standalone="yes"?>
<Relationships xmlns="http://schemas.openxmlformats.org/package/2006/relationships"><Relationship Id="rId1" Type="http://schemas.microsoft.com/office/2006/relationships/xlExternalLinkPath/xlStartup" Target="&#54788;&#45824;&#49328;&#50629;&#44060;&#48156;/&#54032;&#53580;&#50728;/&#54032;&#53580;&#50728;4&#52264;&#44204;&#51201;/&#54032;&#53580;&#50728;&#49892;&#54665;&#45236;&#50669;.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Pc4\Documents%20and%20Settings\&#50725;&#45817;&#51204;&#47141;&#44277;&#49324;\&#48148;&#53461;%20&#54868;&#47732;\&#48376;&#48512;&#51221;&#47928;&#44221;&#48708;&#49892;&#51060;&#51204;\&#49328;&#52636;&#49436;(&#50689;&#44305;&#51204;&#44592;).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52572;&#50689;&#44508;\g\My%20Documents\KSN\&#44228;&#50557;\&#49688;&#50896;&#50629;&#47924;&#50857;&#48716;&#46377;.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44608;&#50689;&#54984;1\amco\Documents%20and%20Settings\&#44277;&#49324;&#44288;&#47532;\My%20Documents\&#48155;&#51008;%20&#54028;&#51068;\Documents%20and%20Settings\&#44277;&#49324;&#44288;&#47532;\My%20Documents\&#44277;&#49324;&#44288;&#47532;&#54016;\&#44592;&#49457;&#44288;&#47144;\&#51088;&#44552;&#52397;&#44396;628.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A:\&#44608;&#44592;&#49688;\&#49324;&#53469;&#50868;&#46041;&#51109;\&#49444;&#47749;&#49436;(&#50976;&#49888;&#49688;&#51221;&#48516;).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SE08010\&#44277;&#50976;\DATA\YOUNGANG\CALSHEET\GODO.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54788;&#48337;&#52384;\&#52572;&#44540;\&#54532;&#47004;(PLAN)\&#52397;&#52380;\200&#48156;&#51452;\2000&#52397;&#52380;-&#45909;&#54217;&#48156;&#51452;.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51060;&#44592;&#52380;\LGC\www\&#49324;&#50629;&#44228;&#54925;\97&#49324;&#50629;.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51060;&#52649;&#54840;\MY%20DOCUMENTS\&#47700;&#53944;&#47196;&#44288;&#47144;\windows\TEMP\&#46020;&#49569;&#49688;&#49884;&#49444;\&#53804;&#52272;\EQ%20list.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44608;&#52292;&#51452;\C\notebook%20data\A\HOAN\HOREV5.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44608;&#50689;&#54984;1\&#44277;&#49324;&#44288;&#47532;\&#44277;&#50976;&#54260;&#45908;\&#44032;-My%20Documents\&#44148;&#52629;&#44277;&#49324;\&#48176;&#44592;2&#46041;&#51613;&#52629;\&#46020;&#44553;&#50696;&#49328;\&#48176;&#44592;2&#46041;&#50696;&#49328;&#49436;-&#53685;&#54633;(10&#50900;29&#51068;)\&#44592;&#49457;&#48516;&#54644;&#51312;&#47549;&#51109;.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50948;&#49688;&#51333;\C\&#51068;&#53552;\&#44592;&#53440;\&#49892;&#54665;\&#47560;&#52380;&#46041;\&#54788;&#44288;&#48708;.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54788;&#48337;&#52384;\&#52572;&#44540;\&#49324;&#50629;2000excell\E&#44397;&#51648;&#46020;\&#47928;&#44305;&#52397;&#52380;\2000year\&#52397;&#52380;&#44396;&#44036;\&#51648;&#52492;&#45909;&#54217;\2000&#51648;&#52492;-&#45909;&#54217;&#48156;&#51452;.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52516;&#45768;&#51697;\C\WINDOWS\TEMP\_hztmp_\KSN\&#44204;&#51201;\&#52852;&#47116;&#49828;&#49468;&#53552;&#44228;&#47049;&#44592;&#49444;&#52824;&#44277;&#49324;(010302).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48149;&#51116;&#54217;\MY%20DOCUMENTS\&#51077;&#52272;\&#44305;&#51452;&#44256;.&#51648;&#44160;\&#44256;&#51648;&#44160;.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A:\&#54924;&#49324;&#51089;&#50629;&#51109;\&#44204;&#51201;&#51089;&#50629;\&#45824;&#45909;&#44592;&#48152;&#49884;&#49444;\&#45824;&#45909;&#44592;&#48152;&#49884;&#49444;(&#51204;&#44592;)\JULEE.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51221;&#49692;&#54868;\&#50504;&#51204;&#54872;&#44221;&#50629;&#47924;\&#46972;&#51060;&#50616;&#53433;\HAREP\MONTH\H4A11.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48149;&#49457;&#48176;\MY%20DOCUMENTS\My%20Documents\2000&#45380;\&#50900;&#49552;&#51061;&#48372;&#44256;\&#49892;&#51201;&#49552;&#51061;\&#44592;&#48376;&#45824;&#49892;&#51201;\AASTOCK\&#51452;&#51452;&#52509;&#54924;.20\&#49345;&#51221;&#50504;&#44148;.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50948;&#49688;&#51333;\C\&#51068;&#53552;\&#44592;&#53440;\&#45824;&#54868;&#50672;&#47549;\TK&#49888;&#54788;&#44288;.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JINYANG\&#44204;&#51201;&#50629;&#47924;\WINDOWS\&#48148;&#53461;%20&#54868;&#47732;\&#51060;&#49849;&#55148;\&#54788;&#51109;&#49436;&#47448;\My%20Documents\&#54644;&#50868;&#45824;&#51216;\ADATA\98FILE\3&#50900;\&#44368;&#53685;&#45824;&#52293;.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49552;&#54620;&#49849;\&#44060;&#49440;&#48152;&#50689;&#44228;&#54925;\&#47928;&#52384;&#49688;\IR&#49888;&#44508;(9908)\OWARE\CACHE\&#49688;&#51221;&#50577;&#49885;.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Nt02\c\&#48149;&#53468;&#44508;\&#44204;&#51201;&#51228;&#52636;\POSEC\&#50629;&#52404;&#46321;&#47197;.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44053;&#53468;&#54217;\&#51221;&#49440;%20&#53080;&#46020;%20&#48120;&#45768;&#50628;%20&#44277;&#49324;&#54788;&#51109;\&#51076;&#49884;\&#46160;&#49328;R50%20OSCAR.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Pc32130\c\My%20Documents\HANKWAN.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Yongjin1\&#54889;&#54812;&#49888;\2001&#45380;&#44221;&#50896;\7,&#44221;&#50896;(&#44288;&#47532;&#48512;)\WIN95\&#48148;&#53461;%20&#54868;&#47732;\My%20Documents\&#50672;&#49845;.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Youa\&#51064;&#52285;\&#48149;&#51333;&#49457;\&#50629;&#52404;&#44288;&#47532;\&#44592;&#51456;\&#54364;&#51456;&#49436;\&#49440;&#51221;&#50836;&#4716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
      <sheetName val="B"/>
      <sheetName val="공문"/>
      <sheetName val="금융비용"/>
    </sheetNames>
    <sheetDataSet>
      <sheetData sheetId="0"/>
      <sheetData sheetId="1"/>
      <sheetData sheetId="2" refreshError="1"/>
      <sheetData sheetId="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JBJ1031"/>
      <sheetName val="MSW1031"/>
      <sheetName val="GGJ0824"/>
      <sheetName val="대수리"/>
    </sheetNames>
    <sheetDataSet>
      <sheetData sheetId="0"/>
      <sheetData sheetId="1"/>
      <sheetData sheetId="2"/>
      <sheetData sheetId="3"/>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일위(PN)"/>
      <sheetName val="xxxxxx"/>
      <sheetName val="산출집계"/>
      <sheetName val="산출내역(설)"/>
      <sheetName val="산출내역(PN)"/>
      <sheetName val="산출내역(B)"/>
      <sheetName val="일위(설)"/>
      <sheetName val="2.대외공문"/>
      <sheetName val="개략"/>
      <sheetName val="울산시산표"/>
      <sheetName val="일위대가표"/>
      <sheetName val="Control"/>
      <sheetName val="수압집계"/>
      <sheetName val="실행내역서 "/>
      <sheetName val="engline"/>
      <sheetName val="작성방법"/>
      <sheetName val="대외공문"/>
      <sheetName val="중장기판매계획"/>
      <sheetName val="Sheet1"/>
      <sheetName val="대공종"/>
      <sheetName val="SG"/>
      <sheetName val="100.01"/>
      <sheetName val="우수"/>
      <sheetName val="조명투자및환수계획"/>
      <sheetName val="제조중간결과"/>
      <sheetName val="2_대외공문"/>
      <sheetName val="견적990322"/>
      <sheetName val="설계산출표지"/>
      <sheetName val="재공품기초자료"/>
      <sheetName val="하치장수불부"/>
      <sheetName val="전체내역 (2)"/>
      <sheetName val="수안보-MBR1"/>
      <sheetName val="소상 &quot;1&quot;"/>
      <sheetName val="분기별손익(백만원)"/>
      <sheetName val="을지"/>
      <sheetName val="98지급계획"/>
      <sheetName val="강남설비산출(97523OK)"/>
      <sheetName val="기둥(원형)"/>
      <sheetName val="견적대비 견적서"/>
      <sheetName val="노임단가"/>
      <sheetName val="CTEMCOST"/>
      <sheetName val="수리결과"/>
      <sheetName val="COVER-P"/>
      <sheetName val="자압1"/>
      <sheetName val="1.설계기준"/>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cv"/>
      <sheetName val="Sheet1"/>
      <sheetName val="종합"/>
      <sheetName val="매출"/>
      <sheetName val="수출"/>
      <sheetName val="生産"/>
      <sheetName val="손익(2)"/>
      <sheetName val="賣出債權"/>
      <sheetName val="材庫資産"/>
      <sheetName val="목차"/>
      <sheetName val="손익"/>
      <sheetName val="8事業計劃종합"/>
      <sheetName val="#REF"/>
      <sheetName val="단가"/>
      <sheetName val="경비공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자체실적1Q"/>
      <sheetName val="공문"/>
      <sheetName val="산근"/>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갑지"/>
      <sheetName val="분류"/>
      <sheetName val="커버"/>
      <sheetName val="교육예산"/>
      <sheetName val="양식#1"/>
      <sheetName val="첨부1"/>
      <sheetName val="첨부2"/>
      <sheetName val="인부신상자료"/>
      <sheetName val="을"/>
      <sheetName val="원가계산서"/>
      <sheetName val="일위대가표"/>
      <sheetName val=" 갑지"/>
      <sheetName val="실행내역서(DCU)"/>
      <sheetName val="영업소실적"/>
      <sheetName val="NC8376C5"/>
      <sheetName val="기본설계기준"/>
      <sheetName val="영흥TL(UP,DOWN) "/>
      <sheetName val="IT-BAT"/>
      <sheetName val="일위대가"/>
      <sheetName val="97 사업추정(WEKI)"/>
      <sheetName val="실행내역서 "/>
      <sheetName val="할증 "/>
      <sheetName val="??"/>
      <sheetName val="FACTOR"/>
      <sheetName val="현장업무"/>
      <sheetName val="CM 1"/>
      <sheetName val="소화실적"/>
      <sheetName val="sheet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공사비집계표(일)"/>
      <sheetName val="가. 기기설치공사(일)"/>
      <sheetName val="나. 동력케이블공사(일)"/>
      <sheetName val="나. 계장케이블(일)"/>
      <sheetName val="다.  RACEWAY 공사(일)"/>
      <sheetName val="라. 조명설비공사 (일)"/>
      <sheetName val="마. 접지및피뢰설비공사 (일)"/>
      <sheetName val="바. 통신설비공사(일)"/>
      <sheetName val="견적 (일)"/>
      <sheetName val="000000"/>
      <sheetName val="Romania FCC HDT (PM용)NET"/>
      <sheetName val="PM 용"/>
      <sheetName val="산출 근거"/>
      <sheetName val="연돌일위집계"/>
      <sheetName val="#REF"/>
      <sheetName val="간접비계산"/>
      <sheetName val=" 갑지"/>
      <sheetName val="#2_일위대가목록"/>
      <sheetName val="을"/>
      <sheetName val="갑(전기)"/>
      <sheetName val="갑(계장)"/>
      <sheetName val="SHL"/>
      <sheetName val=" HIT-&gt;HMC 견적(3900)"/>
      <sheetName val="Sheet5"/>
      <sheetName val="사전공사"/>
      <sheetName val="일원내역서(2월23일 10시40분)"/>
      <sheetName val="Sheet1"/>
      <sheetName val="일위대가"/>
      <sheetName val="1공구산출내역서"/>
      <sheetName val="합계"/>
      <sheetName val="P_RPTB04_산근"/>
      <sheetName val="한전일위"/>
      <sheetName val="갑지"/>
      <sheetName val="전체"/>
      <sheetName val="간접비 총괄표"/>
      <sheetName val="인원계획"/>
      <sheetName val="산출내역서"/>
      <sheetName val="수량산출서"/>
      <sheetName val="일대목록"/>
      <sheetName val="시작"/>
      <sheetName val="일위집계"/>
      <sheetName val="일위대가목록"/>
      <sheetName val="원가계산서"/>
      <sheetName val="일위목록"/>
      <sheetName val="요율"/>
      <sheetName val="2236(Bom)"/>
      <sheetName val="관급자재"/>
      <sheetName val="1"/>
      <sheetName val="2공구산출내역"/>
      <sheetName val="실행철강하도"/>
      <sheetName val="INSTR"/>
      <sheetName val="CB"/>
      <sheetName val="할증 "/>
      <sheetName val="1,2공구원가계산서"/>
      <sheetName val="직노"/>
      <sheetName val="기성갑지"/>
      <sheetName val="함수"/>
      <sheetName val="소화실적"/>
      <sheetName val="IT-BAT"/>
      <sheetName val="Macro1"/>
      <sheetName val="Macro2"/>
      <sheetName val="대기업"/>
      <sheetName val="일위대가-전기"/>
      <sheetName val="일위산출"/>
      <sheetName val="FACTOR"/>
      <sheetName val="일위CODE"/>
      <sheetName val="집계표"/>
      <sheetName val="예산총괄"/>
      <sheetName val="장비가동"/>
      <sheetName val="단가산출"/>
      <sheetName val="단가적용"/>
      <sheetName val="TOEIC기준점수"/>
      <sheetName val="노임"/>
      <sheetName val="단가비교"/>
      <sheetName val="가__기기설치공사(일)"/>
      <sheetName val="나__동력케이블공사(일)"/>
      <sheetName val="나__계장케이블(일)"/>
      <sheetName val="다___RACEWAY_공사(일)"/>
      <sheetName val="라__조명설비공사_(일)"/>
      <sheetName val="마__접지및피뢰설비공사_(일)"/>
      <sheetName val="바__통신설비공사(일)"/>
      <sheetName val="견적_(일)"/>
      <sheetName val="Romania_FCC_HDT_(PM용)NET"/>
      <sheetName val="PM_용"/>
      <sheetName val="산출_근거"/>
      <sheetName val="_갑지"/>
      <sheetName val="_HIT-&gt;HMC_견적(3900)"/>
      <sheetName val="산수배수"/>
      <sheetName val="건설실행"/>
      <sheetName val="견"/>
      <sheetName val="인건비단가"/>
      <sheetName val="터널대가"/>
      <sheetName val="LG,롯데 대산프로필렌 이송 LINE"/>
      <sheetName val="97년 추정"/>
      <sheetName val="48일위"/>
      <sheetName val="견적정보"/>
      <sheetName val="실행내역서 "/>
      <sheetName val="일위대가단가표"/>
      <sheetName val="일원내역서(2월23일_10시40분)"/>
      <sheetName val="b_balju"/>
      <sheetName val="1유리"/>
      <sheetName val="내역서 "/>
      <sheetName val="10공구일위"/>
      <sheetName val="효율표"/>
      <sheetName val="DATE"/>
      <sheetName val="소유현황"/>
      <sheetName val="첨부1"/>
      <sheetName val="내역"/>
      <sheetName val="#REF!"/>
      <sheetName val="실행내역서(DCU)"/>
      <sheetName val="Cash"/>
      <sheetName val="여과지동"/>
      <sheetName val="기초자료"/>
      <sheetName val="M3산출"/>
      <sheetName val="자재일위(경)"/>
      <sheetName val="노임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탑(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해외"/>
      <sheetName val="기안"/>
      <sheetName val="별첨1"/>
      <sheetName val="표지"/>
      <sheetName val="목차"/>
      <sheetName val="검토"/>
      <sheetName val="항목(1)"/>
      <sheetName val="BOOK4"/>
      <sheetName val="연결임시"/>
      <sheetName val="급여관련자료"/>
      <sheetName val="터파기및재료"/>
      <sheetName val="공사명입력"/>
      <sheetName val="근로자자료입력"/>
      <sheetName val="참고자료"/>
      <sheetName val="협조전"/>
      <sheetName val="계정"/>
      <sheetName val="DATA (2)"/>
      <sheetName val="기안지"/>
      <sheetName val="갑지"/>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설비원가"/>
      <sheetName val="표지"/>
    </sheetNames>
    <sheetDataSet>
      <sheetData sheetId="0"/>
      <sheetData sheetId="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원가계산서"/>
      <sheetName val="금액총괄표"/>
      <sheetName val="금액내역서"/>
      <sheetName val="laroux"/>
      <sheetName val="단가조사서"/>
      <sheetName val="장비단가비교표"/>
      <sheetName val="일위대가목차"/>
      <sheetName val="일위대가"/>
      <sheetName val="산출서"/>
      <sheetName val="집계표"/>
      <sheetName val="SUPPORT산출서"/>
      <sheetName val="support집계"/>
      <sheetName val="WALKWAY 집계"/>
      <sheetName val="HOISTRAIL집계"/>
      <sheetName val="2공구관급"/>
      <sheetName val="2공구도급"/>
      <sheetName val="VXXXXXX"/>
      <sheetName val="내역서"/>
      <sheetName val="기자재단가"/>
      <sheetName val="배관단가"/>
      <sheetName val="일위대가표"/>
      <sheetName val="단가표"/>
      <sheetName val="단가구분"/>
      <sheetName val="PCODE"/>
      <sheetName val="침출배관"/>
      <sheetName val="XXXXXX"/>
      <sheetName val="년차사용내역"/>
      <sheetName val="전기1과자료"/>
      <sheetName val="각서(교통사고)"/>
      <sheetName val="개별계획서"/>
      <sheetName val="공사내용"/>
      <sheetName val="증설CM보수"/>
      <sheetName val="용접기현황"/>
      <sheetName val="무전기"/>
      <sheetName val="경위서"/>
      <sheetName val="작업일지"/>
      <sheetName val="일지"/>
      <sheetName val="월간공정"/>
      <sheetName val="계측관리(가로)"/>
      <sheetName val="당직표"/>
      <sheetName val="안전관리과일지"/>
      <sheetName val="공사현황보고"/>
      <sheetName val="인건비"/>
      <sheetName val="배관자재 단가조사서"/>
      <sheetName val="수량산출서"/>
      <sheetName val="산출내역"/>
      <sheetName val="토목"/>
      <sheetName val="품질관리비"/>
      <sheetName val="건축"/>
      <sheetName val="기계 "/>
      <sheetName val="설치공사"/>
      <sheetName val="000000"/>
      <sheetName val="VXXXX"/>
      <sheetName val="사급자재대"/>
      <sheetName val="단가비교"/>
      <sheetName val="4. 배관공사"/>
      <sheetName val="3.시운전비"/>
      <sheetName val="원가계산"/>
      <sheetName val="총괄내역"/>
      <sheetName val="시운전비(계약직)"/>
      <sheetName val="견적서"/>
      <sheetName val="ELECTRIC"/>
      <sheetName val="CTEMCOST"/>
      <sheetName val="SCHEDULE"/>
      <sheetName val="WORK"/>
      <sheetName val="결과조달"/>
      <sheetName val="실행철강하도"/>
      <sheetName val="?????"/>
      <sheetName val="코드표"/>
      <sheetName val="직재"/>
      <sheetName val="내역"/>
      <sheetName val="EQT-ESTN"/>
      <sheetName val="물가자료"/>
      <sheetName val="연돌일위집계"/>
      <sheetName val="목표세부명세"/>
      <sheetName val="정부노임단가"/>
      <sheetName val="설계"/>
      <sheetName val="#REF"/>
      <sheetName val="3.공통공사대비"/>
      <sheetName val="전기공사"/>
      <sheetName val="약품공급2"/>
      <sheetName val="H腏ISTRAIL집계"/>
      <sheetName val="2공구도급_x0007_嘀塘塘塘_x0003_됁᳅ׁĀ기자재단가_x0004_、¼²֬Ā일위대"/>
      <sheetName val="건축내역"/>
      <sheetName val="지수결과표-3"/>
      <sheetName val="2000년1차"/>
      <sheetName val="IMP(MAIN)"/>
      <sheetName val="IMP (REACTOR)"/>
      <sheetName val="집계"/>
      <sheetName val="해전배수"/>
      <sheetName val="¿ø°¡°è»ê¼­"/>
      <sheetName val="±Ý¾×ÃÑ°ýÇ¥"/>
      <sheetName val="±Ý¾×³»¿ª¼­"/>
      <sheetName val="´Ü°¡Á¶»ç¼­"/>
      <sheetName val="Àåºñ´Ü°¡ºñ±³Ç¥"/>
      <sheetName val="ÀÏÀ§´ë°¡¸ñÂ÷"/>
      <sheetName val="ÀÏÀ§´ë°¡"/>
      <sheetName val="»êÃâ¼­"/>
      <sheetName val="Áý°èÇ¥"/>
      <sheetName val="SUPPORT»êÃâ¼­"/>
      <sheetName val="supportÁý°è"/>
      <sheetName val="WALKWAY Áý°è"/>
      <sheetName val="HOISTRAILÁý°è"/>
      <sheetName val="2°ø±¸°ü±Þ"/>
      <sheetName val="2°ø±¸µµ±Þ"/>
      <sheetName val="³»¿ª¼­"/>
      <sheetName val="±âÀÚÀç´Ü°¡"/>
      <sheetName val="¹è°ü´Ü°¡"/>
      <sheetName val="ÀÏÀ§´ë°¡Ç¥"/>
      <sheetName val="´Ü°¡Ç¥"/>
      <sheetName val="´Ü°¡±¸ºÐ"/>
      <sheetName val="³âÂ÷»ç¿ë³»¿ª"/>
      <sheetName val="Àü±â1°úÀÚ·á"/>
      <sheetName val="°¢¼­(±³Åë»ç°í)"/>
      <sheetName val="°³º°°èÈ¹¼­"/>
      <sheetName val="°ø»ç³»¿ë"/>
      <sheetName val="Áõ¼³CMº¸¼ö"/>
      <sheetName val="¿ëÁ¢±âÇöÈ²"/>
      <sheetName val="¹«Àü±â"/>
      <sheetName val="°æÀ§¼­"/>
      <sheetName val="ÀÛ¾÷ÀÏÁö"/>
      <sheetName val="ÀÏÁö"/>
      <sheetName val="¿ù°£°øÁ¤"/>
      <sheetName val="°èÃø°ü¸®(°¡·Î)"/>
      <sheetName val="´çÁ÷Ç¥"/>
      <sheetName val="¾ÈÀü°ü¸®°úÀÏÁö"/>
      <sheetName val="°ø»çÇöÈ²º¸°í"/>
      <sheetName val="ÀÎ°Çºñ"/>
      <sheetName val="¹è°üÀÚÀç ´Ü°¡Á¶»ç¼­"/>
      <sheetName val="¼ö·®»êÃâ¼­"/>
      <sheetName val="»êÃâ³»¿ª"/>
      <sheetName val="Åä¸ñ"/>
      <sheetName val="Ç°Áú°ü¸®ºñ"/>
      <sheetName val="°ÇÃà"/>
      <sheetName val="±â°è "/>
      <sheetName val="¼³Ä¡°ø»ç"/>
      <sheetName val="»ç±ÞÀÚÀç´ë"/>
      <sheetName val="´Ü°¡ºñ±³"/>
      <sheetName val="4. ¹è°ü°ø»ç"/>
      <sheetName val="3.½Ã¿îÀüºñ"/>
      <sheetName val="¿ø°¡°è»ê"/>
      <sheetName val="ÃÑ°ý³»¿ª"/>
      <sheetName val="½Ã¿îÀüºñ(°è¾àÁ÷)"/>
      <sheetName val="Ä§Ãâ¹è°ü"/>
      <sheetName val="°á°úÁ¶´Þ"/>
      <sheetName val="½ÇÇàÃ¶°­ÇÏµµ"/>
      <sheetName val="¼³°è"/>
      <sheetName val="°ßÀû¼­"/>
      <sheetName val="¿¬µ¹ÀÏÀ§Áý°è"/>
      <sheetName val="예정(3)"/>
      <sheetName val="동원(3)"/>
      <sheetName val="단가"/>
      <sheetName val="PRICE"/>
      <sheetName val="밸브설치"/>
      <sheetName val="연습"/>
      <sheetName val="sheets"/>
      <sheetName val="9-1차이내역."/>
      <sheetName val="설계예산서"/>
      <sheetName val="손익분석"/>
      <sheetName val="CIVIL4"/>
      <sheetName val="소방"/>
      <sheetName val="기자재비"/>
      <sheetName val="일위목록"/>
      <sheetName val="일위(PN)"/>
      <sheetName val="공사개요(사업승인)"/>
      <sheetName val="G2설비도급"/>
      <sheetName val="SEC 1-D850"/>
      <sheetName val="기성2"/>
      <sheetName val="예산대비"/>
      <sheetName val="데이타"/>
      <sheetName val="식재인부"/>
      <sheetName val="총괄표"/>
      <sheetName val="기기리스트"/>
      <sheetName val="예가표"/>
      <sheetName val="각종손료"/>
      <sheetName val="삼원"/>
      <sheetName val="그린"/>
      <sheetName val="한창-을"/>
      <sheetName val="품셈"/>
      <sheetName val="수량산출"/>
      <sheetName val="대림경상68억"/>
      <sheetName val="1단계"/>
      <sheetName val="철집"/>
      <sheetName val="금융"/>
      <sheetName val="오억미만"/>
      <sheetName val="조건표"/>
      <sheetName val="일위대가(여기까지)"/>
      <sheetName val="Sheet2"/>
      <sheetName val="총괄내역서"/>
      <sheetName val="산출조서1"/>
      <sheetName val="수로단위수량"/>
      <sheetName val="노임단가"/>
    </sheetNames>
    <sheetDataSet>
      <sheetData sheetId="0">
        <row r="4">
          <cell r="D4" t="str">
            <v>대</v>
          </cell>
        </row>
      </sheetData>
      <sheetData sheetId="1">
        <row r="4">
          <cell r="D4" t="str">
            <v>대</v>
          </cell>
        </row>
      </sheetData>
      <sheetData sheetId="2" refreshError="1">
        <row r="4">
          <cell r="D4" t="str">
            <v>대</v>
          </cell>
        </row>
        <row r="5">
          <cell r="D5" t="str">
            <v>대</v>
          </cell>
        </row>
        <row r="7">
          <cell r="D7" t="str">
            <v>대</v>
          </cell>
        </row>
        <row r="8">
          <cell r="D8" t="str">
            <v>대</v>
          </cell>
        </row>
      </sheetData>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sheetData sheetId="176"/>
      <sheetData sheetId="177"/>
      <sheetData sheetId="178"/>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xxxxxx"/>
      <sheetName val="MAIN"/>
      <sheetName val="표지"/>
      <sheetName val="제조원가명세서"/>
      <sheetName val="원재료∼재공품투입"/>
      <sheetName val="SLITTING,조관통계표"/>
      <sheetName val="재공품기초자료"/>
      <sheetName val="원재료비"/>
      <sheetName val="부재료비"/>
      <sheetName val="노무비배부"/>
      <sheetName val="제조경비"/>
      <sheetName val="공정별가공비"/>
      <sheetName val="제품타AC"/>
      <sheetName val="상품타AC"/>
      <sheetName val="재공품수불부"/>
      <sheetName val="타공정"/>
      <sheetName val="제품입고"/>
      <sheetName val="임가공"/>
      <sheetName val="제품수불부"/>
      <sheetName val="상품수불부"/>
      <sheetName val="상품구입"/>
      <sheetName val="원재료수불부"/>
      <sheetName val="부재료저장품수불부"/>
      <sheetName val="저장품타AC"/>
      <sheetName val="급여내역"/>
      <sheetName val="하치장수불부"/>
      <sheetName val="부산물수불부"/>
      <sheetName val="표지 (2)"/>
      <sheetName val="요약표"/>
      <sheetName val="재고자산분석(1)"/>
      <sheetName val="매출원가률"/>
      <sheetName val="재고자산분석(2)"/>
      <sheetName val="매출명세서"/>
      <sheetName val="제조경비 분석"/>
      <sheetName val="수불"/>
      <sheetName val="전표작성"/>
      <sheetName val="손익대실적"/>
      <sheetName val="통계청"/>
      <sheetName val="회수율"/>
      <sheetName val="제조경비기초"/>
      <sheetName val="목차(월)"/>
      <sheetName val="목차 (수)"/>
      <sheetName val="Sheet1"/>
      <sheetName val="Sheet2"/>
      <sheetName val="Sheet3"/>
      <sheetName val="9903"/>
      <sheetName val="외환"/>
      <sheetName val="항목(1)"/>
      <sheetName val="가정"/>
      <sheetName val="론패스사고리스트"/>
      <sheetName val="분당임차변경"/>
      <sheetName val="9-1차이내역"/>
      <sheetName val="1999"/>
      <sheetName val="1998"/>
      <sheetName val="2000"/>
      <sheetName val="폼관조직"/>
      <sheetName val="A-LINE"/>
      <sheetName val="Master (2)"/>
      <sheetName val="대외공문"/>
      <sheetName val="24.보증금(전신전화가입권)"/>
      <sheetName val="단가"/>
      <sheetName val="cv"/>
      <sheetName val="COMBINED"/>
      <sheetName val="VALSTAT"/>
      <sheetName val="남양시작동010313100%"/>
      <sheetName val="RD제품개발투자비(매가)"/>
      <sheetName val="소경1,2,4호 "/>
      <sheetName val="소경5,7호"/>
      <sheetName val="중,대경"/>
      <sheetName val="274"/>
      <sheetName val="신규DEP"/>
      <sheetName val="#REF"/>
      <sheetName val="주간기성"/>
      <sheetName val="출금실적"/>
      <sheetName val="원효펌프교체020812"/>
      <sheetName val="시산표"/>
      <sheetName val="차수"/>
      <sheetName val="수입"/>
      <sheetName val="91"/>
      <sheetName val="Segments"/>
      <sheetName val="2.대외공문"/>
      <sheetName val="FAB별"/>
      <sheetName val="전체실적"/>
      <sheetName val="200205(1)"/>
      <sheetName val="200302(10)"/>
      <sheetName val="200303(11)"/>
      <sheetName val="200305(13)"/>
      <sheetName val="200306(14)"/>
      <sheetName val="200206(2)"/>
      <sheetName val="200207(3)"/>
      <sheetName val="200208(4)"/>
      <sheetName val="200209(5)"/>
      <sheetName val="200210(6)"/>
      <sheetName val="200211(7)"/>
      <sheetName val="200212(8)"/>
      <sheetName val="200301(9)"/>
      <sheetName val="200304(12)"/>
      <sheetName val="1월"/>
      <sheetName val="CoA map"/>
      <sheetName val="회_x0002__x0000_"/>
      <sheetName val="현재"/>
      <sheetName val="97년 SEACO예산"/>
      <sheetName val="MX628EX"/>
      <sheetName val="p2-1"/>
      <sheetName val="표지★"/>
      <sheetName val="BASE"/>
      <sheetName val="천안IP공장자100노100물량110할증"/>
      <sheetName val="기타기술개발비_특허"/>
      <sheetName val="전문용역비_특허"/>
      <sheetName val="평가포상비_특허"/>
      <sheetName val="CAUDIT"/>
      <sheetName val="가공"/>
      <sheetName val="COVER"/>
      <sheetName val="금액내역서"/>
      <sheetName val="하나모듈옥외소화전이설"/>
      <sheetName val="카렌스센터계량기설치공사"/>
      <sheetName val="표지_(2)"/>
      <sheetName val="제조경비_분석"/>
      <sheetName val="목차_(수)"/>
      <sheetName val="표지_(2)1"/>
      <sheetName val="제조경비_분석1"/>
      <sheetName val="목차_(수)1"/>
      <sheetName val="표지_(2)2"/>
      <sheetName val="제조경비_분석2"/>
      <sheetName val="목차_(수)2"/>
      <sheetName val="SENSOR LIST"/>
      <sheetName val="3월"/>
      <sheetName val="수선비"/>
      <sheetName val="보증금(전신전화가입권)"/>
      <sheetName val="보증금(임차보증금외)"/>
      <sheetName val="22.보증금(전신전화가입권)"/>
      <sheetName val="사업소계"/>
      <sheetName val="AC216 재분류_별도"/>
      <sheetName val="카메라2"/>
      <sheetName val="대공종"/>
      <sheetName val="계실"/>
      <sheetName val="자체실적1Q"/>
      <sheetName val="분석"/>
      <sheetName val="상정안건"/>
      <sheetName val="소기"/>
      <sheetName val="PPC기"/>
      <sheetName val="대기"/>
      <sheetName val="합기"/>
      <sheetName val="_REF"/>
      <sheetName val="단면치수"/>
      <sheetName val="카니발(자105노60)"/>
      <sheetName val="계산내역"/>
      <sheetName val="제품상품(DL)"/>
      <sheetName val="5월DL"/>
      <sheetName val="총괄 (2)"/>
      <sheetName val="회_x005f_x0002__x005f_x0000_"/>
      <sheetName val="payroll"/>
      <sheetName val="ZY100"/>
      <sheetName val="공통속성"/>
      <sheetName val="STAND98"/>
      <sheetName val="STAND20"/>
      <sheetName val="공통가설"/>
      <sheetName val="견적990322"/>
    </sheetNames>
    <sheetDataSet>
      <sheetData sheetId="0" refreshError="1"/>
      <sheetData sheetId="1" refreshError="1"/>
      <sheetData sheetId="2" refreshError="1"/>
      <sheetData sheetId="3" refreshError="1"/>
      <sheetData sheetId="4" refreshError="1"/>
      <sheetData sheetId="5" refreshError="1"/>
      <sheetData sheetId="6" refreshError="1">
        <row r="1">
          <cell r="A1" t="str">
            <v>1999년 3월 재공품 기초자료(소경)</v>
          </cell>
        </row>
        <row r="848">
          <cell r="O848" t="str">
            <v>(단위:Kg)</v>
          </cell>
        </row>
        <row r="849">
          <cell r="E849" t="str">
            <v>기초재고</v>
          </cell>
          <cell r="F849" t="str">
            <v>투입</v>
          </cell>
          <cell r="G849" t="str">
            <v>타공정</v>
          </cell>
          <cell r="H849" t="str">
            <v>제품</v>
          </cell>
          <cell r="I849" t="str">
            <v>부산물</v>
          </cell>
          <cell r="L849" t="str">
            <v>타계정</v>
          </cell>
          <cell r="M849" t="str">
            <v>LOSS</v>
          </cell>
          <cell r="N849" t="str">
            <v>기말재고</v>
          </cell>
          <cell r="O849" t="str">
            <v>비고</v>
          </cell>
        </row>
        <row r="850">
          <cell r="I850" t="str">
            <v>1급</v>
          </cell>
          <cell r="J850" t="str">
            <v>불량</v>
          </cell>
          <cell r="K850" t="str">
            <v>계</v>
          </cell>
        </row>
        <row r="851">
          <cell r="E851">
            <v>0</v>
          </cell>
          <cell r="F851">
            <v>0</v>
          </cell>
          <cell r="G851">
            <v>0</v>
          </cell>
          <cell r="H851">
            <v>0</v>
          </cell>
          <cell r="J851">
            <v>0</v>
          </cell>
          <cell r="K851">
            <v>0</v>
          </cell>
          <cell r="N851">
            <v>0</v>
          </cell>
        </row>
        <row r="852">
          <cell r="F852">
            <v>0</v>
          </cell>
          <cell r="G852">
            <v>0</v>
          </cell>
          <cell r="J852">
            <v>0</v>
          </cell>
          <cell r="K852">
            <v>0</v>
          </cell>
          <cell r="M852">
            <v>0</v>
          </cell>
        </row>
        <row r="853">
          <cell r="F853">
            <v>0</v>
          </cell>
          <cell r="J853">
            <v>0</v>
          </cell>
          <cell r="K853">
            <v>0</v>
          </cell>
        </row>
        <row r="854">
          <cell r="J854">
            <v>0</v>
          </cell>
          <cell r="K854">
            <v>0</v>
          </cell>
        </row>
        <row r="855">
          <cell r="J855">
            <v>0</v>
          </cell>
          <cell r="K855">
            <v>0</v>
          </cell>
        </row>
        <row r="856">
          <cell r="E856">
            <v>0</v>
          </cell>
          <cell r="F856">
            <v>0</v>
          </cell>
          <cell r="G856">
            <v>0</v>
          </cell>
          <cell r="H856">
            <v>0</v>
          </cell>
          <cell r="I856">
            <v>0</v>
          </cell>
          <cell r="J856">
            <v>0</v>
          </cell>
          <cell r="K856">
            <v>0</v>
          </cell>
          <cell r="L856">
            <v>0</v>
          </cell>
          <cell r="M856">
            <v>0</v>
          </cell>
          <cell r="N856">
            <v>0</v>
          </cell>
        </row>
        <row r="857">
          <cell r="J857">
            <v>0</v>
          </cell>
          <cell r="K857">
            <v>0</v>
          </cell>
        </row>
        <row r="858">
          <cell r="J858">
            <v>0</v>
          </cell>
          <cell r="K858">
            <v>0</v>
          </cell>
        </row>
        <row r="859">
          <cell r="E859">
            <v>0</v>
          </cell>
          <cell r="F859">
            <v>0</v>
          </cell>
          <cell r="G859">
            <v>0</v>
          </cell>
          <cell r="H859">
            <v>0</v>
          </cell>
          <cell r="I859">
            <v>0</v>
          </cell>
          <cell r="J859">
            <v>0</v>
          </cell>
          <cell r="K859">
            <v>0</v>
          </cell>
          <cell r="L859">
            <v>0</v>
          </cell>
          <cell r="M859">
            <v>0</v>
          </cell>
          <cell r="N859">
            <v>0</v>
          </cell>
        </row>
        <row r="860">
          <cell r="J860">
            <v>0</v>
          </cell>
          <cell r="K860">
            <v>0</v>
          </cell>
        </row>
        <row r="861">
          <cell r="J861">
            <v>0</v>
          </cell>
          <cell r="K861">
            <v>0</v>
          </cell>
        </row>
        <row r="862">
          <cell r="E862">
            <v>0</v>
          </cell>
          <cell r="F862">
            <v>0</v>
          </cell>
          <cell r="G862">
            <v>0</v>
          </cell>
          <cell r="H862">
            <v>0</v>
          </cell>
          <cell r="I862">
            <v>0</v>
          </cell>
          <cell r="J862">
            <v>0</v>
          </cell>
          <cell r="K862">
            <v>0</v>
          </cell>
          <cell r="L862">
            <v>0</v>
          </cell>
          <cell r="M862">
            <v>0</v>
          </cell>
          <cell r="N862">
            <v>0</v>
          </cell>
        </row>
        <row r="863">
          <cell r="J863">
            <v>0</v>
          </cell>
          <cell r="K863">
            <v>0</v>
          </cell>
        </row>
        <row r="864">
          <cell r="J864">
            <v>0</v>
          </cell>
          <cell r="K864">
            <v>0</v>
          </cell>
        </row>
        <row r="865">
          <cell r="E865">
            <v>0</v>
          </cell>
          <cell r="F865">
            <v>0</v>
          </cell>
          <cell r="G865">
            <v>0</v>
          </cell>
          <cell r="H865">
            <v>0</v>
          </cell>
          <cell r="I865">
            <v>0</v>
          </cell>
          <cell r="J865">
            <v>0</v>
          </cell>
          <cell r="K865">
            <v>0</v>
          </cell>
          <cell r="L865">
            <v>0</v>
          </cell>
          <cell r="M865">
            <v>0</v>
          </cell>
          <cell r="N865">
            <v>0</v>
          </cell>
        </row>
        <row r="866">
          <cell r="E866">
            <v>0</v>
          </cell>
          <cell r="F866">
            <v>0</v>
          </cell>
          <cell r="G866">
            <v>0</v>
          </cell>
          <cell r="H866">
            <v>0</v>
          </cell>
          <cell r="I866">
            <v>0</v>
          </cell>
          <cell r="J866">
            <v>0</v>
          </cell>
          <cell r="K866">
            <v>0</v>
          </cell>
          <cell r="L866">
            <v>0</v>
          </cell>
          <cell r="M866">
            <v>0</v>
          </cell>
          <cell r="N866">
            <v>0</v>
          </cell>
        </row>
        <row r="867">
          <cell r="J867">
            <v>0</v>
          </cell>
          <cell r="K867">
            <v>0</v>
          </cell>
        </row>
        <row r="868">
          <cell r="J868">
            <v>0</v>
          </cell>
          <cell r="K868">
            <v>0</v>
          </cell>
        </row>
        <row r="869">
          <cell r="E869">
            <v>0</v>
          </cell>
          <cell r="F869">
            <v>0</v>
          </cell>
          <cell r="G869">
            <v>0</v>
          </cell>
          <cell r="H869">
            <v>0</v>
          </cell>
          <cell r="I869">
            <v>0</v>
          </cell>
          <cell r="J869">
            <v>0</v>
          </cell>
          <cell r="K869">
            <v>0</v>
          </cell>
          <cell r="L869">
            <v>0</v>
          </cell>
          <cell r="M869">
            <v>0</v>
          </cell>
          <cell r="N869">
            <v>0</v>
          </cell>
        </row>
        <row r="870">
          <cell r="J870">
            <v>0</v>
          </cell>
          <cell r="K870">
            <v>0</v>
          </cell>
        </row>
        <row r="871">
          <cell r="J871">
            <v>0</v>
          </cell>
          <cell r="K871">
            <v>0</v>
          </cell>
        </row>
        <row r="872">
          <cell r="E872">
            <v>0</v>
          </cell>
          <cell r="F872">
            <v>0</v>
          </cell>
          <cell r="G872">
            <v>0</v>
          </cell>
          <cell r="H872">
            <v>0</v>
          </cell>
          <cell r="I872">
            <v>0</v>
          </cell>
          <cell r="J872">
            <v>0</v>
          </cell>
          <cell r="K872">
            <v>0</v>
          </cell>
          <cell r="L872">
            <v>0</v>
          </cell>
          <cell r="M872">
            <v>0</v>
          </cell>
          <cell r="N872">
            <v>0</v>
          </cell>
        </row>
        <row r="873">
          <cell r="J873">
            <v>0</v>
          </cell>
          <cell r="K873">
            <v>0</v>
          </cell>
        </row>
        <row r="874">
          <cell r="J874">
            <v>0</v>
          </cell>
          <cell r="K874">
            <v>0</v>
          </cell>
        </row>
        <row r="875">
          <cell r="E875">
            <v>0</v>
          </cell>
          <cell r="F875">
            <v>0</v>
          </cell>
          <cell r="G875">
            <v>0</v>
          </cell>
          <cell r="H875">
            <v>0</v>
          </cell>
          <cell r="I875">
            <v>0</v>
          </cell>
          <cell r="J875">
            <v>0</v>
          </cell>
          <cell r="K875">
            <v>0</v>
          </cell>
          <cell r="L875">
            <v>0</v>
          </cell>
          <cell r="M875">
            <v>0</v>
          </cell>
          <cell r="N875">
            <v>0</v>
          </cell>
        </row>
        <row r="876">
          <cell r="J876">
            <v>0</v>
          </cell>
          <cell r="K876">
            <v>0</v>
          </cell>
        </row>
        <row r="877">
          <cell r="J877">
            <v>0</v>
          </cell>
          <cell r="K877">
            <v>0</v>
          </cell>
        </row>
        <row r="878">
          <cell r="J878">
            <v>0</v>
          </cell>
          <cell r="K878">
            <v>0</v>
          </cell>
        </row>
        <row r="879">
          <cell r="J879">
            <v>0</v>
          </cell>
          <cell r="K879">
            <v>0</v>
          </cell>
        </row>
        <row r="880">
          <cell r="J880">
            <v>0</v>
          </cell>
          <cell r="K880">
            <v>0</v>
          </cell>
        </row>
        <row r="881">
          <cell r="J881">
            <v>0</v>
          </cell>
          <cell r="K881">
            <v>0</v>
          </cell>
        </row>
        <row r="882">
          <cell r="E882">
            <v>0</v>
          </cell>
          <cell r="F882">
            <v>0</v>
          </cell>
          <cell r="G882">
            <v>0</v>
          </cell>
          <cell r="H882">
            <v>0</v>
          </cell>
          <cell r="I882">
            <v>0</v>
          </cell>
          <cell r="J882">
            <v>0</v>
          </cell>
          <cell r="K882">
            <v>0</v>
          </cell>
          <cell r="L882">
            <v>0</v>
          </cell>
          <cell r="M882">
            <v>0</v>
          </cell>
          <cell r="N882">
            <v>0</v>
          </cell>
        </row>
        <row r="883">
          <cell r="J883">
            <v>0</v>
          </cell>
          <cell r="K883">
            <v>0</v>
          </cell>
        </row>
        <row r="884">
          <cell r="J884">
            <v>0</v>
          </cell>
          <cell r="K884">
            <v>0</v>
          </cell>
        </row>
        <row r="885">
          <cell r="E885">
            <v>0</v>
          </cell>
          <cell r="F885">
            <v>0</v>
          </cell>
          <cell r="G885">
            <v>0</v>
          </cell>
          <cell r="H885">
            <v>0</v>
          </cell>
          <cell r="I885">
            <v>0</v>
          </cell>
          <cell r="J885">
            <v>0</v>
          </cell>
          <cell r="K885">
            <v>0</v>
          </cell>
          <cell r="L885">
            <v>0</v>
          </cell>
          <cell r="M885">
            <v>0</v>
          </cell>
          <cell r="N885">
            <v>0</v>
          </cell>
        </row>
        <row r="886">
          <cell r="J886">
            <v>0</v>
          </cell>
          <cell r="K886">
            <v>0</v>
          </cell>
        </row>
        <row r="887">
          <cell r="J887">
            <v>0</v>
          </cell>
          <cell r="K887">
            <v>0</v>
          </cell>
        </row>
        <row r="888">
          <cell r="E888">
            <v>0</v>
          </cell>
          <cell r="F888">
            <v>0</v>
          </cell>
          <cell r="G888">
            <v>0</v>
          </cell>
          <cell r="H888">
            <v>0</v>
          </cell>
          <cell r="I888">
            <v>0</v>
          </cell>
          <cell r="J888">
            <v>0</v>
          </cell>
          <cell r="K888">
            <v>0</v>
          </cell>
          <cell r="L888">
            <v>0</v>
          </cell>
          <cell r="M888">
            <v>0</v>
          </cell>
          <cell r="N888">
            <v>0</v>
          </cell>
        </row>
        <row r="889">
          <cell r="J889">
            <v>0</v>
          </cell>
          <cell r="K889">
            <v>0</v>
          </cell>
        </row>
        <row r="890">
          <cell r="J890">
            <v>0</v>
          </cell>
          <cell r="K890">
            <v>0</v>
          </cell>
        </row>
        <row r="891">
          <cell r="E891">
            <v>0</v>
          </cell>
          <cell r="F891">
            <v>0</v>
          </cell>
          <cell r="G891">
            <v>0</v>
          </cell>
          <cell r="H891">
            <v>0</v>
          </cell>
          <cell r="I891">
            <v>0</v>
          </cell>
          <cell r="J891">
            <v>0</v>
          </cell>
          <cell r="K891">
            <v>0</v>
          </cell>
          <cell r="L891">
            <v>0</v>
          </cell>
          <cell r="M891">
            <v>0</v>
          </cell>
          <cell r="N891">
            <v>0</v>
          </cell>
        </row>
        <row r="892">
          <cell r="J892">
            <v>0</v>
          </cell>
          <cell r="K892">
            <v>0</v>
          </cell>
        </row>
        <row r="893">
          <cell r="J893">
            <v>0</v>
          </cell>
          <cell r="K893">
            <v>0</v>
          </cell>
        </row>
        <row r="894">
          <cell r="J894">
            <v>0</v>
          </cell>
          <cell r="K894">
            <v>0</v>
          </cell>
        </row>
        <row r="895">
          <cell r="J895">
            <v>0</v>
          </cell>
          <cell r="K895">
            <v>0</v>
          </cell>
        </row>
        <row r="896">
          <cell r="E896">
            <v>0</v>
          </cell>
          <cell r="F896">
            <v>0</v>
          </cell>
          <cell r="G896">
            <v>0</v>
          </cell>
          <cell r="H896">
            <v>0</v>
          </cell>
          <cell r="I896">
            <v>0</v>
          </cell>
          <cell r="J896">
            <v>0</v>
          </cell>
          <cell r="K896">
            <v>0</v>
          </cell>
          <cell r="L896">
            <v>0</v>
          </cell>
          <cell r="M896">
            <v>0</v>
          </cell>
          <cell r="N896">
            <v>0</v>
          </cell>
        </row>
        <row r="897">
          <cell r="J897">
            <v>0</v>
          </cell>
          <cell r="K897">
            <v>0</v>
          </cell>
        </row>
        <row r="898">
          <cell r="J898">
            <v>0</v>
          </cell>
          <cell r="K898">
            <v>0</v>
          </cell>
        </row>
        <row r="899">
          <cell r="E899">
            <v>0</v>
          </cell>
          <cell r="F899">
            <v>0</v>
          </cell>
          <cell r="G899">
            <v>0</v>
          </cell>
          <cell r="H899">
            <v>0</v>
          </cell>
          <cell r="I899">
            <v>0</v>
          </cell>
          <cell r="J899">
            <v>0</v>
          </cell>
          <cell r="K899">
            <v>0</v>
          </cell>
          <cell r="L899">
            <v>0</v>
          </cell>
          <cell r="M899">
            <v>0</v>
          </cell>
          <cell r="N899">
            <v>0</v>
          </cell>
        </row>
        <row r="900">
          <cell r="J900">
            <v>0</v>
          </cell>
          <cell r="K900">
            <v>0</v>
          </cell>
        </row>
        <row r="901">
          <cell r="J901">
            <v>0</v>
          </cell>
          <cell r="K901">
            <v>0</v>
          </cell>
        </row>
        <row r="902">
          <cell r="J902">
            <v>0</v>
          </cell>
          <cell r="K902">
            <v>0</v>
          </cell>
        </row>
        <row r="903">
          <cell r="E903">
            <v>0</v>
          </cell>
          <cell r="F903">
            <v>0</v>
          </cell>
          <cell r="G903">
            <v>0</v>
          </cell>
          <cell r="H903">
            <v>0</v>
          </cell>
          <cell r="I903">
            <v>0</v>
          </cell>
          <cell r="J903">
            <v>0</v>
          </cell>
          <cell r="K903">
            <v>0</v>
          </cell>
          <cell r="L903">
            <v>0</v>
          </cell>
          <cell r="M903">
            <v>0</v>
          </cell>
          <cell r="N903">
            <v>0</v>
          </cell>
        </row>
        <row r="904">
          <cell r="E904">
            <v>0</v>
          </cell>
          <cell r="F904">
            <v>0</v>
          </cell>
          <cell r="G904">
            <v>0</v>
          </cell>
          <cell r="H904">
            <v>0</v>
          </cell>
          <cell r="I904">
            <v>0</v>
          </cell>
          <cell r="J904">
            <v>0</v>
          </cell>
          <cell r="K904">
            <v>0</v>
          </cell>
          <cell r="L904">
            <v>0</v>
          </cell>
          <cell r="M904">
            <v>0</v>
          </cell>
          <cell r="N904">
            <v>0</v>
          </cell>
        </row>
        <row r="905">
          <cell r="J905">
            <v>0</v>
          </cell>
          <cell r="K905">
            <v>0</v>
          </cell>
        </row>
        <row r="906">
          <cell r="J906">
            <v>0</v>
          </cell>
          <cell r="K906">
            <v>0</v>
          </cell>
        </row>
        <row r="907">
          <cell r="J907">
            <v>0</v>
          </cell>
          <cell r="K907">
            <v>0</v>
          </cell>
        </row>
        <row r="908">
          <cell r="J908">
            <v>0</v>
          </cell>
          <cell r="K908">
            <v>0</v>
          </cell>
        </row>
        <row r="909">
          <cell r="J909">
            <v>0</v>
          </cell>
          <cell r="K909">
            <v>0</v>
          </cell>
        </row>
        <row r="910">
          <cell r="E910">
            <v>0</v>
          </cell>
          <cell r="F910">
            <v>0</v>
          </cell>
          <cell r="G910">
            <v>0</v>
          </cell>
          <cell r="H910">
            <v>0</v>
          </cell>
          <cell r="I910">
            <v>0</v>
          </cell>
          <cell r="J910">
            <v>0</v>
          </cell>
          <cell r="K910">
            <v>0</v>
          </cell>
          <cell r="L910">
            <v>0</v>
          </cell>
          <cell r="M910">
            <v>0</v>
          </cell>
          <cell r="N910">
            <v>0</v>
          </cell>
        </row>
        <row r="911">
          <cell r="E911">
            <v>0</v>
          </cell>
          <cell r="F911">
            <v>0</v>
          </cell>
          <cell r="G911">
            <v>0</v>
          </cell>
          <cell r="H911">
            <v>0</v>
          </cell>
          <cell r="I911">
            <v>0</v>
          </cell>
          <cell r="J911">
            <v>0</v>
          </cell>
          <cell r="K911">
            <v>0</v>
          </cell>
          <cell r="L911">
            <v>0</v>
          </cell>
          <cell r="M911">
            <v>0</v>
          </cell>
          <cell r="N911">
            <v>0</v>
          </cell>
        </row>
        <row r="912">
          <cell r="J912">
            <v>0</v>
          </cell>
          <cell r="K912">
            <v>0</v>
          </cell>
        </row>
        <row r="913">
          <cell r="J913">
            <v>0</v>
          </cell>
          <cell r="K913">
            <v>0</v>
          </cell>
        </row>
        <row r="914">
          <cell r="J914">
            <v>0</v>
          </cell>
          <cell r="K914">
            <v>0</v>
          </cell>
        </row>
        <row r="915">
          <cell r="J915">
            <v>0</v>
          </cell>
          <cell r="K915">
            <v>0</v>
          </cell>
        </row>
        <row r="916">
          <cell r="J916">
            <v>0</v>
          </cell>
          <cell r="K916">
            <v>0</v>
          </cell>
        </row>
        <row r="917">
          <cell r="J917">
            <v>0</v>
          </cell>
          <cell r="K917">
            <v>0</v>
          </cell>
        </row>
        <row r="918">
          <cell r="J918">
            <v>0</v>
          </cell>
          <cell r="K918">
            <v>0</v>
          </cell>
        </row>
        <row r="919">
          <cell r="J919">
            <v>0</v>
          </cell>
          <cell r="K919">
            <v>0</v>
          </cell>
        </row>
        <row r="920">
          <cell r="J920">
            <v>0</v>
          </cell>
          <cell r="K920">
            <v>0</v>
          </cell>
        </row>
        <row r="921">
          <cell r="J921">
            <v>0</v>
          </cell>
          <cell r="K921">
            <v>0</v>
          </cell>
        </row>
        <row r="922">
          <cell r="J922">
            <v>0</v>
          </cell>
          <cell r="K922">
            <v>0</v>
          </cell>
        </row>
        <row r="923">
          <cell r="J923">
            <v>0</v>
          </cell>
          <cell r="K923">
            <v>0</v>
          </cell>
        </row>
        <row r="924">
          <cell r="J924">
            <v>0</v>
          </cell>
          <cell r="K924">
            <v>0</v>
          </cell>
        </row>
        <row r="925">
          <cell r="J925">
            <v>0</v>
          </cell>
          <cell r="K925">
            <v>0</v>
          </cell>
        </row>
        <row r="926">
          <cell r="E926">
            <v>0</v>
          </cell>
          <cell r="F926">
            <v>0</v>
          </cell>
          <cell r="G926">
            <v>0</v>
          </cell>
          <cell r="H926">
            <v>0</v>
          </cell>
          <cell r="I926">
            <v>0</v>
          </cell>
          <cell r="J926">
            <v>0</v>
          </cell>
          <cell r="K926">
            <v>0</v>
          </cell>
          <cell r="L926">
            <v>0</v>
          </cell>
          <cell r="M926">
            <v>0</v>
          </cell>
          <cell r="N926">
            <v>0</v>
          </cell>
        </row>
        <row r="927">
          <cell r="J927">
            <v>0</v>
          </cell>
          <cell r="K927">
            <v>0</v>
          </cell>
        </row>
        <row r="928">
          <cell r="J928">
            <v>0</v>
          </cell>
          <cell r="K928">
            <v>0</v>
          </cell>
        </row>
        <row r="929">
          <cell r="F929">
            <v>0</v>
          </cell>
          <cell r="J929">
            <v>0</v>
          </cell>
          <cell r="K929">
            <v>0</v>
          </cell>
        </row>
        <row r="930">
          <cell r="F930">
            <v>0</v>
          </cell>
          <cell r="J930">
            <v>0</v>
          </cell>
          <cell r="K930">
            <v>0</v>
          </cell>
        </row>
        <row r="931">
          <cell r="J931">
            <v>0</v>
          </cell>
          <cell r="K931">
            <v>0</v>
          </cell>
        </row>
        <row r="932">
          <cell r="J932">
            <v>0</v>
          </cell>
          <cell r="K932">
            <v>0</v>
          </cell>
        </row>
        <row r="933">
          <cell r="J933">
            <v>0</v>
          </cell>
          <cell r="K933">
            <v>0</v>
          </cell>
        </row>
        <row r="934">
          <cell r="J934">
            <v>0</v>
          </cell>
          <cell r="K934">
            <v>0</v>
          </cell>
        </row>
        <row r="935">
          <cell r="J935">
            <v>0</v>
          </cell>
          <cell r="K935">
            <v>0</v>
          </cell>
        </row>
        <row r="936">
          <cell r="J936">
            <v>0</v>
          </cell>
          <cell r="K936">
            <v>0</v>
          </cell>
        </row>
        <row r="937">
          <cell r="E937">
            <v>0</v>
          </cell>
          <cell r="F937">
            <v>0</v>
          </cell>
          <cell r="G937">
            <v>0</v>
          </cell>
          <cell r="H937">
            <v>0</v>
          </cell>
          <cell r="I937">
            <v>0</v>
          </cell>
          <cell r="J937">
            <v>0</v>
          </cell>
          <cell r="K937">
            <v>0</v>
          </cell>
          <cell r="L937">
            <v>0</v>
          </cell>
          <cell r="M937">
            <v>0</v>
          </cell>
          <cell r="N937">
            <v>0</v>
          </cell>
        </row>
        <row r="938">
          <cell r="E938">
            <v>0</v>
          </cell>
          <cell r="F938">
            <v>0</v>
          </cell>
          <cell r="G938">
            <v>0</v>
          </cell>
          <cell r="H938">
            <v>0</v>
          </cell>
          <cell r="I938">
            <v>0</v>
          </cell>
          <cell r="J938">
            <v>0</v>
          </cell>
          <cell r="K938">
            <v>0</v>
          </cell>
          <cell r="L938">
            <v>0</v>
          </cell>
          <cell r="M938">
            <v>0</v>
          </cell>
          <cell r="N938">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1">
          <cell r="A1" t="str">
            <v>1999년 3월 재공품 기초자료(소경)</v>
          </cell>
        </row>
        <row r="69">
          <cell r="A69" t="str">
            <v>서울사무소 (대경)</v>
          </cell>
          <cell r="O69" t="str">
            <v>단위 : KG,원</v>
          </cell>
        </row>
        <row r="70">
          <cell r="A70" t="str">
            <v>구  분</v>
          </cell>
          <cell r="C70" t="str">
            <v>기초재고</v>
          </cell>
          <cell r="E70" t="str">
            <v>입고</v>
          </cell>
          <cell r="I70" t="str">
            <v>출고</v>
          </cell>
          <cell r="M70" t="str">
            <v>기말재고</v>
          </cell>
          <cell r="O70" t="str">
            <v>비고</v>
          </cell>
        </row>
        <row r="71">
          <cell r="E71" t="str">
            <v>입고</v>
          </cell>
          <cell r="G71" t="str">
            <v>타계정입고</v>
          </cell>
          <cell r="I71" t="str">
            <v>타계정출고</v>
          </cell>
          <cell r="K71" t="str">
            <v>출고</v>
          </cell>
        </row>
        <row r="72">
          <cell r="C72" t="str">
            <v>중량</v>
          </cell>
          <cell r="D72" t="str">
            <v>금액</v>
          </cell>
          <cell r="E72" t="str">
            <v>중량</v>
          </cell>
          <cell r="F72" t="str">
            <v>금액</v>
          </cell>
          <cell r="G72" t="str">
            <v>중량</v>
          </cell>
          <cell r="H72" t="str">
            <v>금액</v>
          </cell>
          <cell r="I72" t="str">
            <v>중량</v>
          </cell>
          <cell r="J72" t="str">
            <v>금액</v>
          </cell>
          <cell r="K72" t="str">
            <v>중량</v>
          </cell>
          <cell r="L72" t="str">
            <v>금액</v>
          </cell>
          <cell r="M72" t="str">
            <v>중량</v>
          </cell>
          <cell r="N72" t="str">
            <v>금액</v>
          </cell>
        </row>
        <row r="73">
          <cell r="A73" t="str">
            <v>제품</v>
          </cell>
          <cell r="B73" t="str">
            <v>BPE</v>
          </cell>
          <cell r="C73">
            <v>4740</v>
          </cell>
          <cell r="D73">
            <v>2001440</v>
          </cell>
          <cell r="E73">
            <v>0</v>
          </cell>
          <cell r="F73">
            <v>0</v>
          </cell>
          <cell r="J73">
            <v>0</v>
          </cell>
          <cell r="K73">
            <v>1702</v>
          </cell>
          <cell r="L73">
            <v>718661</v>
          </cell>
          <cell r="M73">
            <v>3038</v>
          </cell>
          <cell r="N73">
            <v>1282779</v>
          </cell>
        </row>
        <row r="74">
          <cell r="A74" t="str">
            <v>(대경)</v>
          </cell>
          <cell r="B74" t="str">
            <v>BTC</v>
          </cell>
          <cell r="C74">
            <v>0</v>
          </cell>
          <cell r="D74">
            <v>0</v>
          </cell>
          <cell r="E74">
            <v>0</v>
          </cell>
          <cell r="F74">
            <v>0</v>
          </cell>
          <cell r="L74">
            <v>0</v>
          </cell>
          <cell r="M74">
            <v>0</v>
          </cell>
          <cell r="N74">
            <v>0</v>
          </cell>
        </row>
        <row r="75">
          <cell r="B75" t="str">
            <v>GPE</v>
          </cell>
          <cell r="C75">
            <v>9510</v>
          </cell>
          <cell r="D75">
            <v>5023284</v>
          </cell>
          <cell r="E75">
            <v>1648</v>
          </cell>
          <cell r="F75">
            <v>861373</v>
          </cell>
          <cell r="J75">
            <v>0</v>
          </cell>
          <cell r="K75">
            <v>4886</v>
          </cell>
          <cell r="L75">
            <v>2576845</v>
          </cell>
          <cell r="M75">
            <v>6272</v>
          </cell>
          <cell r="N75">
            <v>3307812</v>
          </cell>
        </row>
        <row r="76">
          <cell r="B76" t="str">
            <v>GTC</v>
          </cell>
          <cell r="C76">
            <v>0</v>
          </cell>
          <cell r="D76">
            <v>0</v>
          </cell>
          <cell r="E76">
            <v>0</v>
          </cell>
          <cell r="F76">
            <v>0</v>
          </cell>
          <cell r="L76">
            <v>0</v>
          </cell>
          <cell r="M76">
            <v>0</v>
          </cell>
          <cell r="N76">
            <v>0</v>
          </cell>
        </row>
        <row r="77">
          <cell r="B77" t="str">
            <v>특수관</v>
          </cell>
          <cell r="C77">
            <v>0</v>
          </cell>
          <cell r="D77">
            <v>0</v>
          </cell>
          <cell r="E77">
            <v>0</v>
          </cell>
          <cell r="F77">
            <v>0</v>
          </cell>
          <cell r="L77">
            <v>0</v>
          </cell>
          <cell r="M77">
            <v>0</v>
          </cell>
          <cell r="N77">
            <v>0</v>
          </cell>
        </row>
        <row r="78">
          <cell r="B78" t="str">
            <v>틀비계</v>
          </cell>
          <cell r="C78">
            <v>0</v>
          </cell>
          <cell r="D78">
            <v>0</v>
          </cell>
          <cell r="L78">
            <v>0</v>
          </cell>
          <cell r="M78">
            <v>0</v>
          </cell>
          <cell r="N78">
            <v>0</v>
          </cell>
        </row>
        <row r="79">
          <cell r="B79" t="str">
            <v>단관비계</v>
          </cell>
          <cell r="C79">
            <v>0</v>
          </cell>
          <cell r="D79">
            <v>0</v>
          </cell>
          <cell r="E79">
            <v>0</v>
          </cell>
          <cell r="F79">
            <v>0</v>
          </cell>
          <cell r="L79">
            <v>0</v>
          </cell>
          <cell r="M79">
            <v>0</v>
          </cell>
          <cell r="N79">
            <v>0</v>
          </cell>
        </row>
        <row r="80">
          <cell r="B80" t="str">
            <v>써포트</v>
          </cell>
          <cell r="C80">
            <v>0</v>
          </cell>
          <cell r="D80">
            <v>0</v>
          </cell>
          <cell r="L80">
            <v>0</v>
          </cell>
          <cell r="M80">
            <v>0</v>
          </cell>
          <cell r="N80">
            <v>0</v>
          </cell>
        </row>
        <row r="81">
          <cell r="B81" t="str">
            <v>CPE</v>
          </cell>
          <cell r="C81">
            <v>0</v>
          </cell>
          <cell r="D81">
            <v>0</v>
          </cell>
          <cell r="E81">
            <v>0</v>
          </cell>
          <cell r="F81">
            <v>0</v>
          </cell>
          <cell r="L81">
            <v>0</v>
          </cell>
          <cell r="M81">
            <v>0</v>
          </cell>
          <cell r="N81">
            <v>0</v>
          </cell>
        </row>
        <row r="82">
          <cell r="B82" t="str">
            <v>FPE</v>
          </cell>
          <cell r="C82">
            <v>0</v>
          </cell>
          <cell r="D82">
            <v>0</v>
          </cell>
          <cell r="E82">
            <v>0</v>
          </cell>
          <cell r="F82">
            <v>0</v>
          </cell>
          <cell r="G82">
            <v>0</v>
          </cell>
          <cell r="H82">
            <v>0</v>
          </cell>
          <cell r="L82">
            <v>0</v>
          </cell>
          <cell r="M82">
            <v>0</v>
          </cell>
          <cell r="N82">
            <v>0</v>
          </cell>
        </row>
        <row r="83">
          <cell r="B83" t="str">
            <v>단열관</v>
          </cell>
          <cell r="C83">
            <v>0</v>
          </cell>
          <cell r="D83">
            <v>0</v>
          </cell>
          <cell r="E83">
            <v>0</v>
          </cell>
          <cell r="F83">
            <v>0</v>
          </cell>
          <cell r="L83">
            <v>0</v>
          </cell>
          <cell r="M83">
            <v>0</v>
          </cell>
          <cell r="N83">
            <v>0</v>
          </cell>
        </row>
        <row r="84">
          <cell r="B84" t="str">
            <v>OEM</v>
          </cell>
          <cell r="C84">
            <v>0</v>
          </cell>
          <cell r="D84">
            <v>0</v>
          </cell>
          <cell r="E84">
            <v>0</v>
          </cell>
          <cell r="F84">
            <v>0</v>
          </cell>
          <cell r="J84">
            <v>0</v>
          </cell>
          <cell r="L84">
            <v>0</v>
          </cell>
          <cell r="M84">
            <v>0</v>
          </cell>
          <cell r="N84">
            <v>0</v>
          </cell>
        </row>
        <row r="85">
          <cell r="C85">
            <v>0</v>
          </cell>
          <cell r="D85">
            <v>0</v>
          </cell>
          <cell r="L85">
            <v>0</v>
          </cell>
          <cell r="M85">
            <v>0</v>
          </cell>
          <cell r="N85">
            <v>0</v>
          </cell>
        </row>
        <row r="86">
          <cell r="B86" t="str">
            <v>소계</v>
          </cell>
          <cell r="C86">
            <v>14250</v>
          </cell>
          <cell r="D86">
            <v>7024724</v>
          </cell>
          <cell r="E86">
            <v>1648</v>
          </cell>
          <cell r="F86">
            <v>861373</v>
          </cell>
          <cell r="G86">
            <v>0</v>
          </cell>
          <cell r="H86">
            <v>0</v>
          </cell>
          <cell r="I86">
            <v>0</v>
          </cell>
          <cell r="J86">
            <v>0</v>
          </cell>
          <cell r="K86">
            <v>6588</v>
          </cell>
          <cell r="L86">
            <v>3295506</v>
          </cell>
          <cell r="M86">
            <v>9310</v>
          </cell>
          <cell r="N86">
            <v>4590591</v>
          </cell>
        </row>
        <row r="87">
          <cell r="B87" t="str">
            <v>STS</v>
          </cell>
          <cell r="C87">
            <v>0</v>
          </cell>
          <cell r="D87">
            <v>0</v>
          </cell>
          <cell r="E87">
            <v>0</v>
          </cell>
          <cell r="F87">
            <v>0</v>
          </cell>
          <cell r="L87">
            <v>0</v>
          </cell>
          <cell r="M87">
            <v>0</v>
          </cell>
          <cell r="N87">
            <v>0</v>
          </cell>
        </row>
        <row r="88">
          <cell r="B88" t="str">
            <v>계</v>
          </cell>
          <cell r="C88">
            <v>14250</v>
          </cell>
          <cell r="D88">
            <v>7024724</v>
          </cell>
          <cell r="E88">
            <v>1648</v>
          </cell>
          <cell r="F88">
            <v>861373</v>
          </cell>
          <cell r="G88">
            <v>0</v>
          </cell>
          <cell r="H88">
            <v>0</v>
          </cell>
          <cell r="I88">
            <v>0</v>
          </cell>
          <cell r="J88">
            <v>0</v>
          </cell>
          <cell r="K88">
            <v>6588</v>
          </cell>
          <cell r="L88">
            <v>3295506</v>
          </cell>
          <cell r="M88">
            <v>9310</v>
          </cell>
          <cell r="N88">
            <v>4590591</v>
          </cell>
          <cell r="O88">
            <v>0</v>
          </cell>
        </row>
        <row r="89">
          <cell r="A89" t="str">
            <v>상품</v>
          </cell>
          <cell r="B89" t="str">
            <v>ERW(K)</v>
          </cell>
          <cell r="C89">
            <v>0</v>
          </cell>
          <cell r="D89">
            <v>0</v>
          </cell>
          <cell r="E89">
            <v>515303</v>
          </cell>
          <cell r="F89">
            <v>285918781</v>
          </cell>
          <cell r="G89">
            <v>0</v>
          </cell>
          <cell r="H89">
            <v>0</v>
          </cell>
          <cell r="J89">
            <v>0</v>
          </cell>
          <cell r="K89">
            <v>515303</v>
          </cell>
          <cell r="L89">
            <v>285918781</v>
          </cell>
          <cell r="M89">
            <v>0</v>
          </cell>
          <cell r="N89">
            <v>0</v>
          </cell>
        </row>
        <row r="90">
          <cell r="A90" t="str">
            <v>(대경)</v>
          </cell>
          <cell r="B90" t="str">
            <v>ERW(H)</v>
          </cell>
          <cell r="C90">
            <v>1052</v>
          </cell>
          <cell r="D90">
            <v>492763</v>
          </cell>
          <cell r="E90">
            <v>0</v>
          </cell>
          <cell r="F90">
            <v>0</v>
          </cell>
          <cell r="L90">
            <v>0</v>
          </cell>
          <cell r="M90">
            <v>1052</v>
          </cell>
          <cell r="N90">
            <v>492763</v>
          </cell>
        </row>
        <row r="91">
          <cell r="B91" t="str">
            <v>계</v>
          </cell>
          <cell r="C91">
            <v>1052</v>
          </cell>
          <cell r="D91">
            <v>492763</v>
          </cell>
          <cell r="E91">
            <v>515303</v>
          </cell>
          <cell r="F91">
            <v>285918781</v>
          </cell>
          <cell r="G91">
            <v>0</v>
          </cell>
          <cell r="H91">
            <v>0</v>
          </cell>
          <cell r="I91">
            <v>0</v>
          </cell>
          <cell r="J91">
            <v>0</v>
          </cell>
          <cell r="K91">
            <v>515303</v>
          </cell>
          <cell r="L91">
            <v>285918781</v>
          </cell>
          <cell r="M91">
            <v>1052</v>
          </cell>
          <cell r="N91">
            <v>492763</v>
          </cell>
        </row>
        <row r="92">
          <cell r="B92" t="str">
            <v>STS(K)</v>
          </cell>
          <cell r="C92">
            <v>0</v>
          </cell>
          <cell r="D92">
            <v>0</v>
          </cell>
          <cell r="E92">
            <v>300</v>
          </cell>
          <cell r="F92">
            <v>689862</v>
          </cell>
          <cell r="K92">
            <v>300</v>
          </cell>
          <cell r="L92">
            <v>689862</v>
          </cell>
          <cell r="M92">
            <v>0</v>
          </cell>
          <cell r="N92">
            <v>0</v>
          </cell>
        </row>
        <row r="93">
          <cell r="B93" t="str">
            <v>STS(H)</v>
          </cell>
          <cell r="C93">
            <v>0</v>
          </cell>
          <cell r="D93">
            <v>0</v>
          </cell>
          <cell r="E93">
            <v>0</v>
          </cell>
          <cell r="F93">
            <v>0</v>
          </cell>
          <cell r="L93">
            <v>0</v>
          </cell>
          <cell r="M93">
            <v>0</v>
          </cell>
          <cell r="N93">
            <v>0</v>
          </cell>
        </row>
        <row r="94">
          <cell r="B94" t="str">
            <v>계</v>
          </cell>
          <cell r="C94">
            <v>0</v>
          </cell>
          <cell r="D94">
            <v>0</v>
          </cell>
          <cell r="E94">
            <v>300</v>
          </cell>
          <cell r="F94">
            <v>689862</v>
          </cell>
          <cell r="G94">
            <v>0</v>
          </cell>
          <cell r="H94">
            <v>0</v>
          </cell>
          <cell r="I94">
            <v>0</v>
          </cell>
          <cell r="J94">
            <v>0</v>
          </cell>
          <cell r="K94">
            <v>300</v>
          </cell>
          <cell r="L94">
            <v>689862</v>
          </cell>
          <cell r="M94">
            <v>0</v>
          </cell>
          <cell r="N94">
            <v>0</v>
          </cell>
        </row>
        <row r="95">
          <cell r="B95" t="str">
            <v>특규품,PPC</v>
          </cell>
          <cell r="C95">
            <v>0</v>
          </cell>
          <cell r="D95">
            <v>0</v>
          </cell>
          <cell r="L95">
            <v>0</v>
          </cell>
          <cell r="M95">
            <v>0</v>
          </cell>
          <cell r="N95">
            <v>0</v>
          </cell>
        </row>
        <row r="96">
          <cell r="B96" t="str">
            <v>계</v>
          </cell>
          <cell r="C96">
            <v>1052</v>
          </cell>
          <cell r="D96">
            <v>492763</v>
          </cell>
          <cell r="E96">
            <v>515603</v>
          </cell>
          <cell r="F96">
            <v>286608643</v>
          </cell>
          <cell r="G96">
            <v>0</v>
          </cell>
          <cell r="H96">
            <v>0</v>
          </cell>
          <cell r="I96">
            <v>0</v>
          </cell>
          <cell r="J96">
            <v>0</v>
          </cell>
          <cell r="K96">
            <v>515603</v>
          </cell>
          <cell r="L96">
            <v>286608643</v>
          </cell>
          <cell r="M96">
            <v>1052</v>
          </cell>
          <cell r="N96">
            <v>492763</v>
          </cell>
        </row>
        <row r="97">
          <cell r="A97" t="str">
            <v>임가공</v>
          </cell>
          <cell r="B97" t="str">
            <v>PIPE</v>
          </cell>
          <cell r="C97">
            <v>0</v>
          </cell>
          <cell r="D97">
            <v>0</v>
          </cell>
          <cell r="G97">
            <v>0</v>
          </cell>
          <cell r="H97">
            <v>0</v>
          </cell>
          <cell r="I97">
            <v>0</v>
          </cell>
          <cell r="J97">
            <v>0</v>
          </cell>
          <cell r="M97">
            <v>0</v>
          </cell>
          <cell r="N97">
            <v>0</v>
          </cell>
        </row>
        <row r="98">
          <cell r="B98" t="str">
            <v>가공비</v>
          </cell>
          <cell r="C98">
            <v>0</v>
          </cell>
          <cell r="D98">
            <v>0</v>
          </cell>
          <cell r="H98">
            <v>0</v>
          </cell>
          <cell r="M98">
            <v>0</v>
          </cell>
          <cell r="N98">
            <v>0</v>
          </cell>
        </row>
        <row r="99">
          <cell r="B99" t="str">
            <v>계</v>
          </cell>
          <cell r="C99">
            <v>0</v>
          </cell>
          <cell r="D99">
            <v>0</v>
          </cell>
          <cell r="E99">
            <v>0</v>
          </cell>
          <cell r="F99">
            <v>0</v>
          </cell>
          <cell r="G99">
            <v>0</v>
          </cell>
          <cell r="H99">
            <v>0</v>
          </cell>
          <cell r="I99">
            <v>0</v>
          </cell>
          <cell r="J99">
            <v>0</v>
          </cell>
          <cell r="K99">
            <v>0</v>
          </cell>
          <cell r="L99">
            <v>0</v>
          </cell>
          <cell r="M99">
            <v>0</v>
          </cell>
          <cell r="N99">
            <v>0</v>
          </cell>
        </row>
        <row r="100">
          <cell r="A100" t="str">
            <v>총  계</v>
          </cell>
          <cell r="C100">
            <v>15302</v>
          </cell>
          <cell r="D100">
            <v>7517487</v>
          </cell>
          <cell r="E100">
            <v>517251</v>
          </cell>
          <cell r="F100">
            <v>287470016</v>
          </cell>
          <cell r="G100">
            <v>0</v>
          </cell>
          <cell r="H100">
            <v>0</v>
          </cell>
          <cell r="I100">
            <v>0</v>
          </cell>
          <cell r="J100">
            <v>0</v>
          </cell>
          <cell r="K100">
            <v>522191</v>
          </cell>
          <cell r="L100">
            <v>289904149</v>
          </cell>
          <cell r="M100">
            <v>10362</v>
          </cell>
          <cell r="N100">
            <v>5083354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산근"/>
      <sheetName val="#REF"/>
      <sheetName val="000000"/>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대비표"/>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집계표(OPTION)"/>
      <sheetName val="OPTION 2"/>
      <sheetName val="OPTION 3"/>
      <sheetName val="Sheet2"/>
      <sheetName val="Sheet3"/>
      <sheetName val="2002년 현장공사비 국내 실적"/>
      <sheetName val="2003년국내현장공사비 실적"/>
      <sheetName val="B"/>
      <sheetName val="_REF"/>
      <sheetName val="집계표_OPTION_"/>
      <sheetName val="당초"/>
      <sheetName val="단가(자재)"/>
      <sheetName val="단가(노임)"/>
      <sheetName val="기초목록"/>
      <sheetName val="노임단가"/>
      <sheetName val="???"/>
      <sheetName val="예산"/>
      <sheetName val="VC2 10.99"/>
      <sheetName val="KP1590_E"/>
      <sheetName val="영업2"/>
      <sheetName val="1월"/>
      <sheetName val="Sheet1"/>
      <sheetName val="inter"/>
      <sheetName val="BQMPALOC"/>
      <sheetName val="영업3"/>
      <sheetName val="공문"/>
      <sheetName val="갑지"/>
      <sheetName val="연돌일위집계"/>
      <sheetName val="BQ_Utl_Off"/>
      <sheetName val="금액내역서"/>
      <sheetName val="ERECIN"/>
      <sheetName val="INPUT DATA"/>
      <sheetName val="»ê±Ù"/>
      <sheetName val="General Data"/>
      <sheetName val="세금자료"/>
      <sheetName val="??"/>
      <sheetName val="BD集計用"/>
      <sheetName val="12CGOU"/>
      <sheetName val="경영혁신본부"/>
      <sheetName val="집계표 (25,26ဩ"/>
      <sheetName val="95삼성급(본사)"/>
      <sheetName val="___"/>
      <sheetName val="수입"/>
      <sheetName val="Form 0"/>
      <sheetName val="COVER"/>
      <sheetName val="DESCRIPTION"/>
      <sheetName val="Final(1)summary"/>
      <sheetName val="Form D-1"/>
      <sheetName val="Form B-1"/>
      <sheetName val="Form F-1"/>
      <sheetName val="Assist(B-1)"/>
      <sheetName val="Form A"/>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eq_data"/>
      <sheetName val="__"/>
      <sheetName val="DRUM"/>
      <sheetName val="SANDAN"/>
      <sheetName val="LABOR &amp; 자재"/>
      <sheetName val="제작도"/>
      <sheetName val="INPUT_DATA"/>
      <sheetName val="General_Data"/>
      <sheetName val="집계표_(25,26ဩ"/>
      <sheetName val="Form_0"/>
      <sheetName val="입출재고현황 (2)"/>
      <sheetName val="뜃맟뭁돽띿맟?-BLDG"/>
      <sheetName val="내역"/>
      <sheetName val="뜃맟뭁돽띿맟_-BLDG"/>
      <sheetName val="ESCON"/>
      <sheetName val="SALA-002"/>
      <sheetName val="DHEQSUPT"/>
      <sheetName val="기성내역"/>
      <sheetName val="Rate Analysis"/>
      <sheetName val="3.공통공사대비"/>
      <sheetName val="M-EQPT-Z"/>
      <sheetName val="TTL"/>
      <sheetName val="CB"/>
      <sheetName val="주간기성"/>
      <sheetName val="???(OPTION)"/>
      <sheetName val="간접비 총괄"/>
      <sheetName val="내역서 耰&quot;_x0000__x0000_"/>
      <sheetName val="_x0008_"/>
      <sheetName val="비교검토"/>
      <sheetName val="EQT-ESTN"/>
      <sheetName val="내역ࠜĀ_x0000_M4)"/>
      <sheetName val="노임단가표"/>
      <sheetName val="POWER"/>
      <sheetName val="h-013211-2"/>
      <sheetName val="INSTR"/>
      <sheetName val="Price Schedule"/>
      <sheetName val="간접비내역-1"/>
      <sheetName val="Lup2"/>
      <sheetName val="合成単価作成表-BLDG"/>
      <sheetName val="당진1,2호기전선관설치및접지4차공사내역서-을지"/>
      <sheetName val="BOROUGE2"/>
      <sheetName val="PRICES"/>
      <sheetName val="CAL."/>
      <sheetName val="???¡§????"/>
      <sheetName val="????¢ç¢®¡¿????"/>
      <sheetName val="??????????¢ç??????"/>
      <sheetName val="???????¢ç¢®¢¯????"/>
      <sheetName val="???????®¡¿????"/>
      <sheetName val="??????????????????"/>
      <sheetName val="공사비 내역 (가)"/>
      <sheetName val="F4-F7"/>
      <sheetName val="IN"/>
      <sheetName val="표지"/>
      <sheetName val="Q&amp;pl-V"/>
      <sheetName val="찍기"/>
      <sheetName val="실행"/>
      <sheetName val="물량"/>
      <sheetName val="WEIGHT LIST"/>
      <sheetName val="산#2-1 (2)"/>
      <sheetName val="POL6차-PIPING"/>
      <sheetName val="산#3-1"/>
      <sheetName val="BEND LOSS"/>
      <sheetName val="Cash2"/>
      <sheetName val="Z"/>
      <sheetName val="WE'T"/>
      <sheetName val="EQUIPMENT -2"/>
      <sheetName val="EQUIP"/>
      <sheetName val="CTEMCOST"/>
      <sheetName val="내역서 耰&quot;??"/>
      <sheetName val="24V"/>
      <sheetName val="단면 (2)"/>
      <sheetName val="A"/>
      <sheetName val="6PILE  (돌출)"/>
      <sheetName val="Static Equip"/>
      <sheetName val="CAT_5"/>
      <sheetName val="Form A "/>
      <sheetName val="LEGEND"/>
      <sheetName val="내역ࠜĀ_x005f_x0000_M4)"/>
      <sheetName val="PROCURE"/>
      <sheetName val="jobhist"/>
      <sheetName val="당초내역서"/>
      <sheetName val="내역서 耰&quot;_x005f_x0000__x005f_x0000_"/>
      <sheetName val="_x005f_x0008_"/>
      <sheetName val="SOURCE"/>
      <sheetName val="Compare"/>
      <sheetName val="내역ࠜĀ"/>
      <sheetName val="___(OPTION)"/>
      <sheetName val="___¡§____"/>
      <sheetName val="____¢ç¢®¡¿____"/>
      <sheetName val="__________¢ç______"/>
      <sheetName val="_______¢ç¢®¢¯____"/>
      <sheetName val="_______®¡¿____"/>
      <sheetName val="__________________"/>
      <sheetName val="Sheet6"/>
      <sheetName val="갑지(추정)"/>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입출재고현황_(2)"/>
      <sheetName val="3_공통공사대비"/>
      <sheetName val="Sheet1 (2)"/>
      <sheetName val="수로보호공"/>
      <sheetName val="DATA"/>
      <sheetName val="3.Breakdown Direct Paint"/>
      <sheetName val="Spl"/>
      <sheetName val="BID"/>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국내"/>
      <sheetName val="간접비_총괄"/>
      <sheetName val="Price_Schedule"/>
      <sheetName val="내역서_耰&quot;"/>
      <sheetName val=""/>
      <sheetName val="EQUIPMENT_-2"/>
      <sheetName val="CAL_"/>
      <sheetName val="Rate_Analysis"/>
      <sheetName val="내역서_耰&quot;??"/>
      <sheetName val="PBS"/>
      <sheetName val="내역ࠜĀ?M4)"/>
      <sheetName val="갑지1"/>
      <sheetName val="AREA"/>
      <sheetName val="바닥판"/>
      <sheetName val="TYPE1"/>
      <sheetName val="철근량"/>
      <sheetName val="토목주소"/>
      <sheetName val="프랜트면허"/>
      <sheetName val="역T형"/>
      <sheetName val="PILE"/>
      <sheetName val="Man Hole"/>
      <sheetName val="대로근거"/>
      <sheetName val="중로근거"/>
      <sheetName val="PRO_DCI"/>
      <sheetName val="HVAC_DCI"/>
      <sheetName val="PIPE_DCI"/>
      <sheetName val="일위대가표"/>
      <sheetName val="조건표"/>
      <sheetName val="일위대가"/>
      <sheetName val="내역표지"/>
      <sheetName val="산출2-기기동력"/>
      <sheetName val="40총괄"/>
      <sheetName val="40집계"/>
      <sheetName val="30신설일위대가"/>
      <sheetName val="30집계표"/>
      <sheetName val="NSCP견적물량"/>
      <sheetName val="공사비예산서(토목분)"/>
      <sheetName val="float&amp;bear"/>
      <sheetName val="Kfracture"/>
      <sheetName val="경영혁신본뷀"/>
      <sheetName val="electrical"/>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내역ࠜĀ_x005f_x005f_x005f_x0000_M4)"/>
      <sheetName val="7. 월별투입내역서"/>
      <sheetName val="내역서 耰&quot;_x005f_x005f_x005f_x0000__x005f_x005f_x0000"/>
      <sheetName val="_x005f_x005f_x005f_x0008_"/>
      <sheetName val="내역ࠜĀ_M4)"/>
      <sheetName val="9906"/>
      <sheetName val="2.2 STAFF Scedule"/>
      <sheetName val="견적"/>
      <sheetName val="계측 내역서"/>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EQUIPOS"/>
      <sheetName val="직재"/>
      <sheetName val="I一般比"/>
      <sheetName val="CIVIL"/>
      <sheetName val="ERECT"/>
      <sheetName val="PROSUM"/>
      <sheetName val="Z- GENERAL PRICE SUMMARY"/>
      <sheetName val=" Estimate  "/>
      <sheetName val="데이타"/>
      <sheetName val="식재인부"/>
      <sheetName val="입력시트"/>
      <sheetName val="cable-data"/>
      <sheetName val="T 3"/>
      <sheetName val="HORI. VESSEL"/>
      <sheetName val="MP MOB"/>
      <sheetName val="SummaryC"/>
      <sheetName val="Detail"/>
      <sheetName val="집계표"/>
      <sheetName val="trf(36%)"/>
      <sheetName val="내역서"/>
      <sheetName val="PI"/>
      <sheetName val="EQUIP LIST"/>
      <sheetName val="AILC004"/>
      <sheetName val="Sheet4"/>
      <sheetName val="cable"/>
      <sheetName val="Form B"/>
      <sheetName val="Resumen"/>
      <sheetName val="Precios Unitarios"/>
      <sheetName val="배관내역"/>
      <sheetName val="Insts"/>
      <sheetName val="Vind - BtB"/>
      <sheetName val="LV induction motors"/>
      <sheetName val="인원계획"/>
      <sheetName val="BSD (2)"/>
      <sheetName val="BCPAB"/>
      <sheetName val="Administrative Prices"/>
      <sheetName val="Calc"/>
      <sheetName val="WBS 44"/>
      <sheetName val="WBS 41"/>
      <sheetName val="Precios por Administración"/>
      <sheetName val="Subcon A"/>
      <sheetName val="_x0002__x0000_뻘N_x0000__x0000__x0001_ࠀ역서"/>
      <sheetName val="BM DATA SHEET"/>
      <sheetName val="M_DB"/>
      <sheetName val="DB@Acess"/>
      <sheetName val="입찰품의서"/>
      <sheetName val="변경집계표"/>
      <sheetName val="수주추정"/>
      <sheetName val="Q-7100-001"/>
      <sheetName val="All_2"/>
      <sheetName val="실행집계"/>
      <sheetName val="breakdown of wage rate"/>
      <sheetName val="Indirect Cost"/>
      <sheetName val="Unit"/>
      <sheetName val="내역ࠜĀ_x005f_x005f_x005f_x005f_x005f_x005f_x005f_x005f_x0"/>
      <sheetName val="내역서 耰&quot;_x005f_x005f_x005f_x005f_x005f_x005f_x005f_x005f_"/>
      <sheetName val="_x005f_x005f_x005f_x005f_x005f_x005f_x005f_x005f_x005f_x005f_"/>
      <sheetName val="BATCH"/>
      <sheetName val="Monthly Load"/>
      <sheetName val="Weekly Load"/>
      <sheetName val="sum"/>
      <sheetName val="Summary"/>
      <sheetName val="내역서 (∮ἀ嘆ɶ_x0000_᠀㬁_x0000_"/>
      <sheetName val="당초_xd8b4_∸ἀ"/>
      <sheetName val="Lstsub"/>
      <sheetName val="Hot"/>
      <sheetName val="수량집계"/>
      <sheetName val="총괄집계표"/>
      <sheetName val="Cal"/>
      <sheetName val="[SANDAN.XLS??"/>
      <sheetName val="Direct"/>
      <sheetName val="FORM-12"/>
      <sheetName val="KUWATI(Total)_2"/>
      <sheetName val="OPTION_22"/>
      <sheetName val="OPTION_3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2002년_현장공사비_국내_실적2"/>
      <sheetName val="2003년국내현장공사비_실적2"/>
      <sheetName val="VC2_10_992"/>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단면_(2)"/>
      <sheetName val="내역서_耰&quot;_x005f_x0000__x005f_x0000_"/>
      <sheetName val="6PILE__(돌출)"/>
      <sheetName val="Form_A_"/>
      <sheetName val="내역서_耰&quot;__1"/>
      <sheetName val="Summary_Sheets"/>
      <sheetName val="Civil_1"/>
      <sheetName val="Civil_2"/>
      <sheetName val="Civil_3"/>
      <sheetName val="Site_1"/>
      <sheetName val="Site_2"/>
      <sheetName val="재공품기초자료"/>
      <sheetName val="하치장수불부"/>
      <sheetName val="산수배수"/>
      <sheetName val="COVER-P"/>
      <sheetName val="97 사업추정(WEKI)"/>
      <sheetName val="Piping_물량_정리_"/>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Material Selections"/>
      <sheetName val="TOTAL"/>
      <sheetName val="HP-Steamdrum"/>
      <sheetName val="w't table"/>
      <sheetName val="DCS"/>
      <sheetName val="FWBS7000,8000"/>
      <sheetName val="ANALYSER"/>
      <sheetName val="Eq. Mobilization"/>
      <sheetName val="출금실적"/>
      <sheetName val="경영현황"/>
      <sheetName val="일일총괄"/>
      <sheetName val="2003년국내현장공사비_실적3"/>
      <sheetName val="VC2_10_993"/>
      <sheetName val="RFP002"/>
      <sheetName val="Piping BQ for one turbine"/>
      <sheetName val="결과조달"/>
      <sheetName val="Basic_Rate"/>
      <sheetName val="appendix_2_5_final_accounts"/>
      <sheetName val="Format"/>
      <sheetName val="Labour"/>
      <sheetName val="Material"/>
      <sheetName val="Sheet1_(2)"/>
      <sheetName val="금융"/>
      <sheetName val="criteria"/>
      <sheetName val="Site_3"/>
      <sheetName val="Site_Faci"/>
      <sheetName val="BREAKDOWN(철거설치)"/>
      <sheetName val="BREAKDOWN(신규설치)"/>
      <sheetName val="중기"/>
      <sheetName val="TDTKP"/>
      <sheetName val="DK-KH"/>
      <sheetName val="총괄표"/>
      <sheetName val="General"/>
      <sheetName val="Menus"/>
      <sheetName val="_x0002_?뻘N??_x0001_ࠀ역서"/>
      <sheetName val="원가"/>
      <sheetName val="Resource table"/>
      <sheetName val="Utility and Fire flange"/>
      <sheetName val="목표세부명세"/>
      <sheetName val="중기일위대가"/>
      <sheetName val="SS2"/>
      <sheetName val="품셈"/>
      <sheetName val="자바라1"/>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정부노임단가"/>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10현장조직"/>
      <sheetName val="할증표"/>
      <sheetName val="choose"/>
      <sheetName val="_x0004__x0000__x000d__x0000__x0003__x0000__x0004__x0000__x0016__x0000__x000d__x0000__x0004_"/>
      <sheetName val="_x000a__x0000__x001b__x0000__x0006__x0000__x0006__x0000__x0008__x0000__x000a__x0000__x0000_"/>
      <sheetName val="BM-Elec"/>
      <sheetName val="BM-Inst"/>
      <sheetName val="97"/>
      <sheetName val="MANP"/>
      <sheetName val="C"/>
      <sheetName val="Equipment List"/>
      <sheetName val="info"/>
      <sheetName val="TP"/>
      <sheetName val="Form1.SQP"/>
      <sheetName val="Resource"/>
      <sheetName val="공정계획(내부계획25%,내부w.f)"/>
      <sheetName val="Heavy Equipments"/>
      <sheetName val="AG Pipe Qty Analysis"/>
      <sheetName val="실행예산 MM"/>
      <sheetName val="1350-A"/>
      <sheetName val="사급자재집계표"/>
      <sheetName val="HVAC(사급자재)"/>
      <sheetName val="U-W"/>
      <sheetName val="_x0002_"/>
      <sheetName val="_SANDAN.XLS__"/>
      <sheetName val="수량산출서"/>
      <sheetName val="7422CW00"/>
      <sheetName val="D-623D"/>
      <sheetName val="SCHEDD TAMBAHAN"/>
      <sheetName val="SFN ORIG"/>
      <sheetName val="SFN"/>
      <sheetName val="R2564AHDTS"/>
      <sheetName val="CPS"/>
      <sheetName val="Preliminaries"/>
      <sheetName val="piping"/>
      <sheetName val="Mech"/>
      <sheetName val="Fire Protection"/>
      <sheetName val="Buildings"/>
      <sheetName val="Instrument"/>
      <sheetName val="입찰내역 발주처 양식"/>
      <sheetName val="LOB"/>
      <sheetName val="MODULE CONFIRM"/>
      <sheetName val="BOQ-B.DOWN"/>
      <sheetName val="한강운반비"/>
      <sheetName val="breakdown_of_wage_rate"/>
      <sheetName val="Indirect_Cost"/>
      <sheetName val="생산계획"/>
      <sheetName val="상반기손익차2총괄"/>
      <sheetName val="VLOOKUP"/>
      <sheetName val="cal-foamglass"/>
      <sheetName val="연습"/>
      <sheetName val="운반"/>
      <sheetName val="plan&amp;section of foundation"/>
      <sheetName val="working load at the btm ft."/>
      <sheetName val="stability check"/>
      <sheetName val="design criteria"/>
      <sheetName val="design load"/>
      <sheetName val="도"/>
      <sheetName val="단가 (2)"/>
      <sheetName val="4-3LEVEL-5 epic.4"/>
      <sheetName val="부대비율"/>
      <sheetName val="INPUT"/>
      <sheetName val="Proposal"/>
      <sheetName val="실행내역"/>
      <sheetName val="mto-rev0B"/>
      <sheetName val="Dir Manpower Other Exp."/>
      <sheetName val="강재"/>
      <sheetName val="OD5000"/>
      <sheetName val="FWBS 1530"/>
      <sheetName val="OPTION_24"/>
      <sheetName val="OPTION_34"/>
      <sheetName val="KUWATI(Total)_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집계표_(25,26ဩ3"/>
      <sheetName val="INPUT_DATA3"/>
      <sheetName val="Form_D-12"/>
      <sheetName val="Form_B-12"/>
      <sheetName val="Form_F-12"/>
      <sheetName val="Form_A2"/>
      <sheetName val="Form_03"/>
      <sheetName val="입출재고현황_(2)2"/>
      <sheetName val="General_Data3"/>
      <sheetName val="LABOR_&amp;_자재2"/>
      <sheetName val="간접비_총괄2"/>
      <sheetName val="Price_Schedule2"/>
      <sheetName val="3_공통공사대비2"/>
      <sheetName val="내역서_耰&quot;??2"/>
      <sheetName val="CAL_2"/>
      <sheetName val="Rate_Analysis2"/>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EQUIPMENT_-22"/>
      <sheetName val="WEIGHT_LIST1"/>
      <sheetName val="산#2-1_(2)1"/>
      <sheetName val="BEND_LOSS1"/>
      <sheetName val="단면_(2)1"/>
      <sheetName val="6PILE__(돌출)1"/>
      <sheetName val="공사비_내역_(가)1"/>
      <sheetName val="내역서_耰&quot;_x005f_x0000__x005f_x0000_1"/>
      <sheetName val="Static_Equip1"/>
      <sheetName val="내역서_耰&quot;__2"/>
      <sheetName val="Summary_Sheets1"/>
      <sheetName val="Form_A_1"/>
      <sheetName val="Civil_11"/>
      <sheetName val="Civil_21"/>
      <sheetName val="Civil_31"/>
      <sheetName val="Site_11"/>
      <sheetName val="Site_21"/>
      <sheetName val="Site_31"/>
      <sheetName val="Site_Faci1"/>
      <sheetName val="3_Breakdown_Direct_Paint1"/>
      <sheetName val="Man_Hole"/>
      <sheetName val="Z-_GENERAL_PRICE_SUMMARY"/>
      <sheetName val="_Estimate__"/>
      <sheetName val="2_2_STAFF_Scedule"/>
      <sheetName val="내역서_耰&quot;_x005f_x005f_x005f_x0000__x005f_x005f_x0000"/>
      <sheetName val="Precios_Unitarios"/>
      <sheetName val="내역서_耰&quot;_x005f_x005f_x005f_x005f_x005f_x005f_x005f_x0000_"/>
      <sheetName val="Administrative_Prices"/>
      <sheetName val="WBS_44"/>
      <sheetName val="WBS_41"/>
      <sheetName val="Precios_por_Administración"/>
      <sheetName val="Subcon_A"/>
      <sheetName val="BM_DATA_SHEET1"/>
      <sheetName val="Sheet1_(2)1"/>
      <sheetName val="계측_내역서"/>
      <sheetName val="EQUIP_LIST"/>
      <sheetName val="7__월별투입내역서"/>
      <sheetName val="T_3"/>
      <sheetName val="HORI__VESSEL"/>
      <sheetName val="MP_MOB"/>
      <sheetName val="Form_B"/>
      <sheetName val="Vind_-_BtB"/>
      <sheetName val="LV_induction_motors"/>
      <sheetName val="BSD_(2)"/>
      <sheetName val="내역서_耰&quot;_x005f_x005f_x005f_x005f_x005f_x005f_x005f_x005f_"/>
      <sheetName val="w't_table"/>
      <sheetName val="뻘Nࠀ역서"/>
      <sheetName val="Eq__Mobilization"/>
      <sheetName val="97_사업추정(WEKI)"/>
      <sheetName val="[SANDAN_XLS??"/>
      <sheetName val="Monthly_Load"/>
      <sheetName val="Weekly_Load"/>
      <sheetName val="breakdown_of_wage_rate1"/>
      <sheetName val="Indirect_Cost1"/>
      <sheetName val="내역서_(∮ἀ嘆ɶ᠀㬁"/>
      <sheetName val="Heavy_Equipments"/>
      <sheetName val="Material_Selections"/>
      <sheetName val="Piping_BQ_for_one_turbine"/>
      <sheetName val="?뻘N??ࠀ역서"/>
      <sheetName val="Utility_and_Fire_flange"/>
      <sheetName val="_SANDAN_XLS__"/>
      <sheetName val="_x000a__x000a_"/>
      <sheetName val="Resource_table"/>
      <sheetName val="AG_Pipe_Qty_Analysis"/>
      <sheetName val="Form1_SQP"/>
      <sheetName val="Equipment_List"/>
      <sheetName val="공정계획(내부계획25%,내부w_f)"/>
      <sheetName val="SCHEDD_TAMBAHAN"/>
      <sheetName val="SFN_ORIG"/>
      <sheetName val="Fire_Protection"/>
      <sheetName val="입찰내역_발주처_양식"/>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Dir_Manpower_Other_Exp_"/>
      <sheetName val="FWBS_1530"/>
      <sheetName val="VIZ4"/>
      <sheetName val="VIZ7"/>
      <sheetName val="UZ"/>
      <sheetName val="K_SURFACES"/>
      <sheetName val="내역서 (∮ἀ嘆ɶ"/>
      <sheetName val="ITB COST"/>
      <sheetName val="Costo-MO"/>
      <sheetName val="내역서_耰&quot;1"/>
      <sheetName val="분전반계산서(석관)"/>
      <sheetName val="이자율"/>
      <sheetName val="WIND"/>
      <sheetName val="DESIGN"/>
      <sheetName val="CHANNEL"/>
      <sheetName val="PROTECTION "/>
      <sheetName val="CIBATU5O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refreshError="1"/>
      <sheetData sheetId="46"/>
      <sheetData sheetId="47" refreshError="1"/>
      <sheetData sheetId="48" refreshError="1"/>
      <sheetData sheetId="49" refreshError="1"/>
      <sheetData sheetId="50" refreshError="1"/>
      <sheetData sheetId="51" refreshError="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refreshError="1"/>
      <sheetData sheetId="96"/>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sheetData sheetId="413"/>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sheetData sheetId="488" refreshError="1"/>
      <sheetData sheetId="489" refreshError="1"/>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refreshError="1"/>
      <sheetData sheetId="757"/>
      <sheetData sheetId="758" refreshError="1"/>
      <sheetData sheetId="759" refreshError="1"/>
      <sheetData sheetId="760" refreshError="1"/>
      <sheetData sheetId="761" refreshError="1"/>
      <sheetData sheetId="762" refreshError="1"/>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공문"/>
      <sheetName val="12호기내역서(건축분)"/>
      <sheetName val="산근"/>
      <sheetName val="XXXXXX"/>
      <sheetName val="재공품기초자료"/>
      <sheetName val="하치장수불부"/>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1월"/>
      <sheetName val="2월"/>
      <sheetName val="3월"/>
      <sheetName val="1-3월"/>
      <sheetName val="4월"/>
      <sheetName val="1-4월"/>
      <sheetName val="5월"/>
      <sheetName val="1-5월"/>
      <sheetName val="6월"/>
      <sheetName val="1-6월"/>
      <sheetName val="7월"/>
      <sheetName val="1-7월"/>
      <sheetName val="8월"/>
      <sheetName val="1-8월"/>
      <sheetName val="9월"/>
      <sheetName val="1-9월"/>
      <sheetName val="10월"/>
      <sheetName val="1-10월"/>
      <sheetName val="11월"/>
      <sheetName val="1-11월"/>
      <sheetName val="12월"/>
      <sheetName val="1-12월"/>
      <sheetName val="로얄티44분기"/>
      <sheetName val="월별매출액"/>
      <sheetName val="Sheet1"/>
      <sheetName val="larou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p2-1"/>
      <sheetName val="1월"/>
    </sheetNames>
    <sheetDataSet>
      <sheetData sheetId="0" refreshError="1"/>
      <sheetData sheetId="1" refreshError="1"/>
      <sheetData sheetId="2" refreshError="1"/>
      <sheetData sheetId="3" refreshError="1"/>
      <sheetData sheetId="4" refreshError="1"/>
      <sheetData sheetId="5" refreshError="1">
        <row r="21">
          <cell r="D21">
            <v>0.4</v>
          </cell>
          <cell r="H21">
            <v>0.94</v>
          </cell>
          <cell r="J21">
            <v>2.7</v>
          </cell>
        </row>
        <row r="22">
          <cell r="D22">
            <v>0.35</v>
          </cell>
          <cell r="H22">
            <v>0.2</v>
          </cell>
          <cell r="J22">
            <v>0.2</v>
          </cell>
        </row>
        <row r="23">
          <cell r="D23">
            <v>2.7100000000000004</v>
          </cell>
          <cell r="F23">
            <v>0.94</v>
          </cell>
          <cell r="H23">
            <v>0.8</v>
          </cell>
          <cell r="J23">
            <v>3.9000000000000004</v>
          </cell>
        </row>
        <row r="24">
          <cell r="D24">
            <v>5.78</v>
          </cell>
          <cell r="F24">
            <v>13.330000000000002</v>
          </cell>
          <cell r="H24">
            <v>5.2</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JBJ1031"/>
      <sheetName val="MSW1031"/>
      <sheetName val="GGJ0824"/>
      <sheetName val="대수리"/>
    </sheetNames>
    <sheetDataSet>
      <sheetData sheetId="0"/>
      <sheetData sheetId="1"/>
      <sheetData sheetId="2"/>
      <sheetData sheetId="3"/>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표지"/>
      <sheetName val="설계조건"/>
      <sheetName val="단면가정"/>
      <sheetName val="전산입력자료"/>
      <sheetName val="하중조합"/>
      <sheetName val="단면력집계"/>
      <sheetName val="FOOTING1"/>
      <sheetName val="FOOTING2"/>
      <sheetName val="FOOTING3"/>
      <sheetName val="말뚝기초설계"/>
      <sheetName val="FOOTING 배근도"/>
      <sheetName val="날개벽"/>
      <sheetName val="처짐"/>
    </sheetNames>
    <sheetDataSet>
      <sheetData sheetId="0" refreshError="1"/>
      <sheetData sheetId="1"/>
      <sheetData sheetId="2"/>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 val="내역서"/>
      <sheetName val="조도계산서 (도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표지"/>
      <sheetName val="변압기용량"/>
      <sheetName val="전압조건"/>
      <sheetName val="전압(성남)"/>
      <sheetName val="부하조건"/>
      <sheetName val="부하(성남)"/>
      <sheetName val="LOPCALC"/>
      <sheetName val="VXXXXX"/>
      <sheetName val="갑지"/>
      <sheetName val="원가도공 (3)"/>
      <sheetName val="원가도공 (2)"/>
      <sheetName val="지급자재"/>
      <sheetName val="수배전원가"/>
      <sheetName val="수배전반"/>
      <sheetName val="수배전단가"/>
      <sheetName val="등기구내역"/>
      <sheetName val="발전기집계"/>
      <sheetName val="집계표"/>
      <sheetName val="내역서"/>
      <sheetName val="분전반일위대가"/>
      <sheetName val="일위대가 "/>
      <sheetName val="인공산출서"/>
      <sheetName val="수량산출"/>
      <sheetName val="단가조사서"/>
      <sheetName val="소방내역"/>
      <sheetName val="노무비조정 (%)"/>
      <sheetName val="단가대비표"/>
      <sheetName val="내역서 (2)"/>
      <sheetName val="산출집계"/>
      <sheetName val="101자탐기초"/>
      <sheetName val="101유도등기초"/>
      <sheetName val="101방송기초 "/>
      <sheetName val="102자탐기초 "/>
      <sheetName val="102유도등기초"/>
      <sheetName val="102방송기초"/>
      <sheetName val="103자탐기초"/>
      <sheetName val="103유도등기초"/>
      <sheetName val="103방송기초"/>
      <sheetName val="104자탐기초"/>
      <sheetName val="104유도등기초"/>
      <sheetName val="104방송기초"/>
      <sheetName val="105자탐기초"/>
      <sheetName val="105유도등기초"/>
      <sheetName val="105방송기초"/>
      <sheetName val="106자탐기초"/>
      <sheetName val="106유도등기초"/>
      <sheetName val="106방송기초"/>
      <sheetName val="107자탐기초"/>
      <sheetName val="107유도등기초"/>
      <sheetName val="107방송기초"/>
      <sheetName val="옥외자탐기초"/>
      <sheetName val="근생자탐기초"/>
      <sheetName val="내역서 (상가)"/>
      <sheetName val="분전반일위대가 (상가)"/>
      <sheetName val="일위대가  (상가)"/>
      <sheetName val="인공산출서 (상가)"/>
      <sheetName val="수량산출 (상가)"/>
      <sheetName val="단가조사서 (상가)"/>
      <sheetName val="부하_성남_"/>
      <sheetName val="인허가수행 Schedule"/>
      <sheetName val="공통(20-91)"/>
      <sheetName val="관리사무소"/>
      <sheetName val="조도계산서 (도서)"/>
      <sheetName val="부하LOAD"/>
      <sheetName val="노임단가"/>
      <sheetName val="부하계산서"/>
      <sheetName val="MOTOR"/>
      <sheetName val="소비자가"/>
      <sheetName val="외천교"/>
      <sheetName val="바닥판"/>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COVER-P"/>
      <sheetName val="정부노임단가"/>
      <sheetName val="BUCHUN"/>
      <sheetName val="부하(성남)"/>
      <sheetName val="수리결과"/>
      <sheetName val="#REF"/>
      <sheetName val="갑지(추정)"/>
      <sheetName val="중장기판매계획"/>
      <sheetName val="xxxxxx"/>
      <sheetName val="재공품기초자료"/>
      <sheetName val="하치장수불부"/>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95MAKER"/>
      <sheetName val="96인원판단 (2)"/>
      <sheetName val="96인원(2)"/>
      <sheetName val="경쟁비교2"/>
      <sheetName val="Sheet1"/>
      <sheetName val="인원01"/>
      <sheetName val="수리결과"/>
      <sheetName val="개시전표"/>
      <sheetName val="공사집계"/>
    </sheetNames>
    <sheetDataSet>
      <sheetData sheetId="0"/>
      <sheetData sheetId="1"/>
      <sheetData sheetId="2"/>
      <sheetData sheetId="3"/>
      <sheetData sheetId="4" refreshError="1"/>
      <sheetData sheetId="5" refreshError="1"/>
      <sheetData sheetId="6" refreshError="1"/>
      <sheetData sheetId="7" refreshError="1"/>
      <sheetData sheetId="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설계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01"/>
      <sheetName val="시행후면적"/>
      <sheetName val="수지예산"/>
      <sheetName val="Sheet1"/>
    </sheetNames>
    <sheetDataSet>
      <sheetData sheetId="0" refreshError="1"/>
      <sheetData sheetId="1" refreshError="1"/>
      <sheetData sheetId="2" refreshError="1"/>
      <sheetData sheetId="3"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일위(PN)"/>
      <sheetName val="xxxxxx"/>
      <sheetName val="산출집계"/>
      <sheetName val="산출내역(설)"/>
      <sheetName val="산출내역(PN)"/>
      <sheetName val="산출내역(B)"/>
      <sheetName val="일위(설)"/>
      <sheetName val="일위대가(출입)"/>
      <sheetName val="업무분장"/>
      <sheetName val="PIPE"/>
      <sheetName val="FLANGE"/>
      <sheetName val="VALVE"/>
      <sheetName val="#REF"/>
      <sheetName val="집계표"/>
      <sheetName val="일위_파일"/>
      <sheetName val="노임단가"/>
      <sheetName val="시행후면적"/>
      <sheetName val="수지예산"/>
      <sheetName val="별표총괄"/>
      <sheetName val="01"/>
      <sheetName val="1.설계조건"/>
      <sheetName val="Sheet1"/>
      <sheetName val="기안"/>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출금실적"/>
      <sheetName val="차수"/>
    </sheetNames>
    <sheetDataSet>
      <sheetData sheetId="0"/>
      <sheetData sheetId="1"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C1총괄"/>
      <sheetName val="C1총괄.XLS"/>
      <sheetName val="C1%EC%B4%9D%EA%B4%84.XLS"/>
      <sheetName val="영업소실적"/>
      <sheetName val="노무비단가"/>
      <sheetName val="Sheet6"/>
      <sheetName val="내역서(토목)"/>
      <sheetName val="수리결과"/>
      <sheetName val="투찰"/>
      <sheetName val="단가"/>
      <sheetName val="입찰"/>
      <sheetName val="현경"/>
      <sheetName val="노임단가"/>
      <sheetName val="수량산출"/>
      <sheetName val="4.2유효폭의 계산"/>
      <sheetName val="Sheet1"/>
      <sheetName val="Sheet2"/>
      <sheetName val="Sheet3"/>
      <sheetName val="집계표"/>
      <sheetName val="출금실적"/>
    </sheetNames>
    <definedNames>
      <definedName name="¿i·Iº¹≫c"/>
      <definedName name="AI¼a"/>
      <definedName name="ÀÎ¼â"/>
      <definedName name="Áö¿ì±â"/>
      <definedName name="복사준비"/>
      <definedName name="우로복사"/>
      <definedName name="인쇄"/>
      <definedName name="지우기"/>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일위대가(가설)"/>
      <sheetName val="예산서"/>
      <sheetName val="노임단가"/>
      <sheetName val="일위(PN)"/>
      <sheetName val="시행후면적"/>
      <sheetName val="수지예산"/>
      <sheetName val="01"/>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기기리스트"/>
      <sheetName val="일위대가(가설)"/>
      <sheetName val="일위(PN)"/>
      <sheetName val="견적서"/>
      <sheetName val="96보완계획7.12"/>
      <sheetName val="Y-WORK"/>
      <sheetName val="GI-LIST"/>
      <sheetName val="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XXXXXX"/>
      <sheetName val="탑(갑)"/>
      <sheetName val="탑(을지)"/>
      <sheetName val="기기리스트"/>
      <sheetName val="choose"/>
      <sheetName val="96보완계획7.12"/>
      <sheetName val="잡비"/>
      <sheetName val="강남구청견적"/>
      <sheetName val="982월원안"/>
      <sheetName val="재료율"/>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탑(을지)"/>
      <sheetName val="입찰안"/>
      <sheetName val="남양시작동010315UPDOWN"/>
      <sheetName val="재료율"/>
      <sheetName val="96보완계획7.12"/>
      <sheetName val="GAEYO"/>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표지 "/>
      <sheetName val="갑지"/>
      <sheetName val="관람석제출"/>
      <sheetName val="남양시작동자105노65기1.3화1.2"/>
      <sheetName val="입찰안"/>
      <sheetName val="재료율"/>
    </sheetNames>
    <sheetDataSet>
      <sheetData sheetId="0" refreshError="1"/>
      <sheetData sheetId="1" refreshError="1"/>
      <sheetData sheetId="2" refreshError="1">
        <row r="4">
          <cell r="A4" t="str">
            <v xml:space="preserve"> 1. 장비설치공사</v>
          </cell>
          <cell r="C4" t="str">
            <v>식</v>
          </cell>
          <cell r="D4" t="str">
            <v>1</v>
          </cell>
          <cell r="F4">
            <v>11200000</v>
          </cell>
        </row>
        <row r="5">
          <cell r="A5" t="str">
            <v xml:space="preserve"> 2. 2층관람석난방배관</v>
          </cell>
          <cell r="C5" t="str">
            <v>식</v>
          </cell>
          <cell r="D5" t="str">
            <v>1</v>
          </cell>
          <cell r="F5">
            <v>10900000</v>
          </cell>
        </row>
        <row r="6">
          <cell r="A6" t="str">
            <v xml:space="preserve"> 3. 2층관람석공조DUCT설치공사</v>
          </cell>
          <cell r="C6" t="str">
            <v>식</v>
          </cell>
          <cell r="D6">
            <v>1</v>
          </cell>
          <cell r="F6">
            <v>26813000</v>
          </cell>
        </row>
        <row r="7">
          <cell r="A7" t="str">
            <v xml:space="preserve">               계</v>
          </cell>
          <cell r="F7">
            <v>48913000</v>
          </cell>
        </row>
        <row r="26">
          <cell r="A26" t="str">
            <v xml:space="preserve"> 1. 장비설치공사</v>
          </cell>
        </row>
        <row r="27">
          <cell r="A27" t="str">
            <v>온수보일러(입형)</v>
          </cell>
          <cell r="B27" t="str">
            <v>30,000KCAL/H</v>
          </cell>
          <cell r="C27" t="str">
            <v>대</v>
          </cell>
          <cell r="D27" t="str">
            <v>2</v>
          </cell>
          <cell r="E27">
            <v>550000</v>
          </cell>
          <cell r="F27">
            <v>1100000</v>
          </cell>
        </row>
        <row r="28">
          <cell r="A28" t="str">
            <v>팩케이지냉온풍기(상치형)</v>
          </cell>
          <cell r="B28" t="str">
            <v>12,500KCAL/HR</v>
          </cell>
          <cell r="C28" t="str">
            <v>대</v>
          </cell>
          <cell r="D28" t="str">
            <v>1</v>
          </cell>
          <cell r="E28">
            <v>4530000</v>
          </cell>
          <cell r="F28">
            <v>4530000</v>
          </cell>
        </row>
        <row r="29">
          <cell r="A29" t="str">
            <v>급기휀(SIROCCO)SS#41/2</v>
          </cell>
          <cell r="B29" t="str">
            <v>210CMM*25MMAQ*2.2KW</v>
          </cell>
          <cell r="C29" t="str">
            <v>대</v>
          </cell>
          <cell r="D29" t="str">
            <v>1</v>
          </cell>
          <cell r="E29">
            <v>1077000</v>
          </cell>
          <cell r="F29">
            <v>1077000</v>
          </cell>
        </row>
        <row r="30">
          <cell r="A30" t="str">
            <v>휀방진</v>
          </cell>
          <cell r="B30" t="str">
            <v>2.2KW</v>
          </cell>
          <cell r="C30" t="str">
            <v>대</v>
          </cell>
          <cell r="D30" t="str">
            <v>1</v>
          </cell>
          <cell r="E30">
            <v>93000</v>
          </cell>
          <cell r="F30">
            <v>93000</v>
          </cell>
        </row>
        <row r="31">
          <cell r="A31" t="str">
            <v>가열코일(DUCT내장형)</v>
          </cell>
          <cell r="B31" t="str">
            <v>60,000KCAL/H*105CMM</v>
          </cell>
          <cell r="C31" t="str">
            <v>대</v>
          </cell>
          <cell r="D31" t="str">
            <v>1</v>
          </cell>
          <cell r="E31">
            <v>4200000</v>
          </cell>
          <cell r="F31">
            <v>4200000</v>
          </cell>
        </row>
        <row r="32">
          <cell r="A32" t="str">
            <v>잡재료비</v>
          </cell>
          <cell r="C32" t="str">
            <v>식</v>
          </cell>
          <cell r="D32" t="str">
            <v>1</v>
          </cell>
          <cell r="E32">
            <v>200000</v>
          </cell>
          <cell r="F32">
            <v>200000</v>
          </cell>
        </row>
        <row r="33">
          <cell r="A33" t="str">
            <v>노무비</v>
          </cell>
          <cell r="B33" t="str">
            <v>기계설치공</v>
          </cell>
          <cell r="C33" t="str">
            <v>인</v>
          </cell>
          <cell r="D33" t="str">
            <v>4</v>
          </cell>
          <cell r="E33">
            <v>0</v>
          </cell>
        </row>
        <row r="34">
          <cell r="A34" t="str">
            <v>공구손료</v>
          </cell>
          <cell r="B34" t="str">
            <v>노무비의 3 %</v>
          </cell>
          <cell r="C34" t="str">
            <v>식</v>
          </cell>
          <cell r="D34" t="str">
            <v>1</v>
          </cell>
          <cell r="E34">
            <v>0</v>
          </cell>
        </row>
        <row r="35">
          <cell r="A35" t="str">
            <v>계</v>
          </cell>
          <cell r="F35">
            <v>11200000</v>
          </cell>
        </row>
        <row r="49">
          <cell r="A49" t="str">
            <v>2.2층관람석난방배관</v>
          </cell>
        </row>
        <row r="50">
          <cell r="A50" t="str">
            <v>동관L-TYPE(KSD5301)</v>
          </cell>
          <cell r="B50" t="str">
            <v>D50</v>
          </cell>
          <cell r="C50" t="str">
            <v>M</v>
          </cell>
          <cell r="D50">
            <v>30</v>
          </cell>
          <cell r="E50">
            <v>7569</v>
          </cell>
          <cell r="F50">
            <v>227070</v>
          </cell>
        </row>
        <row r="51">
          <cell r="A51" t="str">
            <v>동관L-TYPE(KSD5301)</v>
          </cell>
          <cell r="B51" t="str">
            <v>D25</v>
          </cell>
          <cell r="C51" t="str">
            <v>M</v>
          </cell>
          <cell r="D51">
            <v>6</v>
          </cell>
          <cell r="E51">
            <v>2825</v>
          </cell>
          <cell r="F51">
            <v>16950</v>
          </cell>
        </row>
        <row r="52">
          <cell r="A52" t="str">
            <v>동관L-TYPE(KSD5301)</v>
          </cell>
          <cell r="B52" t="str">
            <v>D20</v>
          </cell>
          <cell r="C52" t="str">
            <v>M</v>
          </cell>
          <cell r="D52">
            <v>36</v>
          </cell>
          <cell r="E52">
            <v>1958</v>
          </cell>
          <cell r="F52">
            <v>70488</v>
          </cell>
        </row>
        <row r="53">
          <cell r="A53" t="str">
            <v>동관L-TYPE(KSD5301)</v>
          </cell>
          <cell r="B53" t="str">
            <v>D15</v>
          </cell>
          <cell r="C53" t="str">
            <v>M</v>
          </cell>
          <cell r="D53">
            <v>6</v>
          </cell>
          <cell r="E53">
            <v>1235</v>
          </cell>
          <cell r="F53">
            <v>7410</v>
          </cell>
        </row>
        <row r="54">
          <cell r="A54" t="str">
            <v>흑관(KSD3507)</v>
          </cell>
          <cell r="B54" t="str">
            <v>D25</v>
          </cell>
          <cell r="C54" t="str">
            <v>M</v>
          </cell>
          <cell r="D54">
            <v>24</v>
          </cell>
          <cell r="E54">
            <v>1179</v>
          </cell>
          <cell r="F54">
            <v>28296</v>
          </cell>
        </row>
        <row r="55">
          <cell r="A55" t="str">
            <v>동엘보</v>
          </cell>
          <cell r="B55" t="str">
            <v>D50</v>
          </cell>
          <cell r="C55" t="str">
            <v>EA</v>
          </cell>
          <cell r="D55">
            <v>11</v>
          </cell>
          <cell r="E55">
            <v>2255</v>
          </cell>
          <cell r="F55">
            <v>24805</v>
          </cell>
        </row>
        <row r="56">
          <cell r="A56" t="str">
            <v>동엘보</v>
          </cell>
          <cell r="B56" t="str">
            <v>D20</v>
          </cell>
          <cell r="C56" t="str">
            <v>EA</v>
          </cell>
          <cell r="D56">
            <v>12</v>
          </cell>
          <cell r="E56">
            <v>250</v>
          </cell>
          <cell r="F56">
            <v>3000</v>
          </cell>
        </row>
        <row r="57">
          <cell r="A57" t="str">
            <v>동티이</v>
          </cell>
          <cell r="B57" t="str">
            <v>D50</v>
          </cell>
          <cell r="C57" t="str">
            <v>EA</v>
          </cell>
          <cell r="D57" t="str">
            <v>2</v>
          </cell>
          <cell r="E57">
            <v>2799</v>
          </cell>
          <cell r="F57">
            <v>5598</v>
          </cell>
        </row>
        <row r="58">
          <cell r="A58" t="str">
            <v>동티이</v>
          </cell>
          <cell r="B58" t="str">
            <v>D40</v>
          </cell>
          <cell r="C58" t="str">
            <v>EA</v>
          </cell>
          <cell r="D58" t="str">
            <v>1</v>
          </cell>
          <cell r="E58">
            <v>1537</v>
          </cell>
          <cell r="F58">
            <v>1537</v>
          </cell>
        </row>
        <row r="59">
          <cell r="A59" t="str">
            <v>동티이</v>
          </cell>
          <cell r="B59" t="str">
            <v>D20</v>
          </cell>
          <cell r="C59" t="str">
            <v>EA</v>
          </cell>
          <cell r="D59" t="str">
            <v>1</v>
          </cell>
          <cell r="E59">
            <v>394</v>
          </cell>
          <cell r="F59">
            <v>394</v>
          </cell>
        </row>
        <row r="60">
          <cell r="A60" t="str">
            <v>동레듀샤</v>
          </cell>
          <cell r="B60" t="str">
            <v>D50</v>
          </cell>
          <cell r="C60" t="str">
            <v>EA</v>
          </cell>
          <cell r="D60">
            <v>11</v>
          </cell>
          <cell r="E60">
            <v>1309</v>
          </cell>
          <cell r="F60">
            <v>14399</v>
          </cell>
        </row>
        <row r="61">
          <cell r="A61" t="str">
            <v>동레듀샤</v>
          </cell>
          <cell r="B61" t="str">
            <v>D20</v>
          </cell>
          <cell r="C61" t="str">
            <v>EA</v>
          </cell>
          <cell r="D61" t="str">
            <v>2</v>
          </cell>
          <cell r="E61">
            <v>157</v>
          </cell>
          <cell r="F61">
            <v>314</v>
          </cell>
        </row>
        <row r="62">
          <cell r="A62" t="str">
            <v>동아답타(C*M)</v>
          </cell>
          <cell r="B62" t="str">
            <v>D50</v>
          </cell>
          <cell r="C62" t="str">
            <v>EA</v>
          </cell>
          <cell r="D62">
            <v>11</v>
          </cell>
          <cell r="E62">
            <v>4643</v>
          </cell>
          <cell r="F62">
            <v>51073</v>
          </cell>
        </row>
        <row r="63">
          <cell r="A63" t="str">
            <v>동아답타(C*M)</v>
          </cell>
          <cell r="B63" t="str">
            <v>D32</v>
          </cell>
          <cell r="C63" t="str">
            <v>EA</v>
          </cell>
          <cell r="D63">
            <v>7</v>
          </cell>
          <cell r="E63">
            <v>2211</v>
          </cell>
          <cell r="F63">
            <v>15477</v>
          </cell>
        </row>
        <row r="64">
          <cell r="A64" t="str">
            <v>동아답타(C*M)</v>
          </cell>
          <cell r="B64" t="str">
            <v>D25</v>
          </cell>
          <cell r="C64" t="str">
            <v>EA</v>
          </cell>
          <cell r="D64" t="str">
            <v>1</v>
          </cell>
          <cell r="E64">
            <v>1226</v>
          </cell>
          <cell r="F64">
            <v>1226</v>
          </cell>
        </row>
        <row r="65">
          <cell r="A65" t="str">
            <v>동아답타(C*M)</v>
          </cell>
          <cell r="B65" t="str">
            <v>D20</v>
          </cell>
          <cell r="C65" t="str">
            <v>EA</v>
          </cell>
          <cell r="D65">
            <v>8</v>
          </cell>
          <cell r="E65">
            <v>785</v>
          </cell>
          <cell r="F65">
            <v>6280</v>
          </cell>
        </row>
        <row r="66">
          <cell r="A66" t="str">
            <v>동아답타(C*M)</v>
          </cell>
          <cell r="B66" t="str">
            <v>D15</v>
          </cell>
          <cell r="C66" t="str">
            <v>EA</v>
          </cell>
          <cell r="D66" t="str">
            <v>2</v>
          </cell>
          <cell r="E66">
            <v>402</v>
          </cell>
          <cell r="F66">
            <v>804</v>
          </cell>
        </row>
        <row r="67">
          <cell r="A67" t="str">
            <v>동유니온(C*M)</v>
          </cell>
          <cell r="B67" t="str">
            <v>D50</v>
          </cell>
          <cell r="C67" t="str">
            <v>EA</v>
          </cell>
          <cell r="D67">
            <v>11</v>
          </cell>
          <cell r="E67">
            <v>12924</v>
          </cell>
          <cell r="F67">
            <v>142164</v>
          </cell>
        </row>
        <row r="68">
          <cell r="A68" t="str">
            <v>동유니온(C*M)</v>
          </cell>
          <cell r="B68" t="str">
            <v>D32</v>
          </cell>
          <cell r="C68" t="str">
            <v>EA</v>
          </cell>
          <cell r="D68">
            <v>7</v>
          </cell>
          <cell r="E68">
            <v>6633</v>
          </cell>
          <cell r="F68">
            <v>46431</v>
          </cell>
        </row>
        <row r="69">
          <cell r="A69" t="str">
            <v>동유니온(C*M)</v>
          </cell>
          <cell r="B69" t="str">
            <v>D25</v>
          </cell>
          <cell r="C69" t="str">
            <v>EA</v>
          </cell>
          <cell r="D69" t="str">
            <v>3</v>
          </cell>
          <cell r="E69">
            <v>4461</v>
          </cell>
          <cell r="F69">
            <v>13383</v>
          </cell>
        </row>
        <row r="70">
          <cell r="A70" t="str">
            <v>동유니온(C*M)</v>
          </cell>
          <cell r="B70" t="str">
            <v>D20</v>
          </cell>
          <cell r="C70" t="str">
            <v>EA</v>
          </cell>
          <cell r="D70">
            <v>6</v>
          </cell>
          <cell r="E70">
            <v>2853</v>
          </cell>
          <cell r="F70">
            <v>17118</v>
          </cell>
        </row>
        <row r="71">
          <cell r="A71" t="str">
            <v>동니플(P.T)</v>
          </cell>
          <cell r="B71" t="str">
            <v>D50</v>
          </cell>
          <cell r="C71" t="str">
            <v>EA</v>
          </cell>
          <cell r="D71" t="str">
            <v>4</v>
          </cell>
          <cell r="E71">
            <v>2901</v>
          </cell>
          <cell r="F71">
            <v>11604</v>
          </cell>
        </row>
        <row r="72">
          <cell r="A72" t="str">
            <v>동니플(P.T)</v>
          </cell>
          <cell r="B72" t="str">
            <v>D25</v>
          </cell>
          <cell r="C72" t="str">
            <v>EA</v>
          </cell>
          <cell r="D72" t="str">
            <v>4</v>
          </cell>
          <cell r="E72">
            <v>740</v>
          </cell>
          <cell r="F72">
            <v>2960</v>
          </cell>
        </row>
        <row r="73">
          <cell r="A73" t="str">
            <v>동소켓</v>
          </cell>
          <cell r="B73" t="str">
            <v>D50</v>
          </cell>
          <cell r="C73" t="str">
            <v>EA</v>
          </cell>
          <cell r="D73" t="str">
            <v>1</v>
          </cell>
          <cell r="E73">
            <v>597</v>
          </cell>
          <cell r="F73">
            <v>597</v>
          </cell>
        </row>
        <row r="74">
          <cell r="A74" t="str">
            <v>흑엘보(나사)</v>
          </cell>
          <cell r="B74" t="str">
            <v>D25</v>
          </cell>
          <cell r="C74" t="str">
            <v>EA</v>
          </cell>
          <cell r="D74">
            <v>14</v>
          </cell>
          <cell r="E74">
            <v>675</v>
          </cell>
          <cell r="F74">
            <v>9450</v>
          </cell>
        </row>
        <row r="75">
          <cell r="A75" t="str">
            <v>흑유니온(나사)</v>
          </cell>
          <cell r="B75" t="str">
            <v>D25</v>
          </cell>
          <cell r="C75" t="str">
            <v>EA</v>
          </cell>
          <cell r="D75" t="str">
            <v>2</v>
          </cell>
          <cell r="E75">
            <v>1920</v>
          </cell>
          <cell r="F75">
            <v>3840</v>
          </cell>
        </row>
        <row r="76">
          <cell r="A76" t="str">
            <v>관보온(슈폴)</v>
          </cell>
          <cell r="B76" t="str">
            <v>40T*D50</v>
          </cell>
          <cell r="C76" t="str">
            <v>M</v>
          </cell>
          <cell r="D76">
            <v>30</v>
          </cell>
          <cell r="E76">
            <v>2246</v>
          </cell>
          <cell r="F76">
            <v>67380</v>
          </cell>
        </row>
        <row r="77">
          <cell r="A77" t="str">
            <v>관보온(슈폴)</v>
          </cell>
          <cell r="B77" t="str">
            <v>40T*D25</v>
          </cell>
          <cell r="C77" t="str">
            <v>M</v>
          </cell>
          <cell r="D77">
            <v>30</v>
          </cell>
          <cell r="E77">
            <v>1672</v>
          </cell>
          <cell r="F77">
            <v>50160</v>
          </cell>
        </row>
        <row r="78">
          <cell r="A78" t="str">
            <v>관보온(슈폴)</v>
          </cell>
          <cell r="B78" t="str">
            <v>40T*D20</v>
          </cell>
          <cell r="C78" t="str">
            <v>M</v>
          </cell>
          <cell r="D78">
            <v>36</v>
          </cell>
          <cell r="E78">
            <v>1524</v>
          </cell>
          <cell r="F78">
            <v>54864</v>
          </cell>
        </row>
        <row r="79">
          <cell r="A79" t="str">
            <v>관보온(슈폴)</v>
          </cell>
          <cell r="B79" t="str">
            <v>40T*D15</v>
          </cell>
          <cell r="C79" t="str">
            <v>M</v>
          </cell>
          <cell r="D79">
            <v>6</v>
          </cell>
          <cell r="E79">
            <v>1349</v>
          </cell>
          <cell r="F79">
            <v>8094</v>
          </cell>
        </row>
        <row r="80">
          <cell r="A80" t="str">
            <v>청동게이트밸브(10KG)</v>
          </cell>
          <cell r="B80" t="str">
            <v>D50</v>
          </cell>
          <cell r="C80" t="str">
            <v>EA</v>
          </cell>
          <cell r="D80" t="str">
            <v>4</v>
          </cell>
          <cell r="E80">
            <v>24526</v>
          </cell>
          <cell r="F80">
            <v>98104</v>
          </cell>
        </row>
        <row r="81">
          <cell r="A81" t="str">
            <v>청동게이트밸브(10KG)</v>
          </cell>
          <cell r="B81" t="str">
            <v>D32</v>
          </cell>
          <cell r="C81" t="str">
            <v>EA</v>
          </cell>
          <cell r="D81" t="str">
            <v>6</v>
          </cell>
          <cell r="E81">
            <v>10831</v>
          </cell>
          <cell r="F81">
            <v>64986</v>
          </cell>
        </row>
        <row r="82">
          <cell r="A82" t="str">
            <v>청동게이트밸브(10KG)</v>
          </cell>
          <cell r="B82" t="str">
            <v>D25</v>
          </cell>
          <cell r="C82" t="str">
            <v>EA</v>
          </cell>
          <cell r="D82" t="str">
            <v>2</v>
          </cell>
          <cell r="E82">
            <v>7613</v>
          </cell>
          <cell r="F82">
            <v>15226</v>
          </cell>
        </row>
        <row r="83">
          <cell r="A83" t="str">
            <v>청동게이트밸브(10KG)</v>
          </cell>
          <cell r="B83" t="str">
            <v>D20</v>
          </cell>
          <cell r="C83" t="str">
            <v>EA</v>
          </cell>
          <cell r="D83" t="str">
            <v>7</v>
          </cell>
          <cell r="E83">
            <v>4986</v>
          </cell>
          <cell r="F83">
            <v>34902</v>
          </cell>
        </row>
        <row r="84">
          <cell r="A84" t="str">
            <v>청동게이트밸브(10KG)</v>
          </cell>
          <cell r="B84" t="str">
            <v>D15</v>
          </cell>
          <cell r="C84" t="str">
            <v>EA</v>
          </cell>
          <cell r="D84" t="str">
            <v>2</v>
          </cell>
          <cell r="E84">
            <v>3473</v>
          </cell>
          <cell r="F84">
            <v>6946</v>
          </cell>
        </row>
        <row r="85">
          <cell r="A85" t="str">
            <v>주철스트레이너(10KG)</v>
          </cell>
          <cell r="B85" t="str">
            <v>D50</v>
          </cell>
          <cell r="C85" t="str">
            <v>EA</v>
          </cell>
          <cell r="D85" t="str">
            <v>2</v>
          </cell>
          <cell r="E85">
            <v>16750</v>
          </cell>
          <cell r="F85">
            <v>33500</v>
          </cell>
        </row>
        <row r="86">
          <cell r="A86" t="str">
            <v>주철스트레이너(10KG)</v>
          </cell>
          <cell r="B86" t="str">
            <v>D15</v>
          </cell>
          <cell r="C86" t="str">
            <v>EA</v>
          </cell>
          <cell r="D86" t="str">
            <v>2</v>
          </cell>
          <cell r="E86">
            <v>4342</v>
          </cell>
          <cell r="F86">
            <v>8684</v>
          </cell>
        </row>
        <row r="87">
          <cell r="A87" t="str">
            <v>동관용접(BRAZING)</v>
          </cell>
          <cell r="B87" t="str">
            <v>D50</v>
          </cell>
          <cell r="C87" t="str">
            <v>개소</v>
          </cell>
          <cell r="D87">
            <v>52</v>
          </cell>
          <cell r="E87">
            <v>1017</v>
          </cell>
          <cell r="F87">
            <v>52884</v>
          </cell>
        </row>
        <row r="88">
          <cell r="A88" t="str">
            <v>동관용접(BRAZING)</v>
          </cell>
          <cell r="B88" t="str">
            <v>D32</v>
          </cell>
          <cell r="C88" t="str">
            <v>개소</v>
          </cell>
          <cell r="D88">
            <v>18</v>
          </cell>
          <cell r="E88">
            <v>514</v>
          </cell>
          <cell r="F88">
            <v>9252</v>
          </cell>
        </row>
        <row r="89">
          <cell r="A89" t="str">
            <v>동관용접(BRAZING)</v>
          </cell>
          <cell r="B89" t="str">
            <v>D25</v>
          </cell>
          <cell r="C89" t="str">
            <v>개소</v>
          </cell>
          <cell r="D89" t="str">
            <v>30</v>
          </cell>
          <cell r="E89">
            <v>383</v>
          </cell>
          <cell r="F89">
            <v>11490</v>
          </cell>
        </row>
        <row r="90">
          <cell r="A90" t="str">
            <v>동관용접(BRAZING)</v>
          </cell>
          <cell r="B90" t="str">
            <v>D20</v>
          </cell>
          <cell r="C90" t="str">
            <v>개소</v>
          </cell>
          <cell r="D90">
            <v>41</v>
          </cell>
          <cell r="E90">
            <v>266</v>
          </cell>
          <cell r="F90">
            <v>10906</v>
          </cell>
        </row>
        <row r="91">
          <cell r="A91" t="str">
            <v>동관용접(BRAZING)</v>
          </cell>
          <cell r="B91" t="str">
            <v>D15</v>
          </cell>
          <cell r="C91" t="str">
            <v>개소</v>
          </cell>
          <cell r="D91" t="str">
            <v>3</v>
          </cell>
          <cell r="E91">
            <v>128</v>
          </cell>
          <cell r="F91">
            <v>384</v>
          </cell>
        </row>
        <row r="92">
          <cell r="A92" t="str">
            <v>절연행가</v>
          </cell>
          <cell r="B92" t="str">
            <v>D50</v>
          </cell>
          <cell r="C92" t="str">
            <v>개소</v>
          </cell>
          <cell r="D92" t="str">
            <v>8</v>
          </cell>
          <cell r="E92">
            <v>915</v>
          </cell>
          <cell r="F92">
            <v>7320</v>
          </cell>
        </row>
        <row r="93">
          <cell r="A93" t="str">
            <v>절연행가</v>
          </cell>
          <cell r="B93" t="str">
            <v>D20</v>
          </cell>
          <cell r="C93" t="str">
            <v>개소</v>
          </cell>
          <cell r="D93" t="str">
            <v>4</v>
          </cell>
          <cell r="E93">
            <v>668</v>
          </cell>
          <cell r="F93">
            <v>2672</v>
          </cell>
        </row>
        <row r="94">
          <cell r="A94" t="str">
            <v>앵글</v>
          </cell>
          <cell r="B94" t="str">
            <v>50*50*6T</v>
          </cell>
          <cell r="C94" t="str">
            <v>KG</v>
          </cell>
          <cell r="D94">
            <v>289</v>
          </cell>
          <cell r="E94">
            <v>410</v>
          </cell>
          <cell r="F94">
            <v>118490</v>
          </cell>
        </row>
        <row r="95">
          <cell r="A95" t="str">
            <v>찬넬</v>
          </cell>
          <cell r="B95" t="str">
            <v>100*75*5T</v>
          </cell>
          <cell r="C95" t="str">
            <v>KG</v>
          </cell>
          <cell r="D95">
            <v>319</v>
          </cell>
          <cell r="E95">
            <v>473</v>
          </cell>
          <cell r="F95">
            <v>150887</v>
          </cell>
        </row>
        <row r="96">
          <cell r="A96" t="str">
            <v>잡철물제작설치</v>
          </cell>
          <cell r="B96" t="str">
            <v>간단</v>
          </cell>
          <cell r="C96" t="str">
            <v>TON</v>
          </cell>
          <cell r="D96">
            <v>0.60799999999999998</v>
          </cell>
          <cell r="E96">
            <v>35831</v>
          </cell>
          <cell r="F96">
            <v>21785</v>
          </cell>
        </row>
        <row r="97">
          <cell r="A97" t="str">
            <v>셋트앙카</v>
          </cell>
          <cell r="B97" t="str">
            <v>D9</v>
          </cell>
          <cell r="C97" t="str">
            <v>EA</v>
          </cell>
          <cell r="D97">
            <v>236</v>
          </cell>
          <cell r="E97">
            <v>85</v>
          </cell>
          <cell r="F97">
            <v>20060</v>
          </cell>
        </row>
        <row r="98">
          <cell r="A98" t="str">
            <v>인써트플레이트</v>
          </cell>
          <cell r="B98" t="str">
            <v>150*150*6T</v>
          </cell>
          <cell r="C98" t="str">
            <v>EA</v>
          </cell>
          <cell r="D98">
            <v>12</v>
          </cell>
          <cell r="E98">
            <v>2050</v>
          </cell>
          <cell r="F98">
            <v>24600</v>
          </cell>
        </row>
        <row r="99">
          <cell r="A99" t="str">
            <v>자동공기변(온수,오일용)</v>
          </cell>
          <cell r="B99" t="str">
            <v>D15  AE30CV</v>
          </cell>
          <cell r="C99" t="str">
            <v>EA</v>
          </cell>
          <cell r="D99" t="str">
            <v>2</v>
          </cell>
          <cell r="E99">
            <v>72250</v>
          </cell>
          <cell r="F99">
            <v>144500</v>
          </cell>
        </row>
        <row r="100">
          <cell r="A100" t="str">
            <v>새들(절연용)</v>
          </cell>
          <cell r="B100" t="str">
            <v>D25</v>
          </cell>
          <cell r="C100" t="str">
            <v>EA</v>
          </cell>
          <cell r="D100" t="str">
            <v>7</v>
          </cell>
          <cell r="E100">
            <v>850</v>
          </cell>
          <cell r="F100">
            <v>5950</v>
          </cell>
        </row>
        <row r="101">
          <cell r="A101" t="str">
            <v>새들(절연용)</v>
          </cell>
          <cell r="B101" t="str">
            <v>D20</v>
          </cell>
          <cell r="C101" t="str">
            <v>EA</v>
          </cell>
          <cell r="D101">
            <v>10</v>
          </cell>
          <cell r="E101">
            <v>720</v>
          </cell>
          <cell r="F101">
            <v>7200</v>
          </cell>
        </row>
        <row r="102">
          <cell r="A102" t="str">
            <v>DRY WALL 해체 및 신설</v>
          </cell>
          <cell r="C102" t="str">
            <v>식</v>
          </cell>
          <cell r="D102">
            <v>1</v>
          </cell>
          <cell r="E102">
            <v>2200000</v>
          </cell>
          <cell r="F102">
            <v>2200000</v>
          </cell>
        </row>
        <row r="103">
          <cell r="A103" t="str">
            <v>보일러 연도</v>
          </cell>
          <cell r="C103" t="str">
            <v>식</v>
          </cell>
          <cell r="D103">
            <v>1</v>
          </cell>
          <cell r="E103">
            <v>1000000</v>
          </cell>
          <cell r="F103">
            <v>1000000</v>
          </cell>
        </row>
        <row r="104">
          <cell r="A104" t="str">
            <v>자동제어공사(온도제어+순환펌프)</v>
          </cell>
          <cell r="C104" t="str">
            <v>식</v>
          </cell>
          <cell r="D104">
            <v>1</v>
          </cell>
          <cell r="E104">
            <v>2000000</v>
          </cell>
          <cell r="F104">
            <v>2000000</v>
          </cell>
        </row>
        <row r="105">
          <cell r="A105" t="str">
            <v>순환펌프</v>
          </cell>
          <cell r="C105" t="str">
            <v>대</v>
          </cell>
          <cell r="D105" t="str">
            <v>2</v>
          </cell>
          <cell r="E105">
            <v>65000</v>
          </cell>
          <cell r="F105">
            <v>130000</v>
          </cell>
        </row>
        <row r="106">
          <cell r="A106" t="str">
            <v>전기공사(보일러,순환펌프,PAC)</v>
          </cell>
          <cell r="C106" t="str">
            <v>식</v>
          </cell>
          <cell r="D106">
            <v>1</v>
          </cell>
          <cell r="E106">
            <v>3500000</v>
          </cell>
          <cell r="F106">
            <v>3500000</v>
          </cell>
        </row>
        <row r="107">
          <cell r="A107" t="str">
            <v>경유탱크이설공사</v>
          </cell>
          <cell r="C107" t="str">
            <v>식</v>
          </cell>
          <cell r="D107">
            <v>1</v>
          </cell>
          <cell r="F107">
            <v>0</v>
          </cell>
        </row>
        <row r="108">
          <cell r="A108" t="str">
            <v>잡재료비</v>
          </cell>
          <cell r="B108" t="str">
            <v>재료비의 5 %</v>
          </cell>
          <cell r="C108" t="str">
            <v>식</v>
          </cell>
          <cell r="D108" t="str">
            <v>1</v>
          </cell>
          <cell r="E108">
            <v>316106</v>
          </cell>
          <cell r="F108">
            <v>316106</v>
          </cell>
        </row>
        <row r="109">
          <cell r="A109" t="str">
            <v>노무비</v>
          </cell>
          <cell r="B109" t="str">
            <v>배관공</v>
          </cell>
          <cell r="C109" t="str">
            <v>인</v>
          </cell>
          <cell r="D109">
            <v>9</v>
          </cell>
          <cell r="E109">
            <v>0</v>
          </cell>
        </row>
        <row r="110">
          <cell r="A110" t="str">
            <v>노무비</v>
          </cell>
          <cell r="B110" t="str">
            <v>보통인부</v>
          </cell>
          <cell r="C110" t="str">
            <v>인</v>
          </cell>
          <cell r="D110">
            <v>4</v>
          </cell>
          <cell r="E110">
            <v>0</v>
          </cell>
        </row>
        <row r="111">
          <cell r="A111" t="str">
            <v>공구손료</v>
          </cell>
          <cell r="B111" t="str">
            <v>노무비의 3 %</v>
          </cell>
          <cell r="C111" t="str">
            <v>식</v>
          </cell>
          <cell r="D111" t="str">
            <v>1</v>
          </cell>
          <cell r="E111">
            <v>0</v>
          </cell>
        </row>
        <row r="112">
          <cell r="A112" t="str">
            <v>계</v>
          </cell>
          <cell r="F112">
            <v>10900000</v>
          </cell>
        </row>
        <row r="118">
          <cell r="A118" t="str">
            <v>3.2층관람석공조DUCT설치공사</v>
          </cell>
        </row>
        <row r="119">
          <cell r="A119" t="str">
            <v>각형덕트제작설치(기계식)</v>
          </cell>
          <cell r="B119" t="str">
            <v>0.5T(#26)</v>
          </cell>
          <cell r="C119" t="str">
            <v>M2</v>
          </cell>
          <cell r="D119">
            <v>256</v>
          </cell>
          <cell r="E119">
            <v>7927</v>
          </cell>
          <cell r="F119">
            <v>2029312</v>
          </cell>
        </row>
        <row r="120">
          <cell r="A120" t="str">
            <v>각형덕트제작설치(기계식)</v>
          </cell>
          <cell r="B120" t="str">
            <v>0.6T(#24)</v>
          </cell>
          <cell r="C120" t="str">
            <v>M2</v>
          </cell>
          <cell r="D120">
            <v>129</v>
          </cell>
          <cell r="E120">
            <v>8260</v>
          </cell>
          <cell r="F120">
            <v>1065540</v>
          </cell>
        </row>
        <row r="121">
          <cell r="A121" t="str">
            <v>각형덕트제작설치(기계식)</v>
          </cell>
          <cell r="B121" t="str">
            <v>0.8T(#22)</v>
          </cell>
          <cell r="C121" t="str">
            <v>M2</v>
          </cell>
          <cell r="D121" t="str">
            <v>11</v>
          </cell>
          <cell r="E121">
            <v>9527</v>
          </cell>
          <cell r="F121">
            <v>104797</v>
          </cell>
        </row>
        <row r="122">
          <cell r="A122" t="str">
            <v>각형닥트보온(베파베리아)</v>
          </cell>
          <cell r="B122" t="str">
            <v>25T</v>
          </cell>
          <cell r="C122" t="str">
            <v>M2</v>
          </cell>
          <cell r="D122">
            <v>400</v>
          </cell>
          <cell r="E122">
            <v>3500</v>
          </cell>
          <cell r="F122">
            <v>1400000</v>
          </cell>
        </row>
        <row r="123">
          <cell r="A123" t="str">
            <v>그릴(바닥형)</v>
          </cell>
          <cell r="B123" t="str">
            <v>700*350</v>
          </cell>
          <cell r="C123" t="str">
            <v>EA</v>
          </cell>
          <cell r="D123" t="str">
            <v>3</v>
          </cell>
          <cell r="E123">
            <v>19600</v>
          </cell>
          <cell r="F123">
            <v>58800</v>
          </cell>
        </row>
        <row r="124">
          <cell r="A124" t="str">
            <v>루바</v>
          </cell>
          <cell r="B124" t="str">
            <v>1500*700</v>
          </cell>
          <cell r="C124" t="str">
            <v>EA</v>
          </cell>
          <cell r="D124" t="str">
            <v>2</v>
          </cell>
          <cell r="E124">
            <v>147000</v>
          </cell>
          <cell r="F124">
            <v>294000</v>
          </cell>
        </row>
        <row r="125">
          <cell r="A125" t="str">
            <v>냉난방실 DOOR루바</v>
          </cell>
          <cell r="C125" t="str">
            <v>개소</v>
          </cell>
          <cell r="D125" t="str">
            <v>2</v>
          </cell>
          <cell r="E125">
            <v>250000</v>
          </cell>
          <cell r="F125">
            <v>500000</v>
          </cell>
        </row>
        <row r="126">
          <cell r="A126" t="str">
            <v>DOOR GRILLE폐쇄</v>
          </cell>
          <cell r="C126" t="str">
            <v>개소</v>
          </cell>
          <cell r="D126" t="str">
            <v>1</v>
          </cell>
          <cell r="E126">
            <v>380000</v>
          </cell>
          <cell r="F126">
            <v>380000</v>
          </cell>
        </row>
        <row r="127">
          <cell r="A127" t="str">
            <v>V.D</v>
          </cell>
          <cell r="B127" t="str">
            <v>700*700</v>
          </cell>
          <cell r="C127" t="str">
            <v>EA</v>
          </cell>
          <cell r="D127" t="str">
            <v>1</v>
          </cell>
          <cell r="E127">
            <v>39200</v>
          </cell>
          <cell r="F127">
            <v>39200</v>
          </cell>
        </row>
        <row r="128">
          <cell r="A128" t="str">
            <v>V.D</v>
          </cell>
          <cell r="B128" t="str">
            <v>650*350</v>
          </cell>
          <cell r="C128" t="str">
            <v>EA</v>
          </cell>
          <cell r="D128" t="str">
            <v>1</v>
          </cell>
          <cell r="E128">
            <v>18200</v>
          </cell>
          <cell r="F128">
            <v>18200</v>
          </cell>
        </row>
        <row r="129">
          <cell r="A129" t="str">
            <v>V.D</v>
          </cell>
          <cell r="B129" t="str">
            <v>400*350</v>
          </cell>
          <cell r="C129" t="str">
            <v>EA</v>
          </cell>
          <cell r="D129" t="str">
            <v>1</v>
          </cell>
          <cell r="E129">
            <v>11200</v>
          </cell>
          <cell r="F129">
            <v>11200</v>
          </cell>
        </row>
        <row r="130">
          <cell r="A130" t="str">
            <v>V.D</v>
          </cell>
          <cell r="B130" t="str">
            <v>350*300</v>
          </cell>
          <cell r="C130" t="str">
            <v>EA</v>
          </cell>
          <cell r="D130" t="str">
            <v>3</v>
          </cell>
          <cell r="E130">
            <v>8400</v>
          </cell>
          <cell r="F130">
            <v>25200</v>
          </cell>
        </row>
        <row r="131">
          <cell r="A131" t="str">
            <v>V.D</v>
          </cell>
          <cell r="B131" t="str">
            <v>250*250</v>
          </cell>
          <cell r="C131" t="str">
            <v>EA</v>
          </cell>
          <cell r="D131" t="str">
            <v>1</v>
          </cell>
          <cell r="E131">
            <v>8000</v>
          </cell>
          <cell r="F131">
            <v>8000</v>
          </cell>
        </row>
        <row r="132">
          <cell r="A132" t="str">
            <v>V.D</v>
          </cell>
          <cell r="B132" t="str">
            <v>200*200</v>
          </cell>
          <cell r="C132" t="str">
            <v>EA</v>
          </cell>
          <cell r="D132" t="str">
            <v>26</v>
          </cell>
          <cell r="E132">
            <v>8000</v>
          </cell>
          <cell r="F132">
            <v>208000</v>
          </cell>
        </row>
        <row r="133">
          <cell r="A133" t="str">
            <v>AIR TIGHT DAMPER</v>
          </cell>
          <cell r="B133" t="str">
            <v>650*400</v>
          </cell>
          <cell r="C133" t="str">
            <v>EA</v>
          </cell>
          <cell r="D133" t="str">
            <v>5</v>
          </cell>
          <cell r="E133">
            <v>25000</v>
          </cell>
          <cell r="F133">
            <v>125000</v>
          </cell>
        </row>
        <row r="134">
          <cell r="A134" t="str">
            <v>AIR TIGHT DAMPER</v>
          </cell>
          <cell r="B134" t="str">
            <v>400*300</v>
          </cell>
          <cell r="C134" t="str">
            <v>EA</v>
          </cell>
          <cell r="D134" t="str">
            <v>1</v>
          </cell>
          <cell r="E134">
            <v>13000</v>
          </cell>
          <cell r="F134">
            <v>13000</v>
          </cell>
        </row>
        <row r="135">
          <cell r="A135" t="str">
            <v>바닥형디퓨쟈</v>
          </cell>
          <cell r="B135" t="str">
            <v>ND150</v>
          </cell>
          <cell r="C135" t="str">
            <v>EA</v>
          </cell>
          <cell r="D135">
            <v>88</v>
          </cell>
          <cell r="E135">
            <v>96000</v>
          </cell>
          <cell r="F135">
            <v>8448000</v>
          </cell>
        </row>
        <row r="136">
          <cell r="A136" t="str">
            <v>V.D 핸들</v>
          </cell>
          <cell r="C136" t="str">
            <v>EA</v>
          </cell>
          <cell r="D136" t="str">
            <v>33</v>
          </cell>
          <cell r="E136">
            <v>3500</v>
          </cell>
          <cell r="F136">
            <v>115500</v>
          </cell>
        </row>
        <row r="137">
          <cell r="A137" t="str">
            <v>캔바스조인트</v>
          </cell>
          <cell r="B137" t="str">
            <v>3.2T</v>
          </cell>
          <cell r="C137" t="str">
            <v>M2</v>
          </cell>
          <cell r="D137" t="str">
            <v>2</v>
          </cell>
          <cell r="E137">
            <v>5000</v>
          </cell>
          <cell r="F137">
            <v>10000</v>
          </cell>
        </row>
        <row r="138">
          <cell r="A138" t="str">
            <v>소음기</v>
          </cell>
          <cell r="B138" t="str">
            <v>1300*700*1100</v>
          </cell>
          <cell r="C138" t="str">
            <v>대</v>
          </cell>
          <cell r="D138" t="str">
            <v>2</v>
          </cell>
          <cell r="E138">
            <v>746400</v>
          </cell>
          <cell r="F138">
            <v>1492800</v>
          </cell>
        </row>
        <row r="139">
          <cell r="A139" t="str">
            <v>참바</v>
          </cell>
          <cell r="B139" t="str">
            <v>1400*1400*1000</v>
          </cell>
          <cell r="C139" t="str">
            <v>SET</v>
          </cell>
          <cell r="D139" t="str">
            <v>1</v>
          </cell>
          <cell r="E139">
            <v>1332800</v>
          </cell>
          <cell r="F139">
            <v>1332800</v>
          </cell>
        </row>
        <row r="140">
          <cell r="A140" t="str">
            <v>참바</v>
          </cell>
          <cell r="B140" t="str">
            <v>1000*1400*800</v>
          </cell>
          <cell r="C140" t="str">
            <v>SET</v>
          </cell>
          <cell r="D140" t="str">
            <v>1</v>
          </cell>
          <cell r="E140">
            <v>929600</v>
          </cell>
          <cell r="F140">
            <v>929600</v>
          </cell>
        </row>
        <row r="141">
          <cell r="A141" t="str">
            <v>바닥CUTTING</v>
          </cell>
          <cell r="C141" t="str">
            <v>M2</v>
          </cell>
          <cell r="D141" t="str">
            <v>21</v>
          </cell>
          <cell r="E141">
            <v>96000</v>
          </cell>
          <cell r="F141">
            <v>2016000</v>
          </cell>
        </row>
        <row r="142">
          <cell r="A142" t="str">
            <v>CORE 작업</v>
          </cell>
          <cell r="B142" t="str">
            <v>D200</v>
          </cell>
          <cell r="C142" t="str">
            <v>개소</v>
          </cell>
          <cell r="D142">
            <v>88</v>
          </cell>
          <cell r="E142">
            <v>25000</v>
          </cell>
          <cell r="F142">
            <v>2200000</v>
          </cell>
        </row>
        <row r="143">
          <cell r="A143" t="str">
            <v>건축공사마감작업</v>
          </cell>
          <cell r="C143" t="str">
            <v>식</v>
          </cell>
          <cell r="D143">
            <v>1</v>
          </cell>
          <cell r="E143">
            <v>3000000</v>
          </cell>
          <cell r="F143">
            <v>3000000</v>
          </cell>
        </row>
        <row r="144">
          <cell r="A144" t="str">
            <v>잡재료비</v>
          </cell>
          <cell r="B144" t="str">
            <v>재료비의 5 %</v>
          </cell>
          <cell r="C144" t="str">
            <v>식</v>
          </cell>
          <cell r="D144" t="str">
            <v>1</v>
          </cell>
          <cell r="E144">
            <v>988051</v>
          </cell>
          <cell r="F144">
            <v>988051</v>
          </cell>
        </row>
        <row r="145">
          <cell r="A145" t="str">
            <v>노무비</v>
          </cell>
          <cell r="B145" t="str">
            <v>닥트공</v>
          </cell>
          <cell r="C145" t="str">
            <v>인</v>
          </cell>
          <cell r="D145">
            <v>44</v>
          </cell>
          <cell r="E145">
            <v>0</v>
          </cell>
        </row>
        <row r="146">
          <cell r="A146" t="str">
            <v>공구손료</v>
          </cell>
          <cell r="B146" t="str">
            <v>노무비의 3 %</v>
          </cell>
          <cell r="C146" t="str">
            <v>식</v>
          </cell>
          <cell r="D146" t="str">
            <v>1</v>
          </cell>
          <cell r="E146">
            <v>0</v>
          </cell>
        </row>
      </sheetData>
      <sheetData sheetId="3" refreshError="1"/>
      <sheetData sheetId="4" refreshError="1"/>
      <sheetData sheetId="5"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관람석제출"/>
      <sheetName val="입찰안"/>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refreshError="1"/>
      <sheetData sheetId="6" refreshError="1"/>
      <sheetData sheetId="7"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표지 "/>
      <sheetName val="갑지"/>
      <sheetName val="카렌스센터계량기설치공사"/>
      <sheetName val="카렌스센터계량기설치공사 (2)"/>
      <sheetName val="남양시작동자105노65기1.3화1.2"/>
      <sheetName val="관람석제출"/>
    </sheetNames>
    <sheetDataSet>
      <sheetData sheetId="0" refreshError="1"/>
      <sheetData sheetId="1" refreshError="1"/>
      <sheetData sheetId="2" refreshError="1">
        <row r="1">
          <cell r="A1" t="str">
            <v>品            名</v>
          </cell>
          <cell r="B1" t="str">
            <v>規     格</v>
          </cell>
          <cell r="C1" t="str">
            <v>單位</v>
          </cell>
          <cell r="D1" t="str">
            <v>數 量</v>
          </cell>
          <cell r="E1" t="str">
            <v>資  材  費</v>
          </cell>
          <cell r="G1" t="str">
            <v>人  件  費</v>
          </cell>
        </row>
        <row r="2">
          <cell r="E2" t="str">
            <v>單   價</v>
          </cell>
          <cell r="F2" t="str">
            <v>金     額</v>
          </cell>
          <cell r="G2" t="str">
            <v>單   價</v>
          </cell>
        </row>
        <row r="3">
          <cell r="A3" t="str">
            <v>&lt;  집  계  표 &gt;</v>
          </cell>
        </row>
        <row r="4">
          <cell r="A4" t="str">
            <v xml:space="preserve"> 1. 계량기설치공사</v>
          </cell>
          <cell r="F4">
            <v>615000</v>
          </cell>
        </row>
        <row r="5">
          <cell r="A5" t="str">
            <v xml:space="preserve"> 2. E/V PIT 배수PUMP설치공사</v>
          </cell>
          <cell r="F5">
            <v>848000</v>
          </cell>
        </row>
        <row r="6">
          <cell r="A6" t="str">
            <v>계</v>
          </cell>
          <cell r="F6">
            <v>1463000</v>
          </cell>
        </row>
        <row r="24">
          <cell r="A24" t="str">
            <v xml:space="preserve"> 1. 계량기설치공사</v>
          </cell>
        </row>
        <row r="25">
          <cell r="A25" t="str">
            <v>동관L-TYPE(KSD5301)</v>
          </cell>
          <cell r="B25" t="str">
            <v>D32</v>
          </cell>
          <cell r="C25" t="str">
            <v>M</v>
          </cell>
          <cell r="D25" t="str">
            <v>38</v>
          </cell>
          <cell r="E25">
            <v>4290</v>
          </cell>
          <cell r="F25">
            <v>163020</v>
          </cell>
          <cell r="G25">
            <v>0</v>
          </cell>
        </row>
        <row r="26">
          <cell r="A26" t="str">
            <v>동엘보</v>
          </cell>
          <cell r="B26" t="str">
            <v>D32</v>
          </cell>
          <cell r="C26" t="str">
            <v>EA</v>
          </cell>
          <cell r="D26" t="str">
            <v>18</v>
          </cell>
          <cell r="E26">
            <v>666</v>
          </cell>
          <cell r="F26">
            <v>11988</v>
          </cell>
          <cell r="G26">
            <v>0</v>
          </cell>
        </row>
        <row r="27">
          <cell r="A27" t="str">
            <v>동아답타(C*M)</v>
          </cell>
          <cell r="B27" t="str">
            <v>D32</v>
          </cell>
          <cell r="C27" t="str">
            <v>EA</v>
          </cell>
          <cell r="D27">
            <v>12</v>
          </cell>
          <cell r="E27">
            <v>2211</v>
          </cell>
          <cell r="F27">
            <v>26532</v>
          </cell>
          <cell r="G27">
            <v>0</v>
          </cell>
        </row>
        <row r="28">
          <cell r="A28" t="str">
            <v>관보온(슈폴)</v>
          </cell>
          <cell r="B28" t="str">
            <v>40T*D32</v>
          </cell>
          <cell r="C28" t="str">
            <v>M</v>
          </cell>
          <cell r="D28" t="str">
            <v>36</v>
          </cell>
          <cell r="E28">
            <v>2519</v>
          </cell>
          <cell r="F28">
            <v>90684</v>
          </cell>
          <cell r="G28">
            <v>4792</v>
          </cell>
        </row>
        <row r="29">
          <cell r="A29" t="str">
            <v>엘보보온(슈폴)</v>
          </cell>
          <cell r="B29" t="str">
            <v>40T*D32</v>
          </cell>
          <cell r="C29" t="str">
            <v>개소</v>
          </cell>
          <cell r="D29" t="str">
            <v>18</v>
          </cell>
          <cell r="E29">
            <v>1026</v>
          </cell>
          <cell r="F29">
            <v>18468</v>
          </cell>
          <cell r="G29">
            <v>2022</v>
          </cell>
        </row>
        <row r="30">
          <cell r="A30" t="str">
            <v>동유니온(C*M)</v>
          </cell>
          <cell r="B30" t="str">
            <v>D32</v>
          </cell>
          <cell r="C30" t="str">
            <v>EA</v>
          </cell>
          <cell r="D30" t="str">
            <v>10</v>
          </cell>
          <cell r="E30">
            <v>6633</v>
          </cell>
          <cell r="F30">
            <v>66330</v>
          </cell>
          <cell r="G30">
            <v>0</v>
          </cell>
        </row>
        <row r="31">
          <cell r="A31" t="str">
            <v>동니플(P.T)</v>
          </cell>
          <cell r="B31" t="str">
            <v>D32</v>
          </cell>
          <cell r="C31" t="str">
            <v>EA</v>
          </cell>
          <cell r="D31" t="str">
            <v>10</v>
          </cell>
          <cell r="E31">
            <v>1373</v>
          </cell>
          <cell r="F31">
            <v>13730</v>
          </cell>
          <cell r="G31">
            <v>0</v>
          </cell>
        </row>
        <row r="32">
          <cell r="A32" t="str">
            <v>청동게이트밸브(10KG)</v>
          </cell>
          <cell r="B32" t="str">
            <v>D32</v>
          </cell>
          <cell r="C32" t="str">
            <v>EA</v>
          </cell>
          <cell r="D32" t="str">
            <v>6</v>
          </cell>
          <cell r="E32">
            <v>10415</v>
          </cell>
          <cell r="F32">
            <v>62490</v>
          </cell>
          <cell r="G32">
            <v>0</v>
          </cell>
        </row>
        <row r="33">
          <cell r="A33" t="str">
            <v>동관용접(BRAZING)</v>
          </cell>
          <cell r="B33" t="str">
            <v>D32</v>
          </cell>
          <cell r="C33" t="str">
            <v>개소</v>
          </cell>
          <cell r="D33" t="str">
            <v>60</v>
          </cell>
          <cell r="E33">
            <v>514</v>
          </cell>
          <cell r="F33">
            <v>30840</v>
          </cell>
          <cell r="G33">
            <v>4317</v>
          </cell>
        </row>
        <row r="34">
          <cell r="A34" t="str">
            <v>절연행가</v>
          </cell>
          <cell r="B34" t="str">
            <v>D32</v>
          </cell>
          <cell r="C34" t="str">
            <v>개소</v>
          </cell>
          <cell r="D34" t="str">
            <v>18</v>
          </cell>
          <cell r="E34">
            <v>822</v>
          </cell>
          <cell r="F34">
            <v>14796</v>
          </cell>
        </row>
        <row r="35">
          <cell r="A35" t="str">
            <v>수도미터기(냉수용)</v>
          </cell>
          <cell r="B35" t="str">
            <v>D32</v>
          </cell>
          <cell r="C35" t="str">
            <v>EA</v>
          </cell>
          <cell r="D35" t="str">
            <v>1</v>
          </cell>
          <cell r="E35">
            <v>46000</v>
          </cell>
          <cell r="F35">
            <v>46000</v>
          </cell>
          <cell r="G35">
            <v>0</v>
          </cell>
        </row>
        <row r="36">
          <cell r="A36" t="str">
            <v>수도미터기(온수용)</v>
          </cell>
          <cell r="B36" t="str">
            <v>D32</v>
          </cell>
          <cell r="C36" t="str">
            <v>EA</v>
          </cell>
          <cell r="D36" t="str">
            <v>1</v>
          </cell>
          <cell r="E36">
            <v>60000</v>
          </cell>
          <cell r="F36">
            <v>60000</v>
          </cell>
          <cell r="G36">
            <v>0</v>
          </cell>
        </row>
        <row r="37">
          <cell r="A37" t="str">
            <v>잡재료비</v>
          </cell>
          <cell r="B37" t="str">
            <v>재료비의 5 %</v>
          </cell>
          <cell r="C37" t="str">
            <v>식</v>
          </cell>
          <cell r="D37" t="str">
            <v>1</v>
          </cell>
          <cell r="E37">
            <v>10122</v>
          </cell>
          <cell r="F37">
            <v>10122</v>
          </cell>
          <cell r="G37">
            <v>0</v>
          </cell>
        </row>
        <row r="38">
          <cell r="A38" t="str">
            <v>노무비</v>
          </cell>
          <cell r="B38" t="str">
            <v>배관공</v>
          </cell>
          <cell r="C38" t="str">
            <v>인</v>
          </cell>
          <cell r="D38">
            <v>6</v>
          </cell>
          <cell r="G38">
            <v>47537</v>
          </cell>
        </row>
        <row r="39">
          <cell r="A39" t="str">
            <v>노무비</v>
          </cell>
          <cell r="B39" t="str">
            <v>보통인부</v>
          </cell>
          <cell r="C39" t="str">
            <v>인</v>
          </cell>
          <cell r="D39">
            <v>4</v>
          </cell>
          <cell r="G39">
            <v>34360</v>
          </cell>
        </row>
        <row r="40">
          <cell r="A40" t="str">
            <v>공구손료</v>
          </cell>
          <cell r="B40" t="str">
            <v>노무비의 3 %</v>
          </cell>
          <cell r="C40" t="str">
            <v>식</v>
          </cell>
          <cell r="D40" t="str">
            <v>1</v>
          </cell>
          <cell r="G40">
            <v>26410</v>
          </cell>
        </row>
      </sheetData>
      <sheetData sheetId="3" refreshError="1"/>
      <sheetData sheetId="4" refreshError="1"/>
      <sheetData sheetId="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갑지 (50)"/>
      <sheetName val="총괄표 (50)"/>
      <sheetName val="천안IP공장장비네고자105노50물량110할증"/>
      <sheetName val="갑지 (2)"/>
      <sheetName val="총괄표"/>
      <sheetName val="천안IP공장자105노60물량110할증 (2)"/>
      <sheetName val="천안IP공장자100노100물량110할증"/>
      <sheetName val="천안IP공장자100노100물량100 (2)"/>
      <sheetName val="공내역"/>
      <sheetName val="카렌스센터계량기설치공사"/>
      <sheetName val="탑(을지)"/>
      <sheetName val="남양시작동자105노65기1.3화1.2"/>
      <sheetName val="목표세부명세"/>
    </sheetNames>
    <sheetDataSet>
      <sheetData sheetId="0" refreshError="1"/>
      <sheetData sheetId="1"/>
      <sheetData sheetId="2"/>
      <sheetData sheetId="3" refreshError="1"/>
      <sheetData sheetId="4" refreshError="1"/>
      <sheetData sheetId="5" refreshError="1"/>
      <sheetData sheetId="6">
        <row r="1">
          <cell r="A1" t="str">
            <v>내     역     서</v>
          </cell>
        </row>
        <row r="3">
          <cell r="A3" t="str">
            <v xml:space="preserve"> 공 사 명 : 현대모비스 천안 I.P공장 증축공사 중 기계설비공사</v>
          </cell>
        </row>
        <row r="4">
          <cell r="A4" t="str">
            <v>공         종</v>
          </cell>
          <cell r="B4" t="str">
            <v>규   격</v>
          </cell>
          <cell r="C4" t="str">
            <v>단위</v>
          </cell>
          <cell r="D4" t="str">
            <v>수 량</v>
          </cell>
          <cell r="E4" t="str">
            <v>재  료  비</v>
          </cell>
          <cell r="G4" t="str">
            <v>인  건  비</v>
          </cell>
        </row>
        <row r="5">
          <cell r="E5" t="str">
            <v>단가</v>
          </cell>
          <cell r="F5" t="str">
            <v>금액</v>
          </cell>
          <cell r="G5" t="str">
            <v>단가</v>
          </cell>
        </row>
        <row r="6">
          <cell r="A6" t="str">
            <v>&lt;  총   괄   표  &gt;</v>
          </cell>
        </row>
        <row r="7">
          <cell r="A7" t="str">
            <v>1.장비설치공사</v>
          </cell>
          <cell r="C7" t="str">
            <v>식</v>
          </cell>
          <cell r="D7" t="str">
            <v>1</v>
          </cell>
          <cell r="F7">
            <v>208635770</v>
          </cell>
        </row>
        <row r="8">
          <cell r="A8" t="str">
            <v>2.옥외배관공사</v>
          </cell>
          <cell r="C8" t="str">
            <v>식</v>
          </cell>
          <cell r="D8" t="str">
            <v>1</v>
          </cell>
          <cell r="F8">
            <v>3244846</v>
          </cell>
        </row>
        <row r="9">
          <cell r="A9" t="str">
            <v>3.기계실배관공사</v>
          </cell>
          <cell r="C9" t="str">
            <v>식</v>
          </cell>
          <cell r="D9" t="str">
            <v>1</v>
          </cell>
          <cell r="F9">
            <v>21880783</v>
          </cell>
        </row>
        <row r="10">
          <cell r="A10" t="str">
            <v>4.공조배관공사</v>
          </cell>
          <cell r="C10" t="str">
            <v>식</v>
          </cell>
          <cell r="D10" t="str">
            <v>1</v>
          </cell>
          <cell r="F10">
            <v>20442999</v>
          </cell>
        </row>
        <row r="11">
          <cell r="A11" t="str">
            <v>5.공조덕트설치공사</v>
          </cell>
          <cell r="C11" t="str">
            <v>식</v>
          </cell>
          <cell r="D11" t="str">
            <v>1</v>
          </cell>
          <cell r="F11">
            <v>46520817</v>
          </cell>
        </row>
        <row r="12">
          <cell r="A12" t="str">
            <v>6.급수급탕배관공사</v>
          </cell>
          <cell r="C12" t="str">
            <v>식</v>
          </cell>
          <cell r="D12" t="str">
            <v>1</v>
          </cell>
          <cell r="F12">
            <v>3552879</v>
          </cell>
        </row>
        <row r="13">
          <cell r="A13" t="str">
            <v>7.오배수배관공사</v>
          </cell>
          <cell r="C13" t="str">
            <v>식</v>
          </cell>
          <cell r="D13" t="str">
            <v>1</v>
          </cell>
          <cell r="F13">
            <v>4650963</v>
          </cell>
        </row>
        <row r="14">
          <cell r="A14" t="str">
            <v>8.위생기구설치공사</v>
          </cell>
          <cell r="C14" t="str">
            <v>식</v>
          </cell>
          <cell r="D14" t="str">
            <v>1</v>
          </cell>
          <cell r="F14">
            <v>6096540</v>
          </cell>
        </row>
        <row r="15">
          <cell r="A15" t="str">
            <v>9.경비동위생배관공사</v>
          </cell>
          <cell r="C15" t="str">
            <v>식</v>
          </cell>
          <cell r="D15" t="str">
            <v>1</v>
          </cell>
          <cell r="F15">
            <v>855924</v>
          </cell>
        </row>
        <row r="16">
          <cell r="A16" t="str">
            <v>10.소화배관공사</v>
          </cell>
          <cell r="C16" t="str">
            <v>식</v>
          </cell>
          <cell r="D16" t="str">
            <v>1</v>
          </cell>
          <cell r="F16">
            <v>28248992</v>
          </cell>
        </row>
        <row r="17">
          <cell r="A17" t="str">
            <v>11.GAS배관공사</v>
          </cell>
        </row>
        <row r="18">
          <cell r="A18" t="str">
            <v>11-1. 매몰배관 및 정압실공사</v>
          </cell>
          <cell r="C18" t="str">
            <v>식</v>
          </cell>
          <cell r="D18">
            <v>1</v>
          </cell>
          <cell r="F18">
            <v>23886999.5</v>
          </cell>
        </row>
        <row r="19">
          <cell r="A19" t="str">
            <v>11-2. 옥내 및 공조실 배관공사</v>
          </cell>
          <cell r="C19" t="str">
            <v>식</v>
          </cell>
          <cell r="D19">
            <v>1</v>
          </cell>
          <cell r="F19">
            <v>6548999.5</v>
          </cell>
        </row>
        <row r="20">
          <cell r="A20" t="str">
            <v>11-3. 가스경보 설비공사</v>
          </cell>
          <cell r="C20" t="str">
            <v>식</v>
          </cell>
          <cell r="D20">
            <v>1</v>
          </cell>
          <cell r="F20">
            <v>4740999.8</v>
          </cell>
        </row>
        <row r="21">
          <cell r="A21" t="str">
            <v>12.연도설치공사</v>
          </cell>
          <cell r="C21" t="str">
            <v>식</v>
          </cell>
          <cell r="D21" t="str">
            <v>1</v>
          </cell>
          <cell r="F21">
            <v>6615577</v>
          </cell>
        </row>
        <row r="22">
          <cell r="A22" t="str">
            <v>13.방진설치공사</v>
          </cell>
          <cell r="C22" t="str">
            <v>식</v>
          </cell>
          <cell r="D22" t="str">
            <v>1</v>
          </cell>
          <cell r="F22">
            <v>1983780</v>
          </cell>
        </row>
        <row r="30">
          <cell r="A30" t="str">
            <v>계</v>
          </cell>
          <cell r="F30">
            <v>387906868.80000001</v>
          </cell>
        </row>
        <row r="31">
          <cell r="A31" t="str">
            <v>1.장비설치공사</v>
          </cell>
        </row>
        <row r="32">
          <cell r="A32" t="str">
            <v>흡수식냉온수기</v>
          </cell>
          <cell r="B32" t="str">
            <v>170USRT/514,100KCAL/HR</v>
          </cell>
          <cell r="C32" t="str">
            <v>대</v>
          </cell>
          <cell r="D32" t="str">
            <v>1</v>
          </cell>
          <cell r="E32">
            <v>68202000</v>
          </cell>
          <cell r="F32">
            <v>68202000</v>
          </cell>
        </row>
        <row r="33">
          <cell r="A33" t="str">
            <v>온수보일러(입형)</v>
          </cell>
          <cell r="B33" t="str">
            <v>50,000KCAL/H</v>
          </cell>
          <cell r="C33" t="str">
            <v>대</v>
          </cell>
          <cell r="D33" t="str">
            <v>1</v>
          </cell>
          <cell r="E33">
            <v>1240000</v>
          </cell>
          <cell r="F33">
            <v>1240000</v>
          </cell>
          <cell r="G33">
            <v>126013</v>
          </cell>
        </row>
        <row r="34">
          <cell r="A34" t="str">
            <v>냉각탑(대향류형)</v>
          </cell>
          <cell r="B34" t="str">
            <v>975,000KCAL/HR</v>
          </cell>
          <cell r="C34" t="str">
            <v>대</v>
          </cell>
          <cell r="D34" t="str">
            <v>1</v>
          </cell>
          <cell r="E34">
            <v>8615000</v>
          </cell>
          <cell r="F34">
            <v>8615000</v>
          </cell>
        </row>
        <row r="35">
          <cell r="A35" t="str">
            <v>일체형공기조화기</v>
          </cell>
          <cell r="B35" t="str">
            <v>56,400CMH</v>
          </cell>
          <cell r="C35" t="str">
            <v>대</v>
          </cell>
          <cell r="D35" t="str">
            <v>1</v>
          </cell>
          <cell r="E35">
            <v>48460000</v>
          </cell>
          <cell r="F35">
            <v>48460000</v>
          </cell>
        </row>
        <row r="36">
          <cell r="A36" t="str">
            <v>FCU(상치상부토출)커버건축공사</v>
          </cell>
          <cell r="B36" t="str">
            <v>5.0LPM</v>
          </cell>
          <cell r="C36" t="str">
            <v>대</v>
          </cell>
          <cell r="D36" t="str">
            <v>17</v>
          </cell>
          <cell r="E36">
            <v>165000</v>
          </cell>
          <cell r="F36">
            <v>2805000</v>
          </cell>
          <cell r="G36">
            <v>54111</v>
          </cell>
        </row>
        <row r="37">
          <cell r="A37" t="str">
            <v>FCU(상치상부토출)커버건축공사</v>
          </cell>
          <cell r="B37" t="str">
            <v>7.3LPM</v>
          </cell>
          <cell r="C37" t="str">
            <v>대</v>
          </cell>
          <cell r="D37" t="str">
            <v>16</v>
          </cell>
          <cell r="E37">
            <v>172000</v>
          </cell>
          <cell r="F37">
            <v>2752000</v>
          </cell>
          <cell r="G37">
            <v>54111</v>
          </cell>
        </row>
        <row r="38">
          <cell r="A38" t="str">
            <v>FCU(상치상부토출)커버건축공사</v>
          </cell>
          <cell r="B38" t="str">
            <v>10.8LPM</v>
          </cell>
          <cell r="C38" t="str">
            <v>대</v>
          </cell>
          <cell r="D38" t="str">
            <v>9</v>
          </cell>
          <cell r="E38">
            <v>198000</v>
          </cell>
          <cell r="F38">
            <v>1782000</v>
          </cell>
          <cell r="G38">
            <v>54111</v>
          </cell>
        </row>
        <row r="39">
          <cell r="A39" t="str">
            <v>P.A.C(벽걸이/공냉식)</v>
          </cell>
          <cell r="B39" t="str">
            <v>4,500KCAL/HR</v>
          </cell>
          <cell r="C39" t="str">
            <v>대</v>
          </cell>
          <cell r="D39" t="str">
            <v>1</v>
          </cell>
          <cell r="E39">
            <v>1000000</v>
          </cell>
          <cell r="F39">
            <v>1000000</v>
          </cell>
          <cell r="G39">
            <v>100000</v>
          </cell>
        </row>
        <row r="40">
          <cell r="A40" t="str">
            <v>P.A.C(벽걸이/공냉식)</v>
          </cell>
          <cell r="B40" t="str">
            <v>2,800KCAL/HR</v>
          </cell>
          <cell r="C40" t="str">
            <v>대</v>
          </cell>
          <cell r="D40" t="str">
            <v>1</v>
          </cell>
          <cell r="E40">
            <v>750000</v>
          </cell>
          <cell r="F40">
            <v>750000</v>
          </cell>
          <cell r="G40">
            <v>100000</v>
          </cell>
        </row>
        <row r="41">
          <cell r="A41" t="str">
            <v>P.A.C(벽걸이/공냉식)</v>
          </cell>
          <cell r="B41" t="str">
            <v>1,800KCAL/HR</v>
          </cell>
          <cell r="C41" t="str">
            <v>대</v>
          </cell>
          <cell r="D41" t="str">
            <v>1</v>
          </cell>
          <cell r="E41">
            <v>720000</v>
          </cell>
          <cell r="F41">
            <v>720000</v>
          </cell>
          <cell r="G41">
            <v>100000</v>
          </cell>
        </row>
        <row r="42">
          <cell r="A42" t="str">
            <v>유니트형가스온풍기</v>
          </cell>
          <cell r="B42" t="str">
            <v>44,100KCAL/HR</v>
          </cell>
          <cell r="C42" t="str">
            <v>조</v>
          </cell>
          <cell r="D42" t="str">
            <v>12</v>
          </cell>
          <cell r="E42">
            <v>2000000</v>
          </cell>
          <cell r="F42">
            <v>24000000</v>
          </cell>
          <cell r="G42">
            <v>300000</v>
          </cell>
        </row>
        <row r="43">
          <cell r="A43" t="str">
            <v>유니트형가스온풍기</v>
          </cell>
          <cell r="B43" t="str">
            <v>31,500KCAL/HR</v>
          </cell>
          <cell r="C43" t="str">
            <v>조</v>
          </cell>
          <cell r="D43" t="str">
            <v>6</v>
          </cell>
          <cell r="E43">
            <v>1900000</v>
          </cell>
          <cell r="F43">
            <v>11400000</v>
          </cell>
          <cell r="G43">
            <v>300000</v>
          </cell>
        </row>
        <row r="44">
          <cell r="A44" t="str">
            <v>냉온수순환펌프(단단)</v>
          </cell>
          <cell r="B44" t="str">
            <v>1714LPM*28M*15KW</v>
          </cell>
          <cell r="C44" t="str">
            <v>대</v>
          </cell>
          <cell r="D44" t="str">
            <v>2</v>
          </cell>
          <cell r="E44">
            <v>1463000</v>
          </cell>
          <cell r="F44">
            <v>2926000</v>
          </cell>
          <cell r="G44">
            <v>315957</v>
          </cell>
        </row>
        <row r="45">
          <cell r="A45" t="str">
            <v>냉각수순환펌프(단단)</v>
          </cell>
          <cell r="B45" t="str">
            <v>3250LPM*23M*22KW</v>
          </cell>
          <cell r="C45" t="str">
            <v>대</v>
          </cell>
          <cell r="D45" t="str">
            <v>2</v>
          </cell>
          <cell r="E45">
            <v>1962000</v>
          </cell>
          <cell r="F45">
            <v>3924000</v>
          </cell>
          <cell r="G45">
            <v>445429</v>
          </cell>
        </row>
        <row r="46">
          <cell r="A46" t="str">
            <v>급탕순환펌프(라인)</v>
          </cell>
          <cell r="B46" t="str">
            <v>2LPM*4.5M*0.04KW</v>
          </cell>
          <cell r="C46" t="str">
            <v>대</v>
          </cell>
          <cell r="D46" t="str">
            <v>4</v>
          </cell>
          <cell r="E46">
            <v>38000</v>
          </cell>
          <cell r="F46">
            <v>152000</v>
          </cell>
          <cell r="G46">
            <v>72852</v>
          </cell>
        </row>
        <row r="47">
          <cell r="A47" t="str">
            <v>팽창기체분리기</v>
          </cell>
          <cell r="B47" t="str">
            <v>200LIT</v>
          </cell>
          <cell r="C47" t="str">
            <v>조</v>
          </cell>
          <cell r="D47" t="str">
            <v>1</v>
          </cell>
          <cell r="E47">
            <v>18000000</v>
          </cell>
          <cell r="F47">
            <v>18000000</v>
          </cell>
          <cell r="G47">
            <v>264562</v>
          </cell>
        </row>
        <row r="48">
          <cell r="A48" t="str">
            <v>냉온수공급헷다</v>
          </cell>
          <cell r="B48" t="str">
            <v>Φ250*2400L</v>
          </cell>
          <cell r="C48" t="str">
            <v>대</v>
          </cell>
          <cell r="D48" t="str">
            <v>1</v>
          </cell>
          <cell r="E48">
            <v>980000</v>
          </cell>
          <cell r="F48">
            <v>980000</v>
          </cell>
        </row>
        <row r="49">
          <cell r="A49" t="str">
            <v>냉온수환수헷다</v>
          </cell>
          <cell r="B49" t="str">
            <v>Φ250*2600L</v>
          </cell>
          <cell r="C49" t="str">
            <v>대</v>
          </cell>
          <cell r="D49" t="str">
            <v>1</v>
          </cell>
          <cell r="E49">
            <v>980000</v>
          </cell>
          <cell r="F49">
            <v>980000</v>
          </cell>
        </row>
        <row r="50">
          <cell r="A50" t="str">
            <v>저탕탱크(급탕용)</v>
          </cell>
          <cell r="B50" t="str">
            <v>Φ800*1200H</v>
          </cell>
          <cell r="C50" t="str">
            <v>대</v>
          </cell>
          <cell r="D50" t="str">
            <v>1</v>
          </cell>
          <cell r="E50">
            <v>1856000</v>
          </cell>
          <cell r="F50">
            <v>1856000</v>
          </cell>
        </row>
        <row r="51">
          <cell r="A51" t="str">
            <v>급배기휀(IN LINE)</v>
          </cell>
          <cell r="B51" t="str">
            <v>D500</v>
          </cell>
          <cell r="C51" t="str">
            <v>대</v>
          </cell>
          <cell r="D51" t="str">
            <v>2</v>
          </cell>
          <cell r="E51">
            <v>442000</v>
          </cell>
          <cell r="F51">
            <v>884000</v>
          </cell>
          <cell r="G51">
            <v>59522</v>
          </cell>
        </row>
        <row r="52">
          <cell r="A52" t="str">
            <v>급배기휀(IN LINE)</v>
          </cell>
          <cell r="B52" t="str">
            <v>D600</v>
          </cell>
          <cell r="C52" t="str">
            <v>대</v>
          </cell>
          <cell r="D52" t="str">
            <v>2</v>
          </cell>
          <cell r="E52">
            <v>493000</v>
          </cell>
          <cell r="F52">
            <v>986000</v>
          </cell>
          <cell r="G52">
            <v>59522</v>
          </cell>
        </row>
        <row r="53">
          <cell r="A53" t="str">
            <v>배기휀</v>
          </cell>
          <cell r="B53" t="str">
            <v>D450</v>
          </cell>
          <cell r="C53" t="str">
            <v>대</v>
          </cell>
          <cell r="D53" t="str">
            <v>1</v>
          </cell>
          <cell r="E53">
            <v>120000</v>
          </cell>
          <cell r="F53">
            <v>120000</v>
          </cell>
          <cell r="G53">
            <v>27055</v>
          </cell>
        </row>
        <row r="54">
          <cell r="A54" t="str">
            <v>급기휀</v>
          </cell>
          <cell r="B54" t="str">
            <v>D200</v>
          </cell>
          <cell r="C54" t="str">
            <v>대</v>
          </cell>
          <cell r="D54" t="str">
            <v>1</v>
          </cell>
          <cell r="E54">
            <v>25000</v>
          </cell>
          <cell r="F54">
            <v>25000</v>
          </cell>
          <cell r="G54">
            <v>16233</v>
          </cell>
        </row>
        <row r="55">
          <cell r="A55" t="str">
            <v>잡재료비</v>
          </cell>
          <cell r="C55" t="str">
            <v>식</v>
          </cell>
          <cell r="D55" t="str">
            <v>1</v>
          </cell>
          <cell r="F55">
            <v>6076770</v>
          </cell>
        </row>
        <row r="56">
          <cell r="A56" t="str">
            <v>공구손료</v>
          </cell>
          <cell r="B56" t="str">
            <v>노무비의 3 %</v>
          </cell>
          <cell r="C56" t="str">
            <v>식</v>
          </cell>
          <cell r="D56" t="str">
            <v>1</v>
          </cell>
          <cell r="F56">
            <v>0</v>
          </cell>
        </row>
        <row r="57">
          <cell r="A57" t="str">
            <v>소계</v>
          </cell>
          <cell r="F57">
            <v>208635770</v>
          </cell>
        </row>
        <row r="81">
          <cell r="A81" t="str">
            <v>2.옥외배관공사</v>
          </cell>
        </row>
        <row r="82">
          <cell r="A82" t="str">
            <v>백관(KSD3507)</v>
          </cell>
          <cell r="B82" t="str">
            <v>D200</v>
          </cell>
          <cell r="C82" t="str">
            <v>M</v>
          </cell>
          <cell r="D82">
            <v>24</v>
          </cell>
          <cell r="E82">
            <v>19106</v>
          </cell>
          <cell r="F82">
            <v>458544</v>
          </cell>
          <cell r="G82">
            <v>69181</v>
          </cell>
        </row>
        <row r="83">
          <cell r="A83" t="str">
            <v>백관(KSD3507)</v>
          </cell>
          <cell r="B83" t="str">
            <v>D80</v>
          </cell>
          <cell r="C83" t="str">
            <v>M</v>
          </cell>
          <cell r="D83" t="str">
            <v>2</v>
          </cell>
          <cell r="E83">
            <v>5170</v>
          </cell>
          <cell r="F83">
            <v>10340</v>
          </cell>
          <cell r="G83">
            <v>26304</v>
          </cell>
        </row>
        <row r="84">
          <cell r="A84" t="str">
            <v>동관L-TYPE(KSD5301)</v>
          </cell>
          <cell r="B84" t="str">
            <v>D40</v>
          </cell>
          <cell r="C84" t="str">
            <v>M</v>
          </cell>
          <cell r="D84">
            <v>9</v>
          </cell>
          <cell r="E84">
            <v>5525</v>
          </cell>
          <cell r="F84">
            <v>49725</v>
          </cell>
          <cell r="G84">
            <v>14409</v>
          </cell>
        </row>
        <row r="85">
          <cell r="A85" t="str">
            <v>P.E PIPE(수도관)</v>
          </cell>
          <cell r="B85" t="str">
            <v>D65</v>
          </cell>
          <cell r="C85" t="str">
            <v>M</v>
          </cell>
          <cell r="D85">
            <v>87</v>
          </cell>
          <cell r="E85">
            <v>3760</v>
          </cell>
          <cell r="F85">
            <v>327120</v>
          </cell>
          <cell r="G85">
            <v>21763</v>
          </cell>
        </row>
        <row r="86">
          <cell r="A86" t="str">
            <v>P.E PIPE(수도관)</v>
          </cell>
          <cell r="B86" t="str">
            <v>D40</v>
          </cell>
          <cell r="C86" t="str">
            <v>M</v>
          </cell>
          <cell r="D86">
            <v>11</v>
          </cell>
          <cell r="E86">
            <v>1690</v>
          </cell>
          <cell r="F86">
            <v>18590</v>
          </cell>
          <cell r="G86">
            <v>11248</v>
          </cell>
        </row>
        <row r="87">
          <cell r="A87" t="str">
            <v>P.E PIPE(수도관)</v>
          </cell>
          <cell r="B87" t="str">
            <v>D20</v>
          </cell>
          <cell r="C87" t="str">
            <v>M</v>
          </cell>
          <cell r="D87">
            <v>20</v>
          </cell>
          <cell r="E87">
            <v>640</v>
          </cell>
          <cell r="F87">
            <v>12800</v>
          </cell>
          <cell r="G87">
            <v>10152</v>
          </cell>
        </row>
        <row r="88">
          <cell r="A88" t="str">
            <v>관보온(함석마감)</v>
          </cell>
          <cell r="B88" t="str">
            <v>50T*D40</v>
          </cell>
          <cell r="C88" t="str">
            <v>M</v>
          </cell>
          <cell r="D88">
            <v>9</v>
          </cell>
          <cell r="E88">
            <v>4917</v>
          </cell>
          <cell r="F88">
            <v>44253</v>
          </cell>
          <cell r="G88">
            <v>12391</v>
          </cell>
        </row>
        <row r="89">
          <cell r="A89" t="str">
            <v>백엘보(용접)</v>
          </cell>
          <cell r="B89" t="str">
            <v>D200</v>
          </cell>
          <cell r="C89" t="str">
            <v>EA</v>
          </cell>
          <cell r="D89" t="str">
            <v>7</v>
          </cell>
          <cell r="E89">
            <v>19654</v>
          </cell>
          <cell r="F89">
            <v>137578</v>
          </cell>
        </row>
        <row r="90">
          <cell r="A90" t="str">
            <v>백엘보(용접)</v>
          </cell>
          <cell r="B90" t="str">
            <v>D80</v>
          </cell>
          <cell r="C90" t="str">
            <v>EA</v>
          </cell>
          <cell r="D90" t="str">
            <v>2</v>
          </cell>
          <cell r="E90">
            <v>2232</v>
          </cell>
          <cell r="F90">
            <v>4464</v>
          </cell>
        </row>
        <row r="91">
          <cell r="A91" t="str">
            <v>백티이(용접)</v>
          </cell>
          <cell r="B91" t="str">
            <v>D80</v>
          </cell>
          <cell r="C91" t="str">
            <v>EA</v>
          </cell>
          <cell r="D91" t="str">
            <v>1</v>
          </cell>
          <cell r="E91">
            <v>3336</v>
          </cell>
          <cell r="F91">
            <v>3336</v>
          </cell>
        </row>
        <row r="92">
          <cell r="A92" t="str">
            <v>동아답타(C*M)</v>
          </cell>
          <cell r="B92" t="str">
            <v>D40</v>
          </cell>
          <cell r="C92" t="str">
            <v>EA</v>
          </cell>
          <cell r="D92" t="str">
            <v>2</v>
          </cell>
          <cell r="E92">
            <v>2094</v>
          </cell>
          <cell r="F92">
            <v>4188</v>
          </cell>
        </row>
        <row r="93">
          <cell r="A93" t="str">
            <v>동유니온(C*M)</v>
          </cell>
          <cell r="B93" t="str">
            <v>D40</v>
          </cell>
          <cell r="C93" t="str">
            <v>EA</v>
          </cell>
          <cell r="D93" t="str">
            <v>2</v>
          </cell>
          <cell r="E93">
            <v>6297</v>
          </cell>
          <cell r="F93">
            <v>12594</v>
          </cell>
        </row>
        <row r="94">
          <cell r="A94" t="str">
            <v>동절연유니온</v>
          </cell>
          <cell r="B94" t="str">
            <v>D40</v>
          </cell>
          <cell r="C94" t="str">
            <v>EA</v>
          </cell>
          <cell r="D94" t="str">
            <v>2</v>
          </cell>
          <cell r="E94">
            <v>5345</v>
          </cell>
          <cell r="F94">
            <v>10690</v>
          </cell>
        </row>
        <row r="95">
          <cell r="A95" t="str">
            <v>PE엘보(융착식)</v>
          </cell>
          <cell r="B95" t="str">
            <v>D65</v>
          </cell>
          <cell r="C95" t="str">
            <v>EA</v>
          </cell>
          <cell r="D95" t="str">
            <v>1</v>
          </cell>
          <cell r="E95">
            <v>5625</v>
          </cell>
          <cell r="F95">
            <v>5625</v>
          </cell>
        </row>
        <row r="96">
          <cell r="A96" t="str">
            <v>PE엘보(융착식)</v>
          </cell>
          <cell r="B96" t="str">
            <v>D40</v>
          </cell>
          <cell r="C96" t="str">
            <v>EA</v>
          </cell>
          <cell r="D96" t="str">
            <v>7</v>
          </cell>
          <cell r="E96">
            <v>3450</v>
          </cell>
          <cell r="F96">
            <v>24150</v>
          </cell>
        </row>
        <row r="97">
          <cell r="A97" t="str">
            <v>PE티이(융착식)</v>
          </cell>
          <cell r="B97" t="str">
            <v>D65</v>
          </cell>
          <cell r="C97" t="str">
            <v>EA</v>
          </cell>
          <cell r="D97" t="str">
            <v>2</v>
          </cell>
          <cell r="E97">
            <v>7875</v>
          </cell>
          <cell r="F97">
            <v>15750</v>
          </cell>
        </row>
        <row r="98">
          <cell r="A98" t="str">
            <v>PE티이(융착식)</v>
          </cell>
          <cell r="B98" t="str">
            <v>D40</v>
          </cell>
          <cell r="C98" t="str">
            <v>EA</v>
          </cell>
          <cell r="D98" t="str">
            <v>1</v>
          </cell>
          <cell r="E98">
            <v>4200</v>
          </cell>
          <cell r="F98">
            <v>4200</v>
          </cell>
        </row>
        <row r="99">
          <cell r="A99" t="str">
            <v>PE소켓(융착식)</v>
          </cell>
          <cell r="B99" t="str">
            <v>D65</v>
          </cell>
          <cell r="C99" t="str">
            <v>EA</v>
          </cell>
          <cell r="D99" t="str">
            <v>11</v>
          </cell>
          <cell r="E99">
            <v>6150</v>
          </cell>
          <cell r="F99">
            <v>67650</v>
          </cell>
        </row>
        <row r="100">
          <cell r="A100" t="str">
            <v>PE소켓(융착식)</v>
          </cell>
          <cell r="B100" t="str">
            <v>D20</v>
          </cell>
          <cell r="C100" t="str">
            <v>EA</v>
          </cell>
          <cell r="D100" t="str">
            <v>2</v>
          </cell>
          <cell r="E100">
            <v>1500</v>
          </cell>
          <cell r="F100">
            <v>3000</v>
          </cell>
        </row>
        <row r="101">
          <cell r="A101" t="str">
            <v>PEM FLANGE</v>
          </cell>
          <cell r="B101" t="str">
            <v>D65</v>
          </cell>
          <cell r="C101" t="str">
            <v>EA</v>
          </cell>
          <cell r="D101" t="str">
            <v>1</v>
          </cell>
          <cell r="E101">
            <v>31966</v>
          </cell>
          <cell r="F101">
            <v>31966</v>
          </cell>
        </row>
        <row r="102">
          <cell r="A102" t="str">
            <v>황동볼밸브(10KG)</v>
          </cell>
          <cell r="B102" t="str">
            <v>D40</v>
          </cell>
          <cell r="C102" t="str">
            <v>EA</v>
          </cell>
          <cell r="D102" t="str">
            <v>2</v>
          </cell>
          <cell r="E102">
            <v>5625</v>
          </cell>
          <cell r="F102">
            <v>11250</v>
          </cell>
          <cell r="G102">
            <v>4241</v>
          </cell>
        </row>
        <row r="103">
          <cell r="A103" t="str">
            <v>P.E밸브(10KG)</v>
          </cell>
          <cell r="B103" t="str">
            <v>D20</v>
          </cell>
          <cell r="C103" t="str">
            <v>EA</v>
          </cell>
          <cell r="D103" t="str">
            <v>1</v>
          </cell>
          <cell r="E103">
            <v>4900</v>
          </cell>
          <cell r="F103">
            <v>4900</v>
          </cell>
          <cell r="G103">
            <v>4241</v>
          </cell>
        </row>
        <row r="104">
          <cell r="A104" t="str">
            <v>SUS볼탭(10KG)</v>
          </cell>
          <cell r="B104" t="str">
            <v>D40</v>
          </cell>
          <cell r="C104" t="str">
            <v>EA</v>
          </cell>
          <cell r="D104" t="str">
            <v>1</v>
          </cell>
          <cell r="E104">
            <v>27300</v>
          </cell>
          <cell r="F104">
            <v>27300</v>
          </cell>
          <cell r="G104">
            <v>4241</v>
          </cell>
        </row>
        <row r="105">
          <cell r="A105" t="str">
            <v>주철스트레이너(10KG 신우)</v>
          </cell>
          <cell r="B105" t="str">
            <v>D200</v>
          </cell>
          <cell r="C105" t="str">
            <v>EA</v>
          </cell>
          <cell r="D105" t="str">
            <v>1</v>
          </cell>
          <cell r="E105">
            <v>224000</v>
          </cell>
          <cell r="F105">
            <v>224000</v>
          </cell>
          <cell r="G105">
            <v>72866</v>
          </cell>
        </row>
        <row r="106">
          <cell r="A106" t="str">
            <v>버터프라이밸브(키스톤기아10K)</v>
          </cell>
          <cell r="B106" t="str">
            <v>D200</v>
          </cell>
          <cell r="C106" t="str">
            <v>EA</v>
          </cell>
          <cell r="D106" t="str">
            <v>2</v>
          </cell>
          <cell r="E106">
            <v>198500</v>
          </cell>
          <cell r="F106">
            <v>397000</v>
          </cell>
          <cell r="G106">
            <v>72866</v>
          </cell>
        </row>
        <row r="107">
          <cell r="A107" t="str">
            <v>버터프라이밸브(키스톤기아10K)</v>
          </cell>
          <cell r="B107" t="str">
            <v>D80</v>
          </cell>
          <cell r="C107" t="str">
            <v>EA</v>
          </cell>
          <cell r="D107" t="str">
            <v>1</v>
          </cell>
          <cell r="E107">
            <v>74550</v>
          </cell>
          <cell r="F107">
            <v>74550</v>
          </cell>
          <cell r="G107">
            <v>15147</v>
          </cell>
        </row>
        <row r="108">
          <cell r="A108" t="str">
            <v>FLEX-JOINT(벨로즈)(10KG)</v>
          </cell>
          <cell r="B108" t="str">
            <v>D200</v>
          </cell>
          <cell r="C108" t="str">
            <v>EA</v>
          </cell>
          <cell r="D108" t="str">
            <v>2</v>
          </cell>
          <cell r="E108">
            <v>100000</v>
          </cell>
          <cell r="F108">
            <v>200000</v>
          </cell>
          <cell r="G108">
            <v>72866</v>
          </cell>
        </row>
        <row r="109">
          <cell r="A109" t="str">
            <v>용접합후렌지(10KG)</v>
          </cell>
          <cell r="B109" t="str">
            <v>D200</v>
          </cell>
          <cell r="C109" t="str">
            <v>개소</v>
          </cell>
          <cell r="D109" t="str">
            <v>10</v>
          </cell>
          <cell r="E109">
            <v>15141</v>
          </cell>
          <cell r="F109">
            <v>151410</v>
          </cell>
        </row>
        <row r="110">
          <cell r="A110" t="str">
            <v>동관용접(BRAZING)</v>
          </cell>
          <cell r="B110" t="str">
            <v>D40</v>
          </cell>
          <cell r="C110" t="str">
            <v>개소</v>
          </cell>
          <cell r="D110" t="str">
            <v>12</v>
          </cell>
          <cell r="E110">
            <v>434</v>
          </cell>
          <cell r="F110">
            <v>5208</v>
          </cell>
          <cell r="G110">
            <v>5098</v>
          </cell>
        </row>
        <row r="111">
          <cell r="A111" t="str">
            <v>강관용접</v>
          </cell>
          <cell r="B111" t="str">
            <v>D200</v>
          </cell>
          <cell r="C111" t="str">
            <v>개소</v>
          </cell>
          <cell r="D111" t="str">
            <v>24</v>
          </cell>
          <cell r="E111">
            <v>874</v>
          </cell>
          <cell r="F111">
            <v>20976</v>
          </cell>
        </row>
        <row r="112">
          <cell r="A112" t="str">
            <v>강관용접</v>
          </cell>
          <cell r="B112" t="str">
            <v>D80</v>
          </cell>
          <cell r="C112" t="str">
            <v>개소</v>
          </cell>
          <cell r="D112" t="str">
            <v>2</v>
          </cell>
          <cell r="E112">
            <v>274</v>
          </cell>
          <cell r="F112">
            <v>548</v>
          </cell>
        </row>
        <row r="113">
          <cell r="A113" t="str">
            <v>강관절단</v>
          </cell>
          <cell r="B113" t="str">
            <v>D200</v>
          </cell>
          <cell r="C113" t="str">
            <v>개소</v>
          </cell>
          <cell r="D113" t="str">
            <v>12</v>
          </cell>
          <cell r="E113">
            <v>252</v>
          </cell>
          <cell r="F113">
            <v>3024</v>
          </cell>
        </row>
        <row r="114">
          <cell r="A114" t="str">
            <v>강관절단</v>
          </cell>
          <cell r="B114" t="str">
            <v>D80</v>
          </cell>
          <cell r="C114" t="str">
            <v>개소</v>
          </cell>
          <cell r="D114" t="str">
            <v>1</v>
          </cell>
          <cell r="E114">
            <v>27</v>
          </cell>
          <cell r="F114">
            <v>27</v>
          </cell>
        </row>
        <row r="115">
          <cell r="A115" t="str">
            <v>파이프스리브</v>
          </cell>
          <cell r="B115" t="str">
            <v>D200</v>
          </cell>
          <cell r="C115" t="str">
            <v>개소</v>
          </cell>
          <cell r="D115" t="str">
            <v>2</v>
          </cell>
          <cell r="E115">
            <v>25645</v>
          </cell>
          <cell r="F115">
            <v>51290</v>
          </cell>
        </row>
        <row r="116">
          <cell r="A116" t="str">
            <v>일반U-BOLT/NUT</v>
          </cell>
          <cell r="B116" t="str">
            <v>D200</v>
          </cell>
          <cell r="C116" t="str">
            <v>EA</v>
          </cell>
          <cell r="D116" t="str">
            <v>6</v>
          </cell>
          <cell r="E116">
            <v>785</v>
          </cell>
          <cell r="F116">
            <v>4710</v>
          </cell>
        </row>
        <row r="117">
          <cell r="A117" t="str">
            <v>P.E접합</v>
          </cell>
          <cell r="B117" t="str">
            <v>D40</v>
          </cell>
          <cell r="C117" t="str">
            <v>개소</v>
          </cell>
          <cell r="D117" t="str">
            <v>10</v>
          </cell>
          <cell r="E117">
            <v>0</v>
          </cell>
          <cell r="F117">
            <v>0</v>
          </cell>
          <cell r="G117">
            <v>11248</v>
          </cell>
        </row>
        <row r="118">
          <cell r="A118" t="str">
            <v>P.E접합</v>
          </cell>
          <cell r="B118" t="str">
            <v>D20</v>
          </cell>
          <cell r="C118" t="str">
            <v>개소</v>
          </cell>
          <cell r="D118" t="str">
            <v>4</v>
          </cell>
          <cell r="E118">
            <v>0</v>
          </cell>
          <cell r="F118">
            <v>0</v>
          </cell>
          <cell r="G118">
            <v>10152</v>
          </cell>
        </row>
        <row r="119">
          <cell r="A119" t="str">
            <v>찬넬</v>
          </cell>
          <cell r="B119" t="str">
            <v>100*75*5T</v>
          </cell>
          <cell r="C119" t="str">
            <v>KG</v>
          </cell>
          <cell r="D119" t="str">
            <v>70</v>
          </cell>
          <cell r="E119">
            <v>470</v>
          </cell>
          <cell r="F119">
            <v>32900</v>
          </cell>
        </row>
        <row r="120">
          <cell r="A120" t="str">
            <v>잡철물제작설치</v>
          </cell>
          <cell r="B120" t="str">
            <v>복잡</v>
          </cell>
          <cell r="C120" t="str">
            <v>TON</v>
          </cell>
          <cell r="D120" t="str">
            <v>0.09</v>
          </cell>
          <cell r="E120">
            <v>82143</v>
          </cell>
          <cell r="F120">
            <v>7392</v>
          </cell>
          <cell r="G120">
            <v>2886974</v>
          </cell>
        </row>
        <row r="121">
          <cell r="A121" t="str">
            <v>녹막이페인트칠</v>
          </cell>
          <cell r="B121" t="str">
            <v>2회칠</v>
          </cell>
          <cell r="C121" t="str">
            <v>M2</v>
          </cell>
          <cell r="D121" t="str">
            <v>4</v>
          </cell>
          <cell r="E121">
            <v>850</v>
          </cell>
          <cell r="F121">
            <v>3400</v>
          </cell>
          <cell r="G121">
            <v>1828</v>
          </cell>
        </row>
        <row r="122">
          <cell r="A122" t="str">
            <v>조합페인트칠(철재면)</v>
          </cell>
          <cell r="B122" t="str">
            <v>2회칠</v>
          </cell>
          <cell r="C122" t="str">
            <v>M2</v>
          </cell>
          <cell r="D122" t="str">
            <v>4</v>
          </cell>
          <cell r="E122">
            <v>1092</v>
          </cell>
          <cell r="F122">
            <v>4368</v>
          </cell>
          <cell r="G122">
            <v>2803</v>
          </cell>
        </row>
        <row r="123">
          <cell r="A123" t="str">
            <v>터파기및 되메우기</v>
          </cell>
          <cell r="C123" t="str">
            <v>M3</v>
          </cell>
          <cell r="D123" t="str">
            <v>107</v>
          </cell>
          <cell r="E123">
            <v>6000</v>
          </cell>
          <cell r="F123">
            <v>642000</v>
          </cell>
        </row>
        <row r="124">
          <cell r="A124" t="str">
            <v>열선</v>
          </cell>
          <cell r="C124" t="str">
            <v>M</v>
          </cell>
          <cell r="D124" t="str">
            <v>8</v>
          </cell>
          <cell r="E124">
            <v>4690</v>
          </cell>
          <cell r="F124">
            <v>37520</v>
          </cell>
          <cell r="G124">
            <v>6300</v>
          </cell>
        </row>
        <row r="125">
          <cell r="A125" t="str">
            <v>잡재료비</v>
          </cell>
          <cell r="C125" t="str">
            <v>식</v>
          </cell>
          <cell r="D125" t="str">
            <v>1</v>
          </cell>
          <cell r="F125">
            <v>94510</v>
          </cell>
        </row>
        <row r="126">
          <cell r="A126" t="str">
            <v>공구손료</v>
          </cell>
          <cell r="B126" t="str">
            <v>노무비의 3 %</v>
          </cell>
          <cell r="C126" t="str">
            <v>식</v>
          </cell>
          <cell r="D126" t="str">
            <v>1</v>
          </cell>
          <cell r="F126">
            <v>0</v>
          </cell>
        </row>
        <row r="127">
          <cell r="A127" t="str">
            <v>소계</v>
          </cell>
          <cell r="F127">
            <v>3244846</v>
          </cell>
        </row>
        <row r="131">
          <cell r="A131" t="str">
            <v>3.기계실배관공사</v>
          </cell>
        </row>
        <row r="132">
          <cell r="A132" t="str">
            <v>백관(KSD3507)</v>
          </cell>
          <cell r="B132" t="str">
            <v>D200</v>
          </cell>
          <cell r="C132" t="str">
            <v>M</v>
          </cell>
          <cell r="D132">
            <v>54</v>
          </cell>
          <cell r="E132">
            <v>19106</v>
          </cell>
          <cell r="F132">
            <v>1031724</v>
          </cell>
          <cell r="G132">
            <v>89935</v>
          </cell>
        </row>
        <row r="133">
          <cell r="A133" t="str">
            <v>동관L-TYPE(KSD5301)</v>
          </cell>
          <cell r="B133" t="str">
            <v>D150</v>
          </cell>
          <cell r="C133" t="str">
            <v>M</v>
          </cell>
          <cell r="D133">
            <v>50</v>
          </cell>
          <cell r="E133">
            <v>50920</v>
          </cell>
          <cell r="F133">
            <v>2546000</v>
          </cell>
          <cell r="G133">
            <v>38991</v>
          </cell>
        </row>
        <row r="134">
          <cell r="A134" t="str">
            <v>동관L-TYPE(KSD5301)</v>
          </cell>
          <cell r="B134" t="str">
            <v>D125</v>
          </cell>
          <cell r="C134" t="str">
            <v>M</v>
          </cell>
          <cell r="D134">
            <v>20</v>
          </cell>
          <cell r="E134">
            <v>36725</v>
          </cell>
          <cell r="F134">
            <v>734500</v>
          </cell>
          <cell r="G134">
            <v>32683</v>
          </cell>
        </row>
        <row r="135">
          <cell r="A135" t="str">
            <v>동관L-TYPE(KSD5301)</v>
          </cell>
          <cell r="B135" t="str">
            <v>D100</v>
          </cell>
          <cell r="C135" t="str">
            <v>M</v>
          </cell>
          <cell r="D135">
            <v>9</v>
          </cell>
          <cell r="E135">
            <v>25968</v>
          </cell>
          <cell r="F135">
            <v>233712</v>
          </cell>
          <cell r="G135">
            <v>22170</v>
          </cell>
        </row>
        <row r="136">
          <cell r="A136" t="str">
            <v>동관L-TYPE(KSD5301)</v>
          </cell>
          <cell r="B136" t="str">
            <v>D65</v>
          </cell>
          <cell r="C136" t="str">
            <v>M</v>
          </cell>
          <cell r="D136">
            <v>37</v>
          </cell>
          <cell r="E136">
            <v>11993</v>
          </cell>
          <cell r="F136">
            <v>443741</v>
          </cell>
          <cell r="G136">
            <v>12800</v>
          </cell>
        </row>
        <row r="137">
          <cell r="A137" t="str">
            <v>동관L-TYPE(KSD5301)</v>
          </cell>
          <cell r="B137" t="str">
            <v>D40</v>
          </cell>
          <cell r="C137" t="str">
            <v>M</v>
          </cell>
          <cell r="D137">
            <v>18</v>
          </cell>
          <cell r="E137">
            <v>5525</v>
          </cell>
          <cell r="F137">
            <v>99450</v>
          </cell>
          <cell r="G137">
            <v>8050</v>
          </cell>
        </row>
        <row r="138">
          <cell r="A138" t="str">
            <v>동관L-TYPE(KSD5301)</v>
          </cell>
          <cell r="B138" t="str">
            <v>D32</v>
          </cell>
          <cell r="C138" t="str">
            <v>M</v>
          </cell>
          <cell r="D138">
            <v>79</v>
          </cell>
          <cell r="E138">
            <v>4290</v>
          </cell>
          <cell r="F138">
            <v>338910</v>
          </cell>
          <cell r="G138">
            <v>7258</v>
          </cell>
        </row>
        <row r="139">
          <cell r="A139" t="str">
            <v>동관L-TYPE(KSD5301)</v>
          </cell>
          <cell r="B139" t="str">
            <v>D20</v>
          </cell>
          <cell r="C139" t="str">
            <v>M</v>
          </cell>
          <cell r="D139">
            <v>40</v>
          </cell>
          <cell r="E139">
            <v>2194</v>
          </cell>
          <cell r="F139">
            <v>87760</v>
          </cell>
          <cell r="G139">
            <v>4750</v>
          </cell>
        </row>
        <row r="140">
          <cell r="A140" t="str">
            <v>동관L-TYPE(KSD5301)</v>
          </cell>
          <cell r="B140" t="str">
            <v>D15</v>
          </cell>
          <cell r="C140" t="str">
            <v>M</v>
          </cell>
          <cell r="D140">
            <v>2</v>
          </cell>
          <cell r="E140">
            <v>1385</v>
          </cell>
          <cell r="F140">
            <v>2770</v>
          </cell>
          <cell r="G140">
            <v>4090</v>
          </cell>
        </row>
        <row r="141">
          <cell r="A141" t="str">
            <v>관보온(매직테프)</v>
          </cell>
          <cell r="B141" t="str">
            <v>40T*D150</v>
          </cell>
          <cell r="C141" t="str">
            <v>M</v>
          </cell>
          <cell r="D141">
            <v>50</v>
          </cell>
          <cell r="E141">
            <v>5501</v>
          </cell>
          <cell r="F141">
            <v>275050</v>
          </cell>
          <cell r="G141">
            <v>19425</v>
          </cell>
        </row>
        <row r="142">
          <cell r="A142" t="str">
            <v>관보온(매직테프)</v>
          </cell>
          <cell r="B142" t="str">
            <v>40T*D125</v>
          </cell>
          <cell r="C142" t="str">
            <v>M</v>
          </cell>
          <cell r="D142">
            <v>20</v>
          </cell>
          <cell r="E142">
            <v>4820</v>
          </cell>
          <cell r="F142">
            <v>96400</v>
          </cell>
          <cell r="G142">
            <v>18647</v>
          </cell>
        </row>
        <row r="143">
          <cell r="A143" t="str">
            <v>관보온(매직테프)</v>
          </cell>
          <cell r="B143" t="str">
            <v>40T*D100</v>
          </cell>
          <cell r="C143" t="str">
            <v>M</v>
          </cell>
          <cell r="D143">
            <v>9</v>
          </cell>
          <cell r="E143">
            <v>4123</v>
          </cell>
          <cell r="F143">
            <v>37107</v>
          </cell>
          <cell r="G143">
            <v>13208</v>
          </cell>
        </row>
        <row r="144">
          <cell r="A144" t="str">
            <v>관보온(매직테프)</v>
          </cell>
          <cell r="B144" t="str">
            <v>40T*D65</v>
          </cell>
          <cell r="C144" t="str">
            <v>M</v>
          </cell>
          <cell r="D144">
            <v>37</v>
          </cell>
          <cell r="E144">
            <v>3163</v>
          </cell>
          <cell r="F144">
            <v>117031</v>
          </cell>
          <cell r="G144">
            <v>10100</v>
          </cell>
        </row>
        <row r="145">
          <cell r="A145" t="str">
            <v>관보온(매직테프)</v>
          </cell>
          <cell r="B145" t="str">
            <v>40T*D40</v>
          </cell>
          <cell r="C145" t="str">
            <v>M</v>
          </cell>
          <cell r="D145">
            <v>18</v>
          </cell>
          <cell r="E145">
            <v>2329</v>
          </cell>
          <cell r="F145">
            <v>41922</v>
          </cell>
          <cell r="G145">
            <v>8546</v>
          </cell>
        </row>
        <row r="146">
          <cell r="A146" t="str">
            <v>관보온(매직테프)</v>
          </cell>
          <cell r="B146" t="str">
            <v>40T*D32</v>
          </cell>
          <cell r="C146" t="str">
            <v>M</v>
          </cell>
          <cell r="D146">
            <v>79</v>
          </cell>
          <cell r="E146">
            <v>2115</v>
          </cell>
          <cell r="F146">
            <v>167085</v>
          </cell>
          <cell r="G146">
            <v>7770</v>
          </cell>
        </row>
        <row r="147">
          <cell r="A147" t="str">
            <v>관보온(매직테프)</v>
          </cell>
          <cell r="B147" t="str">
            <v>40T*D20</v>
          </cell>
          <cell r="C147" t="str">
            <v>M</v>
          </cell>
          <cell r="D147">
            <v>40</v>
          </cell>
          <cell r="E147">
            <v>1763</v>
          </cell>
          <cell r="F147">
            <v>70520</v>
          </cell>
          <cell r="G147">
            <v>6215</v>
          </cell>
        </row>
        <row r="148">
          <cell r="A148" t="str">
            <v>관보온(매직테프)</v>
          </cell>
          <cell r="B148" t="str">
            <v>40T*D15</v>
          </cell>
          <cell r="C148" t="str">
            <v>M</v>
          </cell>
          <cell r="D148">
            <v>2</v>
          </cell>
          <cell r="E148">
            <v>1741</v>
          </cell>
          <cell r="F148">
            <v>3482</v>
          </cell>
          <cell r="G148">
            <v>5438</v>
          </cell>
        </row>
        <row r="149">
          <cell r="A149" t="str">
            <v>밸브보온(함석마감)</v>
          </cell>
          <cell r="B149" t="str">
            <v>50T*D200</v>
          </cell>
          <cell r="C149" t="str">
            <v>개소</v>
          </cell>
          <cell r="D149">
            <v>2</v>
          </cell>
          <cell r="E149">
            <v>17746</v>
          </cell>
          <cell r="F149">
            <v>35492</v>
          </cell>
          <cell r="G149">
            <v>136075</v>
          </cell>
        </row>
        <row r="150">
          <cell r="A150" t="str">
            <v>밸브보온(함석마감)</v>
          </cell>
          <cell r="B150" t="str">
            <v>50T*D150</v>
          </cell>
          <cell r="C150" t="str">
            <v>개소</v>
          </cell>
          <cell r="D150">
            <v>10</v>
          </cell>
          <cell r="E150">
            <v>13731</v>
          </cell>
          <cell r="F150">
            <v>137310</v>
          </cell>
          <cell r="G150">
            <v>117675</v>
          </cell>
        </row>
        <row r="151">
          <cell r="A151" t="str">
            <v>밸브보온(함석마감)</v>
          </cell>
          <cell r="B151" t="str">
            <v>50T*D125</v>
          </cell>
          <cell r="C151" t="str">
            <v>개소</v>
          </cell>
          <cell r="D151">
            <v>6</v>
          </cell>
          <cell r="E151">
            <v>11865</v>
          </cell>
          <cell r="F151">
            <v>71190</v>
          </cell>
          <cell r="G151">
            <v>108065</v>
          </cell>
        </row>
        <row r="152">
          <cell r="A152" t="str">
            <v>밸브보온(함석마감)</v>
          </cell>
          <cell r="B152" t="str">
            <v>50T*D100</v>
          </cell>
          <cell r="C152" t="str">
            <v>개소</v>
          </cell>
          <cell r="D152">
            <v>5</v>
          </cell>
          <cell r="E152">
            <v>10020</v>
          </cell>
          <cell r="F152">
            <v>50100</v>
          </cell>
          <cell r="G152">
            <v>98285</v>
          </cell>
        </row>
        <row r="153">
          <cell r="A153" t="str">
            <v>밸브보온(함석마감)</v>
          </cell>
          <cell r="B153" t="str">
            <v>50T*D65</v>
          </cell>
          <cell r="C153" t="str">
            <v>개소</v>
          </cell>
          <cell r="D153">
            <v>2</v>
          </cell>
          <cell r="E153">
            <v>7551</v>
          </cell>
          <cell r="F153">
            <v>15102</v>
          </cell>
          <cell r="G153">
            <v>76935</v>
          </cell>
        </row>
        <row r="154">
          <cell r="A154" t="str">
            <v>백엘보(나사)</v>
          </cell>
          <cell r="B154" t="str">
            <v>D20</v>
          </cell>
          <cell r="C154" t="str">
            <v>EA</v>
          </cell>
          <cell r="D154" t="str">
            <v>5</v>
          </cell>
          <cell r="E154">
            <v>356</v>
          </cell>
          <cell r="F154">
            <v>1780</v>
          </cell>
        </row>
        <row r="155">
          <cell r="A155" t="str">
            <v>백엘보(나사)</v>
          </cell>
          <cell r="B155" t="str">
            <v>D15</v>
          </cell>
          <cell r="C155" t="str">
            <v>EA</v>
          </cell>
          <cell r="D155" t="str">
            <v>2</v>
          </cell>
          <cell r="E155">
            <v>242</v>
          </cell>
          <cell r="F155">
            <v>484</v>
          </cell>
        </row>
        <row r="156">
          <cell r="A156" t="str">
            <v>백레듀샤(용접)</v>
          </cell>
          <cell r="B156" t="str">
            <v>D200</v>
          </cell>
          <cell r="C156" t="str">
            <v>EA</v>
          </cell>
          <cell r="D156" t="str">
            <v>2</v>
          </cell>
          <cell r="E156">
            <v>12276</v>
          </cell>
          <cell r="F156">
            <v>24552</v>
          </cell>
        </row>
        <row r="157">
          <cell r="A157" t="str">
            <v>백니플</v>
          </cell>
          <cell r="B157" t="str">
            <v>D20</v>
          </cell>
          <cell r="C157" t="str">
            <v>EA</v>
          </cell>
          <cell r="D157" t="str">
            <v>4</v>
          </cell>
          <cell r="E157">
            <v>193</v>
          </cell>
          <cell r="F157">
            <v>772</v>
          </cell>
        </row>
        <row r="158">
          <cell r="A158" t="str">
            <v>백니플</v>
          </cell>
          <cell r="B158" t="str">
            <v>D15</v>
          </cell>
          <cell r="C158" t="str">
            <v>EA</v>
          </cell>
          <cell r="D158" t="str">
            <v>2</v>
          </cell>
          <cell r="E158">
            <v>161</v>
          </cell>
          <cell r="F158">
            <v>322</v>
          </cell>
        </row>
        <row r="159">
          <cell r="A159" t="str">
            <v>동엘보</v>
          </cell>
          <cell r="B159" t="str">
            <v>D150</v>
          </cell>
          <cell r="C159" t="str">
            <v>EA</v>
          </cell>
          <cell r="D159" t="str">
            <v>16</v>
          </cell>
          <cell r="E159">
            <v>40183</v>
          </cell>
          <cell r="F159">
            <v>642928</v>
          </cell>
        </row>
        <row r="160">
          <cell r="A160" t="str">
            <v>동엘보</v>
          </cell>
          <cell r="B160" t="str">
            <v>D125</v>
          </cell>
          <cell r="C160" t="str">
            <v>EA</v>
          </cell>
          <cell r="D160" t="str">
            <v>12</v>
          </cell>
          <cell r="E160">
            <v>26941</v>
          </cell>
          <cell r="F160">
            <v>323292</v>
          </cell>
        </row>
        <row r="161">
          <cell r="A161" t="str">
            <v>동엘보</v>
          </cell>
          <cell r="B161" t="str">
            <v>D100</v>
          </cell>
          <cell r="C161" t="str">
            <v>EA</v>
          </cell>
          <cell r="D161" t="str">
            <v>2</v>
          </cell>
          <cell r="E161">
            <v>12244</v>
          </cell>
          <cell r="F161">
            <v>24488</v>
          </cell>
        </row>
        <row r="162">
          <cell r="A162" t="str">
            <v>동엘보</v>
          </cell>
          <cell r="B162" t="str">
            <v>D65</v>
          </cell>
          <cell r="C162" t="str">
            <v>EA</v>
          </cell>
          <cell r="D162" t="str">
            <v>7</v>
          </cell>
          <cell r="E162">
            <v>3435</v>
          </cell>
          <cell r="F162">
            <v>24045</v>
          </cell>
        </row>
        <row r="163">
          <cell r="A163" t="str">
            <v>동엘보</v>
          </cell>
          <cell r="B163" t="str">
            <v>D40</v>
          </cell>
          <cell r="C163" t="str">
            <v>EA</v>
          </cell>
          <cell r="D163" t="str">
            <v>13</v>
          </cell>
          <cell r="E163">
            <v>852</v>
          </cell>
          <cell r="F163">
            <v>11076</v>
          </cell>
        </row>
        <row r="164">
          <cell r="A164" t="str">
            <v>동엘보</v>
          </cell>
          <cell r="B164" t="str">
            <v>D32</v>
          </cell>
          <cell r="C164" t="str">
            <v>EA</v>
          </cell>
          <cell r="D164" t="str">
            <v>25</v>
          </cell>
          <cell r="E164">
            <v>562</v>
          </cell>
          <cell r="F164">
            <v>14050</v>
          </cell>
        </row>
        <row r="165">
          <cell r="A165" t="str">
            <v>동엘보</v>
          </cell>
          <cell r="B165" t="str">
            <v>D20</v>
          </cell>
          <cell r="C165" t="str">
            <v>EA</v>
          </cell>
          <cell r="D165" t="str">
            <v>18</v>
          </cell>
          <cell r="E165">
            <v>211</v>
          </cell>
          <cell r="F165">
            <v>3798</v>
          </cell>
        </row>
        <row r="166">
          <cell r="A166" t="str">
            <v>동티이</v>
          </cell>
          <cell r="B166" t="str">
            <v>D150</v>
          </cell>
          <cell r="C166" t="str">
            <v>EA</v>
          </cell>
          <cell r="D166" t="str">
            <v>3</v>
          </cell>
          <cell r="E166">
            <v>57372</v>
          </cell>
          <cell r="F166">
            <v>172116</v>
          </cell>
        </row>
        <row r="167">
          <cell r="A167" t="str">
            <v>동티이</v>
          </cell>
          <cell r="B167" t="str">
            <v>D125</v>
          </cell>
          <cell r="C167" t="str">
            <v>EA</v>
          </cell>
          <cell r="D167" t="str">
            <v>2</v>
          </cell>
          <cell r="E167">
            <v>41100</v>
          </cell>
          <cell r="F167">
            <v>82200</v>
          </cell>
        </row>
        <row r="168">
          <cell r="A168" t="str">
            <v>동티이</v>
          </cell>
          <cell r="B168" t="str">
            <v>D100</v>
          </cell>
          <cell r="C168" t="str">
            <v>EA</v>
          </cell>
          <cell r="D168" t="str">
            <v>2</v>
          </cell>
          <cell r="E168">
            <v>13498</v>
          </cell>
          <cell r="F168">
            <v>26996</v>
          </cell>
        </row>
        <row r="169">
          <cell r="A169" t="str">
            <v>동티이</v>
          </cell>
          <cell r="B169" t="str">
            <v>D65</v>
          </cell>
          <cell r="C169" t="str">
            <v>EA</v>
          </cell>
          <cell r="D169" t="str">
            <v>5</v>
          </cell>
          <cell r="E169">
            <v>3867</v>
          </cell>
          <cell r="F169">
            <v>19335</v>
          </cell>
        </row>
        <row r="170">
          <cell r="A170" t="str">
            <v>동티이</v>
          </cell>
          <cell r="B170" t="str">
            <v>D32</v>
          </cell>
          <cell r="C170" t="str">
            <v>EA</v>
          </cell>
          <cell r="D170" t="str">
            <v>2</v>
          </cell>
          <cell r="E170">
            <v>871</v>
          </cell>
          <cell r="F170">
            <v>1742</v>
          </cell>
        </row>
        <row r="171">
          <cell r="A171" t="str">
            <v>동티이</v>
          </cell>
          <cell r="B171" t="str">
            <v>D20</v>
          </cell>
          <cell r="C171" t="str">
            <v>EA</v>
          </cell>
          <cell r="D171" t="str">
            <v>4</v>
          </cell>
          <cell r="E171">
            <v>333</v>
          </cell>
          <cell r="F171">
            <v>1332</v>
          </cell>
        </row>
        <row r="172">
          <cell r="A172" t="str">
            <v>동레듀샤</v>
          </cell>
          <cell r="B172" t="str">
            <v>D150</v>
          </cell>
          <cell r="C172" t="str">
            <v>EA</v>
          </cell>
          <cell r="D172" t="str">
            <v>8</v>
          </cell>
          <cell r="E172">
            <v>22673</v>
          </cell>
          <cell r="F172">
            <v>181384</v>
          </cell>
        </row>
        <row r="173">
          <cell r="A173" t="str">
            <v>동레듀샤</v>
          </cell>
          <cell r="B173" t="str">
            <v>D125</v>
          </cell>
          <cell r="C173" t="str">
            <v>EA</v>
          </cell>
          <cell r="D173" t="str">
            <v>2</v>
          </cell>
          <cell r="E173">
            <v>17497</v>
          </cell>
          <cell r="F173">
            <v>34994</v>
          </cell>
        </row>
        <row r="174">
          <cell r="A174" t="str">
            <v>동소켓</v>
          </cell>
          <cell r="B174" t="str">
            <v>D150</v>
          </cell>
          <cell r="C174" t="str">
            <v>EA</v>
          </cell>
          <cell r="D174" t="str">
            <v>2</v>
          </cell>
          <cell r="E174">
            <v>22673</v>
          </cell>
          <cell r="F174">
            <v>45346</v>
          </cell>
        </row>
        <row r="175">
          <cell r="A175" t="str">
            <v>동소켓</v>
          </cell>
          <cell r="B175" t="str">
            <v>D100</v>
          </cell>
          <cell r="C175" t="str">
            <v>EA</v>
          </cell>
          <cell r="D175" t="str">
            <v>1</v>
          </cell>
          <cell r="E175">
            <v>4827</v>
          </cell>
          <cell r="F175">
            <v>4827</v>
          </cell>
        </row>
        <row r="176">
          <cell r="A176" t="str">
            <v>동소켓</v>
          </cell>
          <cell r="B176" t="str">
            <v>D65</v>
          </cell>
          <cell r="C176" t="str">
            <v>EA</v>
          </cell>
          <cell r="D176" t="str">
            <v>3</v>
          </cell>
          <cell r="E176">
            <v>1126</v>
          </cell>
          <cell r="F176">
            <v>3378</v>
          </cell>
        </row>
        <row r="177">
          <cell r="A177" t="str">
            <v>동소켓</v>
          </cell>
          <cell r="B177" t="str">
            <v>D32</v>
          </cell>
          <cell r="C177" t="str">
            <v>EA</v>
          </cell>
          <cell r="D177" t="str">
            <v>3</v>
          </cell>
          <cell r="E177">
            <v>196</v>
          </cell>
          <cell r="F177">
            <v>588</v>
          </cell>
        </row>
        <row r="178">
          <cell r="A178" t="str">
            <v>동소켓</v>
          </cell>
          <cell r="B178" t="str">
            <v>D20</v>
          </cell>
          <cell r="C178" t="str">
            <v>EA</v>
          </cell>
          <cell r="D178" t="str">
            <v>3</v>
          </cell>
          <cell r="E178">
            <v>103</v>
          </cell>
          <cell r="F178">
            <v>309</v>
          </cell>
        </row>
        <row r="179">
          <cell r="A179" t="str">
            <v>동아답타(C*M)</v>
          </cell>
          <cell r="B179" t="str">
            <v>D40</v>
          </cell>
          <cell r="C179" t="str">
            <v>EA</v>
          </cell>
          <cell r="D179" t="str">
            <v>5</v>
          </cell>
          <cell r="E179">
            <v>2094</v>
          </cell>
          <cell r="F179">
            <v>10470</v>
          </cell>
        </row>
        <row r="180">
          <cell r="A180" t="str">
            <v>동아답타(C*M)</v>
          </cell>
          <cell r="B180" t="str">
            <v>D32</v>
          </cell>
          <cell r="C180" t="str">
            <v>EA</v>
          </cell>
          <cell r="D180" t="str">
            <v>15</v>
          </cell>
          <cell r="E180">
            <v>1678</v>
          </cell>
          <cell r="F180">
            <v>25170</v>
          </cell>
        </row>
        <row r="181">
          <cell r="A181" t="str">
            <v>동아답타(C*M)</v>
          </cell>
          <cell r="B181" t="str">
            <v>D20</v>
          </cell>
          <cell r="C181" t="str">
            <v>EA</v>
          </cell>
          <cell r="D181" t="str">
            <v>3</v>
          </cell>
          <cell r="E181">
            <v>522</v>
          </cell>
          <cell r="F181">
            <v>1566</v>
          </cell>
        </row>
        <row r="182">
          <cell r="A182" t="str">
            <v>동아답타(C*M)</v>
          </cell>
          <cell r="B182" t="str">
            <v>D15</v>
          </cell>
          <cell r="C182" t="str">
            <v>EA</v>
          </cell>
          <cell r="D182" t="str">
            <v>10</v>
          </cell>
          <cell r="E182">
            <v>249</v>
          </cell>
          <cell r="F182">
            <v>2490</v>
          </cell>
        </row>
        <row r="183">
          <cell r="A183" t="str">
            <v>동유니온(C*M)</v>
          </cell>
          <cell r="B183" t="str">
            <v>D40</v>
          </cell>
          <cell r="C183" t="str">
            <v>EA</v>
          </cell>
          <cell r="D183" t="str">
            <v>2</v>
          </cell>
          <cell r="E183">
            <v>6297</v>
          </cell>
          <cell r="F183">
            <v>12594</v>
          </cell>
        </row>
        <row r="184">
          <cell r="A184" t="str">
            <v>동유니온(C*M)</v>
          </cell>
          <cell r="B184" t="str">
            <v>D32</v>
          </cell>
          <cell r="C184" t="str">
            <v>EA</v>
          </cell>
          <cell r="D184" t="str">
            <v>15</v>
          </cell>
          <cell r="E184">
            <v>5137</v>
          </cell>
          <cell r="F184">
            <v>77055</v>
          </cell>
        </row>
        <row r="185">
          <cell r="A185" t="str">
            <v>동유니온(C*M)</v>
          </cell>
          <cell r="B185" t="str">
            <v>D15</v>
          </cell>
          <cell r="C185" t="str">
            <v>EA</v>
          </cell>
          <cell r="D185" t="str">
            <v>7</v>
          </cell>
          <cell r="E185">
            <v>1039</v>
          </cell>
          <cell r="F185">
            <v>7273</v>
          </cell>
        </row>
        <row r="186">
          <cell r="A186" t="str">
            <v>동니플(P.T)</v>
          </cell>
          <cell r="B186" t="str">
            <v>D32</v>
          </cell>
          <cell r="C186" t="str">
            <v>EA</v>
          </cell>
          <cell r="D186" t="str">
            <v>4</v>
          </cell>
          <cell r="E186">
            <v>1666</v>
          </cell>
          <cell r="F186">
            <v>6664</v>
          </cell>
        </row>
        <row r="187">
          <cell r="A187" t="str">
            <v>동니플(P.T)</v>
          </cell>
          <cell r="B187" t="str">
            <v>D15</v>
          </cell>
          <cell r="C187" t="str">
            <v>EA</v>
          </cell>
          <cell r="D187" t="str">
            <v>21</v>
          </cell>
          <cell r="E187">
            <v>307</v>
          </cell>
          <cell r="F187">
            <v>6447</v>
          </cell>
        </row>
        <row r="188">
          <cell r="A188" t="str">
            <v>버터프라이밸브(키스톤기아)(10K)</v>
          </cell>
          <cell r="B188" t="str">
            <v>D200</v>
          </cell>
          <cell r="C188" t="str">
            <v>EA</v>
          </cell>
          <cell r="D188" t="str">
            <v>2</v>
          </cell>
          <cell r="E188">
            <v>198500</v>
          </cell>
          <cell r="F188">
            <v>397000</v>
          </cell>
          <cell r="G188">
            <v>94726</v>
          </cell>
        </row>
        <row r="189">
          <cell r="A189" t="str">
            <v>버터프라이밸브(키스톤기아)(10K)</v>
          </cell>
          <cell r="B189" t="str">
            <v>D150</v>
          </cell>
          <cell r="C189" t="str">
            <v>EA</v>
          </cell>
          <cell r="D189" t="str">
            <v>6</v>
          </cell>
          <cell r="E189">
            <v>118650</v>
          </cell>
          <cell r="F189">
            <v>711900</v>
          </cell>
          <cell r="G189">
            <v>50023</v>
          </cell>
        </row>
        <row r="190">
          <cell r="A190" t="str">
            <v>버터프라이밸브(키스톤기아)(10K)</v>
          </cell>
          <cell r="B190" t="str">
            <v>D125</v>
          </cell>
          <cell r="C190" t="str">
            <v>EA</v>
          </cell>
          <cell r="D190" t="str">
            <v>5</v>
          </cell>
          <cell r="E190">
            <v>102100</v>
          </cell>
          <cell r="F190">
            <v>510500</v>
          </cell>
          <cell r="G190">
            <v>50023</v>
          </cell>
        </row>
        <row r="191">
          <cell r="A191" t="str">
            <v>버터프라이밸브(키스톤기아)(10K)</v>
          </cell>
          <cell r="B191" t="str">
            <v>D100</v>
          </cell>
          <cell r="C191" t="str">
            <v>EA</v>
          </cell>
          <cell r="D191" t="str">
            <v>4</v>
          </cell>
          <cell r="E191">
            <v>86700</v>
          </cell>
          <cell r="F191">
            <v>346800</v>
          </cell>
          <cell r="G191">
            <v>19691</v>
          </cell>
        </row>
        <row r="192">
          <cell r="A192" t="str">
            <v>버터프라이밸브(키스톤기아)(10K)</v>
          </cell>
          <cell r="B192" t="str">
            <v>D65</v>
          </cell>
          <cell r="C192" t="str">
            <v>EA</v>
          </cell>
          <cell r="D192" t="str">
            <v>2</v>
          </cell>
          <cell r="E192">
            <v>74000</v>
          </cell>
          <cell r="F192">
            <v>148000</v>
          </cell>
          <cell r="G192">
            <v>19691</v>
          </cell>
        </row>
        <row r="193">
          <cell r="A193" t="str">
            <v>G.S밸브(10KG)</v>
          </cell>
          <cell r="B193" t="str">
            <v>D150</v>
          </cell>
          <cell r="C193" t="str">
            <v>EA</v>
          </cell>
          <cell r="D193" t="str">
            <v>2</v>
          </cell>
          <cell r="E193">
            <v>301600</v>
          </cell>
          <cell r="F193">
            <v>603200</v>
          </cell>
          <cell r="G193">
            <v>50023</v>
          </cell>
        </row>
        <row r="194">
          <cell r="A194" t="str">
            <v>G.S밸브(10KG)</v>
          </cell>
          <cell r="B194" t="str">
            <v>D125</v>
          </cell>
          <cell r="C194" t="str">
            <v>EA</v>
          </cell>
          <cell r="D194" t="str">
            <v>1</v>
          </cell>
          <cell r="E194">
            <v>213850</v>
          </cell>
          <cell r="F194">
            <v>213850</v>
          </cell>
          <cell r="G194">
            <v>50023</v>
          </cell>
        </row>
        <row r="195">
          <cell r="A195" t="str">
            <v>G.S밸브(10KG)</v>
          </cell>
          <cell r="B195" t="str">
            <v>D100</v>
          </cell>
          <cell r="C195" t="str">
            <v>EA</v>
          </cell>
          <cell r="D195" t="str">
            <v>1</v>
          </cell>
          <cell r="E195">
            <v>139750</v>
          </cell>
          <cell r="F195">
            <v>139750</v>
          </cell>
          <cell r="G195">
            <v>19691</v>
          </cell>
        </row>
        <row r="196">
          <cell r="A196" t="str">
            <v>G.S밸브(10KG)</v>
          </cell>
          <cell r="B196" t="str">
            <v>D20</v>
          </cell>
          <cell r="C196" t="str">
            <v>EA</v>
          </cell>
          <cell r="D196" t="str">
            <v>2</v>
          </cell>
          <cell r="E196">
            <v>14300</v>
          </cell>
          <cell r="F196">
            <v>28600</v>
          </cell>
          <cell r="G196">
            <v>5513</v>
          </cell>
        </row>
        <row r="197">
          <cell r="A197" t="str">
            <v>청동게이트밸브(10KG)</v>
          </cell>
          <cell r="B197" t="str">
            <v>D32</v>
          </cell>
          <cell r="C197" t="str">
            <v>EA</v>
          </cell>
          <cell r="D197" t="str">
            <v>10</v>
          </cell>
          <cell r="E197">
            <v>9373</v>
          </cell>
          <cell r="F197">
            <v>93730</v>
          </cell>
          <cell r="G197">
            <v>5513</v>
          </cell>
        </row>
        <row r="198">
          <cell r="A198" t="str">
            <v>청동게이트밸브(10KG)</v>
          </cell>
          <cell r="B198" t="str">
            <v>D20</v>
          </cell>
          <cell r="C198" t="str">
            <v>EA</v>
          </cell>
          <cell r="D198" t="str">
            <v>4</v>
          </cell>
          <cell r="E198">
            <v>4315</v>
          </cell>
          <cell r="F198">
            <v>17260</v>
          </cell>
          <cell r="G198">
            <v>5513</v>
          </cell>
        </row>
        <row r="199">
          <cell r="A199" t="str">
            <v>황동볼밸브(10KG)</v>
          </cell>
          <cell r="B199" t="str">
            <v>D40</v>
          </cell>
          <cell r="C199" t="str">
            <v>EA</v>
          </cell>
          <cell r="D199" t="str">
            <v>2</v>
          </cell>
          <cell r="E199">
            <v>5625</v>
          </cell>
          <cell r="F199">
            <v>11250</v>
          </cell>
          <cell r="G199">
            <v>5513</v>
          </cell>
        </row>
        <row r="200">
          <cell r="A200" t="str">
            <v>황동볼밸브(10KG)</v>
          </cell>
          <cell r="B200" t="str">
            <v>D32</v>
          </cell>
          <cell r="C200" t="str">
            <v>EA</v>
          </cell>
          <cell r="D200" t="str">
            <v>5</v>
          </cell>
          <cell r="E200">
            <v>4050</v>
          </cell>
          <cell r="F200">
            <v>20250</v>
          </cell>
          <cell r="G200">
            <v>5513</v>
          </cell>
        </row>
        <row r="201">
          <cell r="A201" t="str">
            <v>황동볼밸브(10KG)</v>
          </cell>
          <cell r="B201" t="str">
            <v>D20</v>
          </cell>
          <cell r="C201" t="str">
            <v>EA</v>
          </cell>
          <cell r="D201" t="str">
            <v>7</v>
          </cell>
          <cell r="E201">
            <v>1575</v>
          </cell>
          <cell r="F201">
            <v>11025</v>
          </cell>
          <cell r="G201">
            <v>5513</v>
          </cell>
        </row>
        <row r="202">
          <cell r="A202" t="str">
            <v>황동볼밸브(10KG)</v>
          </cell>
          <cell r="B202" t="str">
            <v>D15</v>
          </cell>
          <cell r="C202" t="str">
            <v>EA</v>
          </cell>
          <cell r="D202" t="str">
            <v>10</v>
          </cell>
          <cell r="E202">
            <v>1215</v>
          </cell>
          <cell r="F202">
            <v>12150</v>
          </cell>
          <cell r="G202">
            <v>5513</v>
          </cell>
        </row>
        <row r="203">
          <cell r="A203" t="str">
            <v>주철첵크밸브(스윙식)(10K)</v>
          </cell>
          <cell r="B203" t="str">
            <v>D150</v>
          </cell>
          <cell r="C203" t="str">
            <v>EA</v>
          </cell>
          <cell r="D203" t="str">
            <v>2</v>
          </cell>
          <cell r="E203">
            <v>68200</v>
          </cell>
          <cell r="F203">
            <v>136400</v>
          </cell>
          <cell r="G203">
            <v>50023</v>
          </cell>
        </row>
        <row r="204">
          <cell r="A204" t="str">
            <v>청동첵크밸브(스윙식)(10K)</v>
          </cell>
          <cell r="B204" t="str">
            <v>D32</v>
          </cell>
          <cell r="C204" t="str">
            <v>EA</v>
          </cell>
          <cell r="D204" t="str">
            <v>4</v>
          </cell>
          <cell r="E204">
            <v>6646</v>
          </cell>
          <cell r="F204">
            <v>26584</v>
          </cell>
          <cell r="G204">
            <v>5513</v>
          </cell>
        </row>
        <row r="205">
          <cell r="A205" t="str">
            <v>청동첵크밸브(스윙식)(10K)</v>
          </cell>
          <cell r="B205" t="str">
            <v>D20</v>
          </cell>
          <cell r="C205" t="str">
            <v>EA</v>
          </cell>
          <cell r="D205" t="str">
            <v>2</v>
          </cell>
          <cell r="E205">
            <v>2960</v>
          </cell>
          <cell r="F205">
            <v>5920</v>
          </cell>
          <cell r="G205">
            <v>5513</v>
          </cell>
        </row>
        <row r="206">
          <cell r="A206" t="str">
            <v>주철스트레이너(10KG 신우)</v>
          </cell>
          <cell r="B206" t="str">
            <v>D32</v>
          </cell>
          <cell r="C206" t="str">
            <v>EA</v>
          </cell>
          <cell r="D206" t="str">
            <v>4</v>
          </cell>
          <cell r="E206">
            <v>9100</v>
          </cell>
          <cell r="F206">
            <v>36400</v>
          </cell>
          <cell r="G206">
            <v>5513</v>
          </cell>
        </row>
        <row r="207">
          <cell r="A207" t="str">
            <v>주철스트레이너(10KG 신우)</v>
          </cell>
          <cell r="B207" t="str">
            <v>D15</v>
          </cell>
          <cell r="C207" t="str">
            <v>EA</v>
          </cell>
          <cell r="D207" t="str">
            <v>9</v>
          </cell>
          <cell r="E207">
            <v>3290</v>
          </cell>
          <cell r="F207">
            <v>29610</v>
          </cell>
          <cell r="G207">
            <v>5513</v>
          </cell>
        </row>
        <row r="208">
          <cell r="A208" t="str">
            <v>FLEX-JOINT(벨로즈)(10KG)</v>
          </cell>
          <cell r="B208" t="str">
            <v>D200</v>
          </cell>
          <cell r="C208" t="str">
            <v>EA</v>
          </cell>
          <cell r="D208" t="str">
            <v>2</v>
          </cell>
          <cell r="E208">
            <v>100000</v>
          </cell>
          <cell r="F208">
            <v>200000</v>
          </cell>
          <cell r="G208">
            <v>94726</v>
          </cell>
        </row>
        <row r="209">
          <cell r="A209" t="str">
            <v>FLEX-JOINT(벨로즈)(10KG)</v>
          </cell>
          <cell r="B209" t="str">
            <v>D150</v>
          </cell>
          <cell r="C209" t="str">
            <v>EA</v>
          </cell>
          <cell r="D209" t="str">
            <v>6</v>
          </cell>
          <cell r="E209">
            <v>71000</v>
          </cell>
          <cell r="F209">
            <v>426000</v>
          </cell>
          <cell r="G209">
            <v>50023</v>
          </cell>
        </row>
        <row r="210">
          <cell r="A210" t="str">
            <v>FLEX-JOINT(벨로즈)(10KG)</v>
          </cell>
          <cell r="B210" t="str">
            <v>D125</v>
          </cell>
          <cell r="C210" t="str">
            <v>EA</v>
          </cell>
          <cell r="D210" t="str">
            <v>2</v>
          </cell>
          <cell r="E210">
            <v>58000</v>
          </cell>
          <cell r="F210">
            <v>116000</v>
          </cell>
          <cell r="G210">
            <v>50023</v>
          </cell>
        </row>
        <row r="211">
          <cell r="A211" t="str">
            <v>청동글로브밸브(10KG)</v>
          </cell>
          <cell r="B211" t="str">
            <v>D20</v>
          </cell>
          <cell r="C211" t="str">
            <v>EA</v>
          </cell>
          <cell r="D211" t="str">
            <v>1</v>
          </cell>
          <cell r="E211">
            <v>4239</v>
          </cell>
          <cell r="F211">
            <v>4239</v>
          </cell>
          <cell r="G211">
            <v>5513</v>
          </cell>
        </row>
        <row r="212">
          <cell r="A212" t="str">
            <v>용접합후렌지(10KG)</v>
          </cell>
          <cell r="B212" t="str">
            <v>D200</v>
          </cell>
          <cell r="C212" t="str">
            <v>개소</v>
          </cell>
          <cell r="D212" t="str">
            <v>8</v>
          </cell>
          <cell r="E212">
            <v>15141</v>
          </cell>
          <cell r="F212">
            <v>121128</v>
          </cell>
          <cell r="G212">
            <v>0</v>
          </cell>
        </row>
        <row r="213">
          <cell r="A213" t="str">
            <v>용접합후렌지(10KG)</v>
          </cell>
          <cell r="B213" t="str">
            <v>D125</v>
          </cell>
          <cell r="C213" t="str">
            <v>개소</v>
          </cell>
          <cell r="D213" t="str">
            <v>2</v>
          </cell>
          <cell r="E213">
            <v>8817</v>
          </cell>
          <cell r="F213">
            <v>17634</v>
          </cell>
          <cell r="G213">
            <v>0</v>
          </cell>
        </row>
        <row r="214">
          <cell r="A214" t="str">
            <v>동절연합후렌지(10KG)</v>
          </cell>
          <cell r="B214" t="str">
            <v>D150</v>
          </cell>
          <cell r="C214" t="str">
            <v>개소</v>
          </cell>
          <cell r="D214" t="str">
            <v>32</v>
          </cell>
          <cell r="E214">
            <v>29829</v>
          </cell>
          <cell r="F214">
            <v>954528</v>
          </cell>
          <cell r="G214">
            <v>30763</v>
          </cell>
        </row>
        <row r="215">
          <cell r="A215" t="str">
            <v>동절연합후렌지(10KG)</v>
          </cell>
          <cell r="B215" t="str">
            <v>D125</v>
          </cell>
          <cell r="C215" t="str">
            <v>개소</v>
          </cell>
          <cell r="D215" t="str">
            <v>18</v>
          </cell>
          <cell r="E215">
            <v>22085</v>
          </cell>
          <cell r="F215">
            <v>397530</v>
          </cell>
          <cell r="G215">
            <v>21754</v>
          </cell>
        </row>
        <row r="216">
          <cell r="A216" t="str">
            <v>동절연합후렌지(10KG)</v>
          </cell>
          <cell r="B216" t="str">
            <v>D100</v>
          </cell>
          <cell r="C216" t="str">
            <v>개소</v>
          </cell>
          <cell r="D216" t="str">
            <v>12</v>
          </cell>
          <cell r="E216">
            <v>16696</v>
          </cell>
          <cell r="F216">
            <v>200352</v>
          </cell>
          <cell r="G216">
            <v>17506</v>
          </cell>
        </row>
        <row r="217">
          <cell r="A217" t="str">
            <v>동절연합후렌지(10KG)</v>
          </cell>
          <cell r="B217" t="str">
            <v>D65</v>
          </cell>
          <cell r="C217" t="str">
            <v>개소</v>
          </cell>
          <cell r="D217" t="str">
            <v>4</v>
          </cell>
          <cell r="E217">
            <v>9355</v>
          </cell>
          <cell r="F217">
            <v>37420</v>
          </cell>
          <cell r="G217">
            <v>10706</v>
          </cell>
        </row>
        <row r="218">
          <cell r="A218" t="str">
            <v>강관용접</v>
          </cell>
          <cell r="B218" t="str">
            <v>D200</v>
          </cell>
          <cell r="C218" t="str">
            <v>개소</v>
          </cell>
          <cell r="D218" t="str">
            <v>22</v>
          </cell>
          <cell r="E218">
            <v>874</v>
          </cell>
          <cell r="F218">
            <v>19228</v>
          </cell>
          <cell r="G218">
            <v>0</v>
          </cell>
        </row>
        <row r="219">
          <cell r="A219" t="str">
            <v>강관절단</v>
          </cell>
          <cell r="B219" t="str">
            <v>D200</v>
          </cell>
          <cell r="C219" t="str">
            <v>개소</v>
          </cell>
          <cell r="D219" t="str">
            <v>11</v>
          </cell>
          <cell r="E219">
            <v>252</v>
          </cell>
          <cell r="F219">
            <v>2772</v>
          </cell>
          <cell r="G219">
            <v>0</v>
          </cell>
        </row>
        <row r="220">
          <cell r="A220" t="str">
            <v>동관용접(BRAZING)</v>
          </cell>
          <cell r="B220" t="str">
            <v>D150</v>
          </cell>
          <cell r="C220" t="str">
            <v>개소</v>
          </cell>
          <cell r="D220" t="str">
            <v>61</v>
          </cell>
          <cell r="E220">
            <v>3895</v>
          </cell>
          <cell r="F220">
            <v>237595</v>
          </cell>
          <cell r="G220">
            <v>30763</v>
          </cell>
        </row>
        <row r="221">
          <cell r="A221" t="str">
            <v>동관용접(BRAZING)</v>
          </cell>
          <cell r="B221" t="str">
            <v>D125</v>
          </cell>
          <cell r="C221" t="str">
            <v>개소</v>
          </cell>
          <cell r="D221" t="str">
            <v>34</v>
          </cell>
          <cell r="E221">
            <v>2614</v>
          </cell>
          <cell r="F221">
            <v>88876</v>
          </cell>
          <cell r="G221">
            <v>21754</v>
          </cell>
        </row>
        <row r="222">
          <cell r="A222" t="str">
            <v>동관용접(BRAZING)</v>
          </cell>
          <cell r="B222" t="str">
            <v>D100</v>
          </cell>
          <cell r="C222" t="str">
            <v>개소</v>
          </cell>
          <cell r="D222" t="str">
            <v>12</v>
          </cell>
          <cell r="E222">
            <v>1880</v>
          </cell>
          <cell r="F222">
            <v>22560</v>
          </cell>
          <cell r="G222">
            <v>17506</v>
          </cell>
        </row>
        <row r="223">
          <cell r="A223" t="str">
            <v>동관용접(BRAZING)</v>
          </cell>
          <cell r="B223" t="str">
            <v>D65</v>
          </cell>
          <cell r="C223" t="str">
            <v>개소</v>
          </cell>
          <cell r="D223" t="str">
            <v>35</v>
          </cell>
          <cell r="E223">
            <v>822</v>
          </cell>
          <cell r="F223">
            <v>28770</v>
          </cell>
          <cell r="G223">
            <v>10706</v>
          </cell>
        </row>
        <row r="224">
          <cell r="A224" t="str">
            <v>동관용접(BRAZING)</v>
          </cell>
          <cell r="B224" t="str">
            <v>D40</v>
          </cell>
          <cell r="C224" t="str">
            <v>개소</v>
          </cell>
          <cell r="D224" t="str">
            <v>33</v>
          </cell>
          <cell r="E224">
            <v>434</v>
          </cell>
          <cell r="F224">
            <v>14322</v>
          </cell>
          <cell r="G224">
            <v>6627</v>
          </cell>
        </row>
        <row r="225">
          <cell r="A225" t="str">
            <v>동관용접(BRAZING)</v>
          </cell>
          <cell r="B225" t="str">
            <v>D32</v>
          </cell>
          <cell r="C225" t="str">
            <v>개소</v>
          </cell>
          <cell r="D225" t="str">
            <v>92</v>
          </cell>
          <cell r="E225">
            <v>332</v>
          </cell>
          <cell r="F225">
            <v>30544</v>
          </cell>
          <cell r="G225">
            <v>6033</v>
          </cell>
        </row>
        <row r="226">
          <cell r="A226" t="str">
            <v>동관용접(BRAZING)</v>
          </cell>
          <cell r="B226" t="str">
            <v>D20</v>
          </cell>
          <cell r="C226" t="str">
            <v>개소</v>
          </cell>
          <cell r="D226" t="str">
            <v>57</v>
          </cell>
          <cell r="E226">
            <v>179</v>
          </cell>
          <cell r="F226">
            <v>10203</v>
          </cell>
          <cell r="G226">
            <v>3992</v>
          </cell>
        </row>
        <row r="227">
          <cell r="A227" t="str">
            <v>동관용접(BRAZING)</v>
          </cell>
          <cell r="B227" t="str">
            <v>D15</v>
          </cell>
          <cell r="C227" t="str">
            <v>개소</v>
          </cell>
          <cell r="D227" t="str">
            <v>23</v>
          </cell>
          <cell r="E227">
            <v>86</v>
          </cell>
          <cell r="F227">
            <v>1978</v>
          </cell>
          <cell r="G227">
            <v>3484</v>
          </cell>
        </row>
        <row r="228">
          <cell r="A228" t="str">
            <v>동땜엘보(C*F)</v>
          </cell>
          <cell r="B228" t="str">
            <v>D15(大)</v>
          </cell>
          <cell r="C228" t="str">
            <v>EA</v>
          </cell>
          <cell r="D228" t="str">
            <v>6</v>
          </cell>
          <cell r="E228">
            <v>722</v>
          </cell>
          <cell r="F228">
            <v>4332</v>
          </cell>
          <cell r="G228">
            <v>0</v>
          </cell>
        </row>
        <row r="229">
          <cell r="A229" t="str">
            <v>파이프스리브</v>
          </cell>
          <cell r="B229" t="str">
            <v>D65</v>
          </cell>
          <cell r="C229" t="str">
            <v>개소</v>
          </cell>
          <cell r="D229" t="str">
            <v>3</v>
          </cell>
          <cell r="E229">
            <v>2238</v>
          </cell>
          <cell r="F229">
            <v>6714</v>
          </cell>
          <cell r="G229">
            <v>0</v>
          </cell>
        </row>
        <row r="230">
          <cell r="A230" t="str">
            <v>파이프스리브</v>
          </cell>
          <cell r="B230" t="str">
            <v>D32</v>
          </cell>
          <cell r="C230" t="str">
            <v>개소</v>
          </cell>
          <cell r="D230" t="str">
            <v>1</v>
          </cell>
          <cell r="E230">
            <v>1480</v>
          </cell>
          <cell r="F230">
            <v>1480</v>
          </cell>
          <cell r="G230">
            <v>0</v>
          </cell>
        </row>
        <row r="231">
          <cell r="A231" t="str">
            <v>파이프스리브</v>
          </cell>
          <cell r="B231" t="str">
            <v>D20</v>
          </cell>
          <cell r="C231" t="str">
            <v>개소</v>
          </cell>
          <cell r="D231" t="str">
            <v>1</v>
          </cell>
          <cell r="E231">
            <v>881</v>
          </cell>
          <cell r="F231">
            <v>881</v>
          </cell>
          <cell r="G231">
            <v>0</v>
          </cell>
        </row>
        <row r="232">
          <cell r="A232" t="str">
            <v>앙카슈(절연)</v>
          </cell>
          <cell r="B232" t="str">
            <v>D32</v>
          </cell>
          <cell r="C232" t="str">
            <v>SET</v>
          </cell>
          <cell r="D232" t="str">
            <v>2</v>
          </cell>
          <cell r="E232">
            <v>7350</v>
          </cell>
          <cell r="F232">
            <v>14700</v>
          </cell>
          <cell r="G232">
            <v>0</v>
          </cell>
        </row>
        <row r="233">
          <cell r="A233" t="str">
            <v>앙카슈(절연)</v>
          </cell>
          <cell r="B233" t="str">
            <v>D20</v>
          </cell>
          <cell r="C233" t="str">
            <v>SET</v>
          </cell>
          <cell r="D233" t="str">
            <v>2</v>
          </cell>
          <cell r="E233">
            <v>6860</v>
          </cell>
          <cell r="F233">
            <v>13720</v>
          </cell>
          <cell r="G233">
            <v>0</v>
          </cell>
        </row>
        <row r="234">
          <cell r="A234" t="str">
            <v>레스팅슈(절연)</v>
          </cell>
          <cell r="B234" t="str">
            <v>D200</v>
          </cell>
          <cell r="C234" t="str">
            <v>SET</v>
          </cell>
          <cell r="D234" t="str">
            <v>2</v>
          </cell>
          <cell r="E234">
            <v>10850</v>
          </cell>
          <cell r="F234">
            <v>21700</v>
          </cell>
          <cell r="G234">
            <v>0</v>
          </cell>
        </row>
        <row r="235">
          <cell r="A235" t="str">
            <v>레스팅슈(절연)</v>
          </cell>
          <cell r="B235" t="str">
            <v>D150</v>
          </cell>
          <cell r="C235" t="str">
            <v>SET</v>
          </cell>
          <cell r="D235" t="str">
            <v>14</v>
          </cell>
          <cell r="E235">
            <v>9100</v>
          </cell>
          <cell r="F235">
            <v>127400</v>
          </cell>
          <cell r="G235">
            <v>0</v>
          </cell>
        </row>
        <row r="236">
          <cell r="A236" t="str">
            <v>레스팅슈(절연)</v>
          </cell>
          <cell r="B236" t="str">
            <v>D125</v>
          </cell>
          <cell r="C236" t="str">
            <v>SET</v>
          </cell>
          <cell r="D236" t="str">
            <v>5</v>
          </cell>
          <cell r="E236">
            <v>8050</v>
          </cell>
          <cell r="F236">
            <v>40250</v>
          </cell>
          <cell r="G236">
            <v>0</v>
          </cell>
        </row>
        <row r="237">
          <cell r="A237" t="str">
            <v>레스팅슈(절연)</v>
          </cell>
          <cell r="B237" t="str">
            <v>D100</v>
          </cell>
          <cell r="C237" t="str">
            <v>SET</v>
          </cell>
          <cell r="D237" t="str">
            <v>2</v>
          </cell>
          <cell r="E237">
            <v>7000</v>
          </cell>
          <cell r="F237">
            <v>14000</v>
          </cell>
          <cell r="G237">
            <v>0</v>
          </cell>
        </row>
        <row r="238">
          <cell r="A238" t="str">
            <v>레스팅슈(절연)</v>
          </cell>
          <cell r="B238" t="str">
            <v>D65</v>
          </cell>
          <cell r="C238" t="str">
            <v>SET</v>
          </cell>
          <cell r="D238" t="str">
            <v>10</v>
          </cell>
          <cell r="E238">
            <v>5110</v>
          </cell>
          <cell r="F238">
            <v>51100</v>
          </cell>
          <cell r="G238">
            <v>0</v>
          </cell>
        </row>
        <row r="239">
          <cell r="A239" t="str">
            <v>레스팅슈(절연)</v>
          </cell>
          <cell r="B239" t="str">
            <v>D40</v>
          </cell>
          <cell r="C239" t="str">
            <v>SET</v>
          </cell>
          <cell r="D239" t="str">
            <v>6</v>
          </cell>
          <cell r="E239">
            <v>4480</v>
          </cell>
          <cell r="F239">
            <v>26880</v>
          </cell>
          <cell r="G239">
            <v>0</v>
          </cell>
        </row>
        <row r="240">
          <cell r="A240" t="str">
            <v>레스팅슈(절연)</v>
          </cell>
          <cell r="B240" t="str">
            <v>D32</v>
          </cell>
          <cell r="C240" t="str">
            <v>SET</v>
          </cell>
          <cell r="D240" t="str">
            <v>8</v>
          </cell>
          <cell r="E240">
            <v>3990</v>
          </cell>
          <cell r="F240">
            <v>31920</v>
          </cell>
          <cell r="G240">
            <v>0</v>
          </cell>
        </row>
        <row r="241">
          <cell r="A241" t="str">
            <v>레스팅슈(절연)</v>
          </cell>
          <cell r="B241" t="str">
            <v>D20</v>
          </cell>
          <cell r="C241" t="str">
            <v>SET</v>
          </cell>
          <cell r="D241" t="str">
            <v>11</v>
          </cell>
          <cell r="E241">
            <v>3500</v>
          </cell>
          <cell r="F241">
            <v>38500</v>
          </cell>
          <cell r="G241">
            <v>0</v>
          </cell>
        </row>
        <row r="242">
          <cell r="A242" t="str">
            <v>가이드슈(일반)</v>
          </cell>
          <cell r="B242" t="str">
            <v>D200</v>
          </cell>
          <cell r="C242" t="str">
            <v>SET</v>
          </cell>
          <cell r="D242" t="str">
            <v>14</v>
          </cell>
          <cell r="E242">
            <v>3500</v>
          </cell>
          <cell r="F242">
            <v>49000</v>
          </cell>
          <cell r="G242">
            <v>0</v>
          </cell>
        </row>
        <row r="243">
          <cell r="A243" t="str">
            <v>자동공기변(온수,오일용)</v>
          </cell>
          <cell r="B243" t="str">
            <v>D15  AE30CV</v>
          </cell>
          <cell r="C243" t="str">
            <v>EA</v>
          </cell>
          <cell r="D243" t="str">
            <v>10</v>
          </cell>
          <cell r="E243">
            <v>72250</v>
          </cell>
          <cell r="F243">
            <v>722500</v>
          </cell>
          <cell r="G243">
            <v>5513</v>
          </cell>
        </row>
        <row r="244">
          <cell r="A244" t="str">
            <v>정유량밸브(10KG)</v>
          </cell>
          <cell r="B244" t="str">
            <v>D125</v>
          </cell>
          <cell r="C244" t="str">
            <v>EA</v>
          </cell>
          <cell r="D244" t="str">
            <v>1</v>
          </cell>
          <cell r="E244">
            <v>0</v>
          </cell>
          <cell r="F244">
            <v>0</v>
          </cell>
          <cell r="G244">
            <v>50023</v>
          </cell>
        </row>
        <row r="245">
          <cell r="A245" t="str">
            <v>차압변(10KG)</v>
          </cell>
          <cell r="B245" t="str">
            <v>D100</v>
          </cell>
          <cell r="C245" t="str">
            <v>EA</v>
          </cell>
          <cell r="D245" t="str">
            <v>1</v>
          </cell>
          <cell r="E245">
            <v>0</v>
          </cell>
          <cell r="F245">
            <v>0</v>
          </cell>
          <cell r="G245">
            <v>19691</v>
          </cell>
        </row>
        <row r="246">
          <cell r="A246" t="str">
            <v>전자변(10KG)</v>
          </cell>
          <cell r="B246" t="str">
            <v>D80</v>
          </cell>
          <cell r="C246" t="str">
            <v>EA</v>
          </cell>
          <cell r="D246" t="str">
            <v>1</v>
          </cell>
          <cell r="E246">
            <v>0</v>
          </cell>
          <cell r="F246">
            <v>0</v>
          </cell>
          <cell r="G246">
            <v>19691</v>
          </cell>
        </row>
        <row r="247">
          <cell r="A247" t="str">
            <v>전자변(10KG)</v>
          </cell>
          <cell r="B247" t="str">
            <v>D20</v>
          </cell>
          <cell r="C247" t="str">
            <v>EA</v>
          </cell>
          <cell r="D247" t="str">
            <v>2</v>
          </cell>
          <cell r="E247">
            <v>0</v>
          </cell>
          <cell r="F247">
            <v>0</v>
          </cell>
          <cell r="G247">
            <v>5513</v>
          </cell>
        </row>
        <row r="248">
          <cell r="A248" t="str">
            <v>안전변(10KG)SARCO</v>
          </cell>
          <cell r="B248" t="str">
            <v>SV3,D25</v>
          </cell>
          <cell r="C248" t="str">
            <v>EA</v>
          </cell>
          <cell r="D248" t="str">
            <v>1</v>
          </cell>
          <cell r="E248">
            <v>442000</v>
          </cell>
          <cell r="F248">
            <v>442000</v>
          </cell>
          <cell r="G248">
            <v>5513</v>
          </cell>
        </row>
        <row r="249">
          <cell r="A249" t="str">
            <v>압력계</v>
          </cell>
          <cell r="C249" t="str">
            <v>EA</v>
          </cell>
          <cell r="D249" t="str">
            <v>14</v>
          </cell>
          <cell r="E249">
            <v>10500</v>
          </cell>
          <cell r="F249">
            <v>147000</v>
          </cell>
          <cell r="G249">
            <v>5513</v>
          </cell>
        </row>
        <row r="250">
          <cell r="A250" t="str">
            <v>온도계</v>
          </cell>
          <cell r="B250" t="str">
            <v>L형</v>
          </cell>
          <cell r="C250" t="str">
            <v>EA</v>
          </cell>
          <cell r="D250" t="str">
            <v>20</v>
          </cell>
          <cell r="E250">
            <v>6500</v>
          </cell>
          <cell r="F250">
            <v>130000</v>
          </cell>
          <cell r="G250">
            <v>5513</v>
          </cell>
        </row>
        <row r="251">
          <cell r="A251" t="str">
            <v>찬넬</v>
          </cell>
          <cell r="B251" t="str">
            <v>75*40*5T</v>
          </cell>
          <cell r="C251" t="str">
            <v>KG</v>
          </cell>
          <cell r="D251" t="str">
            <v>208</v>
          </cell>
          <cell r="E251">
            <v>470</v>
          </cell>
          <cell r="F251">
            <v>97760</v>
          </cell>
          <cell r="G251">
            <v>0</v>
          </cell>
        </row>
        <row r="252">
          <cell r="A252" t="str">
            <v>찬넬</v>
          </cell>
          <cell r="B252" t="str">
            <v>150*75*6T</v>
          </cell>
          <cell r="C252" t="str">
            <v>KG</v>
          </cell>
          <cell r="D252" t="str">
            <v>1507</v>
          </cell>
          <cell r="E252">
            <v>470</v>
          </cell>
          <cell r="F252">
            <v>708290</v>
          </cell>
          <cell r="G252">
            <v>0</v>
          </cell>
        </row>
        <row r="253">
          <cell r="A253" t="str">
            <v>인써트플레이트</v>
          </cell>
          <cell r="B253" t="str">
            <v>200*200*9T</v>
          </cell>
          <cell r="C253" t="str">
            <v>EA</v>
          </cell>
          <cell r="D253" t="str">
            <v>36</v>
          </cell>
          <cell r="E253">
            <v>3315</v>
          </cell>
          <cell r="F253">
            <v>119340</v>
          </cell>
          <cell r="G253">
            <v>0</v>
          </cell>
        </row>
        <row r="254">
          <cell r="A254" t="str">
            <v>잡철물제작설치</v>
          </cell>
          <cell r="B254" t="str">
            <v>복잡</v>
          </cell>
          <cell r="C254" t="str">
            <v>TON</v>
          </cell>
          <cell r="D254" t="str">
            <v>1.715</v>
          </cell>
          <cell r="E254">
            <v>82143</v>
          </cell>
          <cell r="F254">
            <v>140875</v>
          </cell>
          <cell r="G254">
            <v>3753066</v>
          </cell>
        </row>
        <row r="255">
          <cell r="A255" t="str">
            <v>녹막이페인트칠</v>
          </cell>
          <cell r="B255" t="str">
            <v>2회칠</v>
          </cell>
          <cell r="C255" t="str">
            <v>M2</v>
          </cell>
          <cell r="D255" t="str">
            <v>55</v>
          </cell>
          <cell r="E255">
            <v>850</v>
          </cell>
          <cell r="F255">
            <v>46750</v>
          </cell>
          <cell r="G255">
            <v>2376</v>
          </cell>
        </row>
        <row r="256">
          <cell r="A256" t="str">
            <v>조합페인트칠(철재면)</v>
          </cell>
          <cell r="B256" t="str">
            <v>2회칠</v>
          </cell>
          <cell r="C256" t="str">
            <v>M2</v>
          </cell>
          <cell r="D256" t="str">
            <v>87</v>
          </cell>
          <cell r="E256">
            <v>1092</v>
          </cell>
          <cell r="F256">
            <v>95004</v>
          </cell>
          <cell r="G256">
            <v>3644</v>
          </cell>
        </row>
        <row r="257">
          <cell r="A257" t="str">
            <v>백관(KSD3507)</v>
          </cell>
          <cell r="B257" t="str">
            <v>D200</v>
          </cell>
          <cell r="C257" t="str">
            <v>M</v>
          </cell>
          <cell r="D257" t="str">
            <v>43</v>
          </cell>
          <cell r="E257">
            <v>19106</v>
          </cell>
          <cell r="F257">
            <v>821558</v>
          </cell>
          <cell r="G257">
            <v>89935</v>
          </cell>
        </row>
        <row r="258">
          <cell r="A258" t="str">
            <v>백엘보(용접)</v>
          </cell>
          <cell r="B258" t="str">
            <v>D200</v>
          </cell>
          <cell r="C258" t="str">
            <v>EA</v>
          </cell>
          <cell r="D258" t="str">
            <v>12</v>
          </cell>
          <cell r="E258">
            <v>19654</v>
          </cell>
          <cell r="F258">
            <v>235848</v>
          </cell>
          <cell r="G258">
            <v>0</v>
          </cell>
        </row>
        <row r="259">
          <cell r="A259" t="str">
            <v>백레듀샤(용접)</v>
          </cell>
          <cell r="B259" t="str">
            <v>D200</v>
          </cell>
          <cell r="C259" t="str">
            <v>EA</v>
          </cell>
          <cell r="D259" t="str">
            <v>4</v>
          </cell>
          <cell r="E259">
            <v>12276</v>
          </cell>
          <cell r="F259">
            <v>49104</v>
          </cell>
          <cell r="G259">
            <v>0</v>
          </cell>
        </row>
        <row r="260">
          <cell r="A260" t="str">
            <v>주철첵크밸브(스윙식)(10K)</v>
          </cell>
          <cell r="B260" t="str">
            <v>D200</v>
          </cell>
          <cell r="C260" t="str">
            <v>EA</v>
          </cell>
          <cell r="D260" t="str">
            <v>2</v>
          </cell>
          <cell r="E260">
            <v>126500</v>
          </cell>
          <cell r="F260">
            <v>253000</v>
          </cell>
          <cell r="G260">
            <v>94726</v>
          </cell>
        </row>
        <row r="261">
          <cell r="A261" t="str">
            <v>버터프라이밸브(키스톤기아)(10K)</v>
          </cell>
          <cell r="B261" t="str">
            <v>D200</v>
          </cell>
          <cell r="C261" t="str">
            <v>EA</v>
          </cell>
          <cell r="D261" t="str">
            <v>4</v>
          </cell>
          <cell r="E261">
            <v>198500</v>
          </cell>
          <cell r="F261">
            <v>794000</v>
          </cell>
          <cell r="G261">
            <v>94726</v>
          </cell>
        </row>
        <row r="262">
          <cell r="A262" t="str">
            <v>주철스트레이너(10KG 신우)</v>
          </cell>
          <cell r="B262" t="str">
            <v>D200</v>
          </cell>
          <cell r="C262" t="str">
            <v>EA</v>
          </cell>
          <cell r="D262" t="str">
            <v>2</v>
          </cell>
          <cell r="E262">
            <v>224000</v>
          </cell>
          <cell r="F262">
            <v>448000</v>
          </cell>
          <cell r="G262">
            <v>94726</v>
          </cell>
        </row>
        <row r="263">
          <cell r="A263" t="str">
            <v>FLEX-JOINT(벨로즈)(10KG)</v>
          </cell>
          <cell r="B263" t="str">
            <v>D200</v>
          </cell>
          <cell r="C263" t="str">
            <v>EA</v>
          </cell>
          <cell r="D263" t="str">
            <v>2</v>
          </cell>
          <cell r="E263">
            <v>100000</v>
          </cell>
          <cell r="F263">
            <v>200000</v>
          </cell>
          <cell r="G263">
            <v>94726</v>
          </cell>
        </row>
        <row r="264">
          <cell r="A264" t="str">
            <v>용접합후렌지(10KG)</v>
          </cell>
          <cell r="B264" t="str">
            <v>D200</v>
          </cell>
          <cell r="C264" t="str">
            <v>개소</v>
          </cell>
          <cell r="D264" t="str">
            <v>20</v>
          </cell>
          <cell r="E264">
            <v>15141</v>
          </cell>
          <cell r="F264">
            <v>302820</v>
          </cell>
        </row>
        <row r="265">
          <cell r="A265" t="str">
            <v>용접합후렌지(10KG)</v>
          </cell>
          <cell r="B265" t="str">
            <v>D150</v>
          </cell>
          <cell r="C265" t="str">
            <v>개소</v>
          </cell>
          <cell r="D265" t="str">
            <v>2</v>
          </cell>
          <cell r="E265">
            <v>11380</v>
          </cell>
          <cell r="F265">
            <v>22760</v>
          </cell>
        </row>
        <row r="266">
          <cell r="A266" t="str">
            <v>용접합후렌지(10KG)</v>
          </cell>
          <cell r="B266" t="str">
            <v>D125</v>
          </cell>
          <cell r="C266" t="str">
            <v>개소</v>
          </cell>
          <cell r="D266" t="str">
            <v>2</v>
          </cell>
          <cell r="E266">
            <v>8817</v>
          </cell>
          <cell r="F266">
            <v>17634</v>
          </cell>
        </row>
        <row r="267">
          <cell r="A267" t="str">
            <v>강관용접</v>
          </cell>
          <cell r="B267" t="str">
            <v>D200</v>
          </cell>
          <cell r="C267" t="str">
            <v>개소</v>
          </cell>
          <cell r="D267" t="str">
            <v>40</v>
          </cell>
          <cell r="E267">
            <v>874</v>
          </cell>
          <cell r="F267">
            <v>34960</v>
          </cell>
        </row>
        <row r="268">
          <cell r="A268" t="str">
            <v>강관절단</v>
          </cell>
          <cell r="B268" t="str">
            <v>D200</v>
          </cell>
          <cell r="C268" t="str">
            <v>개소</v>
          </cell>
          <cell r="D268" t="str">
            <v>20</v>
          </cell>
          <cell r="E268">
            <v>252</v>
          </cell>
          <cell r="F268">
            <v>5040</v>
          </cell>
        </row>
        <row r="269">
          <cell r="A269" t="str">
            <v>파이프스리브</v>
          </cell>
          <cell r="B269" t="str">
            <v>D200</v>
          </cell>
          <cell r="C269" t="str">
            <v>개소</v>
          </cell>
          <cell r="D269" t="str">
            <v>4</v>
          </cell>
          <cell r="E269">
            <v>25645</v>
          </cell>
          <cell r="F269">
            <v>102580</v>
          </cell>
        </row>
        <row r="270">
          <cell r="A270" t="str">
            <v>잡재료비</v>
          </cell>
          <cell r="C270" t="str">
            <v>식</v>
          </cell>
          <cell r="D270" t="str">
            <v>1</v>
          </cell>
          <cell r="F270">
            <v>637304</v>
          </cell>
        </row>
        <row r="271">
          <cell r="A271" t="str">
            <v>공구손료</v>
          </cell>
          <cell r="B271" t="str">
            <v>노무비의 3 %</v>
          </cell>
          <cell r="C271" t="str">
            <v>식</v>
          </cell>
          <cell r="D271" t="str">
            <v>1</v>
          </cell>
          <cell r="F271">
            <v>0</v>
          </cell>
        </row>
        <row r="272">
          <cell r="A272" t="str">
            <v>소계</v>
          </cell>
          <cell r="F272">
            <v>21880783</v>
          </cell>
        </row>
        <row r="281">
          <cell r="A281" t="str">
            <v>4.공조배관공사</v>
          </cell>
        </row>
        <row r="282">
          <cell r="A282" t="str">
            <v>동관L-TYPE(KSD5301)</v>
          </cell>
          <cell r="B282" t="str">
            <v>D65</v>
          </cell>
          <cell r="C282" t="str">
            <v>M</v>
          </cell>
          <cell r="D282">
            <v>223</v>
          </cell>
          <cell r="E282">
            <v>11993</v>
          </cell>
          <cell r="F282">
            <v>2674439</v>
          </cell>
          <cell r="G282">
            <v>9846</v>
          </cell>
        </row>
        <row r="283">
          <cell r="A283" t="str">
            <v>동관L-TYPE(KSD5301)</v>
          </cell>
          <cell r="B283" t="str">
            <v>D50</v>
          </cell>
          <cell r="C283" t="str">
            <v>M</v>
          </cell>
          <cell r="D283">
            <v>100</v>
          </cell>
          <cell r="E283">
            <v>8483</v>
          </cell>
          <cell r="F283">
            <v>848300</v>
          </cell>
          <cell r="G283">
            <v>7714</v>
          </cell>
        </row>
        <row r="284">
          <cell r="A284" t="str">
            <v>동관L-TYPE(KSD5301)</v>
          </cell>
          <cell r="B284" t="str">
            <v>D40</v>
          </cell>
          <cell r="C284" t="str">
            <v>M</v>
          </cell>
          <cell r="D284">
            <v>74</v>
          </cell>
          <cell r="E284">
            <v>5525</v>
          </cell>
          <cell r="F284">
            <v>408850</v>
          </cell>
          <cell r="G284">
            <v>6192</v>
          </cell>
        </row>
        <row r="285">
          <cell r="A285" t="str">
            <v>동관L-TYPE(KSD5301)</v>
          </cell>
          <cell r="B285" t="str">
            <v>D32</v>
          </cell>
          <cell r="C285" t="str">
            <v>M</v>
          </cell>
          <cell r="D285">
            <v>356</v>
          </cell>
          <cell r="E285">
            <v>4290</v>
          </cell>
          <cell r="F285">
            <v>1527240</v>
          </cell>
          <cell r="G285">
            <v>5583</v>
          </cell>
        </row>
        <row r="286">
          <cell r="A286" t="str">
            <v>동관L-TYPE(KSD5301)</v>
          </cell>
          <cell r="B286" t="str">
            <v>D25</v>
          </cell>
          <cell r="C286" t="str">
            <v>M</v>
          </cell>
          <cell r="D286">
            <v>591</v>
          </cell>
          <cell r="E286">
            <v>3166</v>
          </cell>
          <cell r="F286">
            <v>1871106</v>
          </cell>
          <cell r="G286">
            <v>4466</v>
          </cell>
        </row>
        <row r="287">
          <cell r="A287" t="str">
            <v>동관L-TYPE(KSD5301)</v>
          </cell>
          <cell r="B287" t="str">
            <v>D20</v>
          </cell>
          <cell r="C287" t="str">
            <v>M</v>
          </cell>
          <cell r="D287">
            <v>389</v>
          </cell>
          <cell r="E287">
            <v>2194</v>
          </cell>
          <cell r="F287">
            <v>853466</v>
          </cell>
          <cell r="G287">
            <v>3654</v>
          </cell>
        </row>
        <row r="288">
          <cell r="A288" t="str">
            <v>동관L-TYPE(KSD5301)</v>
          </cell>
          <cell r="B288" t="str">
            <v>D15</v>
          </cell>
          <cell r="C288" t="str">
            <v>M</v>
          </cell>
          <cell r="D288">
            <v>1</v>
          </cell>
          <cell r="E288">
            <v>1385</v>
          </cell>
          <cell r="F288">
            <v>1385</v>
          </cell>
          <cell r="G288">
            <v>3146</v>
          </cell>
        </row>
        <row r="289">
          <cell r="A289" t="str">
            <v>관보온(매직테프)</v>
          </cell>
          <cell r="B289" t="str">
            <v>40T*D65</v>
          </cell>
          <cell r="C289" t="str">
            <v>M</v>
          </cell>
          <cell r="D289">
            <v>223</v>
          </cell>
          <cell r="E289">
            <v>3163</v>
          </cell>
          <cell r="F289">
            <v>705349</v>
          </cell>
          <cell r="G289">
            <v>7769</v>
          </cell>
        </row>
        <row r="290">
          <cell r="A290" t="str">
            <v>관보온(매직테프)</v>
          </cell>
          <cell r="B290" t="str">
            <v>40T*D50</v>
          </cell>
          <cell r="C290" t="str">
            <v>M</v>
          </cell>
          <cell r="D290">
            <v>100</v>
          </cell>
          <cell r="E290">
            <v>2764</v>
          </cell>
          <cell r="F290">
            <v>276400</v>
          </cell>
          <cell r="G290">
            <v>6574</v>
          </cell>
        </row>
        <row r="291">
          <cell r="A291" t="str">
            <v>관보온(매직테프)</v>
          </cell>
          <cell r="B291" t="str">
            <v>40T*D40</v>
          </cell>
          <cell r="C291" t="str">
            <v>M</v>
          </cell>
          <cell r="D291">
            <v>74</v>
          </cell>
          <cell r="E291">
            <v>2329</v>
          </cell>
          <cell r="F291">
            <v>172346</v>
          </cell>
          <cell r="G291">
            <v>6574</v>
          </cell>
        </row>
        <row r="292">
          <cell r="A292" t="str">
            <v>관보온(매직테프)</v>
          </cell>
          <cell r="B292" t="str">
            <v>40T*D32</v>
          </cell>
          <cell r="C292" t="str">
            <v>M</v>
          </cell>
          <cell r="D292">
            <v>356</v>
          </cell>
          <cell r="E292">
            <v>2115</v>
          </cell>
          <cell r="F292">
            <v>752940</v>
          </cell>
          <cell r="G292">
            <v>5977</v>
          </cell>
        </row>
        <row r="293">
          <cell r="A293" t="str">
            <v>관보온(매직테프)</v>
          </cell>
          <cell r="B293" t="str">
            <v>40T*D25</v>
          </cell>
          <cell r="C293" t="str">
            <v>M</v>
          </cell>
          <cell r="D293">
            <v>591</v>
          </cell>
          <cell r="E293">
            <v>1929</v>
          </cell>
          <cell r="F293">
            <v>1140039</v>
          </cell>
          <cell r="G293">
            <v>5378</v>
          </cell>
        </row>
        <row r="294">
          <cell r="A294" t="str">
            <v>관보온(매직테프)</v>
          </cell>
          <cell r="B294" t="str">
            <v>40T*D20</v>
          </cell>
          <cell r="C294" t="str">
            <v>M</v>
          </cell>
          <cell r="D294">
            <v>389</v>
          </cell>
          <cell r="E294">
            <v>1763</v>
          </cell>
          <cell r="F294">
            <v>685807</v>
          </cell>
          <cell r="G294">
            <v>4781</v>
          </cell>
        </row>
        <row r="295">
          <cell r="A295" t="str">
            <v>관보온(매직테프)</v>
          </cell>
          <cell r="B295" t="str">
            <v>40T*D15</v>
          </cell>
          <cell r="C295" t="str">
            <v>M</v>
          </cell>
          <cell r="D295">
            <v>1</v>
          </cell>
          <cell r="E295">
            <v>1741</v>
          </cell>
          <cell r="F295">
            <v>1741</v>
          </cell>
          <cell r="G295">
            <v>4183</v>
          </cell>
        </row>
        <row r="296">
          <cell r="A296" t="str">
            <v>동엘보</v>
          </cell>
          <cell r="B296" t="str">
            <v>D65</v>
          </cell>
          <cell r="C296" t="str">
            <v>EA</v>
          </cell>
          <cell r="D296" t="str">
            <v>8</v>
          </cell>
          <cell r="E296">
            <v>3435</v>
          </cell>
          <cell r="F296">
            <v>27480</v>
          </cell>
        </row>
        <row r="297">
          <cell r="A297" t="str">
            <v>동엘보</v>
          </cell>
          <cell r="B297" t="str">
            <v>D50</v>
          </cell>
          <cell r="C297" t="str">
            <v>EA</v>
          </cell>
          <cell r="D297" t="str">
            <v>4</v>
          </cell>
          <cell r="E297">
            <v>1904</v>
          </cell>
          <cell r="F297">
            <v>7616</v>
          </cell>
        </row>
        <row r="298">
          <cell r="A298" t="str">
            <v>동엘보</v>
          </cell>
          <cell r="B298" t="str">
            <v>D40</v>
          </cell>
          <cell r="C298" t="str">
            <v>EA</v>
          </cell>
          <cell r="D298" t="str">
            <v>4</v>
          </cell>
          <cell r="E298">
            <v>852</v>
          </cell>
          <cell r="F298">
            <v>3408</v>
          </cell>
        </row>
        <row r="299">
          <cell r="A299" t="str">
            <v>동엘보</v>
          </cell>
          <cell r="B299" t="str">
            <v>D32</v>
          </cell>
          <cell r="C299" t="str">
            <v>EA</v>
          </cell>
          <cell r="D299" t="str">
            <v>18</v>
          </cell>
          <cell r="E299">
            <v>562</v>
          </cell>
          <cell r="F299">
            <v>10116</v>
          </cell>
        </row>
        <row r="300">
          <cell r="A300" t="str">
            <v>동엘보</v>
          </cell>
          <cell r="B300" t="str">
            <v>D25</v>
          </cell>
          <cell r="C300" t="str">
            <v>EA</v>
          </cell>
          <cell r="D300" t="str">
            <v>41</v>
          </cell>
          <cell r="E300">
            <v>366</v>
          </cell>
          <cell r="F300">
            <v>15006</v>
          </cell>
        </row>
        <row r="301">
          <cell r="A301" t="str">
            <v>동엘보</v>
          </cell>
          <cell r="B301" t="str">
            <v>D20</v>
          </cell>
          <cell r="C301" t="str">
            <v>EA</v>
          </cell>
          <cell r="D301" t="str">
            <v>336</v>
          </cell>
          <cell r="E301">
            <v>211</v>
          </cell>
          <cell r="F301">
            <v>70896</v>
          </cell>
        </row>
        <row r="302">
          <cell r="A302" t="str">
            <v>동티이</v>
          </cell>
          <cell r="B302" t="str">
            <v>D65</v>
          </cell>
          <cell r="C302" t="str">
            <v>EA</v>
          </cell>
          <cell r="D302" t="str">
            <v>8</v>
          </cell>
          <cell r="E302">
            <v>3867</v>
          </cell>
          <cell r="F302">
            <v>30936</v>
          </cell>
        </row>
        <row r="303">
          <cell r="A303" t="str">
            <v>동티이</v>
          </cell>
          <cell r="B303" t="str">
            <v>D50</v>
          </cell>
          <cell r="C303" t="str">
            <v>EA</v>
          </cell>
          <cell r="D303" t="str">
            <v>8</v>
          </cell>
          <cell r="E303">
            <v>2364</v>
          </cell>
          <cell r="F303">
            <v>18912</v>
          </cell>
        </row>
        <row r="304">
          <cell r="A304" t="str">
            <v>동티이</v>
          </cell>
          <cell r="B304" t="str">
            <v>D40</v>
          </cell>
          <cell r="C304" t="str">
            <v>EA</v>
          </cell>
          <cell r="D304" t="str">
            <v>8</v>
          </cell>
          <cell r="E304">
            <v>1298</v>
          </cell>
          <cell r="F304">
            <v>10384</v>
          </cell>
        </row>
        <row r="305">
          <cell r="A305" t="str">
            <v>동티이</v>
          </cell>
          <cell r="B305" t="str">
            <v>D32</v>
          </cell>
          <cell r="C305" t="str">
            <v>EA</v>
          </cell>
          <cell r="D305" t="str">
            <v>20</v>
          </cell>
          <cell r="E305">
            <v>871</v>
          </cell>
          <cell r="F305">
            <v>17420</v>
          </cell>
        </row>
        <row r="306">
          <cell r="A306" t="str">
            <v>동티이</v>
          </cell>
          <cell r="B306" t="str">
            <v>D25</v>
          </cell>
          <cell r="C306" t="str">
            <v>EA</v>
          </cell>
          <cell r="D306" t="str">
            <v>54</v>
          </cell>
          <cell r="E306">
            <v>512</v>
          </cell>
          <cell r="F306">
            <v>27648</v>
          </cell>
        </row>
        <row r="307">
          <cell r="A307" t="str">
            <v>동레듀샤</v>
          </cell>
          <cell r="B307" t="str">
            <v>D65</v>
          </cell>
          <cell r="C307" t="str">
            <v>EA</v>
          </cell>
          <cell r="D307" t="str">
            <v>2</v>
          </cell>
          <cell r="E307">
            <v>1126</v>
          </cell>
          <cell r="F307">
            <v>2252</v>
          </cell>
        </row>
        <row r="308">
          <cell r="A308" t="str">
            <v>동레듀샤</v>
          </cell>
          <cell r="B308" t="str">
            <v>D50</v>
          </cell>
          <cell r="C308" t="str">
            <v>EA</v>
          </cell>
          <cell r="D308" t="str">
            <v>3</v>
          </cell>
          <cell r="E308">
            <v>1105</v>
          </cell>
          <cell r="F308">
            <v>3315</v>
          </cell>
        </row>
        <row r="309">
          <cell r="A309" t="str">
            <v>동레듀샤</v>
          </cell>
          <cell r="B309" t="str">
            <v>D40</v>
          </cell>
          <cell r="C309" t="str">
            <v>EA</v>
          </cell>
          <cell r="D309" t="str">
            <v>3</v>
          </cell>
          <cell r="E309">
            <v>461</v>
          </cell>
          <cell r="F309">
            <v>1383</v>
          </cell>
        </row>
        <row r="310">
          <cell r="A310" t="str">
            <v>동레듀샤</v>
          </cell>
          <cell r="B310" t="str">
            <v>D32</v>
          </cell>
          <cell r="C310" t="str">
            <v>EA</v>
          </cell>
          <cell r="D310" t="str">
            <v>8</v>
          </cell>
          <cell r="E310">
            <v>268</v>
          </cell>
          <cell r="F310">
            <v>2144</v>
          </cell>
        </row>
        <row r="311">
          <cell r="A311" t="str">
            <v>동레듀샤</v>
          </cell>
          <cell r="B311" t="str">
            <v>D25</v>
          </cell>
          <cell r="C311" t="str">
            <v>EA</v>
          </cell>
          <cell r="D311" t="str">
            <v>4</v>
          </cell>
          <cell r="E311">
            <v>196</v>
          </cell>
          <cell r="F311">
            <v>784</v>
          </cell>
        </row>
        <row r="312">
          <cell r="A312" t="str">
            <v>동소켓</v>
          </cell>
          <cell r="B312" t="str">
            <v>D65</v>
          </cell>
          <cell r="C312" t="str">
            <v>EA</v>
          </cell>
          <cell r="D312" t="str">
            <v>26</v>
          </cell>
          <cell r="E312">
            <v>1126</v>
          </cell>
          <cell r="F312">
            <v>29276</v>
          </cell>
        </row>
        <row r="313">
          <cell r="A313" t="str">
            <v>동소켓</v>
          </cell>
          <cell r="B313" t="str">
            <v>D50</v>
          </cell>
          <cell r="C313" t="str">
            <v>EA</v>
          </cell>
          <cell r="D313" t="str">
            <v>10</v>
          </cell>
          <cell r="E313">
            <v>504</v>
          </cell>
          <cell r="F313">
            <v>5040</v>
          </cell>
        </row>
        <row r="314">
          <cell r="A314" t="str">
            <v>동소켓</v>
          </cell>
          <cell r="B314" t="str">
            <v>D40</v>
          </cell>
          <cell r="C314" t="str">
            <v>EA</v>
          </cell>
          <cell r="D314" t="str">
            <v>4</v>
          </cell>
          <cell r="E314">
            <v>282</v>
          </cell>
          <cell r="F314">
            <v>1128</v>
          </cell>
        </row>
        <row r="315">
          <cell r="A315" t="str">
            <v>동소켓</v>
          </cell>
          <cell r="B315" t="str">
            <v>D32</v>
          </cell>
          <cell r="C315" t="str">
            <v>EA</v>
          </cell>
          <cell r="D315" t="str">
            <v>36</v>
          </cell>
          <cell r="E315">
            <v>196</v>
          </cell>
          <cell r="F315">
            <v>7056</v>
          </cell>
        </row>
        <row r="316">
          <cell r="A316" t="str">
            <v>동소켓</v>
          </cell>
          <cell r="B316" t="str">
            <v>D25</v>
          </cell>
          <cell r="C316" t="str">
            <v>EA</v>
          </cell>
          <cell r="D316" t="str">
            <v>59</v>
          </cell>
          <cell r="E316">
            <v>154</v>
          </cell>
          <cell r="F316">
            <v>9086</v>
          </cell>
        </row>
        <row r="317">
          <cell r="A317" t="str">
            <v>동아답타(C*M)</v>
          </cell>
          <cell r="B317" t="str">
            <v>D40</v>
          </cell>
          <cell r="C317" t="str">
            <v>EA</v>
          </cell>
          <cell r="D317" t="str">
            <v>6</v>
          </cell>
          <cell r="E317">
            <v>2094</v>
          </cell>
          <cell r="F317">
            <v>12564</v>
          </cell>
        </row>
        <row r="318">
          <cell r="A318" t="str">
            <v>동아답타(C*M)</v>
          </cell>
          <cell r="B318" t="str">
            <v>D25</v>
          </cell>
          <cell r="C318" t="str">
            <v>EA</v>
          </cell>
          <cell r="D318" t="str">
            <v>6</v>
          </cell>
          <cell r="E318">
            <v>950</v>
          </cell>
          <cell r="F318">
            <v>5700</v>
          </cell>
        </row>
        <row r="319">
          <cell r="A319" t="str">
            <v>동아답타(C*M)</v>
          </cell>
          <cell r="B319" t="str">
            <v>D20</v>
          </cell>
          <cell r="C319" t="str">
            <v>EA</v>
          </cell>
          <cell r="D319" t="str">
            <v>84</v>
          </cell>
          <cell r="E319">
            <v>522</v>
          </cell>
          <cell r="F319">
            <v>43848</v>
          </cell>
        </row>
        <row r="320">
          <cell r="A320" t="str">
            <v>동아답타(C*M)</v>
          </cell>
          <cell r="B320" t="str">
            <v>D15</v>
          </cell>
          <cell r="C320" t="str">
            <v>EA</v>
          </cell>
          <cell r="D320" t="str">
            <v>2</v>
          </cell>
          <cell r="E320">
            <v>249</v>
          </cell>
          <cell r="F320">
            <v>498</v>
          </cell>
        </row>
        <row r="321">
          <cell r="A321" t="str">
            <v>동유니온(C*M)</v>
          </cell>
          <cell r="B321" t="str">
            <v>D40</v>
          </cell>
          <cell r="C321" t="str">
            <v>EA</v>
          </cell>
          <cell r="D321" t="str">
            <v>8</v>
          </cell>
          <cell r="E321">
            <v>6297</v>
          </cell>
          <cell r="F321">
            <v>50376</v>
          </cell>
        </row>
        <row r="322">
          <cell r="A322" t="str">
            <v>동유니온(C*M)</v>
          </cell>
          <cell r="B322" t="str">
            <v>D25</v>
          </cell>
          <cell r="C322" t="str">
            <v>EA</v>
          </cell>
          <cell r="D322" t="str">
            <v>4</v>
          </cell>
          <cell r="E322">
            <v>2902</v>
          </cell>
          <cell r="F322">
            <v>11608</v>
          </cell>
        </row>
        <row r="323">
          <cell r="A323" t="str">
            <v>동캡</v>
          </cell>
          <cell r="B323" t="str">
            <v>D25</v>
          </cell>
          <cell r="C323" t="str">
            <v>EA</v>
          </cell>
          <cell r="D323" t="str">
            <v>15</v>
          </cell>
          <cell r="E323">
            <v>183</v>
          </cell>
          <cell r="F323">
            <v>2745</v>
          </cell>
        </row>
        <row r="324">
          <cell r="A324" t="str">
            <v>동니플(P.T)</v>
          </cell>
          <cell r="B324" t="str">
            <v>D40</v>
          </cell>
          <cell r="C324" t="str">
            <v>EA</v>
          </cell>
          <cell r="D324" t="str">
            <v>4</v>
          </cell>
          <cell r="E324">
            <v>2268</v>
          </cell>
          <cell r="F324">
            <v>9072</v>
          </cell>
        </row>
        <row r="325">
          <cell r="A325" t="str">
            <v>동니플(P.T)</v>
          </cell>
          <cell r="B325" t="str">
            <v>D25</v>
          </cell>
          <cell r="C325" t="str">
            <v>EA</v>
          </cell>
          <cell r="D325" t="str">
            <v>2</v>
          </cell>
          <cell r="E325">
            <v>1015</v>
          </cell>
          <cell r="F325">
            <v>2030</v>
          </cell>
        </row>
        <row r="326">
          <cell r="A326" t="str">
            <v>동니플(P.T)</v>
          </cell>
          <cell r="B326" t="str">
            <v>D15</v>
          </cell>
          <cell r="C326" t="str">
            <v>EA</v>
          </cell>
          <cell r="D326" t="str">
            <v>2</v>
          </cell>
          <cell r="E326">
            <v>307</v>
          </cell>
          <cell r="F326">
            <v>614</v>
          </cell>
        </row>
        <row r="327">
          <cell r="A327" t="str">
            <v>청동글로브밸브(10KG)</v>
          </cell>
          <cell r="B327" t="str">
            <v>D40</v>
          </cell>
          <cell r="C327" t="str">
            <v>EA</v>
          </cell>
          <cell r="D327" t="str">
            <v>1</v>
          </cell>
          <cell r="E327">
            <v>11311</v>
          </cell>
          <cell r="F327">
            <v>11311</v>
          </cell>
          <cell r="G327">
            <v>4241</v>
          </cell>
        </row>
        <row r="328">
          <cell r="A328" t="str">
            <v>황동볼밸브(10KG)</v>
          </cell>
          <cell r="B328" t="str">
            <v>D40</v>
          </cell>
          <cell r="C328" t="str">
            <v>EA</v>
          </cell>
          <cell r="D328" t="str">
            <v>8</v>
          </cell>
          <cell r="E328">
            <v>5625</v>
          </cell>
          <cell r="F328">
            <v>45000</v>
          </cell>
          <cell r="G328">
            <v>4241</v>
          </cell>
        </row>
        <row r="329">
          <cell r="A329" t="str">
            <v>황동볼밸브(10KG)</v>
          </cell>
          <cell r="B329" t="str">
            <v>D25</v>
          </cell>
          <cell r="C329" t="str">
            <v>EA</v>
          </cell>
          <cell r="D329" t="str">
            <v>4</v>
          </cell>
          <cell r="E329">
            <v>2790</v>
          </cell>
          <cell r="F329">
            <v>11160</v>
          </cell>
          <cell r="G329">
            <v>4241</v>
          </cell>
        </row>
        <row r="330">
          <cell r="A330" t="str">
            <v>황동볼밸브(10KG)</v>
          </cell>
          <cell r="B330" t="str">
            <v>D20</v>
          </cell>
          <cell r="C330" t="str">
            <v>EA</v>
          </cell>
          <cell r="D330" t="str">
            <v>84</v>
          </cell>
          <cell r="E330">
            <v>1575</v>
          </cell>
          <cell r="F330">
            <v>132300</v>
          </cell>
          <cell r="G330">
            <v>4241</v>
          </cell>
        </row>
        <row r="331">
          <cell r="A331" t="str">
            <v>황동볼밸브(10KG)</v>
          </cell>
          <cell r="B331" t="str">
            <v>D15</v>
          </cell>
          <cell r="C331" t="str">
            <v>EA</v>
          </cell>
          <cell r="D331" t="str">
            <v>2</v>
          </cell>
          <cell r="E331">
            <v>1215</v>
          </cell>
          <cell r="F331">
            <v>2430</v>
          </cell>
          <cell r="G331">
            <v>4241</v>
          </cell>
        </row>
        <row r="332">
          <cell r="A332" t="str">
            <v>주철스트레이너(10KG 신우)</v>
          </cell>
          <cell r="B332" t="str">
            <v>D40</v>
          </cell>
          <cell r="C332" t="str">
            <v>EA</v>
          </cell>
          <cell r="D332" t="str">
            <v>2</v>
          </cell>
          <cell r="E332">
            <v>11900</v>
          </cell>
          <cell r="F332">
            <v>23800</v>
          </cell>
          <cell r="G332">
            <v>4241</v>
          </cell>
        </row>
        <row r="333">
          <cell r="A333" t="str">
            <v>주철스트레이너(10KG 신우)</v>
          </cell>
          <cell r="B333" t="str">
            <v>D15</v>
          </cell>
          <cell r="C333" t="str">
            <v>EA</v>
          </cell>
          <cell r="D333" t="str">
            <v>2</v>
          </cell>
          <cell r="E333">
            <v>3290</v>
          </cell>
          <cell r="F333">
            <v>6580</v>
          </cell>
          <cell r="G333">
            <v>4241</v>
          </cell>
        </row>
        <row r="334">
          <cell r="A334" t="str">
            <v>절연행가</v>
          </cell>
          <cell r="B334" t="str">
            <v>D32</v>
          </cell>
          <cell r="C334" t="str">
            <v>개소</v>
          </cell>
          <cell r="D334" t="str">
            <v>8</v>
          </cell>
          <cell r="E334">
            <v>822</v>
          </cell>
          <cell r="F334">
            <v>6576</v>
          </cell>
        </row>
        <row r="335">
          <cell r="A335" t="str">
            <v>절연행가</v>
          </cell>
          <cell r="B335" t="str">
            <v>D25</v>
          </cell>
          <cell r="C335" t="str">
            <v>개소</v>
          </cell>
          <cell r="D335" t="str">
            <v>77</v>
          </cell>
          <cell r="E335">
            <v>759</v>
          </cell>
          <cell r="F335">
            <v>58443</v>
          </cell>
        </row>
        <row r="336">
          <cell r="A336" t="str">
            <v>절연행가</v>
          </cell>
          <cell r="B336" t="str">
            <v>D20</v>
          </cell>
          <cell r="C336" t="str">
            <v>개소</v>
          </cell>
          <cell r="D336" t="str">
            <v>54</v>
          </cell>
          <cell r="E336">
            <v>724</v>
          </cell>
          <cell r="F336">
            <v>39096</v>
          </cell>
        </row>
        <row r="337">
          <cell r="A337" t="str">
            <v>파이프스리브</v>
          </cell>
          <cell r="B337" t="str">
            <v>D150</v>
          </cell>
          <cell r="C337" t="str">
            <v>개소</v>
          </cell>
          <cell r="D337" t="str">
            <v>32</v>
          </cell>
          <cell r="E337">
            <v>19553</v>
          </cell>
          <cell r="F337">
            <v>625696</v>
          </cell>
        </row>
        <row r="338">
          <cell r="A338" t="str">
            <v>앙카슈(절연)</v>
          </cell>
          <cell r="B338" t="str">
            <v>D65</v>
          </cell>
          <cell r="C338" t="str">
            <v>SET</v>
          </cell>
          <cell r="D338" t="str">
            <v>6</v>
          </cell>
          <cell r="E338">
            <v>10850</v>
          </cell>
          <cell r="F338">
            <v>65100</v>
          </cell>
        </row>
        <row r="339">
          <cell r="A339" t="str">
            <v>앙카슈(절연)</v>
          </cell>
          <cell r="B339" t="str">
            <v>D50</v>
          </cell>
          <cell r="C339" t="str">
            <v>SET</v>
          </cell>
          <cell r="D339" t="str">
            <v>3</v>
          </cell>
          <cell r="E339">
            <v>9030</v>
          </cell>
          <cell r="F339">
            <v>27090</v>
          </cell>
        </row>
        <row r="340">
          <cell r="A340" t="str">
            <v>앙카슈(절연)</v>
          </cell>
          <cell r="B340" t="str">
            <v>D40</v>
          </cell>
          <cell r="C340" t="str">
            <v>SET</v>
          </cell>
          <cell r="D340" t="str">
            <v>1</v>
          </cell>
          <cell r="E340">
            <v>7980</v>
          </cell>
          <cell r="F340">
            <v>7980</v>
          </cell>
        </row>
        <row r="341">
          <cell r="A341" t="str">
            <v>앙카슈(절연)</v>
          </cell>
          <cell r="B341" t="str">
            <v>D32</v>
          </cell>
          <cell r="C341" t="str">
            <v>SET</v>
          </cell>
          <cell r="D341" t="str">
            <v>2</v>
          </cell>
          <cell r="E341">
            <v>7350</v>
          </cell>
          <cell r="F341">
            <v>14700</v>
          </cell>
        </row>
        <row r="342">
          <cell r="A342" t="str">
            <v>앙카슈(절연)</v>
          </cell>
          <cell r="B342" t="str">
            <v>D25</v>
          </cell>
          <cell r="C342" t="str">
            <v>SET</v>
          </cell>
          <cell r="D342" t="str">
            <v>7</v>
          </cell>
          <cell r="E342">
            <v>7070</v>
          </cell>
          <cell r="F342">
            <v>49490</v>
          </cell>
        </row>
        <row r="343">
          <cell r="A343" t="str">
            <v>레스팅슈(절연)</v>
          </cell>
          <cell r="B343" t="str">
            <v>D65</v>
          </cell>
          <cell r="C343" t="str">
            <v>SET</v>
          </cell>
          <cell r="D343" t="str">
            <v>66</v>
          </cell>
          <cell r="E343">
            <v>5110</v>
          </cell>
          <cell r="F343">
            <v>337260</v>
          </cell>
        </row>
        <row r="344">
          <cell r="A344" t="str">
            <v>레스팅슈(절연)</v>
          </cell>
          <cell r="B344" t="str">
            <v>D50</v>
          </cell>
          <cell r="C344" t="str">
            <v>SET</v>
          </cell>
          <cell r="D344" t="str">
            <v>30</v>
          </cell>
          <cell r="E344">
            <v>4480</v>
          </cell>
          <cell r="F344">
            <v>134400</v>
          </cell>
        </row>
        <row r="345">
          <cell r="A345" t="str">
            <v>레스팅슈(절연)</v>
          </cell>
          <cell r="B345" t="str">
            <v>D40</v>
          </cell>
          <cell r="C345" t="str">
            <v>SET</v>
          </cell>
          <cell r="D345" t="str">
            <v>15</v>
          </cell>
          <cell r="E345">
            <v>4480</v>
          </cell>
          <cell r="F345">
            <v>67200</v>
          </cell>
        </row>
        <row r="346">
          <cell r="A346" t="str">
            <v>레스팅슈(절연)</v>
          </cell>
          <cell r="B346" t="str">
            <v>D32</v>
          </cell>
          <cell r="C346" t="str">
            <v>SET</v>
          </cell>
          <cell r="D346" t="str">
            <v>82</v>
          </cell>
          <cell r="E346">
            <v>3990</v>
          </cell>
          <cell r="F346">
            <v>327180</v>
          </cell>
        </row>
        <row r="347">
          <cell r="A347" t="str">
            <v>레스팅슈(절연)</v>
          </cell>
          <cell r="B347" t="str">
            <v>D25</v>
          </cell>
          <cell r="C347" t="str">
            <v>SET</v>
          </cell>
          <cell r="D347" t="str">
            <v>78</v>
          </cell>
          <cell r="E347">
            <v>3780</v>
          </cell>
          <cell r="F347">
            <v>294840</v>
          </cell>
        </row>
        <row r="348">
          <cell r="A348" t="str">
            <v>정유량밸브(10KG)</v>
          </cell>
          <cell r="B348" t="str">
            <v>D65</v>
          </cell>
          <cell r="C348" t="str">
            <v>EA</v>
          </cell>
          <cell r="D348" t="str">
            <v>1</v>
          </cell>
          <cell r="E348">
            <v>330000</v>
          </cell>
          <cell r="F348">
            <v>330000</v>
          </cell>
          <cell r="G348">
            <v>15147</v>
          </cell>
        </row>
        <row r="349">
          <cell r="A349" t="str">
            <v>정유량밸브(10KG)</v>
          </cell>
          <cell r="B349" t="str">
            <v>D40</v>
          </cell>
          <cell r="C349" t="str">
            <v>EA</v>
          </cell>
          <cell r="D349" t="str">
            <v>1</v>
          </cell>
          <cell r="E349">
            <v>114000</v>
          </cell>
          <cell r="F349">
            <v>114000</v>
          </cell>
          <cell r="G349">
            <v>4241</v>
          </cell>
        </row>
        <row r="350">
          <cell r="A350" t="str">
            <v>EXP-JOINT(동관복식)</v>
          </cell>
          <cell r="B350" t="str">
            <v>D65(10KG)</v>
          </cell>
          <cell r="C350" t="str">
            <v>EA</v>
          </cell>
          <cell r="D350" t="str">
            <v>1</v>
          </cell>
          <cell r="E350">
            <v>99450</v>
          </cell>
          <cell r="F350">
            <v>99450</v>
          </cell>
          <cell r="G350">
            <v>74150</v>
          </cell>
        </row>
        <row r="351">
          <cell r="A351" t="str">
            <v>EXP-JOINT(동관복식)</v>
          </cell>
          <cell r="B351" t="str">
            <v>D50(10KG)</v>
          </cell>
          <cell r="C351" t="str">
            <v>EA</v>
          </cell>
          <cell r="D351" t="str">
            <v>1</v>
          </cell>
          <cell r="E351">
            <v>78000</v>
          </cell>
          <cell r="F351">
            <v>78000</v>
          </cell>
          <cell r="G351">
            <v>63895</v>
          </cell>
        </row>
        <row r="352">
          <cell r="A352" t="str">
            <v>EXP-JOINT(동관복식)</v>
          </cell>
          <cell r="B352" t="str">
            <v>D40(10KG)</v>
          </cell>
          <cell r="C352" t="str">
            <v>EA</v>
          </cell>
          <cell r="D352" t="str">
            <v>1</v>
          </cell>
          <cell r="E352">
            <v>56550</v>
          </cell>
          <cell r="F352">
            <v>56550</v>
          </cell>
          <cell r="G352">
            <v>58768</v>
          </cell>
        </row>
        <row r="353">
          <cell r="A353" t="str">
            <v>EXP-JOINT(동관복식)</v>
          </cell>
          <cell r="B353" t="str">
            <v>D32(10KG)</v>
          </cell>
          <cell r="C353" t="str">
            <v>EA</v>
          </cell>
          <cell r="D353" t="str">
            <v>3</v>
          </cell>
          <cell r="E353">
            <v>50050</v>
          </cell>
          <cell r="F353">
            <v>150150</v>
          </cell>
          <cell r="G353">
            <v>49893</v>
          </cell>
        </row>
        <row r="354">
          <cell r="A354" t="str">
            <v>전자변(10KG)</v>
          </cell>
          <cell r="B354" t="str">
            <v>D40</v>
          </cell>
          <cell r="C354" t="str">
            <v>EA</v>
          </cell>
          <cell r="D354" t="str">
            <v>1</v>
          </cell>
          <cell r="E354">
            <v>480000</v>
          </cell>
          <cell r="F354">
            <v>480000</v>
          </cell>
          <cell r="G354">
            <v>4241</v>
          </cell>
        </row>
        <row r="355">
          <cell r="A355" t="str">
            <v>전자변(10KG)</v>
          </cell>
          <cell r="B355" t="str">
            <v>D25</v>
          </cell>
          <cell r="C355" t="str">
            <v>EA</v>
          </cell>
          <cell r="D355" t="str">
            <v>1</v>
          </cell>
          <cell r="E355">
            <v>432000</v>
          </cell>
          <cell r="F355">
            <v>432000</v>
          </cell>
          <cell r="G355">
            <v>4241</v>
          </cell>
        </row>
        <row r="356">
          <cell r="A356" t="str">
            <v>앵글</v>
          </cell>
          <cell r="B356" t="str">
            <v>50*50*6T</v>
          </cell>
          <cell r="C356" t="str">
            <v>KG</v>
          </cell>
          <cell r="D356" t="str">
            <v>2154</v>
          </cell>
          <cell r="E356">
            <v>410</v>
          </cell>
          <cell r="F356">
            <v>883140</v>
          </cell>
        </row>
        <row r="357">
          <cell r="A357" t="str">
            <v>찬넬</v>
          </cell>
          <cell r="B357" t="str">
            <v>100*50*5T</v>
          </cell>
          <cell r="C357" t="str">
            <v>KG</v>
          </cell>
          <cell r="D357" t="str">
            <v>150</v>
          </cell>
          <cell r="E357">
            <v>470</v>
          </cell>
          <cell r="F357">
            <v>70500</v>
          </cell>
        </row>
        <row r="358">
          <cell r="A358" t="str">
            <v>인써트플레이트</v>
          </cell>
          <cell r="B358" t="str">
            <v>200*200*9T</v>
          </cell>
          <cell r="C358" t="str">
            <v>EA</v>
          </cell>
          <cell r="D358" t="str">
            <v>258</v>
          </cell>
          <cell r="E358">
            <v>3315</v>
          </cell>
          <cell r="F358">
            <v>855270</v>
          </cell>
        </row>
        <row r="359">
          <cell r="A359" t="str">
            <v>잡철물제작설치</v>
          </cell>
          <cell r="B359" t="str">
            <v>복잡</v>
          </cell>
          <cell r="C359" t="str">
            <v>TON</v>
          </cell>
          <cell r="D359" t="str">
            <v>2.304</v>
          </cell>
          <cell r="E359">
            <v>82143</v>
          </cell>
          <cell r="F359">
            <v>189257</v>
          </cell>
          <cell r="G359">
            <v>2886974</v>
          </cell>
        </row>
        <row r="360">
          <cell r="A360" t="str">
            <v>녹막이페인트칠</v>
          </cell>
          <cell r="B360" t="str">
            <v>2회칠</v>
          </cell>
          <cell r="C360" t="str">
            <v>M2</v>
          </cell>
          <cell r="D360" t="str">
            <v>119</v>
          </cell>
          <cell r="E360">
            <v>850</v>
          </cell>
          <cell r="F360">
            <v>101150</v>
          </cell>
          <cell r="G360">
            <v>1828</v>
          </cell>
        </row>
        <row r="361">
          <cell r="A361" t="str">
            <v>조합페인트칠(철재면)</v>
          </cell>
          <cell r="B361" t="str">
            <v>2회칠</v>
          </cell>
          <cell r="C361" t="str">
            <v>M2</v>
          </cell>
          <cell r="D361" t="str">
            <v>149</v>
          </cell>
          <cell r="E361">
            <v>1092</v>
          </cell>
          <cell r="F361">
            <v>162708</v>
          </cell>
          <cell r="G361">
            <v>2803</v>
          </cell>
        </row>
        <row r="362">
          <cell r="A362" t="str">
            <v>알미늄방열기</v>
          </cell>
          <cell r="B362" t="str">
            <v>600*15S</v>
          </cell>
          <cell r="C362" t="str">
            <v>조</v>
          </cell>
          <cell r="D362" t="str">
            <v>4</v>
          </cell>
          <cell r="E362">
            <v>45000</v>
          </cell>
          <cell r="F362">
            <v>180000</v>
          </cell>
        </row>
        <row r="363">
          <cell r="A363" t="str">
            <v>전기방열기</v>
          </cell>
          <cell r="B363" t="str">
            <v>1.2KW 11S</v>
          </cell>
          <cell r="C363" t="str">
            <v>조</v>
          </cell>
          <cell r="D363" t="str">
            <v>5</v>
          </cell>
          <cell r="E363">
            <v>120000</v>
          </cell>
          <cell r="F363">
            <v>600000</v>
          </cell>
        </row>
        <row r="364">
          <cell r="A364" t="str">
            <v>전기방열기</v>
          </cell>
          <cell r="B364" t="str">
            <v>1.5KW</v>
          </cell>
          <cell r="C364" t="str">
            <v>조</v>
          </cell>
          <cell r="D364" t="str">
            <v>3</v>
          </cell>
          <cell r="E364">
            <v>130000</v>
          </cell>
          <cell r="F364">
            <v>390000</v>
          </cell>
        </row>
        <row r="365">
          <cell r="A365" t="str">
            <v>방열기앵글밸브(10KG)</v>
          </cell>
          <cell r="B365" t="str">
            <v>D20</v>
          </cell>
          <cell r="C365" t="str">
            <v>EA</v>
          </cell>
          <cell r="D365" t="str">
            <v>4</v>
          </cell>
          <cell r="E365">
            <v>4624</v>
          </cell>
          <cell r="F365">
            <v>18496</v>
          </cell>
        </row>
        <row r="366">
          <cell r="A366" t="str">
            <v>유니온밴드</v>
          </cell>
          <cell r="B366" t="str">
            <v>D20</v>
          </cell>
          <cell r="C366" t="str">
            <v>EA</v>
          </cell>
          <cell r="D366" t="str">
            <v>4</v>
          </cell>
          <cell r="E366">
            <v>2380</v>
          </cell>
          <cell r="F366">
            <v>9520</v>
          </cell>
        </row>
        <row r="367">
          <cell r="A367" t="str">
            <v>잡재료비</v>
          </cell>
          <cell r="C367" t="str">
            <v>식</v>
          </cell>
          <cell r="D367" t="str">
            <v>1</v>
          </cell>
          <cell r="F367">
            <v>595427</v>
          </cell>
        </row>
        <row r="368">
          <cell r="A368" t="str">
            <v>공구손료</v>
          </cell>
          <cell r="B368" t="str">
            <v>노무비의 3 %</v>
          </cell>
          <cell r="C368" t="str">
            <v>식</v>
          </cell>
          <cell r="D368" t="str">
            <v>1</v>
          </cell>
          <cell r="F368">
            <v>0</v>
          </cell>
        </row>
        <row r="369">
          <cell r="A369" t="str">
            <v>소계</v>
          </cell>
          <cell r="F369">
            <v>20442999</v>
          </cell>
        </row>
        <row r="381">
          <cell r="A381" t="str">
            <v>5.공조덕트설치공사</v>
          </cell>
        </row>
        <row r="382">
          <cell r="A382" t="str">
            <v>각형덕트제작설치(기계식)</v>
          </cell>
          <cell r="B382" t="str">
            <v>0.5T(#26)</v>
          </cell>
          <cell r="C382" t="str">
            <v>M2</v>
          </cell>
          <cell r="D382" t="str">
            <v>859</v>
          </cell>
          <cell r="E382">
            <v>8209</v>
          </cell>
          <cell r="F382">
            <v>7051531</v>
          </cell>
          <cell r="G382">
            <v>20623</v>
          </cell>
        </row>
        <row r="383">
          <cell r="A383" t="str">
            <v>각형덕트제작설치(기계식)</v>
          </cell>
          <cell r="B383" t="str">
            <v>0.6T(#24)</v>
          </cell>
          <cell r="C383" t="str">
            <v>M2</v>
          </cell>
          <cell r="D383" t="str">
            <v>440</v>
          </cell>
          <cell r="E383">
            <v>8331</v>
          </cell>
          <cell r="F383">
            <v>3665640</v>
          </cell>
          <cell r="G383">
            <v>21709</v>
          </cell>
        </row>
        <row r="384">
          <cell r="A384" t="str">
            <v>각형덕트제작설치(기계식)</v>
          </cell>
          <cell r="B384" t="str">
            <v>0.8T(#22)</v>
          </cell>
          <cell r="C384" t="str">
            <v>M2</v>
          </cell>
          <cell r="D384" t="str">
            <v>768</v>
          </cell>
          <cell r="E384">
            <v>9704</v>
          </cell>
          <cell r="F384">
            <v>7452672</v>
          </cell>
          <cell r="G384">
            <v>23336</v>
          </cell>
        </row>
        <row r="385">
          <cell r="A385" t="str">
            <v>각형덕트제작설치(기계식)</v>
          </cell>
          <cell r="B385" t="str">
            <v>1.0T(#20)</v>
          </cell>
          <cell r="C385" t="str">
            <v>M2</v>
          </cell>
          <cell r="D385" t="str">
            <v>455</v>
          </cell>
          <cell r="E385">
            <v>10696</v>
          </cell>
          <cell r="F385">
            <v>4866680</v>
          </cell>
          <cell r="G385">
            <v>27679</v>
          </cell>
        </row>
        <row r="386">
          <cell r="A386" t="str">
            <v>각형덕트제작설치(기계식)</v>
          </cell>
          <cell r="B386" t="str">
            <v>1.2T(#18)</v>
          </cell>
          <cell r="C386" t="str">
            <v>M2</v>
          </cell>
          <cell r="D386" t="str">
            <v>32</v>
          </cell>
          <cell r="E386">
            <v>12972</v>
          </cell>
          <cell r="F386">
            <v>415104</v>
          </cell>
          <cell r="G386">
            <v>31477</v>
          </cell>
        </row>
        <row r="387">
          <cell r="A387" t="str">
            <v>각형닥트보온(베파베리아)</v>
          </cell>
          <cell r="B387" t="str">
            <v>25T</v>
          </cell>
          <cell r="C387" t="str">
            <v>M2</v>
          </cell>
          <cell r="D387" t="str">
            <v>2230</v>
          </cell>
          <cell r="E387">
            <v>3033</v>
          </cell>
          <cell r="F387">
            <v>6763590</v>
          </cell>
          <cell r="G387">
            <v>31677</v>
          </cell>
        </row>
        <row r="388">
          <cell r="A388" t="str">
            <v>사각디퓨쟈</v>
          </cell>
          <cell r="B388" t="str">
            <v>ND200</v>
          </cell>
          <cell r="C388" t="str">
            <v>EA</v>
          </cell>
          <cell r="D388" t="str">
            <v>213</v>
          </cell>
          <cell r="E388">
            <v>13000</v>
          </cell>
          <cell r="F388">
            <v>2769000</v>
          </cell>
          <cell r="G388">
            <v>36885</v>
          </cell>
        </row>
        <row r="389">
          <cell r="A389" t="str">
            <v>사각디퓨쟈</v>
          </cell>
          <cell r="B389" t="str">
            <v>ND150</v>
          </cell>
          <cell r="C389" t="str">
            <v>EA</v>
          </cell>
          <cell r="D389" t="str">
            <v>35</v>
          </cell>
          <cell r="E389">
            <v>13000</v>
          </cell>
          <cell r="F389">
            <v>455000</v>
          </cell>
          <cell r="G389">
            <v>36885</v>
          </cell>
        </row>
        <row r="390">
          <cell r="A390" t="str">
            <v>소음챔버</v>
          </cell>
          <cell r="B390" t="str">
            <v>2100*3300*1150</v>
          </cell>
          <cell r="C390" t="str">
            <v>EA</v>
          </cell>
          <cell r="D390" t="str">
            <v>1</v>
          </cell>
          <cell r="E390">
            <v>2496600</v>
          </cell>
          <cell r="F390">
            <v>2496600</v>
          </cell>
        </row>
        <row r="391">
          <cell r="A391" t="str">
            <v>소음챔버</v>
          </cell>
          <cell r="B391" t="str">
            <v>2700*3300*1150</v>
          </cell>
          <cell r="C391" t="str">
            <v>EA</v>
          </cell>
          <cell r="D391" t="str">
            <v>1</v>
          </cell>
          <cell r="E391">
            <v>2627700</v>
          </cell>
          <cell r="F391">
            <v>2627700</v>
          </cell>
        </row>
        <row r="392">
          <cell r="A392" t="str">
            <v>O.A챔버</v>
          </cell>
          <cell r="B392" t="str">
            <v>2800*1200*2800</v>
          </cell>
          <cell r="C392" t="str">
            <v>EA</v>
          </cell>
          <cell r="D392" t="str">
            <v>1</v>
          </cell>
          <cell r="E392">
            <v>1747200</v>
          </cell>
          <cell r="F392">
            <v>1747200</v>
          </cell>
        </row>
        <row r="393">
          <cell r="A393" t="str">
            <v>그릴</v>
          </cell>
          <cell r="B393" t="str">
            <v>250*200</v>
          </cell>
          <cell r="C393" t="str">
            <v>EA</v>
          </cell>
          <cell r="D393" t="str">
            <v>8</v>
          </cell>
          <cell r="E393">
            <v>8000</v>
          </cell>
          <cell r="F393">
            <v>64000</v>
          </cell>
          <cell r="G393">
            <v>38992</v>
          </cell>
        </row>
        <row r="394">
          <cell r="A394" t="str">
            <v>그릴</v>
          </cell>
          <cell r="B394" t="str">
            <v>400*250</v>
          </cell>
          <cell r="C394" t="str">
            <v>EA</v>
          </cell>
          <cell r="D394" t="str">
            <v>3</v>
          </cell>
          <cell r="E394">
            <v>10000</v>
          </cell>
          <cell r="F394">
            <v>30000</v>
          </cell>
          <cell r="G394">
            <v>38992</v>
          </cell>
        </row>
        <row r="395">
          <cell r="A395" t="str">
            <v>그릴</v>
          </cell>
          <cell r="B395" t="str">
            <v>350*250</v>
          </cell>
          <cell r="C395" t="str">
            <v>EA</v>
          </cell>
          <cell r="D395" t="str">
            <v>3</v>
          </cell>
          <cell r="E395">
            <v>8750</v>
          </cell>
          <cell r="F395">
            <v>26250</v>
          </cell>
          <cell r="G395">
            <v>38992</v>
          </cell>
        </row>
        <row r="396">
          <cell r="A396" t="str">
            <v>레지스타</v>
          </cell>
          <cell r="B396" t="str">
            <v>500*300</v>
          </cell>
          <cell r="C396" t="str">
            <v>EA</v>
          </cell>
          <cell r="D396" t="str">
            <v>5</v>
          </cell>
          <cell r="E396">
            <v>22500</v>
          </cell>
          <cell r="F396">
            <v>112500</v>
          </cell>
          <cell r="G396">
            <v>38992</v>
          </cell>
        </row>
        <row r="397">
          <cell r="A397" t="str">
            <v>레지스타</v>
          </cell>
          <cell r="B397" t="str">
            <v>700*600</v>
          </cell>
          <cell r="C397" t="str">
            <v>EA</v>
          </cell>
          <cell r="D397" t="str">
            <v>2</v>
          </cell>
          <cell r="E397">
            <v>63000</v>
          </cell>
          <cell r="F397">
            <v>126000</v>
          </cell>
          <cell r="G397">
            <v>38992</v>
          </cell>
        </row>
        <row r="398">
          <cell r="A398" t="str">
            <v>레지스타</v>
          </cell>
          <cell r="B398" t="str">
            <v>400*250</v>
          </cell>
          <cell r="C398" t="str">
            <v>EA</v>
          </cell>
          <cell r="D398" t="str">
            <v>3</v>
          </cell>
          <cell r="E398">
            <v>15000</v>
          </cell>
          <cell r="F398">
            <v>45000</v>
          </cell>
          <cell r="G398">
            <v>38992</v>
          </cell>
        </row>
        <row r="399">
          <cell r="A399" t="str">
            <v>레지스타</v>
          </cell>
          <cell r="B399" t="str">
            <v>350*250</v>
          </cell>
          <cell r="C399" t="str">
            <v>EA</v>
          </cell>
          <cell r="D399" t="str">
            <v>3</v>
          </cell>
          <cell r="E399">
            <v>13125</v>
          </cell>
          <cell r="F399">
            <v>39375</v>
          </cell>
          <cell r="G399">
            <v>38992</v>
          </cell>
        </row>
        <row r="400">
          <cell r="A400" t="str">
            <v>F.V.D</v>
          </cell>
          <cell r="B400" t="str">
            <v>1800*650</v>
          </cell>
          <cell r="C400" t="str">
            <v>EA</v>
          </cell>
          <cell r="D400" t="str">
            <v>1</v>
          </cell>
          <cell r="E400">
            <v>93600</v>
          </cell>
          <cell r="F400">
            <v>93600</v>
          </cell>
          <cell r="G400">
            <v>108020</v>
          </cell>
        </row>
        <row r="401">
          <cell r="A401" t="str">
            <v>F.V.D</v>
          </cell>
          <cell r="B401" t="str">
            <v>1600*600</v>
          </cell>
          <cell r="C401" t="str">
            <v>EA</v>
          </cell>
          <cell r="D401" t="str">
            <v>1</v>
          </cell>
          <cell r="E401">
            <v>76800</v>
          </cell>
          <cell r="F401">
            <v>76800</v>
          </cell>
          <cell r="G401">
            <v>92212</v>
          </cell>
        </row>
        <row r="402">
          <cell r="A402" t="str">
            <v>F.V.D</v>
          </cell>
          <cell r="B402" t="str">
            <v>1100*400</v>
          </cell>
          <cell r="C402" t="str">
            <v>EA</v>
          </cell>
          <cell r="D402" t="str">
            <v>1</v>
          </cell>
          <cell r="E402">
            <v>35200</v>
          </cell>
          <cell r="F402">
            <v>35200</v>
          </cell>
          <cell r="G402">
            <v>52693</v>
          </cell>
        </row>
        <row r="403">
          <cell r="A403" t="str">
            <v>F.V.D</v>
          </cell>
          <cell r="B403" t="str">
            <v>1100*350</v>
          </cell>
          <cell r="C403" t="str">
            <v>EA</v>
          </cell>
          <cell r="D403" t="str">
            <v>1</v>
          </cell>
          <cell r="E403">
            <v>30800</v>
          </cell>
          <cell r="F403">
            <v>30800</v>
          </cell>
          <cell r="G403">
            <v>44789</v>
          </cell>
        </row>
        <row r="404">
          <cell r="A404" t="str">
            <v>F.V.D</v>
          </cell>
          <cell r="B404" t="str">
            <v>400*300</v>
          </cell>
          <cell r="C404" t="str">
            <v>EA</v>
          </cell>
          <cell r="D404" t="str">
            <v>2</v>
          </cell>
          <cell r="E404">
            <v>9600</v>
          </cell>
          <cell r="F404">
            <v>19200</v>
          </cell>
          <cell r="G404">
            <v>28981</v>
          </cell>
        </row>
        <row r="405">
          <cell r="A405" t="str">
            <v>F.V.D</v>
          </cell>
          <cell r="B405" t="str">
            <v>350*200</v>
          </cell>
          <cell r="C405" t="str">
            <v>EA</v>
          </cell>
          <cell r="D405" t="str">
            <v>2</v>
          </cell>
          <cell r="E405">
            <v>8000</v>
          </cell>
          <cell r="F405">
            <v>16000</v>
          </cell>
          <cell r="G405">
            <v>28981</v>
          </cell>
        </row>
        <row r="406">
          <cell r="A406" t="str">
            <v>F.V.D</v>
          </cell>
          <cell r="B406" t="str">
            <v>500*300</v>
          </cell>
          <cell r="C406" t="str">
            <v>EA</v>
          </cell>
          <cell r="D406" t="str">
            <v>2</v>
          </cell>
          <cell r="E406">
            <v>12000</v>
          </cell>
          <cell r="F406">
            <v>24000</v>
          </cell>
          <cell r="G406">
            <v>28981</v>
          </cell>
        </row>
        <row r="407">
          <cell r="A407" t="str">
            <v>V.D</v>
          </cell>
          <cell r="B407" t="str">
            <v>1100*350</v>
          </cell>
          <cell r="C407" t="str">
            <v>EA</v>
          </cell>
          <cell r="D407" t="str">
            <v>1</v>
          </cell>
          <cell r="E407">
            <v>30800</v>
          </cell>
          <cell r="F407">
            <v>30800</v>
          </cell>
          <cell r="G407">
            <v>38992</v>
          </cell>
        </row>
        <row r="408">
          <cell r="A408" t="str">
            <v>V.D</v>
          </cell>
          <cell r="B408" t="str">
            <v>600*300</v>
          </cell>
          <cell r="C408" t="str">
            <v>EA</v>
          </cell>
          <cell r="D408" t="str">
            <v>1</v>
          </cell>
          <cell r="E408">
            <v>14400</v>
          </cell>
          <cell r="F408">
            <v>14400</v>
          </cell>
          <cell r="G408">
            <v>26346</v>
          </cell>
        </row>
        <row r="409">
          <cell r="A409" t="str">
            <v>V.D</v>
          </cell>
          <cell r="B409" t="str">
            <v>400*250</v>
          </cell>
          <cell r="C409" t="str">
            <v>EA</v>
          </cell>
          <cell r="D409" t="str">
            <v>9</v>
          </cell>
          <cell r="E409">
            <v>8000</v>
          </cell>
          <cell r="F409">
            <v>72000</v>
          </cell>
          <cell r="G409">
            <v>26346</v>
          </cell>
        </row>
        <row r="410">
          <cell r="A410" t="str">
            <v>V.D</v>
          </cell>
          <cell r="B410" t="str">
            <v>400*300</v>
          </cell>
          <cell r="C410" t="str">
            <v>EA</v>
          </cell>
          <cell r="D410" t="str">
            <v>1</v>
          </cell>
          <cell r="E410">
            <v>9600</v>
          </cell>
          <cell r="F410">
            <v>9600</v>
          </cell>
          <cell r="G410">
            <v>26346</v>
          </cell>
        </row>
        <row r="411">
          <cell r="A411" t="str">
            <v>V.D</v>
          </cell>
          <cell r="B411" t="str">
            <v>300*250</v>
          </cell>
          <cell r="C411" t="str">
            <v>EA</v>
          </cell>
          <cell r="D411" t="str">
            <v>6</v>
          </cell>
          <cell r="E411">
            <v>8000</v>
          </cell>
          <cell r="F411">
            <v>48000</v>
          </cell>
          <cell r="G411">
            <v>26346</v>
          </cell>
        </row>
        <row r="412">
          <cell r="A412" t="str">
            <v>V.D</v>
          </cell>
          <cell r="B412" t="str">
            <v>900*350</v>
          </cell>
          <cell r="C412" t="str">
            <v>EA</v>
          </cell>
          <cell r="D412" t="str">
            <v>1</v>
          </cell>
          <cell r="E412">
            <v>25200</v>
          </cell>
          <cell r="F412">
            <v>25200</v>
          </cell>
          <cell r="G412">
            <v>38992</v>
          </cell>
        </row>
        <row r="413">
          <cell r="A413" t="str">
            <v>V.D</v>
          </cell>
          <cell r="B413" t="str">
            <v>1200*400</v>
          </cell>
          <cell r="C413" t="str">
            <v>EA</v>
          </cell>
          <cell r="D413" t="str">
            <v>1</v>
          </cell>
          <cell r="E413">
            <v>38400</v>
          </cell>
          <cell r="F413">
            <v>38400</v>
          </cell>
          <cell r="G413">
            <v>45315</v>
          </cell>
        </row>
        <row r="414">
          <cell r="A414" t="str">
            <v>V.D</v>
          </cell>
          <cell r="B414" t="str">
            <v>550*300</v>
          </cell>
          <cell r="C414" t="str">
            <v>EA</v>
          </cell>
          <cell r="D414" t="str">
            <v>3</v>
          </cell>
          <cell r="E414">
            <v>13200</v>
          </cell>
          <cell r="F414">
            <v>39600</v>
          </cell>
          <cell r="G414">
            <v>26346</v>
          </cell>
        </row>
        <row r="415">
          <cell r="A415" t="str">
            <v>V.D</v>
          </cell>
          <cell r="B415" t="str">
            <v>700*300</v>
          </cell>
          <cell r="C415" t="str">
            <v>EA</v>
          </cell>
          <cell r="D415" t="str">
            <v>1</v>
          </cell>
          <cell r="E415">
            <v>16800</v>
          </cell>
          <cell r="F415">
            <v>16800</v>
          </cell>
          <cell r="G415">
            <v>32669</v>
          </cell>
        </row>
        <row r="416">
          <cell r="A416" t="str">
            <v>V.D</v>
          </cell>
          <cell r="B416" t="str">
            <v>450*300</v>
          </cell>
          <cell r="C416" t="str">
            <v>EA</v>
          </cell>
          <cell r="D416" t="str">
            <v>11</v>
          </cell>
          <cell r="E416">
            <v>10800</v>
          </cell>
          <cell r="F416">
            <v>118800</v>
          </cell>
          <cell r="G416">
            <v>26346</v>
          </cell>
        </row>
        <row r="417">
          <cell r="A417" t="str">
            <v>V.D</v>
          </cell>
          <cell r="B417" t="str">
            <v>500*300</v>
          </cell>
          <cell r="C417" t="str">
            <v>EA</v>
          </cell>
          <cell r="D417" t="str">
            <v>10</v>
          </cell>
          <cell r="E417">
            <v>12000</v>
          </cell>
          <cell r="F417">
            <v>120000</v>
          </cell>
          <cell r="G417">
            <v>26346</v>
          </cell>
        </row>
        <row r="418">
          <cell r="A418" t="str">
            <v>V.D</v>
          </cell>
          <cell r="B418" t="str">
            <v>450*250</v>
          </cell>
          <cell r="C418" t="str">
            <v>EA</v>
          </cell>
          <cell r="D418" t="str">
            <v>1</v>
          </cell>
          <cell r="E418">
            <v>9000</v>
          </cell>
          <cell r="F418">
            <v>9000</v>
          </cell>
          <cell r="G418">
            <v>26346</v>
          </cell>
        </row>
        <row r="419">
          <cell r="A419" t="str">
            <v>V.D</v>
          </cell>
          <cell r="B419" t="str">
            <v>550*400</v>
          </cell>
          <cell r="C419" t="str">
            <v>EA</v>
          </cell>
          <cell r="D419" t="str">
            <v>1</v>
          </cell>
          <cell r="E419">
            <v>17600</v>
          </cell>
          <cell r="F419">
            <v>17600</v>
          </cell>
          <cell r="G419">
            <v>32669</v>
          </cell>
        </row>
        <row r="420">
          <cell r="A420" t="str">
            <v>V.D</v>
          </cell>
          <cell r="B420" t="str">
            <v>400*250</v>
          </cell>
          <cell r="C420" t="str">
            <v>EA</v>
          </cell>
          <cell r="D420" t="str">
            <v>1</v>
          </cell>
          <cell r="E420">
            <v>8000</v>
          </cell>
          <cell r="F420">
            <v>8000</v>
          </cell>
          <cell r="G420">
            <v>26346</v>
          </cell>
        </row>
        <row r="421">
          <cell r="A421" t="str">
            <v>V.D</v>
          </cell>
          <cell r="B421" t="str">
            <v>350*250</v>
          </cell>
          <cell r="C421" t="str">
            <v>EA</v>
          </cell>
          <cell r="D421" t="str">
            <v>5</v>
          </cell>
          <cell r="E421">
            <v>8000</v>
          </cell>
          <cell r="F421">
            <v>40000</v>
          </cell>
          <cell r="G421">
            <v>26346</v>
          </cell>
        </row>
        <row r="422">
          <cell r="A422" t="str">
            <v>V.D</v>
          </cell>
          <cell r="B422" t="str">
            <v>200*250</v>
          </cell>
          <cell r="C422" t="str">
            <v>EA</v>
          </cell>
          <cell r="D422" t="str">
            <v>1</v>
          </cell>
          <cell r="E422">
            <v>8000</v>
          </cell>
          <cell r="F422">
            <v>8000</v>
          </cell>
          <cell r="G422">
            <v>26346</v>
          </cell>
        </row>
        <row r="423">
          <cell r="A423" t="str">
            <v>터닝베인(T.V)</v>
          </cell>
          <cell r="B423" t="str">
            <v>1800*650</v>
          </cell>
          <cell r="C423" t="str">
            <v>EA</v>
          </cell>
          <cell r="D423" t="str">
            <v>4</v>
          </cell>
          <cell r="E423">
            <v>105300</v>
          </cell>
          <cell r="F423">
            <v>421200</v>
          </cell>
        </row>
        <row r="424">
          <cell r="A424" t="str">
            <v>터닝베인(T.V)</v>
          </cell>
          <cell r="B424" t="str">
            <v>1600*600</v>
          </cell>
          <cell r="C424" t="str">
            <v>EA</v>
          </cell>
          <cell r="D424" t="str">
            <v>2</v>
          </cell>
          <cell r="E424">
            <v>86400</v>
          </cell>
          <cell r="F424">
            <v>172800</v>
          </cell>
        </row>
        <row r="425">
          <cell r="A425" t="str">
            <v>터닝베인(T.V)</v>
          </cell>
          <cell r="B425" t="str">
            <v>1200*900</v>
          </cell>
          <cell r="C425" t="str">
            <v>EA</v>
          </cell>
          <cell r="D425" t="str">
            <v>2</v>
          </cell>
          <cell r="E425">
            <v>97200</v>
          </cell>
          <cell r="F425">
            <v>194400</v>
          </cell>
        </row>
        <row r="426">
          <cell r="A426" t="str">
            <v>후렉시블덕트호스(W/보온)</v>
          </cell>
          <cell r="B426" t="str">
            <v>D200</v>
          </cell>
          <cell r="C426" t="str">
            <v>M</v>
          </cell>
          <cell r="D426" t="str">
            <v>426</v>
          </cell>
          <cell r="E426">
            <v>3920</v>
          </cell>
          <cell r="F426">
            <v>1669920</v>
          </cell>
          <cell r="G426">
            <v>5269</v>
          </cell>
        </row>
        <row r="427">
          <cell r="A427" t="str">
            <v>후렉시블덕트호스(W/보온)</v>
          </cell>
          <cell r="B427" t="str">
            <v>D150</v>
          </cell>
          <cell r="C427" t="str">
            <v>M</v>
          </cell>
          <cell r="D427" t="str">
            <v>70</v>
          </cell>
          <cell r="E427">
            <v>2940</v>
          </cell>
          <cell r="F427">
            <v>205800</v>
          </cell>
          <cell r="G427">
            <v>4215</v>
          </cell>
        </row>
        <row r="428">
          <cell r="A428" t="str">
            <v>후렉시블덕트호스</v>
          </cell>
          <cell r="B428" t="str">
            <v>D200</v>
          </cell>
          <cell r="C428" t="str">
            <v>M</v>
          </cell>
          <cell r="D428" t="str">
            <v>16</v>
          </cell>
          <cell r="E428">
            <v>1680</v>
          </cell>
          <cell r="F428">
            <v>26880</v>
          </cell>
          <cell r="G428">
            <v>5269</v>
          </cell>
        </row>
        <row r="429">
          <cell r="A429" t="str">
            <v>SUS BAND</v>
          </cell>
          <cell r="B429" t="str">
            <v>D200</v>
          </cell>
          <cell r="C429" t="str">
            <v>EA</v>
          </cell>
          <cell r="D429" t="str">
            <v>442</v>
          </cell>
          <cell r="E429">
            <v>600</v>
          </cell>
          <cell r="F429">
            <v>265200</v>
          </cell>
        </row>
        <row r="430">
          <cell r="A430" t="str">
            <v>SUS BAND</v>
          </cell>
          <cell r="B430" t="str">
            <v>D150</v>
          </cell>
          <cell r="C430" t="str">
            <v>EA</v>
          </cell>
          <cell r="D430" t="str">
            <v>70</v>
          </cell>
          <cell r="E430">
            <v>400</v>
          </cell>
          <cell r="F430">
            <v>28000</v>
          </cell>
        </row>
        <row r="431">
          <cell r="A431" t="str">
            <v>캔바스조인트</v>
          </cell>
          <cell r="B431" t="str">
            <v>3.2T</v>
          </cell>
          <cell r="C431" t="str">
            <v>M2</v>
          </cell>
          <cell r="D431" t="str">
            <v>24</v>
          </cell>
          <cell r="E431">
            <v>6000</v>
          </cell>
          <cell r="F431">
            <v>144000</v>
          </cell>
          <cell r="G431">
            <v>16864</v>
          </cell>
        </row>
        <row r="432">
          <cell r="A432" t="str">
            <v>점검구</v>
          </cell>
          <cell r="B432" t="str">
            <v>300*200</v>
          </cell>
          <cell r="C432" t="str">
            <v>EA</v>
          </cell>
          <cell r="D432" t="str">
            <v>10</v>
          </cell>
          <cell r="E432">
            <v>6300</v>
          </cell>
          <cell r="F432">
            <v>63000</v>
          </cell>
          <cell r="G432">
            <v>26346</v>
          </cell>
        </row>
        <row r="433">
          <cell r="A433" t="str">
            <v>F.V.D 핸들</v>
          </cell>
          <cell r="C433" t="str">
            <v>EA</v>
          </cell>
          <cell r="D433" t="str">
            <v>10</v>
          </cell>
          <cell r="E433">
            <v>12000</v>
          </cell>
          <cell r="F433">
            <v>120000</v>
          </cell>
        </row>
        <row r="434">
          <cell r="A434" t="str">
            <v>V.D 핸들</v>
          </cell>
          <cell r="C434" t="str">
            <v>EA</v>
          </cell>
          <cell r="D434" t="str">
            <v>54</v>
          </cell>
          <cell r="E434">
            <v>3500</v>
          </cell>
          <cell r="F434">
            <v>189000</v>
          </cell>
        </row>
        <row r="435">
          <cell r="A435" t="str">
            <v>잡재료비</v>
          </cell>
          <cell r="C435" t="str">
            <v>식</v>
          </cell>
          <cell r="D435" t="str">
            <v>1</v>
          </cell>
          <cell r="F435">
            <v>1354975</v>
          </cell>
        </row>
        <row r="436">
          <cell r="A436" t="str">
            <v>공구손료</v>
          </cell>
          <cell r="B436" t="str">
            <v>노무비의 3 %</v>
          </cell>
          <cell r="C436" t="str">
            <v>식</v>
          </cell>
          <cell r="D436" t="str">
            <v>1</v>
          </cell>
          <cell r="F436">
            <v>0</v>
          </cell>
        </row>
        <row r="437">
          <cell r="A437" t="str">
            <v>소계</v>
          </cell>
          <cell r="F437">
            <v>46520817</v>
          </cell>
        </row>
        <row r="456">
          <cell r="A456" t="str">
            <v>6.급수급탕배관공사</v>
          </cell>
        </row>
        <row r="457">
          <cell r="A457" t="str">
            <v>동관L-TYPE(KSD5301)</v>
          </cell>
          <cell r="B457" t="str">
            <v>D65</v>
          </cell>
          <cell r="C457" t="str">
            <v>M</v>
          </cell>
          <cell r="D457">
            <v>45</v>
          </cell>
          <cell r="E457">
            <v>11993</v>
          </cell>
          <cell r="F457">
            <v>539685</v>
          </cell>
          <cell r="G457">
            <v>11815</v>
          </cell>
        </row>
        <row r="458">
          <cell r="A458" t="str">
            <v>동관L-TYPE(KSD5301)</v>
          </cell>
          <cell r="B458" t="str">
            <v>D50</v>
          </cell>
          <cell r="C458" t="str">
            <v>M</v>
          </cell>
          <cell r="D458">
            <v>30</v>
          </cell>
          <cell r="E458">
            <v>8483</v>
          </cell>
          <cell r="F458">
            <v>254490</v>
          </cell>
          <cell r="G458">
            <v>9257</v>
          </cell>
        </row>
        <row r="459">
          <cell r="A459" t="str">
            <v>동관L-TYPE(KSD5301)</v>
          </cell>
          <cell r="B459" t="str">
            <v>D40</v>
          </cell>
          <cell r="C459" t="str">
            <v>M</v>
          </cell>
          <cell r="D459">
            <v>15</v>
          </cell>
          <cell r="E459">
            <v>5525</v>
          </cell>
          <cell r="F459">
            <v>82875</v>
          </cell>
          <cell r="G459">
            <v>7430</v>
          </cell>
        </row>
        <row r="460">
          <cell r="A460" t="str">
            <v>동관L-TYPE(KSD5301)</v>
          </cell>
          <cell r="B460" t="str">
            <v>D32</v>
          </cell>
          <cell r="C460" t="str">
            <v>M</v>
          </cell>
          <cell r="D460">
            <v>50</v>
          </cell>
          <cell r="E460">
            <v>4290</v>
          </cell>
          <cell r="F460">
            <v>214500</v>
          </cell>
          <cell r="G460">
            <v>6700</v>
          </cell>
        </row>
        <row r="461">
          <cell r="A461" t="str">
            <v>동관L-TYPE(KSD5301)</v>
          </cell>
          <cell r="B461" t="str">
            <v>D25</v>
          </cell>
          <cell r="C461" t="str">
            <v>M</v>
          </cell>
          <cell r="D461">
            <v>125</v>
          </cell>
          <cell r="E461">
            <v>3166</v>
          </cell>
          <cell r="F461">
            <v>395750</v>
          </cell>
          <cell r="G461">
            <v>5359</v>
          </cell>
        </row>
        <row r="462">
          <cell r="A462" t="str">
            <v>동관L-TYPE(KSD5301)</v>
          </cell>
          <cell r="B462" t="str">
            <v>D20</v>
          </cell>
          <cell r="C462" t="str">
            <v>M</v>
          </cell>
          <cell r="D462">
            <v>70</v>
          </cell>
          <cell r="E462">
            <v>2194</v>
          </cell>
          <cell r="F462">
            <v>153580</v>
          </cell>
          <cell r="G462">
            <v>4385</v>
          </cell>
        </row>
        <row r="463">
          <cell r="A463" t="str">
            <v>동관L-TYPE(KSD5301)</v>
          </cell>
          <cell r="B463" t="str">
            <v>D15</v>
          </cell>
          <cell r="C463" t="str">
            <v>M</v>
          </cell>
          <cell r="D463">
            <v>173</v>
          </cell>
          <cell r="E463">
            <v>1385</v>
          </cell>
          <cell r="F463">
            <v>239605</v>
          </cell>
          <cell r="G463">
            <v>3775</v>
          </cell>
        </row>
        <row r="464">
          <cell r="A464" t="str">
            <v>관보온(매직테프)</v>
          </cell>
          <cell r="B464" t="str">
            <v>40T*D65</v>
          </cell>
          <cell r="C464" t="str">
            <v>M</v>
          </cell>
          <cell r="D464">
            <v>45</v>
          </cell>
          <cell r="E464">
            <v>3163</v>
          </cell>
          <cell r="F464">
            <v>142335</v>
          </cell>
          <cell r="G464">
            <v>9323</v>
          </cell>
        </row>
        <row r="465">
          <cell r="A465" t="str">
            <v>관보온(매직테프)</v>
          </cell>
          <cell r="B465" t="str">
            <v>40T*D50</v>
          </cell>
          <cell r="C465" t="str">
            <v>M</v>
          </cell>
          <cell r="D465">
            <v>30</v>
          </cell>
          <cell r="E465">
            <v>2764</v>
          </cell>
          <cell r="F465">
            <v>82920</v>
          </cell>
          <cell r="G465">
            <v>7889</v>
          </cell>
        </row>
        <row r="466">
          <cell r="A466" t="str">
            <v>관보온(매직테프)</v>
          </cell>
          <cell r="B466" t="str">
            <v>40T*D40</v>
          </cell>
          <cell r="C466" t="str">
            <v>M</v>
          </cell>
          <cell r="D466">
            <v>15</v>
          </cell>
          <cell r="E466">
            <v>2329</v>
          </cell>
          <cell r="F466">
            <v>34935</v>
          </cell>
          <cell r="G466">
            <v>7889</v>
          </cell>
        </row>
        <row r="467">
          <cell r="A467" t="str">
            <v>관보온(매직테프)</v>
          </cell>
          <cell r="B467" t="str">
            <v>40T*D32</v>
          </cell>
          <cell r="C467" t="str">
            <v>M</v>
          </cell>
          <cell r="D467">
            <v>50</v>
          </cell>
          <cell r="E467">
            <v>2115</v>
          </cell>
          <cell r="F467">
            <v>105750</v>
          </cell>
          <cell r="G467">
            <v>7172</v>
          </cell>
        </row>
        <row r="468">
          <cell r="A468" t="str">
            <v>관보온(매직테프)</v>
          </cell>
          <cell r="B468" t="str">
            <v>40T*D25</v>
          </cell>
          <cell r="C468" t="str">
            <v>M</v>
          </cell>
          <cell r="D468">
            <v>125</v>
          </cell>
          <cell r="E468">
            <v>1929</v>
          </cell>
          <cell r="F468">
            <v>241125</v>
          </cell>
          <cell r="G468">
            <v>6454</v>
          </cell>
        </row>
        <row r="469">
          <cell r="A469" t="str">
            <v>관보온(매직테프)</v>
          </cell>
          <cell r="B469" t="str">
            <v>40T*D20</v>
          </cell>
          <cell r="C469" t="str">
            <v>M</v>
          </cell>
          <cell r="D469">
            <v>70</v>
          </cell>
          <cell r="E469">
            <v>1763</v>
          </cell>
          <cell r="F469">
            <v>123410</v>
          </cell>
          <cell r="G469">
            <v>5737</v>
          </cell>
        </row>
        <row r="470">
          <cell r="A470" t="str">
            <v>관보온(매직테프)</v>
          </cell>
          <cell r="B470" t="str">
            <v>40T*D15</v>
          </cell>
          <cell r="C470" t="str">
            <v>M</v>
          </cell>
          <cell r="D470">
            <v>173</v>
          </cell>
          <cell r="E470">
            <v>1741</v>
          </cell>
          <cell r="F470">
            <v>301193</v>
          </cell>
          <cell r="G470">
            <v>5020</v>
          </cell>
        </row>
        <row r="471">
          <cell r="A471" t="str">
            <v>동엘보</v>
          </cell>
          <cell r="B471" t="str">
            <v>D65</v>
          </cell>
          <cell r="C471" t="str">
            <v>EA</v>
          </cell>
          <cell r="D471" t="str">
            <v>4</v>
          </cell>
          <cell r="E471">
            <v>3435</v>
          </cell>
          <cell r="F471">
            <v>13740</v>
          </cell>
          <cell r="G471">
            <v>0</v>
          </cell>
        </row>
        <row r="472">
          <cell r="A472" t="str">
            <v>동엘보</v>
          </cell>
          <cell r="B472" t="str">
            <v>D50</v>
          </cell>
          <cell r="C472" t="str">
            <v>EA</v>
          </cell>
          <cell r="D472" t="str">
            <v>3</v>
          </cell>
          <cell r="E472">
            <v>1904</v>
          </cell>
          <cell r="F472">
            <v>5712</v>
          </cell>
          <cell r="G472">
            <v>0</v>
          </cell>
        </row>
        <row r="473">
          <cell r="A473" t="str">
            <v>동엘보</v>
          </cell>
          <cell r="B473" t="str">
            <v>D40</v>
          </cell>
          <cell r="C473" t="str">
            <v>EA</v>
          </cell>
          <cell r="D473" t="str">
            <v>4</v>
          </cell>
          <cell r="E473">
            <v>852</v>
          </cell>
          <cell r="F473">
            <v>3408</v>
          </cell>
          <cell r="G473">
            <v>0</v>
          </cell>
        </row>
        <row r="474">
          <cell r="A474" t="str">
            <v>동엘보</v>
          </cell>
          <cell r="B474" t="str">
            <v>D32</v>
          </cell>
          <cell r="C474" t="str">
            <v>EA</v>
          </cell>
          <cell r="D474" t="str">
            <v>3</v>
          </cell>
          <cell r="E474">
            <v>562</v>
          </cell>
          <cell r="F474">
            <v>1686</v>
          </cell>
          <cell r="G474">
            <v>0</v>
          </cell>
        </row>
        <row r="475">
          <cell r="A475" t="str">
            <v>동엘보</v>
          </cell>
          <cell r="B475" t="str">
            <v>D25</v>
          </cell>
          <cell r="C475" t="str">
            <v>EA</v>
          </cell>
          <cell r="D475" t="str">
            <v>53</v>
          </cell>
          <cell r="E475">
            <v>366</v>
          </cell>
          <cell r="F475">
            <v>19398</v>
          </cell>
          <cell r="G475">
            <v>0</v>
          </cell>
        </row>
        <row r="476">
          <cell r="A476" t="str">
            <v>동엘보</v>
          </cell>
          <cell r="B476" t="str">
            <v>D20</v>
          </cell>
          <cell r="C476" t="str">
            <v>EA</v>
          </cell>
          <cell r="D476" t="str">
            <v>17</v>
          </cell>
          <cell r="E476">
            <v>211</v>
          </cell>
          <cell r="F476">
            <v>3587</v>
          </cell>
          <cell r="G476">
            <v>0</v>
          </cell>
        </row>
        <row r="477">
          <cell r="A477" t="str">
            <v>동엘보</v>
          </cell>
          <cell r="B477" t="str">
            <v>D15</v>
          </cell>
          <cell r="C477" t="str">
            <v>EA</v>
          </cell>
          <cell r="D477" t="str">
            <v>92</v>
          </cell>
          <cell r="E477">
            <v>103</v>
          </cell>
          <cell r="F477">
            <v>9476</v>
          </cell>
          <cell r="G477">
            <v>0</v>
          </cell>
        </row>
        <row r="478">
          <cell r="A478" t="str">
            <v>동티이</v>
          </cell>
          <cell r="B478" t="str">
            <v>D65</v>
          </cell>
          <cell r="C478" t="str">
            <v>EA</v>
          </cell>
          <cell r="D478" t="str">
            <v>2</v>
          </cell>
          <cell r="E478">
            <v>3867</v>
          </cell>
          <cell r="F478">
            <v>7734</v>
          </cell>
          <cell r="G478">
            <v>0</v>
          </cell>
        </row>
        <row r="479">
          <cell r="A479" t="str">
            <v>동티이</v>
          </cell>
          <cell r="B479" t="str">
            <v>D50</v>
          </cell>
          <cell r="C479" t="str">
            <v>EA</v>
          </cell>
          <cell r="D479" t="str">
            <v>6</v>
          </cell>
          <cell r="E479">
            <v>2364</v>
          </cell>
          <cell r="F479">
            <v>14184</v>
          </cell>
          <cell r="G479">
            <v>0</v>
          </cell>
        </row>
        <row r="480">
          <cell r="A480" t="str">
            <v>동티이</v>
          </cell>
          <cell r="B480" t="str">
            <v>D40</v>
          </cell>
          <cell r="C480" t="str">
            <v>EA</v>
          </cell>
          <cell r="D480" t="str">
            <v>10</v>
          </cell>
          <cell r="E480">
            <v>1298</v>
          </cell>
          <cell r="F480">
            <v>12980</v>
          </cell>
          <cell r="G480">
            <v>0</v>
          </cell>
        </row>
        <row r="481">
          <cell r="A481" t="str">
            <v>동티이</v>
          </cell>
          <cell r="B481" t="str">
            <v>D32</v>
          </cell>
          <cell r="C481" t="str">
            <v>EA</v>
          </cell>
          <cell r="D481" t="str">
            <v>15</v>
          </cell>
          <cell r="E481">
            <v>871</v>
          </cell>
          <cell r="F481">
            <v>13065</v>
          </cell>
          <cell r="G481">
            <v>0</v>
          </cell>
        </row>
        <row r="482">
          <cell r="A482" t="str">
            <v>동티이</v>
          </cell>
          <cell r="B482" t="str">
            <v>D25</v>
          </cell>
          <cell r="C482" t="str">
            <v>EA</v>
          </cell>
          <cell r="D482" t="str">
            <v>20</v>
          </cell>
          <cell r="E482">
            <v>512</v>
          </cell>
          <cell r="F482">
            <v>10240</v>
          </cell>
          <cell r="G482">
            <v>0</v>
          </cell>
        </row>
        <row r="483">
          <cell r="A483" t="str">
            <v>동티이</v>
          </cell>
          <cell r="B483" t="str">
            <v>D20</v>
          </cell>
          <cell r="C483" t="str">
            <v>EA</v>
          </cell>
          <cell r="D483" t="str">
            <v>5</v>
          </cell>
          <cell r="E483">
            <v>333</v>
          </cell>
          <cell r="F483">
            <v>1665</v>
          </cell>
          <cell r="G483">
            <v>0</v>
          </cell>
        </row>
        <row r="484">
          <cell r="A484" t="str">
            <v>동레듀샤</v>
          </cell>
          <cell r="B484" t="str">
            <v>D65</v>
          </cell>
          <cell r="C484" t="str">
            <v>EA</v>
          </cell>
          <cell r="D484" t="str">
            <v>1</v>
          </cell>
          <cell r="E484">
            <v>1126</v>
          </cell>
          <cell r="F484">
            <v>1126</v>
          </cell>
          <cell r="G484">
            <v>0</v>
          </cell>
        </row>
        <row r="485">
          <cell r="A485" t="str">
            <v>동레듀샤</v>
          </cell>
          <cell r="B485" t="str">
            <v>D50</v>
          </cell>
          <cell r="C485" t="str">
            <v>EA</v>
          </cell>
          <cell r="D485" t="str">
            <v>2</v>
          </cell>
          <cell r="E485">
            <v>1105</v>
          </cell>
          <cell r="F485">
            <v>2210</v>
          </cell>
          <cell r="G485">
            <v>0</v>
          </cell>
        </row>
        <row r="486">
          <cell r="A486" t="str">
            <v>동레듀샤</v>
          </cell>
          <cell r="B486" t="str">
            <v>D40</v>
          </cell>
          <cell r="C486" t="str">
            <v>EA</v>
          </cell>
          <cell r="D486" t="str">
            <v>4</v>
          </cell>
          <cell r="E486">
            <v>461</v>
          </cell>
          <cell r="F486">
            <v>1844</v>
          </cell>
          <cell r="G486">
            <v>0</v>
          </cell>
        </row>
        <row r="487">
          <cell r="A487" t="str">
            <v>동레듀샤</v>
          </cell>
          <cell r="B487" t="str">
            <v>D32</v>
          </cell>
          <cell r="C487" t="str">
            <v>EA</v>
          </cell>
          <cell r="D487" t="str">
            <v>1</v>
          </cell>
          <cell r="E487">
            <v>268</v>
          </cell>
          <cell r="F487">
            <v>268</v>
          </cell>
          <cell r="G487">
            <v>0</v>
          </cell>
        </row>
        <row r="488">
          <cell r="A488" t="str">
            <v>동레듀샤</v>
          </cell>
          <cell r="B488" t="str">
            <v>D25</v>
          </cell>
          <cell r="C488" t="str">
            <v>EA</v>
          </cell>
          <cell r="D488" t="str">
            <v>6</v>
          </cell>
          <cell r="E488">
            <v>196</v>
          </cell>
          <cell r="F488">
            <v>1176</v>
          </cell>
          <cell r="G488">
            <v>0</v>
          </cell>
        </row>
        <row r="489">
          <cell r="A489" t="str">
            <v>동레듀샤</v>
          </cell>
          <cell r="B489" t="str">
            <v>D20</v>
          </cell>
          <cell r="C489" t="str">
            <v>EA</v>
          </cell>
          <cell r="D489" t="str">
            <v>2</v>
          </cell>
          <cell r="E489">
            <v>133</v>
          </cell>
          <cell r="F489">
            <v>266</v>
          </cell>
          <cell r="G489">
            <v>0</v>
          </cell>
        </row>
        <row r="490">
          <cell r="A490" t="str">
            <v>동소켓</v>
          </cell>
          <cell r="B490" t="str">
            <v>D65</v>
          </cell>
          <cell r="C490" t="str">
            <v>EA</v>
          </cell>
          <cell r="D490" t="str">
            <v>3</v>
          </cell>
          <cell r="E490">
            <v>1126</v>
          </cell>
          <cell r="F490">
            <v>3378</v>
          </cell>
          <cell r="G490">
            <v>0</v>
          </cell>
        </row>
        <row r="491">
          <cell r="A491" t="str">
            <v>동소켓</v>
          </cell>
          <cell r="B491" t="str">
            <v>D20</v>
          </cell>
          <cell r="C491" t="str">
            <v>EA</v>
          </cell>
          <cell r="D491" t="str">
            <v>2</v>
          </cell>
          <cell r="E491">
            <v>103</v>
          </cell>
          <cell r="F491">
            <v>206</v>
          </cell>
          <cell r="G491">
            <v>0</v>
          </cell>
        </row>
        <row r="492">
          <cell r="A492" t="str">
            <v>동캡</v>
          </cell>
          <cell r="B492" t="str">
            <v>D32</v>
          </cell>
          <cell r="C492" t="str">
            <v>EA</v>
          </cell>
          <cell r="D492" t="str">
            <v>4</v>
          </cell>
          <cell r="E492">
            <v>252</v>
          </cell>
          <cell r="F492">
            <v>1008</v>
          </cell>
          <cell r="G492">
            <v>0</v>
          </cell>
        </row>
        <row r="493">
          <cell r="A493" t="str">
            <v>동캡</v>
          </cell>
          <cell r="B493" t="str">
            <v>D25</v>
          </cell>
          <cell r="C493" t="str">
            <v>EA</v>
          </cell>
          <cell r="D493" t="str">
            <v>1</v>
          </cell>
          <cell r="E493">
            <v>183</v>
          </cell>
          <cell r="F493">
            <v>183</v>
          </cell>
          <cell r="G493">
            <v>0</v>
          </cell>
        </row>
        <row r="494">
          <cell r="A494" t="str">
            <v>동캡</v>
          </cell>
          <cell r="B494" t="str">
            <v>D20</v>
          </cell>
          <cell r="C494" t="str">
            <v>EA</v>
          </cell>
          <cell r="D494" t="str">
            <v>1</v>
          </cell>
          <cell r="E494">
            <v>124</v>
          </cell>
          <cell r="F494">
            <v>124</v>
          </cell>
          <cell r="G494">
            <v>0</v>
          </cell>
        </row>
        <row r="495">
          <cell r="A495" t="str">
            <v>동아답타(C*M)</v>
          </cell>
          <cell r="B495" t="str">
            <v>D50</v>
          </cell>
          <cell r="C495" t="str">
            <v>EA</v>
          </cell>
          <cell r="D495" t="str">
            <v>1</v>
          </cell>
          <cell r="E495">
            <v>3056</v>
          </cell>
          <cell r="F495">
            <v>3056</v>
          </cell>
          <cell r="G495">
            <v>0</v>
          </cell>
        </row>
        <row r="496">
          <cell r="A496" t="str">
            <v>동아답타(C*M)</v>
          </cell>
          <cell r="B496" t="str">
            <v>D32</v>
          </cell>
          <cell r="C496" t="str">
            <v>EA</v>
          </cell>
          <cell r="D496" t="str">
            <v>1</v>
          </cell>
          <cell r="E496">
            <v>1678</v>
          </cell>
          <cell r="F496">
            <v>1678</v>
          </cell>
          <cell r="G496">
            <v>0</v>
          </cell>
        </row>
        <row r="497">
          <cell r="A497" t="str">
            <v>동아답타(C*M)</v>
          </cell>
          <cell r="B497" t="str">
            <v>D25</v>
          </cell>
          <cell r="C497" t="str">
            <v>EA</v>
          </cell>
          <cell r="D497" t="str">
            <v>6</v>
          </cell>
          <cell r="E497">
            <v>950</v>
          </cell>
          <cell r="F497">
            <v>5700</v>
          </cell>
          <cell r="G497">
            <v>0</v>
          </cell>
        </row>
        <row r="498">
          <cell r="A498" t="str">
            <v>동아답타(C*M)</v>
          </cell>
          <cell r="B498" t="str">
            <v>D20</v>
          </cell>
          <cell r="C498" t="str">
            <v>EA</v>
          </cell>
          <cell r="D498" t="str">
            <v>4</v>
          </cell>
          <cell r="E498">
            <v>522</v>
          </cell>
          <cell r="F498">
            <v>2088</v>
          </cell>
          <cell r="G498">
            <v>0</v>
          </cell>
        </row>
        <row r="499">
          <cell r="A499" t="str">
            <v>동땜엘보(C*F)</v>
          </cell>
          <cell r="B499" t="str">
            <v>D25</v>
          </cell>
          <cell r="C499" t="str">
            <v>EA</v>
          </cell>
          <cell r="D499" t="str">
            <v>14</v>
          </cell>
          <cell r="E499">
            <v>2773</v>
          </cell>
          <cell r="F499">
            <v>38822</v>
          </cell>
          <cell r="G499">
            <v>0</v>
          </cell>
        </row>
        <row r="500">
          <cell r="A500" t="str">
            <v>동땜엘보(C*F)</v>
          </cell>
          <cell r="B500" t="str">
            <v>D15(大)</v>
          </cell>
          <cell r="C500" t="str">
            <v>EA</v>
          </cell>
          <cell r="D500" t="str">
            <v>28</v>
          </cell>
          <cell r="E500">
            <v>722</v>
          </cell>
          <cell r="F500">
            <v>20216</v>
          </cell>
          <cell r="G500">
            <v>0</v>
          </cell>
        </row>
        <row r="501">
          <cell r="A501" t="str">
            <v>동유니온(C*M)</v>
          </cell>
          <cell r="B501" t="str">
            <v>D50</v>
          </cell>
          <cell r="C501" t="str">
            <v>EA</v>
          </cell>
          <cell r="D501" t="str">
            <v>1</v>
          </cell>
          <cell r="E501">
            <v>8707</v>
          </cell>
          <cell r="F501">
            <v>8707</v>
          </cell>
          <cell r="G501">
            <v>0</v>
          </cell>
        </row>
        <row r="502">
          <cell r="A502" t="str">
            <v>동유니온(C*M)</v>
          </cell>
          <cell r="B502" t="str">
            <v>D32</v>
          </cell>
          <cell r="C502" t="str">
            <v>EA</v>
          </cell>
          <cell r="D502" t="str">
            <v>1</v>
          </cell>
          <cell r="E502">
            <v>5137</v>
          </cell>
          <cell r="F502">
            <v>5137</v>
          </cell>
          <cell r="G502">
            <v>0</v>
          </cell>
        </row>
        <row r="503">
          <cell r="A503" t="str">
            <v>동유니온(C*M)</v>
          </cell>
          <cell r="B503" t="str">
            <v>D25</v>
          </cell>
          <cell r="C503" t="str">
            <v>EA</v>
          </cell>
          <cell r="D503" t="str">
            <v>6</v>
          </cell>
          <cell r="E503">
            <v>2902</v>
          </cell>
          <cell r="F503">
            <v>17412</v>
          </cell>
          <cell r="G503">
            <v>0</v>
          </cell>
        </row>
        <row r="504">
          <cell r="A504" t="str">
            <v>동유니온(C*M)</v>
          </cell>
          <cell r="B504" t="str">
            <v>D20</v>
          </cell>
          <cell r="C504" t="str">
            <v>EA</v>
          </cell>
          <cell r="D504" t="str">
            <v>4</v>
          </cell>
          <cell r="E504">
            <v>2121</v>
          </cell>
          <cell r="F504">
            <v>8484</v>
          </cell>
          <cell r="G504">
            <v>0</v>
          </cell>
        </row>
        <row r="505">
          <cell r="A505" t="str">
            <v>황동볼밸브(10KG)</v>
          </cell>
          <cell r="B505" t="str">
            <v>D50</v>
          </cell>
          <cell r="C505" t="str">
            <v>EA</v>
          </cell>
          <cell r="D505" t="str">
            <v>1</v>
          </cell>
          <cell r="E505">
            <v>8550</v>
          </cell>
          <cell r="F505">
            <v>8550</v>
          </cell>
          <cell r="G505">
            <v>5089</v>
          </cell>
        </row>
        <row r="506">
          <cell r="A506" t="str">
            <v>황동볼밸브(10KG)</v>
          </cell>
          <cell r="B506" t="str">
            <v>D32</v>
          </cell>
          <cell r="C506" t="str">
            <v>EA</v>
          </cell>
          <cell r="D506" t="str">
            <v>1</v>
          </cell>
          <cell r="E506">
            <v>4050</v>
          </cell>
          <cell r="F506">
            <v>4050</v>
          </cell>
          <cell r="G506">
            <v>5089</v>
          </cell>
        </row>
        <row r="507">
          <cell r="A507" t="str">
            <v>황동볼밸브(10KG)</v>
          </cell>
          <cell r="B507" t="str">
            <v>D25</v>
          </cell>
          <cell r="C507" t="str">
            <v>EA</v>
          </cell>
          <cell r="D507" t="str">
            <v>6</v>
          </cell>
          <cell r="E507">
            <v>2790</v>
          </cell>
          <cell r="F507">
            <v>16740</v>
          </cell>
          <cell r="G507">
            <v>5089</v>
          </cell>
        </row>
        <row r="508">
          <cell r="A508" t="str">
            <v>황동볼밸브(10KG)</v>
          </cell>
          <cell r="B508" t="str">
            <v>D20</v>
          </cell>
          <cell r="C508" t="str">
            <v>EA</v>
          </cell>
          <cell r="D508" t="str">
            <v>4</v>
          </cell>
          <cell r="E508">
            <v>1575</v>
          </cell>
          <cell r="F508">
            <v>6300</v>
          </cell>
          <cell r="G508">
            <v>5089</v>
          </cell>
        </row>
        <row r="509">
          <cell r="A509" t="str">
            <v>동관용접(BRAZING)</v>
          </cell>
          <cell r="B509" t="str">
            <v>D65</v>
          </cell>
          <cell r="C509" t="str">
            <v>개소</v>
          </cell>
          <cell r="D509" t="str">
            <v>22</v>
          </cell>
          <cell r="E509">
            <v>822</v>
          </cell>
          <cell r="F509">
            <v>18084</v>
          </cell>
          <cell r="G509">
            <v>9882</v>
          </cell>
        </row>
        <row r="510">
          <cell r="A510" t="str">
            <v>동관용접(BRAZING)</v>
          </cell>
          <cell r="B510" t="str">
            <v>D50</v>
          </cell>
          <cell r="C510" t="str">
            <v>개소</v>
          </cell>
          <cell r="D510" t="str">
            <v>30</v>
          </cell>
          <cell r="E510">
            <v>625</v>
          </cell>
          <cell r="F510">
            <v>18750</v>
          </cell>
          <cell r="G510">
            <v>7686</v>
          </cell>
        </row>
        <row r="511">
          <cell r="A511" t="str">
            <v>동관용접(BRAZING)</v>
          </cell>
          <cell r="B511" t="str">
            <v>D40</v>
          </cell>
          <cell r="C511" t="str">
            <v>개소</v>
          </cell>
          <cell r="D511" t="str">
            <v>46</v>
          </cell>
          <cell r="E511">
            <v>434</v>
          </cell>
          <cell r="F511">
            <v>19964</v>
          </cell>
          <cell r="G511">
            <v>6118</v>
          </cell>
        </row>
        <row r="512">
          <cell r="A512" t="str">
            <v>동관용접(BRAZING)</v>
          </cell>
          <cell r="B512" t="str">
            <v>D32</v>
          </cell>
          <cell r="C512" t="str">
            <v>개소</v>
          </cell>
          <cell r="D512" t="str">
            <v>59</v>
          </cell>
          <cell r="E512">
            <v>332</v>
          </cell>
          <cell r="F512">
            <v>19588</v>
          </cell>
          <cell r="G512">
            <v>5569</v>
          </cell>
        </row>
        <row r="513">
          <cell r="A513" t="str">
            <v>동관용접(BRAZING)</v>
          </cell>
          <cell r="B513" t="str">
            <v>D25</v>
          </cell>
          <cell r="C513" t="str">
            <v>개소</v>
          </cell>
          <cell r="D513" t="str">
            <v>205</v>
          </cell>
          <cell r="E513">
            <v>243</v>
          </cell>
          <cell r="F513">
            <v>49815</v>
          </cell>
          <cell r="G513">
            <v>4549</v>
          </cell>
        </row>
        <row r="514">
          <cell r="A514" t="str">
            <v>동관용접(BRAZING)</v>
          </cell>
          <cell r="B514" t="str">
            <v>D20</v>
          </cell>
          <cell r="C514" t="str">
            <v>개소</v>
          </cell>
          <cell r="D514" t="str">
            <v>66</v>
          </cell>
          <cell r="E514">
            <v>179</v>
          </cell>
          <cell r="F514">
            <v>11814</v>
          </cell>
          <cell r="G514">
            <v>3685</v>
          </cell>
        </row>
        <row r="515">
          <cell r="A515" t="str">
            <v>동관용접(BRAZING)</v>
          </cell>
          <cell r="B515" t="str">
            <v>D15</v>
          </cell>
          <cell r="C515" t="str">
            <v>개소</v>
          </cell>
          <cell r="D515" t="str">
            <v>212</v>
          </cell>
          <cell r="E515">
            <v>86</v>
          </cell>
          <cell r="F515">
            <v>18232</v>
          </cell>
          <cell r="G515">
            <v>3216</v>
          </cell>
        </row>
        <row r="516">
          <cell r="A516" t="str">
            <v>절연행가</v>
          </cell>
          <cell r="B516" t="str">
            <v>D65</v>
          </cell>
          <cell r="C516" t="str">
            <v>개소</v>
          </cell>
          <cell r="D516" t="str">
            <v>9</v>
          </cell>
          <cell r="E516">
            <v>1099</v>
          </cell>
          <cell r="F516">
            <v>9891</v>
          </cell>
          <cell r="G516">
            <v>0</v>
          </cell>
        </row>
        <row r="517">
          <cell r="A517" t="str">
            <v>절연행가</v>
          </cell>
          <cell r="B517" t="str">
            <v>D50</v>
          </cell>
          <cell r="C517" t="str">
            <v>개소</v>
          </cell>
          <cell r="D517" t="str">
            <v>9</v>
          </cell>
          <cell r="E517">
            <v>971</v>
          </cell>
          <cell r="F517">
            <v>8739</v>
          </cell>
          <cell r="G517">
            <v>0</v>
          </cell>
        </row>
        <row r="518">
          <cell r="A518" t="str">
            <v>절연행가</v>
          </cell>
          <cell r="B518" t="str">
            <v>D40</v>
          </cell>
          <cell r="C518" t="str">
            <v>개소</v>
          </cell>
          <cell r="D518" t="str">
            <v>5</v>
          </cell>
          <cell r="E518">
            <v>868</v>
          </cell>
          <cell r="F518">
            <v>4340</v>
          </cell>
          <cell r="G518">
            <v>0</v>
          </cell>
        </row>
        <row r="519">
          <cell r="A519" t="str">
            <v>절연행가</v>
          </cell>
          <cell r="B519" t="str">
            <v>D32</v>
          </cell>
          <cell r="C519" t="str">
            <v>개소</v>
          </cell>
          <cell r="D519" t="str">
            <v>13</v>
          </cell>
          <cell r="E519">
            <v>822</v>
          </cell>
          <cell r="F519">
            <v>10686</v>
          </cell>
          <cell r="G519">
            <v>0</v>
          </cell>
        </row>
        <row r="520">
          <cell r="A520" t="str">
            <v>절연행가</v>
          </cell>
          <cell r="B520" t="str">
            <v>D25</v>
          </cell>
          <cell r="C520" t="str">
            <v>개소</v>
          </cell>
          <cell r="D520" t="str">
            <v>22</v>
          </cell>
          <cell r="E520">
            <v>759</v>
          </cell>
          <cell r="F520">
            <v>16698</v>
          </cell>
          <cell r="G520">
            <v>0</v>
          </cell>
        </row>
        <row r="521">
          <cell r="A521" t="str">
            <v>절연행가</v>
          </cell>
          <cell r="B521" t="str">
            <v>D20</v>
          </cell>
          <cell r="C521" t="str">
            <v>개소</v>
          </cell>
          <cell r="D521" t="str">
            <v>19</v>
          </cell>
          <cell r="E521">
            <v>724</v>
          </cell>
          <cell r="F521">
            <v>13756</v>
          </cell>
          <cell r="G521">
            <v>0</v>
          </cell>
        </row>
        <row r="522">
          <cell r="A522" t="str">
            <v>절연행가</v>
          </cell>
          <cell r="B522" t="str">
            <v>D15</v>
          </cell>
          <cell r="C522" t="str">
            <v>개소</v>
          </cell>
          <cell r="D522" t="str">
            <v>8</v>
          </cell>
          <cell r="E522">
            <v>703</v>
          </cell>
          <cell r="F522">
            <v>5624</v>
          </cell>
          <cell r="G522">
            <v>0</v>
          </cell>
        </row>
        <row r="523">
          <cell r="A523" t="str">
            <v>파이프스리브</v>
          </cell>
          <cell r="B523" t="str">
            <v>D65</v>
          </cell>
          <cell r="C523" t="str">
            <v>개소</v>
          </cell>
          <cell r="D523" t="str">
            <v>3</v>
          </cell>
          <cell r="E523">
            <v>2238</v>
          </cell>
          <cell r="F523">
            <v>6714</v>
          </cell>
          <cell r="G523">
            <v>0</v>
          </cell>
        </row>
        <row r="524">
          <cell r="A524" t="str">
            <v>파이프스리브</v>
          </cell>
          <cell r="B524" t="str">
            <v>D50</v>
          </cell>
          <cell r="C524" t="str">
            <v>개소</v>
          </cell>
          <cell r="D524" t="str">
            <v>3</v>
          </cell>
          <cell r="E524">
            <v>2272</v>
          </cell>
          <cell r="F524">
            <v>6816</v>
          </cell>
          <cell r="G524">
            <v>0</v>
          </cell>
        </row>
        <row r="525">
          <cell r="A525" t="str">
            <v>파이프스리브</v>
          </cell>
          <cell r="B525" t="str">
            <v>D40</v>
          </cell>
          <cell r="C525" t="str">
            <v>개소</v>
          </cell>
          <cell r="D525" t="str">
            <v>2</v>
          </cell>
          <cell r="E525">
            <v>1506</v>
          </cell>
          <cell r="F525">
            <v>3012</v>
          </cell>
          <cell r="G525">
            <v>0</v>
          </cell>
        </row>
        <row r="526">
          <cell r="A526" t="str">
            <v>파이프스리브</v>
          </cell>
          <cell r="B526" t="str">
            <v>D32</v>
          </cell>
          <cell r="C526" t="str">
            <v>개소</v>
          </cell>
          <cell r="D526" t="str">
            <v>1</v>
          </cell>
          <cell r="E526">
            <v>1480</v>
          </cell>
          <cell r="F526">
            <v>1480</v>
          </cell>
          <cell r="G526">
            <v>0</v>
          </cell>
        </row>
        <row r="527">
          <cell r="A527" t="str">
            <v>파이프스리브</v>
          </cell>
          <cell r="B527" t="str">
            <v>D25</v>
          </cell>
          <cell r="C527" t="str">
            <v>개소</v>
          </cell>
          <cell r="D527" t="str">
            <v>8</v>
          </cell>
          <cell r="E527">
            <v>1032</v>
          </cell>
          <cell r="F527">
            <v>8256</v>
          </cell>
          <cell r="G527">
            <v>0</v>
          </cell>
        </row>
        <row r="528">
          <cell r="A528" t="str">
            <v>파이프스리브</v>
          </cell>
          <cell r="B528" t="str">
            <v>D20</v>
          </cell>
          <cell r="C528" t="str">
            <v>개소</v>
          </cell>
          <cell r="D528" t="str">
            <v>5</v>
          </cell>
          <cell r="E528">
            <v>881</v>
          </cell>
          <cell r="F528">
            <v>4405</v>
          </cell>
          <cell r="G528">
            <v>0</v>
          </cell>
        </row>
        <row r="529">
          <cell r="A529" t="str">
            <v>지수판스리브</v>
          </cell>
          <cell r="B529" t="str">
            <v>D65</v>
          </cell>
          <cell r="C529" t="str">
            <v>개소</v>
          </cell>
          <cell r="D529" t="str">
            <v>1</v>
          </cell>
          <cell r="E529">
            <v>2953</v>
          </cell>
          <cell r="F529">
            <v>2953</v>
          </cell>
          <cell r="G529">
            <v>3042</v>
          </cell>
        </row>
        <row r="530">
          <cell r="A530" t="str">
            <v>절연U-BOLT/NUT</v>
          </cell>
          <cell r="B530" t="str">
            <v>D65</v>
          </cell>
          <cell r="C530" t="str">
            <v>EA</v>
          </cell>
          <cell r="D530" t="str">
            <v>2</v>
          </cell>
          <cell r="E530">
            <v>527</v>
          </cell>
          <cell r="F530">
            <v>1054</v>
          </cell>
        </row>
        <row r="531">
          <cell r="A531" t="str">
            <v>절연U-BOLT/NUT</v>
          </cell>
          <cell r="B531" t="str">
            <v>D50</v>
          </cell>
          <cell r="C531" t="str">
            <v>EA</v>
          </cell>
          <cell r="D531" t="str">
            <v>1</v>
          </cell>
          <cell r="E531">
            <v>398</v>
          </cell>
          <cell r="F531">
            <v>398</v>
          </cell>
        </row>
        <row r="532">
          <cell r="A532" t="str">
            <v>절연U-BOLT/NUT</v>
          </cell>
          <cell r="B532" t="str">
            <v>D25</v>
          </cell>
          <cell r="C532" t="str">
            <v>EA</v>
          </cell>
          <cell r="D532" t="str">
            <v>1</v>
          </cell>
          <cell r="E532">
            <v>309</v>
          </cell>
          <cell r="F532">
            <v>309</v>
          </cell>
        </row>
        <row r="533">
          <cell r="A533" t="str">
            <v>절연U-BOLT/NUT</v>
          </cell>
          <cell r="B533" t="str">
            <v>D20</v>
          </cell>
          <cell r="C533" t="str">
            <v>EA</v>
          </cell>
          <cell r="D533" t="str">
            <v>1</v>
          </cell>
          <cell r="E533">
            <v>263</v>
          </cell>
          <cell r="F533">
            <v>263</v>
          </cell>
        </row>
        <row r="534">
          <cell r="A534" t="str">
            <v>잡재료비</v>
          </cell>
          <cell r="C534" t="str">
            <v>식</v>
          </cell>
          <cell r="D534" t="str">
            <v>1</v>
          </cell>
          <cell r="F534">
            <v>103481</v>
          </cell>
        </row>
        <row r="535">
          <cell r="A535" t="str">
            <v>공구손료</v>
          </cell>
          <cell r="B535" t="str">
            <v>노무비의 3 %</v>
          </cell>
          <cell r="C535" t="str">
            <v>식</v>
          </cell>
          <cell r="D535" t="str">
            <v>1</v>
          </cell>
          <cell r="F535">
            <v>0</v>
          </cell>
        </row>
        <row r="536">
          <cell r="A536" t="str">
            <v>소계</v>
          </cell>
          <cell r="F536">
            <v>3552879</v>
          </cell>
        </row>
        <row r="556">
          <cell r="A556" t="str">
            <v>7.오배수배관공사</v>
          </cell>
        </row>
        <row r="557">
          <cell r="A557" t="str">
            <v>주철직관(NO.HUB)</v>
          </cell>
          <cell r="B557" t="str">
            <v>D125*3000L</v>
          </cell>
          <cell r="C557" t="str">
            <v>본</v>
          </cell>
          <cell r="D557" t="str">
            <v>16</v>
          </cell>
          <cell r="E557">
            <v>29400</v>
          </cell>
          <cell r="F557">
            <v>470400</v>
          </cell>
        </row>
        <row r="558">
          <cell r="A558" t="str">
            <v>주철직관(NO.HUB)</v>
          </cell>
          <cell r="B558" t="str">
            <v>D100*3000L</v>
          </cell>
          <cell r="C558" t="str">
            <v>본</v>
          </cell>
          <cell r="D558" t="str">
            <v>43</v>
          </cell>
          <cell r="E558">
            <v>23520</v>
          </cell>
          <cell r="F558">
            <v>1011360</v>
          </cell>
        </row>
        <row r="559">
          <cell r="A559" t="str">
            <v>주철직관(NO.HUB)</v>
          </cell>
          <cell r="B559" t="str">
            <v>D75*3000L</v>
          </cell>
          <cell r="C559" t="str">
            <v>본</v>
          </cell>
          <cell r="D559" t="str">
            <v>13</v>
          </cell>
          <cell r="E559">
            <v>17010</v>
          </cell>
          <cell r="F559">
            <v>221130</v>
          </cell>
        </row>
        <row r="560">
          <cell r="A560" t="str">
            <v>주철직관(NO.HUB)</v>
          </cell>
          <cell r="B560" t="str">
            <v>D50*3000L</v>
          </cell>
          <cell r="C560" t="str">
            <v>본</v>
          </cell>
          <cell r="D560" t="str">
            <v>15</v>
          </cell>
          <cell r="E560">
            <v>13615</v>
          </cell>
          <cell r="F560">
            <v>204225</v>
          </cell>
        </row>
        <row r="561">
          <cell r="A561" t="str">
            <v>주철90'장곡관(NO HUB)</v>
          </cell>
          <cell r="B561" t="str">
            <v>D100</v>
          </cell>
          <cell r="C561" t="str">
            <v>EA</v>
          </cell>
          <cell r="D561" t="str">
            <v>14</v>
          </cell>
          <cell r="E561">
            <v>3640</v>
          </cell>
          <cell r="F561">
            <v>50960</v>
          </cell>
        </row>
        <row r="562">
          <cell r="A562" t="str">
            <v>주철90'장곡관(NO HUB)</v>
          </cell>
          <cell r="B562" t="str">
            <v>D50</v>
          </cell>
          <cell r="C562" t="str">
            <v>EA</v>
          </cell>
          <cell r="D562" t="str">
            <v>10</v>
          </cell>
          <cell r="E562">
            <v>1330</v>
          </cell>
          <cell r="F562">
            <v>13300</v>
          </cell>
        </row>
        <row r="563">
          <cell r="A563" t="str">
            <v>주철45'곡관(NO HUB)</v>
          </cell>
          <cell r="B563" t="str">
            <v>D125</v>
          </cell>
          <cell r="C563" t="str">
            <v>EA</v>
          </cell>
          <cell r="D563" t="str">
            <v>1</v>
          </cell>
          <cell r="E563">
            <v>2065</v>
          </cell>
          <cell r="F563">
            <v>2065</v>
          </cell>
        </row>
        <row r="564">
          <cell r="A564" t="str">
            <v>주철45'곡관(NO HUB)</v>
          </cell>
          <cell r="B564" t="str">
            <v>D100</v>
          </cell>
          <cell r="C564" t="str">
            <v>EA</v>
          </cell>
          <cell r="D564" t="str">
            <v>18</v>
          </cell>
          <cell r="E564">
            <v>1190</v>
          </cell>
          <cell r="F564">
            <v>21420</v>
          </cell>
        </row>
        <row r="565">
          <cell r="A565" t="str">
            <v>주철45'곡관(NO HUB)</v>
          </cell>
          <cell r="B565" t="str">
            <v>D75</v>
          </cell>
          <cell r="C565" t="str">
            <v>EA</v>
          </cell>
          <cell r="D565" t="str">
            <v>16</v>
          </cell>
          <cell r="E565">
            <v>805</v>
          </cell>
          <cell r="F565">
            <v>12880</v>
          </cell>
        </row>
        <row r="566">
          <cell r="A566" t="str">
            <v>주철45'곡관(NO HUB)</v>
          </cell>
          <cell r="B566" t="str">
            <v>D50</v>
          </cell>
          <cell r="C566" t="str">
            <v>EA</v>
          </cell>
          <cell r="D566" t="str">
            <v>22</v>
          </cell>
          <cell r="E566">
            <v>490</v>
          </cell>
          <cell r="F566">
            <v>10780</v>
          </cell>
        </row>
        <row r="567">
          <cell r="A567" t="str">
            <v>백관(KSD3507)</v>
          </cell>
          <cell r="B567" t="str">
            <v>D100</v>
          </cell>
          <cell r="C567" t="str">
            <v>M</v>
          </cell>
          <cell r="D567">
            <v>10</v>
          </cell>
          <cell r="E567">
            <v>7410</v>
          </cell>
          <cell r="F567">
            <v>74100</v>
          </cell>
          <cell r="G567">
            <v>41204</v>
          </cell>
        </row>
        <row r="568">
          <cell r="A568" t="str">
            <v>백관(KSD3507)</v>
          </cell>
          <cell r="B568" t="str">
            <v>D80</v>
          </cell>
          <cell r="C568" t="str">
            <v>M</v>
          </cell>
          <cell r="D568">
            <v>19</v>
          </cell>
          <cell r="E568">
            <v>5170</v>
          </cell>
          <cell r="F568">
            <v>98230</v>
          </cell>
          <cell r="G568">
            <v>31565</v>
          </cell>
        </row>
        <row r="569">
          <cell r="A569" t="str">
            <v>백관(KSD3507)</v>
          </cell>
          <cell r="B569" t="str">
            <v>D50</v>
          </cell>
          <cell r="C569" t="str">
            <v>M</v>
          </cell>
          <cell r="D569">
            <v>107</v>
          </cell>
          <cell r="E569">
            <v>3205</v>
          </cell>
          <cell r="F569">
            <v>342935</v>
          </cell>
          <cell r="G569">
            <v>21125</v>
          </cell>
        </row>
        <row r="570">
          <cell r="A570" t="str">
            <v>백관(KSD3507)</v>
          </cell>
          <cell r="B570" t="str">
            <v>D32</v>
          </cell>
          <cell r="C570" t="str">
            <v>M</v>
          </cell>
          <cell r="D570">
            <v>17</v>
          </cell>
          <cell r="E570">
            <v>2160</v>
          </cell>
          <cell r="F570">
            <v>36720</v>
          </cell>
          <cell r="G570">
            <v>15515</v>
          </cell>
        </row>
        <row r="571">
          <cell r="A571" t="str">
            <v>백엘보(용접)</v>
          </cell>
          <cell r="B571" t="str">
            <v>D80</v>
          </cell>
          <cell r="C571" t="str">
            <v>EA</v>
          </cell>
          <cell r="D571" t="str">
            <v>3</v>
          </cell>
          <cell r="E571">
            <v>2232</v>
          </cell>
          <cell r="F571">
            <v>6696</v>
          </cell>
          <cell r="G571">
            <v>0</v>
          </cell>
        </row>
        <row r="572">
          <cell r="A572" t="str">
            <v>백엘보(나사)</v>
          </cell>
          <cell r="B572" t="str">
            <v>D50</v>
          </cell>
          <cell r="C572" t="str">
            <v>EA</v>
          </cell>
          <cell r="D572" t="str">
            <v>59</v>
          </cell>
          <cell r="E572">
            <v>1634</v>
          </cell>
          <cell r="F572">
            <v>96406</v>
          </cell>
          <cell r="G572">
            <v>0</v>
          </cell>
        </row>
        <row r="573">
          <cell r="A573" t="str">
            <v>백엘보(나사)</v>
          </cell>
          <cell r="B573" t="str">
            <v>D32</v>
          </cell>
          <cell r="C573" t="str">
            <v>EA</v>
          </cell>
          <cell r="D573" t="str">
            <v>30</v>
          </cell>
          <cell r="E573">
            <v>879</v>
          </cell>
          <cell r="F573">
            <v>26370</v>
          </cell>
          <cell r="G573">
            <v>0</v>
          </cell>
        </row>
        <row r="574">
          <cell r="A574" t="str">
            <v>백티이(용접)</v>
          </cell>
          <cell r="B574" t="str">
            <v>D100</v>
          </cell>
          <cell r="C574" t="str">
            <v>EA</v>
          </cell>
          <cell r="D574" t="str">
            <v>7</v>
          </cell>
          <cell r="E574">
            <v>5518</v>
          </cell>
          <cell r="F574">
            <v>38626</v>
          </cell>
          <cell r="G574">
            <v>0</v>
          </cell>
        </row>
        <row r="575">
          <cell r="A575" t="str">
            <v>백티이(용접)</v>
          </cell>
          <cell r="B575" t="str">
            <v>D80</v>
          </cell>
          <cell r="C575" t="str">
            <v>EA</v>
          </cell>
          <cell r="D575" t="str">
            <v>3</v>
          </cell>
          <cell r="E575">
            <v>3336</v>
          </cell>
          <cell r="F575">
            <v>10008</v>
          </cell>
          <cell r="G575">
            <v>0</v>
          </cell>
        </row>
        <row r="576">
          <cell r="A576" t="str">
            <v>백티이(나사)</v>
          </cell>
          <cell r="B576" t="str">
            <v>D50</v>
          </cell>
          <cell r="C576" t="str">
            <v>EA</v>
          </cell>
          <cell r="D576" t="str">
            <v>2</v>
          </cell>
          <cell r="E576">
            <v>2135</v>
          </cell>
          <cell r="F576">
            <v>4270</v>
          </cell>
          <cell r="G576">
            <v>0</v>
          </cell>
        </row>
        <row r="577">
          <cell r="A577" t="str">
            <v>백레듀샤(용접)</v>
          </cell>
          <cell r="B577" t="str">
            <v>D100</v>
          </cell>
          <cell r="C577" t="str">
            <v>EA</v>
          </cell>
          <cell r="D577" t="str">
            <v>2</v>
          </cell>
          <cell r="E577">
            <v>3782</v>
          </cell>
          <cell r="F577">
            <v>7564</v>
          </cell>
          <cell r="G577">
            <v>0</v>
          </cell>
        </row>
        <row r="578">
          <cell r="A578" t="str">
            <v>백레듀샤(용접)</v>
          </cell>
          <cell r="B578" t="str">
            <v>D80</v>
          </cell>
          <cell r="C578" t="str">
            <v>EA</v>
          </cell>
          <cell r="D578" t="str">
            <v>3</v>
          </cell>
          <cell r="E578">
            <v>2666</v>
          </cell>
          <cell r="F578">
            <v>7998</v>
          </cell>
          <cell r="G578">
            <v>0</v>
          </cell>
        </row>
        <row r="579">
          <cell r="A579" t="str">
            <v>주철Y관(NO HUB)</v>
          </cell>
          <cell r="B579" t="str">
            <v>D125*100</v>
          </cell>
          <cell r="C579" t="str">
            <v>EA</v>
          </cell>
          <cell r="D579" t="str">
            <v>2</v>
          </cell>
          <cell r="E579">
            <v>4095</v>
          </cell>
          <cell r="F579">
            <v>8190</v>
          </cell>
          <cell r="G579">
            <v>0</v>
          </cell>
        </row>
        <row r="580">
          <cell r="A580" t="str">
            <v>주철Y관(NO HUB)</v>
          </cell>
          <cell r="B580" t="str">
            <v>D125*50</v>
          </cell>
          <cell r="C580" t="str">
            <v>EA</v>
          </cell>
          <cell r="D580" t="str">
            <v>4</v>
          </cell>
          <cell r="E580">
            <v>2625</v>
          </cell>
          <cell r="F580">
            <v>10500</v>
          </cell>
          <cell r="G580">
            <v>0</v>
          </cell>
        </row>
        <row r="581">
          <cell r="A581" t="str">
            <v>주철Y관(NO HUB)</v>
          </cell>
          <cell r="B581" t="str">
            <v>D100*100</v>
          </cell>
          <cell r="C581" t="str">
            <v>EA</v>
          </cell>
          <cell r="D581" t="str">
            <v>20</v>
          </cell>
          <cell r="E581">
            <v>2590</v>
          </cell>
          <cell r="F581">
            <v>51800</v>
          </cell>
          <cell r="G581">
            <v>0</v>
          </cell>
        </row>
        <row r="582">
          <cell r="A582" t="str">
            <v>주철Y관(NO HUB)</v>
          </cell>
          <cell r="B582" t="str">
            <v>D100*75</v>
          </cell>
          <cell r="C582" t="str">
            <v>EA</v>
          </cell>
          <cell r="D582" t="str">
            <v>3</v>
          </cell>
          <cell r="E582">
            <v>1820</v>
          </cell>
          <cell r="F582">
            <v>5460</v>
          </cell>
          <cell r="G582">
            <v>0</v>
          </cell>
        </row>
        <row r="583">
          <cell r="A583" t="str">
            <v>주철Y관(NO HUB)</v>
          </cell>
          <cell r="B583" t="str">
            <v>D100*50</v>
          </cell>
          <cell r="C583" t="str">
            <v>EA</v>
          </cell>
          <cell r="D583" t="str">
            <v>9</v>
          </cell>
          <cell r="E583">
            <v>1575</v>
          </cell>
          <cell r="F583">
            <v>14175</v>
          </cell>
          <cell r="G583">
            <v>0</v>
          </cell>
        </row>
        <row r="584">
          <cell r="A584" t="str">
            <v>주철Y관(NO HUB)</v>
          </cell>
          <cell r="B584" t="str">
            <v>D75*75</v>
          </cell>
          <cell r="C584" t="str">
            <v>EA</v>
          </cell>
          <cell r="D584" t="str">
            <v>8</v>
          </cell>
          <cell r="E584">
            <v>1435</v>
          </cell>
          <cell r="F584">
            <v>11480</v>
          </cell>
          <cell r="G584">
            <v>0</v>
          </cell>
        </row>
        <row r="585">
          <cell r="A585" t="str">
            <v>주철Y관(NO HUB)</v>
          </cell>
          <cell r="B585" t="str">
            <v>D75*50</v>
          </cell>
          <cell r="C585" t="str">
            <v>EA</v>
          </cell>
          <cell r="D585" t="str">
            <v>12</v>
          </cell>
          <cell r="E585">
            <v>1155</v>
          </cell>
          <cell r="F585">
            <v>13860</v>
          </cell>
          <cell r="G585">
            <v>0</v>
          </cell>
        </row>
        <row r="586">
          <cell r="A586" t="str">
            <v>주철Y관(NO HUB)</v>
          </cell>
          <cell r="B586" t="str">
            <v>D50*50</v>
          </cell>
          <cell r="C586" t="str">
            <v>EA</v>
          </cell>
          <cell r="D586" t="str">
            <v>4</v>
          </cell>
          <cell r="E586">
            <v>735</v>
          </cell>
          <cell r="F586">
            <v>2940</v>
          </cell>
          <cell r="G586">
            <v>0</v>
          </cell>
        </row>
        <row r="587">
          <cell r="A587" t="str">
            <v>주철90'Y관(NO HUB)</v>
          </cell>
          <cell r="B587" t="str">
            <v>D125*50</v>
          </cell>
          <cell r="C587" t="str">
            <v>EA</v>
          </cell>
          <cell r="D587" t="str">
            <v>1</v>
          </cell>
          <cell r="E587">
            <v>2870</v>
          </cell>
          <cell r="F587">
            <v>2870</v>
          </cell>
          <cell r="G587">
            <v>0</v>
          </cell>
        </row>
        <row r="588">
          <cell r="A588" t="str">
            <v>주철90'Y관(NO HUB)</v>
          </cell>
          <cell r="B588" t="str">
            <v>D100*50</v>
          </cell>
          <cell r="C588" t="str">
            <v>EA</v>
          </cell>
          <cell r="D588" t="str">
            <v>5</v>
          </cell>
          <cell r="E588">
            <v>2135</v>
          </cell>
          <cell r="F588">
            <v>10675</v>
          </cell>
          <cell r="G588">
            <v>0</v>
          </cell>
        </row>
        <row r="589">
          <cell r="A589" t="str">
            <v>주철90'Y관(NO HUB)</v>
          </cell>
          <cell r="B589" t="str">
            <v>D75*50</v>
          </cell>
          <cell r="C589" t="str">
            <v>EA</v>
          </cell>
          <cell r="D589" t="str">
            <v>3</v>
          </cell>
          <cell r="E589">
            <v>1400</v>
          </cell>
          <cell r="F589">
            <v>4200</v>
          </cell>
          <cell r="G589">
            <v>0</v>
          </cell>
        </row>
        <row r="590">
          <cell r="A590" t="str">
            <v>주철90'Y관(NO HUB)</v>
          </cell>
          <cell r="B590" t="str">
            <v>D50*50</v>
          </cell>
          <cell r="C590" t="str">
            <v>EA</v>
          </cell>
          <cell r="D590" t="str">
            <v>1</v>
          </cell>
          <cell r="E590">
            <v>1190</v>
          </cell>
          <cell r="F590">
            <v>1190</v>
          </cell>
          <cell r="G590">
            <v>0</v>
          </cell>
        </row>
        <row r="591">
          <cell r="A591" t="str">
            <v>주철바닥소제구(NO HUB)</v>
          </cell>
          <cell r="B591" t="str">
            <v>D125</v>
          </cell>
          <cell r="C591" t="str">
            <v>EA</v>
          </cell>
          <cell r="D591" t="str">
            <v>1</v>
          </cell>
          <cell r="E591">
            <v>9800</v>
          </cell>
          <cell r="F591">
            <v>9800</v>
          </cell>
          <cell r="G591">
            <v>0</v>
          </cell>
        </row>
        <row r="592">
          <cell r="A592" t="str">
            <v>주철바닥소제구(NO HUB)</v>
          </cell>
          <cell r="B592" t="str">
            <v>D100</v>
          </cell>
          <cell r="C592" t="str">
            <v>EA</v>
          </cell>
          <cell r="D592" t="str">
            <v>5</v>
          </cell>
          <cell r="E592">
            <v>6860</v>
          </cell>
          <cell r="F592">
            <v>34300</v>
          </cell>
          <cell r="G592">
            <v>0</v>
          </cell>
        </row>
        <row r="593">
          <cell r="A593" t="str">
            <v>주철바닥소제구(NO HUB)</v>
          </cell>
          <cell r="B593" t="str">
            <v>D75</v>
          </cell>
          <cell r="C593" t="str">
            <v>EA</v>
          </cell>
          <cell r="D593" t="str">
            <v>2</v>
          </cell>
          <cell r="E593">
            <v>4200</v>
          </cell>
          <cell r="F593">
            <v>8400</v>
          </cell>
          <cell r="G593">
            <v>0</v>
          </cell>
        </row>
        <row r="594">
          <cell r="A594" t="str">
            <v>주철소제구(NO HUB)</v>
          </cell>
          <cell r="B594" t="str">
            <v>D125</v>
          </cell>
          <cell r="C594" t="str">
            <v>EA</v>
          </cell>
          <cell r="D594" t="str">
            <v>1</v>
          </cell>
          <cell r="E594">
            <v>1295</v>
          </cell>
          <cell r="F594">
            <v>1295</v>
          </cell>
          <cell r="G594">
            <v>0</v>
          </cell>
        </row>
        <row r="595">
          <cell r="A595" t="str">
            <v>주철소제구(NO HUB)</v>
          </cell>
          <cell r="B595" t="str">
            <v>D100</v>
          </cell>
          <cell r="C595" t="str">
            <v>EA</v>
          </cell>
          <cell r="D595" t="str">
            <v>3</v>
          </cell>
          <cell r="E595">
            <v>1015</v>
          </cell>
          <cell r="F595">
            <v>3045</v>
          </cell>
          <cell r="G595">
            <v>0</v>
          </cell>
        </row>
        <row r="596">
          <cell r="A596" t="str">
            <v>주철소제구(NO HUB)</v>
          </cell>
          <cell r="B596" t="str">
            <v>D75</v>
          </cell>
          <cell r="C596" t="str">
            <v>EA</v>
          </cell>
          <cell r="D596" t="str">
            <v>5</v>
          </cell>
          <cell r="E596">
            <v>770</v>
          </cell>
          <cell r="F596">
            <v>3850</v>
          </cell>
          <cell r="G596">
            <v>0</v>
          </cell>
        </row>
        <row r="597">
          <cell r="A597" t="str">
            <v>주철소제구(NO HUB)</v>
          </cell>
          <cell r="B597" t="str">
            <v>D50</v>
          </cell>
          <cell r="C597" t="str">
            <v>EA</v>
          </cell>
          <cell r="D597" t="str">
            <v>1</v>
          </cell>
          <cell r="E597">
            <v>525</v>
          </cell>
          <cell r="F597">
            <v>525</v>
          </cell>
          <cell r="G597">
            <v>0</v>
          </cell>
        </row>
        <row r="598">
          <cell r="A598" t="str">
            <v>주철P-TRAP(NO HUB)</v>
          </cell>
          <cell r="B598" t="str">
            <v>D75</v>
          </cell>
          <cell r="C598" t="str">
            <v>EA</v>
          </cell>
          <cell r="D598" t="str">
            <v>4</v>
          </cell>
          <cell r="E598">
            <v>2555</v>
          </cell>
          <cell r="F598">
            <v>10220</v>
          </cell>
          <cell r="G598">
            <v>0</v>
          </cell>
        </row>
        <row r="599">
          <cell r="A599" t="str">
            <v>주철P-TRAP(NO HUB)</v>
          </cell>
          <cell r="B599" t="str">
            <v>D50</v>
          </cell>
          <cell r="C599" t="str">
            <v>EA</v>
          </cell>
          <cell r="D599" t="str">
            <v>6</v>
          </cell>
          <cell r="E599">
            <v>1190</v>
          </cell>
          <cell r="F599">
            <v>7140</v>
          </cell>
          <cell r="G599">
            <v>0</v>
          </cell>
        </row>
        <row r="600">
          <cell r="A600" t="str">
            <v>주철커플링(NO HUB)</v>
          </cell>
          <cell r="B600" t="str">
            <v>D125</v>
          </cell>
          <cell r="C600" t="str">
            <v>EA</v>
          </cell>
          <cell r="D600" t="str">
            <v>25</v>
          </cell>
          <cell r="E600">
            <v>5880</v>
          </cell>
          <cell r="F600">
            <v>147000</v>
          </cell>
          <cell r="G600">
            <v>29461</v>
          </cell>
        </row>
        <row r="601">
          <cell r="A601" t="str">
            <v>주철커플링(NO HUB)</v>
          </cell>
          <cell r="B601" t="str">
            <v>D100</v>
          </cell>
          <cell r="C601" t="str">
            <v>EA</v>
          </cell>
          <cell r="D601" t="str">
            <v>134</v>
          </cell>
          <cell r="E601">
            <v>2520</v>
          </cell>
          <cell r="F601">
            <v>337680</v>
          </cell>
          <cell r="G601">
            <v>26395</v>
          </cell>
        </row>
        <row r="602">
          <cell r="A602" t="str">
            <v>주철커플링(NO HUB)</v>
          </cell>
          <cell r="B602" t="str">
            <v>D75</v>
          </cell>
          <cell r="C602" t="str">
            <v>EA</v>
          </cell>
          <cell r="D602" t="str">
            <v>67</v>
          </cell>
          <cell r="E602">
            <v>2135</v>
          </cell>
          <cell r="F602">
            <v>143045</v>
          </cell>
          <cell r="G602">
            <v>23189</v>
          </cell>
        </row>
        <row r="603">
          <cell r="A603" t="str">
            <v>주철커플링(NO HUB)</v>
          </cell>
          <cell r="B603" t="str">
            <v>D50</v>
          </cell>
          <cell r="C603" t="str">
            <v>EA</v>
          </cell>
          <cell r="D603" t="str">
            <v>96</v>
          </cell>
          <cell r="E603">
            <v>1855</v>
          </cell>
          <cell r="F603">
            <v>178080</v>
          </cell>
          <cell r="G603">
            <v>16481</v>
          </cell>
        </row>
        <row r="604">
          <cell r="A604" t="str">
            <v>연관</v>
          </cell>
          <cell r="B604" t="str">
            <v>D75</v>
          </cell>
          <cell r="C604" t="str">
            <v>M</v>
          </cell>
          <cell r="D604" t="str">
            <v>14</v>
          </cell>
          <cell r="E604">
            <v>6600</v>
          </cell>
          <cell r="F604">
            <v>92400</v>
          </cell>
          <cell r="G604">
            <v>162622</v>
          </cell>
        </row>
        <row r="605">
          <cell r="A605" t="str">
            <v>F.D</v>
          </cell>
          <cell r="B605" t="str">
            <v>D75</v>
          </cell>
          <cell r="C605" t="str">
            <v>EA</v>
          </cell>
          <cell r="D605" t="str">
            <v>4</v>
          </cell>
          <cell r="E605">
            <v>19600</v>
          </cell>
          <cell r="F605">
            <v>78400</v>
          </cell>
          <cell r="G605">
            <v>22574</v>
          </cell>
        </row>
        <row r="606">
          <cell r="A606" t="str">
            <v>F.D</v>
          </cell>
          <cell r="B606" t="str">
            <v>D50</v>
          </cell>
          <cell r="C606" t="str">
            <v>EA</v>
          </cell>
          <cell r="D606" t="str">
            <v>6</v>
          </cell>
          <cell r="E606">
            <v>10500</v>
          </cell>
          <cell r="F606">
            <v>63000</v>
          </cell>
          <cell r="G606">
            <v>16070</v>
          </cell>
        </row>
        <row r="607">
          <cell r="A607" t="str">
            <v>일반행가</v>
          </cell>
          <cell r="B607" t="str">
            <v>D125</v>
          </cell>
          <cell r="C607" t="str">
            <v>개소</v>
          </cell>
          <cell r="D607" t="str">
            <v>23</v>
          </cell>
          <cell r="E607">
            <v>1605</v>
          </cell>
          <cell r="F607">
            <v>36915</v>
          </cell>
          <cell r="G607">
            <v>0</v>
          </cell>
        </row>
        <row r="608">
          <cell r="A608" t="str">
            <v>일반행가</v>
          </cell>
          <cell r="B608" t="str">
            <v>D100</v>
          </cell>
          <cell r="C608" t="str">
            <v>개소</v>
          </cell>
          <cell r="D608" t="str">
            <v>80</v>
          </cell>
          <cell r="E608">
            <v>1430</v>
          </cell>
          <cell r="F608">
            <v>114400</v>
          </cell>
          <cell r="G608">
            <v>0</v>
          </cell>
        </row>
        <row r="609">
          <cell r="A609" t="str">
            <v>일반행가</v>
          </cell>
          <cell r="B609" t="str">
            <v>D80</v>
          </cell>
          <cell r="C609" t="str">
            <v>개소</v>
          </cell>
          <cell r="D609" t="str">
            <v>38</v>
          </cell>
          <cell r="E609">
            <v>976</v>
          </cell>
          <cell r="F609">
            <v>37088</v>
          </cell>
          <cell r="G609">
            <v>0</v>
          </cell>
        </row>
        <row r="610">
          <cell r="A610" t="str">
            <v>일반행가</v>
          </cell>
          <cell r="B610" t="str">
            <v>D50</v>
          </cell>
          <cell r="C610" t="str">
            <v>개소</v>
          </cell>
          <cell r="D610" t="str">
            <v>25</v>
          </cell>
          <cell r="E610">
            <v>801</v>
          </cell>
          <cell r="F610">
            <v>20025</v>
          </cell>
          <cell r="G610">
            <v>0</v>
          </cell>
        </row>
        <row r="611">
          <cell r="A611" t="str">
            <v>파이프스리브</v>
          </cell>
          <cell r="B611" t="str">
            <v>D125</v>
          </cell>
          <cell r="C611" t="str">
            <v>개소</v>
          </cell>
          <cell r="D611" t="str">
            <v>1</v>
          </cell>
          <cell r="E611">
            <v>8025</v>
          </cell>
          <cell r="F611">
            <v>8025</v>
          </cell>
          <cell r="G611">
            <v>0</v>
          </cell>
        </row>
        <row r="612">
          <cell r="A612" t="str">
            <v>파이프스리브</v>
          </cell>
          <cell r="B612" t="str">
            <v>D100</v>
          </cell>
          <cell r="C612" t="str">
            <v>개소</v>
          </cell>
          <cell r="D612" t="str">
            <v>20</v>
          </cell>
          <cell r="E612">
            <v>6687</v>
          </cell>
          <cell r="F612">
            <v>133740</v>
          </cell>
          <cell r="G612">
            <v>0</v>
          </cell>
        </row>
        <row r="613">
          <cell r="A613" t="str">
            <v>파이프스리브</v>
          </cell>
          <cell r="B613" t="str">
            <v>D80</v>
          </cell>
          <cell r="C613" t="str">
            <v>개소</v>
          </cell>
          <cell r="D613" t="str">
            <v>5</v>
          </cell>
          <cell r="E613">
            <v>5207</v>
          </cell>
          <cell r="F613">
            <v>26035</v>
          </cell>
          <cell r="G613">
            <v>0</v>
          </cell>
        </row>
        <row r="614">
          <cell r="A614" t="str">
            <v>파이프스리브</v>
          </cell>
          <cell r="B614" t="str">
            <v>D50</v>
          </cell>
          <cell r="C614" t="str">
            <v>개소</v>
          </cell>
          <cell r="D614" t="str">
            <v>10</v>
          </cell>
          <cell r="E614">
            <v>2272</v>
          </cell>
          <cell r="F614">
            <v>22720</v>
          </cell>
          <cell r="G614">
            <v>0</v>
          </cell>
        </row>
        <row r="615">
          <cell r="A615" t="str">
            <v>파이프스리브</v>
          </cell>
          <cell r="B615" t="str">
            <v>D32</v>
          </cell>
          <cell r="C615" t="str">
            <v>개소</v>
          </cell>
          <cell r="D615" t="str">
            <v>10</v>
          </cell>
          <cell r="E615">
            <v>1480</v>
          </cell>
          <cell r="F615">
            <v>14800</v>
          </cell>
          <cell r="G615">
            <v>0</v>
          </cell>
        </row>
        <row r="616">
          <cell r="A616" t="str">
            <v>지수판스리브</v>
          </cell>
          <cell r="B616" t="str">
            <v>D125</v>
          </cell>
          <cell r="C616" t="str">
            <v>개소</v>
          </cell>
          <cell r="D616" t="str">
            <v>1</v>
          </cell>
          <cell r="E616">
            <v>9609</v>
          </cell>
          <cell r="F616">
            <v>9609</v>
          </cell>
          <cell r="G616">
            <v>5669</v>
          </cell>
        </row>
        <row r="617">
          <cell r="A617" t="str">
            <v>지수판스리브</v>
          </cell>
          <cell r="B617" t="str">
            <v>D100</v>
          </cell>
          <cell r="C617" t="str">
            <v>개소</v>
          </cell>
          <cell r="D617" t="str">
            <v>2</v>
          </cell>
          <cell r="E617">
            <v>7800</v>
          </cell>
          <cell r="F617">
            <v>15600</v>
          </cell>
          <cell r="G617">
            <v>4356</v>
          </cell>
        </row>
        <row r="618">
          <cell r="A618" t="str">
            <v>일반U-BOLT/NUT</v>
          </cell>
          <cell r="B618" t="str">
            <v>D100</v>
          </cell>
          <cell r="C618" t="str">
            <v>EA</v>
          </cell>
          <cell r="D618" t="str">
            <v>3</v>
          </cell>
          <cell r="E618">
            <v>206</v>
          </cell>
          <cell r="F618">
            <v>618</v>
          </cell>
          <cell r="G618">
            <v>0</v>
          </cell>
        </row>
        <row r="619">
          <cell r="A619" t="str">
            <v>일반U-BOLT/NUT</v>
          </cell>
          <cell r="B619" t="str">
            <v>D80</v>
          </cell>
          <cell r="C619" t="str">
            <v>EA</v>
          </cell>
          <cell r="D619" t="str">
            <v>2</v>
          </cell>
          <cell r="E619">
            <v>154</v>
          </cell>
          <cell r="F619">
            <v>308</v>
          </cell>
          <cell r="G619">
            <v>0</v>
          </cell>
        </row>
        <row r="620">
          <cell r="A620" t="str">
            <v>찬넬</v>
          </cell>
          <cell r="B620" t="str">
            <v>75*40*5T</v>
          </cell>
          <cell r="C620" t="str">
            <v>KG</v>
          </cell>
          <cell r="D620" t="str">
            <v>83</v>
          </cell>
          <cell r="E620">
            <v>470</v>
          </cell>
          <cell r="F620">
            <v>39010</v>
          </cell>
          <cell r="G620">
            <v>0</v>
          </cell>
        </row>
        <row r="621">
          <cell r="A621" t="str">
            <v>잡철물제작설치</v>
          </cell>
          <cell r="B621" t="str">
            <v>복잡</v>
          </cell>
          <cell r="C621" t="str">
            <v>TON</v>
          </cell>
          <cell r="D621" t="str">
            <v>0.083</v>
          </cell>
          <cell r="E621">
            <v>82143</v>
          </cell>
          <cell r="F621">
            <v>6817</v>
          </cell>
          <cell r="G621">
            <v>3464369</v>
          </cell>
        </row>
        <row r="622">
          <cell r="A622" t="str">
            <v>녹막이페인트칠</v>
          </cell>
          <cell r="B622" t="str">
            <v>2회칠</v>
          </cell>
          <cell r="C622" t="str">
            <v>M2</v>
          </cell>
          <cell r="D622" t="str">
            <v>3</v>
          </cell>
          <cell r="E622">
            <v>850</v>
          </cell>
          <cell r="F622">
            <v>2550</v>
          </cell>
          <cell r="G622">
            <v>2194</v>
          </cell>
        </row>
        <row r="623">
          <cell r="A623" t="str">
            <v>조합페인트칠(철재면)</v>
          </cell>
          <cell r="B623" t="str">
            <v>2회칠</v>
          </cell>
          <cell r="C623" t="str">
            <v>M2</v>
          </cell>
          <cell r="D623" t="str">
            <v>3</v>
          </cell>
          <cell r="E623">
            <v>1092</v>
          </cell>
          <cell r="F623">
            <v>3276</v>
          </cell>
          <cell r="G623">
            <v>3364</v>
          </cell>
        </row>
        <row r="624">
          <cell r="A624" t="str">
            <v>잡재료비</v>
          </cell>
          <cell r="C624" t="str">
            <v>식</v>
          </cell>
          <cell r="D624" t="str">
            <v>1</v>
          </cell>
          <cell r="F624">
            <v>135464</v>
          </cell>
        </row>
        <row r="625">
          <cell r="A625" t="str">
            <v>공구손료</v>
          </cell>
          <cell r="B625" t="str">
            <v>노무비의 3 %</v>
          </cell>
          <cell r="C625" t="str">
            <v>식</v>
          </cell>
          <cell r="D625" t="str">
            <v>1</v>
          </cell>
          <cell r="F625">
            <v>0</v>
          </cell>
        </row>
        <row r="626">
          <cell r="A626" t="str">
            <v>소계</v>
          </cell>
          <cell r="F626">
            <v>4650963</v>
          </cell>
        </row>
        <row r="631">
          <cell r="A631" t="str">
            <v>8.위생기구설치공사</v>
          </cell>
        </row>
        <row r="632">
          <cell r="A632" t="str">
            <v>양변기(F.V)</v>
          </cell>
          <cell r="B632" t="str">
            <v>KSVC-1110</v>
          </cell>
          <cell r="C632" t="str">
            <v>조</v>
          </cell>
          <cell r="D632" t="str">
            <v>14</v>
          </cell>
          <cell r="E632">
            <v>83000</v>
          </cell>
          <cell r="F632">
            <v>1162000</v>
          </cell>
          <cell r="G632">
            <v>71272</v>
          </cell>
        </row>
        <row r="633">
          <cell r="A633" t="str">
            <v>양변기(로우탱크)</v>
          </cell>
          <cell r="B633" t="str">
            <v>KSVC-1410</v>
          </cell>
          <cell r="C633" t="str">
            <v>조</v>
          </cell>
          <cell r="D633" t="str">
            <v>1</v>
          </cell>
          <cell r="E633">
            <v>75000</v>
          </cell>
          <cell r="F633">
            <v>75000</v>
          </cell>
          <cell r="G633">
            <v>104730</v>
          </cell>
        </row>
        <row r="634">
          <cell r="A634" t="str">
            <v>소변기(중형스톨)</v>
          </cell>
          <cell r="B634" t="str">
            <v>KSVU-320</v>
          </cell>
          <cell r="C634" t="str">
            <v>조</v>
          </cell>
          <cell r="D634" t="str">
            <v>9</v>
          </cell>
          <cell r="E634">
            <v>230000</v>
          </cell>
          <cell r="F634">
            <v>2070000</v>
          </cell>
          <cell r="G634">
            <v>121993</v>
          </cell>
        </row>
        <row r="635">
          <cell r="A635" t="str">
            <v>세면기(S/L)</v>
          </cell>
          <cell r="B635" t="str">
            <v>KSVL-1040</v>
          </cell>
          <cell r="C635" t="str">
            <v>조</v>
          </cell>
          <cell r="D635" t="str">
            <v>11</v>
          </cell>
          <cell r="E635">
            <v>110000</v>
          </cell>
          <cell r="F635">
            <v>1210000</v>
          </cell>
          <cell r="G635">
            <v>39320</v>
          </cell>
        </row>
        <row r="636">
          <cell r="A636" t="str">
            <v>휴지걸이</v>
          </cell>
          <cell r="B636" t="str">
            <v>SUS</v>
          </cell>
          <cell r="C636" t="str">
            <v>EA</v>
          </cell>
          <cell r="D636" t="str">
            <v>15</v>
          </cell>
          <cell r="E636">
            <v>6000</v>
          </cell>
          <cell r="F636">
            <v>90000</v>
          </cell>
          <cell r="G636">
            <v>7227</v>
          </cell>
        </row>
        <row r="637">
          <cell r="A637" t="str">
            <v>재털이</v>
          </cell>
          <cell r="B637" t="str">
            <v>SUS</v>
          </cell>
          <cell r="C637" t="str">
            <v>EA</v>
          </cell>
          <cell r="D637" t="str">
            <v>15</v>
          </cell>
          <cell r="E637">
            <v>4800</v>
          </cell>
          <cell r="F637">
            <v>72000</v>
          </cell>
          <cell r="G637">
            <v>7227</v>
          </cell>
        </row>
        <row r="638">
          <cell r="A638" t="str">
            <v>소변기용전자감지기(JATA)</v>
          </cell>
          <cell r="B638" t="str">
            <v>노출형</v>
          </cell>
          <cell r="C638" t="str">
            <v>조</v>
          </cell>
          <cell r="D638" t="str">
            <v>9</v>
          </cell>
          <cell r="E638">
            <v>110000</v>
          </cell>
          <cell r="F638">
            <v>990000</v>
          </cell>
          <cell r="G638">
            <v>8203</v>
          </cell>
        </row>
        <row r="639">
          <cell r="A639" t="str">
            <v>수건걸이</v>
          </cell>
          <cell r="B639" t="str">
            <v>SUS</v>
          </cell>
          <cell r="C639" t="str">
            <v>EA</v>
          </cell>
          <cell r="D639" t="str">
            <v>11</v>
          </cell>
          <cell r="E639">
            <v>7000</v>
          </cell>
          <cell r="F639">
            <v>77000</v>
          </cell>
          <cell r="G639">
            <v>7743</v>
          </cell>
        </row>
        <row r="640">
          <cell r="A640" t="str">
            <v>화장대</v>
          </cell>
          <cell r="B640" t="str">
            <v>SUS</v>
          </cell>
          <cell r="C640" t="str">
            <v>EA</v>
          </cell>
          <cell r="D640" t="str">
            <v>11</v>
          </cell>
          <cell r="E640">
            <v>0</v>
          </cell>
          <cell r="F640">
            <v>0</v>
          </cell>
        </row>
        <row r="641">
          <cell r="A641" t="str">
            <v>비누갑</v>
          </cell>
          <cell r="B641" t="str">
            <v>SUS</v>
          </cell>
          <cell r="C641" t="str">
            <v>EA</v>
          </cell>
          <cell r="D641" t="str">
            <v>11</v>
          </cell>
          <cell r="E641">
            <v>4000</v>
          </cell>
          <cell r="F641">
            <v>44000</v>
          </cell>
          <cell r="G641">
            <v>7227</v>
          </cell>
        </row>
        <row r="642">
          <cell r="A642" t="str">
            <v>화장경</v>
          </cell>
          <cell r="C642" t="str">
            <v>EA</v>
          </cell>
          <cell r="D642" t="str">
            <v>11</v>
          </cell>
          <cell r="E642">
            <v>15000</v>
          </cell>
          <cell r="F642">
            <v>165000</v>
          </cell>
          <cell r="G642">
            <v>12390</v>
          </cell>
        </row>
        <row r="643">
          <cell r="A643" t="str">
            <v>잡재료비</v>
          </cell>
          <cell r="C643" t="str">
            <v>식</v>
          </cell>
          <cell r="D643" t="str">
            <v>1</v>
          </cell>
          <cell r="F643">
            <v>141540</v>
          </cell>
        </row>
        <row r="644">
          <cell r="A644" t="str">
            <v>공구손료</v>
          </cell>
          <cell r="B644" t="str">
            <v>노무비의 3 %</v>
          </cell>
          <cell r="C644" t="str">
            <v>식</v>
          </cell>
          <cell r="D644" t="str">
            <v>1</v>
          </cell>
          <cell r="F644">
            <v>0</v>
          </cell>
        </row>
        <row r="645">
          <cell r="A645" t="str">
            <v>소계</v>
          </cell>
          <cell r="F645">
            <v>6096540</v>
          </cell>
        </row>
        <row r="656">
          <cell r="A656" t="str">
            <v>9.경비동위생배관공사</v>
          </cell>
        </row>
        <row r="657">
          <cell r="A657" t="str">
            <v>동관L-TYPE(KSD5301)</v>
          </cell>
          <cell r="B657" t="str">
            <v>D20</v>
          </cell>
          <cell r="C657" t="str">
            <v>M</v>
          </cell>
          <cell r="D657">
            <v>3</v>
          </cell>
          <cell r="E657">
            <v>2194</v>
          </cell>
          <cell r="F657">
            <v>6582</v>
          </cell>
          <cell r="G657">
            <v>3654</v>
          </cell>
        </row>
        <row r="658">
          <cell r="A658" t="str">
            <v>동관L-TYPE(KSD5301)</v>
          </cell>
          <cell r="B658" t="str">
            <v>D15</v>
          </cell>
          <cell r="C658" t="str">
            <v>M</v>
          </cell>
          <cell r="D658">
            <v>9</v>
          </cell>
          <cell r="E658">
            <v>1385</v>
          </cell>
          <cell r="F658">
            <v>12465</v>
          </cell>
          <cell r="G658">
            <v>3146</v>
          </cell>
        </row>
        <row r="659">
          <cell r="A659" t="str">
            <v>백관(KSD3507)</v>
          </cell>
          <cell r="B659" t="str">
            <v>D50</v>
          </cell>
          <cell r="C659" t="str">
            <v>M</v>
          </cell>
          <cell r="D659">
            <v>1</v>
          </cell>
          <cell r="E659">
            <v>3205</v>
          </cell>
          <cell r="F659">
            <v>3205</v>
          </cell>
          <cell r="G659">
            <v>17604</v>
          </cell>
        </row>
        <row r="660">
          <cell r="A660" t="str">
            <v>백관(KSD3507)</v>
          </cell>
          <cell r="B660" t="str">
            <v>D32</v>
          </cell>
          <cell r="C660" t="str">
            <v>M</v>
          </cell>
          <cell r="D660">
            <v>1</v>
          </cell>
          <cell r="E660">
            <v>2160</v>
          </cell>
          <cell r="F660">
            <v>2160</v>
          </cell>
          <cell r="G660">
            <v>12929</v>
          </cell>
        </row>
        <row r="661">
          <cell r="A661" t="str">
            <v>관보온(매직테프)</v>
          </cell>
          <cell r="B661" t="str">
            <v>40T*D20</v>
          </cell>
          <cell r="C661" t="str">
            <v>M</v>
          </cell>
          <cell r="D661">
            <v>3</v>
          </cell>
          <cell r="E661">
            <v>1763</v>
          </cell>
          <cell r="F661">
            <v>5289</v>
          </cell>
          <cell r="G661">
            <v>4781</v>
          </cell>
        </row>
        <row r="662">
          <cell r="A662" t="str">
            <v>관보온(매직테프)</v>
          </cell>
          <cell r="B662" t="str">
            <v>40T*D15</v>
          </cell>
          <cell r="C662" t="str">
            <v>M</v>
          </cell>
          <cell r="D662">
            <v>9</v>
          </cell>
          <cell r="E662">
            <v>1741</v>
          </cell>
          <cell r="F662">
            <v>15669</v>
          </cell>
          <cell r="G662">
            <v>4183</v>
          </cell>
        </row>
        <row r="663">
          <cell r="A663" t="str">
            <v>동엘보</v>
          </cell>
          <cell r="B663" t="str">
            <v>D15</v>
          </cell>
          <cell r="C663" t="str">
            <v>EA</v>
          </cell>
          <cell r="D663" t="str">
            <v>8</v>
          </cell>
          <cell r="E663">
            <v>103</v>
          </cell>
          <cell r="F663">
            <v>824</v>
          </cell>
        </row>
        <row r="664">
          <cell r="A664" t="str">
            <v>동티이</v>
          </cell>
          <cell r="B664" t="str">
            <v>D20</v>
          </cell>
          <cell r="C664" t="str">
            <v>EA</v>
          </cell>
          <cell r="D664" t="str">
            <v>3</v>
          </cell>
          <cell r="E664">
            <v>333</v>
          </cell>
          <cell r="F664">
            <v>999</v>
          </cell>
        </row>
        <row r="665">
          <cell r="A665" t="str">
            <v>동아답타(C*M)</v>
          </cell>
          <cell r="B665" t="str">
            <v>D20</v>
          </cell>
          <cell r="C665" t="str">
            <v>EA</v>
          </cell>
          <cell r="D665" t="str">
            <v>1</v>
          </cell>
          <cell r="E665">
            <v>522</v>
          </cell>
          <cell r="F665">
            <v>522</v>
          </cell>
        </row>
        <row r="666">
          <cell r="A666" t="str">
            <v>동유니온(C*M)</v>
          </cell>
          <cell r="B666" t="str">
            <v>D20</v>
          </cell>
          <cell r="C666" t="str">
            <v>EA</v>
          </cell>
          <cell r="D666" t="str">
            <v>1</v>
          </cell>
          <cell r="E666">
            <v>2121</v>
          </cell>
          <cell r="F666">
            <v>2121</v>
          </cell>
        </row>
        <row r="667">
          <cell r="A667" t="str">
            <v>동땜티이(C*F)</v>
          </cell>
          <cell r="B667" t="str">
            <v>D15(大)</v>
          </cell>
          <cell r="C667" t="str">
            <v>EA</v>
          </cell>
          <cell r="D667" t="str">
            <v>3</v>
          </cell>
          <cell r="E667">
            <v>953</v>
          </cell>
          <cell r="F667">
            <v>2859</v>
          </cell>
        </row>
        <row r="668">
          <cell r="A668" t="str">
            <v>동캡</v>
          </cell>
          <cell r="B668" t="str">
            <v>D20</v>
          </cell>
          <cell r="C668" t="str">
            <v>EA</v>
          </cell>
          <cell r="D668" t="str">
            <v>1</v>
          </cell>
          <cell r="E668">
            <v>124</v>
          </cell>
          <cell r="F668">
            <v>124</v>
          </cell>
        </row>
        <row r="669">
          <cell r="A669" t="str">
            <v>동캡</v>
          </cell>
          <cell r="B669" t="str">
            <v>D15</v>
          </cell>
          <cell r="C669" t="str">
            <v>EA</v>
          </cell>
          <cell r="D669" t="str">
            <v>3</v>
          </cell>
          <cell r="E669">
            <v>94</v>
          </cell>
          <cell r="F669">
            <v>282</v>
          </cell>
        </row>
        <row r="670">
          <cell r="A670" t="str">
            <v>백엘보(나사)</v>
          </cell>
          <cell r="B670" t="str">
            <v>D32</v>
          </cell>
          <cell r="C670" t="str">
            <v>EA</v>
          </cell>
          <cell r="D670" t="str">
            <v>3</v>
          </cell>
          <cell r="E670">
            <v>879</v>
          </cell>
          <cell r="F670">
            <v>2637</v>
          </cell>
        </row>
        <row r="671">
          <cell r="A671" t="str">
            <v>청동게이트밸브(10KG)</v>
          </cell>
          <cell r="B671" t="str">
            <v>D20</v>
          </cell>
          <cell r="C671" t="str">
            <v>EA</v>
          </cell>
          <cell r="D671" t="str">
            <v>1</v>
          </cell>
          <cell r="E671">
            <v>4315</v>
          </cell>
          <cell r="F671">
            <v>4315</v>
          </cell>
          <cell r="G671">
            <v>4241</v>
          </cell>
        </row>
        <row r="672">
          <cell r="A672" t="str">
            <v>주철직관(NO.HUB)</v>
          </cell>
          <cell r="B672" t="str">
            <v>D100*3000L</v>
          </cell>
          <cell r="C672" t="str">
            <v>본</v>
          </cell>
          <cell r="D672" t="str">
            <v>4</v>
          </cell>
          <cell r="E672">
            <v>23520</v>
          </cell>
          <cell r="F672">
            <v>94080</v>
          </cell>
        </row>
        <row r="673">
          <cell r="A673" t="str">
            <v>주철직관(NO.HUB)</v>
          </cell>
          <cell r="B673" t="str">
            <v>D50*3000L</v>
          </cell>
          <cell r="C673" t="str">
            <v>본</v>
          </cell>
          <cell r="D673" t="str">
            <v>7</v>
          </cell>
          <cell r="E673">
            <v>13615</v>
          </cell>
          <cell r="F673">
            <v>95305</v>
          </cell>
        </row>
        <row r="674">
          <cell r="A674" t="str">
            <v>주철90'장곡관(NO HUB)</v>
          </cell>
          <cell r="B674" t="str">
            <v>D50</v>
          </cell>
          <cell r="C674" t="str">
            <v>EA</v>
          </cell>
          <cell r="D674" t="str">
            <v>1</v>
          </cell>
          <cell r="E674">
            <v>1330</v>
          </cell>
          <cell r="F674">
            <v>1330</v>
          </cell>
        </row>
        <row r="675">
          <cell r="A675" t="str">
            <v>주철45'곡관(NO HUB)</v>
          </cell>
          <cell r="B675" t="str">
            <v>D100</v>
          </cell>
          <cell r="C675" t="str">
            <v>EA</v>
          </cell>
          <cell r="D675" t="str">
            <v>1</v>
          </cell>
          <cell r="E675">
            <v>1190</v>
          </cell>
          <cell r="F675">
            <v>1190</v>
          </cell>
        </row>
        <row r="676">
          <cell r="A676" t="str">
            <v>주철45'곡관(NO HUB)</v>
          </cell>
          <cell r="B676" t="str">
            <v>D50</v>
          </cell>
          <cell r="C676" t="str">
            <v>EA</v>
          </cell>
          <cell r="D676" t="str">
            <v>3</v>
          </cell>
          <cell r="E676">
            <v>490</v>
          </cell>
          <cell r="F676">
            <v>1470</v>
          </cell>
        </row>
        <row r="677">
          <cell r="A677" t="str">
            <v>주철Y관(NO HUB)</v>
          </cell>
          <cell r="B677" t="str">
            <v>D100*100</v>
          </cell>
          <cell r="C677" t="str">
            <v>EA</v>
          </cell>
          <cell r="D677" t="str">
            <v>1</v>
          </cell>
          <cell r="E677">
            <v>2590</v>
          </cell>
          <cell r="F677">
            <v>2590</v>
          </cell>
        </row>
        <row r="678">
          <cell r="A678" t="str">
            <v>주철Y관(NO HUB)</v>
          </cell>
          <cell r="B678" t="str">
            <v>D100*50</v>
          </cell>
          <cell r="C678" t="str">
            <v>EA</v>
          </cell>
          <cell r="D678" t="str">
            <v>1</v>
          </cell>
          <cell r="E678">
            <v>1575</v>
          </cell>
          <cell r="F678">
            <v>1575</v>
          </cell>
        </row>
        <row r="679">
          <cell r="A679" t="str">
            <v>주철Y관(NO HUB)</v>
          </cell>
          <cell r="B679" t="str">
            <v>D50*50</v>
          </cell>
          <cell r="C679" t="str">
            <v>EA</v>
          </cell>
          <cell r="D679" t="str">
            <v>2</v>
          </cell>
          <cell r="E679">
            <v>735</v>
          </cell>
          <cell r="F679">
            <v>1470</v>
          </cell>
        </row>
        <row r="680">
          <cell r="A680" t="str">
            <v>F.D</v>
          </cell>
          <cell r="B680" t="str">
            <v>D50</v>
          </cell>
          <cell r="C680" t="str">
            <v>EA</v>
          </cell>
          <cell r="D680" t="str">
            <v>1</v>
          </cell>
          <cell r="E680">
            <v>10500</v>
          </cell>
          <cell r="F680">
            <v>10500</v>
          </cell>
          <cell r="G680">
            <v>13392</v>
          </cell>
        </row>
        <row r="681">
          <cell r="A681" t="str">
            <v>주철P-TRAP(NO HUB)</v>
          </cell>
          <cell r="B681" t="str">
            <v>D50</v>
          </cell>
          <cell r="C681" t="str">
            <v>EA</v>
          </cell>
          <cell r="D681" t="str">
            <v>1</v>
          </cell>
          <cell r="E681">
            <v>1190</v>
          </cell>
          <cell r="F681">
            <v>1190</v>
          </cell>
        </row>
        <row r="682">
          <cell r="A682" t="str">
            <v>주철바닥소제구(NO HUB)</v>
          </cell>
          <cell r="B682" t="str">
            <v>D100</v>
          </cell>
          <cell r="C682" t="str">
            <v>EA</v>
          </cell>
          <cell r="D682" t="str">
            <v>1</v>
          </cell>
          <cell r="E682">
            <v>6860</v>
          </cell>
          <cell r="F682">
            <v>6860</v>
          </cell>
        </row>
        <row r="683">
          <cell r="A683" t="str">
            <v>주철바닥소제구(NO HUB)</v>
          </cell>
          <cell r="B683" t="str">
            <v>D50</v>
          </cell>
          <cell r="C683" t="str">
            <v>EA</v>
          </cell>
          <cell r="D683" t="str">
            <v>1</v>
          </cell>
          <cell r="E683">
            <v>3500</v>
          </cell>
          <cell r="F683">
            <v>3500</v>
          </cell>
        </row>
        <row r="684">
          <cell r="A684" t="str">
            <v>주철커플링(NO HUB)</v>
          </cell>
          <cell r="B684" t="str">
            <v>D100</v>
          </cell>
          <cell r="C684" t="str">
            <v>EA</v>
          </cell>
          <cell r="D684" t="str">
            <v>6</v>
          </cell>
          <cell r="E684">
            <v>2520</v>
          </cell>
          <cell r="F684">
            <v>15120</v>
          </cell>
          <cell r="G684">
            <v>21996</v>
          </cell>
        </row>
        <row r="685">
          <cell r="A685" t="str">
            <v>주철커플링(NO HUB)</v>
          </cell>
          <cell r="B685" t="str">
            <v>D50</v>
          </cell>
          <cell r="C685" t="str">
            <v>EA</v>
          </cell>
          <cell r="D685" t="str">
            <v>13</v>
          </cell>
          <cell r="E685">
            <v>1855</v>
          </cell>
          <cell r="F685">
            <v>24115</v>
          </cell>
          <cell r="G685">
            <v>13734</v>
          </cell>
        </row>
        <row r="686">
          <cell r="A686" t="str">
            <v>연관</v>
          </cell>
          <cell r="B686" t="str">
            <v>D100</v>
          </cell>
          <cell r="C686" t="str">
            <v>M</v>
          </cell>
          <cell r="D686" t="str">
            <v>1</v>
          </cell>
          <cell r="E686">
            <v>7656</v>
          </cell>
          <cell r="F686">
            <v>7656</v>
          </cell>
          <cell r="G686">
            <v>149273</v>
          </cell>
        </row>
        <row r="687">
          <cell r="A687" t="str">
            <v>지수판스리브</v>
          </cell>
          <cell r="B687" t="str">
            <v>D100</v>
          </cell>
          <cell r="C687" t="str">
            <v>개소</v>
          </cell>
          <cell r="D687" t="str">
            <v>1</v>
          </cell>
          <cell r="E687">
            <v>7800</v>
          </cell>
          <cell r="F687">
            <v>7800</v>
          </cell>
          <cell r="G687">
            <v>3630</v>
          </cell>
        </row>
        <row r="688">
          <cell r="A688" t="str">
            <v>지수판스리브</v>
          </cell>
          <cell r="B688" t="str">
            <v>D50</v>
          </cell>
          <cell r="C688" t="str">
            <v>개소</v>
          </cell>
          <cell r="D688" t="str">
            <v>1</v>
          </cell>
          <cell r="E688">
            <v>2812</v>
          </cell>
          <cell r="F688">
            <v>2812</v>
          </cell>
          <cell r="G688">
            <v>1995</v>
          </cell>
        </row>
        <row r="689">
          <cell r="A689" t="str">
            <v>지수판스리브</v>
          </cell>
          <cell r="B689" t="str">
            <v>D20</v>
          </cell>
          <cell r="C689" t="str">
            <v>개소</v>
          </cell>
          <cell r="D689" t="str">
            <v>1</v>
          </cell>
          <cell r="E689">
            <v>1148</v>
          </cell>
          <cell r="F689">
            <v>1148</v>
          </cell>
          <cell r="G689">
            <v>997</v>
          </cell>
        </row>
        <row r="690">
          <cell r="A690" t="str">
            <v>파이프스리브</v>
          </cell>
          <cell r="B690" t="str">
            <v>D100</v>
          </cell>
          <cell r="C690" t="str">
            <v>개소</v>
          </cell>
          <cell r="D690" t="str">
            <v>1</v>
          </cell>
          <cell r="E690">
            <v>6687</v>
          </cell>
          <cell r="F690">
            <v>6687</v>
          </cell>
        </row>
        <row r="691">
          <cell r="A691" t="str">
            <v>파이프스리브</v>
          </cell>
          <cell r="B691" t="str">
            <v>D50</v>
          </cell>
          <cell r="C691" t="str">
            <v>개소</v>
          </cell>
          <cell r="D691" t="str">
            <v>2</v>
          </cell>
          <cell r="E691">
            <v>2272</v>
          </cell>
          <cell r="F691">
            <v>4544</v>
          </cell>
        </row>
        <row r="692">
          <cell r="A692" t="str">
            <v>전기온돌판넬</v>
          </cell>
          <cell r="B692" t="str">
            <v>120W*850*850</v>
          </cell>
          <cell r="C692" t="str">
            <v>SH</v>
          </cell>
          <cell r="D692" t="str">
            <v>1</v>
          </cell>
          <cell r="E692">
            <v>100000</v>
          </cell>
          <cell r="F692">
            <v>100000</v>
          </cell>
        </row>
        <row r="693">
          <cell r="A693" t="str">
            <v>전기온돌판넬</v>
          </cell>
          <cell r="B693" t="str">
            <v>120W*1700*400</v>
          </cell>
          <cell r="C693" t="str">
            <v>SH</v>
          </cell>
          <cell r="D693" t="str">
            <v>1</v>
          </cell>
          <cell r="E693">
            <v>100000</v>
          </cell>
          <cell r="F693">
            <v>100000</v>
          </cell>
        </row>
        <row r="694">
          <cell r="A694" t="str">
            <v>전기온돌판넬</v>
          </cell>
          <cell r="B694" t="str">
            <v>240W*2000*850</v>
          </cell>
          <cell r="C694" t="str">
            <v>SH</v>
          </cell>
          <cell r="D694" t="str">
            <v>2</v>
          </cell>
          <cell r="E694">
            <v>140000</v>
          </cell>
          <cell r="F694">
            <v>280000</v>
          </cell>
        </row>
        <row r="695">
          <cell r="A695" t="str">
            <v>잡재료비</v>
          </cell>
          <cell r="C695" t="str">
            <v>식</v>
          </cell>
          <cell r="D695" t="str">
            <v>1</v>
          </cell>
          <cell r="F695">
            <v>24929</v>
          </cell>
        </row>
        <row r="696">
          <cell r="A696" t="str">
            <v>공구손료</v>
          </cell>
          <cell r="B696" t="str">
            <v>노무비의 3 %</v>
          </cell>
          <cell r="C696" t="str">
            <v>식</v>
          </cell>
          <cell r="D696" t="str">
            <v>1</v>
          </cell>
          <cell r="F696">
            <v>0</v>
          </cell>
        </row>
        <row r="697">
          <cell r="A697" t="str">
            <v>소계</v>
          </cell>
          <cell r="F697">
            <v>855924</v>
          </cell>
        </row>
        <row r="706">
          <cell r="A706" t="str">
            <v>10.소화배관공사</v>
          </cell>
        </row>
        <row r="707">
          <cell r="A707" t="str">
            <v>백관(KSD3507)</v>
          </cell>
          <cell r="B707" t="str">
            <v>D150</v>
          </cell>
          <cell r="C707" t="str">
            <v>M</v>
          </cell>
          <cell r="D707">
            <v>506</v>
          </cell>
          <cell r="E707">
            <v>11898</v>
          </cell>
          <cell r="F707">
            <v>6020388</v>
          </cell>
          <cell r="G707">
            <v>49574</v>
          </cell>
        </row>
        <row r="708">
          <cell r="A708" t="str">
            <v>백관(KSD3507)</v>
          </cell>
          <cell r="B708" t="str">
            <v>D100</v>
          </cell>
          <cell r="C708" t="str">
            <v>M</v>
          </cell>
          <cell r="D708">
            <v>267</v>
          </cell>
          <cell r="E708">
            <v>7410</v>
          </cell>
          <cell r="F708">
            <v>1978470</v>
          </cell>
          <cell r="G708">
            <v>34337</v>
          </cell>
        </row>
        <row r="709">
          <cell r="A709" t="str">
            <v>백관(KSD3507)</v>
          </cell>
          <cell r="B709" t="str">
            <v>D80</v>
          </cell>
          <cell r="C709" t="str">
            <v>M</v>
          </cell>
          <cell r="D709">
            <v>92</v>
          </cell>
          <cell r="E709">
            <v>5170</v>
          </cell>
          <cell r="F709">
            <v>475640</v>
          </cell>
          <cell r="G709">
            <v>26304</v>
          </cell>
        </row>
        <row r="710">
          <cell r="A710" t="str">
            <v>백관(KSD3507)</v>
          </cell>
          <cell r="B710" t="str">
            <v>D65</v>
          </cell>
          <cell r="C710" t="str">
            <v>M</v>
          </cell>
          <cell r="D710">
            <v>185</v>
          </cell>
          <cell r="E710">
            <v>4089</v>
          </cell>
          <cell r="F710">
            <v>756465</v>
          </cell>
          <cell r="G710">
            <v>23229</v>
          </cell>
        </row>
        <row r="711">
          <cell r="A711" t="str">
            <v>백관(KSD3507)</v>
          </cell>
          <cell r="B711" t="str">
            <v>D50</v>
          </cell>
          <cell r="C711" t="str">
            <v>M</v>
          </cell>
          <cell r="D711">
            <v>387</v>
          </cell>
          <cell r="E711">
            <v>3205</v>
          </cell>
          <cell r="F711">
            <v>1240335</v>
          </cell>
          <cell r="G711">
            <v>17604</v>
          </cell>
        </row>
        <row r="712">
          <cell r="A712" t="str">
            <v>백관(KSD3507)</v>
          </cell>
          <cell r="B712" t="str">
            <v>D40</v>
          </cell>
          <cell r="C712" t="str">
            <v>M</v>
          </cell>
          <cell r="D712">
            <v>8</v>
          </cell>
          <cell r="E712">
            <v>2338</v>
          </cell>
          <cell r="F712">
            <v>18704</v>
          </cell>
          <cell r="G712">
            <v>14409</v>
          </cell>
        </row>
        <row r="713">
          <cell r="A713" t="str">
            <v>백관(KSD3507)</v>
          </cell>
          <cell r="B713" t="str">
            <v>D25</v>
          </cell>
          <cell r="C713" t="str">
            <v>M</v>
          </cell>
          <cell r="D713">
            <v>9</v>
          </cell>
          <cell r="E713">
            <v>1684</v>
          </cell>
          <cell r="F713">
            <v>15156</v>
          </cell>
          <cell r="G713">
            <v>10420</v>
          </cell>
        </row>
        <row r="714">
          <cell r="A714" t="str">
            <v>관보온(매직테프)</v>
          </cell>
          <cell r="B714" t="str">
            <v>40T*D150</v>
          </cell>
          <cell r="C714" t="str">
            <v>M</v>
          </cell>
          <cell r="D714">
            <v>506</v>
          </cell>
          <cell r="E714">
            <v>5501</v>
          </cell>
          <cell r="F714">
            <v>2783506</v>
          </cell>
          <cell r="G714">
            <v>14942</v>
          </cell>
        </row>
        <row r="715">
          <cell r="A715" t="str">
            <v>관보온(매직테프)</v>
          </cell>
          <cell r="B715" t="str">
            <v>40T*D100</v>
          </cell>
          <cell r="C715" t="str">
            <v>M</v>
          </cell>
          <cell r="D715">
            <v>267</v>
          </cell>
          <cell r="E715">
            <v>4123</v>
          </cell>
          <cell r="F715">
            <v>1100841</v>
          </cell>
          <cell r="G715">
            <v>10160</v>
          </cell>
        </row>
        <row r="716">
          <cell r="A716" t="str">
            <v>관보온(매직테프)</v>
          </cell>
          <cell r="B716" t="str">
            <v>40T*D80</v>
          </cell>
          <cell r="C716" t="str">
            <v>M</v>
          </cell>
          <cell r="D716">
            <v>92</v>
          </cell>
          <cell r="E716">
            <v>3470</v>
          </cell>
          <cell r="F716">
            <v>319240</v>
          </cell>
          <cell r="G716">
            <v>8367</v>
          </cell>
        </row>
        <row r="717">
          <cell r="A717" t="str">
            <v>관보온(매직테프)</v>
          </cell>
          <cell r="B717" t="str">
            <v>40T*D65</v>
          </cell>
          <cell r="C717" t="str">
            <v>M</v>
          </cell>
          <cell r="D717">
            <v>185</v>
          </cell>
          <cell r="E717">
            <v>3163</v>
          </cell>
          <cell r="F717">
            <v>585155</v>
          </cell>
          <cell r="G717">
            <v>7769</v>
          </cell>
        </row>
        <row r="718">
          <cell r="A718" t="str">
            <v>관보온(매직테프)</v>
          </cell>
          <cell r="B718" t="str">
            <v>40T*D50</v>
          </cell>
          <cell r="C718" t="str">
            <v>M</v>
          </cell>
          <cell r="D718">
            <v>387</v>
          </cell>
          <cell r="E718">
            <v>2764</v>
          </cell>
          <cell r="F718">
            <v>1069668</v>
          </cell>
          <cell r="G718">
            <v>6574</v>
          </cell>
        </row>
        <row r="719">
          <cell r="A719" t="str">
            <v>관보온(매직테프)</v>
          </cell>
          <cell r="B719" t="str">
            <v>40T*D40</v>
          </cell>
          <cell r="C719" t="str">
            <v>M</v>
          </cell>
          <cell r="D719">
            <v>8</v>
          </cell>
          <cell r="E719">
            <v>2329</v>
          </cell>
          <cell r="F719">
            <v>18632</v>
          </cell>
          <cell r="G719">
            <v>6574</v>
          </cell>
        </row>
        <row r="720">
          <cell r="A720" t="str">
            <v>관보온(매직테프)</v>
          </cell>
          <cell r="B720" t="str">
            <v>40T*D25</v>
          </cell>
          <cell r="C720" t="str">
            <v>M</v>
          </cell>
          <cell r="D720">
            <v>9</v>
          </cell>
          <cell r="E720">
            <v>1929</v>
          </cell>
          <cell r="F720">
            <v>17361</v>
          </cell>
          <cell r="G720">
            <v>5378</v>
          </cell>
        </row>
        <row r="721">
          <cell r="A721" t="str">
            <v>밸브보온(함석마감)</v>
          </cell>
          <cell r="B721" t="str">
            <v>50T*D150</v>
          </cell>
          <cell r="C721" t="str">
            <v>개소</v>
          </cell>
          <cell r="D721" t="str">
            <v>6</v>
          </cell>
          <cell r="E721">
            <v>13731</v>
          </cell>
          <cell r="F721">
            <v>82386</v>
          </cell>
          <cell r="G721">
            <v>90519</v>
          </cell>
        </row>
        <row r="722">
          <cell r="A722" t="str">
            <v>밸브보온(함석마감)</v>
          </cell>
          <cell r="B722" t="str">
            <v>50T*D100</v>
          </cell>
          <cell r="C722" t="str">
            <v>개소</v>
          </cell>
          <cell r="D722" t="str">
            <v>3</v>
          </cell>
          <cell r="E722">
            <v>10020</v>
          </cell>
          <cell r="F722">
            <v>30060</v>
          </cell>
          <cell r="G722">
            <v>75604</v>
          </cell>
        </row>
        <row r="723">
          <cell r="A723" t="str">
            <v>밸브보온(함석마감)</v>
          </cell>
          <cell r="B723" t="str">
            <v>50T*D80</v>
          </cell>
          <cell r="C723" t="str">
            <v>개소</v>
          </cell>
          <cell r="D723" t="str">
            <v>2</v>
          </cell>
          <cell r="E723">
            <v>8678</v>
          </cell>
          <cell r="F723">
            <v>17356</v>
          </cell>
          <cell r="G723">
            <v>65887</v>
          </cell>
        </row>
        <row r="724">
          <cell r="A724" t="str">
            <v>백엘보(용접)</v>
          </cell>
          <cell r="B724" t="str">
            <v>D150</v>
          </cell>
          <cell r="C724" t="str">
            <v>EA</v>
          </cell>
          <cell r="D724" t="str">
            <v>2</v>
          </cell>
          <cell r="E724">
            <v>9672</v>
          </cell>
          <cell r="F724">
            <v>19344</v>
          </cell>
        </row>
        <row r="725">
          <cell r="A725" t="str">
            <v>백엘보(용접)</v>
          </cell>
          <cell r="B725" t="str">
            <v>D100</v>
          </cell>
          <cell r="C725" t="str">
            <v>EA</v>
          </cell>
          <cell r="D725" t="str">
            <v>51</v>
          </cell>
          <cell r="E725">
            <v>3906</v>
          </cell>
          <cell r="F725">
            <v>199206</v>
          </cell>
        </row>
        <row r="726">
          <cell r="A726" t="str">
            <v>백엘보(용접)</v>
          </cell>
          <cell r="B726" t="str">
            <v>D80</v>
          </cell>
          <cell r="C726" t="str">
            <v>EA</v>
          </cell>
          <cell r="D726" t="str">
            <v>2</v>
          </cell>
          <cell r="E726">
            <v>2232</v>
          </cell>
          <cell r="F726">
            <v>4464</v>
          </cell>
        </row>
        <row r="727">
          <cell r="A727" t="str">
            <v>백엘보(용접)</v>
          </cell>
          <cell r="B727" t="str">
            <v>D65</v>
          </cell>
          <cell r="C727" t="str">
            <v>EA</v>
          </cell>
          <cell r="D727" t="str">
            <v>9</v>
          </cell>
          <cell r="E727">
            <v>1612</v>
          </cell>
          <cell r="F727">
            <v>14508</v>
          </cell>
        </row>
        <row r="728">
          <cell r="A728" t="str">
            <v>백엘보(나사)</v>
          </cell>
          <cell r="B728" t="str">
            <v>D50</v>
          </cell>
          <cell r="C728" t="str">
            <v>EA</v>
          </cell>
          <cell r="D728" t="str">
            <v>75</v>
          </cell>
          <cell r="E728">
            <v>1634</v>
          </cell>
          <cell r="F728">
            <v>122550</v>
          </cell>
        </row>
        <row r="729">
          <cell r="A729" t="str">
            <v>백티이(용접)</v>
          </cell>
          <cell r="B729" t="str">
            <v>D150</v>
          </cell>
          <cell r="C729" t="str">
            <v>EA</v>
          </cell>
          <cell r="D729" t="str">
            <v>23</v>
          </cell>
          <cell r="E729">
            <v>11594</v>
          </cell>
          <cell r="F729">
            <v>266662</v>
          </cell>
        </row>
        <row r="730">
          <cell r="A730" t="str">
            <v>백티이(용접)</v>
          </cell>
          <cell r="B730" t="str">
            <v>D100</v>
          </cell>
          <cell r="C730" t="str">
            <v>EA</v>
          </cell>
          <cell r="D730" t="str">
            <v>13</v>
          </cell>
          <cell r="E730">
            <v>5518</v>
          </cell>
          <cell r="F730">
            <v>71734</v>
          </cell>
        </row>
        <row r="731">
          <cell r="A731" t="str">
            <v>백티이(용접)</v>
          </cell>
          <cell r="B731" t="str">
            <v>D80</v>
          </cell>
          <cell r="C731" t="str">
            <v>EA</v>
          </cell>
          <cell r="D731" t="str">
            <v>3</v>
          </cell>
          <cell r="E731">
            <v>3336</v>
          </cell>
          <cell r="F731">
            <v>10008</v>
          </cell>
        </row>
        <row r="732">
          <cell r="A732" t="str">
            <v>백티이(용접)</v>
          </cell>
          <cell r="B732" t="str">
            <v>D65</v>
          </cell>
          <cell r="C732" t="str">
            <v>EA</v>
          </cell>
          <cell r="D732" t="str">
            <v>7</v>
          </cell>
          <cell r="E732">
            <v>2666</v>
          </cell>
          <cell r="F732">
            <v>18662</v>
          </cell>
        </row>
        <row r="733">
          <cell r="A733" t="str">
            <v>백티이(나사)</v>
          </cell>
          <cell r="B733" t="str">
            <v>D40</v>
          </cell>
          <cell r="C733" t="str">
            <v>EA</v>
          </cell>
          <cell r="D733" t="str">
            <v>4</v>
          </cell>
          <cell r="E733">
            <v>1460</v>
          </cell>
          <cell r="F733">
            <v>5840</v>
          </cell>
        </row>
        <row r="734">
          <cell r="A734" t="str">
            <v>백레듀샤(용접)</v>
          </cell>
          <cell r="B734" t="str">
            <v>D150</v>
          </cell>
          <cell r="C734" t="str">
            <v>EA</v>
          </cell>
          <cell r="D734" t="str">
            <v>2</v>
          </cell>
          <cell r="E734">
            <v>7378</v>
          </cell>
          <cell r="F734">
            <v>14756</v>
          </cell>
        </row>
        <row r="735">
          <cell r="A735" t="str">
            <v>백레듀샤(용접)</v>
          </cell>
          <cell r="B735" t="str">
            <v>D100</v>
          </cell>
          <cell r="C735" t="str">
            <v>EA</v>
          </cell>
          <cell r="D735" t="str">
            <v>6</v>
          </cell>
          <cell r="E735">
            <v>3782</v>
          </cell>
          <cell r="F735">
            <v>22692</v>
          </cell>
        </row>
        <row r="736">
          <cell r="A736" t="str">
            <v>백레듀샤(용접)</v>
          </cell>
          <cell r="B736" t="str">
            <v>D80</v>
          </cell>
          <cell r="C736" t="str">
            <v>EA</v>
          </cell>
          <cell r="D736" t="str">
            <v>3</v>
          </cell>
          <cell r="E736">
            <v>2666</v>
          </cell>
          <cell r="F736">
            <v>7998</v>
          </cell>
        </row>
        <row r="737">
          <cell r="A737" t="str">
            <v>백레듀샤(용접)</v>
          </cell>
          <cell r="B737" t="str">
            <v>D65</v>
          </cell>
          <cell r="C737" t="str">
            <v>EA</v>
          </cell>
          <cell r="D737" t="str">
            <v>18</v>
          </cell>
          <cell r="E737">
            <v>2976</v>
          </cell>
          <cell r="F737">
            <v>53568</v>
          </cell>
        </row>
        <row r="738">
          <cell r="A738" t="str">
            <v>백레듀샤(나사)</v>
          </cell>
          <cell r="B738" t="str">
            <v>D50</v>
          </cell>
          <cell r="C738" t="str">
            <v>EA</v>
          </cell>
          <cell r="D738" t="str">
            <v>17</v>
          </cell>
          <cell r="E738">
            <v>1105</v>
          </cell>
          <cell r="F738">
            <v>18785</v>
          </cell>
        </row>
        <row r="739">
          <cell r="A739" t="str">
            <v>백니플</v>
          </cell>
          <cell r="B739" t="str">
            <v>D50</v>
          </cell>
          <cell r="C739" t="str">
            <v>EA</v>
          </cell>
          <cell r="D739" t="str">
            <v>4</v>
          </cell>
          <cell r="E739">
            <v>517</v>
          </cell>
          <cell r="F739">
            <v>2068</v>
          </cell>
        </row>
        <row r="740">
          <cell r="A740" t="str">
            <v>백니플</v>
          </cell>
          <cell r="B740" t="str">
            <v>D40</v>
          </cell>
          <cell r="C740" t="str">
            <v>EA</v>
          </cell>
          <cell r="D740" t="str">
            <v>23</v>
          </cell>
          <cell r="E740">
            <v>371</v>
          </cell>
          <cell r="F740">
            <v>8533</v>
          </cell>
        </row>
        <row r="741">
          <cell r="A741" t="str">
            <v>백니플</v>
          </cell>
          <cell r="B741" t="str">
            <v>D25</v>
          </cell>
          <cell r="C741" t="str">
            <v>EA</v>
          </cell>
          <cell r="D741" t="str">
            <v>2</v>
          </cell>
          <cell r="E741">
            <v>268</v>
          </cell>
          <cell r="F741">
            <v>536</v>
          </cell>
        </row>
        <row r="742">
          <cell r="A742" t="str">
            <v>OS&amp;Y GATE V/V(10KG)</v>
          </cell>
          <cell r="B742" t="str">
            <v>D150</v>
          </cell>
          <cell r="C742" t="str">
            <v>EA</v>
          </cell>
          <cell r="D742" t="str">
            <v>4</v>
          </cell>
          <cell r="E742">
            <v>118800</v>
          </cell>
          <cell r="F742">
            <v>475200</v>
          </cell>
        </row>
        <row r="743">
          <cell r="A743" t="str">
            <v>OS&amp;Y GATE V/V(10KG)</v>
          </cell>
          <cell r="B743" t="str">
            <v>D80</v>
          </cell>
          <cell r="C743" t="str">
            <v>EA</v>
          </cell>
          <cell r="D743" t="str">
            <v>2</v>
          </cell>
          <cell r="E743">
            <v>46980</v>
          </cell>
          <cell r="F743">
            <v>93960</v>
          </cell>
        </row>
        <row r="744">
          <cell r="A744" t="str">
            <v>청동게이트밸브(10KG)</v>
          </cell>
          <cell r="B744" t="str">
            <v>D50</v>
          </cell>
          <cell r="C744" t="str">
            <v>EA</v>
          </cell>
          <cell r="D744" t="str">
            <v>2</v>
          </cell>
          <cell r="E744">
            <v>19363</v>
          </cell>
          <cell r="F744">
            <v>38726</v>
          </cell>
          <cell r="G744">
            <v>4241</v>
          </cell>
        </row>
        <row r="745">
          <cell r="A745" t="str">
            <v>청동게이트밸브(10KG)</v>
          </cell>
          <cell r="B745" t="str">
            <v>D40</v>
          </cell>
          <cell r="C745" t="str">
            <v>EA</v>
          </cell>
          <cell r="D745" t="str">
            <v>3</v>
          </cell>
          <cell r="E745">
            <v>12559</v>
          </cell>
          <cell r="F745">
            <v>37677</v>
          </cell>
          <cell r="G745">
            <v>4241</v>
          </cell>
        </row>
        <row r="746">
          <cell r="A746" t="str">
            <v>청동게이트밸브(10KG)</v>
          </cell>
          <cell r="B746" t="str">
            <v>D25</v>
          </cell>
          <cell r="C746" t="str">
            <v>EA</v>
          </cell>
          <cell r="D746" t="str">
            <v>1</v>
          </cell>
          <cell r="E746">
            <v>6588</v>
          </cell>
          <cell r="F746">
            <v>6588</v>
          </cell>
          <cell r="G746">
            <v>4241</v>
          </cell>
        </row>
        <row r="747">
          <cell r="A747" t="str">
            <v>주철스모렌스키첵크밸브</v>
          </cell>
          <cell r="B747" t="str">
            <v>D150 (10K)</v>
          </cell>
          <cell r="C747" t="str">
            <v>EA</v>
          </cell>
          <cell r="D747" t="str">
            <v>1</v>
          </cell>
          <cell r="E747">
            <v>210000</v>
          </cell>
          <cell r="F747">
            <v>210000</v>
          </cell>
          <cell r="G747">
            <v>38479</v>
          </cell>
        </row>
        <row r="748">
          <cell r="A748" t="str">
            <v>주철스모렌스키첵크밸브</v>
          </cell>
          <cell r="B748" t="str">
            <v>D100 (10K)</v>
          </cell>
          <cell r="C748" t="str">
            <v>EA</v>
          </cell>
          <cell r="D748" t="str">
            <v>3</v>
          </cell>
          <cell r="E748">
            <v>77000</v>
          </cell>
          <cell r="F748">
            <v>231000</v>
          </cell>
          <cell r="G748">
            <v>15147</v>
          </cell>
        </row>
        <row r="749">
          <cell r="A749" t="str">
            <v>청동첵크밸브(10K)</v>
          </cell>
          <cell r="B749" t="str">
            <v>D50</v>
          </cell>
          <cell r="C749" t="str">
            <v>EA</v>
          </cell>
          <cell r="D749" t="str">
            <v>1</v>
          </cell>
          <cell r="E749">
            <v>12502</v>
          </cell>
          <cell r="F749">
            <v>12502</v>
          </cell>
          <cell r="G749">
            <v>4241</v>
          </cell>
        </row>
        <row r="750">
          <cell r="A750" t="str">
            <v>주철스트레이너(10KG 신우)</v>
          </cell>
          <cell r="B750" t="str">
            <v>D150</v>
          </cell>
          <cell r="C750" t="str">
            <v>EA</v>
          </cell>
          <cell r="D750" t="str">
            <v>1</v>
          </cell>
          <cell r="E750">
            <v>126000</v>
          </cell>
          <cell r="F750">
            <v>126000</v>
          </cell>
          <cell r="G750">
            <v>38479</v>
          </cell>
        </row>
        <row r="751">
          <cell r="A751" t="str">
            <v>주철스트레이너(10KG 신우)</v>
          </cell>
          <cell r="B751" t="str">
            <v>D50</v>
          </cell>
          <cell r="C751" t="str">
            <v>EA</v>
          </cell>
          <cell r="D751" t="str">
            <v>1</v>
          </cell>
          <cell r="E751">
            <v>17500</v>
          </cell>
          <cell r="F751">
            <v>17500</v>
          </cell>
          <cell r="G751">
            <v>4241</v>
          </cell>
        </row>
        <row r="752">
          <cell r="A752" t="str">
            <v>FLEX-JOINT(벨로즈)(10KG)</v>
          </cell>
          <cell r="B752" t="str">
            <v>D150</v>
          </cell>
          <cell r="C752" t="str">
            <v>EA</v>
          </cell>
          <cell r="D752" t="str">
            <v>2</v>
          </cell>
          <cell r="E752">
            <v>71000</v>
          </cell>
          <cell r="F752">
            <v>142000</v>
          </cell>
          <cell r="G752">
            <v>38479</v>
          </cell>
        </row>
        <row r="753">
          <cell r="A753" t="str">
            <v>FLEX-JOINT(벨로즈)(10KG)</v>
          </cell>
          <cell r="B753" t="str">
            <v>D50</v>
          </cell>
          <cell r="C753" t="str">
            <v>EA</v>
          </cell>
          <cell r="D753" t="str">
            <v>2</v>
          </cell>
          <cell r="E753">
            <v>19000</v>
          </cell>
          <cell r="F753">
            <v>38000</v>
          </cell>
          <cell r="G753">
            <v>4241</v>
          </cell>
        </row>
        <row r="754">
          <cell r="A754" t="str">
            <v>백유니온(나사)</v>
          </cell>
          <cell r="B754" t="str">
            <v>D50</v>
          </cell>
          <cell r="C754" t="str">
            <v>EA</v>
          </cell>
          <cell r="D754" t="str">
            <v>2</v>
          </cell>
          <cell r="E754">
            <v>3417</v>
          </cell>
          <cell r="F754">
            <v>6834</v>
          </cell>
        </row>
        <row r="755">
          <cell r="A755" t="str">
            <v>백유니온(나사)</v>
          </cell>
          <cell r="B755" t="str">
            <v>D25</v>
          </cell>
          <cell r="C755" t="str">
            <v>EA</v>
          </cell>
          <cell r="D755" t="str">
            <v>1</v>
          </cell>
          <cell r="E755">
            <v>1619</v>
          </cell>
          <cell r="F755">
            <v>1619</v>
          </cell>
        </row>
        <row r="756">
          <cell r="A756" t="str">
            <v>용접합후렌지(10KG)</v>
          </cell>
          <cell r="B756" t="str">
            <v>D150</v>
          </cell>
          <cell r="C756" t="str">
            <v>개소</v>
          </cell>
          <cell r="D756" t="str">
            <v>24</v>
          </cell>
          <cell r="E756">
            <v>11380</v>
          </cell>
          <cell r="F756">
            <v>273120</v>
          </cell>
        </row>
        <row r="757">
          <cell r="A757" t="str">
            <v>용접합후렌지(10KG)</v>
          </cell>
          <cell r="B757" t="str">
            <v>D100</v>
          </cell>
          <cell r="C757" t="str">
            <v>개소</v>
          </cell>
          <cell r="D757" t="str">
            <v>17</v>
          </cell>
          <cell r="E757">
            <v>5735</v>
          </cell>
          <cell r="F757">
            <v>97495</v>
          </cell>
        </row>
        <row r="758">
          <cell r="A758" t="str">
            <v>용접합후렌지(10KG)</v>
          </cell>
          <cell r="B758" t="str">
            <v>D80</v>
          </cell>
          <cell r="C758" t="str">
            <v>개소</v>
          </cell>
          <cell r="D758" t="str">
            <v>4</v>
          </cell>
          <cell r="E758">
            <v>5061</v>
          </cell>
          <cell r="F758">
            <v>20244</v>
          </cell>
        </row>
        <row r="759">
          <cell r="A759" t="str">
            <v>용접합후렌지(10KG)</v>
          </cell>
          <cell r="B759" t="str">
            <v>D65</v>
          </cell>
          <cell r="C759" t="str">
            <v>개소</v>
          </cell>
          <cell r="D759" t="str">
            <v>1</v>
          </cell>
          <cell r="E759">
            <v>3670</v>
          </cell>
          <cell r="F759">
            <v>3670</v>
          </cell>
        </row>
        <row r="760">
          <cell r="A760" t="str">
            <v>용접합후렌지(10KG)</v>
          </cell>
          <cell r="B760" t="str">
            <v>D40</v>
          </cell>
          <cell r="C760" t="str">
            <v>개소</v>
          </cell>
          <cell r="D760" t="str">
            <v>2</v>
          </cell>
          <cell r="E760">
            <v>2597</v>
          </cell>
          <cell r="F760">
            <v>5194</v>
          </cell>
        </row>
        <row r="761">
          <cell r="A761" t="str">
            <v>옥내소화전함(SUS)</v>
          </cell>
          <cell r="B761" t="str">
            <v>650*1200*180</v>
          </cell>
          <cell r="C761" t="str">
            <v>EA</v>
          </cell>
          <cell r="D761" t="str">
            <v>2</v>
          </cell>
          <cell r="E761">
            <v>170000</v>
          </cell>
          <cell r="F761">
            <v>340000</v>
          </cell>
          <cell r="G761">
            <v>76908</v>
          </cell>
        </row>
        <row r="762">
          <cell r="A762" t="str">
            <v>옥외소화전함(SUS)</v>
          </cell>
          <cell r="B762" t="str">
            <v>700*1300*200</v>
          </cell>
          <cell r="C762" t="str">
            <v>EA</v>
          </cell>
          <cell r="D762" t="str">
            <v>7</v>
          </cell>
          <cell r="E762">
            <v>220000</v>
          </cell>
          <cell r="F762">
            <v>1540000</v>
          </cell>
          <cell r="G762">
            <v>76908</v>
          </cell>
        </row>
        <row r="763">
          <cell r="A763" t="str">
            <v>옥외소화전</v>
          </cell>
          <cell r="B763" t="str">
            <v>D100*100*65</v>
          </cell>
          <cell r="C763" t="str">
            <v>EA</v>
          </cell>
          <cell r="D763" t="str">
            <v>8</v>
          </cell>
          <cell r="E763">
            <v>220000</v>
          </cell>
          <cell r="F763">
            <v>1760000</v>
          </cell>
          <cell r="G763">
            <v>76908</v>
          </cell>
        </row>
        <row r="764">
          <cell r="A764" t="str">
            <v>상수도소화전</v>
          </cell>
          <cell r="B764" t="str">
            <v>D100*100*65</v>
          </cell>
          <cell r="C764" t="str">
            <v>SET</v>
          </cell>
          <cell r="D764" t="str">
            <v>1</v>
          </cell>
          <cell r="E764">
            <v>210000</v>
          </cell>
          <cell r="F764">
            <v>210000</v>
          </cell>
          <cell r="G764">
            <v>76908</v>
          </cell>
        </row>
        <row r="765">
          <cell r="A765" t="str">
            <v>연결송수구(노출)</v>
          </cell>
          <cell r="B765" t="str">
            <v>100*65*65</v>
          </cell>
          <cell r="C765" t="str">
            <v>EA</v>
          </cell>
          <cell r="D765" t="str">
            <v>3</v>
          </cell>
          <cell r="E765">
            <v>67000</v>
          </cell>
          <cell r="F765">
            <v>201000</v>
          </cell>
          <cell r="G765">
            <v>30763</v>
          </cell>
        </row>
        <row r="766">
          <cell r="A766" t="str">
            <v>소방호스(단일피)</v>
          </cell>
          <cell r="B766" t="str">
            <v>D65*15M</v>
          </cell>
          <cell r="C766" t="str">
            <v>EA</v>
          </cell>
          <cell r="D766" t="str">
            <v>21</v>
          </cell>
          <cell r="E766">
            <v>45000</v>
          </cell>
          <cell r="F766">
            <v>945000</v>
          </cell>
        </row>
        <row r="767">
          <cell r="A767" t="str">
            <v>소방호스(단일피)</v>
          </cell>
          <cell r="B767" t="str">
            <v>D40*15M</v>
          </cell>
          <cell r="C767" t="str">
            <v>EA</v>
          </cell>
          <cell r="D767" t="str">
            <v>46</v>
          </cell>
          <cell r="E767">
            <v>23000</v>
          </cell>
          <cell r="F767">
            <v>1058000</v>
          </cell>
        </row>
        <row r="768">
          <cell r="A768" t="str">
            <v>관창(방사형)</v>
          </cell>
          <cell r="B768" t="str">
            <v>D65</v>
          </cell>
          <cell r="C768" t="str">
            <v>EA</v>
          </cell>
          <cell r="D768" t="str">
            <v>7</v>
          </cell>
          <cell r="E768">
            <v>10000</v>
          </cell>
          <cell r="F768">
            <v>70000</v>
          </cell>
        </row>
        <row r="769">
          <cell r="A769" t="str">
            <v>관창(방사형)</v>
          </cell>
          <cell r="B769" t="str">
            <v>D40</v>
          </cell>
          <cell r="C769" t="str">
            <v>EA</v>
          </cell>
          <cell r="D769" t="str">
            <v>23</v>
          </cell>
          <cell r="E769">
            <v>7500</v>
          </cell>
          <cell r="F769">
            <v>172500</v>
          </cell>
        </row>
        <row r="770">
          <cell r="A770" t="str">
            <v>압력탱크</v>
          </cell>
          <cell r="B770" t="str">
            <v>100L*10K</v>
          </cell>
          <cell r="C770" t="str">
            <v>EA</v>
          </cell>
          <cell r="D770" t="str">
            <v>1</v>
          </cell>
          <cell r="E770">
            <v>210000</v>
          </cell>
          <cell r="F770">
            <v>210000</v>
          </cell>
          <cell r="G770">
            <v>132281</v>
          </cell>
        </row>
        <row r="771">
          <cell r="A771" t="str">
            <v>순간소방유량계</v>
          </cell>
          <cell r="B771" t="str">
            <v>D65</v>
          </cell>
          <cell r="C771" t="str">
            <v>EA</v>
          </cell>
          <cell r="D771" t="str">
            <v>1</v>
          </cell>
          <cell r="E771">
            <v>150000</v>
          </cell>
          <cell r="F771">
            <v>150000</v>
          </cell>
          <cell r="G771">
            <v>52810</v>
          </cell>
        </row>
        <row r="772">
          <cell r="A772" t="str">
            <v>수격방지기</v>
          </cell>
          <cell r="B772" t="str">
            <v>D150</v>
          </cell>
          <cell r="C772" t="str">
            <v>EA</v>
          </cell>
          <cell r="D772" t="str">
            <v>1</v>
          </cell>
          <cell r="E772">
            <v>45000</v>
          </cell>
          <cell r="F772">
            <v>45000</v>
          </cell>
          <cell r="G772">
            <v>38479</v>
          </cell>
        </row>
        <row r="773">
          <cell r="A773" t="str">
            <v>수격방지기</v>
          </cell>
          <cell r="B773" t="str">
            <v>D100</v>
          </cell>
          <cell r="C773" t="str">
            <v>EA</v>
          </cell>
          <cell r="D773" t="str">
            <v>1</v>
          </cell>
          <cell r="E773">
            <v>35000</v>
          </cell>
          <cell r="F773">
            <v>35000</v>
          </cell>
          <cell r="G773">
            <v>15147</v>
          </cell>
        </row>
        <row r="774">
          <cell r="A774" t="str">
            <v>수격방지기</v>
          </cell>
          <cell r="B774" t="str">
            <v>D65</v>
          </cell>
          <cell r="C774" t="str">
            <v>EA</v>
          </cell>
          <cell r="D774" t="str">
            <v>1</v>
          </cell>
          <cell r="E774">
            <v>23000</v>
          </cell>
          <cell r="F774">
            <v>23000</v>
          </cell>
          <cell r="G774">
            <v>15147</v>
          </cell>
        </row>
        <row r="775">
          <cell r="A775" t="str">
            <v>소화앵글밸브</v>
          </cell>
          <cell r="B775" t="str">
            <v>D40</v>
          </cell>
          <cell r="C775" t="str">
            <v>EA</v>
          </cell>
          <cell r="D775" t="str">
            <v>23</v>
          </cell>
          <cell r="E775">
            <v>9000</v>
          </cell>
          <cell r="F775">
            <v>207000</v>
          </cell>
        </row>
        <row r="776">
          <cell r="A776" t="str">
            <v>릴리프밸브(10K)</v>
          </cell>
          <cell r="B776" t="str">
            <v>D25</v>
          </cell>
          <cell r="C776" t="str">
            <v>EA</v>
          </cell>
          <cell r="D776" t="str">
            <v>2</v>
          </cell>
          <cell r="E776">
            <v>15000</v>
          </cell>
          <cell r="F776">
            <v>30000</v>
          </cell>
        </row>
        <row r="777">
          <cell r="A777" t="str">
            <v>A.B.C분말소화기</v>
          </cell>
          <cell r="B777" t="str">
            <v>3.3KG</v>
          </cell>
          <cell r="C777" t="str">
            <v>EA</v>
          </cell>
          <cell r="D777" t="str">
            <v>53</v>
          </cell>
          <cell r="E777">
            <v>14500</v>
          </cell>
          <cell r="F777">
            <v>768500</v>
          </cell>
        </row>
        <row r="778">
          <cell r="A778" t="str">
            <v>CO2소화기</v>
          </cell>
          <cell r="B778" t="str">
            <v>2.3KG 5P</v>
          </cell>
          <cell r="C778" t="str">
            <v>EA</v>
          </cell>
          <cell r="D778" t="str">
            <v>4</v>
          </cell>
          <cell r="E778">
            <v>65000</v>
          </cell>
          <cell r="F778">
            <v>260000</v>
          </cell>
        </row>
        <row r="779">
          <cell r="A779" t="str">
            <v>주철후드밸브(10KG)</v>
          </cell>
          <cell r="B779" t="str">
            <v>D150</v>
          </cell>
          <cell r="C779" t="str">
            <v>EA</v>
          </cell>
          <cell r="D779" t="str">
            <v>2</v>
          </cell>
          <cell r="E779">
            <v>70800</v>
          </cell>
          <cell r="F779">
            <v>141600</v>
          </cell>
          <cell r="G779">
            <v>38479</v>
          </cell>
        </row>
        <row r="780">
          <cell r="A780" t="str">
            <v>연성계</v>
          </cell>
          <cell r="B780" t="str">
            <v>4"*10K</v>
          </cell>
          <cell r="C780" t="str">
            <v>EA</v>
          </cell>
          <cell r="D780" t="str">
            <v>2</v>
          </cell>
          <cell r="E780">
            <v>5000</v>
          </cell>
          <cell r="F780">
            <v>10000</v>
          </cell>
          <cell r="G780">
            <v>4241</v>
          </cell>
        </row>
        <row r="781">
          <cell r="A781" t="str">
            <v>압력계</v>
          </cell>
          <cell r="C781" t="str">
            <v>EA</v>
          </cell>
          <cell r="D781" t="str">
            <v>2</v>
          </cell>
          <cell r="E781">
            <v>10500</v>
          </cell>
          <cell r="F781">
            <v>21000</v>
          </cell>
          <cell r="G781">
            <v>4241</v>
          </cell>
        </row>
        <row r="782">
          <cell r="A782" t="str">
            <v>잡재료비</v>
          </cell>
          <cell r="C782" t="str">
            <v>식</v>
          </cell>
          <cell r="D782" t="str">
            <v>1</v>
          </cell>
          <cell r="F782">
            <v>822786</v>
          </cell>
        </row>
        <row r="783">
          <cell r="A783" t="str">
            <v>공구손료</v>
          </cell>
          <cell r="B783" t="str">
            <v>노무비의 3 %</v>
          </cell>
          <cell r="C783" t="str">
            <v>식</v>
          </cell>
          <cell r="D783" t="str">
            <v>1</v>
          </cell>
          <cell r="F783">
            <v>0</v>
          </cell>
        </row>
        <row r="784">
          <cell r="A784" t="str">
            <v>소계</v>
          </cell>
          <cell r="F784">
            <v>28248992</v>
          </cell>
        </row>
        <row r="806">
          <cell r="A806" t="str">
            <v>11.GAS배관공사</v>
          </cell>
        </row>
        <row r="807">
          <cell r="A807" t="str">
            <v>11-1. 매몰배관 및 정압실공사</v>
          </cell>
          <cell r="F807">
            <v>0</v>
          </cell>
        </row>
        <row r="808">
          <cell r="A808" t="str">
            <v>배관부설(KSD3589)</v>
          </cell>
          <cell r="B808" t="str">
            <v>100A</v>
          </cell>
          <cell r="C808" t="str">
            <v>M</v>
          </cell>
          <cell r="D808">
            <v>53</v>
          </cell>
          <cell r="E808">
            <v>13090</v>
          </cell>
          <cell r="F808">
            <v>693770</v>
          </cell>
        </row>
        <row r="809">
          <cell r="A809" t="str">
            <v>배관부설(KSD3589)</v>
          </cell>
          <cell r="B809" t="str">
            <v>80A</v>
          </cell>
          <cell r="C809" t="str">
            <v>M</v>
          </cell>
          <cell r="D809">
            <v>4</v>
          </cell>
          <cell r="E809">
            <v>9510</v>
          </cell>
          <cell r="F809">
            <v>38040</v>
          </cell>
        </row>
        <row r="810">
          <cell r="A810" t="str">
            <v>배관부설(KSD3589)</v>
          </cell>
          <cell r="B810" t="str">
            <v>65A</v>
          </cell>
          <cell r="C810" t="str">
            <v>M</v>
          </cell>
          <cell r="D810">
            <v>141</v>
          </cell>
          <cell r="E810">
            <v>8660</v>
          </cell>
          <cell r="F810">
            <v>1221060</v>
          </cell>
        </row>
        <row r="811">
          <cell r="A811" t="str">
            <v>코팅엘보 (W)</v>
          </cell>
          <cell r="B811" t="str">
            <v>100A</v>
          </cell>
          <cell r="C811" t="str">
            <v>EA</v>
          </cell>
          <cell r="D811">
            <v>2</v>
          </cell>
          <cell r="E811">
            <v>10984</v>
          </cell>
          <cell r="F811">
            <v>21968</v>
          </cell>
        </row>
        <row r="812">
          <cell r="A812" t="str">
            <v>코팅엘보 (W)</v>
          </cell>
          <cell r="B812" t="str">
            <v>80A</v>
          </cell>
          <cell r="C812" t="str">
            <v>EA</v>
          </cell>
          <cell r="D812">
            <v>1</v>
          </cell>
          <cell r="E812">
            <v>7810</v>
          </cell>
          <cell r="F812">
            <v>7810</v>
          </cell>
        </row>
        <row r="813">
          <cell r="A813" t="str">
            <v>코팅엘보 (W)</v>
          </cell>
          <cell r="B813" t="str">
            <v>65A</v>
          </cell>
          <cell r="C813" t="str">
            <v>EA</v>
          </cell>
          <cell r="D813">
            <v>6</v>
          </cell>
          <cell r="E813">
            <v>6292</v>
          </cell>
          <cell r="F813">
            <v>37752</v>
          </cell>
        </row>
        <row r="814">
          <cell r="A814" t="str">
            <v>코팅티 (W)</v>
          </cell>
          <cell r="B814" t="str">
            <v>100X80A</v>
          </cell>
          <cell r="C814" t="str">
            <v>EA</v>
          </cell>
          <cell r="D814">
            <v>1</v>
          </cell>
          <cell r="E814">
            <v>15387</v>
          </cell>
          <cell r="F814">
            <v>15387</v>
          </cell>
        </row>
        <row r="815">
          <cell r="A815" t="str">
            <v>코팅레듀셔 (W)</v>
          </cell>
          <cell r="B815" t="str">
            <v>150X65A</v>
          </cell>
          <cell r="C815" t="str">
            <v>EA</v>
          </cell>
          <cell r="D815">
            <v>1</v>
          </cell>
          <cell r="E815">
            <v>24835</v>
          </cell>
          <cell r="F815">
            <v>24835</v>
          </cell>
        </row>
        <row r="816">
          <cell r="A816" t="str">
            <v>코팅레듀셔 (W)</v>
          </cell>
          <cell r="B816" t="str">
            <v>100X65A</v>
          </cell>
          <cell r="C816" t="str">
            <v>EA</v>
          </cell>
          <cell r="D816">
            <v>1</v>
          </cell>
          <cell r="E816">
            <v>10490</v>
          </cell>
          <cell r="F816">
            <v>10490</v>
          </cell>
        </row>
        <row r="817">
          <cell r="A817" t="str">
            <v>절연조인트</v>
          </cell>
          <cell r="B817" t="str">
            <v>65A</v>
          </cell>
          <cell r="C817" t="str">
            <v>EA</v>
          </cell>
          <cell r="D817">
            <v>1</v>
          </cell>
          <cell r="E817">
            <v>114425</v>
          </cell>
          <cell r="F817">
            <v>114425</v>
          </cell>
        </row>
        <row r="818">
          <cell r="A818" t="str">
            <v>매몰형VALVE설치(F)</v>
          </cell>
          <cell r="B818" t="str">
            <v>65A</v>
          </cell>
          <cell r="C818" t="str">
            <v>EA</v>
          </cell>
          <cell r="D818">
            <v>1</v>
          </cell>
          <cell r="E818">
            <v>474000</v>
          </cell>
          <cell r="F818">
            <v>474000</v>
          </cell>
        </row>
        <row r="819">
          <cell r="A819" t="str">
            <v>매몰형밸브박스설치</v>
          </cell>
          <cell r="B819" t="str">
            <v>1.0X1.0X0.7</v>
          </cell>
          <cell r="C819" t="str">
            <v>EA</v>
          </cell>
          <cell r="D819">
            <v>1</v>
          </cell>
          <cell r="E819">
            <v>360000</v>
          </cell>
          <cell r="F819">
            <v>360000</v>
          </cell>
        </row>
        <row r="820">
          <cell r="A820" t="str">
            <v>관표시테잎</v>
          </cell>
          <cell r="C820" t="str">
            <v>ROL</v>
          </cell>
          <cell r="D820">
            <v>4</v>
          </cell>
          <cell r="E820">
            <v>6400</v>
          </cell>
          <cell r="F820">
            <v>25600</v>
          </cell>
        </row>
        <row r="821">
          <cell r="A821" t="str">
            <v>보호SHEET</v>
          </cell>
          <cell r="B821" t="str">
            <v>중첩 16C</v>
          </cell>
          <cell r="C821" t="str">
            <v>R0L</v>
          </cell>
          <cell r="D821">
            <v>8</v>
          </cell>
          <cell r="E821">
            <v>16200</v>
          </cell>
          <cell r="F821">
            <v>129600</v>
          </cell>
        </row>
        <row r="822">
          <cell r="A822" t="str">
            <v>PE 테이프</v>
          </cell>
          <cell r="B822" t="str">
            <v>#53</v>
          </cell>
          <cell r="C822" t="str">
            <v>ROL</v>
          </cell>
          <cell r="D822">
            <v>15</v>
          </cell>
          <cell r="E822">
            <v>5400</v>
          </cell>
          <cell r="F822">
            <v>81000</v>
          </cell>
        </row>
        <row r="823">
          <cell r="A823" t="str">
            <v>마스틱 테이프</v>
          </cell>
          <cell r="B823" t="str">
            <v>4"</v>
          </cell>
          <cell r="C823" t="str">
            <v>ROL</v>
          </cell>
          <cell r="D823">
            <v>24</v>
          </cell>
          <cell r="E823">
            <v>6118</v>
          </cell>
          <cell r="F823">
            <v>146832</v>
          </cell>
        </row>
        <row r="824">
          <cell r="A824" t="str">
            <v>열수축 테이프</v>
          </cell>
          <cell r="B824" t="str">
            <v>4"</v>
          </cell>
          <cell r="C824" t="str">
            <v>ROL</v>
          </cell>
          <cell r="D824">
            <v>30</v>
          </cell>
          <cell r="E824">
            <v>12480</v>
          </cell>
          <cell r="F824">
            <v>374400</v>
          </cell>
        </row>
        <row r="825">
          <cell r="A825" t="str">
            <v>강관절단</v>
          </cell>
          <cell r="B825" t="str">
            <v>100A</v>
          </cell>
          <cell r="C825" t="str">
            <v>개소</v>
          </cell>
          <cell r="D825">
            <v>10</v>
          </cell>
          <cell r="E825">
            <v>95</v>
          </cell>
          <cell r="F825">
            <v>950</v>
          </cell>
        </row>
        <row r="826">
          <cell r="A826" t="str">
            <v>강관절단</v>
          </cell>
          <cell r="B826" t="str">
            <v>80A</v>
          </cell>
          <cell r="C826" t="str">
            <v>개소</v>
          </cell>
          <cell r="D826">
            <v>2</v>
          </cell>
          <cell r="E826">
            <v>49</v>
          </cell>
          <cell r="F826">
            <v>98</v>
          </cell>
        </row>
        <row r="827">
          <cell r="A827" t="str">
            <v>강관절단</v>
          </cell>
          <cell r="B827" t="str">
            <v>65A</v>
          </cell>
          <cell r="C827" t="str">
            <v>개소</v>
          </cell>
          <cell r="D827">
            <v>25</v>
          </cell>
          <cell r="E827">
            <v>37</v>
          </cell>
          <cell r="F827">
            <v>925</v>
          </cell>
        </row>
        <row r="828">
          <cell r="A828" t="str">
            <v>용접봉</v>
          </cell>
          <cell r="B828" t="str">
            <v>LB</v>
          </cell>
          <cell r="C828" t="str">
            <v>KG</v>
          </cell>
          <cell r="D828">
            <v>50</v>
          </cell>
          <cell r="E828">
            <v>2440</v>
          </cell>
          <cell r="F828">
            <v>122000</v>
          </cell>
        </row>
        <row r="829">
          <cell r="A829" t="str">
            <v>용접봉</v>
          </cell>
          <cell r="B829" t="str">
            <v>CS</v>
          </cell>
          <cell r="C829" t="str">
            <v>KG</v>
          </cell>
          <cell r="D829">
            <v>50</v>
          </cell>
          <cell r="E829">
            <v>1610</v>
          </cell>
          <cell r="F829">
            <v>80500</v>
          </cell>
        </row>
        <row r="830">
          <cell r="A830" t="str">
            <v>비파괴검사</v>
          </cell>
          <cell r="B830" t="str">
            <v>R/T</v>
          </cell>
          <cell r="C830" t="str">
            <v>매</v>
          </cell>
          <cell r="D830">
            <v>99</v>
          </cell>
          <cell r="E830">
            <v>12000</v>
          </cell>
          <cell r="F830">
            <v>1188000</v>
          </cell>
        </row>
        <row r="831">
          <cell r="A831" t="str">
            <v>비파괴검사</v>
          </cell>
          <cell r="B831" t="str">
            <v>M/T</v>
          </cell>
          <cell r="C831" t="str">
            <v>개소</v>
          </cell>
          <cell r="D831">
            <v>4</v>
          </cell>
          <cell r="E831">
            <v>4000</v>
          </cell>
          <cell r="F831">
            <v>16000</v>
          </cell>
        </row>
        <row r="832">
          <cell r="A832" t="str">
            <v>관 내압 및 기밀시험</v>
          </cell>
          <cell r="B832" t="str">
            <v>중압</v>
          </cell>
          <cell r="C832" t="str">
            <v>구간</v>
          </cell>
          <cell r="D832">
            <v>1</v>
          </cell>
          <cell r="E832">
            <v>46152</v>
          </cell>
          <cell r="F832">
            <v>46152</v>
          </cell>
        </row>
        <row r="833">
          <cell r="A833" t="str">
            <v>관 내압 및 기밀시험</v>
          </cell>
          <cell r="B833" t="str">
            <v>저압</v>
          </cell>
          <cell r="C833" t="str">
            <v>구간</v>
          </cell>
          <cell r="D833">
            <v>1</v>
          </cell>
          <cell r="E833">
            <v>18461</v>
          </cell>
          <cell r="F833">
            <v>18461</v>
          </cell>
        </row>
        <row r="834">
          <cell r="A834" t="str">
            <v>AIR FLUSHING</v>
          </cell>
          <cell r="B834" t="str">
            <v>80A이상</v>
          </cell>
          <cell r="C834" t="str">
            <v>구간</v>
          </cell>
          <cell r="D834">
            <v>2</v>
          </cell>
          <cell r="E834">
            <v>14104</v>
          </cell>
          <cell r="F834">
            <v>28208</v>
          </cell>
        </row>
        <row r="835">
          <cell r="A835" t="str">
            <v>발전기임대</v>
          </cell>
          <cell r="B835" t="str">
            <v>25KW</v>
          </cell>
          <cell r="C835" t="str">
            <v>시간</v>
          </cell>
          <cell r="D835">
            <v>32</v>
          </cell>
          <cell r="E835">
            <v>12367</v>
          </cell>
          <cell r="F835">
            <v>395744</v>
          </cell>
        </row>
        <row r="836">
          <cell r="A836" t="str">
            <v>장비임대</v>
          </cell>
          <cell r="B836" t="str">
            <v>포크레인</v>
          </cell>
          <cell r="C836" t="str">
            <v>대</v>
          </cell>
          <cell r="D836">
            <v>4</v>
          </cell>
          <cell r="E836">
            <v>350000</v>
          </cell>
          <cell r="F836">
            <v>1400000</v>
          </cell>
        </row>
        <row r="837">
          <cell r="A837" t="str">
            <v>장비임대</v>
          </cell>
          <cell r="B837" t="str">
            <v>덤프</v>
          </cell>
          <cell r="C837" t="str">
            <v>대</v>
          </cell>
          <cell r="D837">
            <v>3</v>
          </cell>
          <cell r="E837">
            <v>350000</v>
          </cell>
          <cell r="F837">
            <v>1050000</v>
          </cell>
        </row>
        <row r="838">
          <cell r="A838" t="str">
            <v>장비임대</v>
          </cell>
          <cell r="B838" t="str">
            <v>고압콤푸레샤</v>
          </cell>
          <cell r="C838" t="str">
            <v>대</v>
          </cell>
          <cell r="D838">
            <v>1</v>
          </cell>
          <cell r="E838">
            <v>300000</v>
          </cell>
          <cell r="F838">
            <v>300000</v>
          </cell>
        </row>
        <row r="839">
          <cell r="A839" t="str">
            <v>모래부설</v>
          </cell>
          <cell r="C839" t="str">
            <v>M3</v>
          </cell>
          <cell r="D839">
            <v>50</v>
          </cell>
          <cell r="E839">
            <v>21327</v>
          </cell>
          <cell r="F839">
            <v>1066350</v>
          </cell>
        </row>
        <row r="840">
          <cell r="A840" t="str">
            <v>터파기</v>
          </cell>
          <cell r="C840" t="str">
            <v>M3</v>
          </cell>
          <cell r="D840">
            <v>130</v>
          </cell>
          <cell r="F840">
            <v>0</v>
          </cell>
        </row>
        <row r="841">
          <cell r="A841" t="str">
            <v>되메우기</v>
          </cell>
          <cell r="C841" t="str">
            <v>M3</v>
          </cell>
          <cell r="D841">
            <v>78</v>
          </cell>
          <cell r="F841">
            <v>0</v>
          </cell>
        </row>
        <row r="842">
          <cell r="A842" t="str">
            <v>잔토처리</v>
          </cell>
          <cell r="C842" t="str">
            <v>M3</v>
          </cell>
          <cell r="D842">
            <v>52</v>
          </cell>
          <cell r="E842">
            <v>8000</v>
          </cell>
          <cell r="F842">
            <v>416000</v>
          </cell>
        </row>
        <row r="843">
          <cell r="A843" t="str">
            <v>폐기물처리</v>
          </cell>
          <cell r="C843" t="str">
            <v>M3</v>
          </cell>
          <cell r="D843">
            <v>30</v>
          </cell>
          <cell r="E843">
            <v>9200</v>
          </cell>
          <cell r="F843">
            <v>276000</v>
          </cell>
        </row>
        <row r="844">
          <cell r="A844" t="str">
            <v>정압기(G/M내장)</v>
          </cell>
          <cell r="B844" t="str">
            <v>299HS(2"X3")</v>
          </cell>
          <cell r="C844" t="str">
            <v>SET</v>
          </cell>
          <cell r="D844">
            <v>1</v>
          </cell>
          <cell r="E844">
            <v>7122000</v>
          </cell>
          <cell r="F844">
            <v>7122000</v>
          </cell>
        </row>
        <row r="845">
          <cell r="A845" t="str">
            <v>가스미터기</v>
          </cell>
          <cell r="B845" t="str">
            <v>G100(RO)</v>
          </cell>
          <cell r="C845" t="str">
            <v>EA</v>
          </cell>
          <cell r="D845">
            <v>1</v>
          </cell>
          <cell r="E845">
            <v>2900000</v>
          </cell>
          <cell r="F845">
            <v>2900000</v>
          </cell>
        </row>
        <row r="846">
          <cell r="A846" t="str">
            <v>CABINET</v>
          </cell>
          <cell r="B846" t="str">
            <v>SUS</v>
          </cell>
          <cell r="C846" t="str">
            <v>EA</v>
          </cell>
          <cell r="D846">
            <v>1</v>
          </cell>
          <cell r="E846">
            <v>1385000</v>
          </cell>
          <cell r="F846">
            <v>1385000</v>
          </cell>
        </row>
        <row r="847">
          <cell r="A847" t="str">
            <v>정압실 기소설치</v>
          </cell>
          <cell r="C847" t="str">
            <v>개소</v>
          </cell>
          <cell r="D847">
            <v>1</v>
          </cell>
          <cell r="E847">
            <v>320000</v>
          </cell>
          <cell r="F847">
            <v>320000</v>
          </cell>
        </row>
        <row r="848">
          <cell r="A848" t="str">
            <v>기술검토및 인허가비</v>
          </cell>
          <cell r="C848" t="str">
            <v>식</v>
          </cell>
          <cell r="D848">
            <v>1</v>
          </cell>
          <cell r="E848">
            <v>1880000</v>
          </cell>
          <cell r="F848">
            <v>1880000</v>
          </cell>
        </row>
        <row r="849">
          <cell r="A849" t="str">
            <v>소모잡자재</v>
          </cell>
          <cell r="B849" t="str">
            <v>관의5%</v>
          </cell>
          <cell r="C849" t="str">
            <v>식</v>
          </cell>
          <cell r="D849">
            <v>1</v>
          </cell>
          <cell r="F849">
            <v>97642.5</v>
          </cell>
        </row>
        <row r="850">
          <cell r="A850" t="str">
            <v>인건비</v>
          </cell>
          <cell r="B850" t="str">
            <v>플랜트배관공</v>
          </cell>
          <cell r="C850" t="str">
            <v>인</v>
          </cell>
          <cell r="D850">
            <v>18</v>
          </cell>
          <cell r="F850">
            <v>0</v>
          </cell>
          <cell r="G850">
            <v>63995</v>
          </cell>
        </row>
        <row r="851">
          <cell r="A851" t="str">
            <v>인건비</v>
          </cell>
          <cell r="B851" t="str">
            <v>플랜트용접공</v>
          </cell>
          <cell r="C851" t="str">
            <v>인</v>
          </cell>
          <cell r="D851">
            <v>24</v>
          </cell>
          <cell r="F851">
            <v>0</v>
          </cell>
          <cell r="G851">
            <v>65712</v>
          </cell>
        </row>
        <row r="852">
          <cell r="A852" t="str">
            <v>인건비</v>
          </cell>
          <cell r="B852" t="str">
            <v>특별인부</v>
          </cell>
          <cell r="C852" t="str">
            <v>인</v>
          </cell>
          <cell r="D852">
            <v>12</v>
          </cell>
          <cell r="F852">
            <v>0</v>
          </cell>
          <cell r="G852">
            <v>55970</v>
          </cell>
        </row>
        <row r="853">
          <cell r="A853" t="str">
            <v>인건비</v>
          </cell>
          <cell r="B853" t="str">
            <v>보통인부</v>
          </cell>
          <cell r="C853" t="str">
            <v>인</v>
          </cell>
          <cell r="D853">
            <v>48</v>
          </cell>
          <cell r="F853">
            <v>0</v>
          </cell>
          <cell r="G853">
            <v>34360</v>
          </cell>
        </row>
        <row r="854">
          <cell r="A854" t="str">
            <v>공구손료</v>
          </cell>
          <cell r="B854" t="str">
            <v>인건비의3%</v>
          </cell>
          <cell r="C854" t="str">
            <v>식</v>
          </cell>
          <cell r="D854">
            <v>1</v>
          </cell>
          <cell r="F854">
            <v>0</v>
          </cell>
        </row>
        <row r="855">
          <cell r="A855" t="str">
            <v xml:space="preserve">    계</v>
          </cell>
          <cell r="F855">
            <v>23886999.5</v>
          </cell>
        </row>
        <row r="856">
          <cell r="A856" t="str">
            <v>11-2. 옥내 및 공조실 배관공사</v>
          </cell>
          <cell r="F856">
            <v>0</v>
          </cell>
        </row>
        <row r="857">
          <cell r="A857" t="str">
            <v>배관부설(KSD3631)</v>
          </cell>
          <cell r="B857" t="str">
            <v>80A</v>
          </cell>
          <cell r="C857" t="str">
            <v>M</v>
          </cell>
          <cell r="D857">
            <v>223</v>
          </cell>
          <cell r="E857">
            <v>5330</v>
          </cell>
          <cell r="F857">
            <v>1188590</v>
          </cell>
        </row>
        <row r="858">
          <cell r="A858" t="str">
            <v>배관부설(KSD3631)</v>
          </cell>
          <cell r="B858" t="str">
            <v>65A</v>
          </cell>
          <cell r="C858" t="str">
            <v>M</v>
          </cell>
          <cell r="D858">
            <v>32</v>
          </cell>
          <cell r="E858">
            <v>4210</v>
          </cell>
          <cell r="F858">
            <v>134720</v>
          </cell>
        </row>
        <row r="859">
          <cell r="A859" t="str">
            <v>배관부설(KSD3631)</v>
          </cell>
          <cell r="B859" t="str">
            <v>50A</v>
          </cell>
          <cell r="C859" t="str">
            <v>M</v>
          </cell>
          <cell r="D859">
            <v>71</v>
          </cell>
          <cell r="E859">
            <v>3300</v>
          </cell>
          <cell r="F859">
            <v>234300</v>
          </cell>
        </row>
        <row r="860">
          <cell r="A860" t="str">
            <v>배관부설(KSD3631)</v>
          </cell>
          <cell r="B860" t="str">
            <v>32A</v>
          </cell>
          <cell r="C860" t="str">
            <v>M</v>
          </cell>
          <cell r="D860">
            <v>8</v>
          </cell>
          <cell r="E860">
            <v>2090</v>
          </cell>
          <cell r="F860">
            <v>16720</v>
          </cell>
        </row>
        <row r="861">
          <cell r="A861" t="str">
            <v>배관부설(KSD3631)</v>
          </cell>
          <cell r="B861" t="str">
            <v>20A</v>
          </cell>
          <cell r="C861" t="str">
            <v>M</v>
          </cell>
          <cell r="D861">
            <v>90</v>
          </cell>
          <cell r="E861">
            <v>1220</v>
          </cell>
          <cell r="F861">
            <v>109800</v>
          </cell>
        </row>
        <row r="862">
          <cell r="A862" t="str">
            <v>엘보 (W)</v>
          </cell>
          <cell r="B862" t="str">
            <v>80A</v>
          </cell>
          <cell r="C862" t="str">
            <v>EA</v>
          </cell>
          <cell r="D862">
            <v>22</v>
          </cell>
          <cell r="E862">
            <v>2590</v>
          </cell>
          <cell r="F862">
            <v>56980</v>
          </cell>
        </row>
        <row r="863">
          <cell r="A863" t="str">
            <v>엘보 (W)</v>
          </cell>
          <cell r="B863" t="str">
            <v>65A</v>
          </cell>
          <cell r="C863" t="str">
            <v>EA</v>
          </cell>
          <cell r="D863">
            <v>7</v>
          </cell>
          <cell r="E863">
            <v>1960</v>
          </cell>
          <cell r="F863">
            <v>13720</v>
          </cell>
        </row>
        <row r="864">
          <cell r="A864" t="str">
            <v>엘보 (W)</v>
          </cell>
          <cell r="B864" t="str">
            <v>50A</v>
          </cell>
          <cell r="C864" t="str">
            <v>EA</v>
          </cell>
          <cell r="D864">
            <v>5</v>
          </cell>
          <cell r="E864">
            <v>1280</v>
          </cell>
          <cell r="F864">
            <v>6400</v>
          </cell>
        </row>
        <row r="865">
          <cell r="A865" t="str">
            <v>엘보 (W)</v>
          </cell>
          <cell r="B865" t="str">
            <v>32A</v>
          </cell>
          <cell r="C865" t="str">
            <v>EA</v>
          </cell>
          <cell r="D865">
            <v>2</v>
          </cell>
          <cell r="E865">
            <v>910</v>
          </cell>
          <cell r="F865">
            <v>1820</v>
          </cell>
        </row>
        <row r="866">
          <cell r="A866" t="str">
            <v>엘보 (S)</v>
          </cell>
          <cell r="B866" t="str">
            <v>20A</v>
          </cell>
          <cell r="C866" t="str">
            <v>EA</v>
          </cell>
          <cell r="D866">
            <v>54</v>
          </cell>
          <cell r="E866">
            <v>386</v>
          </cell>
          <cell r="F866">
            <v>20844</v>
          </cell>
        </row>
        <row r="867">
          <cell r="A867" t="str">
            <v>니플 (S)</v>
          </cell>
          <cell r="B867" t="str">
            <v>20A</v>
          </cell>
          <cell r="C867" t="str">
            <v>EA</v>
          </cell>
          <cell r="D867">
            <v>19</v>
          </cell>
          <cell r="E867">
            <v>408</v>
          </cell>
          <cell r="F867">
            <v>7752</v>
          </cell>
        </row>
        <row r="868">
          <cell r="A868" t="str">
            <v>켑 (W)</v>
          </cell>
          <cell r="B868" t="str">
            <v>80A</v>
          </cell>
          <cell r="C868" t="str">
            <v>EA</v>
          </cell>
          <cell r="D868">
            <v>2</v>
          </cell>
          <cell r="E868">
            <v>1750</v>
          </cell>
          <cell r="F868">
            <v>3500</v>
          </cell>
        </row>
        <row r="869">
          <cell r="A869" t="str">
            <v>켑 (W)</v>
          </cell>
          <cell r="B869" t="str">
            <v>65A</v>
          </cell>
          <cell r="C869" t="str">
            <v>EA</v>
          </cell>
          <cell r="D869">
            <v>1</v>
          </cell>
          <cell r="E869">
            <v>1370</v>
          </cell>
          <cell r="F869">
            <v>1370</v>
          </cell>
        </row>
        <row r="870">
          <cell r="A870" t="str">
            <v>플럭 (S)</v>
          </cell>
          <cell r="B870" t="str">
            <v>50A</v>
          </cell>
          <cell r="C870" t="str">
            <v>EA</v>
          </cell>
          <cell r="D870">
            <v>2</v>
          </cell>
          <cell r="E870">
            <v>1158</v>
          </cell>
          <cell r="F870">
            <v>2316</v>
          </cell>
        </row>
        <row r="871">
          <cell r="A871" t="str">
            <v>FLANGE (10K)접합</v>
          </cell>
          <cell r="B871" t="str">
            <v>80A</v>
          </cell>
          <cell r="C871" t="str">
            <v>EA</v>
          </cell>
          <cell r="D871">
            <v>10</v>
          </cell>
          <cell r="E871">
            <v>2920</v>
          </cell>
          <cell r="F871">
            <v>29200</v>
          </cell>
        </row>
        <row r="872">
          <cell r="A872" t="str">
            <v>FLANGE (10K)접합</v>
          </cell>
          <cell r="B872" t="str">
            <v>65A</v>
          </cell>
          <cell r="C872" t="str">
            <v>EA</v>
          </cell>
          <cell r="D872">
            <v>4</v>
          </cell>
          <cell r="E872">
            <v>2730</v>
          </cell>
          <cell r="F872">
            <v>10920</v>
          </cell>
        </row>
        <row r="873">
          <cell r="A873" t="str">
            <v>FLANGE (10K)접합</v>
          </cell>
          <cell r="B873" t="str">
            <v>50A</v>
          </cell>
          <cell r="C873" t="str">
            <v>EA</v>
          </cell>
          <cell r="D873">
            <v>4</v>
          </cell>
          <cell r="E873">
            <v>2220</v>
          </cell>
          <cell r="F873">
            <v>8880</v>
          </cell>
        </row>
        <row r="874">
          <cell r="A874" t="str">
            <v>BALL VALVE설치(F)</v>
          </cell>
          <cell r="B874" t="str">
            <v>80A</v>
          </cell>
          <cell r="C874" t="str">
            <v>EA</v>
          </cell>
          <cell r="D874">
            <v>5</v>
          </cell>
          <cell r="E874">
            <v>132000</v>
          </cell>
          <cell r="F874">
            <v>660000</v>
          </cell>
        </row>
        <row r="875">
          <cell r="A875" t="str">
            <v>BALL VALVE설치(F)</v>
          </cell>
          <cell r="B875" t="str">
            <v>65A</v>
          </cell>
          <cell r="C875" t="str">
            <v>EA</v>
          </cell>
          <cell r="D875">
            <v>2</v>
          </cell>
          <cell r="E875">
            <v>100500</v>
          </cell>
          <cell r="F875">
            <v>201000</v>
          </cell>
        </row>
        <row r="876">
          <cell r="A876" t="str">
            <v>BALL VALVE설치(F)</v>
          </cell>
          <cell r="B876" t="str">
            <v>50A</v>
          </cell>
          <cell r="C876" t="str">
            <v>EA</v>
          </cell>
          <cell r="D876">
            <v>2</v>
          </cell>
          <cell r="E876">
            <v>73500</v>
          </cell>
          <cell r="F876">
            <v>147000</v>
          </cell>
        </row>
        <row r="877">
          <cell r="A877" t="str">
            <v>BALL VALVE설치(S)</v>
          </cell>
          <cell r="B877" t="str">
            <v>20A</v>
          </cell>
          <cell r="C877" t="str">
            <v>EA</v>
          </cell>
          <cell r="D877">
            <v>37</v>
          </cell>
          <cell r="E877">
            <v>2100</v>
          </cell>
          <cell r="F877">
            <v>77700</v>
          </cell>
        </row>
        <row r="878">
          <cell r="A878" t="str">
            <v>압력계</v>
          </cell>
          <cell r="B878" t="str">
            <v>1000MMAQ</v>
          </cell>
          <cell r="C878" t="str">
            <v>EA</v>
          </cell>
          <cell r="D878">
            <v>2</v>
          </cell>
          <cell r="E878">
            <v>5600</v>
          </cell>
          <cell r="F878">
            <v>11200</v>
          </cell>
        </row>
        <row r="879">
          <cell r="A879" t="str">
            <v>가스켓</v>
          </cell>
          <cell r="B879" t="str">
            <v>80A</v>
          </cell>
          <cell r="C879" t="str">
            <v>EA</v>
          </cell>
          <cell r="D879">
            <v>10</v>
          </cell>
          <cell r="E879">
            <v>756</v>
          </cell>
          <cell r="F879">
            <v>7560</v>
          </cell>
        </row>
        <row r="880">
          <cell r="A880" t="str">
            <v>가스켓</v>
          </cell>
          <cell r="B880" t="str">
            <v>65A</v>
          </cell>
          <cell r="C880" t="str">
            <v>EA</v>
          </cell>
          <cell r="D880">
            <v>4</v>
          </cell>
          <cell r="E880">
            <v>648</v>
          </cell>
          <cell r="F880">
            <v>2592</v>
          </cell>
        </row>
        <row r="881">
          <cell r="A881" t="str">
            <v>가스켓</v>
          </cell>
          <cell r="B881" t="str">
            <v>50A</v>
          </cell>
          <cell r="C881" t="str">
            <v>EA</v>
          </cell>
          <cell r="D881">
            <v>4</v>
          </cell>
          <cell r="E881">
            <v>396</v>
          </cell>
          <cell r="F881">
            <v>1584</v>
          </cell>
        </row>
        <row r="882">
          <cell r="A882" t="str">
            <v>볼트 넛트 (고장력)</v>
          </cell>
          <cell r="B882" t="str">
            <v>M16X55L</v>
          </cell>
          <cell r="C882" t="str">
            <v>EA</v>
          </cell>
          <cell r="D882">
            <v>96</v>
          </cell>
          <cell r="E882">
            <v>480</v>
          </cell>
          <cell r="F882">
            <v>46080</v>
          </cell>
        </row>
        <row r="883">
          <cell r="A883" t="str">
            <v>볼트 넛트 (고장력)</v>
          </cell>
          <cell r="B883" t="str">
            <v>M16X50L</v>
          </cell>
          <cell r="C883" t="str">
            <v>EA</v>
          </cell>
          <cell r="D883">
            <v>16</v>
          </cell>
          <cell r="E883">
            <v>420</v>
          </cell>
          <cell r="F883">
            <v>6720</v>
          </cell>
        </row>
        <row r="884">
          <cell r="A884" t="str">
            <v>U-볼트 넛트</v>
          </cell>
          <cell r="B884" t="str">
            <v>80A</v>
          </cell>
          <cell r="C884" t="str">
            <v>EA</v>
          </cell>
          <cell r="D884">
            <v>80</v>
          </cell>
          <cell r="E884">
            <v>660</v>
          </cell>
          <cell r="F884">
            <v>52800</v>
          </cell>
        </row>
        <row r="885">
          <cell r="A885" t="str">
            <v>U-볼트 넛트</v>
          </cell>
          <cell r="B885" t="str">
            <v>65A</v>
          </cell>
          <cell r="C885" t="str">
            <v>EA</v>
          </cell>
          <cell r="D885">
            <v>16</v>
          </cell>
          <cell r="E885">
            <v>588</v>
          </cell>
          <cell r="F885">
            <v>9408</v>
          </cell>
        </row>
        <row r="886">
          <cell r="A886" t="str">
            <v>U-볼트 넛트</v>
          </cell>
          <cell r="B886" t="str">
            <v>50A</v>
          </cell>
          <cell r="C886" t="str">
            <v>EA</v>
          </cell>
          <cell r="D886">
            <v>28</v>
          </cell>
          <cell r="E886">
            <v>480</v>
          </cell>
          <cell r="F886">
            <v>13440</v>
          </cell>
        </row>
        <row r="887">
          <cell r="A887" t="str">
            <v>U-볼트 넛트</v>
          </cell>
          <cell r="B887" t="str">
            <v>32A</v>
          </cell>
          <cell r="C887" t="str">
            <v>EA</v>
          </cell>
          <cell r="D887">
            <v>3</v>
          </cell>
          <cell r="E887">
            <v>384</v>
          </cell>
          <cell r="F887">
            <v>1152</v>
          </cell>
        </row>
        <row r="888">
          <cell r="A888" t="str">
            <v>U-볼트 넛트</v>
          </cell>
          <cell r="B888" t="str">
            <v>20A</v>
          </cell>
          <cell r="C888" t="str">
            <v>EA</v>
          </cell>
          <cell r="D888">
            <v>51</v>
          </cell>
          <cell r="E888">
            <v>300</v>
          </cell>
          <cell r="F888">
            <v>15300</v>
          </cell>
        </row>
        <row r="889">
          <cell r="A889" t="str">
            <v>PE 테이프</v>
          </cell>
          <cell r="B889" t="str">
            <v>#53</v>
          </cell>
          <cell r="C889" t="str">
            <v>EA</v>
          </cell>
          <cell r="D889">
            <v>18</v>
          </cell>
          <cell r="E889">
            <v>5400</v>
          </cell>
          <cell r="F889">
            <v>97200</v>
          </cell>
        </row>
        <row r="890">
          <cell r="A890" t="str">
            <v>잡철물제작설치</v>
          </cell>
          <cell r="C890" t="str">
            <v>TON</v>
          </cell>
          <cell r="D890">
            <v>1</v>
          </cell>
          <cell r="E890">
            <v>144137</v>
          </cell>
          <cell r="F890">
            <v>144137</v>
          </cell>
        </row>
        <row r="891">
          <cell r="A891" t="str">
            <v>강관절단</v>
          </cell>
          <cell r="B891" t="str">
            <v>80A</v>
          </cell>
          <cell r="C891" t="str">
            <v>개소</v>
          </cell>
          <cell r="D891">
            <v>37</v>
          </cell>
          <cell r="E891">
            <v>49</v>
          </cell>
          <cell r="F891">
            <v>1813</v>
          </cell>
        </row>
        <row r="892">
          <cell r="A892" t="str">
            <v>강관절단</v>
          </cell>
          <cell r="B892" t="str">
            <v>65A</v>
          </cell>
          <cell r="C892" t="str">
            <v>개소</v>
          </cell>
          <cell r="D892">
            <v>6</v>
          </cell>
          <cell r="E892">
            <v>37</v>
          </cell>
          <cell r="F892">
            <v>222</v>
          </cell>
        </row>
        <row r="893">
          <cell r="A893" t="str">
            <v>강관절단</v>
          </cell>
          <cell r="B893" t="str">
            <v>50A</v>
          </cell>
          <cell r="C893" t="str">
            <v>개소</v>
          </cell>
          <cell r="D893">
            <v>12</v>
          </cell>
          <cell r="E893">
            <v>30</v>
          </cell>
          <cell r="F893">
            <v>360</v>
          </cell>
        </row>
        <row r="894">
          <cell r="A894" t="str">
            <v>강관절단</v>
          </cell>
          <cell r="B894" t="str">
            <v>32A</v>
          </cell>
          <cell r="C894" t="str">
            <v>개소</v>
          </cell>
          <cell r="D894">
            <v>3</v>
          </cell>
          <cell r="E894">
            <v>22</v>
          </cell>
          <cell r="F894">
            <v>66</v>
          </cell>
        </row>
        <row r="895">
          <cell r="A895" t="str">
            <v>강관절단</v>
          </cell>
          <cell r="B895" t="str">
            <v>20A</v>
          </cell>
          <cell r="C895" t="str">
            <v>개소</v>
          </cell>
          <cell r="D895">
            <v>30</v>
          </cell>
          <cell r="E895">
            <v>18</v>
          </cell>
          <cell r="F895">
            <v>540</v>
          </cell>
        </row>
        <row r="896">
          <cell r="A896" t="str">
            <v>용접봉</v>
          </cell>
          <cell r="B896" t="str">
            <v>CS</v>
          </cell>
          <cell r="C896" t="str">
            <v>KG</v>
          </cell>
          <cell r="D896">
            <v>120</v>
          </cell>
          <cell r="E896">
            <v>1610</v>
          </cell>
          <cell r="F896">
            <v>193200</v>
          </cell>
        </row>
        <row r="897">
          <cell r="A897" t="str">
            <v>녹막이페인트칠</v>
          </cell>
          <cell r="B897" t="str">
            <v>2회</v>
          </cell>
          <cell r="C897" t="str">
            <v>M2</v>
          </cell>
          <cell r="D897">
            <v>138</v>
          </cell>
          <cell r="E897">
            <v>867</v>
          </cell>
          <cell r="F897">
            <v>119646</v>
          </cell>
        </row>
        <row r="898">
          <cell r="A898" t="str">
            <v>조합페인트칠</v>
          </cell>
          <cell r="B898" t="str">
            <v>2회</v>
          </cell>
          <cell r="C898" t="str">
            <v>M2</v>
          </cell>
          <cell r="D898">
            <v>138</v>
          </cell>
          <cell r="E898">
            <v>847</v>
          </cell>
          <cell r="F898">
            <v>116886</v>
          </cell>
        </row>
        <row r="899">
          <cell r="A899" t="str">
            <v>관기밀시험</v>
          </cell>
          <cell r="B899" t="str">
            <v>저압</v>
          </cell>
          <cell r="C899" t="str">
            <v>구간</v>
          </cell>
          <cell r="D899">
            <v>3</v>
          </cell>
          <cell r="E899">
            <v>18461</v>
          </cell>
          <cell r="F899">
            <v>55383</v>
          </cell>
        </row>
        <row r="900">
          <cell r="A900" t="str">
            <v>AIR FLUSHING</v>
          </cell>
          <cell r="B900" t="str">
            <v>80A이상</v>
          </cell>
          <cell r="C900" t="str">
            <v>구간</v>
          </cell>
          <cell r="D900">
            <v>3</v>
          </cell>
          <cell r="E900">
            <v>14104</v>
          </cell>
          <cell r="F900">
            <v>42312</v>
          </cell>
        </row>
        <row r="901">
          <cell r="A901" t="str">
            <v>발전기임대</v>
          </cell>
          <cell r="B901" t="str">
            <v>25KW</v>
          </cell>
          <cell r="C901" t="str">
            <v>시간</v>
          </cell>
          <cell r="D901">
            <v>56</v>
          </cell>
          <cell r="E901">
            <v>12367</v>
          </cell>
          <cell r="F901">
            <v>692552</v>
          </cell>
        </row>
        <row r="902">
          <cell r="A902" t="str">
            <v>장비임대</v>
          </cell>
          <cell r="B902" t="str">
            <v>랜탈(달)</v>
          </cell>
          <cell r="C902" t="str">
            <v>대</v>
          </cell>
          <cell r="D902">
            <v>2</v>
          </cell>
          <cell r="E902">
            <v>800000</v>
          </cell>
          <cell r="F902">
            <v>1600000</v>
          </cell>
        </row>
        <row r="903">
          <cell r="A903" t="str">
            <v>장비임대</v>
          </cell>
          <cell r="B903" t="str">
            <v>고압콤푸레샤</v>
          </cell>
          <cell r="C903" t="str">
            <v>대</v>
          </cell>
          <cell r="D903">
            <v>1</v>
          </cell>
          <cell r="E903">
            <v>300000</v>
          </cell>
          <cell r="F903">
            <v>300000</v>
          </cell>
        </row>
        <row r="904">
          <cell r="A904" t="str">
            <v>소모잡자재</v>
          </cell>
          <cell r="B904" t="str">
            <v>관의5%</v>
          </cell>
          <cell r="C904" t="str">
            <v>식</v>
          </cell>
          <cell r="D904">
            <v>1</v>
          </cell>
          <cell r="F904">
            <v>83314.5</v>
          </cell>
        </row>
        <row r="905">
          <cell r="A905" t="str">
            <v>인건비</v>
          </cell>
          <cell r="B905" t="str">
            <v>배관공</v>
          </cell>
          <cell r="C905" t="str">
            <v>인</v>
          </cell>
          <cell r="D905">
            <v>48</v>
          </cell>
          <cell r="G905">
            <v>63995</v>
          </cell>
        </row>
        <row r="906">
          <cell r="A906" t="str">
            <v>인건비</v>
          </cell>
          <cell r="B906" t="str">
            <v>일반용접공</v>
          </cell>
          <cell r="C906" t="str">
            <v>인</v>
          </cell>
          <cell r="D906">
            <v>42</v>
          </cell>
          <cell r="G906">
            <v>63468</v>
          </cell>
        </row>
        <row r="907">
          <cell r="A907" t="str">
            <v>인건비</v>
          </cell>
          <cell r="B907" t="str">
            <v>도장공</v>
          </cell>
          <cell r="C907" t="str">
            <v>인</v>
          </cell>
          <cell r="D907">
            <v>5</v>
          </cell>
          <cell r="G907">
            <v>59780</v>
          </cell>
        </row>
        <row r="908">
          <cell r="A908" t="str">
            <v>인건비</v>
          </cell>
          <cell r="B908" t="str">
            <v>특별인부</v>
          </cell>
          <cell r="C908" t="str">
            <v>인</v>
          </cell>
          <cell r="D908">
            <v>24</v>
          </cell>
          <cell r="G908">
            <v>50160</v>
          </cell>
        </row>
        <row r="909">
          <cell r="A909" t="str">
            <v>인건비</v>
          </cell>
          <cell r="B909" t="str">
            <v>보통인부</v>
          </cell>
          <cell r="C909" t="str">
            <v>인</v>
          </cell>
          <cell r="D909">
            <v>64</v>
          </cell>
          <cell r="G909">
            <v>34360</v>
          </cell>
        </row>
        <row r="910">
          <cell r="A910" t="str">
            <v>공구손료</v>
          </cell>
          <cell r="B910" t="str">
            <v>인건비의3%</v>
          </cell>
          <cell r="C910" t="str">
            <v>식</v>
          </cell>
          <cell r="D910">
            <v>1</v>
          </cell>
        </row>
        <row r="911">
          <cell r="A911" t="str">
            <v xml:space="preserve">    계</v>
          </cell>
          <cell r="F911">
            <v>6548999.5</v>
          </cell>
        </row>
        <row r="912">
          <cell r="F912">
            <v>0</v>
          </cell>
        </row>
        <row r="913">
          <cell r="F913">
            <v>0</v>
          </cell>
        </row>
        <row r="914">
          <cell r="F914">
            <v>0</v>
          </cell>
        </row>
        <row r="930">
          <cell r="F930">
            <v>0</v>
          </cell>
        </row>
        <row r="931">
          <cell r="A931" t="str">
            <v>11-3. 가스경보 설비공사</v>
          </cell>
          <cell r="F931">
            <v>0</v>
          </cell>
        </row>
        <row r="932">
          <cell r="A932" t="str">
            <v>OUT PANEL</v>
          </cell>
          <cell r="B932" t="str">
            <v>벽궤형</v>
          </cell>
          <cell r="C932" t="str">
            <v>면</v>
          </cell>
          <cell r="D932">
            <v>1</v>
          </cell>
          <cell r="E932">
            <v>300000</v>
          </cell>
          <cell r="F932">
            <v>300000</v>
          </cell>
        </row>
        <row r="933">
          <cell r="A933" t="str">
            <v>GAS DETECTOR</v>
          </cell>
          <cell r="B933" t="str">
            <v>공업용</v>
          </cell>
          <cell r="C933" t="str">
            <v>SET</v>
          </cell>
          <cell r="D933">
            <v>4</v>
          </cell>
          <cell r="E933">
            <v>220000</v>
          </cell>
          <cell r="F933">
            <v>880000</v>
          </cell>
        </row>
        <row r="934">
          <cell r="A934" t="str">
            <v>GAS DETECTOR</v>
          </cell>
          <cell r="B934" t="str">
            <v>방수형</v>
          </cell>
          <cell r="C934" t="str">
            <v>SET</v>
          </cell>
          <cell r="D934">
            <v>18</v>
          </cell>
          <cell r="E934">
            <v>33000</v>
          </cell>
          <cell r="F934">
            <v>594000</v>
          </cell>
        </row>
        <row r="935">
          <cell r="A935" t="str">
            <v>A.S.V</v>
          </cell>
          <cell r="B935" t="str">
            <v>80A</v>
          </cell>
          <cell r="C935" t="str">
            <v>SET</v>
          </cell>
          <cell r="D935">
            <v>1</v>
          </cell>
          <cell r="E935">
            <v>650000</v>
          </cell>
          <cell r="F935">
            <v>650000</v>
          </cell>
        </row>
        <row r="936">
          <cell r="A936" t="str">
            <v>A.S.V</v>
          </cell>
          <cell r="B936" t="str">
            <v>20A</v>
          </cell>
          <cell r="C936" t="str">
            <v>SET</v>
          </cell>
          <cell r="D936">
            <v>18</v>
          </cell>
          <cell r="E936">
            <v>38000</v>
          </cell>
          <cell r="F936">
            <v>684000</v>
          </cell>
        </row>
        <row r="937">
          <cell r="A937" t="str">
            <v>이상압력 통보장치</v>
          </cell>
          <cell r="B937" t="str">
            <v>D2G4</v>
          </cell>
          <cell r="C937" t="str">
            <v>SET</v>
          </cell>
          <cell r="D937">
            <v>1</v>
          </cell>
          <cell r="E937">
            <v>240000</v>
          </cell>
          <cell r="F937">
            <v>240000</v>
          </cell>
        </row>
        <row r="938">
          <cell r="A938" t="str">
            <v>방폭등</v>
          </cell>
          <cell r="B938" t="str">
            <v>D2G4</v>
          </cell>
          <cell r="C938" t="str">
            <v>EA</v>
          </cell>
          <cell r="D938">
            <v>2</v>
          </cell>
          <cell r="E938">
            <v>126000</v>
          </cell>
          <cell r="F938">
            <v>252000</v>
          </cell>
        </row>
        <row r="939">
          <cell r="A939" t="str">
            <v>방폭S/W</v>
          </cell>
          <cell r="B939" t="str">
            <v>D2G4</v>
          </cell>
          <cell r="C939" t="str">
            <v>EA</v>
          </cell>
          <cell r="D939">
            <v>1</v>
          </cell>
          <cell r="E939">
            <v>78000</v>
          </cell>
          <cell r="F939">
            <v>78000</v>
          </cell>
        </row>
        <row r="940">
          <cell r="A940" t="str">
            <v>방폭 후렉시볼</v>
          </cell>
          <cell r="B940" t="str">
            <v>16C 500L</v>
          </cell>
          <cell r="C940" t="str">
            <v>EA</v>
          </cell>
          <cell r="D940">
            <v>2</v>
          </cell>
          <cell r="E940">
            <v>19440</v>
          </cell>
          <cell r="F940">
            <v>38880</v>
          </cell>
        </row>
        <row r="941">
          <cell r="A941" t="str">
            <v>방폭 곤지레다</v>
          </cell>
          <cell r="B941" t="str">
            <v>16C T형</v>
          </cell>
          <cell r="C941" t="str">
            <v>EA</v>
          </cell>
          <cell r="D941">
            <v>6</v>
          </cell>
          <cell r="E941">
            <v>9240</v>
          </cell>
          <cell r="F941">
            <v>55440</v>
          </cell>
        </row>
        <row r="942">
          <cell r="A942" t="str">
            <v>방폭 곤지레다</v>
          </cell>
          <cell r="B942" t="str">
            <v>16C L형</v>
          </cell>
          <cell r="C942" t="str">
            <v>EA</v>
          </cell>
          <cell r="D942">
            <v>5</v>
          </cell>
          <cell r="E942">
            <v>7920</v>
          </cell>
          <cell r="F942">
            <v>39600</v>
          </cell>
        </row>
        <row r="943">
          <cell r="A943" t="str">
            <v>씨링 휘팅</v>
          </cell>
          <cell r="B943" t="str">
            <v>16C</v>
          </cell>
          <cell r="C943" t="str">
            <v>EA</v>
          </cell>
          <cell r="D943">
            <v>11</v>
          </cell>
          <cell r="E943">
            <v>4176</v>
          </cell>
          <cell r="F943">
            <v>45936</v>
          </cell>
        </row>
        <row r="944">
          <cell r="A944" t="str">
            <v>IV전선</v>
          </cell>
          <cell r="B944" t="str">
            <v>0.75SQ</v>
          </cell>
          <cell r="C944" t="str">
            <v>M</v>
          </cell>
          <cell r="D944">
            <v>900</v>
          </cell>
          <cell r="E944">
            <v>98</v>
          </cell>
          <cell r="F944">
            <v>88200</v>
          </cell>
        </row>
        <row r="945">
          <cell r="A945" t="str">
            <v>VCT CABLE</v>
          </cell>
          <cell r="B945" t="str">
            <v>8SQ X 3C</v>
          </cell>
          <cell r="C945" t="str">
            <v>M</v>
          </cell>
          <cell r="D945">
            <v>60</v>
          </cell>
          <cell r="E945">
            <v>1218</v>
          </cell>
          <cell r="F945">
            <v>73080</v>
          </cell>
        </row>
        <row r="946">
          <cell r="A946" t="str">
            <v>S/T PIPE</v>
          </cell>
          <cell r="B946" t="str">
            <v>16C</v>
          </cell>
          <cell r="C946" t="str">
            <v>M</v>
          </cell>
          <cell r="D946">
            <v>300</v>
          </cell>
          <cell r="E946">
            <v>1440</v>
          </cell>
          <cell r="F946">
            <v>432000</v>
          </cell>
        </row>
        <row r="947">
          <cell r="A947" t="str">
            <v>PULL BOX</v>
          </cell>
          <cell r="B947" t="str">
            <v>100X100X50</v>
          </cell>
          <cell r="C947" t="str">
            <v>EA</v>
          </cell>
          <cell r="D947">
            <v>40</v>
          </cell>
          <cell r="E947">
            <v>1620</v>
          </cell>
          <cell r="F947">
            <v>64800</v>
          </cell>
        </row>
        <row r="948">
          <cell r="A948" t="str">
            <v>노무비</v>
          </cell>
          <cell r="B948" t="str">
            <v>내선전공</v>
          </cell>
          <cell r="C948" t="str">
            <v>인</v>
          </cell>
          <cell r="D948">
            <v>12</v>
          </cell>
          <cell r="F948">
            <v>0</v>
          </cell>
          <cell r="G948">
            <v>51021</v>
          </cell>
        </row>
        <row r="949">
          <cell r="A949" t="str">
            <v>노무비</v>
          </cell>
          <cell r="B949" t="str">
            <v>저압케이블공</v>
          </cell>
          <cell r="C949" t="str">
            <v>인</v>
          </cell>
          <cell r="D949">
            <v>14</v>
          </cell>
          <cell r="F949">
            <v>0</v>
          </cell>
          <cell r="G949">
            <v>55486</v>
          </cell>
        </row>
        <row r="950">
          <cell r="A950" t="str">
            <v>노무비</v>
          </cell>
          <cell r="B950" t="str">
            <v>특별인부</v>
          </cell>
          <cell r="C950" t="str">
            <v>인</v>
          </cell>
          <cell r="D950">
            <v>10</v>
          </cell>
          <cell r="F950">
            <v>0</v>
          </cell>
          <cell r="G950">
            <v>49659</v>
          </cell>
        </row>
        <row r="951">
          <cell r="A951" t="str">
            <v>소모잡자재</v>
          </cell>
          <cell r="B951" t="str">
            <v>관의5%</v>
          </cell>
          <cell r="C951" t="str">
            <v>식</v>
          </cell>
          <cell r="F951">
            <v>225063.80000000002</v>
          </cell>
        </row>
        <row r="952">
          <cell r="A952" t="str">
            <v>공구손료</v>
          </cell>
          <cell r="B952" t="str">
            <v>인건비의3%</v>
          </cell>
          <cell r="C952" t="str">
            <v>식</v>
          </cell>
        </row>
        <row r="953">
          <cell r="A953" t="str">
            <v xml:space="preserve">    계</v>
          </cell>
          <cell r="F953">
            <v>4740999.8</v>
          </cell>
        </row>
        <row r="954">
          <cell r="F954">
            <v>0</v>
          </cell>
        </row>
        <row r="955">
          <cell r="F955">
            <v>0</v>
          </cell>
        </row>
        <row r="956">
          <cell r="A956" t="str">
            <v>12.연도설치공사</v>
          </cell>
        </row>
        <row r="957">
          <cell r="A957" t="str">
            <v>BOILER STACK</v>
          </cell>
          <cell r="E957">
            <v>0</v>
          </cell>
          <cell r="G957">
            <v>0</v>
          </cell>
        </row>
        <row r="958">
          <cell r="A958" t="str">
            <v>STACK CAP</v>
          </cell>
          <cell r="B958" t="str">
            <v>400A-SK</v>
          </cell>
          <cell r="C958" t="str">
            <v>PC</v>
          </cell>
          <cell r="D958" t="str">
            <v>1</v>
          </cell>
          <cell r="E958">
            <v>91980</v>
          </cell>
          <cell r="F958">
            <v>91980</v>
          </cell>
        </row>
        <row r="959">
          <cell r="A959" t="str">
            <v>CHECK HOLE</v>
          </cell>
          <cell r="B959" t="str">
            <v>400A-CH477</v>
          </cell>
          <cell r="C959" t="str">
            <v>PC</v>
          </cell>
          <cell r="D959" t="str">
            <v>1</v>
          </cell>
          <cell r="E959">
            <v>59526</v>
          </cell>
          <cell r="F959">
            <v>59526</v>
          </cell>
        </row>
        <row r="960">
          <cell r="A960" t="str">
            <v>STORM COLLAR</v>
          </cell>
          <cell r="B960" t="str">
            <v>400A-SC</v>
          </cell>
          <cell r="C960" t="str">
            <v>PC</v>
          </cell>
          <cell r="D960" t="str">
            <v>1</v>
          </cell>
          <cell r="E960">
            <v>9135</v>
          </cell>
          <cell r="F960">
            <v>9135</v>
          </cell>
        </row>
        <row r="961">
          <cell r="A961" t="str">
            <v>VENTILATED THIMBLE</v>
          </cell>
          <cell r="B961" t="str">
            <v>400A-VT</v>
          </cell>
          <cell r="C961" t="str">
            <v>PC</v>
          </cell>
          <cell r="D961" t="str">
            <v>1</v>
          </cell>
          <cell r="E961">
            <v>240525</v>
          </cell>
          <cell r="F961">
            <v>240525</v>
          </cell>
        </row>
        <row r="962">
          <cell r="A962" t="str">
            <v>STRAIGHT</v>
          </cell>
          <cell r="B962" t="str">
            <v>400A-977</v>
          </cell>
          <cell r="C962" t="str">
            <v>PC</v>
          </cell>
          <cell r="D962" t="str">
            <v>9</v>
          </cell>
          <cell r="E962">
            <v>70308</v>
          </cell>
          <cell r="F962">
            <v>632772</v>
          </cell>
        </row>
        <row r="963">
          <cell r="A963" t="str">
            <v>PLATE SUPPORT ASSEMB</v>
          </cell>
          <cell r="B963" t="str">
            <v>400A-PA</v>
          </cell>
          <cell r="C963" t="str">
            <v>PC</v>
          </cell>
          <cell r="D963" t="str">
            <v>1</v>
          </cell>
          <cell r="E963">
            <v>29925</v>
          </cell>
          <cell r="F963">
            <v>29925</v>
          </cell>
        </row>
        <row r="964">
          <cell r="A964" t="str">
            <v>INSULATED VALVE</v>
          </cell>
          <cell r="B964" t="str">
            <v>400A-IV</v>
          </cell>
          <cell r="C964" t="str">
            <v>PC</v>
          </cell>
          <cell r="D964" t="str">
            <v>1</v>
          </cell>
          <cell r="E964">
            <v>65835</v>
          </cell>
          <cell r="F964">
            <v>65835</v>
          </cell>
        </row>
        <row r="965">
          <cell r="A965" t="str">
            <v>STRAIGHT</v>
          </cell>
          <cell r="B965" t="str">
            <v>400A-977</v>
          </cell>
          <cell r="C965" t="str">
            <v>PC</v>
          </cell>
          <cell r="D965" t="str">
            <v>9</v>
          </cell>
          <cell r="E965">
            <v>70308</v>
          </cell>
          <cell r="F965">
            <v>632772</v>
          </cell>
        </row>
        <row r="966">
          <cell r="A966" t="str">
            <v>STRAIGHT</v>
          </cell>
          <cell r="B966" t="str">
            <v>400A-477</v>
          </cell>
          <cell r="C966" t="str">
            <v>PC</v>
          </cell>
          <cell r="D966" t="str">
            <v>3</v>
          </cell>
          <cell r="E966">
            <v>54054</v>
          </cell>
          <cell r="F966">
            <v>162162</v>
          </cell>
        </row>
        <row r="967">
          <cell r="A967" t="str">
            <v>MANIFOLD TEE</v>
          </cell>
          <cell r="B967" t="str">
            <v>400A-MT</v>
          </cell>
          <cell r="C967" t="str">
            <v>PC</v>
          </cell>
          <cell r="D967" t="str">
            <v>1</v>
          </cell>
          <cell r="E967">
            <v>73710</v>
          </cell>
          <cell r="F967">
            <v>73710</v>
          </cell>
        </row>
        <row r="968">
          <cell r="A968" t="str">
            <v>VERTICAL DRAIN TEE C</v>
          </cell>
          <cell r="B968" t="str">
            <v>400A-VDC</v>
          </cell>
          <cell r="C968" t="str">
            <v>PC</v>
          </cell>
          <cell r="D968" t="str">
            <v>1</v>
          </cell>
          <cell r="E968">
            <v>28350</v>
          </cell>
          <cell r="F968">
            <v>28350</v>
          </cell>
        </row>
        <row r="969">
          <cell r="A969" t="str">
            <v>내열SEALANT</v>
          </cell>
          <cell r="B969" t="str">
            <v>SA</v>
          </cell>
          <cell r="C969" t="str">
            <v>TUB</v>
          </cell>
          <cell r="D969" t="str">
            <v>5</v>
          </cell>
          <cell r="E969">
            <v>7000</v>
          </cell>
          <cell r="F969">
            <v>35000</v>
          </cell>
        </row>
        <row r="970">
          <cell r="A970" t="str">
            <v>BOILER BREECHING</v>
          </cell>
          <cell r="E970">
            <v>0</v>
          </cell>
          <cell r="F970">
            <v>0</v>
          </cell>
        </row>
        <row r="971">
          <cell r="A971" t="str">
            <v>PLATE SUPPORT ASSEMB</v>
          </cell>
          <cell r="B971" t="str">
            <v>400A-PA</v>
          </cell>
          <cell r="C971" t="str">
            <v>PC</v>
          </cell>
          <cell r="D971" t="str">
            <v>4</v>
          </cell>
          <cell r="E971">
            <v>29925</v>
          </cell>
          <cell r="F971">
            <v>119700</v>
          </cell>
        </row>
        <row r="972">
          <cell r="A972" t="str">
            <v>STRAIGHT</v>
          </cell>
          <cell r="B972" t="str">
            <v>400A-977</v>
          </cell>
          <cell r="C972" t="str">
            <v>PC</v>
          </cell>
          <cell r="D972" t="str">
            <v>9</v>
          </cell>
          <cell r="E972">
            <v>70308</v>
          </cell>
          <cell r="F972">
            <v>632772</v>
          </cell>
        </row>
        <row r="973">
          <cell r="A973" t="str">
            <v>SLIP SECTION</v>
          </cell>
          <cell r="B973" t="str">
            <v>400A-SS477</v>
          </cell>
          <cell r="C973" t="str">
            <v>PC</v>
          </cell>
          <cell r="D973" t="str">
            <v>2</v>
          </cell>
          <cell r="E973">
            <v>75600</v>
          </cell>
          <cell r="F973">
            <v>151200</v>
          </cell>
        </row>
        <row r="974">
          <cell r="A974" t="str">
            <v>STRAIGHT</v>
          </cell>
          <cell r="B974" t="str">
            <v>400A-477</v>
          </cell>
          <cell r="C974" t="str">
            <v>PC</v>
          </cell>
          <cell r="D974" t="str">
            <v>2</v>
          </cell>
          <cell r="E974">
            <v>54054</v>
          </cell>
          <cell r="F974">
            <v>108108</v>
          </cell>
        </row>
        <row r="975">
          <cell r="A975" t="str">
            <v>ELBOW45</v>
          </cell>
          <cell r="B975" t="str">
            <v>400A-EL45</v>
          </cell>
          <cell r="C975" t="str">
            <v>PC</v>
          </cell>
          <cell r="D975" t="str">
            <v>2</v>
          </cell>
          <cell r="E975">
            <v>65835</v>
          </cell>
          <cell r="F975">
            <v>131670</v>
          </cell>
        </row>
        <row r="976">
          <cell r="A976" t="str">
            <v>SPECIAL LT</v>
          </cell>
          <cell r="B976" t="str">
            <v>400A-JT</v>
          </cell>
          <cell r="C976" t="str">
            <v>PC</v>
          </cell>
          <cell r="D976" t="str">
            <v>1</v>
          </cell>
          <cell r="E976">
            <v>130725</v>
          </cell>
          <cell r="F976">
            <v>130725</v>
          </cell>
        </row>
        <row r="977">
          <cell r="A977" t="str">
            <v>PLATE SUPPORT ASS'Y</v>
          </cell>
          <cell r="B977" t="str">
            <v>350A-PA</v>
          </cell>
          <cell r="C977" t="str">
            <v>EA</v>
          </cell>
          <cell r="D977" t="str">
            <v>6</v>
          </cell>
          <cell r="E977">
            <v>28350</v>
          </cell>
          <cell r="F977">
            <v>170100</v>
          </cell>
        </row>
        <row r="978">
          <cell r="A978" t="str">
            <v>SLIP SECTION</v>
          </cell>
          <cell r="B978" t="str">
            <v>350A-SS477</v>
          </cell>
          <cell r="C978" t="str">
            <v>PC</v>
          </cell>
          <cell r="D978" t="str">
            <v>3</v>
          </cell>
          <cell r="E978">
            <v>66906</v>
          </cell>
          <cell r="F978">
            <v>200718</v>
          </cell>
        </row>
        <row r="979">
          <cell r="A979" t="str">
            <v>STRAIGHT</v>
          </cell>
          <cell r="B979" t="str">
            <v>350A-477</v>
          </cell>
          <cell r="C979" t="str">
            <v>PC</v>
          </cell>
          <cell r="D979" t="str">
            <v>2</v>
          </cell>
          <cell r="E979">
            <v>47250</v>
          </cell>
          <cell r="F979">
            <v>94500</v>
          </cell>
        </row>
        <row r="980">
          <cell r="A980" t="str">
            <v>ELBOW45</v>
          </cell>
          <cell r="B980" t="str">
            <v>350A-EL45</v>
          </cell>
          <cell r="C980" t="str">
            <v>PC</v>
          </cell>
          <cell r="D980" t="str">
            <v>3</v>
          </cell>
          <cell r="E980">
            <v>56700</v>
          </cell>
          <cell r="F980">
            <v>170100</v>
          </cell>
        </row>
        <row r="981">
          <cell r="A981" t="str">
            <v>STRAIGHT</v>
          </cell>
          <cell r="B981" t="str">
            <v>350A-977</v>
          </cell>
          <cell r="C981" t="str">
            <v>PC</v>
          </cell>
          <cell r="D981" t="str">
            <v>26</v>
          </cell>
          <cell r="E981">
            <v>61614</v>
          </cell>
          <cell r="F981">
            <v>1601964</v>
          </cell>
        </row>
        <row r="982">
          <cell r="A982" t="str">
            <v>LATERAL TEE</v>
          </cell>
          <cell r="B982" t="str">
            <v>350A-LT</v>
          </cell>
          <cell r="C982" t="str">
            <v>PC</v>
          </cell>
          <cell r="D982" t="str">
            <v>1</v>
          </cell>
          <cell r="E982">
            <v>124425</v>
          </cell>
          <cell r="F982">
            <v>124425</v>
          </cell>
        </row>
        <row r="983">
          <cell r="A983" t="str">
            <v>HORIZANTAL DRAIN TEE</v>
          </cell>
          <cell r="B983" t="str">
            <v>350A-HDC</v>
          </cell>
          <cell r="C983" t="str">
            <v>PC</v>
          </cell>
          <cell r="D983" t="str">
            <v>1</v>
          </cell>
          <cell r="E983">
            <v>12915</v>
          </cell>
          <cell r="F983">
            <v>12915</v>
          </cell>
        </row>
        <row r="984">
          <cell r="A984" t="str">
            <v>DAMPER VALVE</v>
          </cell>
          <cell r="B984" t="str">
            <v>250A-DV</v>
          </cell>
          <cell r="C984" t="str">
            <v>PC</v>
          </cell>
          <cell r="D984" t="str">
            <v>1</v>
          </cell>
          <cell r="E984">
            <v>90000</v>
          </cell>
          <cell r="F984">
            <v>90000</v>
          </cell>
        </row>
        <row r="985">
          <cell r="A985" t="str">
            <v>THERMOMETER</v>
          </cell>
          <cell r="B985" t="str">
            <v>350A-TM477</v>
          </cell>
          <cell r="C985" t="str">
            <v>PC</v>
          </cell>
          <cell r="D985" t="str">
            <v>1</v>
          </cell>
          <cell r="E985">
            <v>52002</v>
          </cell>
          <cell r="F985">
            <v>52002</v>
          </cell>
        </row>
        <row r="986">
          <cell r="A986" t="str">
            <v>LATERAL TEE</v>
          </cell>
          <cell r="B986" t="str">
            <v>350A-LT</v>
          </cell>
          <cell r="C986" t="str">
            <v>PC</v>
          </cell>
          <cell r="D986" t="str">
            <v>1</v>
          </cell>
          <cell r="E986">
            <v>124425</v>
          </cell>
          <cell r="F986">
            <v>124425</v>
          </cell>
        </row>
        <row r="987">
          <cell r="A987" t="str">
            <v>VERTICAL DRAIN TEE C</v>
          </cell>
          <cell r="B987" t="str">
            <v>350A-VDC</v>
          </cell>
          <cell r="C987" t="str">
            <v>PC</v>
          </cell>
          <cell r="D987" t="str">
            <v>1</v>
          </cell>
          <cell r="E987">
            <v>25830</v>
          </cell>
          <cell r="F987">
            <v>25830</v>
          </cell>
        </row>
        <row r="988">
          <cell r="A988" t="str">
            <v>FLANGE ADAPTER</v>
          </cell>
          <cell r="B988" t="str">
            <v>350A-FA</v>
          </cell>
          <cell r="C988" t="str">
            <v>PC</v>
          </cell>
          <cell r="D988" t="str">
            <v>1</v>
          </cell>
          <cell r="E988">
            <v>40950</v>
          </cell>
          <cell r="F988">
            <v>40950</v>
          </cell>
        </row>
        <row r="989">
          <cell r="A989" t="str">
            <v>CLAMP FLANGE</v>
          </cell>
          <cell r="B989" t="str">
            <v>350A-CF</v>
          </cell>
          <cell r="C989" t="str">
            <v>PC</v>
          </cell>
          <cell r="D989" t="str">
            <v>1</v>
          </cell>
          <cell r="E989">
            <v>20475</v>
          </cell>
          <cell r="F989">
            <v>20475</v>
          </cell>
        </row>
        <row r="990">
          <cell r="A990" t="str">
            <v>SLIP SECTION</v>
          </cell>
          <cell r="B990" t="str">
            <v>250A-SS477</v>
          </cell>
          <cell r="C990" t="str">
            <v>PC</v>
          </cell>
          <cell r="D990" t="str">
            <v>1</v>
          </cell>
          <cell r="E990">
            <v>49518</v>
          </cell>
          <cell r="F990">
            <v>49518</v>
          </cell>
        </row>
        <row r="991">
          <cell r="A991" t="str">
            <v>STRAIGHT</v>
          </cell>
          <cell r="B991" t="str">
            <v>250A-477</v>
          </cell>
          <cell r="C991" t="str">
            <v>PC</v>
          </cell>
          <cell r="D991" t="str">
            <v>1</v>
          </cell>
          <cell r="E991">
            <v>33642</v>
          </cell>
          <cell r="F991">
            <v>33642</v>
          </cell>
        </row>
        <row r="992">
          <cell r="A992" t="str">
            <v>THERMOMETER</v>
          </cell>
          <cell r="B992" t="str">
            <v>250A-TM477</v>
          </cell>
          <cell r="C992" t="str">
            <v>PC</v>
          </cell>
          <cell r="D992" t="str">
            <v>1</v>
          </cell>
          <cell r="E992">
            <v>36990</v>
          </cell>
          <cell r="F992">
            <v>36990</v>
          </cell>
        </row>
        <row r="993">
          <cell r="A993" t="str">
            <v>DAMPER VALVE</v>
          </cell>
          <cell r="B993" t="str">
            <v>250A-DV</v>
          </cell>
          <cell r="C993" t="str">
            <v>PC</v>
          </cell>
          <cell r="D993" t="str">
            <v>1</v>
          </cell>
          <cell r="E993">
            <v>90000</v>
          </cell>
          <cell r="F993">
            <v>90000</v>
          </cell>
        </row>
        <row r="994">
          <cell r="A994" t="str">
            <v>FLANGE ADAPTER</v>
          </cell>
          <cell r="B994" t="str">
            <v>250A-FA</v>
          </cell>
          <cell r="C994" t="str">
            <v>PC</v>
          </cell>
          <cell r="D994" t="str">
            <v>1</v>
          </cell>
          <cell r="E994">
            <v>27405</v>
          </cell>
          <cell r="F994">
            <v>27405</v>
          </cell>
        </row>
        <row r="995">
          <cell r="A995" t="str">
            <v>CLAMP FLANGE</v>
          </cell>
          <cell r="B995" t="str">
            <v>250A-CF</v>
          </cell>
          <cell r="C995" t="str">
            <v>PC</v>
          </cell>
          <cell r="D995" t="str">
            <v>1</v>
          </cell>
          <cell r="E995">
            <v>16065</v>
          </cell>
          <cell r="F995">
            <v>16065</v>
          </cell>
        </row>
        <row r="996">
          <cell r="A996" t="str">
            <v>내열SEALANT</v>
          </cell>
          <cell r="B996" t="str">
            <v>SA</v>
          </cell>
          <cell r="C996" t="str">
            <v>TUB</v>
          </cell>
          <cell r="D996" t="str">
            <v>15</v>
          </cell>
          <cell r="E996">
            <v>7000</v>
          </cell>
          <cell r="F996">
            <v>105000</v>
          </cell>
        </row>
        <row r="997">
          <cell r="A997" t="str">
            <v>INSTALLATION COST</v>
          </cell>
          <cell r="B997" t="str">
            <v>SA</v>
          </cell>
          <cell r="C997" t="str">
            <v>L/S</v>
          </cell>
          <cell r="D997" t="str">
            <v>1</v>
          </cell>
          <cell r="F997">
            <v>0</v>
          </cell>
          <cell r="G997">
            <v>1602517</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갑지1"/>
      <sheetName val="갑지2"/>
      <sheetName val="원가갑지"/>
      <sheetName val="집계표"/>
      <sheetName val="기타경비"/>
      <sheetName val="일반관리비"/>
      <sheetName val="GAEYO"/>
      <sheetName val="공사수행방안"/>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환산"/>
      <sheetName val="납부서"/>
      <sheetName val="DATA"/>
      <sheetName val="gvl"/>
      <sheetName val="단중표"/>
      <sheetName val="BCK3672"/>
      <sheetName val="자재단가비교표"/>
      <sheetName val="지계"/>
      <sheetName val="AV시스템"/>
      <sheetName val="입찰안"/>
      <sheetName val="원가계산서(남측)"/>
      <sheetName val="Sheet6"/>
      <sheetName val="시화점실행"/>
      <sheetName val="Ext. Stone-P"/>
      <sheetName val="HRSG SMALL07220"/>
      <sheetName val="INPUT"/>
      <sheetName val="공사진행"/>
      <sheetName val="인사자료총집계"/>
      <sheetName val="카니발(자105노60)"/>
      <sheetName val="한강운반비"/>
      <sheetName val="설계내역서"/>
      <sheetName val="노임이"/>
      <sheetName val="ABUT수량-A1"/>
      <sheetName val="CAT_5"/>
      <sheetName val="BSD (2)"/>
      <sheetName val="설직재-1"/>
      <sheetName val="SP-B1"/>
      <sheetName val="중기조종사 단위단가"/>
      <sheetName val="노무비단가"/>
      <sheetName val="FURNITURE-01"/>
      <sheetName val="현장관리비"/>
      <sheetName val="실행내역"/>
      <sheetName val="차액보증"/>
      <sheetName val="guard(mac)"/>
      <sheetName val="A-4"/>
      <sheetName val="총괄원가계산서1"/>
      <sheetName val="시멘트"/>
      <sheetName val="작성기준"/>
      <sheetName val="예비품"/>
      <sheetName val="Regenerator  Concrete Structure"/>
      <sheetName val="직노"/>
      <sheetName val="천안IP공장자100노100물량110할증"/>
      <sheetName val="케이블및전선관규격표"/>
      <sheetName val="골조시행"/>
      <sheetName val="APT"/>
      <sheetName val="인테리어세부내역"/>
      <sheetName val="6호기"/>
      <sheetName val="집수정"/>
      <sheetName val="플랜트 설치"/>
      <sheetName val="일반공사"/>
      <sheetName val="단가 및 재료비"/>
      <sheetName val="기준 및 분석"/>
      <sheetName val="45,46"/>
      <sheetName val="내역1"/>
      <sheetName val="수주실적0709"/>
      <sheetName val="장비부하"/>
      <sheetName val="전차선로 물량표"/>
      <sheetName val="전차선로_물량표"/>
      <sheetName val="Ext__Stone-P"/>
      <sheetName val="HRSG_SMALL07220"/>
      <sheetName val="부대토목"/>
      <sheetName val="Curves"/>
      <sheetName val="Tables"/>
      <sheetName val="잡철물"/>
      <sheetName val="반중력식옹벽"/>
      <sheetName val="SUMMARY"/>
      <sheetName val="PAINT"/>
      <sheetName val="8.PILE  (돌출)"/>
      <sheetName val="내역"/>
      <sheetName val="광혁기성"/>
      <sheetName val="공문"/>
      <sheetName val="공량산출근거서"/>
      <sheetName val="기존단가 (2)"/>
      <sheetName val="공사개요"/>
      <sheetName val="NYS"/>
      <sheetName val="갑지"/>
      <sheetName val="수입"/>
      <sheetName val="CATV"/>
      <sheetName val="연부97-1"/>
      <sheetName val="EACT10"/>
      <sheetName val="내역서"/>
      <sheetName val="N賃率-職"/>
      <sheetName val="가격조사서"/>
      <sheetName val="품셈TABLE"/>
      <sheetName val="토목주소"/>
      <sheetName val="프랜트면허"/>
      <sheetName val="목표세부명세"/>
      <sheetName val="chitimc"/>
      <sheetName val="PROJECT BRIEF(EX.NEW)"/>
      <sheetName val="BOQ건축"/>
      <sheetName val="ASP"/>
      <sheetName val="원가계산서"/>
      <sheetName val="BQ"/>
      <sheetName val="hvac(제어동)"/>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MixBed"/>
      <sheetName val="CondPol"/>
      <sheetName val="7. 현장관리비 "/>
      <sheetName val="6. 안전관리비"/>
      <sheetName val="입출재고현황 (2)"/>
      <sheetName val="Factor"/>
      <sheetName val="제수"/>
      <sheetName val="공기"/>
      <sheetName val="DHEQSUPT"/>
      <sheetName val="총예상원가"/>
      <sheetName val="미드수량"/>
      <sheetName val="MINA BM"/>
      <sheetName val="h-013211-2"/>
      <sheetName val="기본DATA"/>
      <sheetName val="북방3터널"/>
      <sheetName val="직재"/>
      <sheetName val="2공구산출내역"/>
      <sheetName val="ETC"/>
      <sheetName val="1.설계조건"/>
      <sheetName val="조명시설"/>
      <sheetName val="Sheet1"/>
      <sheetName val=" 견적서"/>
      <sheetName val="FB25JN"/>
      <sheetName val="약품설비"/>
      <sheetName val="산출근거"/>
      <sheetName val="ITEM"/>
      <sheetName val="점수계산1-2"/>
      <sheetName val="지사인원사무실"/>
      <sheetName val="물량표S"/>
      <sheetName val="물량표"/>
      <sheetName val="Customer Databas"/>
      <sheetName val="금액집계"/>
      <sheetName val="단가결정"/>
      <sheetName val="내역아"/>
      <sheetName val="울타리"/>
      <sheetName val="시설물일위"/>
      <sheetName val="INSTR"/>
      <sheetName val="유리"/>
      <sheetName val="목록"/>
      <sheetName val="MEMBER"/>
      <sheetName val="표준대차대조표(1)"/>
      <sheetName val="부속동"/>
      <sheetName val="월별수입"/>
      <sheetName val="견적서"/>
      <sheetName val="118.세금과공과"/>
      <sheetName val="Parts"/>
      <sheetName val="Menu A"/>
      <sheetName val="수량산출1"/>
      <sheetName val="일위대가"/>
      <sheetName val="자재단가표"/>
      <sheetName val="단면 (2)"/>
      <sheetName val="부하계산서"/>
      <sheetName val="재료율"/>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Sheet1"/>
      <sheetName val="업체대비"/>
      <sheetName val="실행기준"/>
      <sheetName val="11화건"/>
      <sheetName val="9화건"/>
      <sheetName val="심천"/>
      <sheetName val="길림"/>
      <sheetName val="기계내역서"/>
      <sheetName val="산근"/>
      <sheetName val="GAEYO"/>
      <sheetName val="남양시작동자105노65기1.3화1.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표지 "/>
      <sheetName val="갑지"/>
      <sheetName val="카렌스센터계량기설치공사"/>
      <sheetName val="카렌스센터계량기설치공사 (2)"/>
      <sheetName val="천안IP공장자100노100물량110할증"/>
      <sheetName val="GAEYO"/>
      <sheetName val="카렌스센터계량기설치공사(010302)"/>
      <sheetName val="Y-WORK"/>
    </sheetNames>
    <sheetDataSet>
      <sheetData sheetId="0" refreshError="1"/>
      <sheetData sheetId="1" refreshError="1"/>
      <sheetData sheetId="2" refreshError="1">
        <row r="1">
          <cell r="A1" t="str">
            <v>品            名</v>
          </cell>
          <cell r="B1" t="str">
            <v>規     格</v>
          </cell>
          <cell r="C1" t="str">
            <v>單位</v>
          </cell>
          <cell r="D1" t="str">
            <v>數 量</v>
          </cell>
          <cell r="E1" t="str">
            <v>資  材  費</v>
          </cell>
          <cell r="G1" t="str">
            <v>人  件  費</v>
          </cell>
        </row>
        <row r="2">
          <cell r="E2" t="str">
            <v>單   價</v>
          </cell>
          <cell r="F2" t="str">
            <v>金     額</v>
          </cell>
          <cell r="G2" t="str">
            <v>單   價</v>
          </cell>
        </row>
        <row r="3">
          <cell r="A3" t="str">
            <v>&lt;  집  계  표 &gt;</v>
          </cell>
        </row>
        <row r="4">
          <cell r="A4" t="str">
            <v xml:space="preserve"> 1. 계량기설치공사</v>
          </cell>
          <cell r="F4">
            <v>615000</v>
          </cell>
        </row>
        <row r="5">
          <cell r="A5" t="str">
            <v xml:space="preserve"> 2. E/V PIT 배수PUMP설치공사</v>
          </cell>
          <cell r="F5">
            <v>848000</v>
          </cell>
        </row>
        <row r="6">
          <cell r="A6" t="str">
            <v>계</v>
          </cell>
          <cell r="F6">
            <v>1463000</v>
          </cell>
        </row>
        <row r="24">
          <cell r="A24" t="str">
            <v xml:space="preserve"> 1. 계량기설치공사</v>
          </cell>
        </row>
        <row r="25">
          <cell r="A25" t="str">
            <v>동관L-TYPE(KSD5301)</v>
          </cell>
          <cell r="B25" t="str">
            <v>D32</v>
          </cell>
          <cell r="C25" t="str">
            <v>M</v>
          </cell>
          <cell r="D25" t="str">
            <v>38</v>
          </cell>
          <cell r="E25">
            <v>4290</v>
          </cell>
          <cell r="F25">
            <v>163020</v>
          </cell>
          <cell r="G25">
            <v>0</v>
          </cell>
        </row>
        <row r="26">
          <cell r="A26" t="str">
            <v>동엘보</v>
          </cell>
          <cell r="B26" t="str">
            <v>D32</v>
          </cell>
          <cell r="C26" t="str">
            <v>EA</v>
          </cell>
          <cell r="D26" t="str">
            <v>18</v>
          </cell>
          <cell r="E26">
            <v>666</v>
          </cell>
          <cell r="F26">
            <v>11988</v>
          </cell>
          <cell r="G26">
            <v>0</v>
          </cell>
        </row>
        <row r="27">
          <cell r="A27" t="str">
            <v>동아답타(C*M)</v>
          </cell>
          <cell r="B27" t="str">
            <v>D32</v>
          </cell>
          <cell r="C27" t="str">
            <v>EA</v>
          </cell>
          <cell r="D27">
            <v>12</v>
          </cell>
          <cell r="E27">
            <v>2211</v>
          </cell>
          <cell r="F27">
            <v>26532</v>
          </cell>
          <cell r="G27">
            <v>0</v>
          </cell>
        </row>
        <row r="28">
          <cell r="A28" t="str">
            <v>관보온(슈폴)</v>
          </cell>
          <cell r="B28" t="str">
            <v>40T*D32</v>
          </cell>
          <cell r="C28" t="str">
            <v>M</v>
          </cell>
          <cell r="D28" t="str">
            <v>36</v>
          </cell>
          <cell r="E28">
            <v>2519</v>
          </cell>
          <cell r="F28">
            <v>90684</v>
          </cell>
          <cell r="G28">
            <v>4792</v>
          </cell>
        </row>
        <row r="29">
          <cell r="A29" t="str">
            <v>엘보보온(슈폴)</v>
          </cell>
          <cell r="B29" t="str">
            <v>40T*D32</v>
          </cell>
          <cell r="C29" t="str">
            <v>개소</v>
          </cell>
          <cell r="D29" t="str">
            <v>18</v>
          </cell>
          <cell r="E29">
            <v>1026</v>
          </cell>
          <cell r="F29">
            <v>18468</v>
          </cell>
          <cell r="G29">
            <v>2022</v>
          </cell>
        </row>
        <row r="30">
          <cell r="A30" t="str">
            <v>동유니온(C*M)</v>
          </cell>
          <cell r="B30" t="str">
            <v>D32</v>
          </cell>
          <cell r="C30" t="str">
            <v>EA</v>
          </cell>
          <cell r="D30" t="str">
            <v>10</v>
          </cell>
          <cell r="E30">
            <v>6633</v>
          </cell>
          <cell r="F30">
            <v>66330</v>
          </cell>
          <cell r="G30">
            <v>0</v>
          </cell>
        </row>
        <row r="31">
          <cell r="A31" t="str">
            <v>동니플(P.T)</v>
          </cell>
          <cell r="B31" t="str">
            <v>D32</v>
          </cell>
          <cell r="C31" t="str">
            <v>EA</v>
          </cell>
          <cell r="D31" t="str">
            <v>10</v>
          </cell>
          <cell r="E31">
            <v>1373</v>
          </cell>
          <cell r="F31">
            <v>13730</v>
          </cell>
          <cell r="G31">
            <v>0</v>
          </cell>
        </row>
        <row r="32">
          <cell r="A32" t="str">
            <v>청동게이트밸브(10KG)</v>
          </cell>
          <cell r="B32" t="str">
            <v>D32</v>
          </cell>
          <cell r="C32" t="str">
            <v>EA</v>
          </cell>
          <cell r="D32" t="str">
            <v>6</v>
          </cell>
          <cell r="E32">
            <v>10415</v>
          </cell>
          <cell r="F32">
            <v>62490</v>
          </cell>
          <cell r="G32">
            <v>0</v>
          </cell>
        </row>
        <row r="33">
          <cell r="A33" t="str">
            <v>동관용접(BRAZING)</v>
          </cell>
          <cell r="B33" t="str">
            <v>D32</v>
          </cell>
          <cell r="C33" t="str">
            <v>개소</v>
          </cell>
          <cell r="D33" t="str">
            <v>60</v>
          </cell>
          <cell r="E33">
            <v>514</v>
          </cell>
          <cell r="F33">
            <v>30840</v>
          </cell>
          <cell r="G33">
            <v>4317</v>
          </cell>
        </row>
        <row r="34">
          <cell r="A34" t="str">
            <v>절연행가</v>
          </cell>
          <cell r="B34" t="str">
            <v>D32</v>
          </cell>
          <cell r="C34" t="str">
            <v>개소</v>
          </cell>
          <cell r="D34" t="str">
            <v>18</v>
          </cell>
          <cell r="E34">
            <v>822</v>
          </cell>
          <cell r="F34">
            <v>14796</v>
          </cell>
        </row>
        <row r="35">
          <cell r="A35" t="str">
            <v>수도미터기(냉수용)</v>
          </cell>
          <cell r="B35" t="str">
            <v>D32</v>
          </cell>
          <cell r="C35" t="str">
            <v>EA</v>
          </cell>
          <cell r="D35" t="str">
            <v>1</v>
          </cell>
          <cell r="E35">
            <v>46000</v>
          </cell>
          <cell r="F35">
            <v>46000</v>
          </cell>
          <cell r="G35">
            <v>0</v>
          </cell>
        </row>
        <row r="36">
          <cell r="A36" t="str">
            <v>수도미터기(온수용)</v>
          </cell>
          <cell r="B36" t="str">
            <v>D32</v>
          </cell>
          <cell r="C36" t="str">
            <v>EA</v>
          </cell>
          <cell r="D36" t="str">
            <v>1</v>
          </cell>
          <cell r="E36">
            <v>60000</v>
          </cell>
          <cell r="F36">
            <v>60000</v>
          </cell>
          <cell r="G36">
            <v>0</v>
          </cell>
        </row>
        <row r="37">
          <cell r="A37" t="str">
            <v>잡재료비</v>
          </cell>
          <cell r="B37" t="str">
            <v>재료비의 5 %</v>
          </cell>
          <cell r="C37" t="str">
            <v>식</v>
          </cell>
          <cell r="D37" t="str">
            <v>1</v>
          </cell>
          <cell r="E37">
            <v>10122</v>
          </cell>
          <cell r="F37">
            <v>10122</v>
          </cell>
          <cell r="G37">
            <v>0</v>
          </cell>
        </row>
        <row r="38">
          <cell r="A38" t="str">
            <v>노무비</v>
          </cell>
          <cell r="B38" t="str">
            <v>배관공</v>
          </cell>
          <cell r="C38" t="str">
            <v>인</v>
          </cell>
          <cell r="D38">
            <v>6</v>
          </cell>
          <cell r="G38">
            <v>47537</v>
          </cell>
        </row>
        <row r="39">
          <cell r="A39" t="str">
            <v>노무비</v>
          </cell>
          <cell r="B39" t="str">
            <v>보통인부</v>
          </cell>
          <cell r="C39" t="str">
            <v>인</v>
          </cell>
          <cell r="D39">
            <v>4</v>
          </cell>
          <cell r="G39">
            <v>34360</v>
          </cell>
        </row>
        <row r="40">
          <cell r="A40" t="str">
            <v>공구손료</v>
          </cell>
          <cell r="B40" t="str">
            <v>노무비의 3 %</v>
          </cell>
          <cell r="C40" t="str">
            <v>식</v>
          </cell>
          <cell r="D40" t="str">
            <v>1</v>
          </cell>
          <cell r="G40">
            <v>26410</v>
          </cell>
        </row>
      </sheetData>
      <sheetData sheetId="3" refreshError="1"/>
      <sheetData sheetId="4" refreshError="1"/>
      <sheetData sheetId="5" refreshError="1"/>
      <sheetData sheetId="6" refreshError="1"/>
      <sheetData sheetId="7"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갑지 (2)"/>
      <sheetName val="총괄표"/>
      <sheetName val="원효펌프교체020814 (자105노60)"/>
      <sheetName val="원효펌프교체020812 (자105노60) (2)"/>
      <sheetName val="원효펌프교체020812"/>
      <sheetName val="카렌스센터계량기설치공사"/>
      <sheetName val="천안IP공장자100노100물량110할증"/>
      <sheetName val="기계내역서"/>
      <sheetName val="GAEYO"/>
    </sheetNames>
    <sheetDataSet>
      <sheetData sheetId="0" refreshError="1"/>
      <sheetData sheetId="1"/>
      <sheetData sheetId="2"/>
      <sheetData sheetId="3" refreshError="1"/>
      <sheetData sheetId="4" refreshError="1">
        <row r="1">
          <cell r="A1" t="str">
            <v>내     역     서</v>
          </cell>
        </row>
        <row r="3">
          <cell r="A3" t="str">
            <v xml:space="preserve"> 공 사 명 : 현대모비스 원효로사옥 본관기계실 시수.정수펌프 및 주변배관교체공사</v>
          </cell>
        </row>
        <row r="4">
          <cell r="A4" t="str">
            <v>공         종</v>
          </cell>
          <cell r="B4" t="str">
            <v>규   격</v>
          </cell>
          <cell r="C4" t="str">
            <v>단위</v>
          </cell>
          <cell r="D4" t="str">
            <v>수 량</v>
          </cell>
          <cell r="E4" t="str">
            <v>재  료  비</v>
          </cell>
          <cell r="G4" t="str">
            <v>인  건  비</v>
          </cell>
        </row>
        <row r="5">
          <cell r="E5" t="str">
            <v>단가</v>
          </cell>
          <cell r="F5" t="str">
            <v>금액</v>
          </cell>
          <cell r="G5" t="str">
            <v>단가</v>
          </cell>
        </row>
        <row r="6">
          <cell r="A6" t="str">
            <v xml:space="preserve"> ※ 원효로사옥 본관기계실 시수.정수펌프 및 주변배관교체공사</v>
          </cell>
        </row>
        <row r="7">
          <cell r="A7" t="str">
            <v>시수펌프 및 모터(다단)</v>
          </cell>
          <cell r="B7" t="str">
            <v>20HP/6단</v>
          </cell>
          <cell r="C7" t="str">
            <v>대</v>
          </cell>
          <cell r="D7" t="str">
            <v>2</v>
          </cell>
          <cell r="E7">
            <v>2230000</v>
          </cell>
          <cell r="F7">
            <v>4460000</v>
          </cell>
          <cell r="G7">
            <v>445429</v>
          </cell>
        </row>
        <row r="8">
          <cell r="A8" t="str">
            <v>정수펌프 및 모터(다단)</v>
          </cell>
          <cell r="B8" t="str">
            <v>25HP/6단</v>
          </cell>
          <cell r="C8" t="str">
            <v>대</v>
          </cell>
          <cell r="D8" t="str">
            <v>2</v>
          </cell>
          <cell r="E8">
            <v>2588000</v>
          </cell>
          <cell r="F8">
            <v>5176000</v>
          </cell>
          <cell r="G8">
            <v>315957</v>
          </cell>
        </row>
        <row r="9">
          <cell r="A9" t="str">
            <v>연관보일러 급수펌프(웨스코)</v>
          </cell>
          <cell r="B9" t="str">
            <v>10HP</v>
          </cell>
          <cell r="C9" t="str">
            <v>대</v>
          </cell>
          <cell r="D9" t="str">
            <v>2</v>
          </cell>
          <cell r="E9">
            <v>935000</v>
          </cell>
          <cell r="F9">
            <v>1870000</v>
          </cell>
          <cell r="G9">
            <v>196067</v>
          </cell>
        </row>
        <row r="10">
          <cell r="A10" t="str">
            <v>펌프방진가대</v>
          </cell>
          <cell r="B10" t="str">
            <v>25HP(18KW)</v>
          </cell>
          <cell r="C10" t="str">
            <v>대</v>
          </cell>
          <cell r="D10" t="str">
            <v>2</v>
          </cell>
          <cell r="E10">
            <v>189750</v>
          </cell>
          <cell r="F10">
            <v>379500</v>
          </cell>
          <cell r="G10">
            <v>90390</v>
          </cell>
        </row>
        <row r="11">
          <cell r="A11" t="str">
            <v>펌프방진가대</v>
          </cell>
          <cell r="B11" t="str">
            <v>20HP(15KW)</v>
          </cell>
          <cell r="C11" t="str">
            <v>대</v>
          </cell>
          <cell r="D11" t="str">
            <v>2</v>
          </cell>
          <cell r="E11">
            <v>177100</v>
          </cell>
          <cell r="F11">
            <v>354200</v>
          </cell>
          <cell r="G11">
            <v>63075</v>
          </cell>
        </row>
        <row r="12">
          <cell r="A12" t="str">
            <v>펌프방진가대</v>
          </cell>
          <cell r="B12" t="str">
            <v>10HP(7.5KW)</v>
          </cell>
          <cell r="C12" t="str">
            <v>대</v>
          </cell>
          <cell r="D12" t="str">
            <v>2</v>
          </cell>
          <cell r="E12">
            <v>151800</v>
          </cell>
          <cell r="F12">
            <v>303600</v>
          </cell>
          <cell r="G12">
            <v>44756</v>
          </cell>
        </row>
        <row r="13">
          <cell r="A13" t="str">
            <v>SUS PIPE(KSD3576)</v>
          </cell>
          <cell r="B13" t="str">
            <v>D65(3.0T)</v>
          </cell>
          <cell r="C13" t="str">
            <v>M</v>
          </cell>
          <cell r="D13" t="str">
            <v>10</v>
          </cell>
          <cell r="E13">
            <v>12621</v>
          </cell>
          <cell r="F13">
            <v>126210</v>
          </cell>
          <cell r="G13">
            <v>37882</v>
          </cell>
        </row>
        <row r="14">
          <cell r="A14" t="str">
            <v>동관L-TYPE(KSD5301)</v>
          </cell>
          <cell r="B14" t="str">
            <v>D80</v>
          </cell>
          <cell r="C14" t="str">
            <v>M</v>
          </cell>
          <cell r="D14" t="str">
            <v>24</v>
          </cell>
          <cell r="E14">
            <v>16120</v>
          </cell>
          <cell r="F14">
            <v>386880</v>
          </cell>
          <cell r="G14">
            <v>14911</v>
          </cell>
        </row>
        <row r="15">
          <cell r="A15" t="str">
            <v>동관L-TYPE(KSD5301)</v>
          </cell>
          <cell r="B15" t="str">
            <v>D65</v>
          </cell>
          <cell r="C15" t="str">
            <v>M</v>
          </cell>
          <cell r="D15" t="str">
            <v>102</v>
          </cell>
          <cell r="E15">
            <v>11993</v>
          </cell>
          <cell r="F15">
            <v>1223286</v>
          </cell>
          <cell r="G15">
            <v>12800</v>
          </cell>
        </row>
        <row r="16">
          <cell r="A16" t="str">
            <v>동관L-TYPE(KSD5301)</v>
          </cell>
          <cell r="B16" t="str">
            <v>D50</v>
          </cell>
          <cell r="C16" t="str">
            <v>M</v>
          </cell>
          <cell r="D16" t="str">
            <v>20</v>
          </cell>
          <cell r="E16">
            <v>8483</v>
          </cell>
          <cell r="F16">
            <v>169660</v>
          </cell>
          <cell r="G16">
            <v>10028</v>
          </cell>
        </row>
        <row r="17">
          <cell r="A17" t="str">
            <v>관보온(매직테프)</v>
          </cell>
          <cell r="B17" t="str">
            <v>25T*D65</v>
          </cell>
          <cell r="C17" t="str">
            <v>M</v>
          </cell>
          <cell r="D17" t="str">
            <v>102</v>
          </cell>
          <cell r="E17">
            <v>1993</v>
          </cell>
          <cell r="F17">
            <v>203286</v>
          </cell>
          <cell r="G17">
            <v>7770</v>
          </cell>
        </row>
        <row r="18">
          <cell r="A18" t="str">
            <v>관보온(매직테프)</v>
          </cell>
          <cell r="B18" t="str">
            <v>25T*D50</v>
          </cell>
          <cell r="C18" t="str">
            <v>M</v>
          </cell>
          <cell r="D18" t="str">
            <v>20</v>
          </cell>
          <cell r="E18">
            <v>1787</v>
          </cell>
          <cell r="F18">
            <v>35740</v>
          </cell>
          <cell r="G18">
            <v>6215</v>
          </cell>
        </row>
        <row r="19">
          <cell r="A19" t="str">
            <v>밸브보온(함석마감)</v>
          </cell>
          <cell r="B19" t="str">
            <v>50T*D80</v>
          </cell>
          <cell r="C19" t="str">
            <v>개소</v>
          </cell>
          <cell r="D19" t="str">
            <v>8</v>
          </cell>
          <cell r="E19">
            <v>8678</v>
          </cell>
          <cell r="F19">
            <v>69424</v>
          </cell>
          <cell r="G19">
            <v>85653</v>
          </cell>
        </row>
        <row r="20">
          <cell r="A20" t="str">
            <v>밸브보온(함석마감)</v>
          </cell>
          <cell r="B20" t="str">
            <v>50T*D65</v>
          </cell>
          <cell r="C20" t="str">
            <v>개소</v>
          </cell>
          <cell r="D20" t="str">
            <v>14</v>
          </cell>
          <cell r="E20">
            <v>7551</v>
          </cell>
          <cell r="F20">
            <v>105714</v>
          </cell>
          <cell r="G20">
            <v>76935</v>
          </cell>
        </row>
        <row r="21">
          <cell r="A21" t="str">
            <v>밸브보온(함석마감)</v>
          </cell>
          <cell r="B21" t="str">
            <v>50T*D50</v>
          </cell>
          <cell r="C21" t="str">
            <v>개소</v>
          </cell>
          <cell r="D21" t="str">
            <v>4</v>
          </cell>
          <cell r="E21">
            <v>6836</v>
          </cell>
          <cell r="F21">
            <v>27344</v>
          </cell>
          <cell r="G21">
            <v>68376</v>
          </cell>
        </row>
        <row r="22">
          <cell r="A22" t="str">
            <v>동엘보</v>
          </cell>
          <cell r="B22" t="str">
            <v>D80</v>
          </cell>
          <cell r="C22" t="str">
            <v>EA</v>
          </cell>
          <cell r="D22" t="str">
            <v>23</v>
          </cell>
          <cell r="E22">
            <v>5466</v>
          </cell>
          <cell r="F22">
            <v>125718</v>
          </cell>
        </row>
        <row r="23">
          <cell r="A23" t="str">
            <v>동엘보</v>
          </cell>
          <cell r="B23" t="str">
            <v>D65</v>
          </cell>
          <cell r="C23" t="str">
            <v>EA</v>
          </cell>
          <cell r="D23" t="str">
            <v>15</v>
          </cell>
          <cell r="E23">
            <v>3435</v>
          </cell>
          <cell r="F23">
            <v>51525</v>
          </cell>
        </row>
        <row r="24">
          <cell r="A24" t="str">
            <v>동엘보</v>
          </cell>
          <cell r="B24" t="str">
            <v>D50</v>
          </cell>
          <cell r="C24" t="str">
            <v>EA</v>
          </cell>
          <cell r="D24" t="str">
            <v>6</v>
          </cell>
          <cell r="E24">
            <v>1904</v>
          </cell>
          <cell r="F24">
            <v>11424</v>
          </cell>
        </row>
        <row r="25">
          <cell r="A25" t="str">
            <v>동티이</v>
          </cell>
          <cell r="B25" t="str">
            <v>D80</v>
          </cell>
          <cell r="C25" t="str">
            <v>EA</v>
          </cell>
          <cell r="D25" t="str">
            <v>2</v>
          </cell>
          <cell r="E25">
            <v>7405</v>
          </cell>
          <cell r="F25">
            <v>14810</v>
          </cell>
        </row>
        <row r="26">
          <cell r="A26" t="str">
            <v>동티이</v>
          </cell>
          <cell r="B26" t="str">
            <v>D65</v>
          </cell>
          <cell r="C26" t="str">
            <v>EA</v>
          </cell>
          <cell r="D26" t="str">
            <v>3</v>
          </cell>
          <cell r="E26">
            <v>3867</v>
          </cell>
          <cell r="F26">
            <v>11601</v>
          </cell>
        </row>
        <row r="27">
          <cell r="A27" t="str">
            <v>동티이</v>
          </cell>
          <cell r="B27" t="str">
            <v>D50</v>
          </cell>
          <cell r="C27" t="str">
            <v>EA</v>
          </cell>
          <cell r="D27" t="str">
            <v>3</v>
          </cell>
          <cell r="E27">
            <v>2364</v>
          </cell>
          <cell r="F27">
            <v>7092</v>
          </cell>
        </row>
        <row r="28">
          <cell r="A28" t="str">
            <v>동아답타(C*M)</v>
          </cell>
          <cell r="B28" t="str">
            <v>D50</v>
          </cell>
          <cell r="C28" t="str">
            <v>EA</v>
          </cell>
          <cell r="D28" t="str">
            <v>8</v>
          </cell>
          <cell r="E28">
            <v>3056</v>
          </cell>
          <cell r="F28">
            <v>24448</v>
          </cell>
        </row>
        <row r="29">
          <cell r="A29" t="str">
            <v>동유니온(C*M)</v>
          </cell>
          <cell r="B29" t="str">
            <v>D50</v>
          </cell>
          <cell r="C29" t="str">
            <v>EA</v>
          </cell>
          <cell r="D29" t="str">
            <v>4</v>
          </cell>
          <cell r="E29">
            <v>8707</v>
          </cell>
          <cell r="F29">
            <v>34828</v>
          </cell>
        </row>
        <row r="30">
          <cell r="A30" t="str">
            <v>동니플(P.T)</v>
          </cell>
          <cell r="B30" t="str">
            <v>D50</v>
          </cell>
          <cell r="C30" t="str">
            <v>EA</v>
          </cell>
          <cell r="D30" t="str">
            <v>8</v>
          </cell>
          <cell r="E30">
            <v>3074</v>
          </cell>
          <cell r="F30">
            <v>24592</v>
          </cell>
        </row>
        <row r="31">
          <cell r="A31" t="str">
            <v>동소켓</v>
          </cell>
          <cell r="B31" t="str">
            <v>D65</v>
          </cell>
          <cell r="C31" t="str">
            <v>EA</v>
          </cell>
          <cell r="D31" t="str">
            <v>4</v>
          </cell>
          <cell r="E31">
            <v>1126</v>
          </cell>
          <cell r="F31">
            <v>4504</v>
          </cell>
        </row>
        <row r="32">
          <cell r="A32" t="str">
            <v>버터프라이밸브(기아)(20K)</v>
          </cell>
          <cell r="B32" t="str">
            <v>D80</v>
          </cell>
          <cell r="C32" t="str">
            <v>EA</v>
          </cell>
          <cell r="D32" t="str">
            <v>4</v>
          </cell>
          <cell r="E32">
            <v>118350</v>
          </cell>
          <cell r="F32">
            <v>473400</v>
          </cell>
          <cell r="G32">
            <v>19691</v>
          </cell>
        </row>
        <row r="33">
          <cell r="A33" t="str">
            <v>버터프라이밸브(기아)(20K)</v>
          </cell>
          <cell r="B33" t="str">
            <v>D65</v>
          </cell>
          <cell r="C33" t="str">
            <v>EA</v>
          </cell>
          <cell r="D33" t="str">
            <v>6</v>
          </cell>
          <cell r="E33">
            <v>114200</v>
          </cell>
          <cell r="F33">
            <v>685200</v>
          </cell>
          <cell r="G33">
            <v>19691</v>
          </cell>
        </row>
        <row r="34">
          <cell r="A34" t="str">
            <v>버터프라이밸브(기아)(20K)</v>
          </cell>
          <cell r="B34" t="str">
            <v>D50</v>
          </cell>
          <cell r="C34" t="str">
            <v>EA</v>
          </cell>
          <cell r="D34" t="str">
            <v>2</v>
          </cell>
          <cell r="E34">
            <v>111100</v>
          </cell>
          <cell r="F34">
            <v>222200</v>
          </cell>
          <cell r="G34">
            <v>5513</v>
          </cell>
        </row>
        <row r="35">
          <cell r="A35" t="str">
            <v>주강스모렌스키첵크밸브</v>
          </cell>
          <cell r="B35" t="str">
            <v>D80 (20KG)</v>
          </cell>
          <cell r="C35" t="str">
            <v>EA</v>
          </cell>
          <cell r="D35" t="str">
            <v>2</v>
          </cell>
          <cell r="E35">
            <v>140000</v>
          </cell>
          <cell r="F35">
            <v>280000</v>
          </cell>
          <cell r="G35">
            <v>19691</v>
          </cell>
        </row>
        <row r="36">
          <cell r="A36" t="str">
            <v>주강스모렌스키첵크밸브</v>
          </cell>
          <cell r="B36" t="str">
            <v>D65 (20KG)</v>
          </cell>
          <cell r="C36" t="str">
            <v>EA</v>
          </cell>
          <cell r="D36" t="str">
            <v>2</v>
          </cell>
          <cell r="E36">
            <v>112000</v>
          </cell>
          <cell r="F36">
            <v>224000</v>
          </cell>
          <cell r="G36">
            <v>19691</v>
          </cell>
        </row>
        <row r="37">
          <cell r="A37" t="str">
            <v>주강첵크밸브(20KG)</v>
          </cell>
          <cell r="B37" t="str">
            <v>D65</v>
          </cell>
          <cell r="C37" t="str">
            <v>EA</v>
          </cell>
          <cell r="D37" t="str">
            <v>2</v>
          </cell>
          <cell r="E37">
            <v>153000</v>
          </cell>
          <cell r="F37">
            <v>306000</v>
          </cell>
          <cell r="G37">
            <v>19691</v>
          </cell>
        </row>
        <row r="38">
          <cell r="A38" t="str">
            <v>주강첵크밸브(20KG)</v>
          </cell>
          <cell r="B38" t="str">
            <v>D50</v>
          </cell>
          <cell r="C38" t="str">
            <v>EA</v>
          </cell>
          <cell r="D38" t="str">
            <v>2</v>
          </cell>
          <cell r="E38">
            <v>94800</v>
          </cell>
          <cell r="F38">
            <v>189600</v>
          </cell>
          <cell r="G38">
            <v>5513</v>
          </cell>
        </row>
        <row r="39">
          <cell r="A39" t="str">
            <v>주강스트레이너(20KG)</v>
          </cell>
          <cell r="B39" t="str">
            <v>D80</v>
          </cell>
          <cell r="C39" t="str">
            <v>EA</v>
          </cell>
          <cell r="D39" t="str">
            <v>2</v>
          </cell>
          <cell r="E39">
            <v>168000</v>
          </cell>
          <cell r="F39">
            <v>336000</v>
          </cell>
          <cell r="G39">
            <v>19691</v>
          </cell>
        </row>
        <row r="40">
          <cell r="A40" t="str">
            <v>주강스트레이너(20KG)</v>
          </cell>
          <cell r="B40" t="str">
            <v>D65</v>
          </cell>
          <cell r="C40" t="str">
            <v>EA</v>
          </cell>
          <cell r="D40" t="str">
            <v>4</v>
          </cell>
          <cell r="E40">
            <v>140000</v>
          </cell>
          <cell r="F40">
            <v>560000</v>
          </cell>
          <cell r="G40">
            <v>19691</v>
          </cell>
        </row>
        <row r="41">
          <cell r="A41" t="str">
            <v>FLEX-JOINT(EPDM)(20KG)</v>
          </cell>
          <cell r="B41" t="str">
            <v>D80</v>
          </cell>
          <cell r="C41" t="str">
            <v>EA</v>
          </cell>
          <cell r="D41" t="str">
            <v>4</v>
          </cell>
          <cell r="E41">
            <v>85200</v>
          </cell>
          <cell r="F41">
            <v>340800</v>
          </cell>
          <cell r="G41">
            <v>19691</v>
          </cell>
        </row>
        <row r="42">
          <cell r="A42" t="str">
            <v>FLEX-JOINT(EPDM)(20KG)</v>
          </cell>
          <cell r="B42" t="str">
            <v>D65</v>
          </cell>
          <cell r="C42" t="str">
            <v>EA</v>
          </cell>
          <cell r="D42" t="str">
            <v>6</v>
          </cell>
          <cell r="E42">
            <v>64800</v>
          </cell>
          <cell r="F42">
            <v>388800</v>
          </cell>
          <cell r="G42">
            <v>19691</v>
          </cell>
        </row>
        <row r="43">
          <cell r="A43" t="str">
            <v>FLEX-JOINT(EPDM)(20KG)</v>
          </cell>
          <cell r="B43" t="str">
            <v>D50</v>
          </cell>
          <cell r="C43" t="str">
            <v>EA</v>
          </cell>
          <cell r="D43" t="str">
            <v>2</v>
          </cell>
          <cell r="E43">
            <v>49200</v>
          </cell>
          <cell r="F43">
            <v>98400</v>
          </cell>
          <cell r="G43">
            <v>5513</v>
          </cell>
        </row>
        <row r="44">
          <cell r="A44" t="str">
            <v>동절연합후렌지(20KG)</v>
          </cell>
          <cell r="B44" t="str">
            <v>D80</v>
          </cell>
          <cell r="C44" t="str">
            <v>개소</v>
          </cell>
          <cell r="D44" t="str">
            <v>24</v>
          </cell>
          <cell r="E44">
            <v>3204</v>
          </cell>
          <cell r="F44">
            <v>76896</v>
          </cell>
          <cell r="G44">
            <v>12406</v>
          </cell>
        </row>
        <row r="45">
          <cell r="A45" t="str">
            <v>동절연합후렌지(20KG)</v>
          </cell>
          <cell r="B45" t="str">
            <v>D65</v>
          </cell>
          <cell r="C45" t="str">
            <v>개소</v>
          </cell>
          <cell r="D45" t="str">
            <v>40</v>
          </cell>
          <cell r="E45">
            <v>1741</v>
          </cell>
          <cell r="F45">
            <v>69640</v>
          </cell>
          <cell r="G45">
            <v>10706</v>
          </cell>
        </row>
        <row r="46">
          <cell r="A46" t="str">
            <v>동관용접(BRAZING)</v>
          </cell>
          <cell r="B46" t="str">
            <v>D80</v>
          </cell>
          <cell r="C46" t="str">
            <v>개소</v>
          </cell>
          <cell r="D46" t="str">
            <v>52</v>
          </cell>
          <cell r="E46">
            <v>1133</v>
          </cell>
          <cell r="F46">
            <v>58916</v>
          </cell>
          <cell r="G46">
            <v>12406</v>
          </cell>
        </row>
        <row r="47">
          <cell r="A47" t="str">
            <v>동관용접(BRAZING)</v>
          </cell>
          <cell r="B47" t="str">
            <v>D65</v>
          </cell>
          <cell r="C47" t="str">
            <v>개소</v>
          </cell>
          <cell r="D47" t="str">
            <v>39</v>
          </cell>
          <cell r="E47">
            <v>822</v>
          </cell>
          <cell r="F47">
            <v>32058</v>
          </cell>
          <cell r="G47">
            <v>10706</v>
          </cell>
        </row>
        <row r="48">
          <cell r="A48" t="str">
            <v>동관용접(BRAZING)</v>
          </cell>
          <cell r="B48" t="str">
            <v>D50</v>
          </cell>
          <cell r="C48" t="str">
            <v>개소</v>
          </cell>
          <cell r="D48" t="str">
            <v>21</v>
          </cell>
          <cell r="E48">
            <v>625</v>
          </cell>
          <cell r="F48">
            <v>13125</v>
          </cell>
          <cell r="G48">
            <v>8327</v>
          </cell>
        </row>
        <row r="49">
          <cell r="A49" t="str">
            <v>절연행가</v>
          </cell>
          <cell r="B49" t="str">
            <v>D80</v>
          </cell>
          <cell r="C49" t="str">
            <v>개소</v>
          </cell>
          <cell r="D49" t="str">
            <v>8</v>
          </cell>
          <cell r="E49">
            <v>1459</v>
          </cell>
          <cell r="F49">
            <v>11672</v>
          </cell>
        </row>
        <row r="50">
          <cell r="A50" t="str">
            <v>절연행가</v>
          </cell>
          <cell r="B50" t="str">
            <v>D65</v>
          </cell>
          <cell r="C50" t="str">
            <v>개소</v>
          </cell>
          <cell r="D50" t="str">
            <v>38</v>
          </cell>
          <cell r="E50">
            <v>1099</v>
          </cell>
          <cell r="F50">
            <v>41762</v>
          </cell>
        </row>
        <row r="51">
          <cell r="A51" t="str">
            <v>절연행가</v>
          </cell>
          <cell r="B51" t="str">
            <v>D50</v>
          </cell>
          <cell r="C51" t="str">
            <v>개소</v>
          </cell>
          <cell r="D51" t="str">
            <v>7</v>
          </cell>
          <cell r="E51">
            <v>971</v>
          </cell>
          <cell r="F51">
            <v>6797</v>
          </cell>
        </row>
        <row r="52">
          <cell r="A52" t="str">
            <v>압력계</v>
          </cell>
          <cell r="C52" t="str">
            <v>EA</v>
          </cell>
          <cell r="D52" t="str">
            <v>6</v>
          </cell>
          <cell r="E52">
            <v>10500</v>
          </cell>
          <cell r="F52">
            <v>63000</v>
          </cell>
        </row>
      </sheetData>
      <sheetData sheetId="5" refreshError="1"/>
      <sheetData sheetId="6" refreshError="1"/>
      <sheetData sheetId="7" refreshError="1"/>
      <sheetData sheetId="8"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갑지"/>
      <sheetName val="총괄표"/>
      <sheetName val="카니발(자105노60)"/>
      <sheetName val="갑지 (2)"/>
      <sheetName val="총괄표 (2)"/>
      <sheetName val="엔진스팀(자105노75) (2)"/>
      <sheetName val="원효펌프교체020812"/>
      <sheetName val="카렌스센터계량기설치공사"/>
      <sheetName val="기계내역서"/>
    </sheetNames>
    <sheetDataSet>
      <sheetData sheetId="0"/>
      <sheetData sheetId="1"/>
      <sheetData sheetId="2" refreshError="1">
        <row r="1">
          <cell r="A1" t="str">
            <v>내     역     서</v>
          </cell>
        </row>
        <row r="3">
          <cell r="A3" t="str">
            <v xml:space="preserve"> 공 사 명 : 기아자동차 카니발차체공장 급수배관 교체공사</v>
          </cell>
        </row>
        <row r="4">
          <cell r="A4" t="str">
            <v>공         종</v>
          </cell>
          <cell r="B4" t="str">
            <v>규   격</v>
          </cell>
          <cell r="C4" t="str">
            <v>단위</v>
          </cell>
          <cell r="D4" t="str">
            <v>수 량</v>
          </cell>
          <cell r="E4" t="str">
            <v>재  료  비</v>
          </cell>
          <cell r="G4" t="str">
            <v>인  건  비</v>
          </cell>
        </row>
        <row r="5">
          <cell r="E5" t="str">
            <v>단가</v>
          </cell>
          <cell r="F5" t="str">
            <v>금액</v>
          </cell>
          <cell r="G5" t="str">
            <v>단가</v>
          </cell>
        </row>
        <row r="6">
          <cell r="A6" t="str">
            <v xml:space="preserve"> 1. 카니발차체공장급수배관교체공사</v>
          </cell>
        </row>
        <row r="7">
          <cell r="A7" t="str">
            <v>SUS PIPE(KSD3576)</v>
          </cell>
          <cell r="B7" t="str">
            <v>D100(3.0T)</v>
          </cell>
          <cell r="C7" t="str">
            <v>M</v>
          </cell>
          <cell r="D7">
            <v>178</v>
          </cell>
          <cell r="E7">
            <v>18806</v>
          </cell>
          <cell r="F7">
            <v>3347468</v>
          </cell>
          <cell r="G7">
            <v>26729</v>
          </cell>
        </row>
        <row r="8">
          <cell r="A8" t="str">
            <v>SUS PIPE(KSD3576)</v>
          </cell>
          <cell r="B8" t="str">
            <v>D80(3.0T)</v>
          </cell>
          <cell r="C8" t="str">
            <v>M</v>
          </cell>
          <cell r="D8">
            <v>78</v>
          </cell>
          <cell r="E8">
            <v>14533</v>
          </cell>
          <cell r="F8">
            <v>1133574</v>
          </cell>
          <cell r="G8">
            <v>20363</v>
          </cell>
        </row>
        <row r="9">
          <cell r="A9" t="str">
            <v>SUS PIPE(KSD3576)</v>
          </cell>
          <cell r="B9" t="str">
            <v>D50(2.8T)</v>
          </cell>
          <cell r="C9" t="str">
            <v>M</v>
          </cell>
          <cell r="D9">
            <v>51</v>
          </cell>
          <cell r="E9">
            <v>9995</v>
          </cell>
          <cell r="F9">
            <v>509745</v>
          </cell>
          <cell r="G9">
            <v>13616</v>
          </cell>
        </row>
        <row r="10">
          <cell r="A10" t="str">
            <v>SUS PIPE(KSD3576)</v>
          </cell>
          <cell r="B10" t="str">
            <v>D32(2.8T)</v>
          </cell>
          <cell r="C10" t="str">
            <v>M</v>
          </cell>
          <cell r="D10" t="str">
            <v>4</v>
          </cell>
          <cell r="E10">
            <v>6911</v>
          </cell>
          <cell r="F10">
            <v>27644</v>
          </cell>
          <cell r="G10">
            <v>9785</v>
          </cell>
        </row>
        <row r="11">
          <cell r="A11" t="str">
            <v>관보온(함석마감)</v>
          </cell>
          <cell r="B11" t="str">
            <v>40T*D100</v>
          </cell>
          <cell r="C11" t="str">
            <v>M</v>
          </cell>
          <cell r="D11">
            <v>178</v>
          </cell>
          <cell r="E11">
            <v>7490</v>
          </cell>
          <cell r="F11">
            <v>1333220</v>
          </cell>
          <cell r="G11">
            <v>11551</v>
          </cell>
        </row>
        <row r="12">
          <cell r="A12" t="str">
            <v>관보온(함석마감)</v>
          </cell>
          <cell r="B12" t="str">
            <v>40T*D80</v>
          </cell>
          <cell r="C12" t="str">
            <v>M</v>
          </cell>
          <cell r="D12">
            <v>78</v>
          </cell>
          <cell r="E12">
            <v>5903</v>
          </cell>
          <cell r="F12">
            <v>460434</v>
          </cell>
          <cell r="G12">
            <v>9653</v>
          </cell>
        </row>
        <row r="13">
          <cell r="A13" t="str">
            <v>관보온(함석마감)</v>
          </cell>
          <cell r="B13" t="str">
            <v>40T*D50</v>
          </cell>
          <cell r="C13" t="str">
            <v>M</v>
          </cell>
          <cell r="D13">
            <v>51</v>
          </cell>
          <cell r="E13">
            <v>4757</v>
          </cell>
          <cell r="F13">
            <v>242607</v>
          </cell>
          <cell r="G13">
            <v>7911</v>
          </cell>
        </row>
        <row r="14">
          <cell r="A14" t="str">
            <v>관보온(함석마감)</v>
          </cell>
          <cell r="B14" t="str">
            <v>40T*D32</v>
          </cell>
          <cell r="C14" t="str">
            <v>M</v>
          </cell>
          <cell r="D14" t="str">
            <v>4</v>
          </cell>
          <cell r="E14">
            <v>3861</v>
          </cell>
          <cell r="F14">
            <v>15444</v>
          </cell>
          <cell r="G14">
            <v>6878</v>
          </cell>
        </row>
        <row r="15">
          <cell r="A15" t="str">
            <v>엘보보온(함석마감)</v>
          </cell>
          <cell r="B15" t="str">
            <v>40T*D100</v>
          </cell>
          <cell r="C15" t="str">
            <v>개소</v>
          </cell>
          <cell r="D15" t="str">
            <v>20</v>
          </cell>
          <cell r="E15">
            <v>1652</v>
          </cell>
          <cell r="F15">
            <v>33040</v>
          </cell>
          <cell r="G15">
            <v>5599</v>
          </cell>
        </row>
        <row r="16">
          <cell r="A16" t="str">
            <v>엘보보온(함석마감)</v>
          </cell>
          <cell r="B16" t="str">
            <v>40T*D50</v>
          </cell>
          <cell r="C16" t="str">
            <v>개소</v>
          </cell>
          <cell r="D16" t="str">
            <v>7</v>
          </cell>
          <cell r="E16">
            <v>795</v>
          </cell>
          <cell r="F16">
            <v>5565</v>
          </cell>
          <cell r="G16">
            <v>2367</v>
          </cell>
        </row>
        <row r="17">
          <cell r="A17" t="str">
            <v>엘보보온(함석마감)</v>
          </cell>
          <cell r="B17" t="str">
            <v>40T*D32</v>
          </cell>
          <cell r="C17" t="str">
            <v>개소</v>
          </cell>
          <cell r="D17" t="str">
            <v>2</v>
          </cell>
          <cell r="E17">
            <v>613</v>
          </cell>
          <cell r="F17">
            <v>1226</v>
          </cell>
          <cell r="G17">
            <v>2223</v>
          </cell>
        </row>
        <row r="18">
          <cell r="A18" t="str">
            <v>밸브보온(함석마감)</v>
          </cell>
          <cell r="B18" t="str">
            <v>D100</v>
          </cell>
          <cell r="C18" t="str">
            <v>개소</v>
          </cell>
          <cell r="D18">
            <v>11</v>
          </cell>
          <cell r="E18">
            <v>10464</v>
          </cell>
          <cell r="F18">
            <v>115104</v>
          </cell>
          <cell r="G18">
            <v>45362</v>
          </cell>
        </row>
        <row r="19">
          <cell r="A19" t="str">
            <v>밸브보온(함석마감)</v>
          </cell>
          <cell r="B19" t="str">
            <v>D80</v>
          </cell>
          <cell r="C19" t="str">
            <v>개소</v>
          </cell>
          <cell r="D19" t="str">
            <v>2</v>
          </cell>
          <cell r="E19">
            <v>9067</v>
          </cell>
          <cell r="F19">
            <v>18134</v>
          </cell>
          <cell r="G19">
            <v>39532</v>
          </cell>
        </row>
        <row r="20">
          <cell r="A20" t="str">
            <v>밸브보온(함석마감)</v>
          </cell>
          <cell r="B20" t="str">
            <v>D50</v>
          </cell>
          <cell r="C20" t="str">
            <v>개소</v>
          </cell>
          <cell r="D20" t="str">
            <v>1</v>
          </cell>
          <cell r="E20">
            <v>7140</v>
          </cell>
          <cell r="F20">
            <v>7140</v>
          </cell>
          <cell r="G20">
            <v>31558</v>
          </cell>
        </row>
        <row r="21">
          <cell r="A21" t="str">
            <v>SUS엘보(용접)10S</v>
          </cell>
          <cell r="B21" t="str">
            <v>D100</v>
          </cell>
          <cell r="C21" t="str">
            <v>EA</v>
          </cell>
          <cell r="D21" t="str">
            <v>20</v>
          </cell>
          <cell r="E21">
            <v>12569</v>
          </cell>
          <cell r="F21">
            <v>251380</v>
          </cell>
        </row>
        <row r="22">
          <cell r="A22" t="str">
            <v>SUS엘보(용접)10S</v>
          </cell>
          <cell r="B22" t="str">
            <v>D50</v>
          </cell>
          <cell r="C22" t="str">
            <v>EA</v>
          </cell>
          <cell r="D22" t="str">
            <v>7</v>
          </cell>
          <cell r="E22">
            <v>3528</v>
          </cell>
          <cell r="F22">
            <v>24696</v>
          </cell>
        </row>
        <row r="23">
          <cell r="A23" t="str">
            <v>SUS엘보(용접)10S</v>
          </cell>
          <cell r="B23" t="str">
            <v>D32</v>
          </cell>
          <cell r="C23" t="str">
            <v>EA</v>
          </cell>
          <cell r="D23" t="str">
            <v>2</v>
          </cell>
          <cell r="E23">
            <v>1926</v>
          </cell>
          <cell r="F23">
            <v>3852</v>
          </cell>
        </row>
        <row r="24">
          <cell r="A24" t="str">
            <v>SUS티이(용접)10S</v>
          </cell>
          <cell r="B24" t="str">
            <v>D100</v>
          </cell>
          <cell r="C24" t="str">
            <v>EA</v>
          </cell>
          <cell r="D24" t="str">
            <v>7</v>
          </cell>
          <cell r="E24">
            <v>18228</v>
          </cell>
          <cell r="F24">
            <v>127596</v>
          </cell>
        </row>
        <row r="25">
          <cell r="A25" t="str">
            <v>SUS티이(용접)10S</v>
          </cell>
          <cell r="B25" t="str">
            <v>D50</v>
          </cell>
          <cell r="C25" t="str">
            <v>EA</v>
          </cell>
          <cell r="D25" t="str">
            <v>1</v>
          </cell>
          <cell r="E25">
            <v>6395</v>
          </cell>
          <cell r="F25">
            <v>6395</v>
          </cell>
        </row>
        <row r="26">
          <cell r="A26" t="str">
            <v>SUS레듀샤(용접)10S</v>
          </cell>
          <cell r="B26" t="str">
            <v>D100</v>
          </cell>
          <cell r="C26" t="str">
            <v>EA</v>
          </cell>
          <cell r="D26" t="str">
            <v>1</v>
          </cell>
          <cell r="E26">
            <v>10878</v>
          </cell>
          <cell r="F26">
            <v>10878</v>
          </cell>
        </row>
        <row r="27">
          <cell r="A27" t="str">
            <v>SUS유니온</v>
          </cell>
          <cell r="B27" t="str">
            <v>D50</v>
          </cell>
          <cell r="C27" t="str">
            <v>EA</v>
          </cell>
          <cell r="D27" t="str">
            <v>3</v>
          </cell>
          <cell r="E27">
            <v>8064</v>
          </cell>
          <cell r="F27">
            <v>24192</v>
          </cell>
        </row>
        <row r="28">
          <cell r="A28" t="str">
            <v>SUS유니온</v>
          </cell>
          <cell r="B28" t="str">
            <v>D40</v>
          </cell>
          <cell r="C28" t="str">
            <v>EA</v>
          </cell>
          <cell r="D28" t="str">
            <v>1</v>
          </cell>
          <cell r="E28">
            <v>5985</v>
          </cell>
          <cell r="F28">
            <v>5985</v>
          </cell>
        </row>
        <row r="29">
          <cell r="A29" t="str">
            <v>SUS유니온</v>
          </cell>
          <cell r="B29" t="str">
            <v>D32</v>
          </cell>
          <cell r="C29" t="str">
            <v>EA</v>
          </cell>
          <cell r="D29" t="str">
            <v>1</v>
          </cell>
          <cell r="E29">
            <v>4599</v>
          </cell>
          <cell r="F29">
            <v>4599</v>
          </cell>
        </row>
        <row r="30">
          <cell r="A30" t="str">
            <v>SUS니플</v>
          </cell>
          <cell r="B30" t="str">
            <v>D50</v>
          </cell>
          <cell r="C30" t="str">
            <v>EA</v>
          </cell>
          <cell r="D30" t="str">
            <v>6</v>
          </cell>
          <cell r="E30">
            <v>1457</v>
          </cell>
          <cell r="F30">
            <v>8742</v>
          </cell>
        </row>
        <row r="31">
          <cell r="A31" t="str">
            <v>SUS니플</v>
          </cell>
          <cell r="B31" t="str">
            <v>D32</v>
          </cell>
          <cell r="C31" t="str">
            <v>EA</v>
          </cell>
          <cell r="D31" t="str">
            <v>2</v>
          </cell>
          <cell r="E31">
            <v>792</v>
          </cell>
          <cell r="F31">
            <v>1584</v>
          </cell>
        </row>
        <row r="32">
          <cell r="A32" t="str">
            <v>버터프라이밸브(키스톤기아10K)</v>
          </cell>
          <cell r="B32" t="str">
            <v>D100</v>
          </cell>
          <cell r="C32" t="str">
            <v>EA</v>
          </cell>
          <cell r="D32">
            <v>8</v>
          </cell>
          <cell r="E32">
            <v>91035</v>
          </cell>
          <cell r="F32">
            <v>728280</v>
          </cell>
          <cell r="G32">
            <v>9088</v>
          </cell>
        </row>
        <row r="33">
          <cell r="A33" t="str">
            <v>버터프라이밸브(키스톤기아10K)</v>
          </cell>
          <cell r="B33" t="str">
            <v>D80</v>
          </cell>
          <cell r="C33" t="str">
            <v>EA</v>
          </cell>
          <cell r="D33" t="str">
            <v>2</v>
          </cell>
          <cell r="E33">
            <v>78278</v>
          </cell>
          <cell r="F33">
            <v>156556</v>
          </cell>
          <cell r="G33">
            <v>9088</v>
          </cell>
        </row>
        <row r="34">
          <cell r="A34" t="str">
            <v>황동볼밸브(10KG)</v>
          </cell>
          <cell r="B34" t="str">
            <v>D50</v>
          </cell>
          <cell r="C34" t="str">
            <v>EA</v>
          </cell>
          <cell r="D34" t="str">
            <v>3</v>
          </cell>
          <cell r="E34">
            <v>8978</v>
          </cell>
          <cell r="F34">
            <v>26934</v>
          </cell>
          <cell r="G34">
            <v>2545</v>
          </cell>
        </row>
        <row r="35">
          <cell r="A35" t="str">
            <v>주철첵크밸브(스윙식)(10K)</v>
          </cell>
          <cell r="B35" t="str">
            <v>D100</v>
          </cell>
          <cell r="C35" t="str">
            <v>EA</v>
          </cell>
          <cell r="D35" t="str">
            <v>2</v>
          </cell>
          <cell r="E35">
            <v>35805</v>
          </cell>
          <cell r="F35">
            <v>71610</v>
          </cell>
          <cell r="G35">
            <v>9088</v>
          </cell>
        </row>
        <row r="36">
          <cell r="A36" t="str">
            <v>청동첵크밸브(스윙식)(10K)</v>
          </cell>
          <cell r="B36" t="str">
            <v>D50</v>
          </cell>
          <cell r="C36" t="str">
            <v>EA</v>
          </cell>
          <cell r="D36" t="str">
            <v>1</v>
          </cell>
          <cell r="E36">
            <v>13127</v>
          </cell>
          <cell r="F36">
            <v>13127</v>
          </cell>
          <cell r="G36">
            <v>2545</v>
          </cell>
        </row>
        <row r="37">
          <cell r="A37" t="str">
            <v>주철스트레이너(10KG 신우)</v>
          </cell>
          <cell r="B37" t="str">
            <v>D100</v>
          </cell>
          <cell r="C37" t="str">
            <v>EA</v>
          </cell>
          <cell r="D37" t="str">
            <v>1</v>
          </cell>
          <cell r="E37">
            <v>62475</v>
          </cell>
          <cell r="F37">
            <v>62475</v>
          </cell>
          <cell r="G37">
            <v>9088</v>
          </cell>
        </row>
        <row r="38">
          <cell r="A38" t="str">
            <v>스테인리스합후렌지(1503HUB-TYPE10KG)</v>
          </cell>
          <cell r="B38" t="str">
            <v>D100</v>
          </cell>
          <cell r="C38" t="str">
            <v>개소</v>
          </cell>
          <cell r="D38" t="str">
            <v>25</v>
          </cell>
          <cell r="E38">
            <v>44770</v>
          </cell>
          <cell r="F38">
            <v>1119250</v>
          </cell>
        </row>
        <row r="39">
          <cell r="A39" t="str">
            <v>스테인리스합후렌지(1503HUB-TYPE10KG)</v>
          </cell>
          <cell r="B39" t="str">
            <v>D80</v>
          </cell>
          <cell r="C39" t="str">
            <v>개소</v>
          </cell>
          <cell r="D39" t="str">
            <v>5</v>
          </cell>
          <cell r="E39">
            <v>37666</v>
          </cell>
          <cell r="F39">
            <v>188330</v>
          </cell>
        </row>
        <row r="40">
          <cell r="A40" t="str">
            <v>스테인리스합후렌지(1503HUB-TYPE10KG)</v>
          </cell>
          <cell r="B40" t="str">
            <v>D50</v>
          </cell>
          <cell r="C40" t="str">
            <v>개소</v>
          </cell>
          <cell r="D40" t="str">
            <v>2</v>
          </cell>
          <cell r="E40">
            <v>22625</v>
          </cell>
          <cell r="F40">
            <v>45250</v>
          </cell>
        </row>
        <row r="41">
          <cell r="A41" t="str">
            <v>스테인리스합후렌지(1503HUB-TYPE10KG)</v>
          </cell>
          <cell r="B41" t="str">
            <v>D40</v>
          </cell>
          <cell r="C41" t="str">
            <v>개소</v>
          </cell>
          <cell r="D41" t="str">
            <v>2</v>
          </cell>
          <cell r="E41">
            <v>20051</v>
          </cell>
          <cell r="F41">
            <v>40102</v>
          </cell>
        </row>
        <row r="42">
          <cell r="A42" t="str">
            <v>스테인리스합후렌지(1503HUB-TYPE10KG)</v>
          </cell>
          <cell r="B42" t="str">
            <v>D32</v>
          </cell>
          <cell r="C42" t="str">
            <v>개소</v>
          </cell>
          <cell r="D42" t="str">
            <v>1</v>
          </cell>
          <cell r="E42">
            <v>18756</v>
          </cell>
          <cell r="F42">
            <v>18756</v>
          </cell>
        </row>
        <row r="43">
          <cell r="A43" t="str">
            <v>용접합후렌지(10KG)</v>
          </cell>
          <cell r="B43" t="str">
            <v>D100</v>
          </cell>
          <cell r="C43" t="str">
            <v>개소</v>
          </cell>
          <cell r="D43" t="str">
            <v>1</v>
          </cell>
          <cell r="E43">
            <v>6022</v>
          </cell>
          <cell r="F43">
            <v>6022</v>
          </cell>
        </row>
        <row r="44">
          <cell r="A44" t="str">
            <v>용접합후렌지(10KG)</v>
          </cell>
          <cell r="B44" t="str">
            <v>D80</v>
          </cell>
          <cell r="C44" t="str">
            <v>개소</v>
          </cell>
          <cell r="D44" t="str">
            <v>1</v>
          </cell>
          <cell r="E44">
            <v>5314</v>
          </cell>
          <cell r="F44">
            <v>5314</v>
          </cell>
        </row>
        <row r="45">
          <cell r="A45" t="str">
            <v>용접합후렌지(10KG)</v>
          </cell>
          <cell r="B45" t="str">
            <v>D50</v>
          </cell>
          <cell r="C45" t="str">
            <v>개소</v>
          </cell>
          <cell r="D45" t="str">
            <v>2</v>
          </cell>
          <cell r="E45">
            <v>3173</v>
          </cell>
          <cell r="F45">
            <v>6346</v>
          </cell>
        </row>
        <row r="46">
          <cell r="A46" t="str">
            <v>SUS맹후렌지(10KG)</v>
          </cell>
          <cell r="B46" t="str">
            <v>D100</v>
          </cell>
          <cell r="C46" t="str">
            <v>EA</v>
          </cell>
          <cell r="D46" t="str">
            <v>1</v>
          </cell>
          <cell r="E46">
            <v>14847</v>
          </cell>
          <cell r="F46">
            <v>14847</v>
          </cell>
        </row>
        <row r="47">
          <cell r="A47" t="str">
            <v>절연U-BOLT/NUT</v>
          </cell>
          <cell r="B47" t="str">
            <v>D100</v>
          </cell>
          <cell r="C47" t="str">
            <v>EA</v>
          </cell>
          <cell r="D47" t="str">
            <v>27</v>
          </cell>
          <cell r="E47">
            <v>706</v>
          </cell>
          <cell r="F47">
            <v>19062</v>
          </cell>
        </row>
        <row r="48">
          <cell r="A48" t="str">
            <v>절연U-BOLT/NUT</v>
          </cell>
          <cell r="B48" t="str">
            <v>D80</v>
          </cell>
          <cell r="C48" t="str">
            <v>EA</v>
          </cell>
          <cell r="D48" t="str">
            <v>12</v>
          </cell>
          <cell r="E48">
            <v>570</v>
          </cell>
          <cell r="F48">
            <v>6840</v>
          </cell>
        </row>
        <row r="49">
          <cell r="A49" t="str">
            <v>절연U-BOLT/NUT</v>
          </cell>
          <cell r="B49" t="str">
            <v>D50</v>
          </cell>
          <cell r="C49" t="str">
            <v>EA</v>
          </cell>
          <cell r="D49" t="str">
            <v>7</v>
          </cell>
          <cell r="E49">
            <v>418</v>
          </cell>
          <cell r="F49">
            <v>2926</v>
          </cell>
        </row>
        <row r="50">
          <cell r="A50" t="str">
            <v>절연U-BOLT/NUT</v>
          </cell>
          <cell r="B50" t="str">
            <v>D32</v>
          </cell>
          <cell r="C50" t="str">
            <v>EA</v>
          </cell>
          <cell r="D50" t="str">
            <v>1</v>
          </cell>
          <cell r="E50">
            <v>332</v>
          </cell>
          <cell r="F50">
            <v>332</v>
          </cell>
        </row>
        <row r="51">
          <cell r="A51" t="str">
            <v>유량계</v>
          </cell>
          <cell r="B51" t="str">
            <v>D40</v>
          </cell>
          <cell r="C51" t="str">
            <v>EA</v>
          </cell>
          <cell r="D51" t="str">
            <v>1</v>
          </cell>
          <cell r="F51">
            <v>0</v>
          </cell>
          <cell r="G51">
            <v>2545</v>
          </cell>
        </row>
        <row r="52">
          <cell r="A52" t="str">
            <v>장비사용료</v>
          </cell>
          <cell r="C52" t="str">
            <v>식</v>
          </cell>
          <cell r="D52">
            <v>1</v>
          </cell>
          <cell r="E52">
            <v>1500000</v>
          </cell>
          <cell r="F52">
            <v>1500000</v>
          </cell>
        </row>
        <row r="53">
          <cell r="A53" t="str">
            <v>표지</v>
          </cell>
          <cell r="C53" t="str">
            <v>식</v>
          </cell>
          <cell r="D53">
            <v>1</v>
          </cell>
          <cell r="E53">
            <v>100000</v>
          </cell>
          <cell r="F53">
            <v>100000</v>
          </cell>
        </row>
        <row r="54">
          <cell r="A54" t="str">
            <v>관철거</v>
          </cell>
          <cell r="B54" t="str">
            <v>D100</v>
          </cell>
          <cell r="C54" t="str">
            <v>M</v>
          </cell>
          <cell r="D54">
            <v>178</v>
          </cell>
          <cell r="F54">
            <v>0</v>
          </cell>
          <cell r="G54">
            <v>13365</v>
          </cell>
        </row>
        <row r="55">
          <cell r="A55" t="str">
            <v>관철거</v>
          </cell>
          <cell r="B55" t="str">
            <v>D80</v>
          </cell>
          <cell r="C55" t="str">
            <v>M</v>
          </cell>
          <cell r="D55">
            <v>78</v>
          </cell>
          <cell r="F55">
            <v>0</v>
          </cell>
          <cell r="G55">
            <v>10182</v>
          </cell>
        </row>
        <row r="56">
          <cell r="A56" t="str">
            <v>관철거</v>
          </cell>
          <cell r="B56" t="str">
            <v>D50</v>
          </cell>
          <cell r="C56" t="str">
            <v>M</v>
          </cell>
          <cell r="D56">
            <v>51</v>
          </cell>
          <cell r="F56">
            <v>0</v>
          </cell>
          <cell r="G56">
            <v>6808</v>
          </cell>
        </row>
        <row r="57">
          <cell r="A57" t="str">
            <v>관철거</v>
          </cell>
          <cell r="B57" t="str">
            <v>D32</v>
          </cell>
          <cell r="C57" t="str">
            <v>M</v>
          </cell>
          <cell r="D57" t="str">
            <v>4</v>
          </cell>
          <cell r="F57">
            <v>0</v>
          </cell>
          <cell r="G57">
            <v>4893</v>
          </cell>
        </row>
        <row r="58">
          <cell r="A58" t="str">
            <v>관보온철거</v>
          </cell>
          <cell r="B58" t="str">
            <v>D100</v>
          </cell>
          <cell r="C58" t="str">
            <v>M</v>
          </cell>
          <cell r="D58">
            <v>178</v>
          </cell>
          <cell r="F58">
            <v>0</v>
          </cell>
          <cell r="G58">
            <v>5776</v>
          </cell>
        </row>
        <row r="59">
          <cell r="A59" t="str">
            <v>관보온철거</v>
          </cell>
          <cell r="B59" t="str">
            <v>D80</v>
          </cell>
          <cell r="C59" t="str">
            <v>M</v>
          </cell>
          <cell r="D59">
            <v>78</v>
          </cell>
          <cell r="F59">
            <v>0</v>
          </cell>
          <cell r="G59">
            <v>4827</v>
          </cell>
        </row>
        <row r="60">
          <cell r="A60" t="str">
            <v>관보온철거</v>
          </cell>
          <cell r="B60" t="str">
            <v>D50</v>
          </cell>
          <cell r="C60" t="str">
            <v>M</v>
          </cell>
          <cell r="D60">
            <v>51</v>
          </cell>
          <cell r="F60">
            <v>0</v>
          </cell>
          <cell r="G60">
            <v>3956</v>
          </cell>
        </row>
        <row r="61">
          <cell r="A61" t="str">
            <v>관보온철거</v>
          </cell>
          <cell r="B61" t="str">
            <v>D32</v>
          </cell>
          <cell r="C61" t="str">
            <v>M</v>
          </cell>
          <cell r="D61" t="str">
            <v>4</v>
          </cell>
          <cell r="F61">
            <v>0</v>
          </cell>
          <cell r="G61">
            <v>3439</v>
          </cell>
        </row>
        <row r="62">
          <cell r="A62" t="str">
            <v>밸브철거</v>
          </cell>
          <cell r="B62" t="str">
            <v>D100</v>
          </cell>
          <cell r="C62" t="str">
            <v>EA</v>
          </cell>
          <cell r="D62">
            <v>11</v>
          </cell>
          <cell r="F62">
            <v>0</v>
          </cell>
          <cell r="G62">
            <v>4544</v>
          </cell>
        </row>
        <row r="63">
          <cell r="A63" t="str">
            <v>밸브철거</v>
          </cell>
          <cell r="B63" t="str">
            <v>D80</v>
          </cell>
          <cell r="C63" t="str">
            <v>EA</v>
          </cell>
          <cell r="D63" t="str">
            <v>2</v>
          </cell>
          <cell r="F63">
            <v>0</v>
          </cell>
          <cell r="G63">
            <v>4544</v>
          </cell>
        </row>
        <row r="64">
          <cell r="A64" t="str">
            <v>밸브철거</v>
          </cell>
          <cell r="B64" t="str">
            <v>D50</v>
          </cell>
          <cell r="C64" t="str">
            <v>EA</v>
          </cell>
          <cell r="D64">
            <v>4</v>
          </cell>
          <cell r="F64">
            <v>0</v>
          </cell>
          <cell r="G64">
            <v>1273</v>
          </cell>
        </row>
        <row r="65">
          <cell r="A65" t="str">
            <v>유량계철거</v>
          </cell>
          <cell r="B65" t="str">
            <v>D40</v>
          </cell>
          <cell r="C65" t="str">
            <v>EA</v>
          </cell>
          <cell r="D65" t="str">
            <v>1</v>
          </cell>
          <cell r="E65">
            <v>0</v>
          </cell>
          <cell r="F65">
            <v>0</v>
          </cell>
          <cell r="G65">
            <v>1273</v>
          </cell>
        </row>
        <row r="66">
          <cell r="A66" t="str">
            <v>철거자재운반비</v>
          </cell>
          <cell r="C66" t="str">
            <v>식</v>
          </cell>
          <cell r="D66">
            <v>1</v>
          </cell>
          <cell r="E66">
            <v>300000</v>
          </cell>
          <cell r="F66">
            <v>300000</v>
          </cell>
        </row>
        <row r="67">
          <cell r="A67" t="str">
            <v>잡자재비</v>
          </cell>
          <cell r="F67">
            <v>365397</v>
          </cell>
        </row>
        <row r="68">
          <cell r="A68" t="str">
            <v>공구손료</v>
          </cell>
        </row>
        <row r="69">
          <cell r="A69" t="str">
            <v>계</v>
          </cell>
          <cell r="F69">
            <v>12518000</v>
          </cell>
        </row>
      </sheetData>
      <sheetData sheetId="3"/>
      <sheetData sheetId="4"/>
      <sheetData sheetId="5"/>
      <sheetData sheetId="6" refreshError="1"/>
      <sheetData sheetId="7" refreshError="1"/>
      <sheetData sheetId="8"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표지 "/>
      <sheetName val="갑지"/>
      <sheetName val="카렌스센터계량기설치공사"/>
      <sheetName val="카렌스센터계량기설치공사 (2)"/>
      <sheetName val="카니발(자105노60)"/>
      <sheetName val="원효펌프교체020812"/>
      <sheetName val="남양시작동자105노65기1.3화1.2"/>
    </sheetNames>
    <sheetDataSet>
      <sheetData sheetId="0" refreshError="1"/>
      <sheetData sheetId="1" refreshError="1"/>
      <sheetData sheetId="2">
        <row r="1">
          <cell r="A1" t="str">
            <v>品            名</v>
          </cell>
          <cell r="B1" t="str">
            <v>規     格</v>
          </cell>
          <cell r="C1" t="str">
            <v>單位</v>
          </cell>
          <cell r="D1" t="str">
            <v>數 量</v>
          </cell>
          <cell r="E1" t="str">
            <v>資  材  費</v>
          </cell>
          <cell r="G1" t="str">
            <v>人  件  費</v>
          </cell>
        </row>
        <row r="2">
          <cell r="E2" t="str">
            <v>單   價</v>
          </cell>
          <cell r="F2" t="str">
            <v>金     額</v>
          </cell>
          <cell r="G2" t="str">
            <v>單   價</v>
          </cell>
        </row>
        <row r="3">
          <cell r="A3" t="str">
            <v>&lt;  집  계  표 &gt;</v>
          </cell>
        </row>
        <row r="4">
          <cell r="A4" t="str">
            <v xml:space="preserve"> 1. 계량기설치공사</v>
          </cell>
          <cell r="F4">
            <v>615000</v>
          </cell>
        </row>
        <row r="5">
          <cell r="A5" t="str">
            <v xml:space="preserve"> 2. E/V PIT 배수PUMP설치공사</v>
          </cell>
          <cell r="F5">
            <v>848000</v>
          </cell>
        </row>
        <row r="6">
          <cell r="A6" t="str">
            <v>계</v>
          </cell>
          <cell r="F6">
            <v>1463000</v>
          </cell>
        </row>
        <row r="24">
          <cell r="A24" t="str">
            <v xml:space="preserve"> 1. 계량기설치공사</v>
          </cell>
        </row>
        <row r="25">
          <cell r="A25" t="str">
            <v>동관L-TYPE(KSD5301)</v>
          </cell>
          <cell r="B25" t="str">
            <v>D32</v>
          </cell>
          <cell r="C25" t="str">
            <v>M</v>
          </cell>
          <cell r="D25" t="str">
            <v>38</v>
          </cell>
          <cell r="E25">
            <v>4290</v>
          </cell>
          <cell r="F25">
            <v>163020</v>
          </cell>
          <cell r="G25">
            <v>0</v>
          </cell>
        </row>
        <row r="26">
          <cell r="A26" t="str">
            <v>동엘보</v>
          </cell>
          <cell r="B26" t="str">
            <v>D32</v>
          </cell>
          <cell r="C26" t="str">
            <v>EA</v>
          </cell>
          <cell r="D26" t="str">
            <v>18</v>
          </cell>
          <cell r="E26">
            <v>666</v>
          </cell>
          <cell r="F26">
            <v>11988</v>
          </cell>
          <cell r="G26">
            <v>0</v>
          </cell>
        </row>
        <row r="27">
          <cell r="A27" t="str">
            <v>동아답타(C*M)</v>
          </cell>
          <cell r="B27" t="str">
            <v>D32</v>
          </cell>
          <cell r="C27" t="str">
            <v>EA</v>
          </cell>
          <cell r="D27">
            <v>12</v>
          </cell>
          <cell r="E27">
            <v>2211</v>
          </cell>
          <cell r="F27">
            <v>26532</v>
          </cell>
          <cell r="G27">
            <v>0</v>
          </cell>
        </row>
        <row r="28">
          <cell r="A28" t="str">
            <v>관보온(슈폴)</v>
          </cell>
          <cell r="B28" t="str">
            <v>40T*D32</v>
          </cell>
          <cell r="C28" t="str">
            <v>M</v>
          </cell>
          <cell r="D28" t="str">
            <v>36</v>
          </cell>
          <cell r="E28">
            <v>2519</v>
          </cell>
          <cell r="F28">
            <v>90684</v>
          </cell>
          <cell r="G28">
            <v>4792</v>
          </cell>
        </row>
        <row r="29">
          <cell r="A29" t="str">
            <v>엘보보온(슈폴)</v>
          </cell>
          <cell r="B29" t="str">
            <v>40T*D32</v>
          </cell>
          <cell r="C29" t="str">
            <v>개소</v>
          </cell>
          <cell r="D29" t="str">
            <v>18</v>
          </cell>
          <cell r="E29">
            <v>1026</v>
          </cell>
          <cell r="F29">
            <v>18468</v>
          </cell>
          <cell r="G29">
            <v>2022</v>
          </cell>
        </row>
        <row r="30">
          <cell r="A30" t="str">
            <v>동유니온(C*M)</v>
          </cell>
          <cell r="B30" t="str">
            <v>D32</v>
          </cell>
          <cell r="C30" t="str">
            <v>EA</v>
          </cell>
          <cell r="D30" t="str">
            <v>10</v>
          </cell>
          <cell r="E30">
            <v>6633</v>
          </cell>
          <cell r="F30">
            <v>66330</v>
          </cell>
          <cell r="G30">
            <v>0</v>
          </cell>
        </row>
        <row r="31">
          <cell r="A31" t="str">
            <v>동니플(P.T)</v>
          </cell>
          <cell r="B31" t="str">
            <v>D32</v>
          </cell>
          <cell r="C31" t="str">
            <v>EA</v>
          </cell>
          <cell r="D31" t="str">
            <v>10</v>
          </cell>
          <cell r="E31">
            <v>1373</v>
          </cell>
          <cell r="F31">
            <v>13730</v>
          </cell>
          <cell r="G31">
            <v>0</v>
          </cell>
        </row>
        <row r="32">
          <cell r="A32" t="str">
            <v>청동게이트밸브(10KG)</v>
          </cell>
          <cell r="B32" t="str">
            <v>D32</v>
          </cell>
          <cell r="C32" t="str">
            <v>EA</v>
          </cell>
          <cell r="D32" t="str">
            <v>6</v>
          </cell>
          <cell r="E32">
            <v>10415</v>
          </cell>
          <cell r="F32">
            <v>62490</v>
          </cell>
          <cell r="G32">
            <v>0</v>
          </cell>
        </row>
        <row r="33">
          <cell r="A33" t="str">
            <v>동관용접(BRAZING)</v>
          </cell>
          <cell r="B33" t="str">
            <v>D32</v>
          </cell>
          <cell r="C33" t="str">
            <v>개소</v>
          </cell>
          <cell r="D33" t="str">
            <v>60</v>
          </cell>
          <cell r="E33">
            <v>514</v>
          </cell>
          <cell r="F33">
            <v>30840</v>
          </cell>
          <cell r="G33">
            <v>4317</v>
          </cell>
        </row>
        <row r="34">
          <cell r="A34" t="str">
            <v>절연행가</v>
          </cell>
          <cell r="B34" t="str">
            <v>D32</v>
          </cell>
          <cell r="C34" t="str">
            <v>개소</v>
          </cell>
          <cell r="D34" t="str">
            <v>18</v>
          </cell>
          <cell r="E34">
            <v>822</v>
          </cell>
          <cell r="F34">
            <v>14796</v>
          </cell>
        </row>
        <row r="35">
          <cell r="A35" t="str">
            <v>수도미터기(냉수용)</v>
          </cell>
          <cell r="B35" t="str">
            <v>D32</v>
          </cell>
          <cell r="C35" t="str">
            <v>EA</v>
          </cell>
          <cell r="D35" t="str">
            <v>1</v>
          </cell>
          <cell r="E35">
            <v>46000</v>
          </cell>
          <cell r="F35">
            <v>46000</v>
          </cell>
          <cell r="G35">
            <v>0</v>
          </cell>
        </row>
        <row r="36">
          <cell r="A36" t="str">
            <v>수도미터기(온수용)</v>
          </cell>
          <cell r="B36" t="str">
            <v>D32</v>
          </cell>
          <cell r="C36" t="str">
            <v>EA</v>
          </cell>
          <cell r="D36" t="str">
            <v>1</v>
          </cell>
          <cell r="E36">
            <v>60000</v>
          </cell>
          <cell r="F36">
            <v>60000</v>
          </cell>
          <cell r="G36">
            <v>0</v>
          </cell>
        </row>
        <row r="37">
          <cell r="A37" t="str">
            <v>잡재료비</v>
          </cell>
          <cell r="B37" t="str">
            <v>재료비의 5 %</v>
          </cell>
          <cell r="C37" t="str">
            <v>식</v>
          </cell>
          <cell r="D37" t="str">
            <v>1</v>
          </cell>
          <cell r="E37">
            <v>10122</v>
          </cell>
          <cell r="F37">
            <v>10122</v>
          </cell>
          <cell r="G37">
            <v>0</v>
          </cell>
        </row>
        <row r="38">
          <cell r="A38" t="str">
            <v>노무비</v>
          </cell>
          <cell r="B38" t="str">
            <v>배관공</v>
          </cell>
          <cell r="C38" t="str">
            <v>인</v>
          </cell>
          <cell r="D38">
            <v>6</v>
          </cell>
          <cell r="G38">
            <v>47537</v>
          </cell>
        </row>
        <row r="39">
          <cell r="A39" t="str">
            <v>노무비</v>
          </cell>
          <cell r="B39" t="str">
            <v>보통인부</v>
          </cell>
          <cell r="C39" t="str">
            <v>인</v>
          </cell>
          <cell r="D39">
            <v>4</v>
          </cell>
          <cell r="G39">
            <v>34360</v>
          </cell>
        </row>
        <row r="40">
          <cell r="A40" t="str">
            <v>공구손료</v>
          </cell>
          <cell r="B40" t="str">
            <v>노무비의 3 %</v>
          </cell>
          <cell r="C40" t="str">
            <v>식</v>
          </cell>
          <cell r="D40" t="str">
            <v>1</v>
          </cell>
          <cell r="G40">
            <v>26410</v>
          </cell>
        </row>
      </sheetData>
      <sheetData sheetId="3" refreshError="1"/>
      <sheetData sheetId="4" refreshError="1"/>
      <sheetData sheetId="5" refreshError="1"/>
      <sheetData sheetId="6"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갑지"/>
      <sheetName val="총괄표 (2)"/>
      <sheetName val="하나모듈옥외소화전이설"/>
      <sheetName val="카렌스센터계량기설치공사"/>
      <sheetName val="원효펌프교체020812"/>
      <sheetName val="카니발(자105노60)"/>
      <sheetName val="화성이화모듈공장"/>
      <sheetName val="남양시작동자105노65기1.3화1.2"/>
    </sheetNames>
    <sheetDataSet>
      <sheetData sheetId="0"/>
      <sheetData sheetId="1"/>
      <sheetData sheetId="2">
        <row r="1">
          <cell r="A1" t="str">
            <v>내      역      서</v>
          </cell>
        </row>
        <row r="2">
          <cell r="A2" t="str">
            <v>[ 공 사 명 ]  이화모듈신축공장 옥외소화전 및 우수배관 이설</v>
          </cell>
        </row>
        <row r="3">
          <cell r="A3" t="str">
            <v>품          명</v>
          </cell>
          <cell r="B3" t="str">
            <v>규       격</v>
          </cell>
          <cell r="C3" t="str">
            <v>단위</v>
          </cell>
          <cell r="D3" t="str">
            <v>수량</v>
          </cell>
          <cell r="E3" t="str">
            <v>재  료  비</v>
          </cell>
          <cell r="G3" t="str">
            <v>노  무  비</v>
          </cell>
        </row>
        <row r="4">
          <cell r="E4" t="str">
            <v>단가</v>
          </cell>
          <cell r="F4" t="str">
            <v>금액</v>
          </cell>
          <cell r="G4" t="str">
            <v>단가</v>
          </cell>
        </row>
        <row r="5">
          <cell r="A5" t="str">
            <v xml:space="preserve"> 1. 옥외소화전 및 우수배관 이설</v>
          </cell>
        </row>
        <row r="6">
          <cell r="A6" t="str">
            <v>백관(KSD3507)</v>
          </cell>
          <cell r="B6" t="str">
            <v>D150</v>
          </cell>
          <cell r="C6" t="str">
            <v>M</v>
          </cell>
          <cell r="D6" t="str">
            <v>6</v>
          </cell>
          <cell r="E6">
            <v>12593</v>
          </cell>
          <cell r="F6">
            <v>75558</v>
          </cell>
        </row>
        <row r="7">
          <cell r="A7" t="str">
            <v>백관(KSD3507)철거후재설치</v>
          </cell>
          <cell r="B7" t="str">
            <v>D150</v>
          </cell>
          <cell r="C7" t="str">
            <v>M</v>
          </cell>
          <cell r="D7" t="str">
            <v>10</v>
          </cell>
          <cell r="F7">
            <v>0</v>
          </cell>
        </row>
        <row r="8">
          <cell r="A8" t="str">
            <v>백관(KSD3507)철거후재설치</v>
          </cell>
          <cell r="B8" t="str">
            <v>D100</v>
          </cell>
          <cell r="C8" t="str">
            <v>M</v>
          </cell>
          <cell r="D8" t="str">
            <v>12</v>
          </cell>
          <cell r="F8">
            <v>0</v>
          </cell>
        </row>
        <row r="9">
          <cell r="A9" t="str">
            <v>관보온(매직테프)</v>
          </cell>
          <cell r="B9" t="str">
            <v>40T*D100</v>
          </cell>
          <cell r="C9" t="str">
            <v>M</v>
          </cell>
          <cell r="D9" t="str">
            <v>10</v>
          </cell>
          <cell r="E9">
            <v>4032</v>
          </cell>
          <cell r="F9">
            <v>40320</v>
          </cell>
          <cell r="G9">
            <v>12526</v>
          </cell>
        </row>
        <row r="10">
          <cell r="A10" t="str">
            <v>관보온(AL-JACKET)</v>
          </cell>
          <cell r="B10" t="str">
            <v>40T*D100</v>
          </cell>
          <cell r="C10" t="str">
            <v>M</v>
          </cell>
          <cell r="D10" t="str">
            <v>2</v>
          </cell>
          <cell r="E10">
            <v>8983</v>
          </cell>
          <cell r="F10">
            <v>17966</v>
          </cell>
          <cell r="G10">
            <v>9505</v>
          </cell>
        </row>
        <row r="11">
          <cell r="A11" t="str">
            <v>엘보보온(AL-JACKET)</v>
          </cell>
          <cell r="B11" t="str">
            <v>40T*D100</v>
          </cell>
          <cell r="C11" t="str">
            <v>개소</v>
          </cell>
          <cell r="D11" t="str">
            <v>1</v>
          </cell>
          <cell r="E11">
            <v>10213</v>
          </cell>
          <cell r="F11">
            <v>10213</v>
          </cell>
          <cell r="G11">
            <v>7810</v>
          </cell>
        </row>
        <row r="12">
          <cell r="A12" t="str">
            <v>백엘보(용접)</v>
          </cell>
          <cell r="B12" t="str">
            <v>D150</v>
          </cell>
          <cell r="C12" t="str">
            <v>EA</v>
          </cell>
          <cell r="D12" t="str">
            <v>4</v>
          </cell>
          <cell r="E12">
            <v>12961</v>
          </cell>
          <cell r="F12">
            <v>51844</v>
          </cell>
        </row>
        <row r="13">
          <cell r="A13" t="str">
            <v>백엘보(용접)</v>
          </cell>
          <cell r="B13" t="str">
            <v>D100</v>
          </cell>
          <cell r="C13" t="str">
            <v>EA</v>
          </cell>
          <cell r="D13" t="str">
            <v>4</v>
          </cell>
          <cell r="E13">
            <v>5457</v>
          </cell>
          <cell r="F13">
            <v>21828</v>
          </cell>
        </row>
        <row r="14">
          <cell r="A14" t="str">
            <v>강관용접</v>
          </cell>
          <cell r="B14" t="str">
            <v>D150</v>
          </cell>
          <cell r="C14" t="str">
            <v>개소</v>
          </cell>
          <cell r="D14" t="str">
            <v>8</v>
          </cell>
          <cell r="E14">
            <v>759</v>
          </cell>
          <cell r="F14">
            <v>6072</v>
          </cell>
        </row>
        <row r="15">
          <cell r="A15" t="str">
            <v>강관용접</v>
          </cell>
          <cell r="B15" t="str">
            <v>D100</v>
          </cell>
          <cell r="C15" t="str">
            <v>개소</v>
          </cell>
          <cell r="D15" t="str">
            <v>8</v>
          </cell>
          <cell r="E15">
            <v>400</v>
          </cell>
          <cell r="F15">
            <v>3200</v>
          </cell>
        </row>
        <row r="16">
          <cell r="A16" t="str">
            <v>강관절단</v>
          </cell>
          <cell r="B16" t="str">
            <v>D150</v>
          </cell>
          <cell r="C16" t="str">
            <v>개소</v>
          </cell>
          <cell r="D16" t="str">
            <v>4</v>
          </cell>
          <cell r="E16">
            <v>153</v>
          </cell>
          <cell r="F16">
            <v>612</v>
          </cell>
        </row>
        <row r="17">
          <cell r="A17" t="str">
            <v>강관절단</v>
          </cell>
          <cell r="B17" t="str">
            <v>D100</v>
          </cell>
          <cell r="C17" t="str">
            <v>개소</v>
          </cell>
          <cell r="D17" t="str">
            <v>4</v>
          </cell>
          <cell r="E17">
            <v>54</v>
          </cell>
          <cell r="F17">
            <v>216</v>
          </cell>
        </row>
        <row r="18">
          <cell r="A18" t="str">
            <v>앵글</v>
          </cell>
          <cell r="B18" t="str">
            <v>50*50*6T</v>
          </cell>
          <cell r="C18" t="str">
            <v>KG</v>
          </cell>
          <cell r="D18" t="str">
            <v>44</v>
          </cell>
          <cell r="E18">
            <v>410</v>
          </cell>
          <cell r="F18">
            <v>18040</v>
          </cell>
        </row>
        <row r="19">
          <cell r="A19" t="str">
            <v>잡철물제작설치</v>
          </cell>
          <cell r="B19" t="str">
            <v>복잡</v>
          </cell>
          <cell r="C19" t="str">
            <v>TON</v>
          </cell>
          <cell r="D19" t="str">
            <v>0.044</v>
          </cell>
          <cell r="E19">
            <v>82143</v>
          </cell>
          <cell r="F19">
            <v>3614</v>
          </cell>
          <cell r="G19">
            <v>3837301</v>
          </cell>
        </row>
        <row r="20">
          <cell r="A20" t="str">
            <v>녹막이페인트칠</v>
          </cell>
          <cell r="B20" t="str">
            <v>2회칠</v>
          </cell>
          <cell r="C20" t="str">
            <v>M2</v>
          </cell>
          <cell r="D20" t="str">
            <v>3</v>
          </cell>
          <cell r="E20">
            <v>794</v>
          </cell>
          <cell r="F20">
            <v>2382</v>
          </cell>
          <cell r="G20">
            <v>2445</v>
          </cell>
        </row>
        <row r="21">
          <cell r="A21" t="str">
            <v>조합페인트칠(철재면)</v>
          </cell>
          <cell r="B21" t="str">
            <v>2회칠</v>
          </cell>
          <cell r="C21" t="str">
            <v>M2</v>
          </cell>
          <cell r="D21" t="str">
            <v>3</v>
          </cell>
          <cell r="E21">
            <v>1023</v>
          </cell>
          <cell r="F21">
            <v>3069</v>
          </cell>
          <cell r="G21">
            <v>3750</v>
          </cell>
        </row>
        <row r="22">
          <cell r="A22" t="str">
            <v>옥외소화전 철거후재설치</v>
          </cell>
          <cell r="C22" t="str">
            <v>EA</v>
          </cell>
          <cell r="D22" t="str">
            <v>1</v>
          </cell>
          <cell r="F22">
            <v>0</v>
          </cell>
        </row>
        <row r="23">
          <cell r="A23" t="str">
            <v>세라믹히터 철거후재설치</v>
          </cell>
          <cell r="C23" t="str">
            <v>EA</v>
          </cell>
          <cell r="D23" t="str">
            <v>1</v>
          </cell>
          <cell r="E23">
            <v>500000</v>
          </cell>
          <cell r="F23">
            <v>500000</v>
          </cell>
        </row>
        <row r="24">
          <cell r="A24" t="str">
            <v>장비사용료</v>
          </cell>
          <cell r="B24" t="str">
            <v>터파고되메우기</v>
          </cell>
          <cell r="C24" t="str">
            <v>일</v>
          </cell>
          <cell r="D24" t="str">
            <v>1</v>
          </cell>
          <cell r="E24">
            <v>300000</v>
          </cell>
          <cell r="F24">
            <v>300000</v>
          </cell>
        </row>
        <row r="25">
          <cell r="A25" t="str">
            <v>벽체천공</v>
          </cell>
          <cell r="B25" t="str">
            <v>D200</v>
          </cell>
          <cell r="C25" t="str">
            <v>개소</v>
          </cell>
          <cell r="D25" t="str">
            <v>1</v>
          </cell>
          <cell r="F25">
            <v>0</v>
          </cell>
        </row>
      </sheetData>
      <sheetData sheetId="3" refreshError="1"/>
      <sheetData sheetId="4" refreshError="1"/>
      <sheetData sheetId="5" refreshError="1"/>
      <sheetData sheetId="6" refreshError="1"/>
      <sheetData sheetId="7"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원본"/>
      <sheetName val="생산지원팀"/>
      <sheetName val="업무지원팀"/>
      <sheetName val="품질보증팀"/>
      <sheetName val="기술연구소"/>
      <sheetName val="시스템개발팀"/>
      <sheetName val="냉연팀"/>
      <sheetName val="표면처리팀"/>
      <sheetName val="설비관리팀"/>
    </sheetNames>
    <sheetDataSet>
      <sheetData sheetId="0"/>
      <sheetData sheetId="1"/>
      <sheetData sheetId="2"/>
      <sheetData sheetId="3"/>
      <sheetData sheetId="4"/>
      <sheetData sheetId="5"/>
      <sheetData sheetId="6"/>
      <sheetData sheetId="7"/>
      <sheetData sheetId="8"/>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표지 "/>
      <sheetName val="갑지"/>
      <sheetName val="남양시작동010313100%"/>
      <sheetName val="남양시작동010313 (2)"/>
      <sheetName val="하나모듈옥외소화전이설"/>
      <sheetName val="카렌스센터계량기설치공사"/>
      <sheetName val="원가계산"/>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131700400</v>
          </cell>
        </row>
        <row r="8">
          <cell r="A8" t="str">
            <v>2.옥외배관공사</v>
          </cell>
          <cell r="C8" t="str">
            <v>식</v>
          </cell>
          <cell r="D8" t="str">
            <v>1</v>
          </cell>
          <cell r="F8">
            <v>14473000</v>
          </cell>
        </row>
        <row r="9">
          <cell r="A9" t="str">
            <v>3.기계실배관공사</v>
          </cell>
          <cell r="C9" t="str">
            <v>식</v>
          </cell>
          <cell r="D9" t="str">
            <v>1</v>
          </cell>
          <cell r="F9">
            <v>46538410</v>
          </cell>
        </row>
        <row r="10">
          <cell r="A10" t="str">
            <v>4.공조배관공사</v>
          </cell>
          <cell r="C10" t="str">
            <v>식</v>
          </cell>
          <cell r="D10" t="str">
            <v>1</v>
          </cell>
          <cell r="F10">
            <v>40756951</v>
          </cell>
        </row>
        <row r="11">
          <cell r="A11" t="str">
            <v>5.공조덕트공사</v>
          </cell>
          <cell r="C11" t="str">
            <v>식</v>
          </cell>
          <cell r="D11" t="str">
            <v>1</v>
          </cell>
          <cell r="F11">
            <v>52182000</v>
          </cell>
        </row>
        <row r="12">
          <cell r="A12" t="str">
            <v>6.위생배관공사</v>
          </cell>
          <cell r="C12" t="str">
            <v>식</v>
          </cell>
          <cell r="D12" t="str">
            <v>1</v>
          </cell>
          <cell r="F12">
            <v>22866144</v>
          </cell>
        </row>
        <row r="13">
          <cell r="A13" t="str">
            <v>6-1.위생기구설치공사</v>
          </cell>
          <cell r="F13">
            <v>3638000</v>
          </cell>
        </row>
        <row r="14">
          <cell r="A14" t="str">
            <v>6-2.위생배관공사</v>
          </cell>
          <cell r="F14">
            <v>17267944</v>
          </cell>
        </row>
        <row r="15">
          <cell r="A15" t="str">
            <v>6-3.화장실배관공사</v>
          </cell>
          <cell r="F15">
            <v>1960200</v>
          </cell>
        </row>
        <row r="16">
          <cell r="A16" t="str">
            <v>7.소화배관공사</v>
          </cell>
          <cell r="C16" t="str">
            <v>식</v>
          </cell>
          <cell r="D16" t="str">
            <v>1</v>
          </cell>
          <cell r="F16">
            <v>4349000</v>
          </cell>
        </row>
        <row r="17">
          <cell r="A17" t="str">
            <v>8.방진설치공사</v>
          </cell>
          <cell r="C17" t="str">
            <v>식</v>
          </cell>
          <cell r="D17" t="str">
            <v>1</v>
          </cell>
          <cell r="F17">
            <v>3550000</v>
          </cell>
        </row>
        <row r="18">
          <cell r="A18" t="str">
            <v>9.우수드레인공사</v>
          </cell>
          <cell r="C18" t="str">
            <v>식</v>
          </cell>
          <cell r="D18" t="str">
            <v>1</v>
          </cell>
          <cell r="F18">
            <v>3964591</v>
          </cell>
        </row>
        <row r="20">
          <cell r="A20" t="str">
            <v>※ 자재비 100%</v>
          </cell>
        </row>
        <row r="21">
          <cell r="A21" t="str">
            <v>※ 인건비 100%</v>
          </cell>
        </row>
        <row r="22">
          <cell r="A22" t="str">
            <v>※ 강관물량 +10%</v>
          </cell>
        </row>
        <row r="23">
          <cell r="A23" t="str">
            <v>※ 동관물량 + 5%</v>
          </cell>
        </row>
        <row r="24">
          <cell r="A24" t="str">
            <v>※ DUCT함석물량 +28%</v>
          </cell>
        </row>
        <row r="28">
          <cell r="A28" t="str">
            <v>계</v>
          </cell>
          <cell r="F28">
            <v>316415905</v>
          </cell>
        </row>
        <row r="29">
          <cell r="A29" t="str">
            <v>1.장비설치공사</v>
          </cell>
        </row>
        <row r="30">
          <cell r="A30" t="str">
            <v>F.C.U-400(상치매입형)</v>
          </cell>
          <cell r="B30" t="str">
            <v>4,800KCAL/HR</v>
          </cell>
          <cell r="C30" t="str">
            <v>대</v>
          </cell>
          <cell r="D30" t="str">
            <v>8</v>
          </cell>
          <cell r="E30">
            <v>240000</v>
          </cell>
          <cell r="F30">
            <v>1920000</v>
          </cell>
        </row>
        <row r="31">
          <cell r="A31" t="str">
            <v>F.C.U-450(직립형)</v>
          </cell>
          <cell r="B31" t="str">
            <v>44,700KCAL/HR</v>
          </cell>
          <cell r="C31" t="str">
            <v>대</v>
          </cell>
          <cell r="D31" t="str">
            <v>3</v>
          </cell>
          <cell r="E31">
            <v>3267000</v>
          </cell>
          <cell r="F31">
            <v>9801000</v>
          </cell>
        </row>
        <row r="32">
          <cell r="A32" t="str">
            <v>F.C.U-600(직립형)</v>
          </cell>
          <cell r="B32" t="str">
            <v>63,600KCAL/HR</v>
          </cell>
          <cell r="C32" t="str">
            <v>대</v>
          </cell>
          <cell r="D32" t="str">
            <v>8</v>
          </cell>
          <cell r="E32">
            <v>4010000</v>
          </cell>
          <cell r="F32">
            <v>32080000</v>
          </cell>
        </row>
        <row r="33">
          <cell r="A33" t="str">
            <v>AHU-1(HORIZONTAL)</v>
          </cell>
          <cell r="B33" t="str">
            <v>110,352KCAL/HR</v>
          </cell>
          <cell r="C33" t="str">
            <v>대</v>
          </cell>
          <cell r="D33" t="str">
            <v>1</v>
          </cell>
          <cell r="E33">
            <v>13035000</v>
          </cell>
          <cell r="F33">
            <v>13035000</v>
          </cell>
        </row>
        <row r="34">
          <cell r="A34" t="str">
            <v>AHU-2(HORIZONTAL)</v>
          </cell>
          <cell r="B34" t="str">
            <v>93,000KCAL/HR</v>
          </cell>
          <cell r="C34" t="str">
            <v>대</v>
          </cell>
          <cell r="D34" t="str">
            <v>1</v>
          </cell>
          <cell r="E34">
            <v>10065000</v>
          </cell>
          <cell r="F34">
            <v>10065000</v>
          </cell>
        </row>
        <row r="35">
          <cell r="A35" t="str">
            <v>항온합습기(공냉식)</v>
          </cell>
          <cell r="B35" t="str">
            <v>42,500KCAL/HR</v>
          </cell>
          <cell r="C35" t="str">
            <v>대</v>
          </cell>
          <cell r="D35" t="str">
            <v>1</v>
          </cell>
          <cell r="E35">
            <v>15265000</v>
          </cell>
          <cell r="F35">
            <v>15265000</v>
          </cell>
        </row>
        <row r="36">
          <cell r="A36" t="str">
            <v>급탕탱크(원통입형)STS316L</v>
          </cell>
          <cell r="B36" t="str">
            <v>1200Φ*1500L,급탕용량3000</v>
          </cell>
          <cell r="C36" t="str">
            <v>대</v>
          </cell>
          <cell r="D36" t="str">
            <v>1</v>
          </cell>
          <cell r="E36">
            <v>6120000</v>
          </cell>
          <cell r="F36">
            <v>6120000</v>
          </cell>
        </row>
        <row r="37">
          <cell r="A37" t="str">
            <v>팽창탱크(다이아프램)</v>
          </cell>
          <cell r="B37" t="str">
            <v>난방용,660Φ*1200L</v>
          </cell>
          <cell r="C37" t="str">
            <v>대</v>
          </cell>
          <cell r="D37" t="str">
            <v>1</v>
          </cell>
          <cell r="E37">
            <v>1053000</v>
          </cell>
          <cell r="F37">
            <v>1053000</v>
          </cell>
        </row>
        <row r="38">
          <cell r="A38" t="str">
            <v>열교환기(SHELL TUBE)</v>
          </cell>
          <cell r="B38" t="str">
            <v>216.3Φ*1900L,400000KCAL/HR</v>
          </cell>
          <cell r="C38" t="str">
            <v>대</v>
          </cell>
          <cell r="D38" t="str">
            <v>1</v>
          </cell>
          <cell r="E38">
            <v>2160000</v>
          </cell>
          <cell r="F38">
            <v>2160000</v>
          </cell>
        </row>
        <row r="39">
          <cell r="A39" t="str">
            <v>증기헷다(50T켄싱보온)</v>
          </cell>
          <cell r="B39" t="str">
            <v>200Φ*2000L</v>
          </cell>
          <cell r="C39" t="str">
            <v>대</v>
          </cell>
          <cell r="D39" t="str">
            <v>1</v>
          </cell>
          <cell r="E39">
            <v>1008000</v>
          </cell>
          <cell r="F39">
            <v>1008000</v>
          </cell>
        </row>
        <row r="40">
          <cell r="A40" t="str">
            <v>냉온수공급헷다(50T켄싱보온)</v>
          </cell>
          <cell r="B40" t="str">
            <v>300Φ*2400L</v>
          </cell>
          <cell r="C40" t="str">
            <v>대</v>
          </cell>
          <cell r="D40" t="str">
            <v>1</v>
          </cell>
          <cell r="E40">
            <v>1620000</v>
          </cell>
          <cell r="F40">
            <v>1620000</v>
          </cell>
        </row>
        <row r="41">
          <cell r="A41" t="str">
            <v>냉온수공급헷다(50T켄싱보온)</v>
          </cell>
          <cell r="B41" t="str">
            <v>300Φ*2400L</v>
          </cell>
          <cell r="C41" t="str">
            <v>대</v>
          </cell>
          <cell r="D41" t="str">
            <v>1</v>
          </cell>
          <cell r="E41">
            <v>1620000</v>
          </cell>
          <cell r="F41">
            <v>1620000</v>
          </cell>
        </row>
        <row r="42">
          <cell r="A42" t="str">
            <v>응축수탱크(SS400)</v>
          </cell>
          <cell r="B42" t="str">
            <v>550L,850*850*800</v>
          </cell>
          <cell r="C42" t="str">
            <v>대</v>
          </cell>
          <cell r="D42" t="str">
            <v>1</v>
          </cell>
          <cell r="E42">
            <v>720000</v>
          </cell>
          <cell r="F42">
            <v>720000</v>
          </cell>
        </row>
        <row r="43">
          <cell r="A43" t="str">
            <v>폐유탱크(STS304)</v>
          </cell>
          <cell r="B43" t="str">
            <v>5000L,2400*1400*1500</v>
          </cell>
          <cell r="C43" t="str">
            <v>대</v>
          </cell>
          <cell r="D43" t="str">
            <v>1</v>
          </cell>
          <cell r="E43">
            <v>4365000</v>
          </cell>
          <cell r="F43">
            <v>4365000</v>
          </cell>
        </row>
        <row r="44">
          <cell r="A44" t="str">
            <v>폐유탱크(STS304)</v>
          </cell>
          <cell r="B44" t="str">
            <v>3000L,1500*1400*1500</v>
          </cell>
          <cell r="C44" t="str">
            <v>대</v>
          </cell>
          <cell r="D44" t="str">
            <v>2</v>
          </cell>
          <cell r="E44">
            <v>6840000</v>
          </cell>
          <cell r="F44">
            <v>13680000</v>
          </cell>
        </row>
        <row r="45">
          <cell r="A45" t="str">
            <v>냉.온수순환펌프(단단)</v>
          </cell>
          <cell r="B45" t="str">
            <v>15KW</v>
          </cell>
          <cell r="C45" t="str">
            <v>대</v>
          </cell>
          <cell r="D45" t="str">
            <v>2</v>
          </cell>
          <cell r="E45">
            <v>1970000</v>
          </cell>
          <cell r="F45">
            <v>3940000</v>
          </cell>
        </row>
        <row r="46">
          <cell r="A46" t="str">
            <v>급탕순환펌프(라인)</v>
          </cell>
          <cell r="B46" t="str">
            <v>0.04KW</v>
          </cell>
          <cell r="C46" t="str">
            <v>대</v>
          </cell>
          <cell r="D46" t="str">
            <v>2</v>
          </cell>
          <cell r="E46">
            <v>33800</v>
          </cell>
          <cell r="F46">
            <v>67600</v>
          </cell>
        </row>
        <row r="47">
          <cell r="A47" t="str">
            <v>응축수회수펌프(입형)</v>
          </cell>
          <cell r="B47" t="str">
            <v>0.55KW</v>
          </cell>
          <cell r="C47" t="str">
            <v>대</v>
          </cell>
          <cell r="D47" t="str">
            <v>2</v>
          </cell>
          <cell r="E47">
            <v>473000</v>
          </cell>
          <cell r="F47">
            <v>946000</v>
          </cell>
        </row>
        <row r="48">
          <cell r="A48" t="str">
            <v>집수조오.배수펌프(수중형)</v>
          </cell>
          <cell r="B48" t="str">
            <v>2.2KW,카터부착형</v>
          </cell>
          <cell r="C48" t="str">
            <v>대</v>
          </cell>
          <cell r="D48" t="str">
            <v>2</v>
          </cell>
          <cell r="E48">
            <v>420000</v>
          </cell>
          <cell r="F48">
            <v>840000</v>
          </cell>
        </row>
        <row r="49">
          <cell r="A49" t="str">
            <v>PIT배수펌프(수중)</v>
          </cell>
          <cell r="B49" t="str">
            <v>0.4KW,카터부착형</v>
          </cell>
          <cell r="C49" t="str">
            <v>대</v>
          </cell>
          <cell r="D49" t="str">
            <v>4</v>
          </cell>
          <cell r="E49">
            <v>203000</v>
          </cell>
          <cell r="F49">
            <v>812000</v>
          </cell>
        </row>
        <row r="50">
          <cell r="A50" t="str">
            <v>작업장배기휀(SIROCCO)</v>
          </cell>
          <cell r="B50" t="str">
            <v>SS # 5 1/2</v>
          </cell>
          <cell r="C50" t="str">
            <v>대</v>
          </cell>
          <cell r="D50" t="str">
            <v>1</v>
          </cell>
          <cell r="E50">
            <v>1294200</v>
          </cell>
          <cell r="F50">
            <v>1294200</v>
          </cell>
        </row>
        <row r="51">
          <cell r="A51" t="str">
            <v>작업장급기휀(SIROCCO)</v>
          </cell>
          <cell r="B51" t="str">
            <v>SS # 5 1/2</v>
          </cell>
          <cell r="C51" t="str">
            <v>대</v>
          </cell>
          <cell r="D51" t="str">
            <v>1</v>
          </cell>
          <cell r="E51">
            <v>1294200</v>
          </cell>
          <cell r="F51">
            <v>1294200</v>
          </cell>
        </row>
        <row r="52">
          <cell r="A52" t="str">
            <v>전기실배기휀(WALL)셔터부착형</v>
          </cell>
          <cell r="B52" t="str">
            <v>Φ500</v>
          </cell>
          <cell r="C52" t="str">
            <v>대</v>
          </cell>
          <cell r="D52" t="str">
            <v>1</v>
          </cell>
          <cell r="E52">
            <v>135000</v>
          </cell>
          <cell r="F52">
            <v>135000</v>
          </cell>
        </row>
        <row r="53">
          <cell r="A53" t="str">
            <v>전기실급기휀(WALL)셔터부착형</v>
          </cell>
          <cell r="B53" t="str">
            <v>Φ500</v>
          </cell>
          <cell r="C53" t="str">
            <v>대</v>
          </cell>
          <cell r="D53" t="str">
            <v>1</v>
          </cell>
          <cell r="E53">
            <v>135000</v>
          </cell>
          <cell r="F53">
            <v>135000</v>
          </cell>
        </row>
        <row r="54">
          <cell r="A54" t="str">
            <v>1F휴게실,샤워실,화장실배기휀(벽부형)</v>
          </cell>
          <cell r="B54" t="str">
            <v>Φ250</v>
          </cell>
          <cell r="C54" t="str">
            <v>대</v>
          </cell>
          <cell r="D54" t="str">
            <v>4</v>
          </cell>
          <cell r="E54">
            <v>32400</v>
          </cell>
          <cell r="F54">
            <v>129600</v>
          </cell>
        </row>
        <row r="55">
          <cell r="A55" t="str">
            <v>화장실(우)배기휀(IN LINE)</v>
          </cell>
          <cell r="B55" t="str">
            <v>□300</v>
          </cell>
          <cell r="C55" t="str">
            <v>대</v>
          </cell>
          <cell r="D55" t="str">
            <v>1</v>
          </cell>
          <cell r="E55">
            <v>401400</v>
          </cell>
          <cell r="F55">
            <v>401400</v>
          </cell>
        </row>
        <row r="56">
          <cell r="A56" t="str">
            <v>세척실배기휀(IN LINE)</v>
          </cell>
          <cell r="B56" t="str">
            <v>□500</v>
          </cell>
          <cell r="C56" t="str">
            <v>대</v>
          </cell>
          <cell r="D56" t="str">
            <v>1</v>
          </cell>
          <cell r="E56">
            <v>568800</v>
          </cell>
          <cell r="F56">
            <v>568800</v>
          </cell>
        </row>
        <row r="57">
          <cell r="A57" t="str">
            <v>용접장배기휀(WALL)</v>
          </cell>
          <cell r="B57" t="str">
            <v>□650</v>
          </cell>
          <cell r="C57" t="str">
            <v>대</v>
          </cell>
          <cell r="D57" t="str">
            <v>1</v>
          </cell>
          <cell r="E57">
            <v>675000</v>
          </cell>
          <cell r="F57">
            <v>675000</v>
          </cell>
        </row>
        <row r="58">
          <cell r="A58" t="str">
            <v>용접장급기휀(WALL)</v>
          </cell>
          <cell r="B58" t="str">
            <v>Φ400</v>
          </cell>
          <cell r="C58" t="str">
            <v>대</v>
          </cell>
          <cell r="D58" t="str">
            <v>1</v>
          </cell>
          <cell r="E58">
            <v>72000</v>
          </cell>
          <cell r="F58">
            <v>72000</v>
          </cell>
        </row>
        <row r="59">
          <cell r="A59" t="str">
            <v>2층후게실배기휀(IN LINE)</v>
          </cell>
          <cell r="B59" t="str">
            <v>□650</v>
          </cell>
          <cell r="C59" t="str">
            <v>대</v>
          </cell>
          <cell r="D59" t="str">
            <v>1</v>
          </cell>
          <cell r="E59">
            <v>568800</v>
          </cell>
          <cell r="F59">
            <v>568800</v>
          </cell>
        </row>
        <row r="60">
          <cell r="A60" t="str">
            <v>탕비실배기휀(WALL)</v>
          </cell>
          <cell r="B60" t="str">
            <v>Φ250</v>
          </cell>
          <cell r="C60" t="str">
            <v>대</v>
          </cell>
          <cell r="D60" t="str">
            <v>1</v>
          </cell>
          <cell r="E60">
            <v>29700</v>
          </cell>
          <cell r="F60">
            <v>29700</v>
          </cell>
        </row>
        <row r="61">
          <cell r="A61" t="str">
            <v>전기방열기</v>
          </cell>
          <cell r="B61" t="str">
            <v>2.5KW</v>
          </cell>
          <cell r="C61" t="str">
            <v>조</v>
          </cell>
          <cell r="D61" t="str">
            <v>1</v>
          </cell>
          <cell r="E61">
            <v>240000</v>
          </cell>
          <cell r="F61">
            <v>240000</v>
          </cell>
        </row>
        <row r="62">
          <cell r="A62" t="str">
            <v>인.허가비</v>
          </cell>
          <cell r="C62" t="str">
            <v>식</v>
          </cell>
          <cell r="D62" t="str">
            <v>1</v>
          </cell>
          <cell r="E62">
            <v>2000000</v>
          </cell>
          <cell r="F62">
            <v>2000000</v>
          </cell>
        </row>
        <row r="63">
          <cell r="A63" t="str">
            <v>운반비 및 장비대</v>
          </cell>
          <cell r="C63" t="str">
            <v>식</v>
          </cell>
          <cell r="D63" t="str">
            <v>1</v>
          </cell>
          <cell r="E63">
            <v>2000000</v>
          </cell>
          <cell r="F63">
            <v>2000000</v>
          </cell>
        </row>
        <row r="64">
          <cell r="A64" t="str">
            <v>장비기초</v>
          </cell>
          <cell r="C64" t="str">
            <v>식</v>
          </cell>
          <cell r="D64" t="str">
            <v>1</v>
          </cell>
          <cell r="F64">
            <v>0</v>
          </cell>
        </row>
        <row r="65">
          <cell r="A65" t="str">
            <v>잡재료비</v>
          </cell>
          <cell r="C65" t="str">
            <v>식</v>
          </cell>
          <cell r="D65" t="str">
            <v>1</v>
          </cell>
          <cell r="E65">
            <v>1039100</v>
          </cell>
          <cell r="F65">
            <v>1039100</v>
          </cell>
        </row>
        <row r="66">
          <cell r="A66" t="str">
            <v>노무비</v>
          </cell>
          <cell r="B66" t="str">
            <v>배관공</v>
          </cell>
          <cell r="C66" t="str">
            <v>인</v>
          </cell>
          <cell r="D66" t="str">
            <v>0</v>
          </cell>
          <cell r="E66">
            <v>0</v>
          </cell>
          <cell r="G66">
            <v>47537</v>
          </cell>
        </row>
        <row r="67">
          <cell r="A67" t="str">
            <v>노무비</v>
          </cell>
          <cell r="B67" t="str">
            <v>보통인부</v>
          </cell>
          <cell r="C67" t="str">
            <v>인</v>
          </cell>
          <cell r="D67" t="str">
            <v>7</v>
          </cell>
          <cell r="E67">
            <v>0</v>
          </cell>
          <cell r="G67">
            <v>34360</v>
          </cell>
        </row>
        <row r="68">
          <cell r="A68" t="str">
            <v>노무비</v>
          </cell>
          <cell r="B68" t="str">
            <v>기계설치공</v>
          </cell>
          <cell r="C68" t="str">
            <v>인</v>
          </cell>
          <cell r="D68" t="str">
            <v>56</v>
          </cell>
          <cell r="E68">
            <v>0</v>
          </cell>
          <cell r="G68">
            <v>52839</v>
          </cell>
        </row>
        <row r="69">
          <cell r="A69" t="str">
            <v>공구손료</v>
          </cell>
          <cell r="B69" t="str">
            <v>노무비의 3 %</v>
          </cell>
          <cell r="C69" t="str">
            <v>식</v>
          </cell>
          <cell r="D69" t="str">
            <v>1</v>
          </cell>
          <cell r="E69">
            <v>0</v>
          </cell>
          <cell r="G69">
            <v>95496</v>
          </cell>
        </row>
        <row r="70">
          <cell r="A70" t="str">
            <v>계</v>
          </cell>
          <cell r="F70">
            <v>131700400</v>
          </cell>
        </row>
        <row r="77">
          <cell r="A77" t="str">
            <v>2.옥외배관공사</v>
          </cell>
        </row>
        <row r="78">
          <cell r="A78" t="str">
            <v>백관(KSD3507)</v>
          </cell>
          <cell r="B78" t="str">
            <v>D200</v>
          </cell>
          <cell r="C78" t="str">
            <v>M</v>
          </cell>
          <cell r="D78" t="str">
            <v>138</v>
          </cell>
          <cell r="E78">
            <v>16824</v>
          </cell>
          <cell r="F78">
            <v>2321712</v>
          </cell>
        </row>
        <row r="79">
          <cell r="A79" t="str">
            <v>백관(KSD3507)</v>
          </cell>
          <cell r="B79" t="str">
            <v>D80</v>
          </cell>
          <cell r="C79" t="str">
            <v>M</v>
          </cell>
          <cell r="D79" t="str">
            <v>87</v>
          </cell>
          <cell r="E79">
            <v>4556</v>
          </cell>
          <cell r="F79">
            <v>396372</v>
          </cell>
        </row>
        <row r="80">
          <cell r="A80" t="str">
            <v>백관(KSD3507)</v>
          </cell>
          <cell r="B80" t="str">
            <v>D50</v>
          </cell>
          <cell r="C80" t="str">
            <v>M</v>
          </cell>
          <cell r="D80" t="str">
            <v>103</v>
          </cell>
          <cell r="E80">
            <v>2824</v>
          </cell>
          <cell r="F80">
            <v>290872</v>
          </cell>
        </row>
        <row r="81">
          <cell r="A81" t="str">
            <v>흑관(KSD3507)</v>
          </cell>
          <cell r="B81" t="str">
            <v>D65</v>
          </cell>
          <cell r="C81" t="str">
            <v>M</v>
          </cell>
          <cell r="D81" t="str">
            <v>84</v>
          </cell>
          <cell r="E81">
            <v>2595</v>
          </cell>
          <cell r="F81">
            <v>217980</v>
          </cell>
        </row>
        <row r="82">
          <cell r="A82" t="str">
            <v>흑관(KSD3507)</v>
          </cell>
          <cell r="B82" t="str">
            <v>D32</v>
          </cell>
          <cell r="C82" t="str">
            <v>M</v>
          </cell>
          <cell r="D82" t="str">
            <v>89</v>
          </cell>
          <cell r="E82">
            <v>1249</v>
          </cell>
          <cell r="F82">
            <v>111161</v>
          </cell>
        </row>
        <row r="83">
          <cell r="A83" t="str">
            <v>SUS PIPE(KSD3576)</v>
          </cell>
          <cell r="B83" t="str">
            <v>D80(3.0T)</v>
          </cell>
          <cell r="C83" t="str">
            <v>M</v>
          </cell>
          <cell r="D83" t="str">
            <v>91</v>
          </cell>
          <cell r="E83">
            <v>13841</v>
          </cell>
          <cell r="F83">
            <v>1259531</v>
          </cell>
        </row>
        <row r="84">
          <cell r="A84" t="str">
            <v>관보온(함석마감)</v>
          </cell>
          <cell r="B84" t="str">
            <v>40T*D200</v>
          </cell>
          <cell r="C84" t="str">
            <v>M</v>
          </cell>
          <cell r="D84" t="str">
            <v>138</v>
          </cell>
          <cell r="E84">
            <v>11694</v>
          </cell>
          <cell r="F84">
            <v>1613772</v>
          </cell>
          <cell r="G84">
            <v>28367</v>
          </cell>
        </row>
        <row r="85">
          <cell r="A85" t="str">
            <v>관보온(함석마감)</v>
          </cell>
          <cell r="B85" t="str">
            <v>40T*D80</v>
          </cell>
          <cell r="C85" t="str">
            <v>M</v>
          </cell>
          <cell r="D85" t="str">
            <v>178</v>
          </cell>
          <cell r="E85">
            <v>6511</v>
          </cell>
          <cell r="F85">
            <v>1158958</v>
          </cell>
          <cell r="G85">
            <v>16349</v>
          </cell>
        </row>
        <row r="86">
          <cell r="A86" t="str">
            <v>관보온(함석마감)</v>
          </cell>
          <cell r="B86" t="str">
            <v>40T*D65</v>
          </cell>
          <cell r="C86" t="str">
            <v>M</v>
          </cell>
          <cell r="D86" t="str">
            <v>84</v>
          </cell>
          <cell r="E86">
            <v>6065</v>
          </cell>
          <cell r="F86">
            <v>509460</v>
          </cell>
          <cell r="G86">
            <v>15159</v>
          </cell>
        </row>
        <row r="87">
          <cell r="A87" t="str">
            <v>관보온(함석마감)</v>
          </cell>
          <cell r="B87" t="str">
            <v>40T*D32</v>
          </cell>
          <cell r="C87" t="str">
            <v>M</v>
          </cell>
          <cell r="D87" t="str">
            <v>89</v>
          </cell>
          <cell r="E87">
            <v>4645</v>
          </cell>
          <cell r="F87">
            <v>413405</v>
          </cell>
          <cell r="G87">
            <v>12639</v>
          </cell>
        </row>
        <row r="88">
          <cell r="A88" t="str">
            <v>백엘보(용접)</v>
          </cell>
          <cell r="B88" t="str">
            <v>D200</v>
          </cell>
          <cell r="C88" t="str">
            <v>EA</v>
          </cell>
          <cell r="D88" t="str">
            <v>12</v>
          </cell>
          <cell r="E88">
            <v>17435</v>
          </cell>
          <cell r="F88">
            <v>209220</v>
          </cell>
        </row>
        <row r="89">
          <cell r="A89" t="str">
            <v>백엘보(용접)</v>
          </cell>
          <cell r="B89" t="str">
            <v>D80</v>
          </cell>
          <cell r="C89" t="str">
            <v>EA</v>
          </cell>
          <cell r="D89" t="str">
            <v>4</v>
          </cell>
          <cell r="E89">
            <v>1980</v>
          </cell>
          <cell r="F89">
            <v>7920</v>
          </cell>
        </row>
        <row r="90">
          <cell r="A90" t="str">
            <v>백엘보(나사)</v>
          </cell>
          <cell r="B90" t="str">
            <v>D50</v>
          </cell>
          <cell r="C90" t="str">
            <v>EA</v>
          </cell>
          <cell r="D90" t="str">
            <v>6</v>
          </cell>
          <cell r="E90">
            <v>1498</v>
          </cell>
          <cell r="F90">
            <v>8988</v>
          </cell>
        </row>
        <row r="91">
          <cell r="A91" t="str">
            <v>백티이(용접)</v>
          </cell>
          <cell r="B91" t="str">
            <v>D200</v>
          </cell>
          <cell r="C91" t="str">
            <v>EA</v>
          </cell>
          <cell r="D91" t="str">
            <v>2</v>
          </cell>
          <cell r="E91">
            <v>19800</v>
          </cell>
          <cell r="F91">
            <v>39600</v>
          </cell>
        </row>
        <row r="92">
          <cell r="A92" t="str">
            <v>백티이(용접)</v>
          </cell>
          <cell r="B92" t="str">
            <v>D80</v>
          </cell>
          <cell r="C92" t="str">
            <v>EA</v>
          </cell>
          <cell r="D92" t="str">
            <v>1</v>
          </cell>
          <cell r="E92">
            <v>2959</v>
          </cell>
          <cell r="F92">
            <v>2959</v>
          </cell>
        </row>
        <row r="93">
          <cell r="A93" t="str">
            <v>백소켓</v>
          </cell>
          <cell r="B93" t="str">
            <v>D50</v>
          </cell>
          <cell r="C93" t="str">
            <v>EA</v>
          </cell>
          <cell r="D93" t="str">
            <v>9</v>
          </cell>
          <cell r="E93">
            <v>1012</v>
          </cell>
          <cell r="F93">
            <v>9108</v>
          </cell>
        </row>
        <row r="94">
          <cell r="A94" t="str">
            <v>흑엘보(용접)</v>
          </cell>
          <cell r="B94" t="str">
            <v>D65</v>
          </cell>
          <cell r="C94" t="str">
            <v>EA</v>
          </cell>
          <cell r="D94" t="str">
            <v>3</v>
          </cell>
          <cell r="E94">
            <v>1100</v>
          </cell>
          <cell r="F94">
            <v>3300</v>
          </cell>
        </row>
        <row r="95">
          <cell r="A95" t="str">
            <v>흑엘보(나사)</v>
          </cell>
          <cell r="B95" t="str">
            <v>D32</v>
          </cell>
          <cell r="C95" t="str">
            <v>EA</v>
          </cell>
          <cell r="D95" t="str">
            <v>3</v>
          </cell>
          <cell r="E95">
            <v>622</v>
          </cell>
          <cell r="F95">
            <v>1866</v>
          </cell>
        </row>
        <row r="96">
          <cell r="A96" t="str">
            <v>흑소켓(나사)</v>
          </cell>
          <cell r="B96" t="str">
            <v>D32</v>
          </cell>
          <cell r="C96" t="str">
            <v>EA</v>
          </cell>
          <cell r="D96" t="str">
            <v>1</v>
          </cell>
          <cell r="E96">
            <v>407</v>
          </cell>
          <cell r="F96">
            <v>407</v>
          </cell>
        </row>
        <row r="97">
          <cell r="A97" t="str">
            <v>SUS엘보(용접)10S</v>
          </cell>
          <cell r="B97" t="str">
            <v>D80</v>
          </cell>
          <cell r="C97" t="str">
            <v>EA</v>
          </cell>
          <cell r="D97" t="str">
            <v>7</v>
          </cell>
          <cell r="E97">
            <v>7420</v>
          </cell>
          <cell r="F97">
            <v>51940</v>
          </cell>
        </row>
        <row r="98">
          <cell r="A98" t="str">
            <v>강관용접</v>
          </cell>
          <cell r="B98" t="str">
            <v>D200</v>
          </cell>
          <cell r="C98" t="str">
            <v>개소</v>
          </cell>
          <cell r="D98" t="str">
            <v>30</v>
          </cell>
          <cell r="E98">
            <v>764</v>
          </cell>
          <cell r="F98">
            <v>22920</v>
          </cell>
        </row>
        <row r="99">
          <cell r="A99" t="str">
            <v>강관용접</v>
          </cell>
          <cell r="B99" t="str">
            <v>D80</v>
          </cell>
          <cell r="C99" t="str">
            <v>개소</v>
          </cell>
          <cell r="D99" t="str">
            <v>17</v>
          </cell>
          <cell r="E99">
            <v>240</v>
          </cell>
          <cell r="F99">
            <v>4080</v>
          </cell>
        </row>
        <row r="100">
          <cell r="A100" t="str">
            <v>강관용접</v>
          </cell>
          <cell r="B100" t="str">
            <v>D65</v>
          </cell>
          <cell r="C100" t="str">
            <v>개소</v>
          </cell>
          <cell r="D100" t="str">
            <v>15</v>
          </cell>
          <cell r="E100">
            <v>183</v>
          </cell>
          <cell r="F100">
            <v>2745</v>
          </cell>
        </row>
        <row r="101">
          <cell r="A101" t="str">
            <v>스테인리스강관용접</v>
          </cell>
          <cell r="B101" t="str">
            <v>D80</v>
          </cell>
          <cell r="C101" t="str">
            <v>개소</v>
          </cell>
          <cell r="D101" t="str">
            <v>15</v>
          </cell>
          <cell r="E101">
            <v>2957</v>
          </cell>
          <cell r="F101">
            <v>44355</v>
          </cell>
        </row>
        <row r="102">
          <cell r="A102" t="str">
            <v>용접합후렌지(10KG)</v>
          </cell>
          <cell r="B102" t="str">
            <v>D200</v>
          </cell>
          <cell r="C102" t="str">
            <v>개소</v>
          </cell>
          <cell r="D102" t="str">
            <v>2</v>
          </cell>
          <cell r="E102">
            <v>13853</v>
          </cell>
          <cell r="F102">
            <v>27706</v>
          </cell>
        </row>
        <row r="103">
          <cell r="A103" t="str">
            <v>철맹후렌지(10KG)</v>
          </cell>
          <cell r="B103" t="str">
            <v>D200</v>
          </cell>
          <cell r="C103" t="str">
            <v>EA</v>
          </cell>
          <cell r="D103" t="str">
            <v>2</v>
          </cell>
          <cell r="E103">
            <v>16211</v>
          </cell>
          <cell r="F103">
            <v>32422</v>
          </cell>
        </row>
        <row r="104">
          <cell r="A104" t="str">
            <v>일반U-BOLT/NUT</v>
          </cell>
          <cell r="B104" t="str">
            <v>D80</v>
          </cell>
          <cell r="C104" t="str">
            <v>EA</v>
          </cell>
          <cell r="D104" t="str">
            <v>15</v>
          </cell>
          <cell r="E104">
            <v>154</v>
          </cell>
          <cell r="F104">
            <v>2310</v>
          </cell>
        </row>
        <row r="105">
          <cell r="A105" t="str">
            <v>일반U-BOLT/NUT</v>
          </cell>
          <cell r="B105" t="str">
            <v>D50</v>
          </cell>
          <cell r="C105" t="str">
            <v>EA</v>
          </cell>
          <cell r="D105" t="str">
            <v>16</v>
          </cell>
          <cell r="E105">
            <v>124</v>
          </cell>
          <cell r="F105">
            <v>1984</v>
          </cell>
        </row>
        <row r="106">
          <cell r="A106" t="str">
            <v>절연U-BOLT/NUT</v>
          </cell>
          <cell r="B106" t="str">
            <v>D80</v>
          </cell>
          <cell r="C106" t="str">
            <v>EA</v>
          </cell>
          <cell r="D106" t="str">
            <v>15</v>
          </cell>
          <cell r="E106">
            <v>543</v>
          </cell>
          <cell r="F106">
            <v>8145</v>
          </cell>
        </row>
        <row r="107">
          <cell r="A107" t="str">
            <v>가이드슈(일반)</v>
          </cell>
          <cell r="B107" t="str">
            <v>D200</v>
          </cell>
          <cell r="C107" t="str">
            <v>SET</v>
          </cell>
          <cell r="D107" t="str">
            <v>28</v>
          </cell>
          <cell r="E107">
            <v>3500</v>
          </cell>
          <cell r="F107">
            <v>98000</v>
          </cell>
        </row>
        <row r="108">
          <cell r="A108" t="str">
            <v>가이드슈(일반)</v>
          </cell>
          <cell r="B108" t="str">
            <v>D65</v>
          </cell>
          <cell r="C108" t="str">
            <v>SET</v>
          </cell>
          <cell r="D108" t="str">
            <v>20</v>
          </cell>
          <cell r="E108">
            <v>3080</v>
          </cell>
          <cell r="F108">
            <v>61600</v>
          </cell>
        </row>
        <row r="109">
          <cell r="A109" t="str">
            <v>가이드슈(일반)</v>
          </cell>
          <cell r="B109" t="str">
            <v>D32</v>
          </cell>
          <cell r="C109" t="str">
            <v>SET</v>
          </cell>
          <cell r="D109" t="str">
            <v>21</v>
          </cell>
          <cell r="E109">
            <v>3080</v>
          </cell>
          <cell r="F109">
            <v>64680</v>
          </cell>
        </row>
        <row r="110">
          <cell r="A110" t="str">
            <v>파이프스리브</v>
          </cell>
          <cell r="B110" t="str">
            <v>D200</v>
          </cell>
          <cell r="C110" t="str">
            <v>개소</v>
          </cell>
          <cell r="D110" t="str">
            <v>6</v>
          </cell>
          <cell r="E110">
            <v>24248</v>
          </cell>
          <cell r="F110">
            <v>145488</v>
          </cell>
        </row>
        <row r="111">
          <cell r="A111" t="str">
            <v>파이프스리브</v>
          </cell>
          <cell r="B111" t="str">
            <v>D65</v>
          </cell>
          <cell r="C111" t="str">
            <v>개소</v>
          </cell>
          <cell r="D111" t="str">
            <v>3</v>
          </cell>
          <cell r="E111">
            <v>2053</v>
          </cell>
          <cell r="F111">
            <v>6159</v>
          </cell>
        </row>
        <row r="112">
          <cell r="A112" t="str">
            <v>파이프스리브</v>
          </cell>
          <cell r="B112" t="str">
            <v>D32</v>
          </cell>
          <cell r="C112" t="str">
            <v>개소</v>
          </cell>
          <cell r="D112" t="str">
            <v>3</v>
          </cell>
          <cell r="E112">
            <v>1365</v>
          </cell>
          <cell r="F112">
            <v>4095</v>
          </cell>
        </row>
        <row r="113">
          <cell r="A113" t="str">
            <v>열선공사</v>
          </cell>
          <cell r="C113" t="str">
            <v>식</v>
          </cell>
          <cell r="D113">
            <v>1</v>
          </cell>
          <cell r="E113">
            <v>3200000</v>
          </cell>
          <cell r="F113">
            <v>3200000</v>
          </cell>
          <cell r="G113">
            <v>800000</v>
          </cell>
        </row>
        <row r="114">
          <cell r="A114" t="str">
            <v>1차측 전기공사</v>
          </cell>
          <cell r="C114" t="str">
            <v>식</v>
          </cell>
          <cell r="D114">
            <v>1</v>
          </cell>
          <cell r="E114">
            <v>1250000</v>
          </cell>
          <cell r="F114">
            <v>1250000</v>
          </cell>
          <cell r="G114">
            <v>750000</v>
          </cell>
        </row>
        <row r="115">
          <cell r="A115" t="str">
            <v>찬넬</v>
          </cell>
          <cell r="B115" t="str">
            <v>125*65*6T</v>
          </cell>
          <cell r="C115" t="str">
            <v>KG</v>
          </cell>
          <cell r="D115" t="str">
            <v>1036</v>
          </cell>
          <cell r="E115">
            <v>470</v>
          </cell>
          <cell r="F115">
            <v>486920</v>
          </cell>
        </row>
        <row r="116">
          <cell r="A116" t="str">
            <v>잡철물제작설치</v>
          </cell>
          <cell r="B116" t="str">
            <v>복잡</v>
          </cell>
          <cell r="C116" t="str">
            <v>TON</v>
          </cell>
          <cell r="D116" t="str">
            <v>1.063</v>
          </cell>
          <cell r="E116">
            <v>77434</v>
          </cell>
          <cell r="F116">
            <v>82312</v>
          </cell>
          <cell r="G116">
            <v>2837148</v>
          </cell>
        </row>
        <row r="117">
          <cell r="A117" t="str">
            <v>녹막이페인트칠</v>
          </cell>
          <cell r="B117" t="str">
            <v>2회칠</v>
          </cell>
          <cell r="C117" t="str">
            <v>M2</v>
          </cell>
          <cell r="D117">
            <v>32</v>
          </cell>
          <cell r="E117">
            <v>1290</v>
          </cell>
          <cell r="F117">
            <v>41280</v>
          </cell>
          <cell r="G117">
            <v>1633</v>
          </cell>
        </row>
        <row r="118">
          <cell r="A118" t="str">
            <v>조합페인트칠(철재면)</v>
          </cell>
          <cell r="B118" t="str">
            <v>2회칠</v>
          </cell>
          <cell r="C118" t="str">
            <v>M2</v>
          </cell>
          <cell r="D118">
            <v>32</v>
          </cell>
          <cell r="E118">
            <v>878</v>
          </cell>
          <cell r="F118">
            <v>28096</v>
          </cell>
          <cell r="G118">
            <v>2504</v>
          </cell>
        </row>
        <row r="119">
          <cell r="A119" t="str">
            <v>잡재료비</v>
          </cell>
          <cell r="B119" t="str">
            <v>재료비의 5 %</v>
          </cell>
          <cell r="C119" t="str">
            <v>식</v>
          </cell>
          <cell r="D119" t="str">
            <v>1</v>
          </cell>
          <cell r="E119">
            <v>229172</v>
          </cell>
          <cell r="F119">
            <v>229172</v>
          </cell>
        </row>
        <row r="120">
          <cell r="A120" t="str">
            <v>노무비</v>
          </cell>
          <cell r="B120" t="str">
            <v>배관공</v>
          </cell>
          <cell r="C120" t="str">
            <v>인</v>
          </cell>
          <cell r="D120" t="str">
            <v>223</v>
          </cell>
          <cell r="E120">
            <v>0</v>
          </cell>
          <cell r="G120">
            <v>47537</v>
          </cell>
        </row>
        <row r="121">
          <cell r="A121" t="str">
            <v>노무비</v>
          </cell>
          <cell r="B121" t="str">
            <v>보통인부</v>
          </cell>
          <cell r="C121" t="str">
            <v>인</v>
          </cell>
          <cell r="D121" t="str">
            <v>62</v>
          </cell>
          <cell r="E121">
            <v>0</v>
          </cell>
          <cell r="G121">
            <v>34360</v>
          </cell>
        </row>
        <row r="122">
          <cell r="A122" t="str">
            <v>노무비</v>
          </cell>
          <cell r="B122" t="str">
            <v>용접공(일반)</v>
          </cell>
          <cell r="C122" t="str">
            <v>인</v>
          </cell>
          <cell r="D122" t="str">
            <v>29</v>
          </cell>
          <cell r="E122">
            <v>0</v>
          </cell>
          <cell r="G122">
            <v>59048</v>
          </cell>
        </row>
        <row r="123">
          <cell r="A123" t="str">
            <v>공구손료</v>
          </cell>
          <cell r="B123" t="str">
            <v>노무비의 3 %</v>
          </cell>
          <cell r="C123" t="str">
            <v>식</v>
          </cell>
          <cell r="D123" t="str">
            <v>1</v>
          </cell>
          <cell r="E123">
            <v>0</v>
          </cell>
          <cell r="G123">
            <v>432270</v>
          </cell>
        </row>
        <row r="124">
          <cell r="A124" t="str">
            <v>계</v>
          </cell>
          <cell r="F124">
            <v>14473000</v>
          </cell>
        </row>
        <row r="125">
          <cell r="A125" t="str">
            <v>3.기계실배관공사</v>
          </cell>
        </row>
        <row r="126">
          <cell r="A126" t="str">
            <v>백관(KSD3507)</v>
          </cell>
          <cell r="B126" t="str">
            <v>D200</v>
          </cell>
          <cell r="C126" t="str">
            <v>M</v>
          </cell>
          <cell r="D126" t="str">
            <v>3</v>
          </cell>
          <cell r="E126">
            <v>16824</v>
          </cell>
          <cell r="F126">
            <v>50472</v>
          </cell>
        </row>
        <row r="127">
          <cell r="A127" t="str">
            <v>백관(KSD3507)</v>
          </cell>
          <cell r="B127" t="str">
            <v>D50</v>
          </cell>
          <cell r="C127" t="str">
            <v>M</v>
          </cell>
          <cell r="D127" t="str">
            <v>8</v>
          </cell>
          <cell r="E127">
            <v>2824</v>
          </cell>
          <cell r="F127">
            <v>22592</v>
          </cell>
        </row>
        <row r="128">
          <cell r="A128" t="str">
            <v>흑관(KSD3507)</v>
          </cell>
          <cell r="B128" t="str">
            <v>D100</v>
          </cell>
          <cell r="C128" t="str">
            <v>M</v>
          </cell>
          <cell r="D128" t="str">
            <v>4</v>
          </cell>
          <cell r="E128">
            <v>4904</v>
          </cell>
          <cell r="F128">
            <v>19616</v>
          </cell>
        </row>
        <row r="129">
          <cell r="A129" t="str">
            <v>흑관(KSD3507)</v>
          </cell>
          <cell r="B129" t="str">
            <v>D65</v>
          </cell>
          <cell r="C129" t="str">
            <v>M</v>
          </cell>
          <cell r="D129" t="str">
            <v>19</v>
          </cell>
          <cell r="E129">
            <v>2595</v>
          </cell>
          <cell r="F129">
            <v>49305</v>
          </cell>
        </row>
        <row r="130">
          <cell r="A130" t="str">
            <v>흑관(KSD3507)</v>
          </cell>
          <cell r="B130" t="str">
            <v>D50</v>
          </cell>
          <cell r="C130" t="str">
            <v>M</v>
          </cell>
          <cell r="D130" t="str">
            <v>1</v>
          </cell>
          <cell r="E130">
            <v>2016</v>
          </cell>
          <cell r="F130">
            <v>2016</v>
          </cell>
        </row>
        <row r="131">
          <cell r="A131" t="str">
            <v>흑관(KSD3507)</v>
          </cell>
          <cell r="B131" t="str">
            <v>D40</v>
          </cell>
          <cell r="C131" t="str">
            <v>M</v>
          </cell>
          <cell r="D131" t="str">
            <v>19</v>
          </cell>
          <cell r="E131">
            <v>1446</v>
          </cell>
          <cell r="F131">
            <v>27474</v>
          </cell>
        </row>
        <row r="132">
          <cell r="A132" t="str">
            <v>흑관(KSD3507)</v>
          </cell>
          <cell r="B132" t="str">
            <v>D32</v>
          </cell>
          <cell r="C132" t="str">
            <v>M</v>
          </cell>
          <cell r="D132" t="str">
            <v>109</v>
          </cell>
          <cell r="E132">
            <v>1249</v>
          </cell>
          <cell r="F132">
            <v>136141</v>
          </cell>
        </row>
        <row r="133">
          <cell r="A133" t="str">
            <v>흑관(KSD3507)</v>
          </cell>
          <cell r="B133" t="str">
            <v>D15</v>
          </cell>
          <cell r="C133" t="str">
            <v>M</v>
          </cell>
          <cell r="D133" t="str">
            <v>1</v>
          </cell>
          <cell r="E133">
            <v>565</v>
          </cell>
          <cell r="F133">
            <v>565</v>
          </cell>
        </row>
        <row r="134">
          <cell r="A134" t="str">
            <v>SUS PIPE(KSD3576)</v>
          </cell>
          <cell r="B134" t="str">
            <v>D80(3.0T)</v>
          </cell>
          <cell r="C134" t="str">
            <v>M</v>
          </cell>
          <cell r="D134" t="str">
            <v>7</v>
          </cell>
          <cell r="E134">
            <v>13841</v>
          </cell>
          <cell r="F134">
            <v>96887</v>
          </cell>
        </row>
        <row r="135">
          <cell r="A135" t="str">
            <v>SUS PIPE(KSD3576)</v>
          </cell>
          <cell r="B135" t="str">
            <v>D65(3.0T)</v>
          </cell>
          <cell r="C135" t="str">
            <v>M</v>
          </cell>
          <cell r="D135" t="str">
            <v>17</v>
          </cell>
          <cell r="E135">
            <v>11795</v>
          </cell>
          <cell r="F135">
            <v>200515</v>
          </cell>
        </row>
        <row r="136">
          <cell r="A136" t="str">
            <v>SUS PIPE(KSD3576)</v>
          </cell>
          <cell r="B136" t="str">
            <v>D40(2.8T)</v>
          </cell>
          <cell r="C136" t="str">
            <v>M</v>
          </cell>
          <cell r="D136" t="str">
            <v>2</v>
          </cell>
          <cell r="E136">
            <v>7553</v>
          </cell>
          <cell r="F136">
            <v>15106</v>
          </cell>
        </row>
        <row r="137">
          <cell r="A137" t="str">
            <v>SUS PIPE(KSD3576)</v>
          </cell>
          <cell r="B137" t="str">
            <v>D32(2.8T)</v>
          </cell>
          <cell r="C137" t="str">
            <v>M</v>
          </cell>
          <cell r="D137" t="str">
            <v>56</v>
          </cell>
          <cell r="E137">
            <v>6582</v>
          </cell>
          <cell r="F137">
            <v>368592</v>
          </cell>
        </row>
        <row r="138">
          <cell r="A138" t="str">
            <v>SUS PIPE(KSD3576)</v>
          </cell>
          <cell r="B138" t="str">
            <v>D20(2.1T)</v>
          </cell>
          <cell r="C138" t="str">
            <v>M</v>
          </cell>
          <cell r="D138" t="str">
            <v>36</v>
          </cell>
          <cell r="E138">
            <v>3670</v>
          </cell>
          <cell r="F138">
            <v>132120</v>
          </cell>
        </row>
        <row r="139">
          <cell r="A139" t="str">
            <v>동관L-TYPE(KSD5301)</v>
          </cell>
          <cell r="B139" t="str">
            <v>D200</v>
          </cell>
          <cell r="C139" t="str">
            <v>M</v>
          </cell>
          <cell r="D139" t="str">
            <v>97</v>
          </cell>
          <cell r="E139">
            <v>110495</v>
          </cell>
          <cell r="F139">
            <v>10718015</v>
          </cell>
        </row>
        <row r="140">
          <cell r="A140" t="str">
            <v>동관L-TYPE(KSD5301)</v>
          </cell>
          <cell r="B140" t="str">
            <v>D125</v>
          </cell>
          <cell r="C140" t="str">
            <v>M</v>
          </cell>
          <cell r="D140" t="str">
            <v>7</v>
          </cell>
          <cell r="E140">
            <v>36725</v>
          </cell>
          <cell r="F140">
            <v>257075</v>
          </cell>
        </row>
        <row r="141">
          <cell r="A141" t="str">
            <v>동관L-TYPE(KSD5301)</v>
          </cell>
          <cell r="B141" t="str">
            <v>D100</v>
          </cell>
          <cell r="C141" t="str">
            <v>M</v>
          </cell>
          <cell r="D141" t="str">
            <v>6</v>
          </cell>
          <cell r="E141">
            <v>25968</v>
          </cell>
          <cell r="F141">
            <v>155808</v>
          </cell>
        </row>
        <row r="142">
          <cell r="A142" t="str">
            <v>동관L-TYPE(KSD5301)</v>
          </cell>
          <cell r="B142" t="str">
            <v>D80</v>
          </cell>
          <cell r="C142" t="str">
            <v>M</v>
          </cell>
          <cell r="D142" t="str">
            <v>44</v>
          </cell>
          <cell r="E142">
            <v>16120</v>
          </cell>
          <cell r="F142">
            <v>709280</v>
          </cell>
        </row>
        <row r="143">
          <cell r="A143" t="str">
            <v>동관L-TYPE(KSD5301)</v>
          </cell>
          <cell r="B143" t="str">
            <v>D50</v>
          </cell>
          <cell r="C143" t="str">
            <v>M</v>
          </cell>
          <cell r="D143" t="str">
            <v>2</v>
          </cell>
          <cell r="E143">
            <v>8483</v>
          </cell>
          <cell r="F143">
            <v>16966</v>
          </cell>
        </row>
        <row r="144">
          <cell r="A144" t="str">
            <v>동관L-TYPE(KSD5301)</v>
          </cell>
          <cell r="B144" t="str">
            <v>D32</v>
          </cell>
          <cell r="C144" t="str">
            <v>M</v>
          </cell>
          <cell r="D144" t="str">
            <v>6</v>
          </cell>
          <cell r="E144">
            <v>4290</v>
          </cell>
          <cell r="F144">
            <v>25740</v>
          </cell>
        </row>
        <row r="145">
          <cell r="A145" t="str">
            <v>동관L-TYPE(KSD5301)</v>
          </cell>
          <cell r="B145" t="str">
            <v>D15</v>
          </cell>
          <cell r="C145" t="str">
            <v>M</v>
          </cell>
          <cell r="D145" t="str">
            <v>2</v>
          </cell>
          <cell r="E145">
            <v>1385</v>
          </cell>
          <cell r="F145">
            <v>2770</v>
          </cell>
        </row>
        <row r="146">
          <cell r="A146" t="str">
            <v>관보온(함석마감)</v>
          </cell>
          <cell r="B146" t="str">
            <v>40T*D200</v>
          </cell>
          <cell r="C146" t="str">
            <v>M</v>
          </cell>
          <cell r="D146" t="str">
            <v>100</v>
          </cell>
          <cell r="E146">
            <v>11694</v>
          </cell>
          <cell r="F146">
            <v>1169400</v>
          </cell>
          <cell r="G146">
            <v>28367</v>
          </cell>
        </row>
        <row r="147">
          <cell r="A147" t="str">
            <v>관보온(함석마감)</v>
          </cell>
          <cell r="B147" t="str">
            <v>40T*D125</v>
          </cell>
          <cell r="C147" t="str">
            <v>M</v>
          </cell>
          <cell r="D147" t="str">
            <v>7</v>
          </cell>
          <cell r="E147">
            <v>8604</v>
          </cell>
          <cell r="F147">
            <v>60228</v>
          </cell>
          <cell r="G147">
            <v>22012</v>
          </cell>
        </row>
        <row r="148">
          <cell r="A148" t="str">
            <v>관보온(함석마감)</v>
          </cell>
          <cell r="B148" t="str">
            <v>40T*D100</v>
          </cell>
          <cell r="C148" t="str">
            <v>M</v>
          </cell>
          <cell r="D148" t="str">
            <v>10</v>
          </cell>
          <cell r="E148">
            <v>7570</v>
          </cell>
          <cell r="F148">
            <v>75700</v>
          </cell>
          <cell r="G148">
            <v>19438</v>
          </cell>
        </row>
        <row r="149">
          <cell r="A149" t="str">
            <v>관보온(함석마감)</v>
          </cell>
          <cell r="B149" t="str">
            <v>40T*D80</v>
          </cell>
          <cell r="C149" t="str">
            <v>M</v>
          </cell>
          <cell r="D149" t="str">
            <v>51</v>
          </cell>
          <cell r="E149">
            <v>6511</v>
          </cell>
          <cell r="F149">
            <v>332061</v>
          </cell>
          <cell r="G149">
            <v>16349</v>
          </cell>
        </row>
        <row r="150">
          <cell r="A150" t="str">
            <v>관보온(함석마감)</v>
          </cell>
          <cell r="B150" t="str">
            <v>40T*D65</v>
          </cell>
          <cell r="C150" t="str">
            <v>M</v>
          </cell>
          <cell r="D150" t="str">
            <v>36</v>
          </cell>
          <cell r="E150">
            <v>6065</v>
          </cell>
          <cell r="F150">
            <v>218340</v>
          </cell>
          <cell r="G150">
            <v>15159</v>
          </cell>
        </row>
        <row r="151">
          <cell r="A151" t="str">
            <v>관보온(함석마감)</v>
          </cell>
          <cell r="B151" t="str">
            <v>40T*D50</v>
          </cell>
          <cell r="C151" t="str">
            <v>M</v>
          </cell>
          <cell r="D151" t="str">
            <v>3</v>
          </cell>
          <cell r="E151">
            <v>5398</v>
          </cell>
          <cell r="F151">
            <v>16194</v>
          </cell>
          <cell r="G151">
            <v>14094</v>
          </cell>
        </row>
        <row r="152">
          <cell r="A152" t="str">
            <v>관보온(함석마감)</v>
          </cell>
          <cell r="B152" t="str">
            <v>40T*D40</v>
          </cell>
          <cell r="C152" t="str">
            <v>M</v>
          </cell>
          <cell r="D152" t="str">
            <v>21</v>
          </cell>
          <cell r="E152">
            <v>4868</v>
          </cell>
          <cell r="F152">
            <v>102228</v>
          </cell>
          <cell r="G152">
            <v>13383</v>
          </cell>
        </row>
        <row r="153">
          <cell r="A153" t="str">
            <v>관보온(함석마감)</v>
          </cell>
          <cell r="B153" t="str">
            <v>40T*D32</v>
          </cell>
          <cell r="C153" t="str">
            <v>M</v>
          </cell>
          <cell r="D153" t="str">
            <v>171</v>
          </cell>
          <cell r="E153">
            <v>4645</v>
          </cell>
          <cell r="F153">
            <v>794295</v>
          </cell>
          <cell r="G153">
            <v>12639</v>
          </cell>
        </row>
        <row r="154">
          <cell r="A154" t="str">
            <v>관보온(함석마감)</v>
          </cell>
          <cell r="B154" t="str">
            <v>40T*D20</v>
          </cell>
          <cell r="C154" t="str">
            <v>M</v>
          </cell>
          <cell r="D154" t="str">
            <v>36</v>
          </cell>
          <cell r="E154">
            <v>4012</v>
          </cell>
          <cell r="F154">
            <v>144432</v>
          </cell>
          <cell r="G154">
            <v>10082</v>
          </cell>
        </row>
        <row r="155">
          <cell r="A155" t="str">
            <v>관보온(함석마감)</v>
          </cell>
          <cell r="B155" t="str">
            <v>40T*D15</v>
          </cell>
          <cell r="C155" t="str">
            <v>M</v>
          </cell>
          <cell r="D155" t="str">
            <v>3</v>
          </cell>
          <cell r="E155">
            <v>3723</v>
          </cell>
          <cell r="F155">
            <v>11169</v>
          </cell>
          <cell r="G155">
            <v>9265</v>
          </cell>
        </row>
        <row r="156">
          <cell r="A156" t="str">
            <v>밸브보온(함석마감)</v>
          </cell>
          <cell r="B156" t="str">
            <v>50T*D200</v>
          </cell>
          <cell r="C156" t="str">
            <v>개소</v>
          </cell>
          <cell r="D156" t="str">
            <v>18</v>
          </cell>
          <cell r="E156">
            <v>27674</v>
          </cell>
          <cell r="F156">
            <v>498132</v>
          </cell>
          <cell r="G156">
            <v>112922</v>
          </cell>
        </row>
        <row r="157">
          <cell r="A157" t="str">
            <v>밸브보온(함석마감)</v>
          </cell>
          <cell r="B157" t="str">
            <v>50T*D125</v>
          </cell>
          <cell r="C157" t="str">
            <v>개소</v>
          </cell>
          <cell r="D157" t="str">
            <v>6</v>
          </cell>
          <cell r="E157">
            <v>21027</v>
          </cell>
          <cell r="F157">
            <v>126162</v>
          </cell>
          <cell r="G157">
            <v>89560</v>
          </cell>
        </row>
        <row r="158">
          <cell r="A158" t="str">
            <v>밸브보온(함석마감)</v>
          </cell>
          <cell r="B158" t="str">
            <v>50T*D100</v>
          </cell>
          <cell r="C158" t="str">
            <v>개소</v>
          </cell>
          <cell r="D158" t="str">
            <v>4</v>
          </cell>
          <cell r="E158">
            <v>20452</v>
          </cell>
          <cell r="F158">
            <v>81808</v>
          </cell>
          <cell r="G158">
            <v>81429</v>
          </cell>
        </row>
        <row r="159">
          <cell r="A159" t="str">
            <v>밸브보온(함석마감)</v>
          </cell>
          <cell r="B159" t="str">
            <v>50T*D80</v>
          </cell>
          <cell r="C159" t="str">
            <v>개소</v>
          </cell>
          <cell r="D159" t="str">
            <v>10</v>
          </cell>
          <cell r="E159">
            <v>20000</v>
          </cell>
          <cell r="F159">
            <v>200000</v>
          </cell>
          <cell r="G159">
            <v>71311</v>
          </cell>
        </row>
        <row r="160">
          <cell r="A160" t="str">
            <v>밸브보온(함석마감)</v>
          </cell>
          <cell r="B160" t="str">
            <v>50T*D65</v>
          </cell>
          <cell r="C160" t="str">
            <v>개소</v>
          </cell>
          <cell r="D160" t="str">
            <v>6</v>
          </cell>
          <cell r="E160">
            <v>16513</v>
          </cell>
          <cell r="F160">
            <v>99078</v>
          </cell>
          <cell r="G160">
            <v>63943</v>
          </cell>
        </row>
        <row r="161">
          <cell r="A161" t="str">
            <v>백엘보(나사)</v>
          </cell>
          <cell r="B161" t="str">
            <v>D50</v>
          </cell>
          <cell r="C161" t="str">
            <v>EA</v>
          </cell>
          <cell r="D161" t="str">
            <v>4</v>
          </cell>
          <cell r="E161">
            <v>1498</v>
          </cell>
          <cell r="F161">
            <v>5992</v>
          </cell>
        </row>
        <row r="162">
          <cell r="A162" t="str">
            <v>백니플</v>
          </cell>
          <cell r="B162" t="str">
            <v>D15</v>
          </cell>
          <cell r="C162" t="str">
            <v>EA</v>
          </cell>
          <cell r="D162">
            <v>6</v>
          </cell>
          <cell r="E162">
            <v>259</v>
          </cell>
          <cell r="F162">
            <v>1554</v>
          </cell>
        </row>
        <row r="163">
          <cell r="A163" t="str">
            <v>흑엘보(용접)</v>
          </cell>
          <cell r="B163" t="str">
            <v>D100</v>
          </cell>
          <cell r="C163" t="str">
            <v>EA</v>
          </cell>
          <cell r="D163" t="str">
            <v>1</v>
          </cell>
          <cell r="E163">
            <v>2640</v>
          </cell>
          <cell r="F163">
            <v>2640</v>
          </cell>
        </row>
        <row r="164">
          <cell r="A164" t="str">
            <v>흑엘보(용접)</v>
          </cell>
          <cell r="B164" t="str">
            <v>D65</v>
          </cell>
          <cell r="C164" t="str">
            <v>EA</v>
          </cell>
          <cell r="D164" t="str">
            <v>7</v>
          </cell>
          <cell r="E164">
            <v>1100</v>
          </cell>
          <cell r="F164">
            <v>7700</v>
          </cell>
        </row>
        <row r="165">
          <cell r="A165" t="str">
            <v>흑엘보(나사)</v>
          </cell>
          <cell r="B165" t="str">
            <v>D50</v>
          </cell>
          <cell r="C165" t="str">
            <v>EA</v>
          </cell>
          <cell r="D165" t="str">
            <v>2</v>
          </cell>
          <cell r="E165">
            <v>1155</v>
          </cell>
          <cell r="F165">
            <v>2310</v>
          </cell>
        </row>
        <row r="166">
          <cell r="A166" t="str">
            <v>흑엘보(나사)</v>
          </cell>
          <cell r="B166" t="str">
            <v>D40</v>
          </cell>
          <cell r="C166" t="str">
            <v>EA</v>
          </cell>
          <cell r="D166" t="str">
            <v>19</v>
          </cell>
          <cell r="E166">
            <v>737</v>
          </cell>
          <cell r="F166">
            <v>14003</v>
          </cell>
        </row>
        <row r="167">
          <cell r="A167" t="str">
            <v>흑엘보(나사)</v>
          </cell>
          <cell r="B167" t="str">
            <v>D32</v>
          </cell>
          <cell r="C167" t="str">
            <v>EA</v>
          </cell>
          <cell r="D167" t="str">
            <v>45</v>
          </cell>
          <cell r="E167">
            <v>622</v>
          </cell>
          <cell r="F167">
            <v>27990</v>
          </cell>
        </row>
        <row r="168">
          <cell r="A168" t="str">
            <v>흑엘보(나사)</v>
          </cell>
          <cell r="B168" t="str">
            <v>D20</v>
          </cell>
          <cell r="C168" t="str">
            <v>EA</v>
          </cell>
          <cell r="D168" t="str">
            <v>8</v>
          </cell>
          <cell r="E168">
            <v>253</v>
          </cell>
          <cell r="F168">
            <v>2024</v>
          </cell>
        </row>
        <row r="169">
          <cell r="A169" t="str">
            <v>흑티이(용접)</v>
          </cell>
          <cell r="B169" t="str">
            <v>D100</v>
          </cell>
          <cell r="C169" t="str">
            <v>EA</v>
          </cell>
          <cell r="D169" t="str">
            <v>1</v>
          </cell>
          <cell r="E169">
            <v>3905</v>
          </cell>
          <cell r="F169">
            <v>3905</v>
          </cell>
        </row>
        <row r="170">
          <cell r="A170" t="str">
            <v>흑티이(용접)</v>
          </cell>
          <cell r="B170" t="str">
            <v>D65</v>
          </cell>
          <cell r="C170" t="str">
            <v>EA</v>
          </cell>
          <cell r="D170" t="str">
            <v>4</v>
          </cell>
          <cell r="E170">
            <v>1914</v>
          </cell>
          <cell r="F170">
            <v>7656</v>
          </cell>
        </row>
        <row r="171">
          <cell r="A171" t="str">
            <v>흑티이(용접)</v>
          </cell>
          <cell r="B171" t="str">
            <v>D40</v>
          </cell>
          <cell r="C171" t="str">
            <v>EA</v>
          </cell>
          <cell r="D171" t="str">
            <v>6</v>
          </cell>
          <cell r="E171">
            <v>869</v>
          </cell>
          <cell r="F171">
            <v>5214</v>
          </cell>
        </row>
        <row r="172">
          <cell r="A172" t="str">
            <v>흑티이(용접)</v>
          </cell>
          <cell r="B172" t="str">
            <v>D32</v>
          </cell>
          <cell r="C172" t="str">
            <v>EA</v>
          </cell>
          <cell r="D172" t="str">
            <v>13</v>
          </cell>
          <cell r="E172">
            <v>660</v>
          </cell>
          <cell r="F172">
            <v>8580</v>
          </cell>
        </row>
        <row r="173">
          <cell r="A173" t="str">
            <v>흑레듀샤(용접)</v>
          </cell>
          <cell r="B173" t="str">
            <v>D65</v>
          </cell>
          <cell r="C173" t="str">
            <v>EA</v>
          </cell>
          <cell r="D173" t="str">
            <v>1</v>
          </cell>
          <cell r="E173">
            <v>1914</v>
          </cell>
          <cell r="F173">
            <v>1914</v>
          </cell>
        </row>
        <row r="174">
          <cell r="A174" t="str">
            <v>흑레듀샤(나사)</v>
          </cell>
          <cell r="B174" t="str">
            <v>D40</v>
          </cell>
          <cell r="C174" t="str">
            <v>EA</v>
          </cell>
          <cell r="D174" t="str">
            <v>5</v>
          </cell>
          <cell r="E174">
            <v>490</v>
          </cell>
          <cell r="F174">
            <v>2450</v>
          </cell>
        </row>
        <row r="175">
          <cell r="A175" t="str">
            <v>흑레듀샤(나사)</v>
          </cell>
          <cell r="B175" t="str">
            <v>D32</v>
          </cell>
          <cell r="C175" t="str">
            <v>EA</v>
          </cell>
          <cell r="D175" t="str">
            <v>18</v>
          </cell>
          <cell r="E175">
            <v>407</v>
          </cell>
          <cell r="F175">
            <v>7326</v>
          </cell>
        </row>
        <row r="176">
          <cell r="A176" t="str">
            <v>흑유니온(나사)</v>
          </cell>
          <cell r="B176" t="str">
            <v>D40</v>
          </cell>
          <cell r="C176" t="str">
            <v>EA</v>
          </cell>
          <cell r="D176" t="str">
            <v>7</v>
          </cell>
          <cell r="E176">
            <v>1876</v>
          </cell>
          <cell r="F176">
            <v>13132</v>
          </cell>
        </row>
        <row r="177">
          <cell r="A177" t="str">
            <v>흑유니온(나사)</v>
          </cell>
          <cell r="B177" t="str">
            <v>D32</v>
          </cell>
          <cell r="C177" t="str">
            <v>EA</v>
          </cell>
          <cell r="D177" t="str">
            <v>29</v>
          </cell>
          <cell r="E177">
            <v>1452</v>
          </cell>
          <cell r="F177">
            <v>42108</v>
          </cell>
        </row>
        <row r="178">
          <cell r="A178" t="str">
            <v>흑유니온(나사)</v>
          </cell>
          <cell r="B178" t="str">
            <v>D20</v>
          </cell>
          <cell r="C178" t="str">
            <v>EA</v>
          </cell>
          <cell r="D178" t="str">
            <v>10</v>
          </cell>
          <cell r="E178">
            <v>814</v>
          </cell>
          <cell r="F178">
            <v>8140</v>
          </cell>
        </row>
        <row r="179">
          <cell r="A179" t="str">
            <v>흑유니온(나사)</v>
          </cell>
          <cell r="B179" t="str">
            <v>D15</v>
          </cell>
          <cell r="C179" t="str">
            <v>EA</v>
          </cell>
          <cell r="D179" t="str">
            <v>2</v>
          </cell>
          <cell r="E179">
            <v>748</v>
          </cell>
          <cell r="F179">
            <v>1496</v>
          </cell>
        </row>
        <row r="180">
          <cell r="A180" t="str">
            <v>흑니플</v>
          </cell>
          <cell r="B180" t="str">
            <v>D50</v>
          </cell>
          <cell r="C180" t="str">
            <v>EA</v>
          </cell>
          <cell r="D180" t="str">
            <v>1</v>
          </cell>
          <cell r="E180">
            <v>715</v>
          </cell>
          <cell r="F180">
            <v>715</v>
          </cell>
        </row>
        <row r="181">
          <cell r="A181" t="str">
            <v>흑니플</v>
          </cell>
          <cell r="B181" t="str">
            <v>D40</v>
          </cell>
          <cell r="C181" t="str">
            <v>EA</v>
          </cell>
          <cell r="D181" t="str">
            <v>12</v>
          </cell>
          <cell r="E181">
            <v>600</v>
          </cell>
          <cell r="F181">
            <v>7200</v>
          </cell>
        </row>
        <row r="182">
          <cell r="A182" t="str">
            <v>흑니플</v>
          </cell>
          <cell r="B182" t="str">
            <v>D32</v>
          </cell>
          <cell r="C182" t="str">
            <v>EA</v>
          </cell>
          <cell r="D182" t="str">
            <v>40</v>
          </cell>
          <cell r="E182">
            <v>418</v>
          </cell>
          <cell r="F182">
            <v>16720</v>
          </cell>
        </row>
        <row r="183">
          <cell r="A183" t="str">
            <v>흑니플</v>
          </cell>
          <cell r="B183" t="str">
            <v>D25</v>
          </cell>
          <cell r="C183" t="str">
            <v>EA</v>
          </cell>
          <cell r="D183" t="str">
            <v>2</v>
          </cell>
          <cell r="E183">
            <v>330</v>
          </cell>
          <cell r="F183">
            <v>660</v>
          </cell>
        </row>
        <row r="184">
          <cell r="A184" t="str">
            <v>흑니플</v>
          </cell>
          <cell r="B184" t="str">
            <v>D20</v>
          </cell>
          <cell r="C184" t="str">
            <v>EA</v>
          </cell>
          <cell r="D184" t="str">
            <v>16</v>
          </cell>
          <cell r="E184">
            <v>231</v>
          </cell>
          <cell r="F184">
            <v>3696</v>
          </cell>
        </row>
        <row r="185">
          <cell r="A185" t="str">
            <v>흑니플</v>
          </cell>
          <cell r="B185" t="str">
            <v>D15</v>
          </cell>
          <cell r="C185" t="str">
            <v>EA</v>
          </cell>
          <cell r="D185" t="str">
            <v>10</v>
          </cell>
          <cell r="E185">
            <v>198</v>
          </cell>
          <cell r="F185">
            <v>1980</v>
          </cell>
        </row>
        <row r="186">
          <cell r="A186" t="str">
            <v>흑소켓(나사)</v>
          </cell>
          <cell r="B186" t="str">
            <v>D32</v>
          </cell>
          <cell r="C186" t="str">
            <v>EA</v>
          </cell>
          <cell r="D186" t="str">
            <v>2</v>
          </cell>
          <cell r="E186">
            <v>407</v>
          </cell>
          <cell r="F186">
            <v>814</v>
          </cell>
        </row>
        <row r="187">
          <cell r="A187" t="str">
            <v>흑캡(나사)</v>
          </cell>
          <cell r="B187" t="str">
            <v>D32</v>
          </cell>
          <cell r="C187" t="str">
            <v>EA</v>
          </cell>
          <cell r="D187" t="str">
            <v>1</v>
          </cell>
          <cell r="E187">
            <v>374</v>
          </cell>
          <cell r="F187">
            <v>374</v>
          </cell>
        </row>
        <row r="188">
          <cell r="A188" t="str">
            <v>SUS엘보(용접)10S</v>
          </cell>
          <cell r="B188" t="str">
            <v>D80</v>
          </cell>
          <cell r="C188" t="str">
            <v>EA</v>
          </cell>
          <cell r="D188" t="str">
            <v>2</v>
          </cell>
          <cell r="E188">
            <v>7420</v>
          </cell>
          <cell r="F188">
            <v>14840</v>
          </cell>
        </row>
        <row r="189">
          <cell r="A189" t="str">
            <v>SUS엘보(용접)10S</v>
          </cell>
          <cell r="B189" t="str">
            <v>D65</v>
          </cell>
          <cell r="C189" t="str">
            <v>EA</v>
          </cell>
          <cell r="D189" t="str">
            <v>6</v>
          </cell>
          <cell r="E189">
            <v>5348</v>
          </cell>
          <cell r="F189">
            <v>32088</v>
          </cell>
        </row>
        <row r="190">
          <cell r="A190" t="str">
            <v>SUS엘보(용접)10S</v>
          </cell>
          <cell r="B190" t="str">
            <v>D40</v>
          </cell>
          <cell r="C190" t="str">
            <v>EA</v>
          </cell>
          <cell r="D190" t="str">
            <v>1</v>
          </cell>
          <cell r="E190">
            <v>2310</v>
          </cell>
          <cell r="F190">
            <v>2310</v>
          </cell>
        </row>
        <row r="191">
          <cell r="A191" t="str">
            <v>SUS엘보(용접)10S</v>
          </cell>
          <cell r="B191" t="str">
            <v>D32</v>
          </cell>
          <cell r="C191" t="str">
            <v>EA</v>
          </cell>
          <cell r="D191" t="str">
            <v>15</v>
          </cell>
          <cell r="E191">
            <v>1834</v>
          </cell>
          <cell r="F191">
            <v>27510</v>
          </cell>
        </row>
        <row r="192">
          <cell r="A192" t="str">
            <v>SUS엘보(용접)10S</v>
          </cell>
          <cell r="B192" t="str">
            <v>D20</v>
          </cell>
          <cell r="C192" t="str">
            <v>EA</v>
          </cell>
          <cell r="D192" t="str">
            <v>9</v>
          </cell>
          <cell r="E192">
            <v>994</v>
          </cell>
          <cell r="F192">
            <v>8946</v>
          </cell>
        </row>
        <row r="193">
          <cell r="A193" t="str">
            <v>SUS티이(용접)10S</v>
          </cell>
          <cell r="B193" t="str">
            <v>D80</v>
          </cell>
          <cell r="C193" t="str">
            <v>EA</v>
          </cell>
          <cell r="D193" t="str">
            <v>1</v>
          </cell>
          <cell r="E193">
            <v>11620</v>
          </cell>
          <cell r="F193">
            <v>11620</v>
          </cell>
        </row>
        <row r="194">
          <cell r="A194" t="str">
            <v>SUS티이(용접)10S</v>
          </cell>
          <cell r="B194" t="str">
            <v>D65</v>
          </cell>
          <cell r="C194" t="str">
            <v>EA</v>
          </cell>
          <cell r="D194" t="str">
            <v>2</v>
          </cell>
          <cell r="E194">
            <v>6960</v>
          </cell>
          <cell r="F194">
            <v>13920</v>
          </cell>
        </row>
        <row r="195">
          <cell r="A195" t="str">
            <v>SUS티이(용접)10S</v>
          </cell>
          <cell r="B195" t="str">
            <v>D40</v>
          </cell>
          <cell r="C195" t="str">
            <v>EA</v>
          </cell>
          <cell r="D195" t="str">
            <v>1</v>
          </cell>
          <cell r="E195">
            <v>4620</v>
          </cell>
          <cell r="F195">
            <v>4620</v>
          </cell>
        </row>
        <row r="196">
          <cell r="A196" t="str">
            <v>SUS티이(용접)10S</v>
          </cell>
          <cell r="B196" t="str">
            <v>D32</v>
          </cell>
          <cell r="C196" t="str">
            <v>EA</v>
          </cell>
          <cell r="D196" t="str">
            <v>1</v>
          </cell>
          <cell r="E196">
            <v>3542</v>
          </cell>
          <cell r="F196">
            <v>3542</v>
          </cell>
        </row>
        <row r="197">
          <cell r="A197" t="str">
            <v>SUS티이(용접)10S</v>
          </cell>
          <cell r="B197" t="str">
            <v>D20</v>
          </cell>
          <cell r="C197" t="str">
            <v>EA</v>
          </cell>
          <cell r="D197" t="str">
            <v>2</v>
          </cell>
          <cell r="E197">
            <v>1736</v>
          </cell>
          <cell r="F197">
            <v>3472</v>
          </cell>
        </row>
        <row r="198">
          <cell r="A198" t="str">
            <v>SUS레듀샤(용접)10S</v>
          </cell>
          <cell r="B198" t="str">
            <v>D80*25</v>
          </cell>
          <cell r="C198" t="str">
            <v>EA</v>
          </cell>
          <cell r="D198" t="str">
            <v>1</v>
          </cell>
          <cell r="E198">
            <v>7560</v>
          </cell>
          <cell r="F198">
            <v>7560</v>
          </cell>
        </row>
        <row r="199">
          <cell r="A199" t="str">
            <v>SUS레듀샤(용접)10S</v>
          </cell>
          <cell r="B199" t="str">
            <v>D40*15</v>
          </cell>
          <cell r="C199" t="str">
            <v>EA</v>
          </cell>
          <cell r="D199" t="str">
            <v>1</v>
          </cell>
          <cell r="E199">
            <v>2989</v>
          </cell>
          <cell r="F199">
            <v>2989</v>
          </cell>
        </row>
        <row r="200">
          <cell r="A200" t="str">
            <v>SUS레듀샤(용접)10S</v>
          </cell>
          <cell r="B200" t="str">
            <v>D25*15</v>
          </cell>
          <cell r="C200" t="str">
            <v>EA</v>
          </cell>
          <cell r="D200" t="str">
            <v>2</v>
          </cell>
          <cell r="E200">
            <v>1505</v>
          </cell>
          <cell r="F200">
            <v>3010</v>
          </cell>
        </row>
        <row r="201">
          <cell r="A201" t="str">
            <v>SUS유니온</v>
          </cell>
          <cell r="B201" t="str">
            <v>D32</v>
          </cell>
          <cell r="C201" t="str">
            <v>EA</v>
          </cell>
          <cell r="D201" t="str">
            <v>1</v>
          </cell>
          <cell r="E201">
            <v>2742</v>
          </cell>
          <cell r="F201">
            <v>2742</v>
          </cell>
        </row>
        <row r="202">
          <cell r="A202" t="str">
            <v>SUS유니온</v>
          </cell>
          <cell r="B202" t="str">
            <v>D20</v>
          </cell>
          <cell r="C202" t="str">
            <v>EA</v>
          </cell>
          <cell r="D202" t="str">
            <v>10</v>
          </cell>
          <cell r="E202">
            <v>1650</v>
          </cell>
          <cell r="F202">
            <v>16500</v>
          </cell>
        </row>
        <row r="203">
          <cell r="A203" t="str">
            <v>SUS니플</v>
          </cell>
          <cell r="B203" t="str">
            <v>D40</v>
          </cell>
          <cell r="C203" t="str">
            <v>EA</v>
          </cell>
          <cell r="D203" t="str">
            <v>1</v>
          </cell>
          <cell r="E203">
            <v>792</v>
          </cell>
          <cell r="F203">
            <v>792</v>
          </cell>
        </row>
        <row r="204">
          <cell r="A204" t="str">
            <v>SUS니플</v>
          </cell>
          <cell r="B204" t="str">
            <v>D25</v>
          </cell>
          <cell r="C204" t="str">
            <v>EA</v>
          </cell>
          <cell r="D204" t="str">
            <v>2</v>
          </cell>
          <cell r="E204">
            <v>891</v>
          </cell>
          <cell r="F204">
            <v>1782</v>
          </cell>
        </row>
        <row r="205">
          <cell r="A205" t="str">
            <v>SUS니플</v>
          </cell>
          <cell r="B205" t="str">
            <v>D20</v>
          </cell>
          <cell r="C205" t="str">
            <v>EA</v>
          </cell>
          <cell r="D205" t="str">
            <v>18</v>
          </cell>
          <cell r="E205">
            <v>715</v>
          </cell>
          <cell r="F205">
            <v>12870</v>
          </cell>
        </row>
        <row r="206">
          <cell r="A206" t="str">
            <v>동엘보</v>
          </cell>
          <cell r="B206" t="str">
            <v>D200</v>
          </cell>
          <cell r="C206" t="str">
            <v>EA</v>
          </cell>
          <cell r="D206" t="str">
            <v>40</v>
          </cell>
          <cell r="E206">
            <v>90021</v>
          </cell>
          <cell r="F206">
            <v>3600840</v>
          </cell>
        </row>
        <row r="207">
          <cell r="A207" t="str">
            <v>동엘보</v>
          </cell>
          <cell r="B207" t="str">
            <v>D125</v>
          </cell>
          <cell r="C207" t="str">
            <v>EA</v>
          </cell>
          <cell r="D207" t="str">
            <v>6</v>
          </cell>
          <cell r="E207">
            <v>31904</v>
          </cell>
          <cell r="F207">
            <v>191424</v>
          </cell>
        </row>
        <row r="208">
          <cell r="A208" t="str">
            <v>동엘보</v>
          </cell>
          <cell r="B208" t="str">
            <v>D100</v>
          </cell>
          <cell r="C208" t="str">
            <v>EA</v>
          </cell>
          <cell r="D208" t="str">
            <v>2</v>
          </cell>
          <cell r="E208">
            <v>14499</v>
          </cell>
          <cell r="F208">
            <v>28998</v>
          </cell>
        </row>
        <row r="209">
          <cell r="A209" t="str">
            <v>동엘보</v>
          </cell>
          <cell r="B209" t="str">
            <v>D80</v>
          </cell>
          <cell r="C209" t="str">
            <v>EA</v>
          </cell>
          <cell r="D209" t="str">
            <v>17</v>
          </cell>
          <cell r="E209">
            <v>6473</v>
          </cell>
          <cell r="F209">
            <v>110041</v>
          </cell>
        </row>
        <row r="210">
          <cell r="A210" t="str">
            <v>동엘보</v>
          </cell>
          <cell r="B210" t="str">
            <v>D32</v>
          </cell>
          <cell r="C210" t="str">
            <v>EA</v>
          </cell>
          <cell r="D210" t="str">
            <v>6</v>
          </cell>
          <cell r="E210">
            <v>666</v>
          </cell>
          <cell r="F210">
            <v>3996</v>
          </cell>
        </row>
        <row r="211">
          <cell r="A211" t="str">
            <v>동티이</v>
          </cell>
          <cell r="B211" t="str">
            <v>D200</v>
          </cell>
          <cell r="C211" t="str">
            <v>EA</v>
          </cell>
          <cell r="D211" t="str">
            <v>8</v>
          </cell>
          <cell r="E211">
            <v>107895</v>
          </cell>
          <cell r="F211">
            <v>863160</v>
          </cell>
        </row>
        <row r="212">
          <cell r="A212" t="str">
            <v>동티이</v>
          </cell>
          <cell r="B212" t="str">
            <v>D125</v>
          </cell>
          <cell r="C212" t="str">
            <v>EA</v>
          </cell>
          <cell r="D212" t="str">
            <v>2</v>
          </cell>
          <cell r="E212">
            <v>48671</v>
          </cell>
          <cell r="F212">
            <v>97342</v>
          </cell>
        </row>
        <row r="213">
          <cell r="A213" t="str">
            <v>동티이</v>
          </cell>
          <cell r="B213" t="str">
            <v>D80</v>
          </cell>
          <cell r="C213" t="str">
            <v>EA</v>
          </cell>
          <cell r="D213" t="str">
            <v>14</v>
          </cell>
          <cell r="E213">
            <v>8774</v>
          </cell>
          <cell r="F213">
            <v>122836</v>
          </cell>
        </row>
        <row r="214">
          <cell r="A214" t="str">
            <v>동티이</v>
          </cell>
          <cell r="B214" t="str">
            <v>D32</v>
          </cell>
          <cell r="C214" t="str">
            <v>EA</v>
          </cell>
          <cell r="D214" t="str">
            <v>3</v>
          </cell>
          <cell r="E214">
            <v>1031</v>
          </cell>
          <cell r="F214">
            <v>3093</v>
          </cell>
        </row>
        <row r="215">
          <cell r="A215" t="str">
            <v>동레듀샤</v>
          </cell>
          <cell r="B215" t="str">
            <v>D100</v>
          </cell>
          <cell r="C215" t="str">
            <v>EA</v>
          </cell>
          <cell r="D215" t="str">
            <v>2</v>
          </cell>
          <cell r="E215">
            <v>5716</v>
          </cell>
          <cell r="F215">
            <v>11432</v>
          </cell>
        </row>
        <row r="216">
          <cell r="A216" t="str">
            <v>동레듀샤</v>
          </cell>
          <cell r="B216" t="str">
            <v>D80</v>
          </cell>
          <cell r="C216" t="str">
            <v>EA</v>
          </cell>
          <cell r="D216" t="str">
            <v>6</v>
          </cell>
          <cell r="E216">
            <v>2517</v>
          </cell>
          <cell r="F216">
            <v>15102</v>
          </cell>
        </row>
        <row r="217">
          <cell r="A217" t="str">
            <v>동아답타(C*M)</v>
          </cell>
          <cell r="B217" t="str">
            <v>D32</v>
          </cell>
          <cell r="C217" t="str">
            <v>EA</v>
          </cell>
          <cell r="D217" t="str">
            <v>4</v>
          </cell>
          <cell r="E217">
            <v>2211</v>
          </cell>
          <cell r="F217">
            <v>8844</v>
          </cell>
        </row>
        <row r="218">
          <cell r="A218" t="str">
            <v>동아답타(C*M)</v>
          </cell>
          <cell r="B218" t="str">
            <v>D15</v>
          </cell>
          <cell r="C218" t="str">
            <v>EA</v>
          </cell>
          <cell r="D218" t="str">
            <v>4</v>
          </cell>
          <cell r="E218">
            <v>402</v>
          </cell>
          <cell r="F218">
            <v>1608</v>
          </cell>
        </row>
        <row r="219">
          <cell r="A219" t="str">
            <v>동유니온(C*M)</v>
          </cell>
          <cell r="B219" t="str">
            <v>D32</v>
          </cell>
          <cell r="C219" t="str">
            <v>EA</v>
          </cell>
          <cell r="D219" t="str">
            <v>4</v>
          </cell>
          <cell r="E219">
            <v>6633</v>
          </cell>
          <cell r="F219">
            <v>26532</v>
          </cell>
        </row>
        <row r="220">
          <cell r="A220" t="str">
            <v>동니플(P.T)</v>
          </cell>
          <cell r="B220" t="str">
            <v>D32</v>
          </cell>
          <cell r="C220" t="str">
            <v>EA</v>
          </cell>
          <cell r="D220" t="str">
            <v>2</v>
          </cell>
          <cell r="E220">
            <v>1373</v>
          </cell>
          <cell r="F220">
            <v>2746</v>
          </cell>
        </row>
        <row r="221">
          <cell r="A221" t="str">
            <v>동니플(P.T)</v>
          </cell>
          <cell r="B221" t="str">
            <v>D15</v>
          </cell>
          <cell r="C221" t="str">
            <v>EA</v>
          </cell>
          <cell r="D221" t="str">
            <v>8</v>
          </cell>
          <cell r="E221">
            <v>247</v>
          </cell>
          <cell r="F221">
            <v>1976</v>
          </cell>
        </row>
        <row r="222">
          <cell r="A222" t="str">
            <v>동소켓</v>
          </cell>
          <cell r="B222" t="str">
            <v>D200</v>
          </cell>
          <cell r="C222" t="str">
            <v>EA</v>
          </cell>
          <cell r="D222" t="str">
            <v>2</v>
          </cell>
          <cell r="E222">
            <v>27608</v>
          </cell>
          <cell r="F222">
            <v>55216</v>
          </cell>
        </row>
        <row r="223">
          <cell r="A223" t="str">
            <v>동소켓</v>
          </cell>
          <cell r="B223" t="str">
            <v>D80</v>
          </cell>
          <cell r="C223" t="str">
            <v>EA</v>
          </cell>
          <cell r="D223" t="str">
            <v>2</v>
          </cell>
          <cell r="E223">
            <v>1955</v>
          </cell>
          <cell r="F223">
            <v>3910</v>
          </cell>
        </row>
        <row r="224">
          <cell r="A224" t="str">
            <v>주철게이트밸브(10KG)</v>
          </cell>
          <cell r="B224" t="str">
            <v>D200</v>
          </cell>
          <cell r="C224" t="str">
            <v>EA</v>
          </cell>
          <cell r="D224" t="str">
            <v>4</v>
          </cell>
          <cell r="E224">
            <v>178200</v>
          </cell>
          <cell r="F224">
            <v>712800</v>
          </cell>
        </row>
        <row r="225">
          <cell r="A225" t="str">
            <v>주철게이트밸브(10KG)</v>
          </cell>
          <cell r="B225" t="str">
            <v>D125</v>
          </cell>
          <cell r="C225" t="str">
            <v>EA</v>
          </cell>
          <cell r="D225" t="str">
            <v>3</v>
          </cell>
          <cell r="E225">
            <v>75600</v>
          </cell>
          <cell r="F225">
            <v>226800</v>
          </cell>
        </row>
        <row r="226">
          <cell r="A226" t="str">
            <v>주철게이트밸브(10KG)</v>
          </cell>
          <cell r="B226" t="str">
            <v>D80</v>
          </cell>
          <cell r="C226" t="str">
            <v>EA</v>
          </cell>
          <cell r="D226" t="str">
            <v>6</v>
          </cell>
          <cell r="E226">
            <v>40500</v>
          </cell>
          <cell r="F226">
            <v>243000</v>
          </cell>
        </row>
        <row r="227">
          <cell r="A227" t="str">
            <v>주철게이트밸브(10KG)</v>
          </cell>
          <cell r="B227" t="str">
            <v>D65</v>
          </cell>
          <cell r="C227" t="str">
            <v>EA</v>
          </cell>
          <cell r="D227" t="str">
            <v>1</v>
          </cell>
          <cell r="E227">
            <v>33480</v>
          </cell>
          <cell r="F227">
            <v>33480</v>
          </cell>
        </row>
        <row r="228">
          <cell r="A228" t="str">
            <v>청동게이트밸브(10KG)</v>
          </cell>
          <cell r="B228" t="str">
            <v>D40</v>
          </cell>
          <cell r="C228" t="str">
            <v>EA</v>
          </cell>
          <cell r="D228" t="str">
            <v>1</v>
          </cell>
          <cell r="E228">
            <v>13955</v>
          </cell>
          <cell r="F228">
            <v>13955</v>
          </cell>
        </row>
        <row r="229">
          <cell r="A229" t="str">
            <v>청동게이트밸브(10KG)</v>
          </cell>
          <cell r="B229" t="str">
            <v>D32</v>
          </cell>
          <cell r="C229" t="str">
            <v>EA</v>
          </cell>
          <cell r="D229" t="str">
            <v>4</v>
          </cell>
          <cell r="E229">
            <v>10415</v>
          </cell>
          <cell r="F229">
            <v>41660</v>
          </cell>
        </row>
        <row r="230">
          <cell r="A230" t="str">
            <v>청동게이트밸브(10KG)</v>
          </cell>
          <cell r="B230" t="str">
            <v>D20</v>
          </cell>
          <cell r="C230" t="str">
            <v>EA</v>
          </cell>
          <cell r="D230" t="str">
            <v>6</v>
          </cell>
          <cell r="E230">
            <v>4795</v>
          </cell>
          <cell r="F230">
            <v>28770</v>
          </cell>
        </row>
        <row r="231">
          <cell r="A231" t="str">
            <v>청동게이트밸브(10KG)</v>
          </cell>
          <cell r="B231" t="str">
            <v>D15</v>
          </cell>
          <cell r="C231" t="str">
            <v>EA</v>
          </cell>
          <cell r="D231">
            <v>14</v>
          </cell>
          <cell r="E231">
            <v>3340</v>
          </cell>
          <cell r="F231">
            <v>46760</v>
          </cell>
        </row>
        <row r="232">
          <cell r="A232" t="str">
            <v>주철글로브밸브(10KG)</v>
          </cell>
          <cell r="B232" t="str">
            <v>D80</v>
          </cell>
          <cell r="C232" t="str">
            <v>EA</v>
          </cell>
          <cell r="D232" t="str">
            <v>2</v>
          </cell>
          <cell r="E232">
            <v>64800</v>
          </cell>
          <cell r="F232">
            <v>129600</v>
          </cell>
        </row>
        <row r="233">
          <cell r="A233" t="str">
            <v>주철스모렌스키첵크밸브</v>
          </cell>
          <cell r="B233" t="str">
            <v>D200 (10K)</v>
          </cell>
          <cell r="C233" t="str">
            <v>EA</v>
          </cell>
          <cell r="D233" t="str">
            <v>2</v>
          </cell>
          <cell r="E233">
            <v>264000</v>
          </cell>
          <cell r="F233">
            <v>528000</v>
          </cell>
        </row>
        <row r="234">
          <cell r="A234" t="str">
            <v>청동첵크밸브(스윙식)(10K)</v>
          </cell>
          <cell r="B234" t="str">
            <v>D40</v>
          </cell>
          <cell r="C234" t="str">
            <v>EA</v>
          </cell>
          <cell r="D234" t="str">
            <v>1</v>
          </cell>
          <cell r="E234">
            <v>9180</v>
          </cell>
          <cell r="F234">
            <v>9180</v>
          </cell>
        </row>
        <row r="235">
          <cell r="A235" t="str">
            <v>청동첵크밸브(스윙식)(10K)</v>
          </cell>
          <cell r="B235" t="str">
            <v>D32</v>
          </cell>
          <cell r="C235" t="str">
            <v>EA</v>
          </cell>
          <cell r="D235" t="str">
            <v>5</v>
          </cell>
          <cell r="E235">
            <v>7385</v>
          </cell>
          <cell r="F235">
            <v>36925</v>
          </cell>
        </row>
        <row r="236">
          <cell r="A236" t="str">
            <v>청동첵크밸브(스윙식)(10K)</v>
          </cell>
          <cell r="B236" t="str">
            <v>D25</v>
          </cell>
          <cell r="C236" t="str">
            <v>EA</v>
          </cell>
          <cell r="E236">
            <v>4950</v>
          </cell>
          <cell r="F236">
            <v>0</v>
          </cell>
        </row>
        <row r="237">
          <cell r="A237" t="str">
            <v>청동첵크밸브(스윙식)(10K)</v>
          </cell>
          <cell r="B237" t="str">
            <v>D20</v>
          </cell>
          <cell r="C237" t="str">
            <v>EA</v>
          </cell>
          <cell r="D237" t="str">
            <v>2</v>
          </cell>
          <cell r="E237">
            <v>3790</v>
          </cell>
          <cell r="F237">
            <v>7580</v>
          </cell>
        </row>
        <row r="238">
          <cell r="A238" t="str">
            <v>주철스트레이너(10KG)</v>
          </cell>
          <cell r="B238" t="str">
            <v>D200</v>
          </cell>
          <cell r="C238" t="str">
            <v>EA</v>
          </cell>
          <cell r="D238" t="str">
            <v>2</v>
          </cell>
          <cell r="E238">
            <v>183120</v>
          </cell>
          <cell r="F238">
            <v>366240</v>
          </cell>
        </row>
        <row r="239">
          <cell r="A239" t="str">
            <v>주철스트레이너(10KG)</v>
          </cell>
          <cell r="B239" t="str">
            <v>D125</v>
          </cell>
          <cell r="C239" t="str">
            <v>EA</v>
          </cell>
          <cell r="D239" t="str">
            <v>1</v>
          </cell>
          <cell r="E239">
            <v>74220</v>
          </cell>
          <cell r="F239">
            <v>74220</v>
          </cell>
        </row>
        <row r="240">
          <cell r="A240" t="str">
            <v>주철스트레이너(10KG)</v>
          </cell>
          <cell r="B240" t="str">
            <v>D80</v>
          </cell>
          <cell r="C240" t="str">
            <v>EA</v>
          </cell>
          <cell r="D240" t="str">
            <v>2</v>
          </cell>
          <cell r="E240">
            <v>32880</v>
          </cell>
          <cell r="F240">
            <v>65760</v>
          </cell>
        </row>
        <row r="241">
          <cell r="A241" t="str">
            <v>주철스트레이너(10KG)</v>
          </cell>
          <cell r="B241" t="str">
            <v>D65</v>
          </cell>
          <cell r="C241" t="str">
            <v>EA</v>
          </cell>
          <cell r="D241" t="str">
            <v>1</v>
          </cell>
          <cell r="E241">
            <v>24840</v>
          </cell>
          <cell r="F241">
            <v>24840</v>
          </cell>
        </row>
        <row r="242">
          <cell r="A242" t="str">
            <v>주철스트레이너(10KG)</v>
          </cell>
          <cell r="B242" t="str">
            <v>D40</v>
          </cell>
          <cell r="C242" t="str">
            <v>EA</v>
          </cell>
          <cell r="D242" t="str">
            <v>1</v>
          </cell>
          <cell r="E242">
            <v>9900</v>
          </cell>
          <cell r="F242">
            <v>9900</v>
          </cell>
        </row>
        <row r="243">
          <cell r="A243" t="str">
            <v>주철스트레이너(10KG)</v>
          </cell>
          <cell r="B243" t="str">
            <v>D32</v>
          </cell>
          <cell r="C243" t="str">
            <v>EA</v>
          </cell>
          <cell r="D243" t="str">
            <v>9</v>
          </cell>
          <cell r="E243">
            <v>7020</v>
          </cell>
          <cell r="F243">
            <v>63180</v>
          </cell>
        </row>
        <row r="244">
          <cell r="A244" t="str">
            <v>주철스트레이너(10KG)</v>
          </cell>
          <cell r="B244" t="str">
            <v>D20</v>
          </cell>
          <cell r="C244" t="str">
            <v>EA</v>
          </cell>
          <cell r="D244" t="str">
            <v>2</v>
          </cell>
          <cell r="E244">
            <v>3420</v>
          </cell>
          <cell r="F244">
            <v>6840</v>
          </cell>
        </row>
        <row r="245">
          <cell r="A245" t="str">
            <v>주철스트레이너(10KG)</v>
          </cell>
          <cell r="B245" t="str">
            <v>D15</v>
          </cell>
          <cell r="C245" t="str">
            <v>EA</v>
          </cell>
          <cell r="D245" t="str">
            <v>6</v>
          </cell>
          <cell r="E245">
            <v>2760</v>
          </cell>
          <cell r="F245">
            <v>16560</v>
          </cell>
        </row>
        <row r="246">
          <cell r="A246" t="str">
            <v>버터프라이밸브(키스톤기아10K)</v>
          </cell>
          <cell r="B246" t="str">
            <v>D200</v>
          </cell>
          <cell r="C246" t="str">
            <v>EA</v>
          </cell>
          <cell r="D246" t="str">
            <v>10</v>
          </cell>
          <cell r="E246">
            <v>228720</v>
          </cell>
          <cell r="F246">
            <v>2287200</v>
          </cell>
        </row>
        <row r="247">
          <cell r="A247" t="str">
            <v>버터프라이밸브(키스톤기아10K)</v>
          </cell>
          <cell r="B247" t="str">
            <v>D125</v>
          </cell>
          <cell r="C247" t="str">
            <v>EA</v>
          </cell>
          <cell r="D247" t="str">
            <v>2</v>
          </cell>
          <cell r="E247">
            <v>120720</v>
          </cell>
          <cell r="F247">
            <v>241440</v>
          </cell>
        </row>
        <row r="248">
          <cell r="A248" t="str">
            <v>버터프라이밸브(키스톤기아10K)</v>
          </cell>
          <cell r="B248" t="str">
            <v>D100</v>
          </cell>
          <cell r="C248" t="str">
            <v>EA</v>
          </cell>
          <cell r="D248" t="str">
            <v>2</v>
          </cell>
          <cell r="E248">
            <v>103260</v>
          </cell>
          <cell r="F248">
            <v>206520</v>
          </cell>
        </row>
        <row r="249">
          <cell r="A249" t="str">
            <v>버터프라이밸브(키스톤레바10K)</v>
          </cell>
          <cell r="B249" t="str">
            <v>D50</v>
          </cell>
          <cell r="C249" t="str">
            <v>EA</v>
          </cell>
          <cell r="D249" t="str">
            <v>2</v>
          </cell>
          <cell r="E249">
            <v>46620</v>
          </cell>
          <cell r="F249">
            <v>93240</v>
          </cell>
        </row>
        <row r="250">
          <cell r="A250" t="str">
            <v>H/P OFFSET VALVE</v>
          </cell>
          <cell r="B250" t="str">
            <v>D100</v>
          </cell>
          <cell r="C250" t="str">
            <v>EA</v>
          </cell>
          <cell r="D250" t="str">
            <v>2</v>
          </cell>
          <cell r="E250">
            <v>221200</v>
          </cell>
          <cell r="F250">
            <v>442400</v>
          </cell>
        </row>
        <row r="251">
          <cell r="A251" t="str">
            <v>H/P OFFSET VALVE</v>
          </cell>
          <cell r="B251" t="str">
            <v>D65</v>
          </cell>
          <cell r="C251" t="str">
            <v>EA</v>
          </cell>
          <cell r="D251" t="str">
            <v>4</v>
          </cell>
          <cell r="E251">
            <v>166600</v>
          </cell>
          <cell r="F251">
            <v>666400</v>
          </cell>
        </row>
        <row r="252">
          <cell r="A252" t="str">
            <v>단조게이트밸브(SCR'D)</v>
          </cell>
          <cell r="B252" t="str">
            <v>D40</v>
          </cell>
          <cell r="C252" t="str">
            <v>EA</v>
          </cell>
          <cell r="D252" t="str">
            <v>3</v>
          </cell>
          <cell r="E252">
            <v>51350</v>
          </cell>
          <cell r="F252">
            <v>154050</v>
          </cell>
        </row>
        <row r="253">
          <cell r="A253" t="str">
            <v>단조게이트밸브(SCR'D)</v>
          </cell>
          <cell r="B253" t="str">
            <v>D32</v>
          </cell>
          <cell r="C253" t="str">
            <v>EA</v>
          </cell>
          <cell r="D253" t="str">
            <v>17</v>
          </cell>
          <cell r="E253">
            <v>40300</v>
          </cell>
          <cell r="F253">
            <v>685100</v>
          </cell>
        </row>
        <row r="254">
          <cell r="A254" t="str">
            <v>단조게이트밸브(SCR'D)</v>
          </cell>
          <cell r="B254" t="str">
            <v>D20</v>
          </cell>
          <cell r="C254" t="str">
            <v>EA</v>
          </cell>
          <cell r="D254" t="str">
            <v>4</v>
          </cell>
          <cell r="E254">
            <v>31850</v>
          </cell>
          <cell r="F254">
            <v>127400</v>
          </cell>
        </row>
        <row r="255">
          <cell r="A255" t="str">
            <v>단조게이트밸브(SCR'D)</v>
          </cell>
          <cell r="B255" t="str">
            <v>D15</v>
          </cell>
          <cell r="C255" t="str">
            <v>EA</v>
          </cell>
          <cell r="D255" t="str">
            <v>2</v>
          </cell>
          <cell r="E255">
            <v>29900</v>
          </cell>
          <cell r="F255">
            <v>59800</v>
          </cell>
        </row>
        <row r="256">
          <cell r="A256" t="str">
            <v>단조글로브밸브(SCR'D)</v>
          </cell>
          <cell r="B256" t="str">
            <v>D40</v>
          </cell>
          <cell r="C256" t="str">
            <v>EA</v>
          </cell>
          <cell r="D256" t="str">
            <v>1</v>
          </cell>
          <cell r="E256">
            <v>47450</v>
          </cell>
          <cell r="F256">
            <v>47450</v>
          </cell>
        </row>
        <row r="257">
          <cell r="A257" t="str">
            <v>단조글로브밸브(SCR'D)</v>
          </cell>
          <cell r="B257" t="str">
            <v>D32</v>
          </cell>
          <cell r="C257" t="str">
            <v>EA</v>
          </cell>
          <cell r="D257" t="str">
            <v>7</v>
          </cell>
          <cell r="E257">
            <v>37700</v>
          </cell>
          <cell r="F257">
            <v>263900</v>
          </cell>
        </row>
        <row r="258">
          <cell r="A258" t="str">
            <v>단조글로브밸브(SCR'D)</v>
          </cell>
          <cell r="B258" t="str">
            <v>D20</v>
          </cell>
          <cell r="C258" t="str">
            <v>EA</v>
          </cell>
          <cell r="D258" t="str">
            <v>2</v>
          </cell>
          <cell r="E258">
            <v>26650</v>
          </cell>
          <cell r="F258">
            <v>53300</v>
          </cell>
        </row>
        <row r="259">
          <cell r="A259" t="str">
            <v>FLEX-JOINT(벨로즈)(10KG)</v>
          </cell>
          <cell r="B259" t="str">
            <v>D200</v>
          </cell>
          <cell r="C259" t="str">
            <v>EA</v>
          </cell>
          <cell r="D259" t="str">
            <v>4</v>
          </cell>
          <cell r="E259">
            <v>100000</v>
          </cell>
          <cell r="F259">
            <v>400000</v>
          </cell>
        </row>
        <row r="260">
          <cell r="A260" t="str">
            <v>자동공기변(온수,오일용)</v>
          </cell>
          <cell r="B260" t="str">
            <v>D15  AE30CV</v>
          </cell>
          <cell r="C260" t="str">
            <v>EA</v>
          </cell>
          <cell r="D260" t="str">
            <v>4</v>
          </cell>
          <cell r="E260">
            <v>72250</v>
          </cell>
          <cell r="F260">
            <v>289000</v>
          </cell>
        </row>
        <row r="261">
          <cell r="A261" t="str">
            <v>A.A.V(증기용)</v>
          </cell>
          <cell r="B261" t="str">
            <v>D15  AV13</v>
          </cell>
          <cell r="C261" t="str">
            <v>EA</v>
          </cell>
          <cell r="D261" t="str">
            <v>2</v>
          </cell>
          <cell r="E261">
            <v>70550</v>
          </cell>
          <cell r="F261">
            <v>141100</v>
          </cell>
        </row>
        <row r="262">
          <cell r="A262" t="str">
            <v>후롯트트랩(샤코)(10KG)</v>
          </cell>
          <cell r="B262" t="str">
            <v>D25 FT14-10</v>
          </cell>
          <cell r="C262" t="str">
            <v>EA</v>
          </cell>
          <cell r="D262" t="str">
            <v>1</v>
          </cell>
          <cell r="E262">
            <v>329800</v>
          </cell>
          <cell r="F262">
            <v>329800</v>
          </cell>
        </row>
        <row r="263">
          <cell r="A263" t="str">
            <v>후롯트트랩(샤코)(10KG)</v>
          </cell>
          <cell r="B263" t="str">
            <v>D20 FT14-10</v>
          </cell>
          <cell r="C263" t="str">
            <v>EA</v>
          </cell>
          <cell r="D263" t="str">
            <v>2</v>
          </cell>
          <cell r="E263">
            <v>258400</v>
          </cell>
          <cell r="F263">
            <v>516800</v>
          </cell>
        </row>
        <row r="264">
          <cell r="A264" t="str">
            <v>후롯트트랩(샤코)(10KG)</v>
          </cell>
          <cell r="B264" t="str">
            <v>D15 FT14-10</v>
          </cell>
          <cell r="C264" t="str">
            <v>EA</v>
          </cell>
          <cell r="D264" t="str">
            <v>1</v>
          </cell>
          <cell r="E264">
            <v>206550</v>
          </cell>
          <cell r="F264">
            <v>206550</v>
          </cell>
        </row>
        <row r="265">
          <cell r="A265" t="str">
            <v>감압밸브(샤코)(10KG)</v>
          </cell>
          <cell r="B265" t="str">
            <v>DP17  D40</v>
          </cell>
          <cell r="C265" t="str">
            <v>EA</v>
          </cell>
          <cell r="D265" t="str">
            <v>1</v>
          </cell>
          <cell r="E265">
            <v>1632850</v>
          </cell>
          <cell r="F265">
            <v>1632850</v>
          </cell>
        </row>
        <row r="266">
          <cell r="A266" t="str">
            <v>감압밸브(샤코)(10KG)</v>
          </cell>
          <cell r="B266" t="str">
            <v>DP17  D32</v>
          </cell>
          <cell r="C266" t="str">
            <v>EA</v>
          </cell>
          <cell r="D266" t="str">
            <v>1</v>
          </cell>
          <cell r="E266">
            <v>1407600</v>
          </cell>
          <cell r="F266">
            <v>1407600</v>
          </cell>
        </row>
        <row r="267">
          <cell r="A267" t="str">
            <v>감압밸브(샤코)(10KG)</v>
          </cell>
          <cell r="B267" t="str">
            <v>DP17  D20</v>
          </cell>
          <cell r="C267" t="str">
            <v>EA</v>
          </cell>
          <cell r="D267" t="str">
            <v>1</v>
          </cell>
          <cell r="E267">
            <v>1013200</v>
          </cell>
          <cell r="F267">
            <v>1013200</v>
          </cell>
        </row>
        <row r="268">
          <cell r="A268" t="str">
            <v>차압변(10KG)</v>
          </cell>
          <cell r="B268" t="str">
            <v>D125</v>
          </cell>
          <cell r="C268" t="str">
            <v>EA</v>
          </cell>
          <cell r="D268" t="str">
            <v>1</v>
          </cell>
          <cell r="E268">
            <v>0</v>
          </cell>
          <cell r="F268">
            <v>0</v>
          </cell>
        </row>
        <row r="269">
          <cell r="A269" t="str">
            <v>2-WAY밸브(10KG)</v>
          </cell>
          <cell r="B269" t="str">
            <v>D65</v>
          </cell>
          <cell r="C269" t="str">
            <v>EA</v>
          </cell>
          <cell r="D269" t="str">
            <v>2</v>
          </cell>
          <cell r="E269">
            <v>0</v>
          </cell>
          <cell r="F269">
            <v>0</v>
          </cell>
        </row>
        <row r="270">
          <cell r="A270" t="str">
            <v>2-WAY밸브(10KG)</v>
          </cell>
          <cell r="B270" t="str">
            <v>D50</v>
          </cell>
          <cell r="C270" t="str">
            <v>EA</v>
          </cell>
          <cell r="D270">
            <v>1</v>
          </cell>
          <cell r="E270">
            <v>0</v>
          </cell>
          <cell r="F270">
            <v>0</v>
          </cell>
        </row>
        <row r="271">
          <cell r="A271" t="str">
            <v>2-WAY밸브(10KG)</v>
          </cell>
          <cell r="B271" t="str">
            <v>D32</v>
          </cell>
          <cell r="C271" t="str">
            <v>EA</v>
          </cell>
          <cell r="D271">
            <v>1</v>
          </cell>
          <cell r="E271">
            <v>0</v>
          </cell>
          <cell r="F271">
            <v>0</v>
          </cell>
        </row>
        <row r="272">
          <cell r="A272" t="str">
            <v>2-WAY밸브(10KG)</v>
          </cell>
          <cell r="B272" t="str">
            <v>D25</v>
          </cell>
          <cell r="C272" t="str">
            <v>EA</v>
          </cell>
          <cell r="D272">
            <v>1</v>
          </cell>
          <cell r="E272">
            <v>0</v>
          </cell>
          <cell r="F272">
            <v>0</v>
          </cell>
        </row>
        <row r="273">
          <cell r="A273" t="str">
            <v>2-WAY밸브(10KG)</v>
          </cell>
          <cell r="B273" t="str">
            <v>D20</v>
          </cell>
          <cell r="C273" t="str">
            <v>EA</v>
          </cell>
          <cell r="D273" t="str">
            <v>2</v>
          </cell>
          <cell r="E273">
            <v>0</v>
          </cell>
          <cell r="F273">
            <v>0</v>
          </cell>
        </row>
        <row r="274">
          <cell r="A274" t="str">
            <v>2-WAY밸브(10KG)</v>
          </cell>
          <cell r="B274" t="str">
            <v>D15</v>
          </cell>
          <cell r="C274" t="str">
            <v>EA</v>
          </cell>
          <cell r="D274">
            <v>1</v>
          </cell>
          <cell r="E274">
            <v>0</v>
          </cell>
          <cell r="F274">
            <v>0</v>
          </cell>
        </row>
        <row r="275">
          <cell r="A275" t="str">
            <v>정유량밸브(10KG)</v>
          </cell>
          <cell r="B275" t="str">
            <v>D80</v>
          </cell>
          <cell r="C275" t="str">
            <v>EA</v>
          </cell>
          <cell r="D275" t="str">
            <v>2</v>
          </cell>
          <cell r="E275">
            <v>478000</v>
          </cell>
          <cell r="F275">
            <v>956000</v>
          </cell>
        </row>
        <row r="276">
          <cell r="A276" t="str">
            <v>황동볼밸브(10KG)</v>
          </cell>
          <cell r="B276" t="str">
            <v>D15</v>
          </cell>
          <cell r="C276" t="str">
            <v>EA</v>
          </cell>
          <cell r="D276" t="str">
            <v>6</v>
          </cell>
          <cell r="E276">
            <v>2316</v>
          </cell>
          <cell r="F276">
            <v>13896</v>
          </cell>
        </row>
        <row r="277">
          <cell r="A277" t="str">
            <v>온도조절식트랩(TSS21)</v>
          </cell>
          <cell r="B277" t="str">
            <v>D15</v>
          </cell>
          <cell r="C277" t="str">
            <v>EA</v>
          </cell>
          <cell r="D277" t="str">
            <v>1</v>
          </cell>
          <cell r="E277">
            <v>329000</v>
          </cell>
          <cell r="F277">
            <v>329000</v>
          </cell>
        </row>
        <row r="278">
          <cell r="A278" t="str">
            <v>기수분리기</v>
          </cell>
          <cell r="B278" t="str">
            <v>D65</v>
          </cell>
          <cell r="C278" t="str">
            <v>EA</v>
          </cell>
          <cell r="D278" t="str">
            <v>3</v>
          </cell>
          <cell r="E278">
            <v>733550</v>
          </cell>
          <cell r="F278">
            <v>2200650</v>
          </cell>
        </row>
        <row r="279">
          <cell r="A279" t="str">
            <v>압력계</v>
          </cell>
          <cell r="C279" t="str">
            <v>SET</v>
          </cell>
          <cell r="D279" t="str">
            <v>16</v>
          </cell>
          <cell r="E279">
            <v>9000</v>
          </cell>
          <cell r="F279">
            <v>144000</v>
          </cell>
        </row>
        <row r="280">
          <cell r="A280" t="str">
            <v>온도계</v>
          </cell>
          <cell r="C280" t="str">
            <v>SET</v>
          </cell>
          <cell r="D280" t="str">
            <v>16</v>
          </cell>
          <cell r="E280">
            <v>6000</v>
          </cell>
          <cell r="F280">
            <v>96000</v>
          </cell>
        </row>
        <row r="281">
          <cell r="A281" t="str">
            <v>강관용접</v>
          </cell>
          <cell r="B281" t="str">
            <v>D100</v>
          </cell>
          <cell r="C281" t="str">
            <v>개소</v>
          </cell>
          <cell r="D281" t="str">
            <v>5</v>
          </cell>
          <cell r="E281">
            <v>349</v>
          </cell>
          <cell r="F281">
            <v>1745</v>
          </cell>
        </row>
        <row r="282">
          <cell r="A282" t="str">
            <v>강관용접</v>
          </cell>
          <cell r="B282" t="str">
            <v>D65</v>
          </cell>
          <cell r="C282" t="str">
            <v>개소</v>
          </cell>
          <cell r="D282" t="str">
            <v>28</v>
          </cell>
          <cell r="E282">
            <v>183</v>
          </cell>
          <cell r="F282">
            <v>5124</v>
          </cell>
        </row>
        <row r="283">
          <cell r="A283" t="str">
            <v>스테인리스강관용접</v>
          </cell>
          <cell r="B283" t="str">
            <v>D80</v>
          </cell>
          <cell r="C283" t="str">
            <v>개소</v>
          </cell>
          <cell r="D283" t="str">
            <v>9</v>
          </cell>
          <cell r="E283">
            <v>2957</v>
          </cell>
          <cell r="F283">
            <v>26613</v>
          </cell>
        </row>
        <row r="284">
          <cell r="A284" t="str">
            <v>스테인리스강관용접</v>
          </cell>
          <cell r="B284" t="str">
            <v>D65</v>
          </cell>
          <cell r="C284" t="str">
            <v>개소</v>
          </cell>
          <cell r="D284" t="str">
            <v>20</v>
          </cell>
          <cell r="E284">
            <v>2347</v>
          </cell>
          <cell r="F284">
            <v>46940</v>
          </cell>
        </row>
        <row r="285">
          <cell r="A285" t="str">
            <v>스테인리스강관용접</v>
          </cell>
          <cell r="B285" t="str">
            <v>D40</v>
          </cell>
          <cell r="C285" t="str">
            <v>개소</v>
          </cell>
          <cell r="D285" t="str">
            <v>7</v>
          </cell>
          <cell r="E285">
            <v>996</v>
          </cell>
          <cell r="F285">
            <v>6972</v>
          </cell>
        </row>
        <row r="286">
          <cell r="A286" t="str">
            <v>스테인리스강관용접</v>
          </cell>
          <cell r="B286" t="str">
            <v>D32</v>
          </cell>
          <cell r="C286" t="str">
            <v>개소</v>
          </cell>
          <cell r="D286" t="str">
            <v>41</v>
          </cell>
          <cell r="E286">
            <v>756</v>
          </cell>
          <cell r="F286">
            <v>30996</v>
          </cell>
        </row>
        <row r="287">
          <cell r="A287" t="str">
            <v>스테인리스강관용접</v>
          </cell>
          <cell r="B287" t="str">
            <v>D25</v>
          </cell>
          <cell r="C287" t="str">
            <v>개소</v>
          </cell>
          <cell r="D287" t="str">
            <v>4</v>
          </cell>
          <cell r="E287">
            <v>632</v>
          </cell>
          <cell r="F287">
            <v>2528</v>
          </cell>
        </row>
        <row r="288">
          <cell r="A288" t="str">
            <v>스테인리스강관용접</v>
          </cell>
          <cell r="B288" t="str">
            <v>D20</v>
          </cell>
          <cell r="C288" t="str">
            <v>개소</v>
          </cell>
          <cell r="D288" t="str">
            <v>29</v>
          </cell>
          <cell r="E288">
            <v>455</v>
          </cell>
          <cell r="F288">
            <v>13195</v>
          </cell>
        </row>
        <row r="289">
          <cell r="A289" t="str">
            <v>동관용접(BRAZING)</v>
          </cell>
          <cell r="B289" t="str">
            <v>D200</v>
          </cell>
          <cell r="C289" t="str">
            <v>개소</v>
          </cell>
          <cell r="D289" t="str">
            <v>104</v>
          </cell>
          <cell r="E289">
            <v>15008</v>
          </cell>
          <cell r="F289">
            <v>1560832</v>
          </cell>
          <cell r="G289">
            <v>36856</v>
          </cell>
        </row>
        <row r="290">
          <cell r="A290" t="str">
            <v>동관용접(BRAZING)</v>
          </cell>
          <cell r="B290" t="str">
            <v>D125</v>
          </cell>
          <cell r="C290" t="str">
            <v>개소</v>
          </cell>
          <cell r="D290" t="str">
            <v>18</v>
          </cell>
          <cell r="E290">
            <v>4585</v>
          </cell>
          <cell r="F290">
            <v>82530</v>
          </cell>
          <cell r="G290">
            <v>15569</v>
          </cell>
        </row>
        <row r="291">
          <cell r="A291" t="str">
            <v>동관용접(BRAZING)</v>
          </cell>
          <cell r="B291" t="str">
            <v>D100</v>
          </cell>
          <cell r="C291" t="str">
            <v>개소</v>
          </cell>
          <cell r="D291" t="str">
            <v>8</v>
          </cell>
          <cell r="E291">
            <v>3161</v>
          </cell>
          <cell r="F291">
            <v>25288</v>
          </cell>
          <cell r="G291">
            <v>12527</v>
          </cell>
        </row>
        <row r="292">
          <cell r="A292" t="str">
            <v>동관용접(BRAZING)</v>
          </cell>
          <cell r="B292" t="str">
            <v>D80</v>
          </cell>
          <cell r="C292" t="str">
            <v>개소</v>
          </cell>
          <cell r="D292" t="str">
            <v>92</v>
          </cell>
          <cell r="E292">
            <v>1868</v>
          </cell>
          <cell r="F292">
            <v>171856</v>
          </cell>
          <cell r="G292">
            <v>8879</v>
          </cell>
        </row>
        <row r="293">
          <cell r="A293" t="str">
            <v>동관용접(BRAZING)</v>
          </cell>
          <cell r="B293" t="str">
            <v>D32</v>
          </cell>
          <cell r="C293" t="str">
            <v>개소</v>
          </cell>
          <cell r="D293" t="str">
            <v>39</v>
          </cell>
          <cell r="E293">
            <v>514</v>
          </cell>
          <cell r="F293">
            <v>20046</v>
          </cell>
          <cell r="G293">
            <v>4317</v>
          </cell>
        </row>
        <row r="294">
          <cell r="A294" t="str">
            <v>용접합후렌지(10KG)</v>
          </cell>
          <cell r="B294" t="str">
            <v>D100</v>
          </cell>
          <cell r="C294" t="str">
            <v>개소</v>
          </cell>
          <cell r="D294" t="str">
            <v>4</v>
          </cell>
          <cell r="E294">
            <v>5651</v>
          </cell>
          <cell r="F294">
            <v>22604</v>
          </cell>
        </row>
        <row r="295">
          <cell r="A295" t="str">
            <v>용접합후렌지(10KG)</v>
          </cell>
          <cell r="B295" t="str">
            <v>D65</v>
          </cell>
          <cell r="C295" t="str">
            <v>개소</v>
          </cell>
          <cell r="D295" t="str">
            <v>12</v>
          </cell>
          <cell r="E295">
            <v>3260</v>
          </cell>
          <cell r="F295">
            <v>39120</v>
          </cell>
        </row>
        <row r="296">
          <cell r="A296" t="str">
            <v>스테인리스합후렌지(10KG)</v>
          </cell>
          <cell r="B296" t="str">
            <v>D65</v>
          </cell>
          <cell r="C296" t="str">
            <v>개소</v>
          </cell>
          <cell r="D296" t="str">
            <v>3</v>
          </cell>
          <cell r="E296">
            <v>14043</v>
          </cell>
          <cell r="F296">
            <v>42129</v>
          </cell>
        </row>
        <row r="297">
          <cell r="A297" t="str">
            <v>SUS맹후렌지(10KG)</v>
          </cell>
          <cell r="B297" t="str">
            <v>D65</v>
          </cell>
          <cell r="C297" t="str">
            <v>EA</v>
          </cell>
          <cell r="D297" t="str">
            <v>1</v>
          </cell>
          <cell r="E297">
            <v>11570</v>
          </cell>
          <cell r="F297">
            <v>11570</v>
          </cell>
        </row>
        <row r="298">
          <cell r="A298" t="str">
            <v>동절연합후렌지(10KG)</v>
          </cell>
          <cell r="B298" t="str">
            <v>D200</v>
          </cell>
          <cell r="C298" t="str">
            <v>개소</v>
          </cell>
          <cell r="D298" t="str">
            <v>25</v>
          </cell>
          <cell r="E298">
            <v>50521</v>
          </cell>
          <cell r="F298">
            <v>1263025</v>
          </cell>
          <cell r="G298">
            <v>36856</v>
          </cell>
        </row>
        <row r="299">
          <cell r="A299" t="str">
            <v>동절연합후렌지(10KG)</v>
          </cell>
          <cell r="B299" t="str">
            <v>D150</v>
          </cell>
          <cell r="C299" t="str">
            <v>개소</v>
          </cell>
          <cell r="D299" t="str">
            <v>13</v>
          </cell>
          <cell r="E299">
            <v>31258</v>
          </cell>
          <cell r="F299">
            <v>406354</v>
          </cell>
          <cell r="G299">
            <v>22016</v>
          </cell>
        </row>
        <row r="300">
          <cell r="A300" t="str">
            <v>동절연합후렌지(10KG)</v>
          </cell>
          <cell r="B300" t="str">
            <v>D100</v>
          </cell>
          <cell r="C300" t="str">
            <v>개소</v>
          </cell>
          <cell r="D300" t="str">
            <v>4</v>
          </cell>
          <cell r="E300">
            <v>17215</v>
          </cell>
          <cell r="F300">
            <v>68860</v>
          </cell>
          <cell r="G300">
            <v>12527</v>
          </cell>
        </row>
        <row r="301">
          <cell r="A301" t="str">
            <v>동절연합후렌지(10KG)</v>
          </cell>
          <cell r="B301" t="str">
            <v>D80</v>
          </cell>
          <cell r="C301" t="str">
            <v>개소</v>
          </cell>
          <cell r="D301" t="str">
            <v>24</v>
          </cell>
          <cell r="E301">
            <v>12094</v>
          </cell>
          <cell r="F301">
            <v>290256</v>
          </cell>
          <cell r="G301">
            <v>8879</v>
          </cell>
        </row>
        <row r="302">
          <cell r="A302" t="str">
            <v>동절연합후렌지(10KG)</v>
          </cell>
          <cell r="B302" t="str">
            <v>D50</v>
          </cell>
          <cell r="C302" t="str">
            <v>개소</v>
          </cell>
          <cell r="D302" t="str">
            <v>2</v>
          </cell>
          <cell r="E302">
            <v>6972</v>
          </cell>
          <cell r="F302">
            <v>13944</v>
          </cell>
          <cell r="G302">
            <v>5959</v>
          </cell>
        </row>
        <row r="303">
          <cell r="A303" t="str">
            <v>동맹후렌지(10KG)</v>
          </cell>
          <cell r="B303" t="str">
            <v>D200</v>
          </cell>
          <cell r="C303" t="str">
            <v>EA</v>
          </cell>
          <cell r="D303" t="str">
            <v>1</v>
          </cell>
          <cell r="E303">
            <v>19403</v>
          </cell>
          <cell r="F303">
            <v>19403</v>
          </cell>
        </row>
        <row r="304">
          <cell r="A304" t="str">
            <v>일반U-BOLT/NUT</v>
          </cell>
          <cell r="B304" t="str">
            <v>D50</v>
          </cell>
          <cell r="C304" t="str">
            <v>EA</v>
          </cell>
          <cell r="D304" t="str">
            <v>2</v>
          </cell>
          <cell r="E304">
            <v>124</v>
          </cell>
          <cell r="F304">
            <v>248</v>
          </cell>
        </row>
        <row r="305">
          <cell r="A305" t="str">
            <v>가이드슈(일반)</v>
          </cell>
          <cell r="B305" t="str">
            <v>D100</v>
          </cell>
          <cell r="C305" t="str">
            <v>SET</v>
          </cell>
          <cell r="D305" t="str">
            <v>1</v>
          </cell>
          <cell r="E305">
            <v>3500</v>
          </cell>
          <cell r="F305">
            <v>3500</v>
          </cell>
        </row>
        <row r="306">
          <cell r="A306" t="str">
            <v>가이드슈(일반)</v>
          </cell>
          <cell r="B306" t="str">
            <v>D65</v>
          </cell>
          <cell r="C306" t="str">
            <v>SET</v>
          </cell>
          <cell r="D306" t="str">
            <v>4</v>
          </cell>
          <cell r="E306">
            <v>3080</v>
          </cell>
          <cell r="F306">
            <v>12320</v>
          </cell>
        </row>
        <row r="307">
          <cell r="A307" t="str">
            <v>가이드슈(일반)</v>
          </cell>
          <cell r="B307" t="str">
            <v>D40</v>
          </cell>
          <cell r="C307" t="str">
            <v>SET</v>
          </cell>
          <cell r="D307" t="str">
            <v>3</v>
          </cell>
          <cell r="E307">
            <v>3080</v>
          </cell>
          <cell r="F307">
            <v>9240</v>
          </cell>
        </row>
        <row r="308">
          <cell r="A308" t="str">
            <v>가이드슈(일반)</v>
          </cell>
          <cell r="B308" t="str">
            <v>D32</v>
          </cell>
          <cell r="C308" t="str">
            <v>SET</v>
          </cell>
          <cell r="D308" t="str">
            <v>30</v>
          </cell>
          <cell r="E308">
            <v>3080</v>
          </cell>
          <cell r="F308">
            <v>92400</v>
          </cell>
        </row>
        <row r="309">
          <cell r="A309" t="str">
            <v>가이드슈(절연)</v>
          </cell>
          <cell r="B309" t="str">
            <v>D200</v>
          </cell>
          <cell r="C309" t="str">
            <v>SET</v>
          </cell>
          <cell r="D309" t="str">
            <v>26</v>
          </cell>
          <cell r="E309">
            <v>12110</v>
          </cell>
          <cell r="F309">
            <v>314860</v>
          </cell>
        </row>
        <row r="310">
          <cell r="A310" t="str">
            <v>가이드슈(절연)</v>
          </cell>
          <cell r="B310" t="str">
            <v>D80</v>
          </cell>
          <cell r="C310" t="str">
            <v>SET</v>
          </cell>
          <cell r="D310" t="str">
            <v>14</v>
          </cell>
          <cell r="E310">
            <v>7420</v>
          </cell>
          <cell r="F310">
            <v>103880</v>
          </cell>
        </row>
        <row r="311">
          <cell r="A311" t="str">
            <v>가이드슈(절연)</v>
          </cell>
          <cell r="B311" t="str">
            <v>D65</v>
          </cell>
          <cell r="C311" t="str">
            <v>SET</v>
          </cell>
          <cell r="D311" t="str">
            <v>4</v>
          </cell>
          <cell r="E311">
            <v>6370</v>
          </cell>
          <cell r="F311">
            <v>25480</v>
          </cell>
        </row>
        <row r="312">
          <cell r="A312" t="str">
            <v>가이드슈(절연)</v>
          </cell>
          <cell r="B312" t="str">
            <v>D32</v>
          </cell>
          <cell r="C312" t="str">
            <v>SET</v>
          </cell>
          <cell r="D312" t="str">
            <v>10</v>
          </cell>
          <cell r="E312">
            <v>5250</v>
          </cell>
          <cell r="F312">
            <v>52500</v>
          </cell>
        </row>
        <row r="313">
          <cell r="A313" t="str">
            <v>가이드슈(절연)</v>
          </cell>
          <cell r="B313" t="str">
            <v>D20</v>
          </cell>
          <cell r="C313" t="str">
            <v>SET</v>
          </cell>
          <cell r="D313" t="str">
            <v>9</v>
          </cell>
          <cell r="E313">
            <v>4760</v>
          </cell>
          <cell r="F313">
            <v>42840</v>
          </cell>
        </row>
        <row r="314">
          <cell r="A314" t="str">
            <v>파이프스리브</v>
          </cell>
          <cell r="B314" t="str">
            <v>D200</v>
          </cell>
          <cell r="C314" t="str">
            <v>개소</v>
          </cell>
          <cell r="D314" t="str">
            <v>2</v>
          </cell>
          <cell r="E314">
            <v>24248</v>
          </cell>
          <cell r="F314">
            <v>48496</v>
          </cell>
        </row>
        <row r="315">
          <cell r="A315" t="str">
            <v>파이프스리브</v>
          </cell>
          <cell r="B315" t="str">
            <v>D65</v>
          </cell>
          <cell r="C315" t="str">
            <v>개소</v>
          </cell>
          <cell r="D315" t="str">
            <v>1</v>
          </cell>
          <cell r="E315">
            <v>2053</v>
          </cell>
          <cell r="F315">
            <v>2053</v>
          </cell>
        </row>
        <row r="316">
          <cell r="A316" t="str">
            <v>파이프스리브</v>
          </cell>
          <cell r="B316" t="str">
            <v>D50</v>
          </cell>
          <cell r="C316" t="str">
            <v>개소</v>
          </cell>
          <cell r="D316" t="str">
            <v>1</v>
          </cell>
          <cell r="E316">
            <v>2125</v>
          </cell>
          <cell r="F316">
            <v>2125</v>
          </cell>
        </row>
        <row r="317">
          <cell r="A317" t="str">
            <v>파이프스리브</v>
          </cell>
          <cell r="B317" t="str">
            <v>D32</v>
          </cell>
          <cell r="C317" t="str">
            <v>개소</v>
          </cell>
          <cell r="D317" t="str">
            <v>3</v>
          </cell>
          <cell r="E317">
            <v>1365</v>
          </cell>
          <cell r="F317">
            <v>4095</v>
          </cell>
        </row>
        <row r="318">
          <cell r="A318" t="str">
            <v>파이프스리브</v>
          </cell>
          <cell r="B318" t="str">
            <v>D20</v>
          </cell>
          <cell r="C318" t="str">
            <v>개소</v>
          </cell>
          <cell r="D318" t="str">
            <v>2</v>
          </cell>
          <cell r="E318">
            <v>771</v>
          </cell>
          <cell r="F318">
            <v>1542</v>
          </cell>
        </row>
        <row r="319">
          <cell r="A319" t="str">
            <v>인써트플레이트</v>
          </cell>
          <cell r="B319" t="str">
            <v>200*200*9T</v>
          </cell>
          <cell r="C319" t="str">
            <v>EA</v>
          </cell>
          <cell r="D319">
            <v>50</v>
          </cell>
          <cell r="E319">
            <v>3315</v>
          </cell>
          <cell r="F319">
            <v>165750</v>
          </cell>
        </row>
        <row r="320">
          <cell r="A320" t="str">
            <v>찬넬</v>
          </cell>
          <cell r="B320" t="str">
            <v>100*50*5T</v>
          </cell>
          <cell r="C320" t="str">
            <v>KG</v>
          </cell>
          <cell r="D320">
            <v>1030</v>
          </cell>
          <cell r="E320">
            <v>470</v>
          </cell>
          <cell r="F320">
            <v>484100</v>
          </cell>
        </row>
        <row r="321">
          <cell r="A321" t="str">
            <v>잡철물제작설치</v>
          </cell>
          <cell r="B321" t="str">
            <v>복잡</v>
          </cell>
          <cell r="C321" t="str">
            <v>TON</v>
          </cell>
          <cell r="D321">
            <v>1.03</v>
          </cell>
          <cell r="E321">
            <v>77434</v>
          </cell>
          <cell r="F321">
            <v>79757</v>
          </cell>
          <cell r="G321">
            <v>2837148</v>
          </cell>
        </row>
        <row r="322">
          <cell r="A322" t="str">
            <v>녹막이페인트칠</v>
          </cell>
          <cell r="B322" t="str">
            <v>2회칠</v>
          </cell>
          <cell r="C322" t="str">
            <v>M2</v>
          </cell>
          <cell r="D322">
            <v>58</v>
          </cell>
          <cell r="E322">
            <v>1290</v>
          </cell>
          <cell r="F322">
            <v>74820</v>
          </cell>
          <cell r="G322">
            <v>1633</v>
          </cell>
        </row>
        <row r="323">
          <cell r="A323" t="str">
            <v>조합페인트칠(철재면)</v>
          </cell>
          <cell r="B323" t="str">
            <v>2회칠</v>
          </cell>
          <cell r="C323" t="str">
            <v>M2</v>
          </cell>
          <cell r="D323">
            <v>58</v>
          </cell>
          <cell r="E323">
            <v>878</v>
          </cell>
          <cell r="F323">
            <v>50924</v>
          </cell>
          <cell r="G323">
            <v>2504</v>
          </cell>
        </row>
        <row r="324">
          <cell r="A324" t="str">
            <v>잡재료비</v>
          </cell>
          <cell r="B324" t="str">
            <v>재료비의 5 %</v>
          </cell>
          <cell r="C324" t="str">
            <v>식</v>
          </cell>
          <cell r="D324" t="str">
            <v>1</v>
          </cell>
          <cell r="E324">
            <v>650070</v>
          </cell>
          <cell r="F324">
            <v>650070</v>
          </cell>
        </row>
        <row r="325">
          <cell r="A325" t="str">
            <v>노무비</v>
          </cell>
          <cell r="B325" t="str">
            <v>배관공</v>
          </cell>
          <cell r="C325" t="str">
            <v>인</v>
          </cell>
          <cell r="D325" t="str">
            <v>152</v>
          </cell>
          <cell r="E325">
            <v>0</v>
          </cell>
          <cell r="G325">
            <v>47537</v>
          </cell>
        </row>
        <row r="326">
          <cell r="A326" t="str">
            <v>노무비</v>
          </cell>
          <cell r="B326" t="str">
            <v>보통인부</v>
          </cell>
          <cell r="C326" t="str">
            <v>인</v>
          </cell>
          <cell r="D326" t="str">
            <v>52</v>
          </cell>
          <cell r="E326">
            <v>0</v>
          </cell>
          <cell r="G326">
            <v>34360</v>
          </cell>
        </row>
        <row r="327">
          <cell r="A327" t="str">
            <v>노무비</v>
          </cell>
          <cell r="B327" t="str">
            <v>용접공(일반)</v>
          </cell>
          <cell r="C327" t="str">
            <v>인</v>
          </cell>
          <cell r="D327" t="str">
            <v>19</v>
          </cell>
          <cell r="E327">
            <v>0</v>
          </cell>
          <cell r="G327">
            <v>59048</v>
          </cell>
        </row>
        <row r="328">
          <cell r="A328" t="str">
            <v>공구손료</v>
          </cell>
          <cell r="B328" t="str">
            <v>노무비의 3 %</v>
          </cell>
          <cell r="C328" t="str">
            <v>식</v>
          </cell>
          <cell r="D328" t="str">
            <v>1</v>
          </cell>
          <cell r="E328">
            <v>0</v>
          </cell>
          <cell r="G328">
            <v>872364</v>
          </cell>
        </row>
        <row r="329">
          <cell r="A329" t="str">
            <v>계</v>
          </cell>
          <cell r="F329">
            <v>46538410</v>
          </cell>
        </row>
        <row r="341">
          <cell r="A341" t="str">
            <v>4.공조배관공사</v>
          </cell>
        </row>
        <row r="342">
          <cell r="A342" t="str">
            <v>동관L-TYPE(KSD5301)</v>
          </cell>
          <cell r="B342" t="str">
            <v>D200</v>
          </cell>
          <cell r="C342" t="str">
            <v>M</v>
          </cell>
          <cell r="D342" t="str">
            <v>64</v>
          </cell>
          <cell r="E342">
            <v>110495</v>
          </cell>
          <cell r="F342">
            <v>7071680</v>
          </cell>
        </row>
        <row r="343">
          <cell r="A343" t="str">
            <v>동관L-TYPE(KSD5301)</v>
          </cell>
          <cell r="B343" t="str">
            <v>D150</v>
          </cell>
          <cell r="C343" t="str">
            <v>M</v>
          </cell>
          <cell r="D343" t="str">
            <v>24</v>
          </cell>
          <cell r="E343">
            <v>50920</v>
          </cell>
          <cell r="F343">
            <v>1222080</v>
          </cell>
        </row>
        <row r="344">
          <cell r="A344" t="str">
            <v>동관L-TYPE(KSD5301)</v>
          </cell>
          <cell r="B344" t="str">
            <v>D125</v>
          </cell>
          <cell r="C344" t="str">
            <v>M</v>
          </cell>
          <cell r="D344" t="str">
            <v>169</v>
          </cell>
          <cell r="E344">
            <v>36725</v>
          </cell>
          <cell r="F344">
            <v>6206525</v>
          </cell>
        </row>
        <row r="345">
          <cell r="A345" t="str">
            <v>동관L-TYPE(KSD5301)</v>
          </cell>
          <cell r="B345" t="str">
            <v>D100</v>
          </cell>
          <cell r="C345" t="str">
            <v>M</v>
          </cell>
          <cell r="D345" t="str">
            <v>48</v>
          </cell>
          <cell r="E345">
            <v>25968</v>
          </cell>
          <cell r="F345">
            <v>1246464</v>
          </cell>
        </row>
        <row r="346">
          <cell r="A346" t="str">
            <v>동관L-TYPE(KSD5301)</v>
          </cell>
          <cell r="B346" t="str">
            <v>D80</v>
          </cell>
          <cell r="C346" t="str">
            <v>M</v>
          </cell>
          <cell r="D346" t="str">
            <v>59</v>
          </cell>
          <cell r="E346">
            <v>16120</v>
          </cell>
          <cell r="F346">
            <v>951080</v>
          </cell>
        </row>
        <row r="347">
          <cell r="A347" t="str">
            <v>동관L-TYPE(KSD5301)</v>
          </cell>
          <cell r="B347" t="str">
            <v>D65</v>
          </cell>
          <cell r="C347" t="str">
            <v>M</v>
          </cell>
          <cell r="D347" t="str">
            <v>228</v>
          </cell>
          <cell r="E347">
            <v>11993</v>
          </cell>
          <cell r="F347">
            <v>2734404</v>
          </cell>
        </row>
        <row r="348">
          <cell r="A348" t="str">
            <v>동관L-TYPE(KSD5301)</v>
          </cell>
          <cell r="B348" t="str">
            <v>D50</v>
          </cell>
          <cell r="C348" t="str">
            <v>M</v>
          </cell>
          <cell r="D348" t="str">
            <v>173</v>
          </cell>
          <cell r="E348">
            <v>8483</v>
          </cell>
          <cell r="F348">
            <v>1467559</v>
          </cell>
        </row>
        <row r="349">
          <cell r="A349" t="str">
            <v>동관L-TYPE(KSD5301)</v>
          </cell>
          <cell r="B349" t="str">
            <v>D25</v>
          </cell>
          <cell r="C349" t="str">
            <v>M</v>
          </cell>
          <cell r="D349" t="str">
            <v>72</v>
          </cell>
          <cell r="E349">
            <v>3166</v>
          </cell>
          <cell r="F349">
            <v>227952</v>
          </cell>
        </row>
        <row r="350">
          <cell r="A350" t="str">
            <v>동관L-TYPE(KSD5301)</v>
          </cell>
          <cell r="B350" t="str">
            <v>D20</v>
          </cell>
          <cell r="C350" t="str">
            <v>M</v>
          </cell>
          <cell r="D350" t="str">
            <v>45</v>
          </cell>
          <cell r="E350">
            <v>2194</v>
          </cell>
          <cell r="F350">
            <v>98730</v>
          </cell>
        </row>
        <row r="351">
          <cell r="A351" t="str">
            <v>관보온(P.P.A)</v>
          </cell>
          <cell r="B351" t="str">
            <v>40T*D200</v>
          </cell>
          <cell r="C351" t="str">
            <v>M</v>
          </cell>
          <cell r="D351" t="str">
            <v>64</v>
          </cell>
          <cell r="E351">
            <v>7565</v>
          </cell>
          <cell r="F351">
            <v>484160</v>
          </cell>
          <cell r="G351">
            <v>14910</v>
          </cell>
        </row>
        <row r="352">
          <cell r="A352" t="str">
            <v>관보온(P.P.A)</v>
          </cell>
          <cell r="B352" t="str">
            <v>40T*D150</v>
          </cell>
          <cell r="C352" t="str">
            <v>M</v>
          </cell>
          <cell r="D352" t="str">
            <v>24</v>
          </cell>
          <cell r="E352">
            <v>6174</v>
          </cell>
          <cell r="F352">
            <v>148176</v>
          </cell>
          <cell r="G352">
            <v>12780</v>
          </cell>
        </row>
        <row r="353">
          <cell r="A353" t="str">
            <v>관보온(P.P.A)</v>
          </cell>
          <cell r="B353" t="str">
            <v>40T*D125</v>
          </cell>
          <cell r="C353" t="str">
            <v>M</v>
          </cell>
          <cell r="D353" t="str">
            <v>169</v>
          </cell>
          <cell r="E353">
            <v>5424</v>
          </cell>
          <cell r="F353">
            <v>916656</v>
          </cell>
          <cell r="G353">
            <v>12247</v>
          </cell>
        </row>
        <row r="354">
          <cell r="A354" t="str">
            <v>관보온(P.P.A)</v>
          </cell>
          <cell r="B354" t="str">
            <v>40T*D100</v>
          </cell>
          <cell r="C354" t="str">
            <v>M</v>
          </cell>
          <cell r="D354" t="str">
            <v>48</v>
          </cell>
          <cell r="E354">
            <v>4715</v>
          </cell>
          <cell r="F354">
            <v>226320</v>
          </cell>
          <cell r="G354">
            <v>8520</v>
          </cell>
        </row>
        <row r="355">
          <cell r="A355" t="str">
            <v>관보온(P.P.A)</v>
          </cell>
          <cell r="B355" t="str">
            <v>40T*D80</v>
          </cell>
          <cell r="C355" t="str">
            <v>M</v>
          </cell>
          <cell r="D355" t="str">
            <v>59</v>
          </cell>
          <cell r="E355">
            <v>4010</v>
          </cell>
          <cell r="F355">
            <v>236590</v>
          </cell>
          <cell r="G355">
            <v>6922</v>
          </cell>
        </row>
        <row r="356">
          <cell r="A356" t="str">
            <v>관보온(P.P.A)</v>
          </cell>
          <cell r="B356" t="str">
            <v>40T*D65</v>
          </cell>
          <cell r="C356" t="str">
            <v>M</v>
          </cell>
          <cell r="D356" t="str">
            <v>225</v>
          </cell>
          <cell r="E356">
            <v>3667</v>
          </cell>
          <cell r="F356">
            <v>825075</v>
          </cell>
          <cell r="G356">
            <v>6390</v>
          </cell>
        </row>
        <row r="357">
          <cell r="A357" t="str">
            <v>관보온(P.P.A)</v>
          </cell>
          <cell r="B357" t="str">
            <v>40T*D50</v>
          </cell>
          <cell r="C357" t="str">
            <v>M</v>
          </cell>
          <cell r="D357" t="str">
            <v>104</v>
          </cell>
          <cell r="E357">
            <v>3237</v>
          </cell>
          <cell r="F357">
            <v>336648</v>
          </cell>
          <cell r="G357">
            <v>6390</v>
          </cell>
        </row>
        <row r="358">
          <cell r="A358" t="str">
            <v>관보온(P.P.A)</v>
          </cell>
          <cell r="B358" t="str">
            <v>40T*D25</v>
          </cell>
          <cell r="C358" t="str">
            <v>M</v>
          </cell>
          <cell r="D358" t="str">
            <v>34</v>
          </cell>
          <cell r="E358">
            <v>2489</v>
          </cell>
          <cell r="F358">
            <v>84626</v>
          </cell>
          <cell r="G358">
            <v>4260</v>
          </cell>
        </row>
        <row r="359">
          <cell r="A359" t="str">
            <v>관보온(P.P.A)</v>
          </cell>
          <cell r="B359" t="str">
            <v>40T*D20</v>
          </cell>
          <cell r="C359" t="str">
            <v>M</v>
          </cell>
          <cell r="D359" t="str">
            <v>45</v>
          </cell>
          <cell r="E359">
            <v>2290</v>
          </cell>
          <cell r="F359">
            <v>103050</v>
          </cell>
          <cell r="G359">
            <v>3727</v>
          </cell>
        </row>
        <row r="360">
          <cell r="A360" t="str">
            <v>밸브보온(함석마감)</v>
          </cell>
          <cell r="B360" t="str">
            <v>50T*D200</v>
          </cell>
          <cell r="C360" t="str">
            <v>개소</v>
          </cell>
          <cell r="D360" t="str">
            <v>4</v>
          </cell>
          <cell r="E360">
            <v>27674</v>
          </cell>
          <cell r="F360">
            <v>110696</v>
          </cell>
          <cell r="G360">
            <v>112922</v>
          </cell>
        </row>
        <row r="361">
          <cell r="A361" t="str">
            <v>밸브보온(함석마감)</v>
          </cell>
          <cell r="B361" t="str">
            <v>50T*D125</v>
          </cell>
          <cell r="C361" t="str">
            <v>개소</v>
          </cell>
          <cell r="D361" t="str">
            <v>1</v>
          </cell>
          <cell r="E361">
            <v>21027</v>
          </cell>
          <cell r="F361">
            <v>21027</v>
          </cell>
          <cell r="G361">
            <v>89560</v>
          </cell>
        </row>
        <row r="362">
          <cell r="A362" t="str">
            <v>밸브보온(함석마감)</v>
          </cell>
          <cell r="B362" t="str">
            <v>50T*D65</v>
          </cell>
          <cell r="C362" t="str">
            <v>개소</v>
          </cell>
          <cell r="D362" t="str">
            <v>16</v>
          </cell>
          <cell r="E362">
            <v>16513</v>
          </cell>
          <cell r="F362">
            <v>264208</v>
          </cell>
          <cell r="G362">
            <v>63943</v>
          </cell>
        </row>
        <row r="363">
          <cell r="A363" t="str">
            <v>동엘보</v>
          </cell>
          <cell r="B363" t="str">
            <v>D200</v>
          </cell>
          <cell r="C363" t="str">
            <v>EA</v>
          </cell>
          <cell r="D363" t="str">
            <v>11</v>
          </cell>
          <cell r="E363">
            <v>90021</v>
          </cell>
          <cell r="F363">
            <v>990231</v>
          </cell>
        </row>
        <row r="364">
          <cell r="A364" t="str">
            <v>동엘보</v>
          </cell>
          <cell r="B364" t="str">
            <v>D150</v>
          </cell>
          <cell r="C364" t="str">
            <v>EA</v>
          </cell>
          <cell r="D364" t="str">
            <v>1</v>
          </cell>
          <cell r="E364">
            <v>47586</v>
          </cell>
          <cell r="F364">
            <v>47586</v>
          </cell>
        </row>
        <row r="365">
          <cell r="A365" t="str">
            <v>동엘보</v>
          </cell>
          <cell r="B365" t="str">
            <v>D125</v>
          </cell>
          <cell r="C365" t="str">
            <v>EA</v>
          </cell>
          <cell r="D365" t="str">
            <v>28</v>
          </cell>
          <cell r="E365">
            <v>31904</v>
          </cell>
          <cell r="F365">
            <v>893312</v>
          </cell>
        </row>
        <row r="366">
          <cell r="A366" t="str">
            <v>동엘보</v>
          </cell>
          <cell r="B366" t="str">
            <v>D100</v>
          </cell>
          <cell r="C366" t="str">
            <v>EA</v>
          </cell>
          <cell r="D366" t="str">
            <v>5</v>
          </cell>
          <cell r="E366">
            <v>14499</v>
          </cell>
          <cell r="F366">
            <v>72495</v>
          </cell>
        </row>
        <row r="367">
          <cell r="A367" t="str">
            <v>동엘보</v>
          </cell>
          <cell r="B367" t="str">
            <v>D80</v>
          </cell>
          <cell r="C367" t="str">
            <v>EA</v>
          </cell>
          <cell r="D367" t="str">
            <v>8</v>
          </cell>
          <cell r="E367">
            <v>6473</v>
          </cell>
          <cell r="F367">
            <v>51784</v>
          </cell>
        </row>
        <row r="368">
          <cell r="A368" t="str">
            <v>동엘보</v>
          </cell>
          <cell r="B368" t="str">
            <v>D65</v>
          </cell>
          <cell r="C368" t="str">
            <v>EA</v>
          </cell>
          <cell r="D368" t="str">
            <v>86</v>
          </cell>
          <cell r="E368">
            <v>4068</v>
          </cell>
          <cell r="F368">
            <v>349848</v>
          </cell>
        </row>
        <row r="369">
          <cell r="A369" t="str">
            <v>동엘보</v>
          </cell>
          <cell r="B369" t="str">
            <v>D50</v>
          </cell>
          <cell r="C369" t="str">
            <v>EA</v>
          </cell>
          <cell r="D369" t="str">
            <v>46</v>
          </cell>
          <cell r="E369">
            <v>2255</v>
          </cell>
          <cell r="F369">
            <v>103730</v>
          </cell>
        </row>
        <row r="370">
          <cell r="A370" t="str">
            <v>동엘보</v>
          </cell>
          <cell r="B370" t="str">
            <v>D25</v>
          </cell>
          <cell r="C370" t="str">
            <v>EA</v>
          </cell>
          <cell r="D370" t="str">
            <v>39</v>
          </cell>
          <cell r="E370">
            <v>433</v>
          </cell>
          <cell r="F370">
            <v>16887</v>
          </cell>
        </row>
        <row r="371">
          <cell r="A371" t="str">
            <v>동엘보</v>
          </cell>
          <cell r="B371" t="str">
            <v>D20</v>
          </cell>
          <cell r="C371" t="str">
            <v>EA</v>
          </cell>
          <cell r="D371" t="str">
            <v>80</v>
          </cell>
          <cell r="E371">
            <v>250</v>
          </cell>
          <cell r="F371">
            <v>20000</v>
          </cell>
        </row>
        <row r="372">
          <cell r="A372" t="str">
            <v>동티이</v>
          </cell>
          <cell r="B372" t="str">
            <v>D200</v>
          </cell>
          <cell r="C372" t="str">
            <v>EA</v>
          </cell>
          <cell r="D372" t="str">
            <v>5</v>
          </cell>
          <cell r="E372">
            <v>107895</v>
          </cell>
          <cell r="F372">
            <v>539475</v>
          </cell>
        </row>
        <row r="373">
          <cell r="A373" t="str">
            <v>동티이</v>
          </cell>
          <cell r="B373" t="str">
            <v>D150</v>
          </cell>
          <cell r="C373" t="str">
            <v>EA</v>
          </cell>
          <cell r="D373" t="str">
            <v>3</v>
          </cell>
          <cell r="E373">
            <v>67941</v>
          </cell>
          <cell r="F373">
            <v>203823</v>
          </cell>
        </row>
        <row r="374">
          <cell r="A374" t="str">
            <v>동티이</v>
          </cell>
          <cell r="B374" t="str">
            <v>D125</v>
          </cell>
          <cell r="C374" t="str">
            <v>EA</v>
          </cell>
          <cell r="D374" t="str">
            <v>24</v>
          </cell>
          <cell r="E374">
            <v>48671</v>
          </cell>
          <cell r="F374">
            <v>1168104</v>
          </cell>
        </row>
        <row r="375">
          <cell r="A375" t="str">
            <v>동티이</v>
          </cell>
          <cell r="B375" t="str">
            <v>D100</v>
          </cell>
          <cell r="C375" t="str">
            <v>EA</v>
          </cell>
          <cell r="D375" t="str">
            <v>6</v>
          </cell>
          <cell r="E375">
            <v>15985</v>
          </cell>
          <cell r="F375">
            <v>95910</v>
          </cell>
        </row>
        <row r="376">
          <cell r="A376" t="str">
            <v>동티이</v>
          </cell>
          <cell r="B376" t="str">
            <v>D80</v>
          </cell>
          <cell r="C376" t="str">
            <v>EA</v>
          </cell>
          <cell r="D376" t="str">
            <v>4</v>
          </cell>
          <cell r="E376">
            <v>8774</v>
          </cell>
          <cell r="F376">
            <v>35096</v>
          </cell>
        </row>
        <row r="377">
          <cell r="A377" t="str">
            <v>동티이</v>
          </cell>
          <cell r="B377" t="str">
            <v>D65</v>
          </cell>
          <cell r="C377" t="str">
            <v>EA</v>
          </cell>
          <cell r="D377" t="str">
            <v>6</v>
          </cell>
          <cell r="E377">
            <v>4579</v>
          </cell>
          <cell r="F377">
            <v>27474</v>
          </cell>
        </row>
        <row r="378">
          <cell r="A378" t="str">
            <v>동티이</v>
          </cell>
          <cell r="B378" t="str">
            <v>D50</v>
          </cell>
          <cell r="C378" t="str">
            <v>EA</v>
          </cell>
          <cell r="D378" t="str">
            <v>12</v>
          </cell>
          <cell r="E378">
            <v>2799</v>
          </cell>
          <cell r="F378">
            <v>33588</v>
          </cell>
        </row>
        <row r="379">
          <cell r="A379" t="str">
            <v>동티이</v>
          </cell>
          <cell r="B379" t="str">
            <v>D25</v>
          </cell>
          <cell r="C379" t="str">
            <v>EA</v>
          </cell>
          <cell r="D379" t="str">
            <v>9</v>
          </cell>
          <cell r="E379">
            <v>607</v>
          </cell>
          <cell r="F379">
            <v>5463</v>
          </cell>
        </row>
        <row r="380">
          <cell r="A380" t="str">
            <v>동티이</v>
          </cell>
          <cell r="B380" t="str">
            <v>D20</v>
          </cell>
          <cell r="C380" t="str">
            <v>EA</v>
          </cell>
          <cell r="D380" t="str">
            <v>1</v>
          </cell>
          <cell r="E380">
            <v>394</v>
          </cell>
          <cell r="F380">
            <v>394</v>
          </cell>
        </row>
        <row r="381">
          <cell r="A381" t="str">
            <v>동레듀샤</v>
          </cell>
          <cell r="B381" t="str">
            <v>D200</v>
          </cell>
          <cell r="C381" t="str">
            <v>EA</v>
          </cell>
          <cell r="D381" t="str">
            <v>2</v>
          </cell>
          <cell r="E381">
            <v>46872</v>
          </cell>
          <cell r="F381">
            <v>93744</v>
          </cell>
        </row>
        <row r="382">
          <cell r="A382" t="str">
            <v>동레듀샤</v>
          </cell>
          <cell r="B382" t="str">
            <v>D150</v>
          </cell>
          <cell r="C382" t="str">
            <v>EA</v>
          </cell>
          <cell r="D382" t="str">
            <v>2</v>
          </cell>
          <cell r="E382">
            <v>26850</v>
          </cell>
          <cell r="F382">
            <v>53700</v>
          </cell>
        </row>
        <row r="383">
          <cell r="A383" t="str">
            <v>동레듀샤</v>
          </cell>
          <cell r="B383" t="str">
            <v>D125</v>
          </cell>
          <cell r="C383" t="str">
            <v>EA</v>
          </cell>
          <cell r="D383" t="str">
            <v>4</v>
          </cell>
          <cell r="E383">
            <v>20720</v>
          </cell>
          <cell r="F383">
            <v>82880</v>
          </cell>
        </row>
        <row r="384">
          <cell r="A384" t="str">
            <v>동레듀샤</v>
          </cell>
          <cell r="B384" t="str">
            <v>D100</v>
          </cell>
          <cell r="C384" t="str">
            <v>EA</v>
          </cell>
          <cell r="D384" t="str">
            <v>3</v>
          </cell>
          <cell r="E384">
            <v>5716</v>
          </cell>
          <cell r="F384">
            <v>17148</v>
          </cell>
        </row>
        <row r="385">
          <cell r="A385" t="str">
            <v>동레듀샤</v>
          </cell>
          <cell r="B385" t="str">
            <v>D80</v>
          </cell>
          <cell r="C385" t="str">
            <v>EA</v>
          </cell>
          <cell r="D385" t="str">
            <v>2</v>
          </cell>
          <cell r="E385">
            <v>2517</v>
          </cell>
          <cell r="F385">
            <v>5034</v>
          </cell>
        </row>
        <row r="386">
          <cell r="A386" t="str">
            <v>동레듀샤</v>
          </cell>
          <cell r="B386" t="str">
            <v>D65</v>
          </cell>
          <cell r="C386" t="str">
            <v>EA</v>
          </cell>
          <cell r="D386" t="str">
            <v>2</v>
          </cell>
          <cell r="E386">
            <v>1783</v>
          </cell>
          <cell r="F386">
            <v>3566</v>
          </cell>
        </row>
        <row r="387">
          <cell r="A387" t="str">
            <v>동레듀샤</v>
          </cell>
          <cell r="B387" t="str">
            <v>D50</v>
          </cell>
          <cell r="C387" t="str">
            <v>EA</v>
          </cell>
          <cell r="D387" t="str">
            <v>1</v>
          </cell>
          <cell r="E387">
            <v>1309</v>
          </cell>
          <cell r="F387">
            <v>1309</v>
          </cell>
        </row>
        <row r="388">
          <cell r="A388" t="str">
            <v>동아답타(C*M)</v>
          </cell>
          <cell r="B388" t="str">
            <v>D50</v>
          </cell>
          <cell r="C388" t="str">
            <v>EA</v>
          </cell>
          <cell r="D388" t="str">
            <v>6</v>
          </cell>
          <cell r="E388">
            <v>4643</v>
          </cell>
          <cell r="F388">
            <v>27858</v>
          </cell>
        </row>
        <row r="389">
          <cell r="A389" t="str">
            <v>동아답타(C*M)</v>
          </cell>
          <cell r="B389" t="str">
            <v>D25</v>
          </cell>
          <cell r="C389" t="str">
            <v>EA</v>
          </cell>
          <cell r="D389" t="str">
            <v>2</v>
          </cell>
          <cell r="E389">
            <v>1226</v>
          </cell>
          <cell r="F389">
            <v>2452</v>
          </cell>
        </row>
        <row r="390">
          <cell r="A390" t="str">
            <v>동아답타(C*M)</v>
          </cell>
          <cell r="B390" t="str">
            <v>D20</v>
          </cell>
          <cell r="C390" t="str">
            <v>EA</v>
          </cell>
          <cell r="D390">
            <v>18</v>
          </cell>
          <cell r="E390">
            <v>785</v>
          </cell>
          <cell r="F390">
            <v>14130</v>
          </cell>
        </row>
        <row r="391">
          <cell r="A391" t="str">
            <v>동아답타(C*M)</v>
          </cell>
          <cell r="B391" t="str">
            <v>D15</v>
          </cell>
          <cell r="C391" t="str">
            <v>EA</v>
          </cell>
          <cell r="D391" t="str">
            <v>2</v>
          </cell>
          <cell r="E391">
            <v>402</v>
          </cell>
          <cell r="F391">
            <v>804</v>
          </cell>
        </row>
        <row r="392">
          <cell r="A392" t="str">
            <v>동캡</v>
          </cell>
          <cell r="B392" t="str">
            <v>D50</v>
          </cell>
          <cell r="C392" t="str">
            <v>EA</v>
          </cell>
          <cell r="D392" t="str">
            <v>6</v>
          </cell>
          <cell r="E392">
            <v>839</v>
          </cell>
          <cell r="F392">
            <v>5034</v>
          </cell>
        </row>
        <row r="393">
          <cell r="A393" t="str">
            <v>동캡</v>
          </cell>
          <cell r="B393" t="str">
            <v>D25</v>
          </cell>
          <cell r="C393" t="str">
            <v>EA</v>
          </cell>
          <cell r="D393" t="str">
            <v>2</v>
          </cell>
          <cell r="E393">
            <v>217</v>
          </cell>
          <cell r="F393">
            <v>434</v>
          </cell>
        </row>
        <row r="394">
          <cell r="A394" t="str">
            <v>동캡</v>
          </cell>
          <cell r="B394" t="str">
            <v>D20</v>
          </cell>
          <cell r="C394" t="str">
            <v>EA</v>
          </cell>
          <cell r="D394" t="str">
            <v>1</v>
          </cell>
          <cell r="E394">
            <v>146</v>
          </cell>
          <cell r="F394">
            <v>146</v>
          </cell>
        </row>
        <row r="395">
          <cell r="A395" t="str">
            <v>동유니온(C*M)</v>
          </cell>
          <cell r="B395" t="str">
            <v>D50</v>
          </cell>
          <cell r="C395" t="str">
            <v>EA</v>
          </cell>
          <cell r="D395" t="str">
            <v>6</v>
          </cell>
          <cell r="E395">
            <v>12924</v>
          </cell>
          <cell r="F395">
            <v>77544</v>
          </cell>
        </row>
        <row r="396">
          <cell r="A396" t="str">
            <v>동유니온(C*M)</v>
          </cell>
          <cell r="B396" t="str">
            <v>D25</v>
          </cell>
          <cell r="C396" t="str">
            <v>EA</v>
          </cell>
          <cell r="D396">
            <v>2</v>
          </cell>
          <cell r="E396">
            <v>4461</v>
          </cell>
          <cell r="F396">
            <v>8922</v>
          </cell>
        </row>
        <row r="397">
          <cell r="A397" t="str">
            <v>동니플(P.T)</v>
          </cell>
          <cell r="B397" t="str">
            <v>D15</v>
          </cell>
          <cell r="C397" t="str">
            <v>EA</v>
          </cell>
          <cell r="D397" t="str">
            <v>5</v>
          </cell>
          <cell r="E397">
            <v>247</v>
          </cell>
          <cell r="F397">
            <v>1235</v>
          </cell>
        </row>
        <row r="398">
          <cell r="A398" t="str">
            <v>동소켓</v>
          </cell>
          <cell r="B398" t="str">
            <v>D200</v>
          </cell>
          <cell r="C398" t="str">
            <v>EA</v>
          </cell>
          <cell r="D398" t="str">
            <v>7</v>
          </cell>
          <cell r="E398">
            <v>27608</v>
          </cell>
          <cell r="F398">
            <v>193256</v>
          </cell>
        </row>
        <row r="399">
          <cell r="A399" t="str">
            <v>동소켓</v>
          </cell>
          <cell r="B399" t="str">
            <v>D150</v>
          </cell>
          <cell r="C399" t="str">
            <v>EA</v>
          </cell>
          <cell r="D399" t="str">
            <v>3</v>
          </cell>
          <cell r="E399">
            <v>13584</v>
          </cell>
          <cell r="F399">
            <v>40752</v>
          </cell>
        </row>
        <row r="400">
          <cell r="A400" t="str">
            <v>동소켓</v>
          </cell>
          <cell r="B400" t="str">
            <v>D125</v>
          </cell>
          <cell r="C400" t="str">
            <v>EA</v>
          </cell>
          <cell r="D400" t="str">
            <v>9</v>
          </cell>
          <cell r="E400">
            <v>10896</v>
          </cell>
          <cell r="F400">
            <v>98064</v>
          </cell>
        </row>
        <row r="401">
          <cell r="A401" t="str">
            <v>동소켓</v>
          </cell>
          <cell r="B401" t="str">
            <v>D100</v>
          </cell>
          <cell r="C401" t="str">
            <v>EA</v>
          </cell>
          <cell r="D401" t="str">
            <v>4</v>
          </cell>
          <cell r="E401">
            <v>4518</v>
          </cell>
          <cell r="F401">
            <v>18072</v>
          </cell>
        </row>
        <row r="402">
          <cell r="A402" t="str">
            <v>동소켓</v>
          </cell>
          <cell r="B402" t="str">
            <v>D80</v>
          </cell>
          <cell r="C402" t="str">
            <v>EA</v>
          </cell>
          <cell r="D402" t="str">
            <v>1</v>
          </cell>
          <cell r="E402">
            <v>1955</v>
          </cell>
          <cell r="F402">
            <v>1955</v>
          </cell>
        </row>
        <row r="403">
          <cell r="A403" t="str">
            <v>동소켓</v>
          </cell>
          <cell r="B403" t="str">
            <v>D65</v>
          </cell>
          <cell r="C403" t="str">
            <v>EA</v>
          </cell>
          <cell r="D403" t="str">
            <v>16</v>
          </cell>
          <cell r="E403">
            <v>1197</v>
          </cell>
          <cell r="F403">
            <v>19152</v>
          </cell>
        </row>
        <row r="404">
          <cell r="A404" t="str">
            <v>동소켓</v>
          </cell>
          <cell r="B404" t="str">
            <v>D50</v>
          </cell>
          <cell r="C404" t="str">
            <v>EA</v>
          </cell>
          <cell r="D404" t="str">
            <v>12</v>
          </cell>
          <cell r="E404">
            <v>597</v>
          </cell>
          <cell r="F404">
            <v>7164</v>
          </cell>
        </row>
        <row r="405">
          <cell r="A405" t="str">
            <v>동소켓</v>
          </cell>
          <cell r="B405" t="str">
            <v>D25</v>
          </cell>
          <cell r="C405" t="str">
            <v>EA</v>
          </cell>
          <cell r="D405" t="str">
            <v>2</v>
          </cell>
          <cell r="E405">
            <v>182</v>
          </cell>
          <cell r="F405">
            <v>364</v>
          </cell>
        </row>
        <row r="406">
          <cell r="A406" t="str">
            <v>주철게이트밸브(10KG)</v>
          </cell>
          <cell r="B406" t="str">
            <v>D200</v>
          </cell>
          <cell r="C406" t="str">
            <v>EA</v>
          </cell>
          <cell r="D406" t="str">
            <v>2</v>
          </cell>
          <cell r="E406">
            <v>178200</v>
          </cell>
          <cell r="F406">
            <v>356400</v>
          </cell>
        </row>
        <row r="407">
          <cell r="A407" t="str">
            <v>주철게이트밸브(10KG)</v>
          </cell>
          <cell r="B407" t="str">
            <v>D125</v>
          </cell>
          <cell r="C407" t="str">
            <v>EA</v>
          </cell>
          <cell r="D407" t="str">
            <v>1</v>
          </cell>
          <cell r="E407">
            <v>75600</v>
          </cell>
          <cell r="F407">
            <v>75600</v>
          </cell>
        </row>
        <row r="408">
          <cell r="A408" t="str">
            <v>주철게이트밸브(10KG)</v>
          </cell>
          <cell r="B408" t="str">
            <v>D65</v>
          </cell>
          <cell r="C408" t="str">
            <v>EA</v>
          </cell>
          <cell r="D408" t="str">
            <v>16</v>
          </cell>
          <cell r="E408">
            <v>33480</v>
          </cell>
          <cell r="F408">
            <v>535680</v>
          </cell>
        </row>
        <row r="409">
          <cell r="A409" t="str">
            <v>청동게이트밸브(10KG)</v>
          </cell>
          <cell r="B409" t="str">
            <v>D50</v>
          </cell>
          <cell r="C409" t="str">
            <v>EA</v>
          </cell>
          <cell r="D409" t="str">
            <v>6</v>
          </cell>
          <cell r="E409">
            <v>21515</v>
          </cell>
          <cell r="F409">
            <v>129090</v>
          </cell>
        </row>
        <row r="410">
          <cell r="A410" t="str">
            <v>청동게이트밸브(10KG)</v>
          </cell>
          <cell r="B410" t="str">
            <v>D25</v>
          </cell>
          <cell r="C410" t="str">
            <v>EA</v>
          </cell>
          <cell r="D410" t="str">
            <v>2</v>
          </cell>
          <cell r="E410">
            <v>7320</v>
          </cell>
          <cell r="F410">
            <v>14640</v>
          </cell>
        </row>
        <row r="411">
          <cell r="A411" t="str">
            <v>주철글로브밸브(10KG)</v>
          </cell>
          <cell r="B411" t="str">
            <v>D200</v>
          </cell>
          <cell r="C411" t="str">
            <v>EA</v>
          </cell>
          <cell r="D411" t="str">
            <v>1</v>
          </cell>
          <cell r="E411">
            <v>280800</v>
          </cell>
          <cell r="F411">
            <v>280800</v>
          </cell>
        </row>
        <row r="412">
          <cell r="A412" t="str">
            <v>주철스트레이너(10KG)</v>
          </cell>
          <cell r="B412" t="str">
            <v>D200</v>
          </cell>
          <cell r="C412" t="str">
            <v>EA</v>
          </cell>
          <cell r="D412" t="str">
            <v>1</v>
          </cell>
          <cell r="E412">
            <v>183120</v>
          </cell>
          <cell r="F412">
            <v>183120</v>
          </cell>
        </row>
        <row r="413">
          <cell r="A413" t="str">
            <v>주철스트레이너(10KG)</v>
          </cell>
          <cell r="B413" t="str">
            <v>D25</v>
          </cell>
          <cell r="C413" t="str">
            <v>EA</v>
          </cell>
          <cell r="D413" t="str">
            <v>2</v>
          </cell>
          <cell r="E413">
            <v>4920</v>
          </cell>
          <cell r="F413">
            <v>9840</v>
          </cell>
        </row>
        <row r="414">
          <cell r="A414" t="str">
            <v>정유량밸브(10KG)</v>
          </cell>
          <cell r="B414" t="str">
            <v>D200</v>
          </cell>
          <cell r="C414" t="str">
            <v>EA</v>
          </cell>
          <cell r="D414" t="str">
            <v>1</v>
          </cell>
          <cell r="E414">
            <v>2158000</v>
          </cell>
          <cell r="F414">
            <v>2158000</v>
          </cell>
        </row>
        <row r="415">
          <cell r="A415" t="str">
            <v>2-WAY밸브(10KG)</v>
          </cell>
          <cell r="B415" t="str">
            <v>D150</v>
          </cell>
          <cell r="C415" t="str">
            <v>EA</v>
          </cell>
          <cell r="D415" t="str">
            <v>1</v>
          </cell>
          <cell r="E415">
            <v>0</v>
          </cell>
          <cell r="F415">
            <v>0</v>
          </cell>
        </row>
        <row r="416">
          <cell r="A416" t="str">
            <v>자동공기변(온수,오일용)</v>
          </cell>
          <cell r="B416" t="str">
            <v>D15  AE30CV</v>
          </cell>
          <cell r="C416" t="str">
            <v>EA</v>
          </cell>
          <cell r="D416" t="str">
            <v>2</v>
          </cell>
          <cell r="E416">
            <v>72250</v>
          </cell>
          <cell r="F416">
            <v>144500</v>
          </cell>
        </row>
        <row r="417">
          <cell r="A417" t="str">
            <v>황동볼밸브(10KG)</v>
          </cell>
          <cell r="B417" t="str">
            <v>D20</v>
          </cell>
          <cell r="C417" t="str">
            <v>EA</v>
          </cell>
          <cell r="D417" t="str">
            <v>16</v>
          </cell>
          <cell r="E417">
            <v>3002</v>
          </cell>
          <cell r="F417">
            <v>48032</v>
          </cell>
        </row>
        <row r="418">
          <cell r="A418" t="str">
            <v>황동볼밸브(10KG)</v>
          </cell>
          <cell r="B418" t="str">
            <v>D15</v>
          </cell>
          <cell r="C418" t="str">
            <v>EA</v>
          </cell>
          <cell r="D418" t="str">
            <v>1</v>
          </cell>
          <cell r="E418">
            <v>2316</v>
          </cell>
          <cell r="F418">
            <v>2316</v>
          </cell>
        </row>
        <row r="419">
          <cell r="A419" t="str">
            <v>동관용접(BRAZING)</v>
          </cell>
          <cell r="B419" t="str">
            <v>D200</v>
          </cell>
          <cell r="C419" t="str">
            <v>개소</v>
          </cell>
          <cell r="D419" t="str">
            <v>55</v>
          </cell>
          <cell r="E419">
            <v>15008</v>
          </cell>
          <cell r="F419">
            <v>825440</v>
          </cell>
          <cell r="G419">
            <v>36856</v>
          </cell>
        </row>
        <row r="420">
          <cell r="A420" t="str">
            <v>동관용접(BRAZING)</v>
          </cell>
          <cell r="B420" t="str">
            <v>D150</v>
          </cell>
          <cell r="C420" t="str">
            <v>개소</v>
          </cell>
          <cell r="D420" t="str">
            <v>21</v>
          </cell>
          <cell r="E420">
            <v>6657</v>
          </cell>
          <cell r="F420">
            <v>139797</v>
          </cell>
          <cell r="G420">
            <v>22016</v>
          </cell>
        </row>
        <row r="421">
          <cell r="A421" t="str">
            <v>동관용접(BRAZING)</v>
          </cell>
          <cell r="B421" t="str">
            <v>D125</v>
          </cell>
          <cell r="C421" t="str">
            <v>개소</v>
          </cell>
          <cell r="D421" t="str">
            <v>154</v>
          </cell>
          <cell r="E421">
            <v>4585</v>
          </cell>
          <cell r="F421">
            <v>706090</v>
          </cell>
          <cell r="G421">
            <v>15569</v>
          </cell>
        </row>
        <row r="422">
          <cell r="A422" t="str">
            <v>동관용접(BRAZING)</v>
          </cell>
          <cell r="B422" t="str">
            <v>D100</v>
          </cell>
          <cell r="C422" t="str">
            <v>개소</v>
          </cell>
          <cell r="D422" t="str">
            <v>42</v>
          </cell>
          <cell r="E422">
            <v>3161</v>
          </cell>
          <cell r="F422">
            <v>132762</v>
          </cell>
          <cell r="G422">
            <v>12527</v>
          </cell>
        </row>
        <row r="423">
          <cell r="A423" t="str">
            <v>동관용접(BRAZING)</v>
          </cell>
          <cell r="B423" t="str">
            <v>D80</v>
          </cell>
          <cell r="C423" t="str">
            <v>개소</v>
          </cell>
          <cell r="D423" t="str">
            <v>32</v>
          </cell>
          <cell r="E423">
            <v>1868</v>
          </cell>
          <cell r="F423">
            <v>59776</v>
          </cell>
          <cell r="G423">
            <v>8879</v>
          </cell>
        </row>
        <row r="424">
          <cell r="A424" t="str">
            <v>동관용접(BRAZING)</v>
          </cell>
          <cell r="B424" t="str">
            <v>D65</v>
          </cell>
          <cell r="C424" t="str">
            <v>개소</v>
          </cell>
          <cell r="D424" t="str">
            <v>226</v>
          </cell>
          <cell r="E424">
            <v>1361</v>
          </cell>
          <cell r="F424">
            <v>307586</v>
          </cell>
          <cell r="G424">
            <v>7663</v>
          </cell>
        </row>
        <row r="425">
          <cell r="A425" t="str">
            <v>동관용접(BRAZING)</v>
          </cell>
          <cell r="B425" t="str">
            <v>D50</v>
          </cell>
          <cell r="C425" t="str">
            <v>개소</v>
          </cell>
          <cell r="D425" t="str">
            <v>172</v>
          </cell>
          <cell r="E425">
            <v>1017</v>
          </cell>
          <cell r="F425">
            <v>174924</v>
          </cell>
          <cell r="G425">
            <v>5959</v>
          </cell>
        </row>
        <row r="426">
          <cell r="A426" t="str">
            <v>동관용접(BRAZING)</v>
          </cell>
          <cell r="B426" t="str">
            <v>D25</v>
          </cell>
          <cell r="C426" t="str">
            <v>개소</v>
          </cell>
          <cell r="D426" t="str">
            <v>109</v>
          </cell>
          <cell r="E426">
            <v>383</v>
          </cell>
          <cell r="F426">
            <v>41747</v>
          </cell>
          <cell r="G426">
            <v>3526</v>
          </cell>
        </row>
        <row r="427">
          <cell r="A427" t="str">
            <v>동관용접(BRAZING)</v>
          </cell>
          <cell r="B427" t="str">
            <v>D20</v>
          </cell>
          <cell r="C427" t="str">
            <v>개소</v>
          </cell>
          <cell r="D427" t="str">
            <v>180</v>
          </cell>
          <cell r="E427">
            <v>266</v>
          </cell>
          <cell r="F427">
            <v>47880</v>
          </cell>
          <cell r="G427">
            <v>2858</v>
          </cell>
        </row>
        <row r="428">
          <cell r="A428" t="str">
            <v>동절연합후렌지(10KG)</v>
          </cell>
          <cell r="B428" t="str">
            <v>D200</v>
          </cell>
          <cell r="C428" t="str">
            <v>개소</v>
          </cell>
          <cell r="D428" t="str">
            <v>10</v>
          </cell>
          <cell r="E428">
            <v>50521</v>
          </cell>
          <cell r="F428">
            <v>505210</v>
          </cell>
          <cell r="G428">
            <v>36856</v>
          </cell>
        </row>
        <row r="429">
          <cell r="A429" t="str">
            <v>동절연합후렌지(10KG)</v>
          </cell>
          <cell r="B429" t="str">
            <v>D150</v>
          </cell>
          <cell r="C429" t="str">
            <v>개소</v>
          </cell>
          <cell r="D429" t="str">
            <v>2</v>
          </cell>
          <cell r="E429">
            <v>31258</v>
          </cell>
          <cell r="F429">
            <v>62516</v>
          </cell>
          <cell r="G429">
            <v>22016</v>
          </cell>
        </row>
        <row r="430">
          <cell r="A430" t="str">
            <v>동절연합후렌지(10KG)</v>
          </cell>
          <cell r="B430" t="str">
            <v>D125</v>
          </cell>
          <cell r="C430" t="str">
            <v>개소</v>
          </cell>
          <cell r="D430" t="str">
            <v>2</v>
          </cell>
          <cell r="E430">
            <v>23103</v>
          </cell>
          <cell r="F430">
            <v>46206</v>
          </cell>
          <cell r="G430">
            <v>15569</v>
          </cell>
        </row>
        <row r="431">
          <cell r="A431" t="str">
            <v>동절연합후렌지(10KG)</v>
          </cell>
          <cell r="B431" t="str">
            <v>D65</v>
          </cell>
          <cell r="C431" t="str">
            <v>개소</v>
          </cell>
          <cell r="D431" t="str">
            <v>32</v>
          </cell>
          <cell r="E431">
            <v>9437</v>
          </cell>
          <cell r="F431">
            <v>301984</v>
          </cell>
          <cell r="G431">
            <v>7663</v>
          </cell>
        </row>
        <row r="432">
          <cell r="A432" t="str">
            <v>동맹후렌지(10KG)</v>
          </cell>
          <cell r="B432" t="str">
            <v>D65</v>
          </cell>
          <cell r="C432" t="str">
            <v>EA</v>
          </cell>
          <cell r="D432" t="str">
            <v>2</v>
          </cell>
          <cell r="E432">
            <v>5312</v>
          </cell>
          <cell r="F432">
            <v>10624</v>
          </cell>
        </row>
        <row r="433">
          <cell r="A433" t="str">
            <v>절연U-BOLT/NUT</v>
          </cell>
          <cell r="B433" t="str">
            <v>D65</v>
          </cell>
          <cell r="C433" t="str">
            <v>EA</v>
          </cell>
          <cell r="D433" t="str">
            <v>16</v>
          </cell>
          <cell r="E433">
            <v>527</v>
          </cell>
          <cell r="F433">
            <v>8432</v>
          </cell>
        </row>
        <row r="434">
          <cell r="A434" t="str">
            <v>절연U-BOLT/NUT</v>
          </cell>
          <cell r="B434" t="str">
            <v>D50</v>
          </cell>
          <cell r="C434" t="str">
            <v>EA</v>
          </cell>
          <cell r="D434" t="str">
            <v>6</v>
          </cell>
          <cell r="E434">
            <v>398</v>
          </cell>
          <cell r="F434">
            <v>2388</v>
          </cell>
        </row>
        <row r="435">
          <cell r="A435" t="str">
            <v>앙카슈(절연)</v>
          </cell>
          <cell r="B435" t="str">
            <v>D200</v>
          </cell>
          <cell r="C435" t="str">
            <v>SET</v>
          </cell>
          <cell r="D435" t="str">
            <v>5</v>
          </cell>
          <cell r="E435">
            <v>20650</v>
          </cell>
          <cell r="F435">
            <v>103250</v>
          </cell>
        </row>
        <row r="436">
          <cell r="A436" t="str">
            <v>앙카슈(절연)</v>
          </cell>
          <cell r="B436" t="str">
            <v>D150</v>
          </cell>
          <cell r="C436" t="str">
            <v>SET</v>
          </cell>
          <cell r="D436" t="str">
            <v>2</v>
          </cell>
          <cell r="E436">
            <v>17500</v>
          </cell>
          <cell r="F436">
            <v>35000</v>
          </cell>
        </row>
        <row r="437">
          <cell r="A437" t="str">
            <v>앙카슈(절연)</v>
          </cell>
          <cell r="B437" t="str">
            <v>D125</v>
          </cell>
          <cell r="C437" t="str">
            <v>SET</v>
          </cell>
          <cell r="D437" t="str">
            <v>9</v>
          </cell>
          <cell r="E437">
            <v>15750</v>
          </cell>
          <cell r="F437">
            <v>141750</v>
          </cell>
        </row>
        <row r="438">
          <cell r="A438" t="str">
            <v>앙카슈(절연)</v>
          </cell>
          <cell r="B438" t="str">
            <v>D100</v>
          </cell>
          <cell r="C438" t="str">
            <v>SET</v>
          </cell>
          <cell r="D438" t="str">
            <v>3</v>
          </cell>
          <cell r="E438">
            <v>13720</v>
          </cell>
          <cell r="F438">
            <v>41160</v>
          </cell>
        </row>
        <row r="439">
          <cell r="A439" t="str">
            <v>앙카슈(절연)</v>
          </cell>
          <cell r="B439" t="str">
            <v>D65</v>
          </cell>
          <cell r="C439" t="str">
            <v>SET</v>
          </cell>
          <cell r="D439" t="str">
            <v>1</v>
          </cell>
          <cell r="E439">
            <v>10850</v>
          </cell>
          <cell r="F439">
            <v>10850</v>
          </cell>
        </row>
        <row r="440">
          <cell r="A440" t="str">
            <v>앙카슈(절연)</v>
          </cell>
          <cell r="B440" t="str">
            <v>D50</v>
          </cell>
          <cell r="C440" t="str">
            <v>SET</v>
          </cell>
          <cell r="D440" t="str">
            <v>5</v>
          </cell>
          <cell r="E440">
            <v>9100</v>
          </cell>
          <cell r="F440">
            <v>45500</v>
          </cell>
        </row>
        <row r="441">
          <cell r="A441" t="str">
            <v>가이드슈(절연)</v>
          </cell>
          <cell r="B441" t="str">
            <v>D200</v>
          </cell>
          <cell r="C441" t="str">
            <v>SET</v>
          </cell>
          <cell r="D441" t="str">
            <v>14</v>
          </cell>
          <cell r="E441">
            <v>12110</v>
          </cell>
          <cell r="F441">
            <v>169540</v>
          </cell>
        </row>
        <row r="442">
          <cell r="A442" t="str">
            <v>가이드슈(절연)</v>
          </cell>
          <cell r="B442" t="str">
            <v>D150</v>
          </cell>
          <cell r="C442" t="str">
            <v>SET</v>
          </cell>
          <cell r="D442" t="str">
            <v>5</v>
          </cell>
          <cell r="E442">
            <v>10360</v>
          </cell>
          <cell r="F442">
            <v>51800</v>
          </cell>
        </row>
        <row r="443">
          <cell r="A443" t="str">
            <v>가이드슈(절연)</v>
          </cell>
          <cell r="B443" t="str">
            <v>D125</v>
          </cell>
          <cell r="C443" t="str">
            <v>SET</v>
          </cell>
          <cell r="D443" t="str">
            <v>45</v>
          </cell>
          <cell r="E443">
            <v>9310</v>
          </cell>
          <cell r="F443">
            <v>418950</v>
          </cell>
        </row>
        <row r="444">
          <cell r="A444" t="str">
            <v>가이드슈(절연)</v>
          </cell>
          <cell r="B444" t="str">
            <v>D100</v>
          </cell>
          <cell r="C444" t="str">
            <v>SET</v>
          </cell>
          <cell r="D444" t="str">
            <v>5</v>
          </cell>
          <cell r="E444">
            <v>8260</v>
          </cell>
          <cell r="F444">
            <v>41300</v>
          </cell>
        </row>
        <row r="445">
          <cell r="A445" t="str">
            <v>가이드슈(절연)</v>
          </cell>
          <cell r="B445" t="str">
            <v>D80</v>
          </cell>
          <cell r="C445" t="str">
            <v>SET</v>
          </cell>
          <cell r="D445" t="str">
            <v>13</v>
          </cell>
          <cell r="E445">
            <v>7420</v>
          </cell>
          <cell r="F445">
            <v>96460</v>
          </cell>
        </row>
        <row r="446">
          <cell r="A446" t="str">
            <v>가이드슈(절연)</v>
          </cell>
          <cell r="B446" t="str">
            <v>D65</v>
          </cell>
          <cell r="C446" t="str">
            <v>SET</v>
          </cell>
          <cell r="D446" t="str">
            <v>3</v>
          </cell>
          <cell r="E446">
            <v>6370</v>
          </cell>
          <cell r="F446">
            <v>19110</v>
          </cell>
        </row>
        <row r="447">
          <cell r="A447" t="str">
            <v>가이드슈(절연)</v>
          </cell>
          <cell r="B447" t="str">
            <v>D50</v>
          </cell>
          <cell r="C447" t="str">
            <v>SET</v>
          </cell>
          <cell r="D447" t="str">
            <v>4</v>
          </cell>
          <cell r="E447">
            <v>5740</v>
          </cell>
          <cell r="F447">
            <v>22960</v>
          </cell>
        </row>
        <row r="448">
          <cell r="A448" t="str">
            <v>파이프스리브</v>
          </cell>
          <cell r="B448" t="str">
            <v>D125</v>
          </cell>
          <cell r="C448" t="str">
            <v>개소</v>
          </cell>
          <cell r="D448" t="str">
            <v>1</v>
          </cell>
          <cell r="E448">
            <v>7602</v>
          </cell>
          <cell r="F448">
            <v>7602</v>
          </cell>
        </row>
        <row r="449">
          <cell r="A449" t="str">
            <v>파이프스리브</v>
          </cell>
          <cell r="B449" t="str">
            <v>D100</v>
          </cell>
          <cell r="C449" t="str">
            <v>개소</v>
          </cell>
          <cell r="D449" t="str">
            <v>9</v>
          </cell>
          <cell r="E449">
            <v>6331</v>
          </cell>
          <cell r="F449">
            <v>56979</v>
          </cell>
        </row>
        <row r="450">
          <cell r="A450" t="str">
            <v>파이프스리브</v>
          </cell>
          <cell r="B450" t="str">
            <v>D25</v>
          </cell>
          <cell r="C450" t="str">
            <v>개소</v>
          </cell>
          <cell r="D450" t="str">
            <v>10</v>
          </cell>
          <cell r="E450">
            <v>949</v>
          </cell>
          <cell r="F450">
            <v>9490</v>
          </cell>
        </row>
        <row r="451">
          <cell r="A451" t="str">
            <v>앵글</v>
          </cell>
          <cell r="B451" t="str">
            <v>65*65*6T</v>
          </cell>
          <cell r="C451" t="str">
            <v>KG</v>
          </cell>
          <cell r="D451">
            <v>1147</v>
          </cell>
          <cell r="E451">
            <v>410</v>
          </cell>
          <cell r="F451">
            <v>470270</v>
          </cell>
        </row>
        <row r="452">
          <cell r="A452" t="str">
            <v>잡철물제작설치</v>
          </cell>
          <cell r="B452" t="str">
            <v>복잡</v>
          </cell>
          <cell r="C452" t="str">
            <v>TON</v>
          </cell>
          <cell r="D452">
            <v>1.147</v>
          </cell>
          <cell r="E452">
            <v>77434</v>
          </cell>
          <cell r="F452">
            <v>88817</v>
          </cell>
          <cell r="G452">
            <v>2837148</v>
          </cell>
        </row>
        <row r="453">
          <cell r="A453" t="str">
            <v>녹막이페인트칠</v>
          </cell>
          <cell r="B453" t="str">
            <v>2회칠</v>
          </cell>
          <cell r="C453" t="str">
            <v>M2</v>
          </cell>
          <cell r="D453">
            <v>65</v>
          </cell>
          <cell r="E453">
            <v>1290</v>
          </cell>
          <cell r="F453">
            <v>83850</v>
          </cell>
          <cell r="G453">
            <v>1633</v>
          </cell>
        </row>
        <row r="454">
          <cell r="A454" t="str">
            <v>조합페인트칠(철재면)</v>
          </cell>
          <cell r="B454" t="str">
            <v>2회칠</v>
          </cell>
          <cell r="C454" t="str">
            <v>M2</v>
          </cell>
          <cell r="D454">
            <v>65</v>
          </cell>
          <cell r="E454">
            <v>878</v>
          </cell>
          <cell r="F454">
            <v>57070</v>
          </cell>
          <cell r="G454">
            <v>2504</v>
          </cell>
        </row>
        <row r="455">
          <cell r="A455" t="str">
            <v>잡재료비</v>
          </cell>
          <cell r="B455" t="str">
            <v>재료비의 5 %</v>
          </cell>
          <cell r="C455" t="str">
            <v>식</v>
          </cell>
          <cell r="D455" t="str">
            <v>1</v>
          </cell>
          <cell r="E455">
            <v>1060238</v>
          </cell>
          <cell r="F455">
            <v>1060238</v>
          </cell>
        </row>
        <row r="456">
          <cell r="A456" t="str">
            <v>노무비</v>
          </cell>
          <cell r="B456" t="str">
            <v>배관공</v>
          </cell>
          <cell r="C456" t="str">
            <v>인</v>
          </cell>
          <cell r="D456" t="str">
            <v>153</v>
          </cell>
          <cell r="E456">
            <v>0</v>
          </cell>
          <cell r="G456">
            <v>47537</v>
          </cell>
        </row>
        <row r="457">
          <cell r="A457" t="str">
            <v>노무비</v>
          </cell>
          <cell r="B457" t="str">
            <v>보통인부</v>
          </cell>
          <cell r="C457" t="str">
            <v>인</v>
          </cell>
          <cell r="D457" t="str">
            <v>100</v>
          </cell>
          <cell r="E457">
            <v>0</v>
          </cell>
          <cell r="G457">
            <v>34360</v>
          </cell>
        </row>
        <row r="458">
          <cell r="A458" t="str">
            <v>공구손료</v>
          </cell>
          <cell r="B458" t="str">
            <v>노무비의 3 %</v>
          </cell>
          <cell r="C458" t="str">
            <v>식</v>
          </cell>
          <cell r="D458" t="str">
            <v>1</v>
          </cell>
          <cell r="E458">
            <v>0</v>
          </cell>
          <cell r="G458">
            <v>866768</v>
          </cell>
        </row>
        <row r="459">
          <cell r="A459" t="str">
            <v>계</v>
          </cell>
          <cell r="F459">
            <v>40756951</v>
          </cell>
        </row>
        <row r="461">
          <cell r="A461" t="str">
            <v>5.공조덕트공사</v>
          </cell>
        </row>
        <row r="462">
          <cell r="A462" t="str">
            <v>각형덕트제작설치(기계식)</v>
          </cell>
          <cell r="B462" t="str">
            <v>1.2T(#18)</v>
          </cell>
          <cell r="C462" t="str">
            <v>M2</v>
          </cell>
          <cell r="D462">
            <v>84</v>
          </cell>
          <cell r="E462">
            <v>12906</v>
          </cell>
          <cell r="F462">
            <v>1084104</v>
          </cell>
          <cell r="G462">
            <v>28590</v>
          </cell>
        </row>
        <row r="463">
          <cell r="A463" t="str">
            <v>각형덕트제작설치(기계식)</v>
          </cell>
          <cell r="B463" t="str">
            <v>1.0T(#20)</v>
          </cell>
          <cell r="C463" t="str">
            <v>M2</v>
          </cell>
          <cell r="D463">
            <v>110</v>
          </cell>
          <cell r="E463">
            <v>11080</v>
          </cell>
          <cell r="F463">
            <v>1218800</v>
          </cell>
          <cell r="G463">
            <v>25140</v>
          </cell>
        </row>
        <row r="464">
          <cell r="A464" t="str">
            <v>각형덕트제작설치(기계식)</v>
          </cell>
          <cell r="B464" t="str">
            <v>0.8T(#22)</v>
          </cell>
          <cell r="C464" t="str">
            <v>M2</v>
          </cell>
          <cell r="D464">
            <v>998</v>
          </cell>
          <cell r="E464">
            <v>9579</v>
          </cell>
          <cell r="F464">
            <v>9559842</v>
          </cell>
          <cell r="G464">
            <v>21196</v>
          </cell>
        </row>
        <row r="465">
          <cell r="A465" t="str">
            <v>각형덕트제작설치(기계식)</v>
          </cell>
          <cell r="B465" t="str">
            <v>0.6T(#24)</v>
          </cell>
          <cell r="C465" t="str">
            <v>M2</v>
          </cell>
          <cell r="D465">
            <v>841</v>
          </cell>
          <cell r="E465">
            <v>8312</v>
          </cell>
          <cell r="F465">
            <v>6990392</v>
          </cell>
          <cell r="G465">
            <v>19718</v>
          </cell>
        </row>
        <row r="466">
          <cell r="A466" t="str">
            <v>각형덕트제작설치(기계식)</v>
          </cell>
          <cell r="B466" t="str">
            <v>0.5T(#26)</v>
          </cell>
          <cell r="C466" t="str">
            <v>M2</v>
          </cell>
          <cell r="D466">
            <v>758</v>
          </cell>
          <cell r="E466">
            <v>7979</v>
          </cell>
          <cell r="F466">
            <v>6048082</v>
          </cell>
          <cell r="G466">
            <v>18731</v>
          </cell>
        </row>
        <row r="467">
          <cell r="A467" t="str">
            <v>각형닥트보온(옥내은폐)</v>
          </cell>
          <cell r="B467" t="str">
            <v>24K*25T</v>
          </cell>
          <cell r="C467" t="str">
            <v>M2</v>
          </cell>
          <cell r="D467">
            <v>1686</v>
          </cell>
          <cell r="E467">
            <v>3000</v>
          </cell>
          <cell r="F467">
            <v>5058000</v>
          </cell>
          <cell r="G467">
            <v>28223</v>
          </cell>
        </row>
        <row r="468">
          <cell r="A468" t="str">
            <v>원형디퓨쟈</v>
          </cell>
          <cell r="B468" t="str">
            <v>ND200</v>
          </cell>
          <cell r="C468" t="str">
            <v>EA</v>
          </cell>
          <cell r="D468" t="str">
            <v>10</v>
          </cell>
          <cell r="E468">
            <v>12000</v>
          </cell>
          <cell r="F468">
            <v>120000</v>
          </cell>
        </row>
        <row r="469">
          <cell r="A469" t="str">
            <v>원형디퓨쟈</v>
          </cell>
          <cell r="B469" t="str">
            <v>ND150</v>
          </cell>
          <cell r="C469" t="str">
            <v>EA</v>
          </cell>
          <cell r="D469" t="str">
            <v>3</v>
          </cell>
          <cell r="E469">
            <v>12000</v>
          </cell>
          <cell r="F469">
            <v>36000</v>
          </cell>
        </row>
        <row r="470">
          <cell r="A470" t="str">
            <v>사각디퓨쟈</v>
          </cell>
          <cell r="B470" t="str">
            <v>ND250</v>
          </cell>
          <cell r="C470" t="str">
            <v>EA</v>
          </cell>
          <cell r="D470" t="str">
            <v>1</v>
          </cell>
          <cell r="E470">
            <v>22000</v>
          </cell>
          <cell r="F470">
            <v>22000</v>
          </cell>
        </row>
        <row r="471">
          <cell r="A471" t="str">
            <v>사각디퓨쟈</v>
          </cell>
          <cell r="B471" t="str">
            <v>ND200</v>
          </cell>
          <cell r="C471" t="str">
            <v>EA</v>
          </cell>
          <cell r="D471" t="str">
            <v>147</v>
          </cell>
          <cell r="E471">
            <v>12000</v>
          </cell>
          <cell r="F471">
            <v>1764000</v>
          </cell>
        </row>
        <row r="472">
          <cell r="A472" t="str">
            <v>사각디퓨쟈</v>
          </cell>
          <cell r="B472" t="str">
            <v>ND150</v>
          </cell>
          <cell r="C472" t="str">
            <v>EA</v>
          </cell>
          <cell r="D472" t="str">
            <v>30</v>
          </cell>
          <cell r="E472">
            <v>12000</v>
          </cell>
          <cell r="F472">
            <v>360000</v>
          </cell>
        </row>
        <row r="473">
          <cell r="A473" t="str">
            <v>B.L.D</v>
          </cell>
          <cell r="B473" t="str">
            <v>2S*25W*1200L,200Φ</v>
          </cell>
          <cell r="C473" t="str">
            <v>EA</v>
          </cell>
          <cell r="D473" t="str">
            <v>8</v>
          </cell>
          <cell r="E473">
            <v>35000</v>
          </cell>
          <cell r="F473">
            <v>280000</v>
          </cell>
        </row>
        <row r="474">
          <cell r="A474" t="str">
            <v>CHAMBER</v>
          </cell>
          <cell r="B474" t="str">
            <v>2000*1800*800</v>
          </cell>
          <cell r="C474" t="str">
            <v>EA</v>
          </cell>
          <cell r="D474" t="str">
            <v>1</v>
          </cell>
          <cell r="E474">
            <v>1062400</v>
          </cell>
          <cell r="F474">
            <v>1062400</v>
          </cell>
        </row>
        <row r="475">
          <cell r="A475" t="str">
            <v>CHAMBER</v>
          </cell>
          <cell r="B475" t="str">
            <v>2000*1600*800</v>
          </cell>
          <cell r="C475" t="str">
            <v>EA</v>
          </cell>
          <cell r="D475" t="str">
            <v>1</v>
          </cell>
          <cell r="E475">
            <v>972800</v>
          </cell>
          <cell r="F475">
            <v>972800</v>
          </cell>
        </row>
        <row r="476">
          <cell r="A476" t="str">
            <v>CHAMBER</v>
          </cell>
          <cell r="B476" t="str">
            <v>1300*600*800</v>
          </cell>
          <cell r="C476" t="str">
            <v>EA</v>
          </cell>
          <cell r="D476" t="str">
            <v>1</v>
          </cell>
          <cell r="E476">
            <v>368000</v>
          </cell>
          <cell r="F476">
            <v>368000</v>
          </cell>
        </row>
        <row r="477">
          <cell r="A477" t="str">
            <v>CHAMBER</v>
          </cell>
          <cell r="B477" t="str">
            <v>7000*800*1800</v>
          </cell>
          <cell r="C477" t="str">
            <v>EA</v>
          </cell>
          <cell r="D477" t="str">
            <v>1</v>
          </cell>
          <cell r="E477">
            <v>521600</v>
          </cell>
          <cell r="F477">
            <v>521600</v>
          </cell>
        </row>
        <row r="478">
          <cell r="A478" t="str">
            <v>CHAMBER</v>
          </cell>
          <cell r="B478" t="str">
            <v>1000*2700*800</v>
          </cell>
          <cell r="C478" t="str">
            <v>EA</v>
          </cell>
          <cell r="D478" t="str">
            <v>1</v>
          </cell>
          <cell r="E478">
            <v>905600</v>
          </cell>
          <cell r="F478">
            <v>905600</v>
          </cell>
        </row>
        <row r="479">
          <cell r="A479" t="str">
            <v>CHAMBER</v>
          </cell>
          <cell r="B479" t="str">
            <v>1100*1200*800</v>
          </cell>
          <cell r="C479" t="str">
            <v>EA</v>
          </cell>
          <cell r="D479" t="str">
            <v>1</v>
          </cell>
          <cell r="E479">
            <v>505600</v>
          </cell>
          <cell r="F479">
            <v>505600</v>
          </cell>
        </row>
        <row r="480">
          <cell r="A480" t="str">
            <v>CHAMBER</v>
          </cell>
          <cell r="B480" t="str">
            <v>800*1200*800</v>
          </cell>
          <cell r="C480" t="str">
            <v>EA</v>
          </cell>
          <cell r="D480" t="str">
            <v>1</v>
          </cell>
          <cell r="E480">
            <v>409600</v>
          </cell>
          <cell r="F480">
            <v>409600</v>
          </cell>
        </row>
        <row r="481">
          <cell r="A481" t="str">
            <v>CHAMBER</v>
          </cell>
          <cell r="B481" t="str">
            <v>3000*2000*1000</v>
          </cell>
          <cell r="C481" t="str">
            <v>EA</v>
          </cell>
          <cell r="D481" t="str">
            <v>1</v>
          </cell>
          <cell r="E481">
            <v>1600000</v>
          </cell>
          <cell r="F481">
            <v>1600000</v>
          </cell>
        </row>
        <row r="482">
          <cell r="A482" t="str">
            <v>소음기</v>
          </cell>
          <cell r="B482" t="str">
            <v>1600*600*1800</v>
          </cell>
          <cell r="C482" t="str">
            <v>EA</v>
          </cell>
          <cell r="D482" t="str">
            <v>1</v>
          </cell>
          <cell r="E482">
            <v>1584000</v>
          </cell>
          <cell r="F482">
            <v>1584000</v>
          </cell>
        </row>
        <row r="483">
          <cell r="A483" t="str">
            <v>소음기</v>
          </cell>
          <cell r="B483" t="str">
            <v>1600*600*1200</v>
          </cell>
          <cell r="C483" t="str">
            <v>EA</v>
          </cell>
          <cell r="D483" t="str">
            <v>1</v>
          </cell>
          <cell r="E483">
            <v>1056000</v>
          </cell>
          <cell r="F483">
            <v>1056000</v>
          </cell>
        </row>
        <row r="484">
          <cell r="A484" t="str">
            <v>소음기</v>
          </cell>
          <cell r="B484" t="str">
            <v>1000*650*1200</v>
          </cell>
          <cell r="C484" t="str">
            <v>EA</v>
          </cell>
          <cell r="D484" t="str">
            <v>1</v>
          </cell>
          <cell r="E484">
            <v>792000</v>
          </cell>
          <cell r="F484">
            <v>792000</v>
          </cell>
        </row>
        <row r="485">
          <cell r="A485" t="str">
            <v>소음기</v>
          </cell>
          <cell r="B485" t="str">
            <v>900*500*900</v>
          </cell>
          <cell r="C485" t="str">
            <v>EA</v>
          </cell>
          <cell r="D485" t="str">
            <v>2</v>
          </cell>
          <cell r="E485">
            <v>504000</v>
          </cell>
          <cell r="F485">
            <v>1008000</v>
          </cell>
        </row>
        <row r="486">
          <cell r="A486" t="str">
            <v>소음기</v>
          </cell>
          <cell r="B486" t="str">
            <v>900*500*1200</v>
          </cell>
          <cell r="C486" t="str">
            <v>EA</v>
          </cell>
          <cell r="D486" t="str">
            <v>1</v>
          </cell>
          <cell r="E486">
            <v>672000</v>
          </cell>
          <cell r="F486">
            <v>672000</v>
          </cell>
        </row>
        <row r="487">
          <cell r="A487" t="str">
            <v>터닝베인(T.V)</v>
          </cell>
          <cell r="B487" t="str">
            <v>1300*700</v>
          </cell>
          <cell r="C487" t="str">
            <v>EA</v>
          </cell>
          <cell r="D487" t="str">
            <v>1</v>
          </cell>
          <cell r="E487">
            <v>72800</v>
          </cell>
          <cell r="F487">
            <v>72800</v>
          </cell>
        </row>
        <row r="488">
          <cell r="A488" t="str">
            <v>터닝베인(T.V)</v>
          </cell>
          <cell r="B488" t="str">
            <v>800*500</v>
          </cell>
          <cell r="C488" t="str">
            <v>EA</v>
          </cell>
          <cell r="D488" t="str">
            <v>1</v>
          </cell>
          <cell r="E488">
            <v>32000</v>
          </cell>
          <cell r="F488">
            <v>32000</v>
          </cell>
        </row>
        <row r="489">
          <cell r="A489" t="str">
            <v>터닝베인(T.V)</v>
          </cell>
          <cell r="B489" t="str">
            <v>1000*600</v>
          </cell>
          <cell r="C489" t="str">
            <v>EA</v>
          </cell>
          <cell r="D489" t="str">
            <v>1</v>
          </cell>
          <cell r="E489">
            <v>48000</v>
          </cell>
          <cell r="F489">
            <v>48000</v>
          </cell>
        </row>
        <row r="490">
          <cell r="A490" t="str">
            <v>터닝베인(T.V)</v>
          </cell>
          <cell r="B490" t="str">
            <v>750*400</v>
          </cell>
          <cell r="C490" t="str">
            <v>EA</v>
          </cell>
          <cell r="D490" t="str">
            <v>1</v>
          </cell>
          <cell r="E490">
            <v>24000</v>
          </cell>
          <cell r="F490">
            <v>24000</v>
          </cell>
        </row>
        <row r="491">
          <cell r="A491" t="str">
            <v>터닝베인(T.V)</v>
          </cell>
          <cell r="B491" t="str">
            <v>900*400</v>
          </cell>
          <cell r="C491" t="str">
            <v>EA</v>
          </cell>
          <cell r="D491" t="str">
            <v>2</v>
          </cell>
          <cell r="E491">
            <v>28800</v>
          </cell>
          <cell r="F491">
            <v>57600</v>
          </cell>
        </row>
        <row r="492">
          <cell r="A492" t="str">
            <v>터닝베인(T.V)</v>
          </cell>
          <cell r="B492" t="str">
            <v>600*300</v>
          </cell>
          <cell r="C492" t="str">
            <v>EA</v>
          </cell>
          <cell r="D492" t="str">
            <v>1</v>
          </cell>
          <cell r="E492">
            <v>14400</v>
          </cell>
          <cell r="F492">
            <v>14400</v>
          </cell>
        </row>
        <row r="493">
          <cell r="A493" t="str">
            <v>터닝베인(T.V)</v>
          </cell>
          <cell r="B493" t="str">
            <v>1000*350</v>
          </cell>
          <cell r="C493" t="str">
            <v>EA</v>
          </cell>
          <cell r="D493" t="str">
            <v>1</v>
          </cell>
          <cell r="E493">
            <v>28000</v>
          </cell>
          <cell r="F493">
            <v>28000</v>
          </cell>
        </row>
        <row r="494">
          <cell r="A494" t="str">
            <v>B.D.D</v>
          </cell>
          <cell r="B494" t="str">
            <v>900*700</v>
          </cell>
          <cell r="C494" t="str">
            <v>EA</v>
          </cell>
          <cell r="D494" t="str">
            <v>1</v>
          </cell>
          <cell r="E494">
            <v>75600</v>
          </cell>
          <cell r="F494">
            <v>75600</v>
          </cell>
        </row>
        <row r="495">
          <cell r="A495" t="str">
            <v>B.D.D</v>
          </cell>
          <cell r="B495" t="str">
            <v>800*350</v>
          </cell>
          <cell r="C495" t="str">
            <v>EA</v>
          </cell>
          <cell r="D495" t="str">
            <v>1</v>
          </cell>
          <cell r="E495">
            <v>33600</v>
          </cell>
          <cell r="F495">
            <v>33600</v>
          </cell>
        </row>
        <row r="496">
          <cell r="A496" t="str">
            <v>V.D</v>
          </cell>
          <cell r="B496" t="str">
            <v>400*2500</v>
          </cell>
          <cell r="C496" t="str">
            <v>EA</v>
          </cell>
          <cell r="D496" t="str">
            <v>1</v>
          </cell>
          <cell r="E496">
            <v>70000</v>
          </cell>
          <cell r="F496">
            <v>70000</v>
          </cell>
        </row>
        <row r="497">
          <cell r="A497" t="str">
            <v>V.D</v>
          </cell>
          <cell r="B497" t="str">
            <v>500*350</v>
          </cell>
          <cell r="C497" t="str">
            <v>EA</v>
          </cell>
          <cell r="D497" t="str">
            <v>2</v>
          </cell>
          <cell r="E497">
            <v>12250</v>
          </cell>
          <cell r="F497">
            <v>24500</v>
          </cell>
        </row>
        <row r="498">
          <cell r="A498" t="str">
            <v>V.D</v>
          </cell>
          <cell r="B498" t="str">
            <v>600*300</v>
          </cell>
          <cell r="C498" t="str">
            <v>EA</v>
          </cell>
          <cell r="D498" t="str">
            <v>1</v>
          </cell>
          <cell r="E498">
            <v>12600</v>
          </cell>
          <cell r="F498">
            <v>12600</v>
          </cell>
        </row>
        <row r="499">
          <cell r="A499" t="str">
            <v>V.D</v>
          </cell>
          <cell r="B499" t="str">
            <v>350*250</v>
          </cell>
          <cell r="C499" t="str">
            <v>EA</v>
          </cell>
          <cell r="D499" t="str">
            <v>5</v>
          </cell>
          <cell r="E499">
            <v>6500</v>
          </cell>
          <cell r="F499">
            <v>32500</v>
          </cell>
        </row>
        <row r="500">
          <cell r="A500" t="str">
            <v>V.D</v>
          </cell>
          <cell r="B500" t="str">
            <v>350*200</v>
          </cell>
          <cell r="C500" t="str">
            <v>EA</v>
          </cell>
          <cell r="D500" t="str">
            <v>1</v>
          </cell>
          <cell r="E500">
            <v>6500</v>
          </cell>
          <cell r="F500">
            <v>6500</v>
          </cell>
        </row>
        <row r="501">
          <cell r="A501" t="str">
            <v>V.D</v>
          </cell>
          <cell r="B501" t="str">
            <v>250*250</v>
          </cell>
          <cell r="C501" t="str">
            <v>EA</v>
          </cell>
          <cell r="D501" t="str">
            <v>4</v>
          </cell>
          <cell r="E501">
            <v>6500</v>
          </cell>
          <cell r="F501">
            <v>26000</v>
          </cell>
        </row>
        <row r="502">
          <cell r="A502" t="str">
            <v>V.D</v>
          </cell>
          <cell r="B502" t="str">
            <v>300*200</v>
          </cell>
          <cell r="C502" t="str">
            <v>EA</v>
          </cell>
          <cell r="D502" t="str">
            <v>1</v>
          </cell>
          <cell r="E502">
            <v>6500</v>
          </cell>
          <cell r="F502">
            <v>6500</v>
          </cell>
        </row>
        <row r="503">
          <cell r="A503" t="str">
            <v>V.D</v>
          </cell>
          <cell r="B503" t="str">
            <v>400*300</v>
          </cell>
          <cell r="C503" t="str">
            <v>EA</v>
          </cell>
          <cell r="D503" t="str">
            <v>2</v>
          </cell>
          <cell r="E503">
            <v>8400</v>
          </cell>
          <cell r="F503">
            <v>16800</v>
          </cell>
        </row>
        <row r="504">
          <cell r="A504" t="str">
            <v>V.D</v>
          </cell>
          <cell r="B504" t="str">
            <v>300*250</v>
          </cell>
          <cell r="C504" t="str">
            <v>EA</v>
          </cell>
          <cell r="D504" t="str">
            <v>3</v>
          </cell>
          <cell r="E504">
            <v>6500</v>
          </cell>
          <cell r="F504">
            <v>19500</v>
          </cell>
        </row>
        <row r="505">
          <cell r="A505" t="str">
            <v>V.D</v>
          </cell>
          <cell r="B505" t="str">
            <v>550*300</v>
          </cell>
          <cell r="C505" t="str">
            <v>EA</v>
          </cell>
          <cell r="D505" t="str">
            <v>3</v>
          </cell>
          <cell r="E505">
            <v>11550</v>
          </cell>
          <cell r="F505">
            <v>34650</v>
          </cell>
        </row>
        <row r="506">
          <cell r="A506" t="str">
            <v>V.D</v>
          </cell>
          <cell r="B506" t="str">
            <v>250*200</v>
          </cell>
          <cell r="C506" t="str">
            <v>EA</v>
          </cell>
          <cell r="D506" t="str">
            <v>8</v>
          </cell>
          <cell r="E506">
            <v>6500</v>
          </cell>
          <cell r="F506">
            <v>52000</v>
          </cell>
        </row>
        <row r="507">
          <cell r="A507" t="str">
            <v>V.D</v>
          </cell>
          <cell r="B507" t="str">
            <v>500*250</v>
          </cell>
          <cell r="C507" t="str">
            <v>EA</v>
          </cell>
          <cell r="D507" t="str">
            <v>3</v>
          </cell>
          <cell r="E507">
            <v>8750</v>
          </cell>
          <cell r="F507">
            <v>26250</v>
          </cell>
        </row>
        <row r="508">
          <cell r="A508" t="str">
            <v>V.D</v>
          </cell>
          <cell r="B508" t="str">
            <v>450*250</v>
          </cell>
          <cell r="C508" t="str">
            <v>EA</v>
          </cell>
          <cell r="D508" t="str">
            <v>3</v>
          </cell>
          <cell r="E508">
            <v>7875</v>
          </cell>
          <cell r="F508">
            <v>23625</v>
          </cell>
        </row>
        <row r="509">
          <cell r="A509" t="str">
            <v>V.D</v>
          </cell>
          <cell r="B509" t="str">
            <v>350*300</v>
          </cell>
          <cell r="C509" t="str">
            <v>EA</v>
          </cell>
          <cell r="D509" t="str">
            <v>1</v>
          </cell>
          <cell r="E509">
            <v>7350</v>
          </cell>
          <cell r="F509">
            <v>7350</v>
          </cell>
        </row>
        <row r="510">
          <cell r="A510" t="str">
            <v>V.D</v>
          </cell>
          <cell r="B510" t="str">
            <v>450*200</v>
          </cell>
          <cell r="C510" t="str">
            <v>EA</v>
          </cell>
          <cell r="D510" t="str">
            <v>1</v>
          </cell>
          <cell r="E510">
            <v>6500</v>
          </cell>
          <cell r="F510">
            <v>6500</v>
          </cell>
        </row>
        <row r="511">
          <cell r="A511" t="str">
            <v>V.D</v>
          </cell>
          <cell r="B511" t="str">
            <v>400*250</v>
          </cell>
          <cell r="C511" t="str">
            <v>EA</v>
          </cell>
          <cell r="D511" t="str">
            <v>4</v>
          </cell>
          <cell r="E511">
            <v>6500</v>
          </cell>
          <cell r="F511">
            <v>26000</v>
          </cell>
        </row>
        <row r="512">
          <cell r="A512" t="str">
            <v>V.D</v>
          </cell>
          <cell r="B512" t="str">
            <v>650*350</v>
          </cell>
          <cell r="C512" t="str">
            <v>EA</v>
          </cell>
          <cell r="D512" t="str">
            <v>1</v>
          </cell>
          <cell r="E512">
            <v>15925</v>
          </cell>
          <cell r="F512">
            <v>15925</v>
          </cell>
        </row>
        <row r="513">
          <cell r="A513" t="str">
            <v>V.D</v>
          </cell>
          <cell r="B513" t="str">
            <v>750*400</v>
          </cell>
          <cell r="C513" t="str">
            <v>EA</v>
          </cell>
          <cell r="D513" t="str">
            <v>1</v>
          </cell>
          <cell r="E513">
            <v>21000</v>
          </cell>
          <cell r="F513">
            <v>21000</v>
          </cell>
        </row>
        <row r="514">
          <cell r="A514" t="str">
            <v>V.D</v>
          </cell>
          <cell r="B514" t="str">
            <v>950*500</v>
          </cell>
          <cell r="C514" t="str">
            <v>EA</v>
          </cell>
          <cell r="D514" t="str">
            <v>1</v>
          </cell>
          <cell r="E514">
            <v>33250</v>
          </cell>
          <cell r="F514">
            <v>33250</v>
          </cell>
        </row>
        <row r="515">
          <cell r="A515" t="str">
            <v>V.D</v>
          </cell>
          <cell r="B515" t="str">
            <v>550*300</v>
          </cell>
          <cell r="C515" t="str">
            <v>EA</v>
          </cell>
          <cell r="D515" t="str">
            <v>4</v>
          </cell>
          <cell r="E515">
            <v>11550</v>
          </cell>
          <cell r="F515">
            <v>46200</v>
          </cell>
        </row>
        <row r="516">
          <cell r="A516" t="str">
            <v>V.D</v>
          </cell>
          <cell r="B516" t="str">
            <v>500*300</v>
          </cell>
          <cell r="C516" t="str">
            <v>EA</v>
          </cell>
          <cell r="D516" t="str">
            <v>4</v>
          </cell>
          <cell r="E516">
            <v>10500</v>
          </cell>
          <cell r="F516">
            <v>42000</v>
          </cell>
        </row>
        <row r="517">
          <cell r="A517" t="str">
            <v>V.D</v>
          </cell>
          <cell r="B517" t="str">
            <v>300*300</v>
          </cell>
          <cell r="C517" t="str">
            <v>EA</v>
          </cell>
          <cell r="D517" t="str">
            <v>2</v>
          </cell>
          <cell r="E517">
            <v>6500</v>
          </cell>
          <cell r="F517">
            <v>13000</v>
          </cell>
        </row>
        <row r="518">
          <cell r="A518" t="str">
            <v>F.V.D</v>
          </cell>
          <cell r="B518" t="str">
            <v>1300*500</v>
          </cell>
          <cell r="C518" t="str">
            <v>EA</v>
          </cell>
          <cell r="D518" t="str">
            <v>2</v>
          </cell>
          <cell r="E518">
            <v>45500</v>
          </cell>
          <cell r="F518">
            <v>91000</v>
          </cell>
        </row>
        <row r="519">
          <cell r="A519" t="str">
            <v>F.V.D</v>
          </cell>
          <cell r="B519" t="str">
            <v>1000*600</v>
          </cell>
          <cell r="C519" t="str">
            <v>EA</v>
          </cell>
          <cell r="D519" t="str">
            <v>1</v>
          </cell>
          <cell r="E519">
            <v>42000</v>
          </cell>
          <cell r="F519">
            <v>42000</v>
          </cell>
        </row>
        <row r="520">
          <cell r="A520" t="str">
            <v>F.V.D</v>
          </cell>
          <cell r="B520" t="str">
            <v>1400*500</v>
          </cell>
          <cell r="C520" t="str">
            <v>EA</v>
          </cell>
          <cell r="D520" t="str">
            <v>1</v>
          </cell>
          <cell r="E520">
            <v>49000</v>
          </cell>
          <cell r="F520">
            <v>49000</v>
          </cell>
        </row>
        <row r="521">
          <cell r="A521" t="str">
            <v>F.V.D</v>
          </cell>
          <cell r="B521" t="str">
            <v>750*400</v>
          </cell>
          <cell r="C521" t="str">
            <v>EA</v>
          </cell>
          <cell r="D521" t="str">
            <v>3</v>
          </cell>
          <cell r="E521">
            <v>21000</v>
          </cell>
          <cell r="F521">
            <v>63000</v>
          </cell>
        </row>
        <row r="522">
          <cell r="A522" t="str">
            <v>F.V.D</v>
          </cell>
          <cell r="B522" t="str">
            <v>400*550</v>
          </cell>
          <cell r="C522" t="str">
            <v>EA</v>
          </cell>
          <cell r="D522" t="str">
            <v>2</v>
          </cell>
          <cell r="E522">
            <v>15400</v>
          </cell>
          <cell r="F522">
            <v>30800</v>
          </cell>
        </row>
        <row r="523">
          <cell r="A523" t="str">
            <v>F.V.D</v>
          </cell>
          <cell r="B523" t="str">
            <v>400*350</v>
          </cell>
          <cell r="C523" t="str">
            <v>EA</v>
          </cell>
          <cell r="D523" t="str">
            <v>1</v>
          </cell>
          <cell r="E523">
            <v>9800</v>
          </cell>
          <cell r="F523">
            <v>9800</v>
          </cell>
        </row>
        <row r="524">
          <cell r="A524" t="str">
            <v>F.V.D</v>
          </cell>
          <cell r="B524" t="str">
            <v>300*200</v>
          </cell>
          <cell r="C524" t="str">
            <v>EA</v>
          </cell>
          <cell r="D524" t="str">
            <v>2</v>
          </cell>
          <cell r="E524">
            <v>6500</v>
          </cell>
          <cell r="F524">
            <v>13000</v>
          </cell>
        </row>
        <row r="525">
          <cell r="A525" t="str">
            <v>F.V.D</v>
          </cell>
          <cell r="B525" t="str">
            <v>950*400</v>
          </cell>
          <cell r="C525" t="str">
            <v>EA</v>
          </cell>
          <cell r="D525" t="str">
            <v>1</v>
          </cell>
          <cell r="E525">
            <v>26600</v>
          </cell>
          <cell r="F525">
            <v>26600</v>
          </cell>
        </row>
        <row r="526">
          <cell r="A526" t="str">
            <v>F.V.D</v>
          </cell>
          <cell r="B526" t="str">
            <v>1000*350</v>
          </cell>
          <cell r="C526" t="str">
            <v>EA</v>
          </cell>
          <cell r="D526" t="str">
            <v>1</v>
          </cell>
          <cell r="E526">
            <v>24500</v>
          </cell>
          <cell r="F526">
            <v>24500</v>
          </cell>
        </row>
        <row r="527">
          <cell r="A527" t="str">
            <v>루바</v>
          </cell>
          <cell r="B527" t="str">
            <v>2500*2000</v>
          </cell>
          <cell r="C527" t="str">
            <v>EA</v>
          </cell>
          <cell r="D527" t="str">
            <v>1</v>
          </cell>
          <cell r="E527">
            <v>400000</v>
          </cell>
          <cell r="F527">
            <v>400000</v>
          </cell>
        </row>
        <row r="528">
          <cell r="A528" t="str">
            <v>루바</v>
          </cell>
          <cell r="B528" t="str">
            <v>800*450</v>
          </cell>
          <cell r="C528" t="str">
            <v>EA</v>
          </cell>
          <cell r="D528" t="str">
            <v>1</v>
          </cell>
          <cell r="E528">
            <v>28800</v>
          </cell>
          <cell r="F528">
            <v>28800</v>
          </cell>
        </row>
        <row r="529">
          <cell r="A529" t="str">
            <v>루바</v>
          </cell>
          <cell r="B529" t="str">
            <v>400*250</v>
          </cell>
          <cell r="C529" t="str">
            <v>EA</v>
          </cell>
          <cell r="D529" t="str">
            <v>1</v>
          </cell>
          <cell r="E529">
            <v>8000</v>
          </cell>
          <cell r="F529">
            <v>8000</v>
          </cell>
        </row>
        <row r="530">
          <cell r="A530" t="str">
            <v>루바</v>
          </cell>
          <cell r="B530" t="str">
            <v>550*300</v>
          </cell>
          <cell r="C530" t="str">
            <v>EA</v>
          </cell>
          <cell r="D530" t="str">
            <v>1</v>
          </cell>
          <cell r="E530">
            <v>13200</v>
          </cell>
          <cell r="F530">
            <v>13200</v>
          </cell>
        </row>
        <row r="531">
          <cell r="A531" t="str">
            <v>루바</v>
          </cell>
          <cell r="B531" t="str">
            <v>400*300</v>
          </cell>
          <cell r="C531" t="str">
            <v>EA</v>
          </cell>
          <cell r="D531" t="str">
            <v>1</v>
          </cell>
          <cell r="E531">
            <v>9600</v>
          </cell>
          <cell r="F531">
            <v>9600</v>
          </cell>
        </row>
        <row r="532">
          <cell r="A532" t="str">
            <v>레지스타</v>
          </cell>
          <cell r="B532" t="str">
            <v>600*300</v>
          </cell>
          <cell r="C532" t="str">
            <v>EA</v>
          </cell>
          <cell r="D532" t="str">
            <v>24</v>
          </cell>
          <cell r="E532">
            <v>23400</v>
          </cell>
          <cell r="F532">
            <v>561600</v>
          </cell>
        </row>
        <row r="533">
          <cell r="A533" t="str">
            <v>레지스타</v>
          </cell>
          <cell r="B533" t="str">
            <v>400*250</v>
          </cell>
          <cell r="C533" t="str">
            <v>EA</v>
          </cell>
          <cell r="D533" t="str">
            <v>4</v>
          </cell>
          <cell r="E533">
            <v>13000</v>
          </cell>
          <cell r="F533">
            <v>52000</v>
          </cell>
        </row>
        <row r="534">
          <cell r="A534" t="str">
            <v>레지스타</v>
          </cell>
          <cell r="B534" t="str">
            <v>250*200</v>
          </cell>
          <cell r="C534" t="str">
            <v>EA</v>
          </cell>
          <cell r="D534" t="str">
            <v>2</v>
          </cell>
          <cell r="E534">
            <v>13000</v>
          </cell>
          <cell r="F534">
            <v>26000</v>
          </cell>
        </row>
        <row r="535">
          <cell r="A535" t="str">
            <v>후렉시블덕트호스(W/보온)</v>
          </cell>
          <cell r="B535" t="str">
            <v>D250</v>
          </cell>
          <cell r="C535" t="str">
            <v>M</v>
          </cell>
          <cell r="D535" t="str">
            <v>2</v>
          </cell>
          <cell r="E535">
            <v>3900</v>
          </cell>
          <cell r="F535">
            <v>7800</v>
          </cell>
        </row>
        <row r="536">
          <cell r="A536" t="str">
            <v>후렉시블덕트호스(W/보온)</v>
          </cell>
          <cell r="B536" t="str">
            <v>D200</v>
          </cell>
          <cell r="C536" t="str">
            <v>M</v>
          </cell>
          <cell r="D536" t="str">
            <v>330</v>
          </cell>
          <cell r="E536">
            <v>7260</v>
          </cell>
          <cell r="F536">
            <v>2395800</v>
          </cell>
        </row>
        <row r="537">
          <cell r="A537" t="str">
            <v>후렉시블덕트호스(W/보온)</v>
          </cell>
          <cell r="B537" t="str">
            <v>D150</v>
          </cell>
          <cell r="C537" t="str">
            <v>M</v>
          </cell>
          <cell r="D537" t="str">
            <v>66</v>
          </cell>
          <cell r="E537">
            <v>11800</v>
          </cell>
          <cell r="F537">
            <v>778800</v>
          </cell>
        </row>
        <row r="538">
          <cell r="A538" t="str">
            <v>SUS BAND</v>
          </cell>
          <cell r="B538" t="str">
            <v>D250</v>
          </cell>
          <cell r="C538" t="str">
            <v>EA</v>
          </cell>
          <cell r="D538" t="str">
            <v>2</v>
          </cell>
          <cell r="E538">
            <v>600</v>
          </cell>
          <cell r="F538">
            <v>1200</v>
          </cell>
        </row>
        <row r="539">
          <cell r="A539" t="str">
            <v>SUS BAND</v>
          </cell>
          <cell r="B539" t="str">
            <v>D200</v>
          </cell>
          <cell r="C539" t="str">
            <v>EA</v>
          </cell>
          <cell r="D539" t="str">
            <v>330</v>
          </cell>
          <cell r="E539">
            <v>500</v>
          </cell>
          <cell r="F539">
            <v>165000</v>
          </cell>
        </row>
        <row r="540">
          <cell r="A540" t="str">
            <v>SUS BAND</v>
          </cell>
          <cell r="B540" t="str">
            <v>D150</v>
          </cell>
          <cell r="C540" t="str">
            <v>EA</v>
          </cell>
          <cell r="D540" t="str">
            <v>66</v>
          </cell>
          <cell r="E540">
            <v>400</v>
          </cell>
          <cell r="F540">
            <v>26400</v>
          </cell>
        </row>
        <row r="541">
          <cell r="A541" t="str">
            <v>점검구</v>
          </cell>
          <cell r="B541" t="str">
            <v>400*400</v>
          </cell>
          <cell r="C541" t="str">
            <v>EA</v>
          </cell>
          <cell r="D541" t="str">
            <v>15</v>
          </cell>
          <cell r="E541">
            <v>13000</v>
          </cell>
          <cell r="F541">
            <v>195000</v>
          </cell>
        </row>
        <row r="542">
          <cell r="A542" t="str">
            <v>점검구</v>
          </cell>
          <cell r="B542" t="str">
            <v>200*200</v>
          </cell>
          <cell r="C542" t="str">
            <v>EA</v>
          </cell>
          <cell r="D542" t="str">
            <v>2</v>
          </cell>
          <cell r="E542">
            <v>8000</v>
          </cell>
          <cell r="F542">
            <v>16000</v>
          </cell>
        </row>
        <row r="543">
          <cell r="A543" t="str">
            <v>F.V.D 핸들</v>
          </cell>
          <cell r="C543" t="str">
            <v>EA</v>
          </cell>
          <cell r="D543" t="str">
            <v>14</v>
          </cell>
          <cell r="E543">
            <v>10000</v>
          </cell>
          <cell r="F543">
            <v>140000</v>
          </cell>
        </row>
        <row r="544">
          <cell r="A544" t="str">
            <v>V.D 핸들</v>
          </cell>
          <cell r="C544" t="str">
            <v>EA</v>
          </cell>
          <cell r="D544" t="str">
            <v>56</v>
          </cell>
          <cell r="E544">
            <v>3000</v>
          </cell>
          <cell r="F544">
            <v>168000</v>
          </cell>
        </row>
        <row r="545">
          <cell r="A545" t="str">
            <v>캔바스조인트</v>
          </cell>
          <cell r="B545" t="str">
            <v>3.2T</v>
          </cell>
          <cell r="C545" t="str">
            <v>M2</v>
          </cell>
          <cell r="D545" t="str">
            <v>30</v>
          </cell>
          <cell r="E545">
            <v>5000</v>
          </cell>
          <cell r="F545">
            <v>150000</v>
          </cell>
        </row>
        <row r="546">
          <cell r="A546" t="str">
            <v>잡재료비</v>
          </cell>
          <cell r="B546" t="str">
            <v>재료비의 5 %</v>
          </cell>
          <cell r="C546" t="str">
            <v>식</v>
          </cell>
          <cell r="D546" t="str">
            <v>1</v>
          </cell>
          <cell r="E546">
            <v>1741630</v>
          </cell>
          <cell r="F546">
            <v>1741630</v>
          </cell>
        </row>
        <row r="547">
          <cell r="A547" t="str">
            <v>노무비</v>
          </cell>
          <cell r="B547" t="str">
            <v>닥트공</v>
          </cell>
          <cell r="C547" t="str">
            <v>인</v>
          </cell>
          <cell r="D547" t="str">
            <v>247</v>
          </cell>
          <cell r="E547">
            <v>0</v>
          </cell>
          <cell r="G547">
            <v>47860</v>
          </cell>
        </row>
        <row r="548">
          <cell r="A548" t="str">
            <v>공구손료</v>
          </cell>
          <cell r="B548" t="str">
            <v>노무비의 3 %</v>
          </cell>
          <cell r="C548" t="str">
            <v>식</v>
          </cell>
          <cell r="D548" t="str">
            <v>1</v>
          </cell>
          <cell r="E548">
            <v>0</v>
          </cell>
          <cell r="G548">
            <v>3493098</v>
          </cell>
        </row>
        <row r="549">
          <cell r="A549" t="str">
            <v>계</v>
          </cell>
          <cell r="F549">
            <v>52182000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75000</v>
          </cell>
          <cell r="F559">
            <v>525000</v>
          </cell>
        </row>
        <row r="560">
          <cell r="A560" t="str">
            <v>소변기(노출전자감응식,밧데리식)</v>
          </cell>
          <cell r="B560" t="str">
            <v>KSVU-410</v>
          </cell>
          <cell r="C560" t="str">
            <v>조</v>
          </cell>
          <cell r="D560" t="str">
            <v>6</v>
          </cell>
          <cell r="E560">
            <v>195000</v>
          </cell>
          <cell r="F560">
            <v>1170000</v>
          </cell>
        </row>
        <row r="561">
          <cell r="A561" t="str">
            <v>세면기(S/L)원형</v>
          </cell>
          <cell r="B561" t="str">
            <v>KSVL-1040</v>
          </cell>
          <cell r="C561" t="str">
            <v>조</v>
          </cell>
          <cell r="D561" t="str">
            <v>8</v>
          </cell>
          <cell r="E561">
            <v>110000</v>
          </cell>
          <cell r="F561">
            <v>880000</v>
          </cell>
        </row>
        <row r="562">
          <cell r="A562" t="str">
            <v>소제씽크</v>
          </cell>
          <cell r="B562" t="str">
            <v>S-210</v>
          </cell>
          <cell r="C562" t="str">
            <v>조</v>
          </cell>
          <cell r="D562" t="str">
            <v>2</v>
          </cell>
          <cell r="E562">
            <v>115000</v>
          </cell>
          <cell r="F562">
            <v>230000</v>
          </cell>
        </row>
        <row r="563">
          <cell r="A563" t="str">
            <v>탕비기</v>
          </cell>
          <cell r="B563" t="str">
            <v>RBT-510A</v>
          </cell>
          <cell r="C563" t="str">
            <v>조</v>
          </cell>
          <cell r="D563" t="str">
            <v>1</v>
          </cell>
          <cell r="E563">
            <v>160000</v>
          </cell>
          <cell r="F563">
            <v>160000</v>
          </cell>
        </row>
        <row r="564">
          <cell r="A564" t="str">
            <v>냉온수혼합샤워</v>
          </cell>
          <cell r="B564" t="str">
            <v>R-350A</v>
          </cell>
          <cell r="C564" t="str">
            <v>EA</v>
          </cell>
          <cell r="D564" t="str">
            <v>7</v>
          </cell>
          <cell r="E564">
            <v>55000</v>
          </cell>
          <cell r="F564">
            <v>385000</v>
          </cell>
        </row>
        <row r="565">
          <cell r="A565" t="str">
            <v>화장경</v>
          </cell>
          <cell r="B565" t="str">
            <v>600*900*6T</v>
          </cell>
          <cell r="C565" t="str">
            <v>EA</v>
          </cell>
          <cell r="D565" t="str">
            <v>7</v>
          </cell>
          <cell r="E565">
            <v>14000</v>
          </cell>
          <cell r="F565">
            <v>98000</v>
          </cell>
        </row>
        <row r="566">
          <cell r="A566" t="str">
            <v>휴지걸이(STS)</v>
          </cell>
          <cell r="B566" t="str">
            <v>DD-8300</v>
          </cell>
          <cell r="C566" t="str">
            <v>EA</v>
          </cell>
          <cell r="D566" t="str">
            <v>1</v>
          </cell>
          <cell r="E566">
            <v>4000</v>
          </cell>
          <cell r="F566">
            <v>4000</v>
          </cell>
        </row>
        <row r="567">
          <cell r="A567" t="str">
            <v>수건걸이(STS)</v>
          </cell>
          <cell r="B567" t="str">
            <v>SUS</v>
          </cell>
          <cell r="C567" t="str">
            <v>EA</v>
          </cell>
          <cell r="D567" t="str">
            <v>7</v>
          </cell>
          <cell r="E567">
            <v>4000</v>
          </cell>
          <cell r="F567">
            <v>28000</v>
          </cell>
        </row>
        <row r="568">
          <cell r="A568" t="str">
            <v>비누갑(STS)</v>
          </cell>
          <cell r="B568" t="str">
            <v>DD-8510</v>
          </cell>
          <cell r="C568" t="str">
            <v>EA</v>
          </cell>
          <cell r="D568" t="str">
            <v>16</v>
          </cell>
          <cell r="E568">
            <v>3500</v>
          </cell>
          <cell r="F568">
            <v>56000</v>
          </cell>
        </row>
        <row r="569">
          <cell r="A569" t="str">
            <v>재털이(STS)</v>
          </cell>
          <cell r="B569" t="str">
            <v>DD-8720</v>
          </cell>
          <cell r="C569" t="str">
            <v>EA</v>
          </cell>
          <cell r="D569" t="str">
            <v>12</v>
          </cell>
          <cell r="E569">
            <v>4000</v>
          </cell>
          <cell r="F569">
            <v>48000</v>
          </cell>
        </row>
        <row r="570">
          <cell r="A570" t="str">
            <v>잡재료비</v>
          </cell>
          <cell r="C570" t="str">
            <v>식</v>
          </cell>
          <cell r="D570" t="str">
            <v>1</v>
          </cell>
          <cell r="E570">
            <v>54000</v>
          </cell>
          <cell r="F570">
            <v>54000</v>
          </cell>
        </row>
        <row r="571">
          <cell r="A571" t="str">
            <v>노무비</v>
          </cell>
          <cell r="B571" t="str">
            <v>위생공</v>
          </cell>
          <cell r="C571" t="str">
            <v>인</v>
          </cell>
          <cell r="D571" t="str">
            <v>26</v>
          </cell>
          <cell r="E571">
            <v>0</v>
          </cell>
          <cell r="G571">
            <v>49691</v>
          </cell>
        </row>
        <row r="572">
          <cell r="B572" t="str">
            <v>보통인부</v>
          </cell>
          <cell r="C572" t="str">
            <v>인</v>
          </cell>
          <cell r="D572" t="str">
            <v>4</v>
          </cell>
          <cell r="E572">
            <v>0</v>
          </cell>
          <cell r="G572">
            <v>34360</v>
          </cell>
        </row>
        <row r="573">
          <cell r="A573" t="str">
            <v>공구손료</v>
          </cell>
          <cell r="B573" t="str">
            <v>노무비의 3 %</v>
          </cell>
          <cell r="C573" t="str">
            <v>식</v>
          </cell>
          <cell r="D573" t="str">
            <v>1</v>
          </cell>
          <cell r="E573">
            <v>0</v>
          </cell>
          <cell r="G573">
            <v>42594</v>
          </cell>
        </row>
        <row r="574">
          <cell r="A574" t="str">
            <v>계</v>
          </cell>
          <cell r="F574">
            <v>3638000</v>
          </cell>
        </row>
        <row r="581">
          <cell r="A581" t="str">
            <v>6-2.위생배관공사</v>
          </cell>
        </row>
        <row r="582">
          <cell r="A582" t="str">
            <v>백관(KSD3507)</v>
          </cell>
          <cell r="B582" t="str">
            <v>D100</v>
          </cell>
          <cell r="C582" t="str">
            <v>M</v>
          </cell>
          <cell r="D582" t="str">
            <v>56</v>
          </cell>
          <cell r="E582">
            <v>6644</v>
          </cell>
          <cell r="F582">
            <v>372064</v>
          </cell>
        </row>
        <row r="583">
          <cell r="A583" t="str">
            <v>백관(KSD3507)</v>
          </cell>
          <cell r="B583" t="str">
            <v>D65</v>
          </cell>
          <cell r="C583" t="str">
            <v>M</v>
          </cell>
          <cell r="D583" t="str">
            <v>24</v>
          </cell>
          <cell r="E583">
            <v>3602</v>
          </cell>
          <cell r="F583">
            <v>86448</v>
          </cell>
        </row>
        <row r="584">
          <cell r="A584" t="str">
            <v>백관(KSD3507)</v>
          </cell>
          <cell r="B584" t="str">
            <v>D50</v>
          </cell>
          <cell r="C584" t="str">
            <v>M</v>
          </cell>
          <cell r="D584" t="str">
            <v>79</v>
          </cell>
          <cell r="E584">
            <v>2824</v>
          </cell>
          <cell r="F584">
            <v>223096</v>
          </cell>
        </row>
        <row r="585">
          <cell r="A585" t="str">
            <v>백관(KSD3507)</v>
          </cell>
          <cell r="B585" t="str">
            <v>D25</v>
          </cell>
          <cell r="C585" t="str">
            <v>M</v>
          </cell>
          <cell r="D585" t="str">
            <v>121</v>
          </cell>
          <cell r="E585">
            <v>1485</v>
          </cell>
          <cell r="F585">
            <v>179685</v>
          </cell>
        </row>
        <row r="586">
          <cell r="A586" t="str">
            <v>백관(KSD3507)</v>
          </cell>
          <cell r="B586" t="str">
            <v>D15</v>
          </cell>
          <cell r="C586" t="str">
            <v>M</v>
          </cell>
          <cell r="D586" t="str">
            <v>45</v>
          </cell>
          <cell r="E586">
            <v>828</v>
          </cell>
          <cell r="F586">
            <v>37260</v>
          </cell>
        </row>
        <row r="587">
          <cell r="A587" t="str">
            <v>SUS PIPE(KSD3576)</v>
          </cell>
          <cell r="B587" t="str">
            <v>D80(3.0T)</v>
          </cell>
          <cell r="C587" t="str">
            <v>M</v>
          </cell>
          <cell r="D587" t="str">
            <v>4</v>
          </cell>
          <cell r="E587">
            <v>13841</v>
          </cell>
          <cell r="F587">
            <v>55364</v>
          </cell>
        </row>
        <row r="588">
          <cell r="A588" t="str">
            <v>SUS PIPE(KSD3576)</v>
          </cell>
          <cell r="B588" t="str">
            <v>D50(2.8T)</v>
          </cell>
          <cell r="C588" t="str">
            <v>M</v>
          </cell>
          <cell r="D588" t="str">
            <v>41</v>
          </cell>
          <cell r="E588">
            <v>9519</v>
          </cell>
          <cell r="F588">
            <v>390279</v>
          </cell>
        </row>
        <row r="589">
          <cell r="A589" t="str">
            <v>SUS PIPE(KSD3576)</v>
          </cell>
          <cell r="B589" t="str">
            <v>D40(2.8T)</v>
          </cell>
          <cell r="C589" t="str">
            <v>M</v>
          </cell>
          <cell r="D589" t="str">
            <v>69</v>
          </cell>
          <cell r="E589">
            <v>7553</v>
          </cell>
          <cell r="F589">
            <v>521157</v>
          </cell>
        </row>
        <row r="590">
          <cell r="A590" t="str">
            <v>SUS PIPE(KSD3576)</v>
          </cell>
          <cell r="B590" t="str">
            <v>D32(2.8T)</v>
          </cell>
          <cell r="C590" t="str">
            <v>M</v>
          </cell>
          <cell r="D590" t="str">
            <v>182</v>
          </cell>
          <cell r="E590">
            <v>6582</v>
          </cell>
          <cell r="F590">
            <v>1197924</v>
          </cell>
        </row>
        <row r="591">
          <cell r="A591" t="str">
            <v>SUS PIPE(KSD3576)</v>
          </cell>
          <cell r="B591" t="str">
            <v>D25(2.8T)</v>
          </cell>
          <cell r="C591" t="str">
            <v>M</v>
          </cell>
          <cell r="D591" t="str">
            <v>114</v>
          </cell>
          <cell r="E591">
            <v>5163</v>
          </cell>
          <cell r="F591">
            <v>588582</v>
          </cell>
        </row>
        <row r="592">
          <cell r="A592" t="str">
            <v>SUS PIPE(KSD3576)</v>
          </cell>
          <cell r="B592" t="str">
            <v>D20(2.1T)</v>
          </cell>
          <cell r="C592" t="str">
            <v>M</v>
          </cell>
          <cell r="D592" t="str">
            <v>190</v>
          </cell>
          <cell r="E592">
            <v>3670</v>
          </cell>
          <cell r="F592">
            <v>697300</v>
          </cell>
        </row>
        <row r="593">
          <cell r="A593" t="str">
            <v>SUS PIPE(KSD3576)</v>
          </cell>
          <cell r="B593" t="str">
            <v>D15(2.1T)</v>
          </cell>
          <cell r="C593" t="str">
            <v>M</v>
          </cell>
          <cell r="D593" t="str">
            <v>149</v>
          </cell>
          <cell r="E593">
            <v>2870</v>
          </cell>
          <cell r="F593">
            <v>427630</v>
          </cell>
        </row>
        <row r="594">
          <cell r="A594" t="str">
            <v>관보온(P.P.A)</v>
          </cell>
          <cell r="B594" t="str">
            <v>40T*D80</v>
          </cell>
          <cell r="C594" t="str">
            <v>M</v>
          </cell>
          <cell r="D594" t="str">
            <v>4</v>
          </cell>
          <cell r="E594">
            <v>4010</v>
          </cell>
          <cell r="F594">
            <v>16040</v>
          </cell>
          <cell r="G594">
            <v>6922</v>
          </cell>
        </row>
        <row r="595">
          <cell r="A595" t="str">
            <v>관보온(P.P.A)</v>
          </cell>
          <cell r="B595" t="str">
            <v>40T*D50</v>
          </cell>
          <cell r="C595" t="str">
            <v>M</v>
          </cell>
          <cell r="D595" t="str">
            <v>41</v>
          </cell>
          <cell r="E595">
            <v>3237</v>
          </cell>
          <cell r="F595">
            <v>132717</v>
          </cell>
          <cell r="G595">
            <v>6390</v>
          </cell>
        </row>
        <row r="596">
          <cell r="A596" t="str">
            <v>관보온(P.P.A)</v>
          </cell>
          <cell r="B596" t="str">
            <v>40T*D40</v>
          </cell>
          <cell r="C596" t="str">
            <v>M</v>
          </cell>
          <cell r="D596" t="str">
            <v>69</v>
          </cell>
          <cell r="E596">
            <v>2884</v>
          </cell>
          <cell r="F596">
            <v>198996</v>
          </cell>
          <cell r="G596">
            <v>5325</v>
          </cell>
        </row>
        <row r="597">
          <cell r="A597" t="str">
            <v>관보온(P.P.A)</v>
          </cell>
          <cell r="B597" t="str">
            <v>40T*D32</v>
          </cell>
          <cell r="C597" t="str">
            <v>M</v>
          </cell>
          <cell r="D597" t="str">
            <v>182</v>
          </cell>
          <cell r="E597">
            <v>2709</v>
          </cell>
          <cell r="F597">
            <v>493038</v>
          </cell>
          <cell r="G597">
            <v>4792</v>
          </cell>
        </row>
        <row r="598">
          <cell r="A598" t="str">
            <v>관보온(P.P.A)</v>
          </cell>
          <cell r="B598" t="str">
            <v>40T*D25</v>
          </cell>
          <cell r="C598" t="str">
            <v>M</v>
          </cell>
          <cell r="D598" t="str">
            <v>114</v>
          </cell>
          <cell r="E598">
            <v>2489</v>
          </cell>
          <cell r="F598">
            <v>283746</v>
          </cell>
          <cell r="G598">
            <v>4260</v>
          </cell>
        </row>
        <row r="599">
          <cell r="A599" t="str">
            <v>관보온(P.P.A)</v>
          </cell>
          <cell r="B599" t="str">
            <v>40T*D20</v>
          </cell>
          <cell r="C599" t="str">
            <v>M</v>
          </cell>
          <cell r="D599" t="str">
            <v>190</v>
          </cell>
          <cell r="E599">
            <v>2290</v>
          </cell>
          <cell r="F599">
            <v>435100</v>
          </cell>
          <cell r="G599">
            <v>3727</v>
          </cell>
        </row>
        <row r="600">
          <cell r="A600" t="str">
            <v>관보온(P.P.A)</v>
          </cell>
          <cell r="B600" t="str">
            <v>40T*D15</v>
          </cell>
          <cell r="C600" t="str">
            <v>M</v>
          </cell>
          <cell r="D600" t="str">
            <v>149</v>
          </cell>
          <cell r="E600">
            <v>2131</v>
          </cell>
          <cell r="F600">
            <v>317519</v>
          </cell>
          <cell r="G600">
            <v>3195</v>
          </cell>
        </row>
        <row r="601">
          <cell r="A601" t="str">
            <v>백엘보(용접)</v>
          </cell>
          <cell r="B601" t="str">
            <v>D100</v>
          </cell>
          <cell r="C601" t="str">
            <v>EA</v>
          </cell>
          <cell r="D601" t="str">
            <v>15</v>
          </cell>
          <cell r="E601">
            <v>3465</v>
          </cell>
          <cell r="F601">
            <v>51975</v>
          </cell>
        </row>
        <row r="602">
          <cell r="A602" t="str">
            <v>백엘보(나사)</v>
          </cell>
          <cell r="B602" t="str">
            <v>D50</v>
          </cell>
          <cell r="C602" t="str">
            <v>EA</v>
          </cell>
          <cell r="D602" t="str">
            <v>20</v>
          </cell>
          <cell r="E602">
            <v>1498</v>
          </cell>
          <cell r="F602">
            <v>29960</v>
          </cell>
        </row>
        <row r="603">
          <cell r="A603" t="str">
            <v>백엘보(나사)</v>
          </cell>
          <cell r="B603" t="str">
            <v>D25</v>
          </cell>
          <cell r="C603" t="str">
            <v>EA</v>
          </cell>
          <cell r="D603" t="str">
            <v>3</v>
          </cell>
          <cell r="E603">
            <v>524</v>
          </cell>
          <cell r="F603">
            <v>1572</v>
          </cell>
        </row>
        <row r="604">
          <cell r="A604" t="str">
            <v>백엘보(나사)</v>
          </cell>
          <cell r="B604" t="str">
            <v>D15</v>
          </cell>
          <cell r="C604" t="str">
            <v>EA</v>
          </cell>
          <cell r="D604" t="str">
            <v>26</v>
          </cell>
          <cell r="E604">
            <v>222</v>
          </cell>
          <cell r="F604">
            <v>5772</v>
          </cell>
        </row>
        <row r="605">
          <cell r="A605" t="str">
            <v>백티이(용접)</v>
          </cell>
          <cell r="B605" t="str">
            <v>D100</v>
          </cell>
          <cell r="C605" t="str">
            <v>EA</v>
          </cell>
          <cell r="D605" t="str">
            <v>10</v>
          </cell>
          <cell r="E605">
            <v>4895</v>
          </cell>
          <cell r="F605">
            <v>48950</v>
          </cell>
        </row>
        <row r="606">
          <cell r="A606" t="str">
            <v>백티이(용접)</v>
          </cell>
          <cell r="B606" t="str">
            <v>D65</v>
          </cell>
          <cell r="C606" t="str">
            <v>EA</v>
          </cell>
          <cell r="D606" t="str">
            <v>2</v>
          </cell>
          <cell r="E606">
            <v>2365</v>
          </cell>
          <cell r="F606">
            <v>4730</v>
          </cell>
        </row>
        <row r="607">
          <cell r="A607" t="str">
            <v>백티이(나사)</v>
          </cell>
          <cell r="B607" t="str">
            <v>D50</v>
          </cell>
          <cell r="C607" t="str">
            <v>EA</v>
          </cell>
          <cell r="D607" t="str">
            <v>4</v>
          </cell>
          <cell r="E607">
            <v>1958</v>
          </cell>
          <cell r="F607">
            <v>7832</v>
          </cell>
        </row>
        <row r="608">
          <cell r="A608" t="str">
            <v>백티이(나사)</v>
          </cell>
          <cell r="B608" t="str">
            <v>D25</v>
          </cell>
          <cell r="C608" t="str">
            <v>EA</v>
          </cell>
          <cell r="D608" t="str">
            <v>13</v>
          </cell>
          <cell r="E608">
            <v>726</v>
          </cell>
          <cell r="F608">
            <v>9438</v>
          </cell>
        </row>
        <row r="609">
          <cell r="A609" t="str">
            <v>백레듀샤(용접)</v>
          </cell>
          <cell r="B609" t="str">
            <v>D100</v>
          </cell>
          <cell r="C609" t="str">
            <v>EA</v>
          </cell>
          <cell r="D609" t="str">
            <v>8</v>
          </cell>
          <cell r="E609">
            <v>3355</v>
          </cell>
          <cell r="F609">
            <v>26840</v>
          </cell>
        </row>
        <row r="610">
          <cell r="A610" t="str">
            <v>백캡(나사)</v>
          </cell>
          <cell r="B610" t="str">
            <v>D50</v>
          </cell>
          <cell r="C610" t="str">
            <v>EA</v>
          </cell>
          <cell r="D610" t="str">
            <v>1</v>
          </cell>
          <cell r="E610">
            <v>957</v>
          </cell>
          <cell r="F610">
            <v>957</v>
          </cell>
        </row>
        <row r="611">
          <cell r="A611" t="str">
            <v>백캡(나사)</v>
          </cell>
          <cell r="B611" t="str">
            <v>D25</v>
          </cell>
          <cell r="C611" t="str">
            <v>EA</v>
          </cell>
          <cell r="D611" t="str">
            <v>4</v>
          </cell>
          <cell r="E611">
            <v>308</v>
          </cell>
          <cell r="F611">
            <v>1232</v>
          </cell>
        </row>
        <row r="612">
          <cell r="A612" t="str">
            <v>백유니온(나사)</v>
          </cell>
          <cell r="B612" t="str">
            <v>D50</v>
          </cell>
          <cell r="C612" t="str">
            <v>EA</v>
          </cell>
          <cell r="D612">
            <v>18</v>
          </cell>
          <cell r="E612">
            <v>5132</v>
          </cell>
          <cell r="F612">
            <v>92376</v>
          </cell>
        </row>
        <row r="613">
          <cell r="A613" t="str">
            <v>백유니온(나사)</v>
          </cell>
          <cell r="B613" t="str">
            <v>D15</v>
          </cell>
          <cell r="C613" t="str">
            <v>EA</v>
          </cell>
          <cell r="D613">
            <v>26</v>
          </cell>
          <cell r="E613">
            <v>968</v>
          </cell>
          <cell r="F613">
            <v>25168</v>
          </cell>
        </row>
        <row r="614">
          <cell r="A614" t="str">
            <v>SUS엘보(용접)10S</v>
          </cell>
          <cell r="B614" t="str">
            <v>D80</v>
          </cell>
          <cell r="C614" t="str">
            <v>EA</v>
          </cell>
          <cell r="D614" t="str">
            <v>3</v>
          </cell>
          <cell r="E614">
            <v>7420</v>
          </cell>
          <cell r="F614">
            <v>22260</v>
          </cell>
        </row>
        <row r="615">
          <cell r="A615" t="str">
            <v>SUS엘보(용접)10S</v>
          </cell>
          <cell r="B615" t="str">
            <v>D50</v>
          </cell>
          <cell r="C615" t="str">
            <v>EA</v>
          </cell>
          <cell r="D615" t="str">
            <v>4</v>
          </cell>
          <cell r="E615">
            <v>3360</v>
          </cell>
          <cell r="F615">
            <v>13440</v>
          </cell>
        </row>
        <row r="616">
          <cell r="A616" t="str">
            <v>SUS엘보(용접)10S</v>
          </cell>
          <cell r="B616" t="str">
            <v>D40</v>
          </cell>
          <cell r="C616" t="str">
            <v>EA</v>
          </cell>
          <cell r="D616" t="str">
            <v>3</v>
          </cell>
          <cell r="E616">
            <v>2310</v>
          </cell>
          <cell r="F616">
            <v>6930</v>
          </cell>
        </row>
        <row r="617">
          <cell r="A617" t="str">
            <v>SUS엘보(용접)10S</v>
          </cell>
          <cell r="B617" t="str">
            <v>D32</v>
          </cell>
          <cell r="C617" t="str">
            <v>EA</v>
          </cell>
          <cell r="D617" t="str">
            <v>6</v>
          </cell>
          <cell r="E617">
            <v>1834</v>
          </cell>
          <cell r="F617">
            <v>11004</v>
          </cell>
        </row>
        <row r="618">
          <cell r="A618" t="str">
            <v>SUS엘보(용접)10S</v>
          </cell>
          <cell r="B618" t="str">
            <v>D25</v>
          </cell>
          <cell r="C618" t="str">
            <v>EA</v>
          </cell>
          <cell r="D618" t="str">
            <v>17</v>
          </cell>
          <cell r="E618">
            <v>1372</v>
          </cell>
          <cell r="F618">
            <v>23324</v>
          </cell>
        </row>
        <row r="619">
          <cell r="A619" t="str">
            <v>SUS엘보(용접)10S</v>
          </cell>
          <cell r="B619" t="str">
            <v>D20</v>
          </cell>
          <cell r="C619" t="str">
            <v>EA</v>
          </cell>
          <cell r="D619" t="str">
            <v>49</v>
          </cell>
          <cell r="E619">
            <v>994</v>
          </cell>
          <cell r="F619">
            <v>48706</v>
          </cell>
        </row>
        <row r="620">
          <cell r="A620" t="str">
            <v>SUS엘보(용접)10S</v>
          </cell>
          <cell r="B620" t="str">
            <v>D15</v>
          </cell>
          <cell r="C620" t="str">
            <v>EA</v>
          </cell>
          <cell r="D620" t="str">
            <v>135</v>
          </cell>
          <cell r="E620">
            <v>686</v>
          </cell>
          <cell r="F620">
            <v>92610</v>
          </cell>
        </row>
        <row r="621">
          <cell r="A621" t="str">
            <v>SUS티이(용접)10S</v>
          </cell>
          <cell r="B621" t="str">
            <v>D50</v>
          </cell>
          <cell r="C621" t="str">
            <v>EA</v>
          </cell>
          <cell r="D621" t="str">
            <v>9</v>
          </cell>
          <cell r="E621">
            <v>6090</v>
          </cell>
          <cell r="F621">
            <v>54810</v>
          </cell>
        </row>
        <row r="622">
          <cell r="A622" t="str">
            <v>SUS티이(용접)10S</v>
          </cell>
          <cell r="B622" t="str">
            <v>D32</v>
          </cell>
          <cell r="C622" t="str">
            <v>EA</v>
          </cell>
          <cell r="D622" t="str">
            <v>9</v>
          </cell>
          <cell r="E622">
            <v>3542</v>
          </cell>
          <cell r="F622">
            <v>31878</v>
          </cell>
        </row>
        <row r="623">
          <cell r="A623" t="str">
            <v>SUS티이(용접)10S</v>
          </cell>
          <cell r="B623" t="str">
            <v>D25</v>
          </cell>
          <cell r="C623" t="str">
            <v>EA</v>
          </cell>
          <cell r="D623" t="str">
            <v>1</v>
          </cell>
          <cell r="E623">
            <v>2548</v>
          </cell>
          <cell r="F623">
            <v>2548</v>
          </cell>
        </row>
        <row r="624">
          <cell r="A624" t="str">
            <v>SUS티이(용접)10S</v>
          </cell>
          <cell r="B624" t="str">
            <v>D20</v>
          </cell>
          <cell r="C624" t="str">
            <v>EA</v>
          </cell>
          <cell r="D624" t="str">
            <v>1</v>
          </cell>
          <cell r="E624">
            <v>1736</v>
          </cell>
          <cell r="F624">
            <v>1736</v>
          </cell>
        </row>
        <row r="625">
          <cell r="A625" t="str">
            <v>SUS레듀샤(용접)10S</v>
          </cell>
          <cell r="B625" t="str">
            <v>D50*15</v>
          </cell>
          <cell r="C625" t="str">
            <v>EA</v>
          </cell>
          <cell r="D625" t="str">
            <v>1</v>
          </cell>
          <cell r="E625">
            <v>4060</v>
          </cell>
          <cell r="F625">
            <v>4060</v>
          </cell>
        </row>
        <row r="626">
          <cell r="A626" t="str">
            <v>SUS레듀샤(용접)10S</v>
          </cell>
          <cell r="B626" t="str">
            <v>D32*15</v>
          </cell>
          <cell r="C626" t="str">
            <v>EA</v>
          </cell>
          <cell r="D626" t="str">
            <v>1</v>
          </cell>
          <cell r="E626">
            <v>2100</v>
          </cell>
          <cell r="F626">
            <v>2100</v>
          </cell>
        </row>
        <row r="627">
          <cell r="A627" t="str">
            <v>SUS유니온</v>
          </cell>
          <cell r="B627" t="str">
            <v>D20</v>
          </cell>
          <cell r="C627" t="str">
            <v>EA</v>
          </cell>
          <cell r="D627" t="str">
            <v>14</v>
          </cell>
          <cell r="E627">
            <v>1650</v>
          </cell>
          <cell r="F627">
            <v>23100</v>
          </cell>
        </row>
        <row r="628">
          <cell r="A628" t="str">
            <v>SUS니플</v>
          </cell>
          <cell r="B628" t="str">
            <v>D40</v>
          </cell>
          <cell r="C628" t="str">
            <v>EA</v>
          </cell>
          <cell r="D628" t="str">
            <v>6</v>
          </cell>
          <cell r="E628">
            <v>792</v>
          </cell>
          <cell r="F628">
            <v>4752</v>
          </cell>
        </row>
        <row r="629">
          <cell r="A629" t="str">
            <v>SUS니플</v>
          </cell>
          <cell r="B629" t="str">
            <v>D32</v>
          </cell>
          <cell r="C629" t="str">
            <v>EA</v>
          </cell>
          <cell r="D629" t="str">
            <v>18</v>
          </cell>
          <cell r="E629">
            <v>1139</v>
          </cell>
          <cell r="F629">
            <v>20502</v>
          </cell>
        </row>
        <row r="630">
          <cell r="A630" t="str">
            <v>SUS니플</v>
          </cell>
          <cell r="B630" t="str">
            <v>D25</v>
          </cell>
          <cell r="C630" t="str">
            <v>EA</v>
          </cell>
          <cell r="D630" t="str">
            <v>12</v>
          </cell>
          <cell r="E630">
            <v>891</v>
          </cell>
          <cell r="F630">
            <v>10692</v>
          </cell>
        </row>
        <row r="631">
          <cell r="A631" t="str">
            <v>SUS니플</v>
          </cell>
          <cell r="B631" t="str">
            <v>D20</v>
          </cell>
          <cell r="C631" t="str">
            <v>EA</v>
          </cell>
          <cell r="D631" t="str">
            <v>71</v>
          </cell>
          <cell r="E631">
            <v>715</v>
          </cell>
          <cell r="F631">
            <v>50765</v>
          </cell>
        </row>
        <row r="632">
          <cell r="A632" t="str">
            <v>SUS캡(용접)10S</v>
          </cell>
          <cell r="B632" t="str">
            <v>D50</v>
          </cell>
          <cell r="C632" t="str">
            <v>EA</v>
          </cell>
          <cell r="D632" t="str">
            <v>2</v>
          </cell>
          <cell r="E632">
            <v>2100</v>
          </cell>
          <cell r="F632">
            <v>4200</v>
          </cell>
        </row>
        <row r="633">
          <cell r="A633" t="str">
            <v>SUS캡(용접)10S</v>
          </cell>
          <cell r="B633" t="str">
            <v>D32</v>
          </cell>
          <cell r="C633" t="str">
            <v>EA</v>
          </cell>
          <cell r="D633" t="str">
            <v>2</v>
          </cell>
          <cell r="E633">
            <v>1540</v>
          </cell>
          <cell r="F633">
            <v>3080</v>
          </cell>
        </row>
        <row r="634">
          <cell r="A634" t="str">
            <v>SUS캡(용접)10S</v>
          </cell>
          <cell r="B634" t="str">
            <v>D20</v>
          </cell>
          <cell r="C634" t="str">
            <v>EA</v>
          </cell>
          <cell r="D634" t="str">
            <v>4</v>
          </cell>
          <cell r="E634">
            <v>1190</v>
          </cell>
          <cell r="F634">
            <v>4760</v>
          </cell>
        </row>
        <row r="635">
          <cell r="A635" t="str">
            <v>SUS엘보(나사)</v>
          </cell>
          <cell r="B635" t="str">
            <v>D20</v>
          </cell>
          <cell r="C635" t="str">
            <v>EA</v>
          </cell>
          <cell r="D635" t="str">
            <v>2</v>
          </cell>
          <cell r="E635">
            <v>1496</v>
          </cell>
          <cell r="F635">
            <v>2992</v>
          </cell>
        </row>
        <row r="636">
          <cell r="A636" t="str">
            <v>SUS엘보(나사)</v>
          </cell>
          <cell r="B636" t="str">
            <v>D15</v>
          </cell>
          <cell r="C636" t="str">
            <v>EA</v>
          </cell>
          <cell r="D636" t="str">
            <v>45</v>
          </cell>
          <cell r="E636">
            <v>1042</v>
          </cell>
          <cell r="F636">
            <v>46890</v>
          </cell>
        </row>
        <row r="637">
          <cell r="A637" t="str">
            <v>청동게이트밸브(10KG)</v>
          </cell>
          <cell r="B637" t="str">
            <v>D50</v>
          </cell>
          <cell r="C637" t="str">
            <v>EA</v>
          </cell>
          <cell r="D637" t="str">
            <v>6</v>
          </cell>
          <cell r="E637">
            <v>21515</v>
          </cell>
          <cell r="F637">
            <v>129090</v>
          </cell>
        </row>
        <row r="638">
          <cell r="A638" t="str">
            <v>청동게이트밸브(10KG)</v>
          </cell>
          <cell r="B638" t="str">
            <v>D40</v>
          </cell>
          <cell r="C638" t="str">
            <v>EA</v>
          </cell>
          <cell r="D638" t="str">
            <v>2</v>
          </cell>
          <cell r="E638">
            <v>13955</v>
          </cell>
          <cell r="F638">
            <v>27910</v>
          </cell>
        </row>
        <row r="639">
          <cell r="A639" t="str">
            <v>청동게이트밸브(10KG)</v>
          </cell>
          <cell r="B639" t="str">
            <v>D32</v>
          </cell>
          <cell r="C639" t="str">
            <v>EA</v>
          </cell>
          <cell r="D639" t="str">
            <v>2</v>
          </cell>
          <cell r="E639">
            <v>10415</v>
          </cell>
          <cell r="F639">
            <v>20830</v>
          </cell>
        </row>
        <row r="640">
          <cell r="A640" t="str">
            <v>청동게이트밸브(10KG)</v>
          </cell>
          <cell r="B640" t="str">
            <v>D25</v>
          </cell>
          <cell r="C640" t="str">
            <v>EA</v>
          </cell>
          <cell r="D640" t="str">
            <v>2</v>
          </cell>
          <cell r="E640">
            <v>7320</v>
          </cell>
          <cell r="F640">
            <v>14640</v>
          </cell>
        </row>
        <row r="641">
          <cell r="A641" t="str">
            <v>청동게이트밸브(10KG)</v>
          </cell>
          <cell r="B641" t="str">
            <v>D20</v>
          </cell>
          <cell r="C641" t="str">
            <v>EA</v>
          </cell>
          <cell r="D641" t="str">
            <v>3</v>
          </cell>
          <cell r="E641">
            <v>4795</v>
          </cell>
          <cell r="F641">
            <v>14385</v>
          </cell>
        </row>
        <row r="642">
          <cell r="A642" t="str">
            <v>청동첵크밸브(스윙식)(10K)</v>
          </cell>
          <cell r="B642" t="str">
            <v>D50</v>
          </cell>
          <cell r="C642" t="str">
            <v>EA</v>
          </cell>
          <cell r="D642" t="str">
            <v>6</v>
          </cell>
          <cell r="E642">
            <v>13895</v>
          </cell>
          <cell r="F642">
            <v>83370</v>
          </cell>
        </row>
        <row r="643">
          <cell r="A643" t="str">
            <v>황동볼밸브(10KG)</v>
          </cell>
          <cell r="B643" t="str">
            <v>D20</v>
          </cell>
          <cell r="C643" t="str">
            <v>EA</v>
          </cell>
          <cell r="D643" t="str">
            <v>14</v>
          </cell>
          <cell r="E643">
            <v>3002</v>
          </cell>
          <cell r="F643">
            <v>42028</v>
          </cell>
        </row>
        <row r="644">
          <cell r="A644" t="str">
            <v>황동볼밸브(10KG)</v>
          </cell>
          <cell r="B644" t="str">
            <v>D15</v>
          </cell>
          <cell r="C644" t="str">
            <v>EA</v>
          </cell>
          <cell r="D644" t="str">
            <v>26</v>
          </cell>
          <cell r="E644">
            <v>2316</v>
          </cell>
          <cell r="F644">
            <v>60216</v>
          </cell>
        </row>
        <row r="645">
          <cell r="A645" t="str">
            <v>용접합후렌지(10KG)</v>
          </cell>
          <cell r="B645" t="str">
            <v>D100</v>
          </cell>
          <cell r="C645" t="str">
            <v>개소</v>
          </cell>
          <cell r="D645" t="str">
            <v>1</v>
          </cell>
          <cell r="E645">
            <v>5651</v>
          </cell>
          <cell r="F645">
            <v>5651</v>
          </cell>
        </row>
        <row r="646">
          <cell r="A646" t="str">
            <v>용접합후렌지(10KG)</v>
          </cell>
          <cell r="B646" t="str">
            <v>D50</v>
          </cell>
          <cell r="C646" t="str">
            <v>개소</v>
          </cell>
          <cell r="D646" t="str">
            <v>36</v>
          </cell>
          <cell r="E646">
            <v>2633</v>
          </cell>
          <cell r="F646">
            <v>94788</v>
          </cell>
        </row>
        <row r="647">
          <cell r="A647" t="str">
            <v>철맹후렌지(10KG)</v>
          </cell>
          <cell r="B647" t="str">
            <v>D100</v>
          </cell>
          <cell r="C647" t="str">
            <v>EA</v>
          </cell>
          <cell r="D647" t="str">
            <v>1</v>
          </cell>
          <cell r="E647">
            <v>6558</v>
          </cell>
          <cell r="F647">
            <v>6558</v>
          </cell>
        </row>
        <row r="648">
          <cell r="A648" t="str">
            <v>강관용접</v>
          </cell>
          <cell r="B648" t="str">
            <v>D100</v>
          </cell>
          <cell r="C648" t="str">
            <v>개소</v>
          </cell>
          <cell r="D648" t="str">
            <v>74</v>
          </cell>
          <cell r="E648">
            <v>349</v>
          </cell>
          <cell r="F648">
            <v>25826</v>
          </cell>
        </row>
        <row r="649">
          <cell r="A649" t="str">
            <v>강관용접</v>
          </cell>
          <cell r="B649" t="str">
            <v>D65</v>
          </cell>
          <cell r="C649" t="str">
            <v>개소</v>
          </cell>
          <cell r="D649" t="str">
            <v>2</v>
          </cell>
          <cell r="E649">
            <v>183</v>
          </cell>
          <cell r="F649">
            <v>366</v>
          </cell>
        </row>
        <row r="650">
          <cell r="A650" t="str">
            <v>강관용접</v>
          </cell>
          <cell r="B650" t="str">
            <v>D50</v>
          </cell>
          <cell r="C650" t="str">
            <v>개소</v>
          </cell>
          <cell r="D650" t="str">
            <v>43</v>
          </cell>
          <cell r="E650">
            <v>64</v>
          </cell>
          <cell r="F650">
            <v>2752</v>
          </cell>
        </row>
        <row r="651">
          <cell r="A651" t="str">
            <v>스테인리스강관용접</v>
          </cell>
          <cell r="B651" t="str">
            <v>D80</v>
          </cell>
          <cell r="C651" t="str">
            <v>개소</v>
          </cell>
          <cell r="D651" t="str">
            <v>7</v>
          </cell>
          <cell r="E651">
            <v>2957</v>
          </cell>
          <cell r="F651">
            <v>20699</v>
          </cell>
        </row>
        <row r="652">
          <cell r="A652" t="str">
            <v>스테인리스강관용접</v>
          </cell>
          <cell r="B652" t="str">
            <v>D50</v>
          </cell>
          <cell r="C652" t="str">
            <v>개소</v>
          </cell>
          <cell r="D652" t="str">
            <v>43</v>
          </cell>
          <cell r="E652">
            <v>1343</v>
          </cell>
          <cell r="F652">
            <v>57749</v>
          </cell>
        </row>
        <row r="653">
          <cell r="A653" t="str">
            <v>스테인리스강관용접</v>
          </cell>
          <cell r="B653" t="str">
            <v>D40</v>
          </cell>
          <cell r="C653" t="str">
            <v>개소</v>
          </cell>
          <cell r="D653" t="str">
            <v>34</v>
          </cell>
          <cell r="E653">
            <v>996</v>
          </cell>
          <cell r="F653">
            <v>33864</v>
          </cell>
        </row>
        <row r="654">
          <cell r="A654" t="str">
            <v>스테인리스강관용접</v>
          </cell>
          <cell r="B654" t="str">
            <v>D32</v>
          </cell>
          <cell r="C654" t="str">
            <v>개소</v>
          </cell>
          <cell r="D654" t="str">
            <v>98</v>
          </cell>
          <cell r="E654">
            <v>756</v>
          </cell>
          <cell r="F654">
            <v>74088</v>
          </cell>
        </row>
        <row r="655">
          <cell r="A655" t="str">
            <v>스테인리스강관용접</v>
          </cell>
          <cell r="B655" t="str">
            <v>D25</v>
          </cell>
          <cell r="C655" t="str">
            <v>개소</v>
          </cell>
          <cell r="D655" t="str">
            <v>98</v>
          </cell>
          <cell r="E655">
            <v>632</v>
          </cell>
          <cell r="F655">
            <v>61936</v>
          </cell>
        </row>
        <row r="656">
          <cell r="A656" t="str">
            <v>스테인리스강관용접</v>
          </cell>
          <cell r="B656" t="str">
            <v>D20</v>
          </cell>
          <cell r="C656" t="str">
            <v>개소</v>
          </cell>
          <cell r="D656" t="str">
            <v>197</v>
          </cell>
          <cell r="E656">
            <v>455</v>
          </cell>
          <cell r="F656">
            <v>89635</v>
          </cell>
        </row>
        <row r="657">
          <cell r="A657" t="str">
            <v>일반행가</v>
          </cell>
          <cell r="B657" t="str">
            <v>D100</v>
          </cell>
          <cell r="C657" t="str">
            <v>개소</v>
          </cell>
          <cell r="D657" t="str">
            <v>4</v>
          </cell>
          <cell r="E657">
            <v>1430</v>
          </cell>
          <cell r="F657">
            <v>5720</v>
          </cell>
        </row>
        <row r="658">
          <cell r="A658" t="str">
            <v>일반행가</v>
          </cell>
          <cell r="B658" t="str">
            <v>D80</v>
          </cell>
          <cell r="C658" t="str">
            <v>개소</v>
          </cell>
          <cell r="D658" t="str">
            <v>4</v>
          </cell>
          <cell r="E658">
            <v>976</v>
          </cell>
          <cell r="F658">
            <v>3904</v>
          </cell>
        </row>
        <row r="659">
          <cell r="A659" t="str">
            <v>일반행가</v>
          </cell>
          <cell r="B659" t="str">
            <v>D65</v>
          </cell>
          <cell r="C659" t="str">
            <v>개소</v>
          </cell>
          <cell r="D659" t="str">
            <v>6</v>
          </cell>
          <cell r="E659">
            <v>871</v>
          </cell>
          <cell r="F659">
            <v>5226</v>
          </cell>
        </row>
        <row r="660">
          <cell r="A660" t="str">
            <v>일반행가</v>
          </cell>
          <cell r="B660" t="str">
            <v>D50</v>
          </cell>
          <cell r="C660" t="str">
            <v>개소</v>
          </cell>
          <cell r="D660" t="str">
            <v>16</v>
          </cell>
          <cell r="E660">
            <v>801</v>
          </cell>
          <cell r="F660">
            <v>12816</v>
          </cell>
        </row>
        <row r="661">
          <cell r="A661" t="str">
            <v>일반행가</v>
          </cell>
          <cell r="B661" t="str">
            <v>D15</v>
          </cell>
          <cell r="C661" t="str">
            <v>개소</v>
          </cell>
          <cell r="D661" t="str">
            <v>13</v>
          </cell>
          <cell r="E661">
            <v>626</v>
          </cell>
          <cell r="F661">
            <v>8138</v>
          </cell>
        </row>
        <row r="662">
          <cell r="A662" t="str">
            <v>절연행가</v>
          </cell>
          <cell r="B662" t="str">
            <v>D40</v>
          </cell>
          <cell r="C662" t="str">
            <v>개소</v>
          </cell>
          <cell r="D662" t="str">
            <v>3</v>
          </cell>
          <cell r="E662">
            <v>907</v>
          </cell>
          <cell r="F662">
            <v>2721</v>
          </cell>
        </row>
        <row r="663">
          <cell r="A663" t="str">
            <v>절연행가</v>
          </cell>
          <cell r="B663" t="str">
            <v>D32</v>
          </cell>
          <cell r="C663" t="str">
            <v>개소</v>
          </cell>
          <cell r="D663" t="str">
            <v>10</v>
          </cell>
          <cell r="E663">
            <v>822</v>
          </cell>
          <cell r="F663">
            <v>8220</v>
          </cell>
        </row>
        <row r="664">
          <cell r="A664" t="str">
            <v>절연행가</v>
          </cell>
          <cell r="B664" t="str">
            <v>D25</v>
          </cell>
          <cell r="C664" t="str">
            <v>개소</v>
          </cell>
          <cell r="D664" t="str">
            <v>14</v>
          </cell>
          <cell r="E664">
            <v>773</v>
          </cell>
          <cell r="F664">
            <v>10822</v>
          </cell>
        </row>
        <row r="665">
          <cell r="A665" t="str">
            <v>절연행가</v>
          </cell>
          <cell r="B665" t="str">
            <v>D20</v>
          </cell>
          <cell r="C665" t="str">
            <v>개소</v>
          </cell>
          <cell r="D665" t="str">
            <v>38</v>
          </cell>
          <cell r="E665">
            <v>724</v>
          </cell>
          <cell r="F665">
            <v>27512</v>
          </cell>
        </row>
        <row r="666">
          <cell r="A666" t="str">
            <v>절연행가</v>
          </cell>
          <cell r="B666" t="str">
            <v>D15</v>
          </cell>
          <cell r="C666" t="str">
            <v>개소</v>
          </cell>
          <cell r="D666" t="str">
            <v>45</v>
          </cell>
          <cell r="E666">
            <v>703</v>
          </cell>
          <cell r="F666">
            <v>31635</v>
          </cell>
        </row>
        <row r="667">
          <cell r="A667" t="str">
            <v>일반U-BOLT/NUT</v>
          </cell>
          <cell r="B667" t="str">
            <v>D50</v>
          </cell>
          <cell r="C667" t="str">
            <v>EA</v>
          </cell>
          <cell r="D667" t="str">
            <v>26</v>
          </cell>
          <cell r="E667">
            <v>124</v>
          </cell>
          <cell r="F667">
            <v>3224</v>
          </cell>
        </row>
        <row r="668">
          <cell r="A668" t="str">
            <v>일반U-BOLT/NUT</v>
          </cell>
          <cell r="B668" t="str">
            <v>D25</v>
          </cell>
          <cell r="C668" t="str">
            <v>EA</v>
          </cell>
          <cell r="D668" t="str">
            <v>18</v>
          </cell>
          <cell r="E668">
            <v>99</v>
          </cell>
          <cell r="F668">
            <v>1782</v>
          </cell>
        </row>
        <row r="669">
          <cell r="A669" t="str">
            <v>일반U-BOLT/NUT</v>
          </cell>
          <cell r="B669" t="str">
            <v>D20</v>
          </cell>
          <cell r="C669" t="str">
            <v>EA</v>
          </cell>
          <cell r="D669" t="str">
            <v>21</v>
          </cell>
          <cell r="E669">
            <v>94</v>
          </cell>
          <cell r="F669">
            <v>1974</v>
          </cell>
        </row>
        <row r="670">
          <cell r="A670" t="str">
            <v>절연U-BOLT/NUT</v>
          </cell>
          <cell r="B670" t="str">
            <v>D50</v>
          </cell>
          <cell r="C670" t="str">
            <v>EA</v>
          </cell>
          <cell r="D670" t="str">
            <v>18</v>
          </cell>
          <cell r="E670">
            <v>398</v>
          </cell>
          <cell r="F670">
            <v>7164</v>
          </cell>
        </row>
        <row r="671">
          <cell r="A671" t="str">
            <v>절연U-BOLT/NUT</v>
          </cell>
          <cell r="B671" t="str">
            <v>D40</v>
          </cell>
          <cell r="C671" t="str">
            <v>EA</v>
          </cell>
          <cell r="D671" t="str">
            <v>6</v>
          </cell>
          <cell r="E671">
            <v>345</v>
          </cell>
          <cell r="F671">
            <v>2070</v>
          </cell>
        </row>
        <row r="672">
          <cell r="A672" t="str">
            <v>절연U-BOLT/NUT</v>
          </cell>
          <cell r="B672" t="str">
            <v>D32</v>
          </cell>
          <cell r="C672" t="str">
            <v>EA</v>
          </cell>
          <cell r="D672" t="str">
            <v>16</v>
          </cell>
          <cell r="E672">
            <v>316</v>
          </cell>
          <cell r="F672">
            <v>5056</v>
          </cell>
        </row>
        <row r="673">
          <cell r="A673" t="str">
            <v>가이드슈(절연)</v>
          </cell>
          <cell r="B673" t="str">
            <v>D250</v>
          </cell>
          <cell r="C673" t="str">
            <v>SET</v>
          </cell>
          <cell r="D673" t="str">
            <v>4</v>
          </cell>
          <cell r="E673">
            <v>13860</v>
          </cell>
          <cell r="F673">
            <v>55440</v>
          </cell>
        </row>
        <row r="674">
          <cell r="A674" t="str">
            <v>가이드슈(절연)</v>
          </cell>
          <cell r="B674" t="str">
            <v>D200</v>
          </cell>
          <cell r="C674" t="str">
            <v>SET</v>
          </cell>
          <cell r="D674" t="str">
            <v>2</v>
          </cell>
          <cell r="E674">
            <v>12110</v>
          </cell>
          <cell r="F674">
            <v>24220</v>
          </cell>
        </row>
        <row r="675">
          <cell r="A675" t="str">
            <v>가이드슈(절연)</v>
          </cell>
          <cell r="B675" t="str">
            <v>D125</v>
          </cell>
          <cell r="C675" t="str">
            <v>SET</v>
          </cell>
          <cell r="D675" t="str">
            <v>9</v>
          </cell>
          <cell r="E675">
            <v>9310</v>
          </cell>
          <cell r="F675">
            <v>83790</v>
          </cell>
        </row>
        <row r="676">
          <cell r="A676" t="str">
            <v>가이드슈(절연)</v>
          </cell>
          <cell r="B676" t="str">
            <v>D100</v>
          </cell>
          <cell r="C676" t="str">
            <v>SET</v>
          </cell>
          <cell r="D676" t="str">
            <v>9</v>
          </cell>
          <cell r="E676">
            <v>8260</v>
          </cell>
          <cell r="F676">
            <v>74340</v>
          </cell>
        </row>
        <row r="677">
          <cell r="A677" t="str">
            <v>앙카슈(절연)</v>
          </cell>
          <cell r="B677" t="str">
            <v>D25</v>
          </cell>
          <cell r="C677" t="str">
            <v>SET</v>
          </cell>
          <cell r="D677" t="str">
            <v>2</v>
          </cell>
          <cell r="E677">
            <v>7070</v>
          </cell>
          <cell r="F677">
            <v>14140</v>
          </cell>
        </row>
        <row r="678">
          <cell r="A678" t="str">
            <v>앙카슈(절연)</v>
          </cell>
          <cell r="B678" t="str">
            <v>D20</v>
          </cell>
          <cell r="C678" t="str">
            <v>SET</v>
          </cell>
          <cell r="D678" t="str">
            <v>2</v>
          </cell>
          <cell r="E678">
            <v>6860</v>
          </cell>
          <cell r="F678">
            <v>13720</v>
          </cell>
        </row>
        <row r="679">
          <cell r="A679" t="str">
            <v>파이프스리브</v>
          </cell>
          <cell r="B679" t="str">
            <v>D100</v>
          </cell>
          <cell r="C679" t="str">
            <v>개소</v>
          </cell>
          <cell r="D679" t="str">
            <v>5</v>
          </cell>
          <cell r="E679">
            <v>6331</v>
          </cell>
          <cell r="F679">
            <v>31655</v>
          </cell>
        </row>
        <row r="680">
          <cell r="A680" t="str">
            <v>파이프스리브</v>
          </cell>
          <cell r="B680" t="str">
            <v>D80</v>
          </cell>
          <cell r="C680" t="str">
            <v>개소</v>
          </cell>
          <cell r="D680" t="str">
            <v>4</v>
          </cell>
          <cell r="E680">
            <v>4977</v>
          </cell>
          <cell r="F680">
            <v>19908</v>
          </cell>
        </row>
        <row r="681">
          <cell r="A681" t="str">
            <v>파이프스리브</v>
          </cell>
          <cell r="B681" t="str">
            <v>D50</v>
          </cell>
          <cell r="C681" t="str">
            <v>개소</v>
          </cell>
          <cell r="D681" t="str">
            <v>10</v>
          </cell>
          <cell r="E681">
            <v>2125</v>
          </cell>
          <cell r="F681">
            <v>21250</v>
          </cell>
        </row>
        <row r="682">
          <cell r="A682" t="str">
            <v>파이프스리브</v>
          </cell>
          <cell r="B682" t="str">
            <v>D40</v>
          </cell>
          <cell r="C682" t="str">
            <v>개소</v>
          </cell>
          <cell r="D682" t="str">
            <v>2</v>
          </cell>
          <cell r="E682">
            <v>1392</v>
          </cell>
          <cell r="F682">
            <v>2784</v>
          </cell>
        </row>
        <row r="683">
          <cell r="A683" t="str">
            <v>파이프스리브</v>
          </cell>
          <cell r="B683" t="str">
            <v>D32</v>
          </cell>
          <cell r="C683" t="str">
            <v>개소</v>
          </cell>
          <cell r="D683" t="str">
            <v>4</v>
          </cell>
          <cell r="E683">
            <v>1365</v>
          </cell>
          <cell r="F683">
            <v>5460</v>
          </cell>
        </row>
        <row r="684">
          <cell r="A684" t="str">
            <v>파이프스리브</v>
          </cell>
          <cell r="B684" t="str">
            <v>D25</v>
          </cell>
          <cell r="C684" t="str">
            <v>개소</v>
          </cell>
          <cell r="D684" t="str">
            <v>3</v>
          </cell>
          <cell r="E684">
            <v>949</v>
          </cell>
          <cell r="F684">
            <v>2847</v>
          </cell>
        </row>
        <row r="685">
          <cell r="A685" t="str">
            <v>파이프스리브</v>
          </cell>
          <cell r="B685" t="str">
            <v>D20</v>
          </cell>
          <cell r="C685" t="str">
            <v>개소</v>
          </cell>
          <cell r="D685" t="str">
            <v>5</v>
          </cell>
          <cell r="E685">
            <v>771</v>
          </cell>
          <cell r="F685">
            <v>3855</v>
          </cell>
        </row>
        <row r="686">
          <cell r="A686" t="str">
            <v>P.E관</v>
          </cell>
          <cell r="B686" t="str">
            <v>D125</v>
          </cell>
          <cell r="C686" t="str">
            <v>M</v>
          </cell>
          <cell r="D686" t="str">
            <v>99</v>
          </cell>
          <cell r="E686">
            <v>13260</v>
          </cell>
          <cell r="F686">
            <v>1312740</v>
          </cell>
        </row>
        <row r="687">
          <cell r="A687" t="str">
            <v>P.E관</v>
          </cell>
          <cell r="B687" t="str">
            <v>D100</v>
          </cell>
          <cell r="C687" t="str">
            <v>M</v>
          </cell>
          <cell r="D687" t="str">
            <v>49</v>
          </cell>
          <cell r="E687">
            <v>8840</v>
          </cell>
          <cell r="F687">
            <v>433160</v>
          </cell>
        </row>
        <row r="688">
          <cell r="A688" t="str">
            <v>P.E관</v>
          </cell>
          <cell r="B688" t="str">
            <v>D75</v>
          </cell>
          <cell r="C688" t="str">
            <v>M</v>
          </cell>
          <cell r="D688" t="str">
            <v>6</v>
          </cell>
          <cell r="E688">
            <v>5390</v>
          </cell>
          <cell r="F688">
            <v>32340</v>
          </cell>
        </row>
        <row r="689">
          <cell r="A689" t="str">
            <v>P.E관</v>
          </cell>
          <cell r="B689" t="str">
            <v>D50</v>
          </cell>
          <cell r="C689" t="str">
            <v>M</v>
          </cell>
          <cell r="D689" t="str">
            <v>26</v>
          </cell>
          <cell r="E689">
            <v>2470</v>
          </cell>
          <cell r="F689">
            <v>64220</v>
          </cell>
        </row>
        <row r="690">
          <cell r="A690" t="str">
            <v>P.E엘보</v>
          </cell>
          <cell r="B690" t="str">
            <v>D125</v>
          </cell>
          <cell r="C690" t="str">
            <v>EA</v>
          </cell>
          <cell r="D690" t="str">
            <v>6</v>
          </cell>
          <cell r="E690">
            <v>24700</v>
          </cell>
          <cell r="F690">
            <v>148200</v>
          </cell>
        </row>
        <row r="691">
          <cell r="A691" t="str">
            <v>P.E티이</v>
          </cell>
          <cell r="B691" t="str">
            <v>D125</v>
          </cell>
          <cell r="C691" t="str">
            <v>EA</v>
          </cell>
          <cell r="D691" t="str">
            <v>9</v>
          </cell>
          <cell r="E691">
            <v>30300</v>
          </cell>
          <cell r="F691">
            <v>272700</v>
          </cell>
        </row>
        <row r="692">
          <cell r="A692" t="str">
            <v>주철바닥소제구(NO HUB)</v>
          </cell>
          <cell r="B692" t="str">
            <v>D125</v>
          </cell>
          <cell r="C692" t="str">
            <v>EA</v>
          </cell>
          <cell r="D692" t="str">
            <v>4</v>
          </cell>
          <cell r="E692">
            <v>22500</v>
          </cell>
          <cell r="F692">
            <v>90000</v>
          </cell>
        </row>
        <row r="693">
          <cell r="A693" t="str">
            <v>주철바닥소제구(NO HUB)</v>
          </cell>
          <cell r="B693" t="str">
            <v>D100</v>
          </cell>
          <cell r="C693" t="str">
            <v>EA</v>
          </cell>
          <cell r="D693" t="str">
            <v>2</v>
          </cell>
          <cell r="E693">
            <v>8910</v>
          </cell>
          <cell r="F693">
            <v>17820</v>
          </cell>
        </row>
        <row r="694">
          <cell r="A694" t="str">
            <v>주철바닥소제구(NO HUB)</v>
          </cell>
          <cell r="B694" t="str">
            <v>D75</v>
          </cell>
          <cell r="C694" t="str">
            <v>EA</v>
          </cell>
          <cell r="D694" t="str">
            <v>1</v>
          </cell>
          <cell r="E694">
            <v>5580</v>
          </cell>
          <cell r="F694">
            <v>5580</v>
          </cell>
        </row>
        <row r="695">
          <cell r="A695" t="str">
            <v>F.D</v>
          </cell>
          <cell r="B695" t="str">
            <v>D100</v>
          </cell>
          <cell r="C695" t="str">
            <v>EA</v>
          </cell>
          <cell r="D695" t="str">
            <v>1</v>
          </cell>
          <cell r="E695">
            <v>36400</v>
          </cell>
          <cell r="F695">
            <v>36400</v>
          </cell>
        </row>
        <row r="696">
          <cell r="A696" t="str">
            <v>F.D</v>
          </cell>
          <cell r="B696" t="str">
            <v>D50</v>
          </cell>
          <cell r="C696" t="str">
            <v>EA</v>
          </cell>
          <cell r="D696" t="str">
            <v>2</v>
          </cell>
          <cell r="E696">
            <v>28000</v>
          </cell>
          <cell r="F696">
            <v>56000</v>
          </cell>
        </row>
        <row r="697">
          <cell r="A697" t="str">
            <v>V.T.W(STL)</v>
          </cell>
          <cell r="B697" t="str">
            <v>D65</v>
          </cell>
          <cell r="C697" t="str">
            <v>EA</v>
          </cell>
          <cell r="D697" t="str">
            <v>2</v>
          </cell>
          <cell r="E697">
            <v>12000</v>
          </cell>
          <cell r="F697">
            <v>24000</v>
          </cell>
        </row>
        <row r="698">
          <cell r="A698" t="str">
            <v>파이프앙카</v>
          </cell>
          <cell r="B698" t="str">
            <v>D25</v>
          </cell>
          <cell r="C698" t="str">
            <v>개소</v>
          </cell>
          <cell r="D698" t="str">
            <v>2</v>
          </cell>
          <cell r="E698">
            <v>2560</v>
          </cell>
          <cell r="F698">
            <v>5120</v>
          </cell>
        </row>
        <row r="699">
          <cell r="A699" t="str">
            <v>파이프앙카</v>
          </cell>
          <cell r="B699" t="str">
            <v>D20</v>
          </cell>
          <cell r="C699" t="str">
            <v>개소</v>
          </cell>
          <cell r="D699" t="str">
            <v>2</v>
          </cell>
          <cell r="E699">
            <v>2380</v>
          </cell>
          <cell r="F699">
            <v>4760</v>
          </cell>
        </row>
        <row r="700">
          <cell r="A700" t="str">
            <v>잡철물제작설치</v>
          </cell>
          <cell r="B700" t="str">
            <v>복잡</v>
          </cell>
          <cell r="C700" t="str">
            <v>TON</v>
          </cell>
          <cell r="D700">
            <v>1.1919999999999999</v>
          </cell>
          <cell r="E700">
            <v>77434</v>
          </cell>
          <cell r="F700">
            <v>92301</v>
          </cell>
          <cell r="G700">
            <v>2837148</v>
          </cell>
        </row>
        <row r="701">
          <cell r="A701" t="str">
            <v>앵글</v>
          </cell>
          <cell r="B701" t="str">
            <v>65*65*6T</v>
          </cell>
          <cell r="C701" t="str">
            <v>KG</v>
          </cell>
          <cell r="D701" t="str">
            <v>77</v>
          </cell>
          <cell r="E701">
            <v>410</v>
          </cell>
          <cell r="F701">
            <v>31570</v>
          </cell>
        </row>
        <row r="702">
          <cell r="A702" t="str">
            <v>앵글</v>
          </cell>
          <cell r="B702" t="str">
            <v>50*50*6T</v>
          </cell>
          <cell r="C702" t="str">
            <v>KG</v>
          </cell>
          <cell r="D702" t="str">
            <v>125</v>
          </cell>
          <cell r="E702">
            <v>410</v>
          </cell>
          <cell r="F702">
            <v>51250</v>
          </cell>
        </row>
        <row r="703">
          <cell r="A703" t="str">
            <v>찬넬</v>
          </cell>
          <cell r="B703" t="str">
            <v>75*40*5T</v>
          </cell>
          <cell r="C703" t="str">
            <v>KG</v>
          </cell>
          <cell r="D703" t="str">
            <v>990</v>
          </cell>
          <cell r="E703">
            <v>470</v>
          </cell>
          <cell r="F703">
            <v>465300</v>
          </cell>
        </row>
        <row r="704">
          <cell r="A704" t="str">
            <v>녹막이페인트칠</v>
          </cell>
          <cell r="B704" t="str">
            <v>2회칠</v>
          </cell>
          <cell r="C704" t="str">
            <v>M2</v>
          </cell>
          <cell r="D704">
            <v>62</v>
          </cell>
          <cell r="E704">
            <v>1290</v>
          </cell>
          <cell r="F704">
            <v>79980</v>
          </cell>
          <cell r="G704">
            <v>1633</v>
          </cell>
        </row>
        <row r="705">
          <cell r="A705" t="str">
            <v>조합페인트칠(철재면)</v>
          </cell>
          <cell r="B705" t="str">
            <v>2회칠</v>
          </cell>
          <cell r="C705" t="str">
            <v>M2</v>
          </cell>
          <cell r="D705">
            <v>62</v>
          </cell>
          <cell r="E705">
            <v>878</v>
          </cell>
          <cell r="F705">
            <v>54436</v>
          </cell>
          <cell r="G705">
            <v>2504</v>
          </cell>
        </row>
        <row r="706">
          <cell r="A706" t="str">
            <v>인써트플레이트</v>
          </cell>
          <cell r="B706" t="str">
            <v>150*150*9T</v>
          </cell>
          <cell r="C706" t="str">
            <v>EA</v>
          </cell>
          <cell r="D706" t="str">
            <v>86</v>
          </cell>
          <cell r="E706">
            <v>2665</v>
          </cell>
          <cell r="F706">
            <v>229190</v>
          </cell>
        </row>
        <row r="707">
          <cell r="A707" t="str">
            <v>터파기및 되메우기</v>
          </cell>
          <cell r="B707" t="str">
            <v>인력식</v>
          </cell>
          <cell r="C707" t="str">
            <v>M3</v>
          </cell>
          <cell r="D707" t="str">
            <v>400</v>
          </cell>
          <cell r="E707">
            <v>6000</v>
          </cell>
          <cell r="F707">
            <v>2400000</v>
          </cell>
        </row>
        <row r="708">
          <cell r="A708" t="str">
            <v>AIR UNIT</v>
          </cell>
          <cell r="B708" t="str">
            <v>D20 SF3 AIR FILTER</v>
          </cell>
          <cell r="C708" t="str">
            <v>SET</v>
          </cell>
          <cell r="D708" t="str">
            <v>13</v>
          </cell>
          <cell r="E708">
            <v>170850</v>
          </cell>
          <cell r="F708">
            <v>2221050</v>
          </cell>
        </row>
        <row r="709">
          <cell r="A709" t="str">
            <v>잡재료비</v>
          </cell>
          <cell r="B709" t="str">
            <v>재료비의 5 %</v>
          </cell>
          <cell r="C709" t="str">
            <v>식</v>
          </cell>
          <cell r="D709" t="str">
            <v>1</v>
          </cell>
          <cell r="E709">
            <v>334167</v>
          </cell>
          <cell r="F709">
            <v>334167</v>
          </cell>
        </row>
        <row r="710">
          <cell r="A710" t="str">
            <v>노무비</v>
          </cell>
          <cell r="B710" t="str">
            <v>배관공</v>
          </cell>
          <cell r="C710" t="str">
            <v>인</v>
          </cell>
          <cell r="D710" t="str">
            <v>194</v>
          </cell>
          <cell r="E710">
            <v>0</v>
          </cell>
          <cell r="G710">
            <v>47537</v>
          </cell>
        </row>
        <row r="711">
          <cell r="A711" t="str">
            <v>노무비</v>
          </cell>
          <cell r="B711" t="str">
            <v>보통인부</v>
          </cell>
          <cell r="C711" t="str">
            <v>인</v>
          </cell>
          <cell r="D711" t="str">
            <v>70</v>
          </cell>
          <cell r="E711">
            <v>0</v>
          </cell>
          <cell r="G711">
            <v>34360</v>
          </cell>
        </row>
        <row r="712">
          <cell r="A712" t="str">
            <v>노무비</v>
          </cell>
          <cell r="B712" t="str">
            <v>용접공(일반)</v>
          </cell>
          <cell r="C712" t="str">
            <v>인</v>
          </cell>
          <cell r="D712" t="str">
            <v>96</v>
          </cell>
          <cell r="E712">
            <v>0</v>
          </cell>
          <cell r="G712">
            <v>59048</v>
          </cell>
        </row>
        <row r="713">
          <cell r="A713" t="str">
            <v>공구손료</v>
          </cell>
          <cell r="B713" t="str">
            <v>노무비의 3 %</v>
          </cell>
          <cell r="C713" t="str">
            <v>식</v>
          </cell>
          <cell r="D713" t="str">
            <v>1</v>
          </cell>
          <cell r="E713">
            <v>0</v>
          </cell>
          <cell r="G713">
            <v>724568</v>
          </cell>
        </row>
        <row r="714">
          <cell r="A714" t="str">
            <v>계</v>
          </cell>
          <cell r="F714">
            <v>17267944</v>
          </cell>
        </row>
        <row r="725">
          <cell r="A725" t="str">
            <v>6-3.화장실배관공사</v>
          </cell>
        </row>
        <row r="726">
          <cell r="A726" t="str">
            <v>주철직관(NO.HUB)</v>
          </cell>
          <cell r="B726" t="str">
            <v>D100*3000L</v>
          </cell>
          <cell r="C726" t="str">
            <v>본</v>
          </cell>
          <cell r="D726" t="str">
            <v>4</v>
          </cell>
          <cell r="E726">
            <v>23520</v>
          </cell>
          <cell r="F726">
            <v>94080</v>
          </cell>
        </row>
        <row r="727">
          <cell r="A727" t="str">
            <v>주철직관(NO.HUB)</v>
          </cell>
          <cell r="B727" t="str">
            <v>D100*1500L</v>
          </cell>
          <cell r="C727" t="str">
            <v>본</v>
          </cell>
          <cell r="D727" t="str">
            <v>6</v>
          </cell>
          <cell r="E727">
            <v>11305</v>
          </cell>
          <cell r="F727">
            <v>67830</v>
          </cell>
        </row>
        <row r="728">
          <cell r="A728" t="str">
            <v>주철직관(NO.HUB)</v>
          </cell>
          <cell r="B728" t="str">
            <v>D75*3000L</v>
          </cell>
          <cell r="C728" t="str">
            <v>본</v>
          </cell>
          <cell r="D728" t="str">
            <v>3</v>
          </cell>
          <cell r="E728">
            <v>17010</v>
          </cell>
          <cell r="F728">
            <v>51030</v>
          </cell>
        </row>
        <row r="729">
          <cell r="A729" t="str">
            <v>주철직관(NO.HUB)</v>
          </cell>
          <cell r="B729" t="str">
            <v>D75*1500L</v>
          </cell>
          <cell r="C729" t="str">
            <v>본</v>
          </cell>
          <cell r="D729" t="str">
            <v>11</v>
          </cell>
          <cell r="E729">
            <v>7840</v>
          </cell>
          <cell r="F729">
            <v>86240</v>
          </cell>
        </row>
        <row r="730">
          <cell r="A730" t="str">
            <v>주철직관(NO.HUB)</v>
          </cell>
          <cell r="B730" t="str">
            <v>D50*1500L</v>
          </cell>
          <cell r="C730" t="str">
            <v>본</v>
          </cell>
          <cell r="D730" t="str">
            <v>12</v>
          </cell>
          <cell r="E730">
            <v>5880</v>
          </cell>
          <cell r="F730">
            <v>70560</v>
          </cell>
        </row>
        <row r="731">
          <cell r="A731" t="str">
            <v>주철90'장곡관(NO HUB)</v>
          </cell>
          <cell r="B731" t="str">
            <v>D100</v>
          </cell>
          <cell r="C731" t="str">
            <v>EA</v>
          </cell>
          <cell r="D731" t="str">
            <v>12</v>
          </cell>
          <cell r="E731">
            <v>3744</v>
          </cell>
          <cell r="F731">
            <v>44928</v>
          </cell>
        </row>
        <row r="732">
          <cell r="A732" t="str">
            <v>주철90'장곡관(NO HUB)</v>
          </cell>
          <cell r="B732" t="str">
            <v>D75</v>
          </cell>
          <cell r="C732" t="str">
            <v>EA</v>
          </cell>
          <cell r="D732" t="str">
            <v>2</v>
          </cell>
          <cell r="E732">
            <v>2232</v>
          </cell>
          <cell r="F732">
            <v>4464</v>
          </cell>
        </row>
        <row r="733">
          <cell r="A733" t="str">
            <v>주철90'장곡관(NO HUB)</v>
          </cell>
          <cell r="B733" t="str">
            <v>D50</v>
          </cell>
          <cell r="C733" t="str">
            <v>EA</v>
          </cell>
          <cell r="D733" t="str">
            <v>8</v>
          </cell>
          <cell r="E733">
            <v>1368</v>
          </cell>
          <cell r="F733">
            <v>10944</v>
          </cell>
        </row>
        <row r="734">
          <cell r="A734" t="str">
            <v>주철45'곡관(NO HUB)</v>
          </cell>
          <cell r="B734" t="str">
            <v>D100</v>
          </cell>
          <cell r="C734" t="str">
            <v>EA</v>
          </cell>
          <cell r="D734" t="str">
            <v>5</v>
          </cell>
          <cell r="E734">
            <v>1224</v>
          </cell>
          <cell r="F734">
            <v>6120</v>
          </cell>
        </row>
        <row r="735">
          <cell r="A735" t="str">
            <v>주철45'곡관(NO HUB)</v>
          </cell>
          <cell r="B735" t="str">
            <v>D75</v>
          </cell>
          <cell r="C735" t="str">
            <v>EA</v>
          </cell>
          <cell r="D735" t="str">
            <v>13</v>
          </cell>
          <cell r="E735">
            <v>828</v>
          </cell>
          <cell r="F735">
            <v>10764</v>
          </cell>
        </row>
        <row r="736">
          <cell r="A736" t="str">
            <v>주철45'곡관(NO HUB)</v>
          </cell>
          <cell r="B736" t="str">
            <v>D50</v>
          </cell>
          <cell r="C736" t="str">
            <v>EA</v>
          </cell>
          <cell r="D736" t="str">
            <v>2</v>
          </cell>
          <cell r="E736">
            <v>504</v>
          </cell>
          <cell r="F736">
            <v>1008</v>
          </cell>
        </row>
        <row r="737">
          <cell r="A737" t="str">
            <v>주철Y관(NO HUB)</v>
          </cell>
          <cell r="B737" t="str">
            <v>D100*100</v>
          </cell>
          <cell r="C737" t="str">
            <v>EA</v>
          </cell>
          <cell r="D737" t="str">
            <v>10</v>
          </cell>
          <cell r="E737">
            <v>2664</v>
          </cell>
          <cell r="F737">
            <v>26640</v>
          </cell>
        </row>
        <row r="738">
          <cell r="A738" t="str">
            <v>주철Y관(NO HUB)</v>
          </cell>
          <cell r="B738" t="str">
            <v>D100*75</v>
          </cell>
          <cell r="C738" t="str">
            <v>EA</v>
          </cell>
          <cell r="D738" t="str">
            <v>4</v>
          </cell>
          <cell r="E738">
            <v>1872</v>
          </cell>
          <cell r="F738">
            <v>7488</v>
          </cell>
        </row>
        <row r="739">
          <cell r="A739" t="str">
            <v>주철Y관(NO HUB)</v>
          </cell>
          <cell r="B739" t="str">
            <v>D100*50</v>
          </cell>
          <cell r="C739" t="str">
            <v>EA</v>
          </cell>
          <cell r="D739" t="str">
            <v>1</v>
          </cell>
          <cell r="E739">
            <v>1620</v>
          </cell>
          <cell r="F739">
            <v>1620</v>
          </cell>
        </row>
        <row r="740">
          <cell r="A740" t="str">
            <v>주철Y관(NO HUB)</v>
          </cell>
          <cell r="B740" t="str">
            <v>D75*75</v>
          </cell>
          <cell r="C740" t="str">
            <v>EA</v>
          </cell>
          <cell r="D740" t="str">
            <v>15</v>
          </cell>
          <cell r="E740">
            <v>1476</v>
          </cell>
          <cell r="F740">
            <v>22140</v>
          </cell>
        </row>
        <row r="741">
          <cell r="A741" t="str">
            <v>주철Y관(NO HUB)</v>
          </cell>
          <cell r="B741" t="str">
            <v>D75*50</v>
          </cell>
          <cell r="C741" t="str">
            <v>EA</v>
          </cell>
          <cell r="D741" t="str">
            <v>12</v>
          </cell>
          <cell r="E741">
            <v>1188</v>
          </cell>
          <cell r="F741">
            <v>14256</v>
          </cell>
        </row>
        <row r="742">
          <cell r="A742" t="str">
            <v>주철Y관(NO HUB)</v>
          </cell>
          <cell r="B742" t="str">
            <v>D50*50</v>
          </cell>
          <cell r="C742" t="str">
            <v>EA</v>
          </cell>
          <cell r="D742" t="str">
            <v>6</v>
          </cell>
          <cell r="E742">
            <v>756</v>
          </cell>
          <cell r="F742">
            <v>4536</v>
          </cell>
        </row>
        <row r="743">
          <cell r="A743" t="str">
            <v>주철배수T관(NO HUB)</v>
          </cell>
          <cell r="B743" t="str">
            <v>D100*50</v>
          </cell>
          <cell r="C743" t="str">
            <v>EA</v>
          </cell>
          <cell r="D743" t="str">
            <v>3</v>
          </cell>
          <cell r="E743">
            <v>1620</v>
          </cell>
          <cell r="F743">
            <v>4860</v>
          </cell>
        </row>
        <row r="744">
          <cell r="A744" t="str">
            <v>주철배수T관(NO HUB)</v>
          </cell>
          <cell r="B744" t="str">
            <v>D75*50</v>
          </cell>
          <cell r="C744" t="str">
            <v>EA</v>
          </cell>
          <cell r="D744" t="str">
            <v>4</v>
          </cell>
          <cell r="E744">
            <v>1152</v>
          </cell>
          <cell r="F744">
            <v>4608</v>
          </cell>
        </row>
        <row r="745">
          <cell r="A745" t="str">
            <v>주철배수T관(NO HUB)</v>
          </cell>
          <cell r="B745" t="str">
            <v>D50*50</v>
          </cell>
          <cell r="C745" t="str">
            <v>EA</v>
          </cell>
          <cell r="D745" t="str">
            <v>2</v>
          </cell>
          <cell r="E745">
            <v>864</v>
          </cell>
          <cell r="F745">
            <v>1728</v>
          </cell>
        </row>
        <row r="746">
          <cell r="A746" t="str">
            <v>주철소제구(NO HUB)</v>
          </cell>
          <cell r="B746" t="str">
            <v>D100</v>
          </cell>
          <cell r="C746" t="str">
            <v>EA</v>
          </cell>
          <cell r="D746" t="str">
            <v>6</v>
          </cell>
          <cell r="E746">
            <v>1044</v>
          </cell>
          <cell r="F746">
            <v>6264</v>
          </cell>
        </row>
        <row r="747">
          <cell r="A747" t="str">
            <v>주철소제구(NO HUB)</v>
          </cell>
          <cell r="B747" t="str">
            <v>D75</v>
          </cell>
          <cell r="C747" t="str">
            <v>EA</v>
          </cell>
          <cell r="D747" t="str">
            <v>12</v>
          </cell>
          <cell r="E747">
            <v>792</v>
          </cell>
          <cell r="F747">
            <v>9504</v>
          </cell>
        </row>
        <row r="748">
          <cell r="A748" t="str">
            <v>주철소제구(NO HUB)</v>
          </cell>
          <cell r="B748" t="str">
            <v>D50</v>
          </cell>
          <cell r="C748" t="str">
            <v>EA</v>
          </cell>
          <cell r="D748" t="str">
            <v>2</v>
          </cell>
          <cell r="E748">
            <v>540</v>
          </cell>
          <cell r="F748">
            <v>1080</v>
          </cell>
        </row>
        <row r="749">
          <cell r="A749" t="str">
            <v>주철커플링(NO HUB)</v>
          </cell>
          <cell r="B749" t="str">
            <v>D100</v>
          </cell>
          <cell r="C749" t="str">
            <v>EA</v>
          </cell>
          <cell r="D749" t="str">
            <v>105</v>
          </cell>
          <cell r="E749">
            <v>2232</v>
          </cell>
          <cell r="F749">
            <v>234360</v>
          </cell>
        </row>
        <row r="750">
          <cell r="A750" t="str">
            <v>주철커플링(NO HUB)</v>
          </cell>
          <cell r="B750" t="str">
            <v>D75</v>
          </cell>
          <cell r="C750" t="str">
            <v>EA</v>
          </cell>
          <cell r="D750" t="str">
            <v>148</v>
          </cell>
          <cell r="E750">
            <v>1891</v>
          </cell>
          <cell r="F750">
            <v>279868</v>
          </cell>
        </row>
        <row r="751">
          <cell r="A751" t="str">
            <v>주철커플링(NO HUB)</v>
          </cell>
          <cell r="B751" t="str">
            <v>D50</v>
          </cell>
          <cell r="C751" t="str">
            <v>EA</v>
          </cell>
          <cell r="D751" t="str">
            <v>94</v>
          </cell>
          <cell r="E751">
            <v>1484</v>
          </cell>
          <cell r="F751">
            <v>139496</v>
          </cell>
        </row>
        <row r="752">
          <cell r="A752" t="str">
            <v>주철P-TRAP(NO HUB)</v>
          </cell>
          <cell r="B752" t="str">
            <v>D75</v>
          </cell>
          <cell r="C752" t="str">
            <v>EA</v>
          </cell>
          <cell r="D752" t="str">
            <v>2</v>
          </cell>
          <cell r="E752">
            <v>7300</v>
          </cell>
          <cell r="F752">
            <v>14600</v>
          </cell>
        </row>
        <row r="753">
          <cell r="A753" t="str">
            <v>주철P-TRAP(NO HUB)</v>
          </cell>
          <cell r="B753" t="str">
            <v>D50</v>
          </cell>
          <cell r="C753" t="str">
            <v>EA</v>
          </cell>
          <cell r="D753" t="str">
            <v>12</v>
          </cell>
          <cell r="E753">
            <v>3400</v>
          </cell>
          <cell r="F753">
            <v>40800</v>
          </cell>
        </row>
        <row r="754">
          <cell r="A754" t="str">
            <v>연관</v>
          </cell>
          <cell r="B754" t="str">
            <v>D100</v>
          </cell>
          <cell r="C754" t="str">
            <v>M</v>
          </cell>
          <cell r="D754" t="str">
            <v>8</v>
          </cell>
          <cell r="E754">
            <v>7656</v>
          </cell>
          <cell r="F754">
            <v>61248</v>
          </cell>
        </row>
        <row r="755">
          <cell r="A755" t="str">
            <v>연관</v>
          </cell>
          <cell r="B755" t="str">
            <v>D75</v>
          </cell>
          <cell r="C755" t="str">
            <v>M</v>
          </cell>
          <cell r="D755" t="str">
            <v>2</v>
          </cell>
          <cell r="E755">
            <v>6600</v>
          </cell>
          <cell r="F755">
            <v>13200</v>
          </cell>
        </row>
        <row r="756">
          <cell r="A756" t="str">
            <v>연관</v>
          </cell>
          <cell r="B756" t="str">
            <v>D50</v>
          </cell>
          <cell r="C756" t="str">
            <v>M</v>
          </cell>
          <cell r="D756" t="str">
            <v>12</v>
          </cell>
          <cell r="E756">
            <v>4356</v>
          </cell>
          <cell r="F756">
            <v>52272</v>
          </cell>
        </row>
        <row r="757">
          <cell r="A757" t="str">
            <v>F.D</v>
          </cell>
          <cell r="B757" t="str">
            <v>D75</v>
          </cell>
          <cell r="C757" t="str">
            <v>EA</v>
          </cell>
          <cell r="D757" t="str">
            <v>2</v>
          </cell>
          <cell r="E757">
            <v>32200</v>
          </cell>
          <cell r="F757">
            <v>64400</v>
          </cell>
        </row>
        <row r="758">
          <cell r="A758" t="str">
            <v>F.D</v>
          </cell>
          <cell r="B758" t="str">
            <v>D50</v>
          </cell>
          <cell r="C758" t="str">
            <v>EA</v>
          </cell>
          <cell r="D758" t="str">
            <v>5</v>
          </cell>
          <cell r="E758">
            <v>28000</v>
          </cell>
          <cell r="F758">
            <v>140000</v>
          </cell>
        </row>
        <row r="759">
          <cell r="A759" t="str">
            <v>백관(KSD3507)</v>
          </cell>
          <cell r="B759" t="str">
            <v>D65</v>
          </cell>
          <cell r="C759" t="str">
            <v>M</v>
          </cell>
          <cell r="D759" t="str">
            <v>17</v>
          </cell>
          <cell r="E759">
            <v>3602</v>
          </cell>
          <cell r="F759">
            <v>61234</v>
          </cell>
        </row>
        <row r="760">
          <cell r="A760" t="str">
            <v>백관(KSD3507)</v>
          </cell>
          <cell r="B760" t="str">
            <v>D50</v>
          </cell>
          <cell r="C760" t="str">
            <v>M</v>
          </cell>
          <cell r="D760" t="str">
            <v>13</v>
          </cell>
          <cell r="E760">
            <v>2824</v>
          </cell>
          <cell r="F760">
            <v>36712</v>
          </cell>
        </row>
        <row r="761">
          <cell r="A761" t="str">
            <v>백엘보(용접)</v>
          </cell>
          <cell r="B761" t="str">
            <v>D65</v>
          </cell>
          <cell r="C761" t="str">
            <v>EA</v>
          </cell>
          <cell r="D761" t="str">
            <v>9</v>
          </cell>
          <cell r="E761">
            <v>1430</v>
          </cell>
          <cell r="F761">
            <v>12870</v>
          </cell>
        </row>
        <row r="762">
          <cell r="A762" t="str">
            <v>백엘보(나사)</v>
          </cell>
          <cell r="B762" t="str">
            <v>D50</v>
          </cell>
          <cell r="C762" t="str">
            <v>EA</v>
          </cell>
          <cell r="D762" t="str">
            <v>20</v>
          </cell>
          <cell r="E762">
            <v>1498</v>
          </cell>
          <cell r="F762">
            <v>29960</v>
          </cell>
        </row>
        <row r="763">
          <cell r="A763" t="str">
            <v>백티이(용접)</v>
          </cell>
          <cell r="B763" t="str">
            <v>D65</v>
          </cell>
          <cell r="C763" t="str">
            <v>EA</v>
          </cell>
          <cell r="D763" t="str">
            <v>9</v>
          </cell>
          <cell r="E763">
            <v>2365</v>
          </cell>
          <cell r="F763">
            <v>21285</v>
          </cell>
        </row>
        <row r="764">
          <cell r="A764" t="str">
            <v>강관용접</v>
          </cell>
          <cell r="B764" t="str">
            <v>D65</v>
          </cell>
          <cell r="C764" t="str">
            <v>개소</v>
          </cell>
          <cell r="D764">
            <v>27</v>
          </cell>
          <cell r="E764">
            <v>183</v>
          </cell>
          <cell r="F764">
            <v>4941</v>
          </cell>
        </row>
        <row r="765">
          <cell r="A765" t="str">
            <v>일반행가</v>
          </cell>
          <cell r="B765" t="str">
            <v>D100</v>
          </cell>
          <cell r="C765" t="str">
            <v>개소</v>
          </cell>
          <cell r="D765" t="str">
            <v>41</v>
          </cell>
          <cell r="E765">
            <v>1430</v>
          </cell>
          <cell r="F765">
            <v>58630</v>
          </cell>
        </row>
        <row r="766">
          <cell r="A766" t="str">
            <v>일반행가</v>
          </cell>
          <cell r="B766" t="str">
            <v>D80</v>
          </cell>
          <cell r="C766" t="str">
            <v>개소</v>
          </cell>
          <cell r="D766" t="str">
            <v>56</v>
          </cell>
          <cell r="E766">
            <v>976</v>
          </cell>
          <cell r="F766">
            <v>54656</v>
          </cell>
        </row>
        <row r="767">
          <cell r="A767" t="str">
            <v>일반행가</v>
          </cell>
          <cell r="B767" t="str">
            <v>D65</v>
          </cell>
          <cell r="C767" t="str">
            <v>개소</v>
          </cell>
          <cell r="D767" t="str">
            <v>8</v>
          </cell>
          <cell r="E767">
            <v>871</v>
          </cell>
          <cell r="F767">
            <v>6968</v>
          </cell>
        </row>
        <row r="768">
          <cell r="A768" t="str">
            <v>일반행가</v>
          </cell>
          <cell r="B768" t="str">
            <v>D50</v>
          </cell>
          <cell r="C768" t="str">
            <v>개소</v>
          </cell>
          <cell r="D768" t="str">
            <v>48</v>
          </cell>
          <cell r="E768">
            <v>801</v>
          </cell>
          <cell r="F768">
            <v>38448</v>
          </cell>
        </row>
        <row r="769">
          <cell r="A769" t="str">
            <v>V.T.W(STL)</v>
          </cell>
          <cell r="B769" t="str">
            <v>D65</v>
          </cell>
          <cell r="C769" t="str">
            <v>EA</v>
          </cell>
          <cell r="D769" t="str">
            <v>1</v>
          </cell>
          <cell r="E769">
            <v>12000</v>
          </cell>
          <cell r="F769">
            <v>12000</v>
          </cell>
        </row>
        <row r="770">
          <cell r="A770" t="str">
            <v>잡재료비</v>
          </cell>
          <cell r="B770" t="str">
            <v>재료비의 5 %</v>
          </cell>
          <cell r="C770" t="str">
            <v>식</v>
          </cell>
          <cell r="D770" t="str">
            <v>1</v>
          </cell>
          <cell r="E770">
            <v>29560</v>
          </cell>
          <cell r="F770">
            <v>29560</v>
          </cell>
        </row>
        <row r="771">
          <cell r="A771" t="str">
            <v>노무비</v>
          </cell>
          <cell r="B771" t="str">
            <v>배관공</v>
          </cell>
          <cell r="C771" t="str">
            <v>인</v>
          </cell>
          <cell r="D771" t="str">
            <v>126</v>
          </cell>
          <cell r="E771">
            <v>0</v>
          </cell>
          <cell r="G771">
            <v>47537</v>
          </cell>
        </row>
        <row r="772">
          <cell r="A772" t="str">
            <v>노무비</v>
          </cell>
          <cell r="B772" t="str">
            <v>보통인부</v>
          </cell>
          <cell r="C772" t="str">
            <v>인</v>
          </cell>
          <cell r="D772" t="str">
            <v>45</v>
          </cell>
          <cell r="E772">
            <v>0</v>
          </cell>
          <cell r="G772">
            <v>34360</v>
          </cell>
        </row>
        <row r="773">
          <cell r="A773" t="str">
            <v>공구손료</v>
          </cell>
          <cell r="B773" t="str">
            <v>노무비의 3 %</v>
          </cell>
          <cell r="C773" t="str">
            <v>식</v>
          </cell>
          <cell r="D773" t="str">
            <v>1</v>
          </cell>
          <cell r="E773">
            <v>0</v>
          </cell>
          <cell r="G773">
            <v>226138</v>
          </cell>
        </row>
        <row r="774">
          <cell r="A774" t="str">
            <v>계</v>
          </cell>
          <cell r="F774">
            <v>1960200</v>
          </cell>
        </row>
        <row r="797">
          <cell r="A797" t="str">
            <v>7.소화배관공사</v>
          </cell>
        </row>
        <row r="798">
          <cell r="A798" t="str">
            <v>백관(KSD3507)</v>
          </cell>
          <cell r="B798" t="str">
            <v>D100</v>
          </cell>
          <cell r="C798" t="str">
            <v>M</v>
          </cell>
          <cell r="D798">
            <v>15</v>
          </cell>
          <cell r="E798">
            <v>6644</v>
          </cell>
          <cell r="F798">
            <v>99660</v>
          </cell>
        </row>
        <row r="799">
          <cell r="A799" t="str">
            <v>백관(KSD3507)</v>
          </cell>
          <cell r="B799" t="str">
            <v>D80</v>
          </cell>
          <cell r="C799" t="str">
            <v>M</v>
          </cell>
          <cell r="D799">
            <v>42</v>
          </cell>
          <cell r="E799">
            <v>4556</v>
          </cell>
          <cell r="F799">
            <v>191352</v>
          </cell>
        </row>
        <row r="800">
          <cell r="A800" t="str">
            <v>백관(KSD3507)</v>
          </cell>
          <cell r="B800" t="str">
            <v>D65</v>
          </cell>
          <cell r="C800" t="str">
            <v>M</v>
          </cell>
          <cell r="D800" t="str">
            <v>48</v>
          </cell>
          <cell r="E800">
            <v>3602</v>
          </cell>
          <cell r="F800">
            <v>172896</v>
          </cell>
        </row>
        <row r="801">
          <cell r="A801" t="str">
            <v>백관(KSD3507)</v>
          </cell>
          <cell r="B801" t="str">
            <v>D50</v>
          </cell>
          <cell r="C801" t="str">
            <v>M</v>
          </cell>
          <cell r="D801" t="str">
            <v>151</v>
          </cell>
          <cell r="E801">
            <v>2824</v>
          </cell>
          <cell r="F801">
            <v>426424</v>
          </cell>
        </row>
        <row r="802">
          <cell r="A802" t="str">
            <v>관보온(P.P.A)</v>
          </cell>
          <cell r="B802" t="str">
            <v>40T*D100</v>
          </cell>
          <cell r="C802" t="str">
            <v>M</v>
          </cell>
          <cell r="D802">
            <v>15</v>
          </cell>
          <cell r="E802">
            <v>4715</v>
          </cell>
          <cell r="F802">
            <v>70725</v>
          </cell>
          <cell r="G802">
            <v>8520</v>
          </cell>
        </row>
        <row r="803">
          <cell r="A803" t="str">
            <v>관보온(함석마감)</v>
          </cell>
          <cell r="B803" t="str">
            <v>40T*D80</v>
          </cell>
          <cell r="C803" t="str">
            <v>M</v>
          </cell>
          <cell r="D803">
            <v>42</v>
          </cell>
          <cell r="E803">
            <v>6511</v>
          </cell>
          <cell r="F803">
            <v>273462</v>
          </cell>
          <cell r="G803">
            <v>16349</v>
          </cell>
        </row>
        <row r="804">
          <cell r="A804" t="str">
            <v>관보온(P.P.A)</v>
          </cell>
          <cell r="B804" t="str">
            <v>40T*D65</v>
          </cell>
          <cell r="C804" t="str">
            <v>M</v>
          </cell>
          <cell r="D804" t="str">
            <v>48</v>
          </cell>
          <cell r="E804">
            <v>3667</v>
          </cell>
          <cell r="F804">
            <v>176016</v>
          </cell>
          <cell r="G804">
            <v>6390</v>
          </cell>
        </row>
        <row r="805">
          <cell r="A805" t="str">
            <v>관보온(P.P.A)</v>
          </cell>
          <cell r="B805" t="str">
            <v>40T*D50</v>
          </cell>
          <cell r="C805" t="str">
            <v>M</v>
          </cell>
          <cell r="D805" t="str">
            <v>151</v>
          </cell>
          <cell r="E805">
            <v>3237</v>
          </cell>
          <cell r="F805">
            <v>488787</v>
          </cell>
          <cell r="G805">
            <v>6390</v>
          </cell>
        </row>
        <row r="806">
          <cell r="A806" t="str">
            <v>밸브보온(함석마감)</v>
          </cell>
          <cell r="B806" t="str">
            <v>50T*D100</v>
          </cell>
          <cell r="C806" t="str">
            <v>개소</v>
          </cell>
          <cell r="D806" t="str">
            <v>1</v>
          </cell>
          <cell r="E806">
            <v>20452</v>
          </cell>
          <cell r="F806">
            <v>20452</v>
          </cell>
          <cell r="G806">
            <v>81429</v>
          </cell>
        </row>
        <row r="807">
          <cell r="A807" t="str">
            <v>백엘보(용접)</v>
          </cell>
          <cell r="B807" t="str">
            <v>D100</v>
          </cell>
          <cell r="C807" t="str">
            <v>EA</v>
          </cell>
          <cell r="D807">
            <v>3</v>
          </cell>
          <cell r="E807">
            <v>3465</v>
          </cell>
          <cell r="F807">
            <v>10395</v>
          </cell>
        </row>
        <row r="808">
          <cell r="A808" t="str">
            <v>백엘보(용접)</v>
          </cell>
          <cell r="B808" t="str">
            <v>D80</v>
          </cell>
          <cell r="C808" t="str">
            <v>EA</v>
          </cell>
          <cell r="D808">
            <v>2</v>
          </cell>
          <cell r="E808">
            <v>1980</v>
          </cell>
          <cell r="F808">
            <v>3960</v>
          </cell>
        </row>
        <row r="809">
          <cell r="A809" t="str">
            <v>백엘보(용접)</v>
          </cell>
          <cell r="B809" t="str">
            <v>D65</v>
          </cell>
          <cell r="C809" t="str">
            <v>EA</v>
          </cell>
          <cell r="D809" t="str">
            <v>13</v>
          </cell>
          <cell r="E809">
            <v>1430</v>
          </cell>
          <cell r="F809">
            <v>18590</v>
          </cell>
        </row>
        <row r="810">
          <cell r="A810" t="str">
            <v>백엘보(나사)</v>
          </cell>
          <cell r="B810" t="str">
            <v>D50</v>
          </cell>
          <cell r="C810" t="str">
            <v>EA</v>
          </cell>
          <cell r="D810" t="str">
            <v>25</v>
          </cell>
          <cell r="E810">
            <v>1498</v>
          </cell>
          <cell r="F810">
            <v>37450</v>
          </cell>
        </row>
        <row r="811">
          <cell r="A811" t="str">
            <v>백티이(용접)</v>
          </cell>
          <cell r="B811" t="str">
            <v>D100</v>
          </cell>
          <cell r="C811" t="str">
            <v>EA</v>
          </cell>
          <cell r="D811">
            <v>2</v>
          </cell>
          <cell r="E811">
            <v>4895</v>
          </cell>
          <cell r="F811">
            <v>9790</v>
          </cell>
        </row>
        <row r="812">
          <cell r="A812" t="str">
            <v>백티이(용접)</v>
          </cell>
          <cell r="B812" t="str">
            <v>D80</v>
          </cell>
          <cell r="C812" t="str">
            <v>EA</v>
          </cell>
          <cell r="D812">
            <v>2</v>
          </cell>
          <cell r="E812">
            <v>2959</v>
          </cell>
          <cell r="F812">
            <v>5918</v>
          </cell>
        </row>
        <row r="813">
          <cell r="A813" t="str">
            <v>백티이(용접)</v>
          </cell>
          <cell r="B813" t="str">
            <v>D65</v>
          </cell>
          <cell r="C813" t="str">
            <v>EA</v>
          </cell>
          <cell r="D813" t="str">
            <v>4</v>
          </cell>
          <cell r="E813">
            <v>2365</v>
          </cell>
          <cell r="F813">
            <v>9460</v>
          </cell>
        </row>
        <row r="814">
          <cell r="A814" t="str">
            <v>백티이(나사)</v>
          </cell>
          <cell r="B814" t="str">
            <v>D50</v>
          </cell>
          <cell r="C814" t="str">
            <v>EA</v>
          </cell>
          <cell r="D814" t="str">
            <v>1</v>
          </cell>
          <cell r="E814">
            <v>1958</v>
          </cell>
          <cell r="F814">
            <v>1958</v>
          </cell>
        </row>
        <row r="815">
          <cell r="A815" t="str">
            <v>백레듀샤(용접)</v>
          </cell>
          <cell r="B815" t="str">
            <v>D100</v>
          </cell>
          <cell r="C815" t="str">
            <v>EA</v>
          </cell>
          <cell r="D815" t="str">
            <v>3</v>
          </cell>
          <cell r="E815">
            <v>3355</v>
          </cell>
          <cell r="F815">
            <v>10065</v>
          </cell>
        </row>
        <row r="816">
          <cell r="A816" t="str">
            <v>백레듀샤(용접)</v>
          </cell>
          <cell r="B816" t="str">
            <v>D80</v>
          </cell>
          <cell r="C816" t="str">
            <v>EA</v>
          </cell>
          <cell r="D816" t="str">
            <v>3</v>
          </cell>
          <cell r="E816">
            <v>2365</v>
          </cell>
          <cell r="F816">
            <v>7095</v>
          </cell>
        </row>
        <row r="817">
          <cell r="A817" t="str">
            <v>백레듀샤(용접)</v>
          </cell>
          <cell r="B817" t="str">
            <v>D65</v>
          </cell>
          <cell r="C817" t="str">
            <v>EA</v>
          </cell>
          <cell r="D817" t="str">
            <v>3</v>
          </cell>
          <cell r="E817">
            <v>2640</v>
          </cell>
          <cell r="F817">
            <v>7920</v>
          </cell>
        </row>
        <row r="818">
          <cell r="A818" t="str">
            <v>백레듀샤(나사)</v>
          </cell>
          <cell r="B818" t="str">
            <v>D50</v>
          </cell>
          <cell r="C818" t="str">
            <v>EA</v>
          </cell>
          <cell r="D818" t="str">
            <v>7</v>
          </cell>
          <cell r="E818">
            <v>1013</v>
          </cell>
          <cell r="F818">
            <v>7091</v>
          </cell>
        </row>
        <row r="819">
          <cell r="A819" t="str">
            <v>백캡(나사)</v>
          </cell>
          <cell r="B819" t="str">
            <v>D50</v>
          </cell>
          <cell r="C819" t="str">
            <v>EA</v>
          </cell>
          <cell r="D819" t="str">
            <v>1</v>
          </cell>
          <cell r="E819">
            <v>957</v>
          </cell>
          <cell r="F819">
            <v>957</v>
          </cell>
        </row>
        <row r="820">
          <cell r="A820" t="str">
            <v>백소켓</v>
          </cell>
          <cell r="B820" t="str">
            <v>D50</v>
          </cell>
          <cell r="C820" t="str">
            <v>EA</v>
          </cell>
          <cell r="D820" t="str">
            <v>10</v>
          </cell>
          <cell r="E820">
            <v>1012</v>
          </cell>
          <cell r="F820">
            <v>10120</v>
          </cell>
        </row>
        <row r="821">
          <cell r="A821" t="str">
            <v>백소켓</v>
          </cell>
          <cell r="B821" t="str">
            <v>D20</v>
          </cell>
          <cell r="C821" t="str">
            <v>EA</v>
          </cell>
          <cell r="D821" t="str">
            <v>1</v>
          </cell>
          <cell r="E821">
            <v>259</v>
          </cell>
          <cell r="F821">
            <v>259</v>
          </cell>
        </row>
        <row r="822">
          <cell r="A822" t="str">
            <v>백니플</v>
          </cell>
          <cell r="B822" t="str">
            <v>D100</v>
          </cell>
          <cell r="C822" t="str">
            <v>EA</v>
          </cell>
          <cell r="D822" t="str">
            <v>1</v>
          </cell>
          <cell r="E822">
            <v>5835</v>
          </cell>
          <cell r="F822">
            <v>5835</v>
          </cell>
        </row>
        <row r="823">
          <cell r="A823" t="str">
            <v>백니플</v>
          </cell>
          <cell r="B823" t="str">
            <v>D40</v>
          </cell>
          <cell r="C823" t="str">
            <v>EA</v>
          </cell>
          <cell r="D823" t="str">
            <v>7</v>
          </cell>
          <cell r="E823">
            <v>773</v>
          </cell>
          <cell r="F823">
            <v>5411</v>
          </cell>
        </row>
        <row r="824">
          <cell r="A824" t="str">
            <v>주철스모렌스키첵크밸브</v>
          </cell>
          <cell r="B824" t="str">
            <v>D100 (10K)</v>
          </cell>
          <cell r="C824" t="str">
            <v>EA</v>
          </cell>
          <cell r="D824" t="str">
            <v>1</v>
          </cell>
          <cell r="E824">
            <v>50400</v>
          </cell>
          <cell r="F824">
            <v>50400</v>
          </cell>
        </row>
        <row r="825">
          <cell r="A825" t="str">
            <v>용접합후렌지(10KG)</v>
          </cell>
          <cell r="B825" t="str">
            <v>D100</v>
          </cell>
          <cell r="C825" t="str">
            <v>개소</v>
          </cell>
          <cell r="D825" t="str">
            <v>2</v>
          </cell>
          <cell r="E825">
            <v>5651</v>
          </cell>
          <cell r="F825">
            <v>11302</v>
          </cell>
        </row>
        <row r="826">
          <cell r="A826" t="str">
            <v>강관용접</v>
          </cell>
          <cell r="B826" t="str">
            <v>D100</v>
          </cell>
          <cell r="C826" t="str">
            <v>개소</v>
          </cell>
          <cell r="D826" t="str">
            <v>36</v>
          </cell>
          <cell r="E826">
            <v>349</v>
          </cell>
          <cell r="F826">
            <v>12564</v>
          </cell>
        </row>
        <row r="827">
          <cell r="A827" t="str">
            <v>강관용접</v>
          </cell>
          <cell r="B827" t="str">
            <v>D80</v>
          </cell>
          <cell r="C827" t="str">
            <v>개소</v>
          </cell>
          <cell r="E827">
            <v>240</v>
          </cell>
          <cell r="F827">
            <v>0</v>
          </cell>
        </row>
        <row r="828">
          <cell r="A828" t="str">
            <v>강관용접</v>
          </cell>
          <cell r="B828" t="str">
            <v>D65</v>
          </cell>
          <cell r="C828" t="str">
            <v>개소</v>
          </cell>
          <cell r="D828" t="str">
            <v>51</v>
          </cell>
          <cell r="E828">
            <v>183</v>
          </cell>
          <cell r="F828">
            <v>9333</v>
          </cell>
        </row>
        <row r="829">
          <cell r="A829" t="str">
            <v>일반행가</v>
          </cell>
          <cell r="B829" t="str">
            <v>D100</v>
          </cell>
          <cell r="C829" t="str">
            <v>개소</v>
          </cell>
          <cell r="D829">
            <v>3</v>
          </cell>
          <cell r="E829">
            <v>1430</v>
          </cell>
          <cell r="F829">
            <v>4290</v>
          </cell>
        </row>
        <row r="830">
          <cell r="A830" t="str">
            <v>일반행가</v>
          </cell>
          <cell r="B830" t="str">
            <v>D80</v>
          </cell>
          <cell r="C830" t="str">
            <v>개소</v>
          </cell>
          <cell r="D830">
            <v>12</v>
          </cell>
          <cell r="E830">
            <v>976</v>
          </cell>
          <cell r="F830">
            <v>11712</v>
          </cell>
        </row>
        <row r="831">
          <cell r="A831" t="str">
            <v>일반행가</v>
          </cell>
          <cell r="B831" t="str">
            <v>D65</v>
          </cell>
          <cell r="C831" t="str">
            <v>개소</v>
          </cell>
          <cell r="D831" t="str">
            <v>8</v>
          </cell>
          <cell r="E831">
            <v>871</v>
          </cell>
          <cell r="F831">
            <v>6968</v>
          </cell>
        </row>
        <row r="832">
          <cell r="A832" t="str">
            <v>일반행가</v>
          </cell>
          <cell r="B832" t="str">
            <v>D50</v>
          </cell>
          <cell r="C832" t="str">
            <v>개소</v>
          </cell>
          <cell r="D832" t="str">
            <v>26</v>
          </cell>
          <cell r="E832">
            <v>801</v>
          </cell>
          <cell r="F832">
            <v>20826</v>
          </cell>
        </row>
        <row r="833">
          <cell r="A833" t="str">
            <v>일반U-BOLT/NUT</v>
          </cell>
          <cell r="B833" t="str">
            <v>D65</v>
          </cell>
          <cell r="C833" t="str">
            <v>EA</v>
          </cell>
          <cell r="D833" t="str">
            <v>2</v>
          </cell>
          <cell r="E833">
            <v>137</v>
          </cell>
          <cell r="F833">
            <v>274</v>
          </cell>
        </row>
        <row r="834">
          <cell r="A834" t="str">
            <v>일반U-BOLT/NUT</v>
          </cell>
          <cell r="B834" t="str">
            <v>D50</v>
          </cell>
          <cell r="C834" t="str">
            <v>EA</v>
          </cell>
          <cell r="D834" t="str">
            <v>2</v>
          </cell>
          <cell r="E834">
            <v>124</v>
          </cell>
          <cell r="F834">
            <v>248</v>
          </cell>
        </row>
        <row r="835">
          <cell r="A835" t="str">
            <v>파이프스리브</v>
          </cell>
          <cell r="B835" t="str">
            <v>D100</v>
          </cell>
          <cell r="C835" t="str">
            <v>개소</v>
          </cell>
          <cell r="D835" t="str">
            <v>1</v>
          </cell>
          <cell r="E835">
            <v>6331</v>
          </cell>
          <cell r="F835">
            <v>6331</v>
          </cell>
        </row>
        <row r="836">
          <cell r="A836" t="str">
            <v>파이프스리브</v>
          </cell>
          <cell r="B836" t="str">
            <v>D65</v>
          </cell>
          <cell r="C836" t="str">
            <v>개소</v>
          </cell>
          <cell r="D836" t="str">
            <v>2</v>
          </cell>
          <cell r="E836">
            <v>2053</v>
          </cell>
          <cell r="F836">
            <v>4106</v>
          </cell>
        </row>
        <row r="837">
          <cell r="A837" t="str">
            <v>옥내소화전함(내STL외SUS)</v>
          </cell>
          <cell r="B837" t="str">
            <v>650*1200*180</v>
          </cell>
          <cell r="C837" t="str">
            <v>EA</v>
          </cell>
          <cell r="D837" t="str">
            <v>7</v>
          </cell>
          <cell r="E837">
            <v>161040</v>
          </cell>
          <cell r="F837">
            <v>1127280</v>
          </cell>
        </row>
        <row r="838">
          <cell r="A838" t="str">
            <v>연결송수구(노출)</v>
          </cell>
          <cell r="B838" t="str">
            <v>100*65*65</v>
          </cell>
          <cell r="C838" t="str">
            <v>EA</v>
          </cell>
          <cell r="D838" t="str">
            <v>1</v>
          </cell>
          <cell r="E838">
            <v>85000</v>
          </cell>
          <cell r="F838">
            <v>85000</v>
          </cell>
        </row>
        <row r="839">
          <cell r="A839" t="str">
            <v>소방호스(단일피)</v>
          </cell>
          <cell r="B839" t="str">
            <v>D40*15M</v>
          </cell>
          <cell r="C839" t="str">
            <v>EA</v>
          </cell>
          <cell r="D839" t="str">
            <v>14</v>
          </cell>
          <cell r="E839">
            <v>35640</v>
          </cell>
          <cell r="F839">
            <v>498960</v>
          </cell>
        </row>
        <row r="840">
          <cell r="A840" t="str">
            <v>관창(방사형)</v>
          </cell>
          <cell r="B840" t="str">
            <v>D40</v>
          </cell>
          <cell r="C840" t="str">
            <v>EA</v>
          </cell>
          <cell r="D840" t="str">
            <v>7</v>
          </cell>
          <cell r="E840">
            <v>25080</v>
          </cell>
          <cell r="F840">
            <v>175560</v>
          </cell>
        </row>
        <row r="841">
          <cell r="A841" t="str">
            <v>A.B.C분말소화기</v>
          </cell>
          <cell r="B841" t="str">
            <v>3.3KG</v>
          </cell>
          <cell r="C841" t="str">
            <v>EA</v>
          </cell>
          <cell r="D841" t="str">
            <v>13</v>
          </cell>
          <cell r="E841">
            <v>15000</v>
          </cell>
          <cell r="F841">
            <v>195000</v>
          </cell>
        </row>
        <row r="842">
          <cell r="A842" t="str">
            <v>자동배수장치</v>
          </cell>
          <cell r="B842" t="str">
            <v>D20</v>
          </cell>
          <cell r="C842" t="str">
            <v>EA</v>
          </cell>
          <cell r="D842" t="str">
            <v>1</v>
          </cell>
          <cell r="E842">
            <v>7920</v>
          </cell>
          <cell r="F842">
            <v>7920</v>
          </cell>
        </row>
        <row r="843">
          <cell r="A843" t="str">
            <v>잡재료비</v>
          </cell>
          <cell r="B843" t="str">
            <v>재료비의 5 %</v>
          </cell>
          <cell r="C843" t="str">
            <v>식</v>
          </cell>
          <cell r="D843" t="str">
            <v>1</v>
          </cell>
          <cell r="E843">
            <v>48878</v>
          </cell>
          <cell r="F843">
            <v>48878</v>
          </cell>
        </row>
        <row r="844">
          <cell r="A844" t="str">
            <v>노무비</v>
          </cell>
          <cell r="B844" t="str">
            <v>배관공</v>
          </cell>
          <cell r="C844" t="str">
            <v>인</v>
          </cell>
          <cell r="D844" t="str">
            <v>85</v>
          </cell>
          <cell r="E844">
            <v>0</v>
          </cell>
          <cell r="G844">
            <v>47537</v>
          </cell>
        </row>
        <row r="845">
          <cell r="A845" t="str">
            <v>노무비</v>
          </cell>
          <cell r="B845" t="str">
            <v>보통인부</v>
          </cell>
          <cell r="C845" t="str">
            <v>인</v>
          </cell>
          <cell r="D845" t="str">
            <v>18</v>
          </cell>
          <cell r="E845">
            <v>0</v>
          </cell>
          <cell r="G845">
            <v>34360</v>
          </cell>
        </row>
        <row r="846">
          <cell r="A846" t="str">
            <v>공구손료</v>
          </cell>
          <cell r="B846" t="str">
            <v>노무비의 3 %</v>
          </cell>
          <cell r="C846" t="str">
            <v>식</v>
          </cell>
          <cell r="D846" t="str">
            <v>1</v>
          </cell>
          <cell r="E846">
            <v>0</v>
          </cell>
          <cell r="G846">
            <v>204378</v>
          </cell>
        </row>
        <row r="847">
          <cell r="A847" t="str">
            <v>계</v>
          </cell>
          <cell r="F847">
            <v>4349000</v>
          </cell>
        </row>
        <row r="869">
          <cell r="A869" t="str">
            <v>8.방진설치공사</v>
          </cell>
        </row>
        <row r="870">
          <cell r="A870" t="str">
            <v>공조기방진(AHU-I)</v>
          </cell>
          <cell r="C870" t="str">
            <v>대</v>
          </cell>
          <cell r="D870" t="str">
            <v>1</v>
          </cell>
          <cell r="E870">
            <v>1580000</v>
          </cell>
          <cell r="F870">
            <v>1580000</v>
          </cell>
        </row>
        <row r="871">
          <cell r="A871" t="str">
            <v>공조기방진(AHU-2)</v>
          </cell>
          <cell r="C871" t="str">
            <v>대</v>
          </cell>
          <cell r="D871" t="str">
            <v>1</v>
          </cell>
          <cell r="E871">
            <v>997000</v>
          </cell>
          <cell r="F871">
            <v>997000</v>
          </cell>
        </row>
        <row r="872">
          <cell r="A872" t="str">
            <v>펌프(냉온수순환펌프)방진가대</v>
          </cell>
          <cell r="B872" t="str">
            <v>15KW</v>
          </cell>
          <cell r="C872" t="str">
            <v>대</v>
          </cell>
          <cell r="D872" t="str">
            <v>2</v>
          </cell>
          <cell r="E872">
            <v>170000</v>
          </cell>
          <cell r="F872">
            <v>340000</v>
          </cell>
        </row>
        <row r="873">
          <cell r="A873" t="str">
            <v>휀방진(SIROCCO)</v>
          </cell>
          <cell r="B873" t="str">
            <v>#5 1/2</v>
          </cell>
          <cell r="C873" t="str">
            <v>대</v>
          </cell>
          <cell r="D873" t="str">
            <v>1</v>
          </cell>
          <cell r="E873">
            <v>165000</v>
          </cell>
          <cell r="F873">
            <v>165000</v>
          </cell>
        </row>
        <row r="874">
          <cell r="A874" t="str">
            <v>휀방진(SIROCCO)</v>
          </cell>
          <cell r="B874" t="str">
            <v>#5 1/2</v>
          </cell>
          <cell r="C874" t="str">
            <v>대</v>
          </cell>
          <cell r="D874" t="str">
            <v>1</v>
          </cell>
          <cell r="E874">
            <v>165000</v>
          </cell>
          <cell r="F874">
            <v>165000</v>
          </cell>
        </row>
        <row r="875">
          <cell r="A875" t="str">
            <v>휀방진(IN-LINE)</v>
          </cell>
          <cell r="B875" t="str">
            <v>D300</v>
          </cell>
          <cell r="C875" t="str">
            <v>대</v>
          </cell>
          <cell r="D875" t="str">
            <v>1</v>
          </cell>
          <cell r="E875">
            <v>36500</v>
          </cell>
          <cell r="F875">
            <v>36500</v>
          </cell>
        </row>
        <row r="876">
          <cell r="A876" t="str">
            <v>휀방진(IN-LINE)</v>
          </cell>
          <cell r="B876" t="str">
            <v>D500</v>
          </cell>
          <cell r="C876" t="str">
            <v>대</v>
          </cell>
          <cell r="D876" t="str">
            <v>1</v>
          </cell>
          <cell r="E876">
            <v>36500</v>
          </cell>
          <cell r="F876">
            <v>36500</v>
          </cell>
        </row>
        <row r="877">
          <cell r="A877" t="str">
            <v>휀방진(IN-LINE)</v>
          </cell>
          <cell r="B877" t="str">
            <v>D650</v>
          </cell>
          <cell r="C877" t="str">
            <v>대</v>
          </cell>
          <cell r="D877" t="str">
            <v>1</v>
          </cell>
          <cell r="E877">
            <v>36500</v>
          </cell>
          <cell r="F877">
            <v>36500</v>
          </cell>
        </row>
        <row r="878">
          <cell r="A878" t="str">
            <v>휀방진(IN-LINE)</v>
          </cell>
          <cell r="B878" t="str">
            <v>D650</v>
          </cell>
          <cell r="C878" t="str">
            <v>대</v>
          </cell>
          <cell r="D878" t="str">
            <v>1</v>
          </cell>
          <cell r="E878">
            <v>36500</v>
          </cell>
          <cell r="F878">
            <v>36500</v>
          </cell>
        </row>
        <row r="879">
          <cell r="A879" t="str">
            <v>잡재료비</v>
          </cell>
          <cell r="B879" t="str">
            <v>재료비의 5 %</v>
          </cell>
          <cell r="C879" t="str">
            <v>식</v>
          </cell>
          <cell r="D879" t="str">
            <v>1</v>
          </cell>
          <cell r="E879">
            <v>157000</v>
          </cell>
          <cell r="F879">
            <v>157000</v>
          </cell>
        </row>
        <row r="880">
          <cell r="A880" t="str">
            <v>노무비</v>
          </cell>
          <cell r="B880" t="str">
            <v>보통인부</v>
          </cell>
          <cell r="C880" t="str">
            <v>인</v>
          </cell>
          <cell r="D880" t="str">
            <v>1</v>
          </cell>
          <cell r="E880">
            <v>0</v>
          </cell>
          <cell r="G880">
            <v>34360</v>
          </cell>
        </row>
        <row r="881">
          <cell r="A881" t="str">
            <v>노무비</v>
          </cell>
          <cell r="B881" t="str">
            <v>기계설치공</v>
          </cell>
          <cell r="C881" t="str">
            <v>인</v>
          </cell>
          <cell r="D881" t="str">
            <v>1</v>
          </cell>
          <cell r="E881">
            <v>0</v>
          </cell>
          <cell r="G881">
            <v>52839</v>
          </cell>
        </row>
        <row r="882">
          <cell r="A882" t="str">
            <v>공구손료</v>
          </cell>
          <cell r="B882" t="str">
            <v>노무비의 3 %</v>
          </cell>
          <cell r="C882" t="str">
            <v>식</v>
          </cell>
          <cell r="D882" t="str">
            <v>1</v>
          </cell>
          <cell r="E882">
            <v>0</v>
          </cell>
          <cell r="G882">
            <v>2801</v>
          </cell>
        </row>
      </sheetData>
      <sheetData sheetId="3" refreshError="1"/>
      <sheetData sheetId="4" refreshError="1"/>
      <sheetData sheetId="5" refreshError="1"/>
      <sheetData sheetId="6"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표지 "/>
      <sheetName val="갑지"/>
      <sheetName val="관음목장 (2)"/>
      <sheetName val="갑지 (제출용011017작성)"/>
      <sheetName val="관음목장(제출용)자105인97.5"/>
      <sheetName val="갑지 (제출용011017수정제출)"/>
      <sheetName val="관음목장(수정제출)자105인97.5"/>
      <sheetName val="남양시작동010313100%"/>
      <sheetName val="98수문일위"/>
      <sheetName val="원본"/>
      <sheetName val="하나모듈옥외소화전이설"/>
    </sheetNames>
    <sheetDataSet>
      <sheetData sheetId="0"/>
      <sheetData sheetId="1"/>
      <sheetData sheetId="2"/>
      <sheetData sheetId="3"/>
      <sheetData sheetId="4" refreshError="1">
        <row r="1">
          <cell r="A1" t="str">
            <v>&lt; 견  적  내  역  서 &gt;</v>
          </cell>
        </row>
        <row r="2">
          <cell r="A2" t="str">
            <v xml:space="preserve"> 공 사 명 : 퇴촌 관음별장 취수원배관공사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5">
          <cell r="A5" t="str">
            <v>&lt; 집  계  표 &gt;</v>
          </cell>
        </row>
        <row r="6">
          <cell r="A6" t="str">
            <v xml:space="preserve"> 1. 옥외배관공사</v>
          </cell>
          <cell r="F6">
            <v>55607000</v>
          </cell>
        </row>
        <row r="7">
          <cell r="A7" t="str">
            <v xml:space="preserve"> 2. 옥외매립배관열선공사</v>
          </cell>
          <cell r="F7">
            <v>8100000</v>
          </cell>
        </row>
        <row r="21">
          <cell r="A21" t="str">
            <v>계</v>
          </cell>
          <cell r="F21">
            <v>63707000</v>
          </cell>
        </row>
        <row r="22">
          <cell r="A22" t="str">
            <v>※ 퇴촌관음별장 취수원배관공사</v>
          </cell>
        </row>
        <row r="23">
          <cell r="A23" t="str">
            <v xml:space="preserve"> 1. 옥외배관공사</v>
          </cell>
        </row>
        <row r="24">
          <cell r="A24" t="str">
            <v>SUS PIPE(KSD3576)</v>
          </cell>
          <cell r="B24" t="str">
            <v>D100(3.0T)</v>
          </cell>
          <cell r="C24" t="str">
            <v>M</v>
          </cell>
          <cell r="D24">
            <v>16</v>
          </cell>
          <cell r="E24">
            <v>18806</v>
          </cell>
          <cell r="F24">
            <v>300896</v>
          </cell>
          <cell r="G24">
            <v>39473</v>
          </cell>
        </row>
        <row r="25">
          <cell r="A25" t="str">
            <v>SUS PIPE(KSD3576)</v>
          </cell>
          <cell r="B25" t="str">
            <v>D50(2.8T)</v>
          </cell>
          <cell r="C25" t="str">
            <v>M</v>
          </cell>
          <cell r="D25">
            <v>668</v>
          </cell>
          <cell r="E25">
            <v>9995</v>
          </cell>
          <cell r="F25">
            <v>6676660</v>
          </cell>
          <cell r="G25">
            <v>20097</v>
          </cell>
        </row>
        <row r="26">
          <cell r="A26" t="str">
            <v>SUS PIPE(KSD3576)</v>
          </cell>
          <cell r="B26" t="str">
            <v>D32(2.8T)</v>
          </cell>
          <cell r="C26" t="str">
            <v>M</v>
          </cell>
          <cell r="D26">
            <v>30</v>
          </cell>
          <cell r="E26">
            <v>6911</v>
          </cell>
          <cell r="F26">
            <v>207330</v>
          </cell>
          <cell r="G26">
            <v>14441</v>
          </cell>
        </row>
        <row r="27">
          <cell r="A27" t="str">
            <v>SUS PIPE(KSD3576)</v>
          </cell>
          <cell r="B27" t="str">
            <v>D40(2.8T)</v>
          </cell>
          <cell r="C27" t="str">
            <v>M</v>
          </cell>
          <cell r="D27" t="str">
            <v>220</v>
          </cell>
          <cell r="E27">
            <v>7931</v>
          </cell>
          <cell r="F27">
            <v>1744820</v>
          </cell>
          <cell r="G27">
            <v>16049</v>
          </cell>
        </row>
        <row r="28">
          <cell r="A28" t="str">
            <v>SUS엘보(용접)10S</v>
          </cell>
          <cell r="B28" t="str">
            <v>D100</v>
          </cell>
          <cell r="C28" t="str">
            <v>EA</v>
          </cell>
          <cell r="D28">
            <v>12</v>
          </cell>
          <cell r="E28">
            <v>6279</v>
          </cell>
          <cell r="F28">
            <v>75348</v>
          </cell>
          <cell r="G28">
            <v>0</v>
          </cell>
        </row>
        <row r="29">
          <cell r="A29" t="str">
            <v>SUS엘보(용접)10S</v>
          </cell>
          <cell r="B29" t="str">
            <v>D50</v>
          </cell>
          <cell r="C29" t="str">
            <v>EA</v>
          </cell>
          <cell r="D29" t="str">
            <v>64</v>
          </cell>
          <cell r="E29">
            <v>3528</v>
          </cell>
          <cell r="F29">
            <v>225792</v>
          </cell>
          <cell r="G29">
            <v>0</v>
          </cell>
        </row>
        <row r="30">
          <cell r="A30" t="str">
            <v>SUS엘보(용접)10S</v>
          </cell>
          <cell r="B30" t="str">
            <v>D32</v>
          </cell>
          <cell r="C30" t="str">
            <v>EA</v>
          </cell>
          <cell r="D30">
            <v>18</v>
          </cell>
          <cell r="E30">
            <v>1926</v>
          </cell>
          <cell r="F30">
            <v>34668</v>
          </cell>
          <cell r="G30">
            <v>0</v>
          </cell>
        </row>
        <row r="31">
          <cell r="A31" t="str">
            <v>SUS엘보(용접)10S</v>
          </cell>
          <cell r="B31" t="str">
            <v>D40</v>
          </cell>
          <cell r="C31" t="str">
            <v>EA</v>
          </cell>
          <cell r="D31" t="str">
            <v>15</v>
          </cell>
          <cell r="E31">
            <v>2426</v>
          </cell>
          <cell r="F31">
            <v>36390</v>
          </cell>
          <cell r="G31">
            <v>0</v>
          </cell>
        </row>
        <row r="32">
          <cell r="A32" t="str">
            <v>SUS티이(용접)10S</v>
          </cell>
          <cell r="B32" t="str">
            <v>D100</v>
          </cell>
          <cell r="C32" t="str">
            <v>EA</v>
          </cell>
          <cell r="D32">
            <v>4</v>
          </cell>
          <cell r="E32">
            <v>18228</v>
          </cell>
          <cell r="F32">
            <v>72912</v>
          </cell>
          <cell r="G32">
            <v>0</v>
          </cell>
        </row>
        <row r="33">
          <cell r="A33" t="str">
            <v>SUS티이(용접)10S</v>
          </cell>
          <cell r="B33" t="str">
            <v>D50</v>
          </cell>
          <cell r="C33" t="str">
            <v>EA</v>
          </cell>
          <cell r="D33" t="str">
            <v>10</v>
          </cell>
          <cell r="E33">
            <v>6395</v>
          </cell>
          <cell r="F33">
            <v>63950</v>
          </cell>
          <cell r="G33">
            <v>0</v>
          </cell>
        </row>
        <row r="34">
          <cell r="A34" t="str">
            <v>SUS티이(용접)10S</v>
          </cell>
          <cell r="B34" t="str">
            <v>D32</v>
          </cell>
          <cell r="C34" t="str">
            <v>EA</v>
          </cell>
          <cell r="D34">
            <v>1</v>
          </cell>
          <cell r="E34">
            <v>3028</v>
          </cell>
          <cell r="F34">
            <v>3028</v>
          </cell>
          <cell r="G34">
            <v>0</v>
          </cell>
        </row>
        <row r="35">
          <cell r="A35" t="str">
            <v>SUS레듀샤(용접)10S</v>
          </cell>
          <cell r="B35" t="str">
            <v>D100*50</v>
          </cell>
          <cell r="C35" t="str">
            <v>EA</v>
          </cell>
          <cell r="D35" t="str">
            <v>1</v>
          </cell>
          <cell r="E35">
            <v>7718</v>
          </cell>
          <cell r="F35">
            <v>7718</v>
          </cell>
          <cell r="G35">
            <v>0</v>
          </cell>
        </row>
        <row r="36">
          <cell r="A36" t="str">
            <v>SUS레듀샤(용접)10S</v>
          </cell>
          <cell r="B36" t="str">
            <v>D50*40</v>
          </cell>
          <cell r="C36" t="str">
            <v>EA</v>
          </cell>
          <cell r="D36" t="str">
            <v>1</v>
          </cell>
          <cell r="E36">
            <v>2595</v>
          </cell>
          <cell r="F36">
            <v>2595</v>
          </cell>
          <cell r="G36">
            <v>0</v>
          </cell>
        </row>
        <row r="37">
          <cell r="A37" t="str">
            <v>SUS레듀샤(용접)10S</v>
          </cell>
          <cell r="B37" t="str">
            <v>D50*15</v>
          </cell>
          <cell r="C37" t="str">
            <v>EA</v>
          </cell>
          <cell r="D37" t="str">
            <v>1</v>
          </cell>
          <cell r="E37">
            <v>4263</v>
          </cell>
          <cell r="F37">
            <v>4263</v>
          </cell>
          <cell r="G37">
            <v>0</v>
          </cell>
        </row>
        <row r="38">
          <cell r="A38" t="str">
            <v>SUS레듀샤(용접)10S</v>
          </cell>
          <cell r="B38" t="str">
            <v>D40*15</v>
          </cell>
          <cell r="C38" t="str">
            <v>EA</v>
          </cell>
          <cell r="D38" t="str">
            <v>1</v>
          </cell>
          <cell r="E38">
            <v>3138</v>
          </cell>
          <cell r="F38">
            <v>3138</v>
          </cell>
          <cell r="G38">
            <v>0</v>
          </cell>
        </row>
        <row r="39">
          <cell r="A39" t="str">
            <v>SUS유니온</v>
          </cell>
          <cell r="B39" t="str">
            <v>D50</v>
          </cell>
          <cell r="C39" t="str">
            <v>EA</v>
          </cell>
          <cell r="D39">
            <v>26</v>
          </cell>
          <cell r="E39">
            <v>8064</v>
          </cell>
          <cell r="F39">
            <v>209664</v>
          </cell>
          <cell r="G39">
            <v>0</v>
          </cell>
        </row>
        <row r="40">
          <cell r="A40" t="str">
            <v>SUS유니온</v>
          </cell>
          <cell r="B40" t="str">
            <v>D32</v>
          </cell>
          <cell r="C40" t="str">
            <v>EA</v>
          </cell>
          <cell r="D40">
            <v>2</v>
          </cell>
          <cell r="E40">
            <v>8064</v>
          </cell>
          <cell r="F40">
            <v>16128</v>
          </cell>
          <cell r="G40">
            <v>0</v>
          </cell>
        </row>
        <row r="41">
          <cell r="A41" t="str">
            <v>SUS니플</v>
          </cell>
          <cell r="B41" t="str">
            <v>D50</v>
          </cell>
          <cell r="C41" t="str">
            <v>EA</v>
          </cell>
          <cell r="D41">
            <v>24</v>
          </cell>
          <cell r="E41">
            <v>1247</v>
          </cell>
          <cell r="F41">
            <v>29928</v>
          </cell>
          <cell r="G41">
            <v>0</v>
          </cell>
        </row>
        <row r="42">
          <cell r="A42" t="str">
            <v>SUS니플</v>
          </cell>
          <cell r="B42" t="str">
            <v>D32</v>
          </cell>
          <cell r="C42" t="str">
            <v>EA</v>
          </cell>
          <cell r="D42">
            <v>8</v>
          </cell>
          <cell r="E42">
            <v>1247</v>
          </cell>
          <cell r="F42">
            <v>9976</v>
          </cell>
          <cell r="G42">
            <v>0</v>
          </cell>
        </row>
        <row r="43">
          <cell r="A43" t="str">
            <v>기계실배수펌프(수중)판넬포함</v>
          </cell>
          <cell r="B43" t="str">
            <v>100LPM*7M*0.75KW</v>
          </cell>
          <cell r="C43" t="str">
            <v>대</v>
          </cell>
          <cell r="D43" t="str">
            <v>2</v>
          </cell>
          <cell r="E43">
            <v>630000</v>
          </cell>
          <cell r="F43">
            <v>1260000</v>
          </cell>
          <cell r="G43">
            <v>71031</v>
          </cell>
        </row>
        <row r="44">
          <cell r="A44" t="str">
            <v>정수위조절밸브(10KG)</v>
          </cell>
          <cell r="B44" t="str">
            <v>D50</v>
          </cell>
          <cell r="C44" t="str">
            <v>EA</v>
          </cell>
          <cell r="D44" t="str">
            <v>2</v>
          </cell>
          <cell r="E44">
            <v>257250</v>
          </cell>
          <cell r="F44">
            <v>514500</v>
          </cell>
          <cell r="G44">
            <v>3500</v>
          </cell>
        </row>
        <row r="45">
          <cell r="A45" t="str">
            <v>바램밸브(SUS)</v>
          </cell>
          <cell r="B45" t="str">
            <v>D50</v>
          </cell>
          <cell r="C45" t="str">
            <v>EA</v>
          </cell>
          <cell r="D45">
            <v>4</v>
          </cell>
          <cell r="E45">
            <v>145478</v>
          </cell>
          <cell r="F45">
            <v>581912</v>
          </cell>
          <cell r="G45">
            <v>3500</v>
          </cell>
        </row>
        <row r="46">
          <cell r="A46" t="str">
            <v>스트레이너(SUS)</v>
          </cell>
          <cell r="B46" t="str">
            <v>D50</v>
          </cell>
          <cell r="C46" t="str">
            <v>EA</v>
          </cell>
          <cell r="D46">
            <v>2</v>
          </cell>
          <cell r="E46">
            <v>122745</v>
          </cell>
          <cell r="F46">
            <v>245490</v>
          </cell>
          <cell r="G46">
            <v>3500</v>
          </cell>
        </row>
        <row r="47">
          <cell r="A47" t="str">
            <v>볼밸브(SUS)(10KG)</v>
          </cell>
          <cell r="B47" t="str">
            <v>D50(S)</v>
          </cell>
          <cell r="C47" t="str">
            <v>EA</v>
          </cell>
          <cell r="D47">
            <v>22</v>
          </cell>
          <cell r="E47">
            <v>58800</v>
          </cell>
          <cell r="F47">
            <v>1293600</v>
          </cell>
          <cell r="G47">
            <v>3500</v>
          </cell>
        </row>
        <row r="48">
          <cell r="A48" t="str">
            <v>볼밸브(SUS)(10KG)</v>
          </cell>
          <cell r="B48" t="str">
            <v>D32(S)</v>
          </cell>
          <cell r="C48" t="str">
            <v>EA</v>
          </cell>
          <cell r="D48">
            <v>2</v>
          </cell>
          <cell r="E48">
            <v>41160</v>
          </cell>
          <cell r="F48">
            <v>82320</v>
          </cell>
          <cell r="G48">
            <v>3500</v>
          </cell>
        </row>
        <row r="49">
          <cell r="A49" t="str">
            <v>SUS첵크밸브(10KG)</v>
          </cell>
          <cell r="B49" t="str">
            <v>D50</v>
          </cell>
          <cell r="C49" t="str">
            <v>EA</v>
          </cell>
          <cell r="D49" t="str">
            <v>1</v>
          </cell>
          <cell r="E49">
            <v>131723</v>
          </cell>
          <cell r="F49">
            <v>131723</v>
          </cell>
          <cell r="G49">
            <v>3500</v>
          </cell>
        </row>
        <row r="50">
          <cell r="A50" t="str">
            <v>SUS첵크밸브(10KG)</v>
          </cell>
          <cell r="B50" t="str">
            <v>D32</v>
          </cell>
          <cell r="C50" t="str">
            <v>EA</v>
          </cell>
          <cell r="D50">
            <v>2</v>
          </cell>
          <cell r="E50">
            <v>104423</v>
          </cell>
          <cell r="F50">
            <v>208846</v>
          </cell>
          <cell r="G50">
            <v>3500</v>
          </cell>
        </row>
        <row r="51">
          <cell r="A51" t="str">
            <v>여과망</v>
          </cell>
          <cell r="B51" t="str">
            <v>D50</v>
          </cell>
          <cell r="C51" t="str">
            <v>EA</v>
          </cell>
          <cell r="D51">
            <v>4</v>
          </cell>
          <cell r="E51">
            <v>18900</v>
          </cell>
          <cell r="F51">
            <v>75600</v>
          </cell>
          <cell r="G51">
            <v>0</v>
          </cell>
        </row>
        <row r="52">
          <cell r="A52" t="str">
            <v>스테인리스합후렌지(10KG)</v>
          </cell>
          <cell r="B52" t="str">
            <v>D100</v>
          </cell>
          <cell r="C52" t="str">
            <v>개소</v>
          </cell>
          <cell r="D52">
            <v>4</v>
          </cell>
          <cell r="E52">
            <v>20946</v>
          </cell>
          <cell r="F52">
            <v>83784</v>
          </cell>
          <cell r="G52">
            <v>0</v>
          </cell>
        </row>
        <row r="53">
          <cell r="A53" t="str">
            <v>스테인리스합후렌지(10KG)</v>
          </cell>
          <cell r="B53" t="str">
            <v>D50</v>
          </cell>
          <cell r="C53" t="str">
            <v>개소</v>
          </cell>
          <cell r="D53" t="str">
            <v>1</v>
          </cell>
          <cell r="E53">
            <v>9134</v>
          </cell>
          <cell r="F53">
            <v>9134</v>
          </cell>
          <cell r="G53">
            <v>0</v>
          </cell>
        </row>
        <row r="54">
          <cell r="A54" t="str">
            <v>스테인리스합후렌지(10KG)</v>
          </cell>
          <cell r="B54" t="str">
            <v>D32</v>
          </cell>
          <cell r="C54" t="str">
            <v>개소</v>
          </cell>
          <cell r="D54">
            <v>40</v>
          </cell>
          <cell r="E54">
            <v>7628</v>
          </cell>
          <cell r="F54">
            <v>305120</v>
          </cell>
          <cell r="G54">
            <v>0</v>
          </cell>
        </row>
        <row r="55">
          <cell r="A55" t="str">
            <v>스테인리스강관용접</v>
          </cell>
          <cell r="B55" t="str">
            <v>D100</v>
          </cell>
          <cell r="C55" t="str">
            <v>개소</v>
          </cell>
          <cell r="D55">
            <v>40</v>
          </cell>
          <cell r="E55">
            <v>5170</v>
          </cell>
          <cell r="F55">
            <v>206800</v>
          </cell>
          <cell r="G55">
            <v>0</v>
          </cell>
        </row>
        <row r="56">
          <cell r="A56" t="str">
            <v>스테인리스강관용접</v>
          </cell>
          <cell r="B56" t="str">
            <v>D50</v>
          </cell>
          <cell r="C56" t="str">
            <v>개소</v>
          </cell>
          <cell r="D56">
            <v>299</v>
          </cell>
          <cell r="E56">
            <v>1468</v>
          </cell>
          <cell r="F56">
            <v>438932</v>
          </cell>
          <cell r="G56">
            <v>0</v>
          </cell>
        </row>
        <row r="57">
          <cell r="A57" t="str">
            <v>스테인리스강관용접</v>
          </cell>
          <cell r="B57" t="str">
            <v>D32</v>
          </cell>
          <cell r="C57" t="str">
            <v>개소</v>
          </cell>
          <cell r="D57">
            <v>46</v>
          </cell>
          <cell r="E57">
            <v>822</v>
          </cell>
          <cell r="F57">
            <v>37812</v>
          </cell>
          <cell r="G57">
            <v>0</v>
          </cell>
        </row>
        <row r="58">
          <cell r="A58" t="str">
            <v>스테인리스강관용접</v>
          </cell>
          <cell r="B58" t="str">
            <v>D40</v>
          </cell>
          <cell r="C58" t="str">
            <v>개소</v>
          </cell>
          <cell r="D58" t="str">
            <v>68</v>
          </cell>
          <cell r="E58">
            <v>1088</v>
          </cell>
          <cell r="F58">
            <v>73984</v>
          </cell>
          <cell r="G58">
            <v>0</v>
          </cell>
        </row>
        <row r="59">
          <cell r="A59" t="str">
            <v>판넬탱크(STS304)</v>
          </cell>
          <cell r="B59" t="str">
            <v>7100L*4750W*3380H</v>
          </cell>
          <cell r="C59" t="str">
            <v>대</v>
          </cell>
          <cell r="D59" t="str">
            <v>1</v>
          </cell>
          <cell r="E59">
            <v>24150000</v>
          </cell>
          <cell r="F59">
            <v>24150000</v>
          </cell>
          <cell r="G59">
            <v>0</v>
          </cell>
        </row>
        <row r="60">
          <cell r="A60" t="str">
            <v>판넬탱크(STS304)</v>
          </cell>
          <cell r="B60" t="str">
            <v>4750L*3800W*3300H</v>
          </cell>
          <cell r="C60" t="str">
            <v>대</v>
          </cell>
          <cell r="D60">
            <v>1</v>
          </cell>
          <cell r="E60">
            <v>15015000</v>
          </cell>
          <cell r="F60">
            <v>15015000</v>
          </cell>
          <cell r="G60">
            <v>0</v>
          </cell>
        </row>
        <row r="61">
          <cell r="A61" t="str">
            <v>SUS 체크철판</v>
          </cell>
          <cell r="B61" t="str">
            <v>3'*6'*4.5T</v>
          </cell>
          <cell r="C61" t="str">
            <v>SH'T</v>
          </cell>
          <cell r="D61">
            <v>1</v>
          </cell>
          <cell r="E61">
            <v>197400</v>
          </cell>
          <cell r="F61">
            <v>197400</v>
          </cell>
          <cell r="G61">
            <v>0</v>
          </cell>
        </row>
        <row r="62">
          <cell r="A62" t="str">
            <v>SUS ANGLE</v>
          </cell>
          <cell r="B62" t="str">
            <v>50*50*6T</v>
          </cell>
          <cell r="C62" t="str">
            <v>KG</v>
          </cell>
          <cell r="D62">
            <v>45</v>
          </cell>
          <cell r="E62">
            <v>3234</v>
          </cell>
          <cell r="F62">
            <v>145530</v>
          </cell>
          <cell r="G62">
            <v>0</v>
          </cell>
        </row>
        <row r="63">
          <cell r="A63" t="str">
            <v>INSERT PLATE</v>
          </cell>
          <cell r="B63" t="str">
            <v>150ㅁ*9T</v>
          </cell>
          <cell r="C63" t="str">
            <v>EA</v>
          </cell>
          <cell r="D63">
            <v>8</v>
          </cell>
          <cell r="E63">
            <v>2798</v>
          </cell>
          <cell r="F63">
            <v>22384</v>
          </cell>
          <cell r="G63">
            <v>0</v>
          </cell>
        </row>
        <row r="64">
          <cell r="A64" t="str">
            <v>잡철물재작설치</v>
          </cell>
          <cell r="C64" t="str">
            <v>KG</v>
          </cell>
          <cell r="D64">
            <v>117</v>
          </cell>
          <cell r="E64">
            <v>87</v>
          </cell>
          <cell r="F64">
            <v>10179</v>
          </cell>
          <cell r="G64">
            <v>2864</v>
          </cell>
        </row>
        <row r="65">
          <cell r="A65" t="str">
            <v>침전조</v>
          </cell>
          <cell r="C65" t="str">
            <v>대</v>
          </cell>
          <cell r="D65">
            <v>1</v>
          </cell>
          <cell r="E65">
            <v>0</v>
          </cell>
          <cell r="F65">
            <v>0</v>
          </cell>
        </row>
        <row r="66">
          <cell r="A66" t="str">
            <v>잡재료비</v>
          </cell>
          <cell r="C66" t="str">
            <v>식</v>
          </cell>
          <cell r="D66" t="str">
            <v>1</v>
          </cell>
          <cell r="E66">
            <v>1092642</v>
          </cell>
          <cell r="F66">
            <v>1092642</v>
          </cell>
        </row>
        <row r="67">
          <cell r="A67" t="str">
            <v>공구손료</v>
          </cell>
          <cell r="B67" t="str">
            <v>노무비의 3 %</v>
          </cell>
          <cell r="C67" t="str">
            <v>식</v>
          </cell>
          <cell r="D67" t="str">
            <v>1</v>
          </cell>
          <cell r="E67">
            <v>0</v>
          </cell>
          <cell r="G67">
            <v>531544</v>
          </cell>
        </row>
      </sheetData>
      <sheetData sheetId="5"/>
      <sheetData sheetId="6"/>
      <sheetData sheetId="7" refreshError="1"/>
      <sheetData sheetId="8" refreshError="1"/>
      <sheetData sheetId="9" refreshError="1"/>
      <sheetData sheetId="1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표지"/>
      <sheetName val="변압기용량"/>
      <sheetName val="부하표(A)"/>
      <sheetName val="부하표(B)"/>
      <sheetName val="I.P계산"/>
      <sheetName val="단락용량계산1"/>
      <sheetName val="CABLE SIZE-1"/>
      <sheetName val="CABLE SIZE-2"/>
      <sheetName val="CABLE SIZE-3"/>
      <sheetName val="차단기선정"/>
      <sheetName val="콘덴서용량"/>
      <sheetName val="DATA1"/>
      <sheetName val="DATA2"/>
      <sheetName val="관음목장(제출용)자105인97.5"/>
      <sheetName val="재공품기초자료"/>
      <sheetName val="하치장수불부"/>
      <sheetName val="하나모듈옥외소화전이설"/>
      <sheetName val="98수문일위"/>
      <sheetName val="카렌스센터계량기설치공사"/>
      <sheetName val="원본"/>
      <sheetName val="#REF"/>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APT"/>
      <sheetName val="부속동"/>
      <sheetName val="#REF"/>
      <sheetName val="교통대책내역"/>
      <sheetName val="광혁기성"/>
      <sheetName val="개요"/>
      <sheetName val="교각1"/>
      <sheetName val="와동25-3(변경)"/>
      <sheetName val="잡비"/>
      <sheetName val="터널조도"/>
      <sheetName val="식생옹벽"/>
      <sheetName val="GAEYO"/>
      <sheetName val="2000년1차"/>
      <sheetName val="견적서"/>
      <sheetName val="대화아파트(TOTAL)"/>
      <sheetName val="갑지1"/>
      <sheetName val="BSD (2)"/>
      <sheetName val="환율change"/>
      <sheetName val="일위_파일"/>
      <sheetName val="95년12월말"/>
      <sheetName val="조직"/>
      <sheetName val="B-B"/>
      <sheetName val="Analysis"/>
      <sheetName val="C-C"/>
      <sheetName val="D-D"/>
      <sheetName val="인사자료총집계"/>
      <sheetName val="단면 (2)"/>
      <sheetName val="Cost bd-&quot;A&quot;"/>
      <sheetName val="간선계산"/>
      <sheetName val="제출견적(을)"/>
      <sheetName val="노임"/>
      <sheetName val="남양시작동자105노65기1.3화1.2"/>
      <sheetName val="일위대가"/>
      <sheetName val="매입세율"/>
      <sheetName val="공사개요"/>
      <sheetName val="200"/>
      <sheetName val="BID"/>
      <sheetName val="공통가설"/>
      <sheetName val="P.M 별"/>
      <sheetName val="품목"/>
      <sheetName val="품셈TABLE"/>
      <sheetName val=" ｹ-ﾌﾞﾙ"/>
      <sheetName val="실행내역"/>
      <sheetName val="9."/>
      <sheetName val="설 계"/>
      <sheetName val="45,46"/>
      <sheetName val="집계"/>
      <sheetName val="직노"/>
      <sheetName val="설직재-1"/>
      <sheetName val="기본일위"/>
      <sheetName val="내역서2안"/>
      <sheetName val="기본사항"/>
      <sheetName val="관음목장(제출용)자105인97.5"/>
      <sheetName val="입찰안"/>
      <sheetName val="표지"/>
      <sheetName val="낙찰표"/>
      <sheetName val="일위대가-1"/>
      <sheetName val="공문"/>
      <sheetName val="1층"/>
      <sheetName val="터파기및재료"/>
      <sheetName val="점별(추정)"/>
      <sheetName val="내역서"/>
      <sheetName val="전계가"/>
      <sheetName val="FB25JN"/>
      <sheetName val="아파트 "/>
      <sheetName val="MEXICO-C"/>
      <sheetName val="인원조직표"/>
      <sheetName val="COVER"/>
      <sheetName val="정부노임단가"/>
      <sheetName val="Total"/>
      <sheetName val="토공산출(주차장)"/>
      <sheetName val="현장관리"/>
      <sheetName val="매입"/>
      <sheetName val="토공산출 (아파트)"/>
      <sheetName val="전차선로 물량표"/>
      <sheetName val="Sheet5"/>
      <sheetName val="9_"/>
      <sheetName val="전차선로_물량표"/>
      <sheetName val="FURNITURE-01"/>
      <sheetName val="월별수입"/>
      <sheetName val="danga"/>
      <sheetName val="ilch"/>
      <sheetName val="장비부하"/>
      <sheetName val="손익분석"/>
      <sheetName val="연부97-1"/>
      <sheetName val="COPING"/>
      <sheetName val="wall"/>
      <sheetName val="PROCESS"/>
      <sheetName val="CABLE SIZE-3"/>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CABLE SIZE-3"/>
      <sheetName val="관음목장(제출용)자105인97.5"/>
      <sheetName val="교통대책내역"/>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계산내역"/>
      <sheetName val="회람"/>
      <sheetName val="외주계약의뢰"/>
      <sheetName val="외주의뢰품의서"/>
      <sheetName val="시방서표지"/>
      <sheetName val="시방서"/>
      <sheetName val="총괄표"/>
      <sheetName val="상세내역표"/>
      <sheetName val="물량"/>
      <sheetName val="퇴직금중간정산포함(2006.9월말)"/>
      <sheetName val="Sheet1"/>
      <sheetName val="연차(2005년12월말)"/>
      <sheetName val="연차(2006년12월말)"/>
      <sheetName val="Sheet2"/>
      <sheetName val="Sheet3"/>
      <sheetName val="#REF"/>
      <sheetName val="鬼량"/>
      <sheetName val="전기(기계전기실)"/>
      <sheetName val="전기(열차제어)"/>
      <sheetName val="전기(옥외)"/>
      <sheetName val="전기(전기성능)"/>
      <sheetName val="전기(차량)"/>
      <sheetName val="전기(차량부품)"/>
      <sheetName val="남양시작동자105노65기1.3화1.2"/>
      <sheetName val="CABLE SIZE-3"/>
      <sheetName val="관음목장(제출용)자105인97.5"/>
      <sheetName val="재공품기초자료"/>
      <sheetName val="하치장수불부"/>
      <sheetName val="하나모듈옥외소화전이설"/>
      <sheetName val="2.대외공문"/>
      <sheetName val="출금실적"/>
      <sheetName val="A-LINE"/>
      <sheetName val="94B"/>
      <sheetName val="산출"/>
      <sheetName val="단중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공정가중치"/>
      <sheetName val="월별수입"/>
      <sheetName val="채산"/>
      <sheetName val="94B"/>
    </sheetNames>
    <definedNames>
      <definedName name="매크로4"/>
    </definedNames>
    <sheetDataSet>
      <sheetData sheetId="0" refreshError="1"/>
      <sheetData sheetId="1" refreshError="1"/>
      <sheetData sheetId="2" refreshError="1"/>
      <sheetData sheetId="3"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9-1차이내역."/>
      <sheetName val="xxxxxx"/>
      <sheetName val="2.대외공문"/>
      <sheetName val="결산(안)"/>
      <sheetName val="목표"/>
      <sheetName val="타메이커"/>
      <sheetName val="TOT"/>
      <sheetName val="재공품기초자료"/>
      <sheetName val="95하U$가격"/>
      <sheetName val="작업일보"/>
      <sheetName val="9_1차이내역_"/>
      <sheetName val="1월"/>
      <sheetName val="9-1차이내역"/>
      <sheetName val="판매추세"/>
      <sheetName val="월별수입"/>
      <sheetName val="전체현황"/>
      <sheetName val="산출기준(파견전산실)"/>
      <sheetName val="원금상환예측자료"/>
      <sheetName val="IntercompanyAROct2001"/>
      <sheetName val="f_BS"/>
      <sheetName val="대환취급"/>
      <sheetName val="매도안"/>
      <sheetName val="9904주부식"/>
      <sheetName val="견적990322"/>
      <sheetName val="대외공문"/>
      <sheetName val="하치장수불부"/>
      <sheetName val="현금흐름표"/>
      <sheetName val="Sheet2"/>
      <sheetName val="남양시작동010313100%"/>
      <sheetName val="출금실적"/>
      <sheetName val="대치판정"/>
      <sheetName val="물류최종8월7"/>
      <sheetName val="98지급계획"/>
      <sheetName val="PGL"/>
      <sheetName val="일반은행조회내역입력"/>
      <sheetName val="은행조회입력"/>
      <sheetName val="퇴직금"/>
      <sheetName val="국공채이자"/>
      <sheetName val="현금실사표"/>
      <sheetName val="어음실사"/>
      <sheetName val="증권실사"/>
      <sheetName val="증권평가"/>
      <sheetName val="용지집계"/>
      <sheetName val="어음수표용지"/>
      <sheetName val="미사용실사"/>
      <sheetName val="견질검토"/>
      <sheetName val="미결제"/>
      <sheetName val="실사계획서"/>
      <sheetName val="실사요약"/>
      <sheetName val="재고자산실사"/>
      <sheetName val="입회결과"/>
      <sheetName val="재고절차"/>
      <sheetName val="보관확인서"/>
      <sheetName val="조회총괄표"/>
      <sheetName val="조회서"/>
      <sheetName val="연령표"/>
      <sheetName val="부보자산"/>
      <sheetName val="담보자산"/>
      <sheetName val="보증자산"/>
      <sheetName val="가입권"/>
      <sheetName val="임대차"/>
      <sheetName val="채권의현재가치"/>
      <sheetName val="사채할인발행차금"/>
      <sheetName val="등록"/>
      <sheetName val="이자검증"/>
      <sheetName val="감가검증"/>
      <sheetName val="장기채무"/>
      <sheetName val="월판관비"/>
      <sheetName val="월제조비"/>
      <sheetName val="매출액"/>
      <sheetName val="영업외손익"/>
      <sheetName val="항목(1)"/>
      <sheetName val="WACC"/>
      <sheetName val="계산내역"/>
      <sheetName val="정부노임단가"/>
      <sheetName val="CABLE SIZE-3"/>
      <sheetName val="남양시작동자105노65기1.3화1.2"/>
      <sheetName val="을-ATYPE"/>
      <sheetName val="관음목장(제출용)자105인97.5"/>
      <sheetName val="하나모듈옥외소화전이설"/>
      <sheetName val="채산"/>
      <sheetName val="DATE"/>
      <sheetName val="부속동"/>
      <sheetName val="수리결과"/>
      <sheetName val="입찰안"/>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BSD (2)"/>
      <sheetName val="BSD"/>
      <sheetName val="BSD 1"/>
      <sheetName val="EQUIP-H"/>
      <sheetName val="BSD _2_"/>
      <sheetName val="Summary Sheets"/>
      <sheetName val="GEN"/>
      <sheetName val="일위대가(목록)"/>
      <sheetName val="재료비"/>
    </sheetNames>
    <sheetDataSet>
      <sheetData sheetId="0"/>
      <sheetData sheetId="1"/>
      <sheetData sheetId="2"/>
      <sheetData sheetId="3" refreshError="1"/>
      <sheetData sheetId="4"/>
      <sheetData sheetId="5" refreshError="1"/>
      <sheetData sheetId="6" refreshError="1"/>
      <sheetData sheetId="7" refreshError="1"/>
      <sheetData sheetId="8"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Sheet5"/>
      <sheetName val="PLAN"/>
      <sheetName val="제1안"/>
      <sheetName val="제2안"/>
      <sheetName val="토공"/>
      <sheetName val="금액대비"/>
      <sheetName val="토공가실행"/>
      <sheetName val="BSD (2)"/>
      <sheetName val="건축-물가변동"/>
      <sheetName val="기계설비-물가변동"/>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공통가설"/>
      <sheetName val="공종집계"/>
      <sheetName val="건축집계"/>
      <sheetName val="실행예산 (2)"/>
      <sheetName val="실행예산"/>
      <sheetName val="현장관리비"/>
      <sheetName val="원미내역"/>
      <sheetName val="현장추가분"/>
      <sheetName val="1-1"/>
      <sheetName val="내역"/>
      <sheetName val="성남여성복지내역"/>
      <sheetName val="시멘트"/>
      <sheetName val="Breakdown"/>
      <sheetName val="UnitRate"/>
      <sheetName val="관기성공.내"/>
      <sheetName val="Sheet1"/>
      <sheetName val="백암비스타내역"/>
      <sheetName val="CCC"/>
      <sheetName val="Sheet5"/>
      <sheetName val="전기"/>
      <sheetName val="작성기준"/>
      <sheetName val="물가자료"/>
      <sheetName val="SILICATE"/>
      <sheetName val="Bia"/>
      <sheetName val="So lieu"/>
      <sheetName val="TH VL, NC, DDHT Thanhphuoc"/>
      <sheetName val="#REF"/>
      <sheetName val="SLAB&quot;1&quot;"/>
      <sheetName val="COPING"/>
      <sheetName val="CODE"/>
      <sheetName val="APT"/>
      <sheetName val="Tables"/>
      <sheetName val="Project Brief"/>
      <sheetName val="인테리어내역"/>
      <sheetName val="사급자재"/>
      <sheetName val="품목"/>
      <sheetName val="삼성전기"/>
      <sheetName val="Sheet1 (2)"/>
      <sheetName val="MTL$-INTER"/>
      <sheetName val="CAT_5"/>
      <sheetName val="Summary Sheets"/>
      <sheetName val="단가표"/>
      <sheetName val="PBS"/>
      <sheetName val="11.자재단가"/>
      <sheetName val="COPING-1"/>
      <sheetName val="역T형교대-2수량"/>
      <sheetName val="부산4"/>
      <sheetName val="간선계산"/>
      <sheetName val="WONMI"/>
      <sheetName val="노임단가"/>
      <sheetName val="CON"/>
      <sheetName val="CABLE"/>
      <sheetName val="TG9504"/>
      <sheetName val="960318-1"/>
      <sheetName val="내역서"/>
      <sheetName val="F5"/>
      <sheetName val="001"/>
      <sheetName val="단가조사서"/>
      <sheetName val="점수계산1-2"/>
      <sheetName val="J01"/>
      <sheetName val="노임이"/>
      <sheetName val="BSD (2)"/>
      <sheetName val="적용률"/>
      <sheetName val="방송일위대가"/>
      <sheetName val="실행예산_(2)"/>
      <sheetName val="금액내역서"/>
      <sheetName val="sw1"/>
      <sheetName val="NOMUBI"/>
      <sheetName val="관기성공_내"/>
      <sheetName val="So_lieu"/>
      <sheetName val="TH_VL,_NC,_DDHT_Thanhphuoc"/>
      <sheetName val="실행예산_(2)1"/>
      <sheetName val="관기성공_내1"/>
      <sheetName val="So_lieu1"/>
      <sheetName val="TH_VL,_NC,_DDHT_Thanhphuoc1"/>
      <sheetName val="원가계산"/>
      <sheetName val="갑지1"/>
      <sheetName val="PROJECT BRIEF(EX.NEW)"/>
      <sheetName val="1.설계조건"/>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내역"/>
      <sheetName val="총괄"/>
      <sheetName val="건원"/>
      <sheetName val="토원"/>
      <sheetName val="설원"/>
      <sheetName val="집계"/>
      <sheetName val="집계토"/>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원가계산서"/>
      <sheetName val="내역서 (2)"/>
      <sheetName val="일위대가  (2)"/>
      <sheetName val="원가계산서(최초) (2)"/>
      <sheetName val="집계표 (2)"/>
      <sheetName val="일위대가목록표 (2)"/>
      <sheetName val="Sheet1"/>
      <sheetName val="Sheet2"/>
      <sheetName val="Sheet3"/>
      <sheetName val="EMST10"/>
      <sheetName val="1월"/>
      <sheetName val="3월"/>
      <sheetName val="전체공사"/>
      <sheetName val="인천4(총괄표)"/>
      <sheetName val="기계갑"/>
      <sheetName val="기계집계"/>
      <sheetName val="기계내역"/>
      <sheetName val="소방계갑 "/>
      <sheetName val="소방집계1"/>
      <sheetName val="소방내역"/>
      <sheetName val="직공비"/>
      <sheetName val="CODE"/>
      <sheetName val="1-4일위대가목차"/>
      <sheetName val="입찰안"/>
      <sheetName val="1호인버트수량"/>
      <sheetName val="SLAB&quot;1&quot;"/>
      <sheetName val="전기"/>
      <sheetName val="2000년1차"/>
      <sheetName val="건축미장"/>
      <sheetName val="건축미장내역"/>
      <sheetName val="건축-물가변동"/>
      <sheetName val="품셈표"/>
      <sheetName val="COPING"/>
      <sheetName val="단가"/>
      <sheetName val="200"/>
      <sheetName val="1-1"/>
      <sheetName val="gyun"/>
      <sheetName val="간선계산"/>
      <sheetName val="물가자료"/>
      <sheetName val="공통가설"/>
      <sheetName val="input"/>
      <sheetName val="토목"/>
      <sheetName val="원가입력"/>
      <sheetName val="노임"/>
      <sheetName val="일위목록"/>
      <sheetName val="별표집계"/>
      <sheetName val="내역서"/>
      <sheetName val="Sheet5"/>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전체내역 (2)"/>
      <sheetName val="전체내역 _2_"/>
      <sheetName val="CONCRETE"/>
      <sheetName val="수리결과"/>
      <sheetName val="노임"/>
      <sheetName val="관람석제출"/>
      <sheetName val="5사남"/>
      <sheetName val="LIST"/>
      <sheetName val="연도별"/>
      <sheetName val="소상 &quot;1&quot;"/>
      <sheetName val="Total"/>
      <sheetName val="총괄표"/>
      <sheetName val="입찰안"/>
      <sheetName val="원형1호맨홀토공수량"/>
      <sheetName val="VALVE"/>
      <sheetName val="인원01"/>
      <sheetName val="인사자료총집계"/>
      <sheetName val="Sheet4"/>
      <sheetName val="정부노임단가"/>
      <sheetName val="토목주소"/>
      <sheetName val="프랜트면허"/>
      <sheetName val="갑지(추정)"/>
      <sheetName val="배수내역 (2)"/>
      <sheetName val="96수출"/>
      <sheetName val="new급여T(4을-운전)"/>
      <sheetName val="전체내역_(2)"/>
      <sheetName val="전체내역__2_"/>
      <sheetName val="차수"/>
      <sheetName val="업무분장"/>
      <sheetName val="울산시산표"/>
      <sheetName val="터널조도"/>
      <sheetName val="우각부보강"/>
      <sheetName val="경비공통"/>
      <sheetName val="조건"/>
      <sheetName val="수입"/>
      <sheetName val="전산품의"/>
      <sheetName val="을-ATYPE"/>
      <sheetName val="일위대가"/>
      <sheetName val="Sheet1"/>
      <sheetName val="MOTOR"/>
      <sheetName val="BID"/>
      <sheetName val="Sheet2"/>
      <sheetName val="COPING"/>
      <sheetName val="계정"/>
      <sheetName val="95하U$가격"/>
      <sheetName val="차종별"/>
      <sheetName val="선급비용"/>
      <sheetName val="대공종"/>
      <sheetName val="설비"/>
      <sheetName val="Rate"/>
      <sheetName val="실행철강하도"/>
      <sheetName val="2.대외공문"/>
      <sheetName val="차액보증"/>
      <sheetName val="COVER-P"/>
      <sheetName val="선정요령"/>
      <sheetName val="unit cost Bauteil 1"/>
      <sheetName val="unit cost Bauteil 2"/>
      <sheetName val="unit cost Bauteil 3"/>
      <sheetName val="unit cost Bauteil 4"/>
      <sheetName val="unit cost Bauteil 5"/>
      <sheetName val="BUS제원1"/>
      <sheetName val="삭제금지단가"/>
      <sheetName val="98지급계획"/>
      <sheetName val="95년12월말"/>
      <sheetName val="영동(D)"/>
      <sheetName val="단면치수"/>
      <sheetName val="항목(1)"/>
      <sheetName val="협조전"/>
      <sheetName val="1공구(을)"/>
      <sheetName val="TABLE DB"/>
      <sheetName val="쌍용 data base"/>
      <sheetName val="plan&amp;section of foundation"/>
      <sheetName val="design load"/>
      <sheetName val="working load at the btm ft."/>
      <sheetName val="stability check"/>
      <sheetName val="design criteria"/>
      <sheetName val="DATE"/>
      <sheetName val="내역서"/>
      <sheetName val="특별교실"/>
      <sheetName val="자압"/>
      <sheetName val="ABUT수량-A1"/>
      <sheetName val="1.설계조건"/>
      <sheetName val="할증 "/>
      <sheetName val="경비2내역"/>
      <sheetName val="건축공사"/>
      <sheetName val="상반기손익차2총괄"/>
      <sheetName val="산출내역서"/>
      <sheetName val="#REF"/>
      <sheetName val="COVER"/>
      <sheetName val="영업소실적"/>
      <sheetName val="조명시설"/>
      <sheetName val="설정"/>
      <sheetName val="경비"/>
      <sheetName val="산근"/>
      <sheetName val="CTEMCOST"/>
      <sheetName val="BEQ내역"/>
      <sheetName val="DATA"/>
      <sheetName val="OECD Raw"/>
      <sheetName val="Cost bd-&quot;A&quot;"/>
      <sheetName val="Graph (LGEN)"/>
      <sheetName val="out_prog"/>
      <sheetName val="선적schedule (2)"/>
      <sheetName val="갑지1"/>
      <sheetName val="금융비용"/>
      <sheetName val="조건 (A)"/>
      <sheetName val="장비 (2)"/>
      <sheetName val="수안보-MBR1"/>
      <sheetName val="시험장S자로가로등공사"/>
      <sheetName val="남양시작동자105노65기1.3화1.2"/>
      <sheetName val="TEL"/>
      <sheetName val="Sheet3"/>
      <sheetName val="광혁기성"/>
      <sheetName val="JUCK"/>
      <sheetName val="자재"/>
      <sheetName val="토공"/>
      <sheetName val="차량별점검"/>
      <sheetName val="미수채권1 사업관리 (3)"/>
      <sheetName val="Eq. Mobilization"/>
      <sheetName val="유림골조"/>
      <sheetName val="이자율"/>
      <sheetName val="준검 내역서"/>
      <sheetName val="공통가설"/>
      <sheetName val="중량표"/>
      <sheetName val="부대대비"/>
      <sheetName val="냉연집계"/>
      <sheetName val="YES"/>
      <sheetName val="업체별 물량배정요청"/>
      <sheetName val="날개벽수량표"/>
      <sheetName val="공사개요"/>
      <sheetName val="계산내역"/>
      <sheetName val="교각1"/>
      <sheetName val="손익분석"/>
      <sheetName val="남양시작동010313100%"/>
      <sheetName val="경상직원"/>
    </sheetNames>
    <definedNames>
      <definedName name="CS"/>
      <definedName name="Macro2"/>
      <definedName name="PNT"/>
      <definedName name="rkskek"/>
      <definedName name="shoe"/>
      <definedName name="가나다라미"/>
      <definedName name="검토"/>
      <definedName name="공사"/>
      <definedName name="공저"/>
      <definedName name="교량별실행"/>
      <definedName name="기본서류"/>
      <definedName name="기전2"/>
      <definedName name="ㄴㄹㄴㅇㄹㄴ"/>
      <definedName name="내역갑지"/>
      <definedName name="내역서2"/>
      <definedName name="ㄷㄷㄷ"/>
      <definedName name="대명1"/>
      <definedName name="대명갑지"/>
      <definedName name="동굴기전본공사"/>
      <definedName name="ㅁㅁㅁㄹ"/>
      <definedName name="목차2"/>
      <definedName name="바닥시스ㅔ"/>
      <definedName name="바닥히팅시스템"/>
      <definedName name="보"/>
      <definedName name="보고서"/>
      <definedName name="부당계약"/>
      <definedName name="부당사항2"/>
      <definedName name="사진"/>
      <definedName name="새목차"/>
      <definedName name="새표지"/>
      <definedName name="석유"/>
      <definedName name="성전사"/>
      <definedName name="성전사2"/>
      <definedName name="신규"/>
      <definedName name="자금수지"/>
      <definedName name="자재인력조달"/>
      <definedName name="전기1"/>
      <definedName name="전기2"/>
      <definedName name="정거장구간"/>
      <definedName name="철골품"/>
      <definedName name="투찰서2"/>
      <definedName name="품C.S"/>
      <definedName name="품CS"/>
      <definedName name="후다"/>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표지"/>
      <sheetName val="설계조건"/>
      <sheetName val="단면가정"/>
      <sheetName val="하중계산"/>
      <sheetName val="입력자료"/>
      <sheetName val="지반반력계수"/>
      <sheetName val="Sheet1"/>
      <sheetName val="하중재하 "/>
      <sheetName val="안정검토-상시"/>
      <sheetName val="하중조합"/>
      <sheetName val="배근도"/>
      <sheetName val="거더기둥계산"/>
      <sheetName val="deep beam"/>
      <sheetName val="우각부"/>
      <sheetName val="날개벽(좌,우=60도-4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을"/>
      <sheetName val="원가계산"/>
      <sheetName val="갑"/>
      <sheetName val="재료비산출 (2)"/>
      <sheetName val="재료비산출"/>
      <sheetName val="공임산출"/>
      <sheetName val="표지"/>
      <sheetName val="일위대가"/>
      <sheetName val="수련원펌프"/>
      <sheetName val="Sheet2"/>
      <sheetName val="공통가설"/>
      <sheetName val="내역"/>
      <sheetName val=""/>
      <sheetName val="Baby일위대가"/>
      <sheetName val="산출내역서집계표"/>
      <sheetName val="단가"/>
      <sheetName val="ITB COST"/>
      <sheetName val="물가자료"/>
      <sheetName val="간접"/>
      <sheetName val="산출조서"/>
      <sheetName val="직공비"/>
      <sheetName val="DATA"/>
      <sheetName val="손익분석"/>
      <sheetName val="TOWER 12TON"/>
      <sheetName val="TOWER 10TON"/>
      <sheetName val="JIB CRANE,HOIST"/>
      <sheetName val="정보매체A동"/>
      <sheetName val="정렬"/>
      <sheetName val="단면가정"/>
      <sheetName val="주경기-오배수"/>
      <sheetName val="일반공사"/>
      <sheetName val="CODE"/>
      <sheetName val="2007년 발주처별 수주현황 (3)"/>
      <sheetName val="방음벽기초(H=4m)"/>
      <sheetName val="2000년1차"/>
      <sheetName val="기둥(원형)"/>
      <sheetName val="간선계산"/>
      <sheetName val="DATE"/>
      <sheetName val="적격점수&lt;300억미만&gt;"/>
      <sheetName val="내역서 제출"/>
      <sheetName val="EUPDAT2"/>
      <sheetName val="조작대(1연)"/>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STORAGE"/>
      <sheetName val="Y-WORK"/>
      <sheetName val="YES"/>
      <sheetName val="9-1차이내역."/>
      <sheetName val="COPING"/>
      <sheetName val="정부노임단가"/>
      <sheetName val="단면가정"/>
      <sheetName val="계화배수"/>
      <sheetName val="Sheet5"/>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STORAGE"/>
      <sheetName val="Y-WORK"/>
      <sheetName val="3.하중산정4.지지력"/>
      <sheetName val="COPING"/>
      <sheetName val="YES"/>
      <sheetName val="단면가정"/>
      <sheetName val="정부노임단가"/>
      <sheetName val="Sheet5"/>
      <sheetName val="9-1차이내역."/>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집계표"/>
      <sheetName val="내역서"/>
      <sheetName val="단가비교표"/>
      <sheetName val="Sheet1"/>
      <sheetName val="Sheet2"/>
      <sheetName val="Sheet3"/>
      <sheetName val="Y-WORK"/>
      <sheetName val="3.하중산정4.지지력"/>
      <sheetName val="ESTM0416(0417)"/>
      <sheetName val="COPING"/>
      <sheetName val="9-1차이내역."/>
      <sheetName val="을"/>
      <sheetName val="단면가정"/>
    </sheetNames>
    <sheetDataSet>
      <sheetData sheetId="0" refreshError="1"/>
      <sheetData sheetId="1" refreshError="1"/>
      <sheetData sheetId="2" refreshError="1">
        <row r="3">
          <cell r="A3" t="str">
            <v>전선GV 3.5㎟</v>
          </cell>
          <cell r="B3" t="str">
            <v>전선</v>
          </cell>
          <cell r="C3" t="str">
            <v>GV 3.5㎟</v>
          </cell>
          <cell r="D3" t="str">
            <v>m</v>
          </cell>
          <cell r="G3">
            <v>215</v>
          </cell>
        </row>
        <row r="4">
          <cell r="A4" t="str">
            <v>전선GV 5.5㎟</v>
          </cell>
          <cell r="B4" t="str">
            <v>전선</v>
          </cell>
          <cell r="C4" t="str">
            <v>GV 5.5㎟</v>
          </cell>
          <cell r="D4" t="str">
            <v>m</v>
          </cell>
          <cell r="G4">
            <v>344</v>
          </cell>
        </row>
        <row r="5">
          <cell r="A5" t="str">
            <v>전선GV 14㎟</v>
          </cell>
          <cell r="B5" t="str">
            <v>전선</v>
          </cell>
          <cell r="C5" t="str">
            <v>GV 14㎟</v>
          </cell>
          <cell r="D5" t="str">
            <v>m</v>
          </cell>
          <cell r="G5">
            <v>691</v>
          </cell>
        </row>
        <row r="6">
          <cell r="A6" t="str">
            <v>전선GV 38㎟</v>
          </cell>
          <cell r="B6" t="str">
            <v>전선</v>
          </cell>
          <cell r="C6" t="str">
            <v>GV 38㎟</v>
          </cell>
          <cell r="D6" t="str">
            <v>m</v>
          </cell>
          <cell r="G6">
            <v>1525</v>
          </cell>
        </row>
        <row r="7">
          <cell r="A7" t="str">
            <v>전선GV 100㎟</v>
          </cell>
          <cell r="B7" t="str">
            <v>전선</v>
          </cell>
          <cell r="C7" t="str">
            <v>GV 100㎟</v>
          </cell>
          <cell r="D7" t="str">
            <v>m</v>
          </cell>
          <cell r="G7">
            <v>3757</v>
          </cell>
        </row>
        <row r="8">
          <cell r="A8" t="str">
            <v>전선BC 100㎟</v>
          </cell>
          <cell r="B8" t="str">
            <v>전선</v>
          </cell>
          <cell r="C8" t="str">
            <v>BC 100㎟</v>
          </cell>
          <cell r="D8" t="str">
            <v>m</v>
          </cell>
          <cell r="G8">
            <v>3157</v>
          </cell>
        </row>
        <row r="9">
          <cell r="A9" t="str">
            <v>전선IV 1.6㎜</v>
          </cell>
          <cell r="B9" t="str">
            <v>전선</v>
          </cell>
          <cell r="C9" t="str">
            <v>IV 1.6㎜</v>
          </cell>
          <cell r="D9" t="str">
            <v>m</v>
          </cell>
          <cell r="G9">
            <v>71</v>
          </cell>
        </row>
        <row r="10">
          <cell r="A10" t="str">
            <v>전선IV 2㎜</v>
          </cell>
          <cell r="B10" t="str">
            <v>전선</v>
          </cell>
          <cell r="C10" t="str">
            <v>IV 2㎜</v>
          </cell>
          <cell r="D10" t="str">
            <v>m</v>
          </cell>
          <cell r="G10">
            <v>105</v>
          </cell>
        </row>
        <row r="11">
          <cell r="A11" t="str">
            <v>전선HIV 1.2㎜</v>
          </cell>
          <cell r="B11" t="str">
            <v>전선</v>
          </cell>
          <cell r="C11" t="str">
            <v>HIV 1.2㎜</v>
          </cell>
          <cell r="D11" t="str">
            <v>m</v>
          </cell>
          <cell r="G11">
            <v>46</v>
          </cell>
        </row>
        <row r="12">
          <cell r="A12" t="str">
            <v>전선HIV 1.6㎜</v>
          </cell>
          <cell r="B12" t="str">
            <v>전선</v>
          </cell>
          <cell r="C12" t="str">
            <v>HIV 1.6㎜</v>
          </cell>
          <cell r="D12" t="str">
            <v>m</v>
          </cell>
          <cell r="G12">
            <v>73</v>
          </cell>
        </row>
        <row r="13">
          <cell r="A13" t="str">
            <v>전선HIV 2㎜</v>
          </cell>
          <cell r="B13" t="str">
            <v>전선</v>
          </cell>
          <cell r="C13" t="str">
            <v>HIV 2㎜</v>
          </cell>
          <cell r="D13" t="str">
            <v>m</v>
          </cell>
          <cell r="G13">
            <v>112</v>
          </cell>
        </row>
        <row r="14">
          <cell r="A14" t="str">
            <v>케이블FR-3 3C/2.0㎟</v>
          </cell>
          <cell r="B14" t="str">
            <v>케이블</v>
          </cell>
          <cell r="C14" t="str">
            <v>FR-3 3C/2.0㎟</v>
          </cell>
          <cell r="D14" t="str">
            <v>m</v>
          </cell>
          <cell r="G14">
            <v>1006</v>
          </cell>
        </row>
        <row r="15">
          <cell r="A15" t="str">
            <v>케이블FR-3 7C/2.0㎟</v>
          </cell>
          <cell r="B15" t="str">
            <v>케이블</v>
          </cell>
          <cell r="C15" t="str">
            <v>FR-3 7C/2.0㎟</v>
          </cell>
          <cell r="D15" t="str">
            <v>m</v>
          </cell>
          <cell r="G15">
            <v>1610</v>
          </cell>
        </row>
        <row r="16">
          <cell r="A16" t="str">
            <v>케이블FR-3 8C/2.0㎟</v>
          </cell>
          <cell r="B16" t="str">
            <v>케이블</v>
          </cell>
          <cell r="C16" t="str">
            <v>FR-3 8C/2.0㎟</v>
          </cell>
          <cell r="D16" t="str">
            <v>m</v>
          </cell>
          <cell r="G16">
            <v>1780</v>
          </cell>
        </row>
        <row r="17">
          <cell r="A17" t="str">
            <v>케이블FCV 600V 1C/60㎟</v>
          </cell>
          <cell r="B17" t="str">
            <v>케이블</v>
          </cell>
          <cell r="C17" t="str">
            <v>FCV 600V 1C/60㎟</v>
          </cell>
          <cell r="D17" t="str">
            <v>m</v>
          </cell>
          <cell r="G17">
            <v>2720</v>
          </cell>
        </row>
        <row r="18">
          <cell r="A18" t="str">
            <v>케이블FCV 600V 1C/100㎟</v>
          </cell>
          <cell r="B18" t="str">
            <v>케이블</v>
          </cell>
          <cell r="C18" t="str">
            <v>FCV 600V 1C/100㎟</v>
          </cell>
          <cell r="D18" t="str">
            <v>m</v>
          </cell>
          <cell r="G18">
            <v>4344</v>
          </cell>
        </row>
        <row r="19">
          <cell r="A19" t="str">
            <v>케이블FCV 600V 1C/150㎟</v>
          </cell>
          <cell r="B19" t="str">
            <v>케이블</v>
          </cell>
          <cell r="C19" t="str">
            <v>FCV 600V 1C/150㎟</v>
          </cell>
          <cell r="D19" t="str">
            <v>m</v>
          </cell>
          <cell r="G19">
            <v>5491</v>
          </cell>
        </row>
        <row r="20">
          <cell r="A20" t="str">
            <v>케이블FCV 600V 1C/325㎟</v>
          </cell>
          <cell r="B20" t="str">
            <v>케이블</v>
          </cell>
          <cell r="C20" t="str">
            <v>FCV 600V 1C/325㎟</v>
          </cell>
          <cell r="D20" t="str">
            <v>m</v>
          </cell>
          <cell r="G20">
            <v>11599</v>
          </cell>
        </row>
        <row r="21">
          <cell r="A21" t="str">
            <v>케이블FCV 600V 2C/2㎟</v>
          </cell>
          <cell r="B21" t="str">
            <v>케이블</v>
          </cell>
          <cell r="C21" t="str">
            <v>FCV 600V 2C/2㎟</v>
          </cell>
          <cell r="D21" t="str">
            <v>m</v>
          </cell>
          <cell r="G21">
            <v>555</v>
          </cell>
        </row>
        <row r="22">
          <cell r="A22" t="str">
            <v>케이블FCV 600V 2C/3.5㎟</v>
          </cell>
          <cell r="B22" t="str">
            <v>케이블</v>
          </cell>
          <cell r="C22" t="str">
            <v>FCV 600V 2C/3.5㎟</v>
          </cell>
          <cell r="D22" t="str">
            <v>m</v>
          </cell>
          <cell r="G22">
            <v>724</v>
          </cell>
        </row>
        <row r="23">
          <cell r="A23" t="str">
            <v>케이블FCV 600V 2C/5.5㎟</v>
          </cell>
          <cell r="B23" t="str">
            <v>케이블</v>
          </cell>
          <cell r="C23" t="str">
            <v>FCV 600V 2C/5.5㎟</v>
          </cell>
          <cell r="D23" t="str">
            <v>m</v>
          </cell>
          <cell r="G23">
            <v>972</v>
          </cell>
        </row>
        <row r="24">
          <cell r="A24" t="str">
            <v>케이블FCV 600V 3C/3.5㎟</v>
          </cell>
          <cell r="B24" t="str">
            <v>케이블</v>
          </cell>
          <cell r="C24" t="str">
            <v>FCV 600V 3C/3.5㎟</v>
          </cell>
          <cell r="D24" t="str">
            <v>m</v>
          </cell>
          <cell r="G24">
            <v>962</v>
          </cell>
        </row>
        <row r="25">
          <cell r="A25" t="str">
            <v>케이블FCV 600V 3C/8㎟</v>
          </cell>
          <cell r="B25" t="str">
            <v>케이블</v>
          </cell>
          <cell r="C25" t="str">
            <v>FCV 600V 3C/8㎟</v>
          </cell>
          <cell r="D25" t="str">
            <v>m</v>
          </cell>
          <cell r="G25">
            <v>1656</v>
          </cell>
        </row>
        <row r="26">
          <cell r="A26" t="str">
            <v>케이블FCV 600V 3C/14㎟</v>
          </cell>
          <cell r="B26" t="str">
            <v>케이블</v>
          </cell>
          <cell r="C26" t="str">
            <v>FCV 600V 3C/14㎟</v>
          </cell>
          <cell r="D26" t="str">
            <v>m</v>
          </cell>
          <cell r="G26">
            <v>2543</v>
          </cell>
        </row>
        <row r="27">
          <cell r="A27" t="str">
            <v>케이블FCV 600V 3C/38㎟</v>
          </cell>
          <cell r="B27" t="str">
            <v>케이블</v>
          </cell>
          <cell r="C27" t="str">
            <v>FCV 600V 3C/38㎟</v>
          </cell>
          <cell r="D27" t="str">
            <v>m</v>
          </cell>
          <cell r="G27">
            <v>5777</v>
          </cell>
        </row>
        <row r="28">
          <cell r="A28" t="str">
            <v>케이블FCV 600V 4C/3.5㎟</v>
          </cell>
          <cell r="B28" t="str">
            <v>케이블</v>
          </cell>
          <cell r="C28" t="str">
            <v>FCV 600V 4C/3.5㎟</v>
          </cell>
          <cell r="D28" t="str">
            <v>m</v>
          </cell>
          <cell r="G28">
            <v>1162</v>
          </cell>
        </row>
        <row r="29">
          <cell r="A29" t="str">
            <v>케이블FCV 600V 4C/5.5㎟</v>
          </cell>
          <cell r="B29" t="str">
            <v>케이블</v>
          </cell>
          <cell r="C29" t="str">
            <v>FCV 600V 4C/5.5㎟</v>
          </cell>
          <cell r="D29" t="str">
            <v>m</v>
          </cell>
          <cell r="G29">
            <v>1620</v>
          </cell>
        </row>
        <row r="30">
          <cell r="A30" t="str">
            <v>케이블FCV 600V 4C/14㎟</v>
          </cell>
          <cell r="B30" t="str">
            <v>케이블</v>
          </cell>
          <cell r="C30" t="str">
            <v>FCV 600V 4C/14㎟</v>
          </cell>
          <cell r="D30" t="str">
            <v>m</v>
          </cell>
          <cell r="G30">
            <v>3235</v>
          </cell>
        </row>
        <row r="31">
          <cell r="A31" t="str">
            <v>케이블FCV 600V 4C/22㎟</v>
          </cell>
          <cell r="B31" t="str">
            <v>케이블</v>
          </cell>
          <cell r="C31" t="str">
            <v>FCV 600V 4C/22㎟</v>
          </cell>
          <cell r="D31" t="str">
            <v>m</v>
          </cell>
          <cell r="G31">
            <v>4781</v>
          </cell>
        </row>
        <row r="32">
          <cell r="A32" t="str">
            <v>케이블FCV 600V 4C/38㎟</v>
          </cell>
          <cell r="B32" t="str">
            <v>케이블</v>
          </cell>
          <cell r="C32" t="str">
            <v>FCV 600V 4C/38㎟</v>
          </cell>
          <cell r="D32" t="str">
            <v>m</v>
          </cell>
          <cell r="G32">
            <v>7530</v>
          </cell>
        </row>
        <row r="33">
          <cell r="A33" t="str">
            <v>케이블22.9KV CN/CV-W 1C/60㎟</v>
          </cell>
          <cell r="B33" t="str">
            <v>케이블</v>
          </cell>
          <cell r="C33" t="str">
            <v>22.9KV CN/CV-W 1C/60㎟</v>
          </cell>
          <cell r="D33" t="str">
            <v>m</v>
          </cell>
          <cell r="G33">
            <v>10192</v>
          </cell>
        </row>
        <row r="34">
          <cell r="A34" t="str">
            <v>케이블FCVV 4C/2㎟</v>
          </cell>
          <cell r="B34" t="str">
            <v>케이블</v>
          </cell>
          <cell r="C34" t="str">
            <v>FCVV 4C/2㎟</v>
          </cell>
          <cell r="D34" t="str">
            <v>m</v>
          </cell>
          <cell r="G34">
            <v>708</v>
          </cell>
        </row>
        <row r="35">
          <cell r="A35" t="str">
            <v>케이블FCVV 8C/2㎟</v>
          </cell>
          <cell r="B35" t="str">
            <v>케이블</v>
          </cell>
          <cell r="C35" t="str">
            <v>FCVV 8C/2㎟</v>
          </cell>
          <cell r="D35" t="str">
            <v>m</v>
          </cell>
          <cell r="G35">
            <v>1224</v>
          </cell>
        </row>
        <row r="36">
          <cell r="A36" t="str">
            <v>케이블FCVV 10C/2㎟</v>
          </cell>
          <cell r="B36" t="str">
            <v>케이블</v>
          </cell>
          <cell r="C36" t="str">
            <v>FCVV 10C/2㎟</v>
          </cell>
          <cell r="D36" t="str">
            <v>m</v>
          </cell>
          <cell r="G36">
            <v>1501</v>
          </cell>
        </row>
        <row r="37">
          <cell r="A37" t="str">
            <v>케이블FCVV 20C/2㎟</v>
          </cell>
          <cell r="B37" t="str">
            <v>케이블</v>
          </cell>
          <cell r="C37" t="str">
            <v>FCVV 20C/2㎟</v>
          </cell>
          <cell r="D37" t="str">
            <v>m</v>
          </cell>
          <cell r="G37">
            <v>2723</v>
          </cell>
        </row>
        <row r="38">
          <cell r="A38" t="str">
            <v>케이블FCVV 30C/2㎟</v>
          </cell>
          <cell r="B38" t="str">
            <v>케이블</v>
          </cell>
          <cell r="C38" t="str">
            <v>FCVV 30C/2㎟</v>
          </cell>
          <cell r="D38" t="str">
            <v>m</v>
          </cell>
          <cell r="G38">
            <v>3939</v>
          </cell>
        </row>
        <row r="39">
          <cell r="A39" t="str">
            <v>케이블FCVV-S 2C/2㎟</v>
          </cell>
          <cell r="B39" t="str">
            <v>케이블</v>
          </cell>
          <cell r="C39" t="str">
            <v>FCVV-S 2C/2㎟</v>
          </cell>
          <cell r="D39" t="str">
            <v>m</v>
          </cell>
          <cell r="G39">
            <v>624</v>
          </cell>
        </row>
        <row r="40">
          <cell r="A40" t="str">
            <v>케이블FCVV-S 4C/2㎟</v>
          </cell>
          <cell r="B40" t="str">
            <v>케이블</v>
          </cell>
          <cell r="C40" t="str">
            <v>FCVV-S 4C/2㎟</v>
          </cell>
          <cell r="D40" t="str">
            <v>m</v>
          </cell>
          <cell r="G40">
            <v>925</v>
          </cell>
        </row>
        <row r="41">
          <cell r="A41" t="str">
            <v>케이블FCVV-S 8C/2㎟</v>
          </cell>
          <cell r="B41" t="str">
            <v>케이블</v>
          </cell>
          <cell r="C41" t="str">
            <v>FCVV-S 8C/2㎟</v>
          </cell>
          <cell r="D41" t="str">
            <v>m</v>
          </cell>
          <cell r="G41">
            <v>1475</v>
          </cell>
        </row>
        <row r="42">
          <cell r="A42" t="str">
            <v>케이블FCVV-S 10C/2㎟</v>
          </cell>
          <cell r="B42" t="str">
            <v>케이블</v>
          </cell>
          <cell r="C42" t="str">
            <v>FCVV-S 10C/2㎟</v>
          </cell>
          <cell r="D42" t="str">
            <v>m</v>
          </cell>
          <cell r="G42">
            <v>1817</v>
          </cell>
        </row>
        <row r="43">
          <cell r="A43" t="str">
            <v>케이블FCVV-S 20C/2㎟</v>
          </cell>
          <cell r="B43" t="str">
            <v>케이블</v>
          </cell>
          <cell r="C43" t="str">
            <v>FCVV-S 20C/2㎟</v>
          </cell>
          <cell r="D43" t="str">
            <v>m</v>
          </cell>
          <cell r="G43">
            <v>3061</v>
          </cell>
        </row>
        <row r="44">
          <cell r="A44" t="str">
            <v>케이블UTP CAT.5 25P</v>
          </cell>
          <cell r="B44" t="str">
            <v>케이블</v>
          </cell>
          <cell r="C44" t="str">
            <v>UTP CAT.5 25P</v>
          </cell>
          <cell r="D44" t="str">
            <v>m</v>
          </cell>
          <cell r="G44">
            <v>2040</v>
          </cell>
        </row>
        <row r="45">
          <cell r="A45" t="str">
            <v>케이블UTP CAT.5 4P</v>
          </cell>
          <cell r="B45" t="str">
            <v>케이블</v>
          </cell>
          <cell r="C45" t="str">
            <v>UTP CAT.5 4P</v>
          </cell>
          <cell r="D45" t="str">
            <v>m</v>
          </cell>
          <cell r="G45">
            <v>204</v>
          </cell>
        </row>
        <row r="46">
          <cell r="A46" t="str">
            <v>케이블ECX 5C-2V</v>
          </cell>
          <cell r="B46" t="str">
            <v>케이블</v>
          </cell>
          <cell r="C46" t="str">
            <v>ECX 5C-2V</v>
          </cell>
          <cell r="D46" t="str">
            <v>m</v>
          </cell>
          <cell r="G46">
            <v>360</v>
          </cell>
        </row>
        <row r="47">
          <cell r="A47" t="str">
            <v>케이블ECX 7C-2V</v>
          </cell>
          <cell r="B47" t="str">
            <v>케이블</v>
          </cell>
          <cell r="C47" t="str">
            <v>ECX 7C-2V</v>
          </cell>
          <cell r="D47" t="str">
            <v>m</v>
          </cell>
          <cell r="G47">
            <v>619</v>
          </cell>
        </row>
        <row r="48">
          <cell r="A48" t="str">
            <v>전선관ST 16C</v>
          </cell>
          <cell r="B48" t="str">
            <v>전선관</v>
          </cell>
          <cell r="C48" t="str">
            <v>ST 16C</v>
          </cell>
          <cell r="D48" t="str">
            <v>m</v>
          </cell>
          <cell r="G48">
            <v>1004</v>
          </cell>
        </row>
        <row r="49">
          <cell r="A49" t="str">
            <v>전선관ST 22C</v>
          </cell>
          <cell r="B49" t="str">
            <v>전선관</v>
          </cell>
          <cell r="C49" t="str">
            <v>ST 22C</v>
          </cell>
          <cell r="D49" t="str">
            <v>m</v>
          </cell>
          <cell r="G49">
            <v>1299</v>
          </cell>
        </row>
        <row r="50">
          <cell r="A50" t="str">
            <v>전선관ST 28C</v>
          </cell>
          <cell r="B50" t="str">
            <v>전선관</v>
          </cell>
          <cell r="C50" t="str">
            <v>ST 28C</v>
          </cell>
          <cell r="D50" t="str">
            <v>m</v>
          </cell>
          <cell r="G50">
            <v>1697</v>
          </cell>
        </row>
        <row r="51">
          <cell r="A51" t="str">
            <v>전선관ST 36C</v>
          </cell>
          <cell r="B51" t="str">
            <v>전선관</v>
          </cell>
          <cell r="C51" t="str">
            <v>ST 36C</v>
          </cell>
          <cell r="D51" t="str">
            <v>m</v>
          </cell>
          <cell r="G51">
            <v>2078</v>
          </cell>
        </row>
        <row r="52">
          <cell r="A52" t="str">
            <v>전선관ST 42C</v>
          </cell>
          <cell r="B52" t="str">
            <v>전선관</v>
          </cell>
          <cell r="C52" t="str">
            <v>ST 42C</v>
          </cell>
          <cell r="D52" t="str">
            <v>m</v>
          </cell>
          <cell r="G52">
            <v>2408</v>
          </cell>
        </row>
        <row r="53">
          <cell r="A53" t="str">
            <v>전선관ST 54C</v>
          </cell>
          <cell r="B53" t="str">
            <v>전선관</v>
          </cell>
          <cell r="C53" t="str">
            <v>ST 54C</v>
          </cell>
          <cell r="D53" t="str">
            <v>m</v>
          </cell>
          <cell r="G53">
            <v>3360</v>
          </cell>
        </row>
        <row r="54">
          <cell r="A54" t="str">
            <v>후렉시블 전선관1종 방수22C</v>
          </cell>
          <cell r="B54" t="str">
            <v>후렉시블 전선관</v>
          </cell>
          <cell r="C54" t="str">
            <v>1종 방수22C</v>
          </cell>
          <cell r="D54" t="str">
            <v>m</v>
          </cell>
          <cell r="G54">
            <v>1620</v>
          </cell>
        </row>
        <row r="55">
          <cell r="A55" t="str">
            <v>후렉시블 전선관1종 방수28C</v>
          </cell>
          <cell r="B55" t="str">
            <v>후렉시블 전선관</v>
          </cell>
          <cell r="C55" t="str">
            <v>1종 방수28C</v>
          </cell>
          <cell r="D55" t="str">
            <v>m</v>
          </cell>
          <cell r="G55">
            <v>2280</v>
          </cell>
        </row>
        <row r="56">
          <cell r="A56" t="str">
            <v>후렉시블 전선관1종 방수36C</v>
          </cell>
          <cell r="B56" t="str">
            <v>후렉시블 전선관</v>
          </cell>
          <cell r="C56" t="str">
            <v>1종 방수36C</v>
          </cell>
          <cell r="D56" t="str">
            <v>m</v>
          </cell>
          <cell r="G56">
            <v>3040</v>
          </cell>
        </row>
        <row r="57">
          <cell r="A57" t="str">
            <v>후렉시블 전선관1종 방수54C</v>
          </cell>
          <cell r="B57" t="str">
            <v>후렉시블 전선관</v>
          </cell>
          <cell r="C57" t="str">
            <v>1종 방수54C</v>
          </cell>
          <cell r="D57" t="str">
            <v>m</v>
          </cell>
          <cell r="G57">
            <v>6180</v>
          </cell>
        </row>
        <row r="58">
          <cell r="A58" t="str">
            <v>전선관HIPVC 16C</v>
          </cell>
          <cell r="B58" t="str">
            <v>전선관</v>
          </cell>
          <cell r="C58" t="str">
            <v>HIPVC 16C</v>
          </cell>
          <cell r="D58" t="str">
            <v>m</v>
          </cell>
          <cell r="G58">
            <v>279</v>
          </cell>
        </row>
        <row r="59">
          <cell r="A59" t="str">
            <v>전선관HIPVC 22C</v>
          </cell>
          <cell r="B59" t="str">
            <v>전선관</v>
          </cell>
          <cell r="C59" t="str">
            <v>HIPVC 22C</v>
          </cell>
          <cell r="D59" t="str">
            <v>m</v>
          </cell>
          <cell r="G59">
            <v>334</v>
          </cell>
        </row>
        <row r="60">
          <cell r="A60" t="str">
            <v>전선관HIPVC 28C</v>
          </cell>
          <cell r="B60" t="str">
            <v>전선관</v>
          </cell>
          <cell r="C60" t="str">
            <v>HIPVC 28C</v>
          </cell>
          <cell r="D60" t="str">
            <v>m</v>
          </cell>
          <cell r="G60">
            <v>647</v>
          </cell>
        </row>
        <row r="61">
          <cell r="A61" t="str">
            <v>전선관HIPVC 36C</v>
          </cell>
          <cell r="B61" t="str">
            <v>전선관</v>
          </cell>
          <cell r="C61" t="str">
            <v>HIPVC 36C</v>
          </cell>
          <cell r="D61" t="str">
            <v>m</v>
          </cell>
          <cell r="G61">
            <v>937</v>
          </cell>
        </row>
        <row r="62">
          <cell r="A62" t="str">
            <v>전선관HIPVC 54C</v>
          </cell>
          <cell r="B62" t="str">
            <v>전선관</v>
          </cell>
          <cell r="C62" t="str">
            <v>HIPVC 54C</v>
          </cell>
          <cell r="D62" t="str">
            <v>m</v>
          </cell>
          <cell r="G62">
            <v>1650</v>
          </cell>
        </row>
        <row r="63">
          <cell r="A63" t="str">
            <v>전선관PE 16C</v>
          </cell>
          <cell r="B63" t="str">
            <v>전선관</v>
          </cell>
          <cell r="C63" t="str">
            <v>PE 16C</v>
          </cell>
          <cell r="D63" t="str">
            <v>m</v>
          </cell>
          <cell r="G63">
            <v>193</v>
          </cell>
        </row>
        <row r="64">
          <cell r="A64" t="str">
            <v>전선관PE 28C</v>
          </cell>
          <cell r="B64" t="str">
            <v>전선관</v>
          </cell>
          <cell r="C64" t="str">
            <v>PE 28C</v>
          </cell>
          <cell r="D64" t="str">
            <v>m</v>
          </cell>
          <cell r="G64">
            <v>402</v>
          </cell>
        </row>
        <row r="65">
          <cell r="A65" t="str">
            <v>전선관PE 36C</v>
          </cell>
          <cell r="B65" t="str">
            <v>전선관</v>
          </cell>
          <cell r="C65" t="str">
            <v>PE 36C</v>
          </cell>
          <cell r="D65" t="str">
            <v>m</v>
          </cell>
          <cell r="G65">
            <v>594</v>
          </cell>
        </row>
        <row r="66">
          <cell r="A66" t="str">
            <v>전선관PE 54C</v>
          </cell>
          <cell r="B66" t="str">
            <v>전선관</v>
          </cell>
          <cell r="C66" t="str">
            <v>PE 54C</v>
          </cell>
          <cell r="D66" t="str">
            <v>m</v>
          </cell>
          <cell r="G66">
            <v>1113</v>
          </cell>
        </row>
        <row r="67">
          <cell r="A67" t="str">
            <v>전선관ELP 30φ</v>
          </cell>
          <cell r="B67" t="str">
            <v>전선관</v>
          </cell>
          <cell r="C67" t="str">
            <v>ELP 30φ</v>
          </cell>
          <cell r="D67" t="str">
            <v>m</v>
          </cell>
          <cell r="G67">
            <v>330</v>
          </cell>
        </row>
        <row r="68">
          <cell r="A68" t="str">
            <v>전선관ELP 50φ</v>
          </cell>
          <cell r="B68" t="str">
            <v>전선관</v>
          </cell>
          <cell r="C68" t="str">
            <v>ELP 50φ</v>
          </cell>
          <cell r="D68" t="str">
            <v>m</v>
          </cell>
          <cell r="G68">
            <v>620</v>
          </cell>
        </row>
        <row r="69">
          <cell r="A69" t="str">
            <v>전선관ELP 80φ</v>
          </cell>
          <cell r="B69" t="str">
            <v>전선관</v>
          </cell>
          <cell r="C69" t="str">
            <v>ELP 80φ</v>
          </cell>
          <cell r="D69" t="str">
            <v>m</v>
          </cell>
          <cell r="G69">
            <v>1190</v>
          </cell>
        </row>
        <row r="70">
          <cell r="A70" t="str">
            <v>전선관ELP 125φ</v>
          </cell>
          <cell r="B70" t="str">
            <v>전선관</v>
          </cell>
          <cell r="C70" t="str">
            <v>ELP 125φ</v>
          </cell>
          <cell r="D70" t="str">
            <v>m</v>
          </cell>
          <cell r="G70">
            <v>2550</v>
          </cell>
        </row>
        <row r="71">
          <cell r="A71" t="str">
            <v xml:space="preserve">RACEWAY BODY40*40 </v>
          </cell>
          <cell r="B71" t="str">
            <v>RACEWAY BODY</v>
          </cell>
          <cell r="C71" t="str">
            <v xml:space="preserve">40*40 </v>
          </cell>
          <cell r="D71" t="str">
            <v>m</v>
          </cell>
          <cell r="G71">
            <v>2000</v>
          </cell>
        </row>
        <row r="72">
          <cell r="A72" t="str">
            <v xml:space="preserve">RACEWAY COVER40*40 </v>
          </cell>
          <cell r="B72" t="str">
            <v>RACEWAY COVER</v>
          </cell>
          <cell r="C72" t="str">
            <v xml:space="preserve">40*40 </v>
          </cell>
          <cell r="D72" t="str">
            <v>EA</v>
          </cell>
          <cell r="G72">
            <v>850</v>
          </cell>
        </row>
        <row r="73">
          <cell r="A73" t="str">
            <v xml:space="preserve">RACEWAY JOINER40*40 </v>
          </cell>
          <cell r="B73" t="str">
            <v>RACEWAY JOINER</v>
          </cell>
          <cell r="C73" t="str">
            <v xml:space="preserve">40*40 </v>
          </cell>
          <cell r="D73" t="str">
            <v>EA</v>
          </cell>
          <cell r="G73">
            <v>610</v>
          </cell>
        </row>
        <row r="74">
          <cell r="A74" t="str">
            <v xml:space="preserve">RACEWAY HANGER40*40 </v>
          </cell>
          <cell r="B74" t="str">
            <v>RACEWAY HANGER</v>
          </cell>
          <cell r="C74" t="str">
            <v xml:space="preserve">40*40 </v>
          </cell>
          <cell r="D74" t="str">
            <v>EA</v>
          </cell>
          <cell r="G74">
            <v>610</v>
          </cell>
        </row>
        <row r="75">
          <cell r="A75" t="str">
            <v xml:space="preserve">BOX CONN.40*40 </v>
          </cell>
          <cell r="B75" t="str">
            <v>BOX CONN.</v>
          </cell>
          <cell r="C75" t="str">
            <v xml:space="preserve">40*40 </v>
          </cell>
          <cell r="D75" t="str">
            <v>EA</v>
          </cell>
          <cell r="G75">
            <v>850</v>
          </cell>
        </row>
        <row r="76">
          <cell r="A76" t="str">
            <v xml:space="preserve">RACEWAY END CAP40*40 </v>
          </cell>
          <cell r="B76" t="str">
            <v>RACEWAY END CAP</v>
          </cell>
          <cell r="C76" t="str">
            <v xml:space="preserve">40*40 </v>
          </cell>
          <cell r="D76" t="str">
            <v>EA</v>
          </cell>
          <cell r="G76">
            <v>430</v>
          </cell>
        </row>
        <row r="77">
          <cell r="A77" t="str">
            <v>압착단자 14㎟</v>
          </cell>
          <cell r="B77" t="str">
            <v>압착단자</v>
          </cell>
          <cell r="C77" t="str">
            <v xml:space="preserve"> 14㎟</v>
          </cell>
          <cell r="D77" t="str">
            <v>EA</v>
          </cell>
          <cell r="G77">
            <v>68</v>
          </cell>
        </row>
        <row r="78">
          <cell r="A78" t="str">
            <v>압착단자 22㎟</v>
          </cell>
          <cell r="B78" t="str">
            <v>압착단자</v>
          </cell>
          <cell r="C78" t="str">
            <v xml:space="preserve"> 22㎟</v>
          </cell>
          <cell r="D78" t="str">
            <v>EA</v>
          </cell>
          <cell r="G78">
            <v>88</v>
          </cell>
        </row>
        <row r="79">
          <cell r="A79" t="str">
            <v>압착단자 38㎟</v>
          </cell>
          <cell r="B79" t="str">
            <v>압착단자</v>
          </cell>
          <cell r="C79" t="str">
            <v xml:space="preserve"> 38㎟</v>
          </cell>
          <cell r="D79" t="str">
            <v>EA</v>
          </cell>
          <cell r="G79">
            <v>200</v>
          </cell>
        </row>
        <row r="80">
          <cell r="A80" t="str">
            <v>압착단자 60㎟</v>
          </cell>
          <cell r="B80" t="str">
            <v>압착단자</v>
          </cell>
          <cell r="C80" t="str">
            <v xml:space="preserve"> 60㎟</v>
          </cell>
          <cell r="D80" t="str">
            <v>EA</v>
          </cell>
          <cell r="G80">
            <v>230</v>
          </cell>
        </row>
        <row r="81">
          <cell r="A81" t="str">
            <v>압착단자 100㎟</v>
          </cell>
          <cell r="B81" t="str">
            <v>압착단자</v>
          </cell>
          <cell r="C81" t="str">
            <v xml:space="preserve"> 100㎟</v>
          </cell>
          <cell r="D81" t="str">
            <v>EA</v>
          </cell>
          <cell r="G81">
            <v>540</v>
          </cell>
        </row>
        <row r="82">
          <cell r="A82" t="str">
            <v>압착단자 150㎟</v>
          </cell>
          <cell r="B82" t="str">
            <v>압착단자</v>
          </cell>
          <cell r="C82" t="str">
            <v xml:space="preserve"> 150㎟</v>
          </cell>
          <cell r="D82" t="str">
            <v>EA</v>
          </cell>
          <cell r="G82">
            <v>740</v>
          </cell>
        </row>
        <row r="83">
          <cell r="A83" t="str">
            <v>압착단자 200㎟</v>
          </cell>
          <cell r="B83" t="str">
            <v>압착단자</v>
          </cell>
          <cell r="C83" t="str">
            <v xml:space="preserve"> 200㎟</v>
          </cell>
          <cell r="D83" t="str">
            <v>EA</v>
          </cell>
          <cell r="G83">
            <v>1250</v>
          </cell>
        </row>
        <row r="84">
          <cell r="A84" t="str">
            <v>노말밴드ST 28C</v>
          </cell>
          <cell r="B84" t="str">
            <v>노말밴드</v>
          </cell>
          <cell r="C84" t="str">
            <v>ST 28C</v>
          </cell>
          <cell r="D84" t="str">
            <v>EA</v>
          </cell>
          <cell r="G84">
            <v>1550</v>
          </cell>
        </row>
        <row r="85">
          <cell r="A85" t="str">
            <v>노말밴드ST 36C</v>
          </cell>
          <cell r="B85" t="str">
            <v>노말밴드</v>
          </cell>
          <cell r="C85" t="str">
            <v>ST 36C</v>
          </cell>
          <cell r="D85" t="str">
            <v>EA</v>
          </cell>
          <cell r="G85">
            <v>2070</v>
          </cell>
        </row>
        <row r="86">
          <cell r="A86" t="str">
            <v>노말밴드ST 42C</v>
          </cell>
          <cell r="B86" t="str">
            <v>노말밴드</v>
          </cell>
          <cell r="C86" t="str">
            <v>ST 42C</v>
          </cell>
          <cell r="D86" t="str">
            <v>EA</v>
          </cell>
          <cell r="G86">
            <v>2690</v>
          </cell>
        </row>
        <row r="87">
          <cell r="A87" t="str">
            <v>노말밴드ST 54C</v>
          </cell>
          <cell r="B87" t="str">
            <v>노말밴드</v>
          </cell>
          <cell r="C87" t="str">
            <v>ST 54C</v>
          </cell>
          <cell r="D87" t="str">
            <v>EA</v>
          </cell>
          <cell r="G87">
            <v>3830</v>
          </cell>
        </row>
        <row r="88">
          <cell r="A88" t="str">
            <v>FLX. CONN.1종 방수22C</v>
          </cell>
          <cell r="B88" t="str">
            <v>FLX. CONN.</v>
          </cell>
          <cell r="C88" t="str">
            <v>1종 방수22C</v>
          </cell>
          <cell r="D88" t="str">
            <v>EA</v>
          </cell>
          <cell r="G88">
            <v>1120</v>
          </cell>
        </row>
        <row r="89">
          <cell r="A89" t="str">
            <v xml:space="preserve">PULL BOX150X150X100 </v>
          </cell>
          <cell r="B89" t="str">
            <v>PULL BOX</v>
          </cell>
          <cell r="C89" t="str">
            <v xml:space="preserve">150X150X100 </v>
          </cell>
          <cell r="D89" t="str">
            <v>EA</v>
          </cell>
          <cell r="G89">
            <v>2320</v>
          </cell>
        </row>
        <row r="90">
          <cell r="A90" t="str">
            <v xml:space="preserve">CABLE TRAY300W </v>
          </cell>
          <cell r="B90" t="str">
            <v>CABLE TRAY</v>
          </cell>
          <cell r="C90" t="str">
            <v xml:space="preserve">300W </v>
          </cell>
          <cell r="D90" t="str">
            <v>m</v>
          </cell>
          <cell r="G90">
            <v>14450</v>
          </cell>
        </row>
        <row r="91">
          <cell r="A91" t="str">
            <v xml:space="preserve">CABLE TRAY450W </v>
          </cell>
          <cell r="B91" t="str">
            <v>CABLE TRAY</v>
          </cell>
          <cell r="C91" t="str">
            <v xml:space="preserve">450W </v>
          </cell>
          <cell r="D91" t="str">
            <v>m</v>
          </cell>
          <cell r="G91">
            <v>16070</v>
          </cell>
        </row>
        <row r="92">
          <cell r="A92" t="str">
            <v xml:space="preserve">CABLE TRAY600W </v>
          </cell>
          <cell r="B92" t="str">
            <v>CABLE TRAY</v>
          </cell>
          <cell r="C92" t="str">
            <v xml:space="preserve">600W </v>
          </cell>
          <cell r="D92" t="str">
            <v>m</v>
          </cell>
          <cell r="G92">
            <v>17690</v>
          </cell>
        </row>
        <row r="93">
          <cell r="A93" t="str">
            <v xml:space="preserve">TRAY COVER300W </v>
          </cell>
          <cell r="B93" t="str">
            <v>TRAY COVER</v>
          </cell>
          <cell r="C93" t="str">
            <v xml:space="preserve">300W </v>
          </cell>
          <cell r="D93" t="str">
            <v>m</v>
          </cell>
          <cell r="G93">
            <v>7100</v>
          </cell>
        </row>
        <row r="94">
          <cell r="A94" t="str">
            <v xml:space="preserve">TRAY COVER450W </v>
          </cell>
          <cell r="B94" t="str">
            <v>TRAY COVER</v>
          </cell>
          <cell r="C94" t="str">
            <v xml:space="preserve">450W </v>
          </cell>
          <cell r="D94" t="str">
            <v>m</v>
          </cell>
          <cell r="G94">
            <v>11200</v>
          </cell>
        </row>
        <row r="95">
          <cell r="A95" t="str">
            <v xml:space="preserve">TRAY COVER600W </v>
          </cell>
          <cell r="B95" t="str">
            <v>TRAY COVER</v>
          </cell>
          <cell r="C95" t="str">
            <v xml:space="preserve">600W </v>
          </cell>
          <cell r="D95" t="str">
            <v>m</v>
          </cell>
          <cell r="G95">
            <v>13200</v>
          </cell>
        </row>
        <row r="96">
          <cell r="A96" t="str">
            <v>90˚Hor.Elbow450W</v>
          </cell>
          <cell r="B96" t="str">
            <v>90˚Hor.Elbow</v>
          </cell>
          <cell r="C96" t="str">
            <v>450W</v>
          </cell>
          <cell r="D96" t="str">
            <v>EA</v>
          </cell>
          <cell r="G96">
            <v>26730</v>
          </cell>
        </row>
        <row r="97">
          <cell r="A97" t="str">
            <v>90˚Hor.Elbow600W</v>
          </cell>
          <cell r="B97" t="str">
            <v>90˚Hor.Elbow</v>
          </cell>
          <cell r="C97" t="str">
            <v>600W</v>
          </cell>
          <cell r="D97" t="str">
            <v>EA</v>
          </cell>
          <cell r="G97">
            <v>10520</v>
          </cell>
        </row>
        <row r="98">
          <cell r="A98" t="str">
            <v>Hor-Tee450W</v>
          </cell>
          <cell r="B98" t="str">
            <v>Hor-Tee</v>
          </cell>
          <cell r="C98" t="str">
            <v>450W</v>
          </cell>
          <cell r="D98" t="str">
            <v>EA</v>
          </cell>
          <cell r="G98">
            <v>37050</v>
          </cell>
        </row>
        <row r="99">
          <cell r="A99" t="str">
            <v>Hor-Tee600W</v>
          </cell>
          <cell r="B99" t="str">
            <v>Hor-Tee</v>
          </cell>
          <cell r="C99" t="str">
            <v>600W</v>
          </cell>
          <cell r="D99" t="str">
            <v>EA</v>
          </cell>
          <cell r="G99">
            <v>42540</v>
          </cell>
        </row>
        <row r="100">
          <cell r="A100" t="str">
            <v>Cross600W</v>
          </cell>
          <cell r="B100" t="str">
            <v>Cross</v>
          </cell>
          <cell r="C100" t="str">
            <v>600W</v>
          </cell>
          <cell r="D100" t="str">
            <v>EA</v>
          </cell>
          <cell r="G100">
            <v>41250</v>
          </cell>
        </row>
        <row r="101">
          <cell r="A101" t="str">
            <v>90˚VER.Elbow450W</v>
          </cell>
          <cell r="B101" t="str">
            <v>90˚VER.Elbow</v>
          </cell>
          <cell r="C101" t="str">
            <v>450W</v>
          </cell>
          <cell r="D101" t="str">
            <v>EA</v>
          </cell>
          <cell r="G101">
            <v>34870</v>
          </cell>
        </row>
        <row r="102">
          <cell r="A102" t="str">
            <v>90˚VER.Elbow600W</v>
          </cell>
          <cell r="B102" t="str">
            <v>90˚VER.Elbow</v>
          </cell>
          <cell r="C102" t="str">
            <v>600W</v>
          </cell>
          <cell r="D102" t="str">
            <v>EA</v>
          </cell>
          <cell r="G102">
            <v>36920</v>
          </cell>
        </row>
        <row r="103">
          <cell r="A103" t="str">
            <v xml:space="preserve">JOINT CONNECTOR </v>
          </cell>
          <cell r="B103" t="str">
            <v>JOINT CONNECTOR</v>
          </cell>
          <cell r="C103" t="str">
            <v/>
          </cell>
          <cell r="D103" t="str">
            <v>EA</v>
          </cell>
          <cell r="G103">
            <v>1250</v>
          </cell>
        </row>
        <row r="104">
          <cell r="A104" t="str">
            <v xml:space="preserve">SHANK B/N3/8" </v>
          </cell>
          <cell r="B104" t="str">
            <v>SHANK B/N</v>
          </cell>
          <cell r="C104" t="str">
            <v xml:space="preserve">3/8" </v>
          </cell>
          <cell r="D104" t="str">
            <v>EA</v>
          </cell>
          <cell r="G104">
            <v>350</v>
          </cell>
        </row>
        <row r="105">
          <cell r="A105" t="str">
            <v xml:space="preserve">GROUNDING JUMPER </v>
          </cell>
          <cell r="B105" t="str">
            <v>GROUNDING JUMPER</v>
          </cell>
          <cell r="C105" t="str">
            <v/>
          </cell>
          <cell r="D105" t="str">
            <v>EA</v>
          </cell>
          <cell r="G105">
            <v>1900</v>
          </cell>
        </row>
        <row r="106">
          <cell r="A106" t="str">
            <v>HOLD DOWN CLAMP</v>
          </cell>
          <cell r="B106" t="str">
            <v>HOLD DOWN CLAMP</v>
          </cell>
          <cell r="D106" t="str">
            <v>EA</v>
          </cell>
          <cell r="G106">
            <v>300</v>
          </cell>
        </row>
        <row r="107">
          <cell r="A107" t="str">
            <v xml:space="preserve">SPRING B/N3/8" </v>
          </cell>
          <cell r="B107" t="str">
            <v>SPRING B/N</v>
          </cell>
          <cell r="C107" t="str">
            <v xml:space="preserve">3/8" </v>
          </cell>
          <cell r="D107" t="str">
            <v>EA</v>
          </cell>
          <cell r="G107">
            <v>860</v>
          </cell>
        </row>
        <row r="108">
          <cell r="A108" t="str">
            <v>"U" CHANNEL41x41x2.6t</v>
          </cell>
          <cell r="B108" t="str">
            <v>"U" CHANNEL</v>
          </cell>
          <cell r="C108" t="str">
            <v>41x41x2.6t</v>
          </cell>
          <cell r="D108" t="str">
            <v>M</v>
          </cell>
          <cell r="G108">
            <v>3000</v>
          </cell>
        </row>
        <row r="109">
          <cell r="A109" t="str">
            <v xml:space="preserve">ANCHOR BOLT3/8" </v>
          </cell>
          <cell r="B109" t="str">
            <v>ANCHOR BOLT</v>
          </cell>
          <cell r="C109" t="str">
            <v xml:space="preserve">3/8" </v>
          </cell>
          <cell r="D109" t="str">
            <v>EA</v>
          </cell>
          <cell r="G109">
            <v>78</v>
          </cell>
        </row>
        <row r="110">
          <cell r="A110" t="str">
            <v xml:space="preserve">REINFORCING BRACKET300W용 </v>
          </cell>
          <cell r="B110" t="str">
            <v>REINFORCING BRACKET</v>
          </cell>
          <cell r="C110" t="str">
            <v xml:space="preserve">300W용 </v>
          </cell>
          <cell r="D110" t="str">
            <v>EA</v>
          </cell>
          <cell r="G110">
            <v>7940</v>
          </cell>
        </row>
        <row r="111">
          <cell r="A111" t="str">
            <v xml:space="preserve">REINFORCING BRACKET450W용 </v>
          </cell>
          <cell r="B111" t="str">
            <v>REINFORCING BRACKET</v>
          </cell>
          <cell r="C111" t="str">
            <v xml:space="preserve">450W용 </v>
          </cell>
          <cell r="D111" t="str">
            <v>EA</v>
          </cell>
          <cell r="G111">
            <v>9410</v>
          </cell>
        </row>
        <row r="112">
          <cell r="A112" t="str">
            <v xml:space="preserve">REINFORCING BRACKET600W용 </v>
          </cell>
          <cell r="B112" t="str">
            <v>REINFORCING BRACKET</v>
          </cell>
          <cell r="C112" t="str">
            <v xml:space="preserve">600W용 </v>
          </cell>
          <cell r="D112" t="str">
            <v>EA</v>
          </cell>
          <cell r="G112">
            <v>13280</v>
          </cell>
        </row>
        <row r="113">
          <cell r="A113" t="str">
            <v>POWDER(WELD METAL)90</v>
          </cell>
          <cell r="B113" t="str">
            <v>POWDER(WELD METAL)</v>
          </cell>
          <cell r="C113">
            <v>90</v>
          </cell>
          <cell r="D113" t="str">
            <v>EA</v>
          </cell>
          <cell r="G113">
            <v>3000</v>
          </cell>
        </row>
        <row r="114">
          <cell r="A114" t="str">
            <v>POWDER(WELD METAL)115</v>
          </cell>
          <cell r="B114" t="str">
            <v>POWDER(WELD METAL)</v>
          </cell>
          <cell r="C114">
            <v>115</v>
          </cell>
          <cell r="D114" t="str">
            <v>EA</v>
          </cell>
          <cell r="G114">
            <v>4000</v>
          </cell>
        </row>
        <row r="115">
          <cell r="A115" t="str">
            <v>POWDER(WELD METAL)150</v>
          </cell>
          <cell r="B115" t="str">
            <v>POWDER(WELD METAL)</v>
          </cell>
          <cell r="C115">
            <v>150</v>
          </cell>
          <cell r="D115" t="str">
            <v>EA</v>
          </cell>
          <cell r="G115">
            <v>4900</v>
          </cell>
        </row>
        <row r="116">
          <cell r="A116" t="str">
            <v>POWDER(WELD METAL)200</v>
          </cell>
          <cell r="B116" t="str">
            <v>POWDER(WELD METAL)</v>
          </cell>
          <cell r="C116">
            <v>200</v>
          </cell>
          <cell r="D116" t="str">
            <v>EA</v>
          </cell>
          <cell r="G116">
            <v>5700</v>
          </cell>
        </row>
        <row r="117">
          <cell r="A117" t="str">
            <v>TEST WELLINSPECTION PIT</v>
          </cell>
          <cell r="B117" t="str">
            <v>TEST WELL</v>
          </cell>
          <cell r="C117" t="str">
            <v>INSPECTION PIT</v>
          </cell>
          <cell r="D117" t="str">
            <v>EA</v>
          </cell>
          <cell r="G117">
            <v>85000</v>
          </cell>
        </row>
        <row r="118">
          <cell r="A118" t="str">
            <v xml:space="preserve">접지봉φ14 x 1000 </v>
          </cell>
          <cell r="B118" t="str">
            <v>접지봉</v>
          </cell>
          <cell r="C118" t="str">
            <v xml:space="preserve">φ14 x 1000 </v>
          </cell>
          <cell r="D118" t="str">
            <v>EA</v>
          </cell>
          <cell r="G118">
            <v>3000</v>
          </cell>
        </row>
        <row r="119">
          <cell r="A119" t="str">
            <v xml:space="preserve">접지봉φ18 x 2400 </v>
          </cell>
          <cell r="B119" t="str">
            <v>접지봉</v>
          </cell>
          <cell r="C119" t="str">
            <v xml:space="preserve">φ18 x 2400 </v>
          </cell>
          <cell r="D119" t="str">
            <v>EA</v>
          </cell>
          <cell r="G119">
            <v>7300</v>
          </cell>
        </row>
        <row r="120">
          <cell r="A120" t="str">
            <v>선행스트리머방사 피뢰침95M</v>
          </cell>
          <cell r="B120" t="str">
            <v>선행스트리머방사 피뢰침</v>
          </cell>
          <cell r="C120" t="str">
            <v>95M</v>
          </cell>
          <cell r="D120" t="str">
            <v>식</v>
          </cell>
          <cell r="G120">
            <v>7500000</v>
          </cell>
        </row>
        <row r="121">
          <cell r="A121" t="str">
            <v xml:space="preserve">1로스위치1구 </v>
          </cell>
          <cell r="B121" t="str">
            <v>1로스위치</v>
          </cell>
          <cell r="C121" t="str">
            <v xml:space="preserve">1구 </v>
          </cell>
          <cell r="D121" t="str">
            <v>EA</v>
          </cell>
          <cell r="G121">
            <v>1260</v>
          </cell>
        </row>
        <row r="122">
          <cell r="A122" t="str">
            <v>콘센트 접지 220V1구 2P 15A</v>
          </cell>
          <cell r="B122" t="str">
            <v>콘센트 접지 220V</v>
          </cell>
          <cell r="C122" t="str">
            <v>1구 2P 15A</v>
          </cell>
          <cell r="D122" t="str">
            <v>EA</v>
          </cell>
          <cell r="G122">
            <v>1080</v>
          </cell>
        </row>
        <row r="123">
          <cell r="A123" t="str">
            <v>콘센트 접지 220V2구 2P 15A</v>
          </cell>
          <cell r="B123" t="str">
            <v>콘센트 접지 220V</v>
          </cell>
          <cell r="C123" t="str">
            <v>2구 2P 15A</v>
          </cell>
          <cell r="D123" t="str">
            <v>EA</v>
          </cell>
          <cell r="G123">
            <v>1364</v>
          </cell>
        </row>
        <row r="124">
          <cell r="A124" t="str">
            <v>SYSTEM BOX</v>
          </cell>
          <cell r="B124" t="str">
            <v>SYSTEM BOX</v>
          </cell>
          <cell r="D124" t="str">
            <v>EA</v>
          </cell>
          <cell r="G124">
            <v>60000</v>
          </cell>
        </row>
        <row r="125">
          <cell r="A125" t="str">
            <v>(TYPE A)FL 2/32W(매입파라보릭)</v>
          </cell>
          <cell r="B125" t="str">
            <v>(TYPE A)</v>
          </cell>
          <cell r="C125" t="str">
            <v>FL 2/32W(매입파라보릭)</v>
          </cell>
          <cell r="D125" t="str">
            <v>EA</v>
          </cell>
          <cell r="G125">
            <v>70000</v>
          </cell>
        </row>
        <row r="126">
          <cell r="A126" t="str">
            <v>(TYPE B)FL 2/32W(매입개방)</v>
          </cell>
          <cell r="B126" t="str">
            <v>(TYPE B)</v>
          </cell>
          <cell r="C126" t="str">
            <v>FL 2/32W(매입개방)</v>
          </cell>
          <cell r="D126" t="str">
            <v>EA</v>
          </cell>
          <cell r="G126">
            <v>44000</v>
          </cell>
        </row>
        <row r="127">
          <cell r="A127" t="str">
            <v>(TYPE C)FL 2/32W(매입아크릴)</v>
          </cell>
          <cell r="B127" t="str">
            <v>(TYPE C)</v>
          </cell>
          <cell r="C127" t="str">
            <v>FL 2/32W(매입아크릴)</v>
          </cell>
          <cell r="D127" t="str">
            <v>EA</v>
          </cell>
          <cell r="G127">
            <v>46000</v>
          </cell>
        </row>
        <row r="128">
          <cell r="A128" t="str">
            <v>(TYPE D)FL 2/32W(레이스웨이)</v>
          </cell>
          <cell r="B128" t="str">
            <v>(TYPE D)</v>
          </cell>
          <cell r="C128" t="str">
            <v>FL 2/32W(레이스웨이)</v>
          </cell>
          <cell r="D128" t="str">
            <v>EA</v>
          </cell>
          <cell r="G128">
            <v>37000</v>
          </cell>
        </row>
        <row r="129">
          <cell r="A129" t="str">
            <v>(TYPE D1)FL 2/32W+DC IL60W(레이스웨이)</v>
          </cell>
          <cell r="B129" t="str">
            <v>(TYPE D1)</v>
          </cell>
          <cell r="C129" t="str">
            <v>FL 2/32W+DC IL60W(레이스웨이)</v>
          </cell>
          <cell r="D129" t="str">
            <v>EA</v>
          </cell>
          <cell r="G129">
            <v>40000</v>
          </cell>
        </row>
        <row r="130">
          <cell r="A130" t="str">
            <v>(TYPE E) 방습형FL 2/32W(P/P 폴리카보네이트)</v>
          </cell>
          <cell r="B130" t="str">
            <v>(TYPE E) 방습형</v>
          </cell>
          <cell r="C130" t="str">
            <v>FL 2/32W(P/P 폴리카보네이트)</v>
          </cell>
          <cell r="D130" t="str">
            <v>EA</v>
          </cell>
          <cell r="G130">
            <v>75000</v>
          </cell>
        </row>
        <row r="131">
          <cell r="A131" t="str">
            <v>(TYPE F)FL 2/32W(P/P)</v>
          </cell>
          <cell r="B131" t="str">
            <v>(TYPE F)</v>
          </cell>
          <cell r="C131" t="str">
            <v>FL 2/32W(P/P)</v>
          </cell>
          <cell r="D131" t="str">
            <v>EA</v>
          </cell>
          <cell r="G131">
            <v>40000</v>
          </cell>
        </row>
        <row r="132">
          <cell r="A132" t="str">
            <v>(TYPE G)IL 60W(센서등)</v>
          </cell>
          <cell r="B132" t="str">
            <v>(TYPE G)</v>
          </cell>
          <cell r="C132" t="str">
            <v>IL 60W(센서등)</v>
          </cell>
          <cell r="D132" t="str">
            <v>EA</v>
          </cell>
          <cell r="G132">
            <v>28000</v>
          </cell>
        </row>
        <row r="133">
          <cell r="A133" t="str">
            <v>(TYPE H)FUL 23W(망벽부)</v>
          </cell>
          <cell r="B133" t="str">
            <v>(TYPE H)</v>
          </cell>
          <cell r="C133" t="str">
            <v>FUL 23W(망벽부)</v>
          </cell>
          <cell r="D133" t="str">
            <v>EA</v>
          </cell>
          <cell r="G133">
            <v>28000</v>
          </cell>
        </row>
        <row r="134">
          <cell r="A134" t="str">
            <v>(TYPE I)IL 60W(직부)</v>
          </cell>
          <cell r="B134" t="str">
            <v>(TYPE I)</v>
          </cell>
          <cell r="C134" t="str">
            <v>IL 60W(직부)</v>
          </cell>
          <cell r="D134" t="str">
            <v>EA</v>
          </cell>
          <cell r="G134">
            <v>6000</v>
          </cell>
        </row>
        <row r="135">
          <cell r="A135" t="str">
            <v>(TYPE J)FUL 2/18W(다운라이트)</v>
          </cell>
          <cell r="B135" t="str">
            <v>(TYPE J)</v>
          </cell>
          <cell r="C135" t="str">
            <v>FUL 2/18W(다운라이트)</v>
          </cell>
          <cell r="D135" t="str">
            <v>EA</v>
          </cell>
          <cell r="G135">
            <v>24000</v>
          </cell>
        </row>
        <row r="136">
          <cell r="A136" t="str">
            <v>(TYPE K)IL 60W(다운라이트:비상)</v>
          </cell>
          <cell r="B136" t="str">
            <v>(TYPE K)</v>
          </cell>
          <cell r="C136" t="str">
            <v>IL 60W(다운라이트:비상)</v>
          </cell>
          <cell r="D136" t="str">
            <v>EA</v>
          </cell>
          <cell r="G136">
            <v>65000</v>
          </cell>
        </row>
        <row r="137">
          <cell r="A137" t="str">
            <v>(TYPE L)MH 175W(투광기-벽부)</v>
          </cell>
          <cell r="B137" t="str">
            <v>(TYPE L)</v>
          </cell>
          <cell r="C137" t="str">
            <v>MH 175W(투광기-벽부)</v>
          </cell>
          <cell r="D137" t="str">
            <v>EA</v>
          </cell>
          <cell r="G137">
            <v>95000</v>
          </cell>
        </row>
        <row r="138">
          <cell r="A138" t="str">
            <v>(TYPE M) 방폭형MH 175W(투광기-벽부)</v>
          </cell>
          <cell r="B138" t="str">
            <v>(TYPE M) 방폭형</v>
          </cell>
          <cell r="C138" t="str">
            <v>MH 175W(투광기-벽부)</v>
          </cell>
          <cell r="D138" t="str">
            <v>EA</v>
          </cell>
          <cell r="G138">
            <v>180000</v>
          </cell>
        </row>
        <row r="139">
          <cell r="A139" t="str">
            <v>(TYPE M1) 방폭형IL 100W(투광기-벽부)</v>
          </cell>
          <cell r="B139" t="str">
            <v>(TYPE M1) 방폭형</v>
          </cell>
          <cell r="C139" t="str">
            <v>IL 100W(투광기-벽부)</v>
          </cell>
          <cell r="D139" t="str">
            <v>EA</v>
          </cell>
          <cell r="G139">
            <v>98000</v>
          </cell>
        </row>
        <row r="140">
          <cell r="A140" t="str">
            <v>(TYPE O) 테니스장조명MH 175Wx8(투광기)</v>
          </cell>
          <cell r="B140" t="str">
            <v>(TYPE O) 테니스장조명</v>
          </cell>
          <cell r="C140" t="str">
            <v>MH 175Wx8(투광기)</v>
          </cell>
          <cell r="D140" t="str">
            <v>EA</v>
          </cell>
          <cell r="G140">
            <v>4000000</v>
          </cell>
        </row>
        <row r="141">
          <cell r="A141" t="str">
            <v>분전반LP-A1</v>
          </cell>
          <cell r="B141" t="str">
            <v>분전반</v>
          </cell>
          <cell r="C141" t="str">
            <v>LP-A1</v>
          </cell>
          <cell r="D141" t="str">
            <v>면</v>
          </cell>
          <cell r="G141">
            <v>1052039</v>
          </cell>
        </row>
        <row r="142">
          <cell r="A142" t="str">
            <v>분전반LP-A2</v>
          </cell>
          <cell r="B142" t="str">
            <v>분전반</v>
          </cell>
          <cell r="C142" t="str">
            <v>LP-A2</v>
          </cell>
          <cell r="D142" t="str">
            <v>면</v>
          </cell>
          <cell r="G142">
            <v>967394</v>
          </cell>
        </row>
        <row r="143">
          <cell r="A143" t="str">
            <v>분전반LP-L</v>
          </cell>
          <cell r="B143" t="str">
            <v>분전반</v>
          </cell>
          <cell r="C143" t="str">
            <v>LP-L</v>
          </cell>
          <cell r="D143" t="str">
            <v>면</v>
          </cell>
          <cell r="G143">
            <v>1945846</v>
          </cell>
        </row>
        <row r="144">
          <cell r="A144" t="str">
            <v>분전반LP-DB</v>
          </cell>
          <cell r="B144" t="str">
            <v>분전반</v>
          </cell>
          <cell r="C144" t="str">
            <v>LP-DB</v>
          </cell>
          <cell r="D144" t="str">
            <v>면</v>
          </cell>
          <cell r="G144">
            <v>440752</v>
          </cell>
        </row>
        <row r="145">
          <cell r="A145" t="str">
            <v>분전반LP-D1</v>
          </cell>
          <cell r="B145" t="str">
            <v>분전반</v>
          </cell>
          <cell r="C145" t="str">
            <v>LP-D1</v>
          </cell>
          <cell r="D145" t="str">
            <v>면</v>
          </cell>
          <cell r="G145">
            <v>1052039</v>
          </cell>
        </row>
        <row r="146">
          <cell r="A146" t="str">
            <v>분전반LP-FB</v>
          </cell>
          <cell r="B146" t="str">
            <v>분전반</v>
          </cell>
          <cell r="C146" t="str">
            <v>LP-FB</v>
          </cell>
          <cell r="D146" t="str">
            <v>면</v>
          </cell>
          <cell r="G146">
            <v>440752</v>
          </cell>
        </row>
        <row r="147">
          <cell r="A147" t="str">
            <v>분전반LP-F1</v>
          </cell>
          <cell r="B147" t="str">
            <v>분전반</v>
          </cell>
          <cell r="C147" t="str">
            <v>LP-F1</v>
          </cell>
          <cell r="D147" t="str">
            <v>면</v>
          </cell>
          <cell r="G147">
            <v>1052039</v>
          </cell>
        </row>
        <row r="148">
          <cell r="A148" t="str">
            <v>분전반LP-C</v>
          </cell>
          <cell r="B148" t="str">
            <v>분전반</v>
          </cell>
          <cell r="C148" t="str">
            <v>LP-C</v>
          </cell>
          <cell r="D148" t="str">
            <v>면</v>
          </cell>
          <cell r="G148">
            <v>235052</v>
          </cell>
        </row>
        <row r="149">
          <cell r="A149" t="str">
            <v>분전반(ESS포함)LP-G</v>
          </cell>
          <cell r="B149" t="str">
            <v>분전반(ESS포함)</v>
          </cell>
          <cell r="C149" t="str">
            <v>LP-G</v>
          </cell>
          <cell r="D149" t="str">
            <v>면</v>
          </cell>
          <cell r="G149">
            <v>1955052</v>
          </cell>
        </row>
        <row r="150">
          <cell r="A150" t="str">
            <v xml:space="preserve">스피커천정 3W </v>
          </cell>
          <cell r="B150" t="str">
            <v>스피커</v>
          </cell>
          <cell r="C150" t="str">
            <v xml:space="preserve">천정 3W </v>
          </cell>
          <cell r="D150" t="str">
            <v>EA</v>
          </cell>
          <cell r="G150">
            <v>14000</v>
          </cell>
        </row>
        <row r="151">
          <cell r="A151" t="str">
            <v xml:space="preserve">스피커벽부 3W </v>
          </cell>
          <cell r="B151" t="str">
            <v>스피커</v>
          </cell>
          <cell r="C151" t="str">
            <v xml:space="preserve">벽부 3W </v>
          </cell>
          <cell r="D151" t="str">
            <v>EA</v>
          </cell>
          <cell r="G151">
            <v>7500</v>
          </cell>
        </row>
        <row r="152">
          <cell r="A152" t="str">
            <v xml:space="preserve">스피커(옥외)컬럼 20W </v>
          </cell>
          <cell r="B152" t="str">
            <v>스피커(옥외)</v>
          </cell>
          <cell r="C152" t="str">
            <v xml:space="preserve">컬럼 20W </v>
          </cell>
          <cell r="D152" t="str">
            <v>EA</v>
          </cell>
          <cell r="G152">
            <v>52000</v>
          </cell>
        </row>
        <row r="153">
          <cell r="A153" t="str">
            <v>MDF(IN HUB)국선 30+사100</v>
          </cell>
          <cell r="B153" t="str">
            <v>MDF(IN HUB)</v>
          </cell>
          <cell r="C153" t="str">
            <v>국선 30+사100</v>
          </cell>
          <cell r="D153" t="str">
            <v>EA</v>
          </cell>
          <cell r="G153">
            <v>184000</v>
          </cell>
        </row>
        <row r="154">
          <cell r="A154" t="str">
            <v>중간 단자함 IDF(25P+25P):IN HUB</v>
          </cell>
          <cell r="B154" t="str">
            <v xml:space="preserve">중간 단자함 </v>
          </cell>
          <cell r="C154" t="str">
            <v>IDF(25P+25P):IN HUB</v>
          </cell>
          <cell r="D154" t="str">
            <v>EA</v>
          </cell>
          <cell r="G154">
            <v>27200</v>
          </cell>
        </row>
        <row r="155">
          <cell r="A155" t="str">
            <v>중간 단자함 IDF(25P+25P)</v>
          </cell>
          <cell r="B155" t="str">
            <v xml:space="preserve">중간 단자함 </v>
          </cell>
          <cell r="C155" t="str">
            <v>IDF(25P+25P)</v>
          </cell>
          <cell r="D155" t="str">
            <v>EA</v>
          </cell>
          <cell r="G155">
            <v>27200</v>
          </cell>
        </row>
        <row r="156">
          <cell r="A156" t="str">
            <v>묘듈러잭1 Port</v>
          </cell>
          <cell r="B156" t="str">
            <v>묘듈러잭</v>
          </cell>
          <cell r="C156" t="str">
            <v>1 Port</v>
          </cell>
          <cell r="D156" t="str">
            <v>EA</v>
          </cell>
          <cell r="G156">
            <v>1184</v>
          </cell>
        </row>
        <row r="157">
          <cell r="A157" t="str">
            <v>묘듈러잭2 Port</v>
          </cell>
          <cell r="B157" t="str">
            <v>묘듈러잭</v>
          </cell>
          <cell r="C157" t="str">
            <v>2 Port</v>
          </cell>
          <cell r="D157" t="str">
            <v>EA</v>
          </cell>
          <cell r="G157">
            <v>1184</v>
          </cell>
        </row>
        <row r="158">
          <cell r="A158" t="str">
            <v>방송 단자함 10P</v>
          </cell>
          <cell r="B158" t="str">
            <v xml:space="preserve">방송 단자함 </v>
          </cell>
          <cell r="C158" t="str">
            <v>10P</v>
          </cell>
          <cell r="D158" t="str">
            <v>EA</v>
          </cell>
          <cell r="G158">
            <v>23000</v>
          </cell>
        </row>
        <row r="159">
          <cell r="A159" t="str">
            <v>키폰주장치12P+48P</v>
          </cell>
          <cell r="B159" t="str">
            <v>키폰주장치</v>
          </cell>
          <cell r="C159" t="str">
            <v>12P+48P</v>
          </cell>
          <cell r="D159" t="str">
            <v>EA</v>
          </cell>
          <cell r="G159">
            <v>4970000</v>
          </cell>
        </row>
        <row r="160">
          <cell r="A160" t="str">
            <v>TV 수납함(ST.)600x700x180</v>
          </cell>
          <cell r="B160" t="str">
            <v>TV 수납함(ST.)</v>
          </cell>
          <cell r="C160" t="str">
            <v>600x700x180</v>
          </cell>
          <cell r="D160" t="str">
            <v>EA</v>
          </cell>
          <cell r="G160">
            <v>130000</v>
          </cell>
        </row>
        <row r="161">
          <cell r="A161" t="str">
            <v xml:space="preserve">TV 안테나VHF(H) </v>
          </cell>
          <cell r="B161" t="str">
            <v>TV 안테나</v>
          </cell>
          <cell r="C161" t="str">
            <v xml:space="preserve">VHF(H) </v>
          </cell>
          <cell r="D161" t="str">
            <v>EA</v>
          </cell>
          <cell r="G161">
            <v>150000</v>
          </cell>
        </row>
        <row r="162">
          <cell r="A162" t="str">
            <v xml:space="preserve">TV 안테나VHF(L) </v>
          </cell>
          <cell r="B162" t="str">
            <v>TV 안테나</v>
          </cell>
          <cell r="C162" t="str">
            <v xml:space="preserve">VHF(L) </v>
          </cell>
          <cell r="D162" t="str">
            <v>EA</v>
          </cell>
          <cell r="G162">
            <v>160000</v>
          </cell>
        </row>
        <row r="163">
          <cell r="A163" t="str">
            <v>TV 안테나UHF</v>
          </cell>
          <cell r="B163" t="str">
            <v>TV 안테나</v>
          </cell>
          <cell r="C163" t="str">
            <v>UHF</v>
          </cell>
          <cell r="D163" t="str">
            <v>EA</v>
          </cell>
          <cell r="G163">
            <v>140000</v>
          </cell>
        </row>
        <row r="164">
          <cell r="A164" t="str">
            <v>지지관3M</v>
          </cell>
          <cell r="B164" t="str">
            <v>지지관</v>
          </cell>
          <cell r="C164" t="str">
            <v>3M</v>
          </cell>
          <cell r="D164" t="str">
            <v>EA</v>
          </cell>
          <cell r="G164">
            <v>100000</v>
          </cell>
        </row>
        <row r="165">
          <cell r="A165" t="str">
            <v>앙카볼트1/2"x300L</v>
          </cell>
          <cell r="B165" t="str">
            <v>앙카볼트</v>
          </cell>
          <cell r="C165" t="str">
            <v>1/2"x300L</v>
          </cell>
          <cell r="D165" t="str">
            <v>EA</v>
          </cell>
          <cell r="G165">
            <v>500</v>
          </cell>
        </row>
        <row r="166">
          <cell r="A166" t="str">
            <v>혼합기U/V</v>
          </cell>
          <cell r="B166" t="str">
            <v>혼합기</v>
          </cell>
          <cell r="C166" t="str">
            <v>U/V</v>
          </cell>
          <cell r="D166" t="str">
            <v>EA</v>
          </cell>
          <cell r="G166">
            <v>6000</v>
          </cell>
        </row>
        <row r="167">
          <cell r="A167" t="str">
            <v>혼합기H/L</v>
          </cell>
          <cell r="B167" t="str">
            <v>혼합기</v>
          </cell>
          <cell r="C167" t="str">
            <v>H/L</v>
          </cell>
          <cell r="D167" t="str">
            <v>EA</v>
          </cell>
          <cell r="G167">
            <v>6000</v>
          </cell>
        </row>
        <row r="168">
          <cell r="A168" t="str">
            <v>TV 증폭기UHF/VHF 겸용</v>
          </cell>
          <cell r="B168" t="str">
            <v>TV 증폭기</v>
          </cell>
          <cell r="C168" t="str">
            <v>UHF/VHF 겸용</v>
          </cell>
          <cell r="D168" t="str">
            <v>EA</v>
          </cell>
          <cell r="G168">
            <v>60000</v>
          </cell>
        </row>
        <row r="169">
          <cell r="A169" t="str">
            <v xml:space="preserve">TV 분배기2WAY </v>
          </cell>
          <cell r="B169" t="str">
            <v>TV 분배기</v>
          </cell>
          <cell r="C169" t="str">
            <v xml:space="preserve">2WAY </v>
          </cell>
          <cell r="D169" t="str">
            <v>EA</v>
          </cell>
          <cell r="G169">
            <v>7000</v>
          </cell>
        </row>
        <row r="170">
          <cell r="A170" t="str">
            <v>TV UNIT직렬</v>
          </cell>
          <cell r="B170" t="str">
            <v>TV UNIT</v>
          </cell>
          <cell r="C170" t="str">
            <v>직렬</v>
          </cell>
          <cell r="D170" t="str">
            <v>EA</v>
          </cell>
          <cell r="G170">
            <v>3300</v>
          </cell>
        </row>
        <row r="171">
          <cell r="A171" t="str">
            <v>웨샤캡ST 28C</v>
          </cell>
          <cell r="B171" t="str">
            <v>웨샤캡</v>
          </cell>
          <cell r="C171" t="str">
            <v>ST 28C</v>
          </cell>
          <cell r="D171" t="str">
            <v>EA</v>
          </cell>
          <cell r="G171">
            <v>1200</v>
          </cell>
        </row>
        <row r="172">
          <cell r="A172" t="str">
            <v>콘센트1구 2P 250V 15A</v>
          </cell>
          <cell r="B172" t="str">
            <v>콘센트</v>
          </cell>
          <cell r="C172" t="str">
            <v>1구 2P 250V 15A</v>
          </cell>
          <cell r="D172" t="str">
            <v>EA</v>
          </cell>
          <cell r="G172">
            <v>1080</v>
          </cell>
        </row>
        <row r="173">
          <cell r="A173" t="str">
            <v xml:space="preserve">유도등통로 </v>
          </cell>
          <cell r="B173" t="str">
            <v>유도등</v>
          </cell>
          <cell r="C173" t="str">
            <v xml:space="preserve">통로 </v>
          </cell>
          <cell r="D173" t="str">
            <v>EA</v>
          </cell>
          <cell r="G173">
            <v>33000</v>
          </cell>
        </row>
        <row r="174">
          <cell r="A174" t="str">
            <v>유도등비상구 중</v>
          </cell>
          <cell r="B174" t="str">
            <v>유도등</v>
          </cell>
          <cell r="C174" t="str">
            <v>비상구 중</v>
          </cell>
          <cell r="D174" t="str">
            <v>EA</v>
          </cell>
          <cell r="G174">
            <v>45000</v>
          </cell>
        </row>
        <row r="175">
          <cell r="A175" t="str">
            <v xml:space="preserve">감지기정온식 </v>
          </cell>
          <cell r="B175" t="str">
            <v>감지기</v>
          </cell>
          <cell r="C175" t="str">
            <v xml:space="preserve">정온식 </v>
          </cell>
          <cell r="D175" t="str">
            <v>EA</v>
          </cell>
          <cell r="G175">
            <v>5000</v>
          </cell>
        </row>
        <row r="176">
          <cell r="A176" t="str">
            <v xml:space="preserve">감지기차동식 </v>
          </cell>
          <cell r="B176" t="str">
            <v>감지기</v>
          </cell>
          <cell r="C176" t="str">
            <v xml:space="preserve">차동식 </v>
          </cell>
          <cell r="D176" t="str">
            <v>EA</v>
          </cell>
          <cell r="G176">
            <v>5000</v>
          </cell>
        </row>
        <row r="177">
          <cell r="A177" t="str">
            <v xml:space="preserve">감지기연기식 </v>
          </cell>
          <cell r="B177" t="str">
            <v>감지기</v>
          </cell>
          <cell r="C177" t="str">
            <v xml:space="preserve">연기식 </v>
          </cell>
          <cell r="D177" t="str">
            <v>EA</v>
          </cell>
          <cell r="G177">
            <v>28000</v>
          </cell>
        </row>
        <row r="178">
          <cell r="A178" t="str">
            <v>감지기정온식 감지선형</v>
          </cell>
          <cell r="B178" t="str">
            <v>감지기</v>
          </cell>
          <cell r="C178" t="str">
            <v>정온식 감지선형</v>
          </cell>
          <cell r="D178" t="str">
            <v>EA</v>
          </cell>
          <cell r="G178">
            <v>10000</v>
          </cell>
        </row>
        <row r="179">
          <cell r="A179" t="str">
            <v>화재수신반P-1 20CCT</v>
          </cell>
          <cell r="B179" t="str">
            <v>화재수신반</v>
          </cell>
          <cell r="C179" t="str">
            <v>P-1 20CCT</v>
          </cell>
          <cell r="D179" t="str">
            <v>EA</v>
          </cell>
          <cell r="G179">
            <v>350000</v>
          </cell>
        </row>
        <row r="180">
          <cell r="A180" t="str">
            <v>외함(SUS)250x650x80(커버포함)</v>
          </cell>
          <cell r="B180" t="str">
            <v>외함(SUS)</v>
          </cell>
          <cell r="C180" t="str">
            <v>250x650x80(커버포함)</v>
          </cell>
          <cell r="D180" t="str">
            <v>SET</v>
          </cell>
          <cell r="G180">
            <v>75000</v>
          </cell>
        </row>
        <row r="181">
          <cell r="A181" t="str">
            <v>수동발신기P형 1급</v>
          </cell>
          <cell r="B181" t="str">
            <v>수동발신기</v>
          </cell>
          <cell r="C181" t="str">
            <v>P형 1급</v>
          </cell>
          <cell r="D181" t="str">
            <v>EA</v>
          </cell>
          <cell r="G181">
            <v>4500</v>
          </cell>
        </row>
        <row r="182">
          <cell r="A182" t="str">
            <v xml:space="preserve">경종 </v>
          </cell>
          <cell r="B182" t="str">
            <v>경종</v>
          </cell>
          <cell r="C182" t="str">
            <v/>
          </cell>
          <cell r="D182" t="str">
            <v>EA</v>
          </cell>
          <cell r="G182">
            <v>5000</v>
          </cell>
        </row>
        <row r="183">
          <cell r="A183" t="str">
            <v xml:space="preserve">표시등 </v>
          </cell>
          <cell r="B183" t="str">
            <v>표시등</v>
          </cell>
          <cell r="C183" t="str">
            <v/>
          </cell>
          <cell r="D183" t="str">
            <v>EA</v>
          </cell>
          <cell r="G183">
            <v>1000</v>
          </cell>
        </row>
        <row r="184">
          <cell r="A184" t="str">
            <v>TB10P 20A</v>
          </cell>
          <cell r="B184" t="str">
            <v>TB</v>
          </cell>
          <cell r="C184" t="str">
            <v>10P 20A</v>
          </cell>
          <cell r="D184" t="str">
            <v>EA</v>
          </cell>
          <cell r="G184">
            <v>940</v>
          </cell>
        </row>
        <row r="185">
          <cell r="A185" t="str">
            <v>방송 AMP600W</v>
          </cell>
          <cell r="B185" t="str">
            <v>방송 AMP</v>
          </cell>
          <cell r="C185" t="str">
            <v>600W</v>
          </cell>
          <cell r="D185" t="str">
            <v>EA</v>
          </cell>
          <cell r="G185">
            <v>7260000</v>
          </cell>
        </row>
        <row r="186">
          <cell r="A186" t="str">
            <v>MCCB BOX4P 50AF</v>
          </cell>
          <cell r="B186" t="str">
            <v>MCCB BOX</v>
          </cell>
          <cell r="C186" t="str">
            <v>4P 50AF</v>
          </cell>
          <cell r="D186" t="str">
            <v>EA</v>
          </cell>
          <cell r="G186">
            <v>47800</v>
          </cell>
        </row>
        <row r="187">
          <cell r="A187" t="str">
            <v>외함(폴리카보네이트)150x200x125</v>
          </cell>
          <cell r="B187" t="str">
            <v>외함(폴리카보네이트)</v>
          </cell>
          <cell r="C187" t="str">
            <v>150x200x125</v>
          </cell>
          <cell r="D187" t="str">
            <v>EA</v>
          </cell>
          <cell r="G187">
            <v>15000</v>
          </cell>
        </row>
        <row r="188">
          <cell r="A188" t="str">
            <v xml:space="preserve">운전경비주연료 </v>
          </cell>
          <cell r="B188" t="str">
            <v>운전경비</v>
          </cell>
          <cell r="C188" t="str">
            <v xml:space="preserve">주연료 </v>
          </cell>
          <cell r="D188" t="str">
            <v>ℓ</v>
          </cell>
          <cell r="G188">
            <v>690</v>
          </cell>
        </row>
        <row r="189">
          <cell r="A189" t="str">
            <v>외등SUS 6M(경첩식)</v>
          </cell>
          <cell r="B189" t="str">
            <v>외등</v>
          </cell>
          <cell r="C189" t="str">
            <v>SUS 6M(경첩식)</v>
          </cell>
          <cell r="D189" t="str">
            <v>본</v>
          </cell>
          <cell r="G189">
            <v>750000</v>
          </cell>
        </row>
        <row r="190">
          <cell r="A190" t="str">
            <v>수공 1호450x950x700</v>
          </cell>
          <cell r="B190" t="str">
            <v>수공 1호</v>
          </cell>
          <cell r="C190" t="str">
            <v>450x950x700</v>
          </cell>
          <cell r="D190" t="str">
            <v>개소</v>
          </cell>
          <cell r="G190">
            <v>190000</v>
          </cell>
        </row>
        <row r="191">
          <cell r="A191" t="str">
            <v>케이블헤드(자기수축)22.9KV 1C/60㎟</v>
          </cell>
          <cell r="B191" t="str">
            <v>케이블헤드(자기수축)</v>
          </cell>
          <cell r="C191" t="str">
            <v>22.9KV 1C/60㎟</v>
          </cell>
          <cell r="D191" t="str">
            <v>EA</v>
          </cell>
          <cell r="G191">
            <v>69100</v>
          </cell>
        </row>
        <row r="192">
          <cell r="A192" t="str">
            <v>경고테이프2 회선용</v>
          </cell>
          <cell r="B192" t="str">
            <v>경고테이프</v>
          </cell>
          <cell r="C192" t="str">
            <v>2 회선용</v>
          </cell>
          <cell r="D192" t="str">
            <v>m</v>
          </cell>
          <cell r="G192">
            <v>250</v>
          </cell>
        </row>
        <row r="193">
          <cell r="A193" t="str">
            <v>앙카볼트25MM x 400</v>
          </cell>
          <cell r="B193" t="str">
            <v>앙카볼트</v>
          </cell>
          <cell r="C193" t="str">
            <v>25MM x 400</v>
          </cell>
          <cell r="D193" t="str">
            <v>EA</v>
          </cell>
          <cell r="G193">
            <v>2700</v>
          </cell>
        </row>
        <row r="194">
          <cell r="A194" t="str">
            <v xml:space="preserve">스텐레스판4t </v>
          </cell>
          <cell r="B194" t="str">
            <v>스텐레스판</v>
          </cell>
          <cell r="C194" t="str">
            <v xml:space="preserve">4t </v>
          </cell>
          <cell r="D194" t="str">
            <v>Kg</v>
          </cell>
          <cell r="G194">
            <v>1794</v>
          </cell>
        </row>
        <row r="195">
          <cell r="A195" t="str">
            <v xml:space="preserve">ㄱ 형강4tx50x50 </v>
          </cell>
          <cell r="B195" t="str">
            <v>ㄱ 형강</v>
          </cell>
          <cell r="C195" t="str">
            <v xml:space="preserve">4tx50x50 </v>
          </cell>
          <cell r="D195" t="str">
            <v>Kg</v>
          </cell>
          <cell r="G195">
            <v>355</v>
          </cell>
        </row>
        <row r="196">
          <cell r="A196" t="str">
            <v>스텐레스관φ15.8x 1.5t</v>
          </cell>
          <cell r="B196" t="str">
            <v>스텐레스관</v>
          </cell>
          <cell r="C196" t="str">
            <v>φ15.8x 1.5t</v>
          </cell>
          <cell r="D196" t="str">
            <v>m</v>
          </cell>
          <cell r="G196">
            <v>1780</v>
          </cell>
        </row>
        <row r="197">
          <cell r="A197" t="str">
            <v>스텐레스관φ22.3x 1.5t</v>
          </cell>
          <cell r="B197" t="str">
            <v>스텐레스관</v>
          </cell>
          <cell r="C197" t="str">
            <v>φ22.3x 1.5t</v>
          </cell>
          <cell r="D197" t="str">
            <v>m</v>
          </cell>
          <cell r="G197">
            <v>2280</v>
          </cell>
        </row>
        <row r="198">
          <cell r="A198" t="str">
            <v>관로굴착400W x1350D</v>
          </cell>
          <cell r="B198" t="str">
            <v>관로굴착</v>
          </cell>
          <cell r="C198" t="str">
            <v>400W x1350D</v>
          </cell>
          <cell r="D198" t="str">
            <v>M</v>
          </cell>
          <cell r="F198">
            <v>2428</v>
          </cell>
          <cell r="G198">
            <v>1963</v>
          </cell>
          <cell r="H198">
            <v>746</v>
          </cell>
        </row>
        <row r="199">
          <cell r="A199" t="str">
            <v>MAN HOLE1500x1500x1500</v>
          </cell>
          <cell r="B199" t="str">
            <v>MAN HOLE</v>
          </cell>
          <cell r="C199" t="str">
            <v>1500x1500x1500</v>
          </cell>
          <cell r="D199" t="str">
            <v>개소</v>
          </cell>
          <cell r="F199">
            <v>783916</v>
          </cell>
          <cell r="G199">
            <v>535148</v>
          </cell>
          <cell r="H199">
            <v>19696</v>
          </cell>
        </row>
        <row r="200">
          <cell r="A200" t="str">
            <v>HAND HOLE800x800x1000</v>
          </cell>
          <cell r="B200" t="str">
            <v>HAND HOLE</v>
          </cell>
          <cell r="C200" t="str">
            <v>800x800x1000</v>
          </cell>
          <cell r="D200" t="str">
            <v>개소</v>
          </cell>
          <cell r="F200">
            <v>241333</v>
          </cell>
          <cell r="G200">
            <v>133677</v>
          </cell>
          <cell r="H200">
            <v>4044</v>
          </cell>
        </row>
        <row r="201">
          <cell r="A201" t="str">
            <v>외등 기계화 건주5-7M</v>
          </cell>
          <cell r="B201" t="str">
            <v>외등 기계화 건주</v>
          </cell>
          <cell r="C201" t="str">
            <v>5-7M</v>
          </cell>
          <cell r="D201" t="str">
            <v>개소</v>
          </cell>
          <cell r="F201">
            <v>27463</v>
          </cell>
          <cell r="G201">
            <v>2788</v>
          </cell>
          <cell r="H201">
            <v>4422</v>
          </cell>
        </row>
        <row r="202">
          <cell r="A202" t="str">
            <v>외등 기초550x1100x1100</v>
          </cell>
          <cell r="B202" t="str">
            <v>외등 기초</v>
          </cell>
          <cell r="C202" t="str">
            <v>550x1100x1100</v>
          </cell>
          <cell r="D202" t="str">
            <v>개소</v>
          </cell>
          <cell r="F202">
            <v>152636</v>
          </cell>
          <cell r="G202">
            <v>71980</v>
          </cell>
          <cell r="H202">
            <v>4301</v>
          </cell>
        </row>
        <row r="203">
          <cell r="A203" t="str">
            <v>T.V 수납함600x700x180</v>
          </cell>
          <cell r="B203" t="str">
            <v>T.V 수납함</v>
          </cell>
          <cell r="C203" t="str">
            <v>600x700x180</v>
          </cell>
          <cell r="D203" t="str">
            <v>개소</v>
          </cell>
          <cell r="F203">
            <v>124446</v>
          </cell>
          <cell r="G203">
            <v>210080</v>
          </cell>
          <cell r="H203">
            <v>3733</v>
          </cell>
        </row>
        <row r="204">
          <cell r="A204" t="str">
            <v>T.V ANT. 설치</v>
          </cell>
          <cell r="B204" t="str">
            <v>T.V ANT. 설치</v>
          </cell>
          <cell r="D204" t="str">
            <v>개소</v>
          </cell>
          <cell r="F204">
            <v>121390</v>
          </cell>
          <cell r="G204">
            <v>554793</v>
          </cell>
          <cell r="H204">
            <v>3542</v>
          </cell>
        </row>
        <row r="205">
          <cell r="A205" t="str">
            <v>피뢰침 설치H=5M</v>
          </cell>
          <cell r="B205" t="str">
            <v>피뢰침 설치</v>
          </cell>
          <cell r="C205" t="str">
            <v>H=5M</v>
          </cell>
          <cell r="D205" t="str">
            <v>개소</v>
          </cell>
          <cell r="F205">
            <v>109518</v>
          </cell>
          <cell r="G205">
            <v>6006500</v>
          </cell>
          <cell r="H205">
            <v>3065</v>
          </cell>
        </row>
        <row r="206">
          <cell r="A206" t="str">
            <v>수동발신기 SET250x650x150</v>
          </cell>
          <cell r="B206" t="str">
            <v>수동발신기 SET</v>
          </cell>
          <cell r="C206" t="str">
            <v>250x650x150</v>
          </cell>
          <cell r="D206" t="str">
            <v>SET</v>
          </cell>
          <cell r="F206">
            <v>76579</v>
          </cell>
          <cell r="G206">
            <v>86440</v>
          </cell>
          <cell r="H206">
            <v>2297</v>
          </cell>
        </row>
        <row r="207">
          <cell r="A207" t="str">
            <v>MCCB BOX 4P 50AF150x200x125</v>
          </cell>
          <cell r="B207" t="str">
            <v>MCCB BOX 4P 50AF</v>
          </cell>
          <cell r="C207" t="str">
            <v>150x200x125</v>
          </cell>
          <cell r="D207" t="str">
            <v>개</v>
          </cell>
          <cell r="F207">
            <v>57265</v>
          </cell>
          <cell r="G207">
            <v>62800</v>
          </cell>
          <cell r="H207">
            <v>1717</v>
          </cell>
        </row>
        <row r="208">
          <cell r="A208" t="str">
            <v>내선전공</v>
          </cell>
          <cell r="B208" t="str">
            <v>내선전공</v>
          </cell>
          <cell r="D208" t="str">
            <v>인</v>
          </cell>
          <cell r="F208">
            <v>56143</v>
          </cell>
        </row>
        <row r="209">
          <cell r="A209" t="str">
            <v>배전전공</v>
          </cell>
          <cell r="B209" t="str">
            <v>배전전공</v>
          </cell>
          <cell r="D209" t="str">
            <v>인</v>
          </cell>
          <cell r="F209">
            <v>156907</v>
          </cell>
        </row>
        <row r="210">
          <cell r="A210" t="str">
            <v>보통인부</v>
          </cell>
          <cell r="B210" t="str">
            <v>보통인부</v>
          </cell>
          <cell r="D210" t="str">
            <v>인</v>
          </cell>
          <cell r="F210">
            <v>40922</v>
          </cell>
        </row>
        <row r="211">
          <cell r="A211" t="str">
            <v>저압케이블공</v>
          </cell>
          <cell r="B211" t="str">
            <v>저압케이블공</v>
          </cell>
          <cell r="D211" t="str">
            <v>인</v>
          </cell>
          <cell r="F211">
            <v>73973</v>
          </cell>
        </row>
        <row r="212">
          <cell r="A212" t="str">
            <v>통신내선공</v>
          </cell>
          <cell r="B212" t="str">
            <v>통신내선공</v>
          </cell>
          <cell r="D212" t="str">
            <v>인</v>
          </cell>
          <cell r="F212">
            <v>63806</v>
          </cell>
        </row>
        <row r="213">
          <cell r="A213" t="str">
            <v>통신설비공</v>
          </cell>
          <cell r="B213" t="str">
            <v>통신설비공</v>
          </cell>
          <cell r="D213" t="str">
            <v>인</v>
          </cell>
          <cell r="F213">
            <v>77401</v>
          </cell>
        </row>
        <row r="214">
          <cell r="A214" t="str">
            <v>통신케이블공</v>
          </cell>
          <cell r="B214" t="str">
            <v>통신케이블공</v>
          </cell>
          <cell r="D214" t="str">
            <v>인</v>
          </cell>
          <cell r="F214">
            <v>95424</v>
          </cell>
        </row>
        <row r="215">
          <cell r="A215" t="str">
            <v>특고케이블공</v>
          </cell>
          <cell r="B215" t="str">
            <v>특고케이블공</v>
          </cell>
          <cell r="D215" t="str">
            <v>인</v>
          </cell>
          <cell r="F215">
            <v>122075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NOMUBI"/>
      <sheetName val="일위대가표 O"/>
      <sheetName val="WORK"/>
      <sheetName val="Module1"/>
      <sheetName val="Module3"/>
      <sheetName val="Module5"/>
      <sheetName val="단가비교표"/>
      <sheetName val="Y-WORK"/>
      <sheetName val="COPING"/>
      <sheetName val="3.하중산정4.지지력"/>
      <sheetName val="ILWI"/>
      <sheetName val="을"/>
    </sheetNames>
    <sheetDataSet>
      <sheetData sheetId="0" refreshError="1"/>
      <sheetData sheetId="1" refreshError="1"/>
      <sheetData sheetId="2" refreshError="1">
        <row r="22">
          <cell r="A22">
            <v>1</v>
          </cell>
          <cell r="B22" t="str">
            <v>전선</v>
          </cell>
          <cell r="C22" t="str">
            <v>GV 3.5㎟</v>
          </cell>
          <cell r="D22">
            <v>1.1000000000000001</v>
          </cell>
          <cell r="E22" t="str">
            <v>m</v>
          </cell>
          <cell r="F22">
            <v>30</v>
          </cell>
          <cell r="G22">
            <v>981</v>
          </cell>
          <cell r="I22">
            <v>722</v>
          </cell>
          <cell r="J22">
            <v>217</v>
          </cell>
          <cell r="K22">
            <v>238</v>
          </cell>
          <cell r="M22">
            <v>21</v>
          </cell>
          <cell r="N22" t="str">
            <v>잡재료비</v>
          </cell>
          <cell r="O22" t="str">
            <v>배선의 5%</v>
          </cell>
          <cell r="P22">
            <v>1</v>
          </cell>
          <cell r="Q22" t="str">
            <v>식</v>
          </cell>
          <cell r="W22">
            <v>11</v>
          </cell>
          <cell r="AM22">
            <v>1</v>
          </cell>
          <cell r="AN22">
            <v>1</v>
          </cell>
          <cell r="AO22">
            <v>1</v>
          </cell>
          <cell r="AP22" t="str">
            <v>내선전공</v>
          </cell>
          <cell r="AQ22">
            <v>0.01</v>
          </cell>
          <cell r="BB22" t="str">
            <v>전 3-72</v>
          </cell>
          <cell r="BC22">
            <v>1</v>
          </cell>
        </row>
        <row r="23">
          <cell r="B23" t="str">
            <v>전선(옥외)</v>
          </cell>
          <cell r="C23" t="str">
            <v>GV 3.5㎟</v>
          </cell>
          <cell r="D23">
            <v>1.05</v>
          </cell>
          <cell r="E23" t="str">
            <v>m</v>
          </cell>
          <cell r="F23">
            <v>30</v>
          </cell>
          <cell r="G23">
            <v>743</v>
          </cell>
          <cell r="I23">
            <v>722</v>
          </cell>
          <cell r="K23">
            <v>0</v>
          </cell>
          <cell r="M23">
            <v>21</v>
          </cell>
          <cell r="N23" t="str">
            <v>잡재료비</v>
          </cell>
          <cell r="O23" t="str">
            <v>배선의 5%</v>
          </cell>
          <cell r="P23">
            <v>1</v>
          </cell>
          <cell r="Q23" t="str">
            <v>식</v>
          </cell>
          <cell r="W23">
            <v>0</v>
          </cell>
          <cell r="AM23">
            <v>1</v>
          </cell>
          <cell r="AN23">
            <v>1</v>
          </cell>
          <cell r="AO23">
            <v>1</v>
          </cell>
          <cell r="AP23" t="str">
            <v>내선전공</v>
          </cell>
          <cell r="AQ23">
            <v>0.01</v>
          </cell>
          <cell r="BB23" t="str">
            <v>전 3-72</v>
          </cell>
          <cell r="BC23">
            <v>1</v>
          </cell>
        </row>
        <row r="24">
          <cell r="A24">
            <v>2</v>
          </cell>
          <cell r="B24" t="str">
            <v>전선</v>
          </cell>
          <cell r="C24" t="str">
            <v>GV 5.5㎟</v>
          </cell>
          <cell r="D24">
            <v>1.1000000000000001</v>
          </cell>
          <cell r="E24" t="str">
            <v>m</v>
          </cell>
          <cell r="F24">
            <v>30</v>
          </cell>
          <cell r="G24">
            <v>1125</v>
          </cell>
          <cell r="I24">
            <v>722</v>
          </cell>
          <cell r="J24">
            <v>348</v>
          </cell>
          <cell r="K24">
            <v>382</v>
          </cell>
          <cell r="M24">
            <v>21</v>
          </cell>
          <cell r="N24" t="str">
            <v>잡재료비</v>
          </cell>
          <cell r="O24" t="str">
            <v>배선의 5%</v>
          </cell>
          <cell r="P24">
            <v>1</v>
          </cell>
          <cell r="Q24" t="str">
            <v>식</v>
          </cell>
          <cell r="W24">
            <v>19</v>
          </cell>
          <cell r="AM24">
            <v>1</v>
          </cell>
          <cell r="AN24">
            <v>1</v>
          </cell>
          <cell r="AO24">
            <v>1</v>
          </cell>
          <cell r="AP24" t="str">
            <v>내선전공</v>
          </cell>
          <cell r="AQ24">
            <v>0.01</v>
          </cell>
          <cell r="BB24" t="str">
            <v>전 3-72</v>
          </cell>
          <cell r="BC24">
            <v>1</v>
          </cell>
        </row>
        <row r="25">
          <cell r="B25" t="str">
            <v>전선(옥내)</v>
          </cell>
          <cell r="C25" t="str">
            <v>GV 8㎟</v>
          </cell>
          <cell r="D25">
            <v>1.1000000000000001</v>
          </cell>
          <cell r="E25" t="str">
            <v>m</v>
          </cell>
          <cell r="F25">
            <v>30</v>
          </cell>
          <cell r="G25">
            <v>743</v>
          </cell>
          <cell r="I25">
            <v>722</v>
          </cell>
          <cell r="K25">
            <v>0</v>
          </cell>
          <cell r="M25">
            <v>21</v>
          </cell>
          <cell r="N25" t="str">
            <v>잡재료비</v>
          </cell>
          <cell r="O25" t="str">
            <v>배선의 5%</v>
          </cell>
          <cell r="P25">
            <v>1</v>
          </cell>
          <cell r="Q25" t="str">
            <v>식</v>
          </cell>
          <cell r="W25">
            <v>0</v>
          </cell>
          <cell r="AM25">
            <v>1</v>
          </cell>
          <cell r="AN25">
            <v>1</v>
          </cell>
          <cell r="AO25">
            <v>1</v>
          </cell>
          <cell r="AP25" t="str">
            <v>내선전공</v>
          </cell>
          <cell r="AQ25">
            <v>0.01</v>
          </cell>
          <cell r="BB25" t="str">
            <v>전 3-72</v>
          </cell>
          <cell r="BC25">
            <v>1</v>
          </cell>
        </row>
        <row r="26">
          <cell r="A26">
            <v>3</v>
          </cell>
          <cell r="B26" t="str">
            <v>전선</v>
          </cell>
          <cell r="C26" t="str">
            <v>GV 14㎟</v>
          </cell>
          <cell r="D26">
            <v>1.1000000000000001</v>
          </cell>
          <cell r="E26" t="str">
            <v>m</v>
          </cell>
          <cell r="F26">
            <v>30</v>
          </cell>
          <cell r="G26">
            <v>1503</v>
          </cell>
          <cell r="I26">
            <v>722</v>
          </cell>
          <cell r="J26">
            <v>691</v>
          </cell>
          <cell r="K26">
            <v>760</v>
          </cell>
          <cell r="M26">
            <v>21</v>
          </cell>
          <cell r="N26" t="str">
            <v>잡재료비</v>
          </cell>
          <cell r="O26" t="str">
            <v>배선의 5%</v>
          </cell>
          <cell r="P26">
            <v>1</v>
          </cell>
          <cell r="Q26" t="str">
            <v>식</v>
          </cell>
          <cell r="W26">
            <v>38</v>
          </cell>
          <cell r="AM26">
            <v>1</v>
          </cell>
          <cell r="AN26">
            <v>1</v>
          </cell>
          <cell r="AO26">
            <v>1</v>
          </cell>
          <cell r="AP26" t="str">
            <v>내선전공</v>
          </cell>
          <cell r="AQ26">
            <v>0.01</v>
          </cell>
          <cell r="BB26" t="str">
            <v>전 3-72</v>
          </cell>
          <cell r="BC26">
            <v>1</v>
          </cell>
        </row>
        <row r="27">
          <cell r="B27" t="str">
            <v>전선</v>
          </cell>
          <cell r="C27" t="str">
            <v>GV 22㎟</v>
          </cell>
          <cell r="D27">
            <v>1.1000000000000001</v>
          </cell>
          <cell r="E27" t="str">
            <v>m</v>
          </cell>
          <cell r="F27">
            <v>30</v>
          </cell>
          <cell r="G27">
            <v>893</v>
          </cell>
          <cell r="I27">
            <v>867</v>
          </cell>
          <cell r="K27">
            <v>0</v>
          </cell>
          <cell r="M27">
            <v>26</v>
          </cell>
          <cell r="N27" t="str">
            <v>잡재료비</v>
          </cell>
          <cell r="O27" t="str">
            <v>배선의 5%</v>
          </cell>
          <cell r="P27">
            <v>1</v>
          </cell>
          <cell r="Q27" t="str">
            <v>식</v>
          </cell>
          <cell r="W27">
            <v>0</v>
          </cell>
          <cell r="AM27">
            <v>1</v>
          </cell>
          <cell r="AN27">
            <v>1</v>
          </cell>
          <cell r="AO27">
            <v>1</v>
          </cell>
          <cell r="AP27" t="str">
            <v>내선전공</v>
          </cell>
          <cell r="AQ27">
            <v>1.2E-2</v>
          </cell>
          <cell r="BB27" t="str">
            <v>전 3-72</v>
          </cell>
          <cell r="BC27">
            <v>1</v>
          </cell>
        </row>
        <row r="28">
          <cell r="B28" t="str">
            <v>전선</v>
          </cell>
          <cell r="C28" t="str">
            <v>GV 38㎟</v>
          </cell>
          <cell r="D28">
            <v>1.1000000000000001</v>
          </cell>
          <cell r="E28" t="str">
            <v>m</v>
          </cell>
          <cell r="F28">
            <v>30</v>
          </cell>
          <cell r="G28">
            <v>893</v>
          </cell>
          <cell r="I28">
            <v>867</v>
          </cell>
          <cell r="K28">
            <v>0</v>
          </cell>
          <cell r="M28">
            <v>26</v>
          </cell>
          <cell r="N28" t="str">
            <v>잡재료비</v>
          </cell>
          <cell r="O28" t="str">
            <v>배선의 5%</v>
          </cell>
          <cell r="P28">
            <v>1</v>
          </cell>
          <cell r="Q28" t="str">
            <v>식</v>
          </cell>
          <cell r="W28">
            <v>0</v>
          </cell>
          <cell r="AM28">
            <v>1</v>
          </cell>
          <cell r="AN28">
            <v>1</v>
          </cell>
          <cell r="AO28">
            <v>1</v>
          </cell>
          <cell r="AP28" t="str">
            <v>내선전공</v>
          </cell>
          <cell r="AQ28">
            <v>1.2E-2</v>
          </cell>
          <cell r="BB28" t="str">
            <v>전 3-76</v>
          </cell>
          <cell r="BC28">
            <v>1</v>
          </cell>
        </row>
        <row r="29">
          <cell r="B29" t="str">
            <v>전선</v>
          </cell>
          <cell r="C29" t="str">
            <v>GV 60㎟</v>
          </cell>
          <cell r="D29">
            <v>1.1000000000000001</v>
          </cell>
          <cell r="E29" t="str">
            <v>m</v>
          </cell>
          <cell r="F29">
            <v>30</v>
          </cell>
          <cell r="G29">
            <v>1116</v>
          </cell>
          <cell r="I29">
            <v>1084</v>
          </cell>
          <cell r="K29">
            <v>0</v>
          </cell>
          <cell r="M29">
            <v>32</v>
          </cell>
          <cell r="N29" t="str">
            <v>잡재료비</v>
          </cell>
          <cell r="O29" t="str">
            <v>배선의 5%</v>
          </cell>
          <cell r="P29">
            <v>1</v>
          </cell>
          <cell r="Q29" t="str">
            <v>식</v>
          </cell>
          <cell r="W29">
            <v>0</v>
          </cell>
          <cell r="AM29">
            <v>1</v>
          </cell>
          <cell r="AN29">
            <v>1</v>
          </cell>
          <cell r="AO29">
            <v>1</v>
          </cell>
          <cell r="AP29" t="str">
            <v>내선전공</v>
          </cell>
          <cell r="AQ29">
            <v>1.4999999999999999E-2</v>
          </cell>
          <cell r="BB29" t="str">
            <v>전 3-72</v>
          </cell>
          <cell r="BC29">
            <v>1</v>
          </cell>
        </row>
        <row r="30">
          <cell r="B30" t="str">
            <v>전선</v>
          </cell>
          <cell r="C30" t="str">
            <v>GV 80㎟</v>
          </cell>
          <cell r="D30">
            <v>1.1000000000000001</v>
          </cell>
          <cell r="E30" t="str">
            <v>m</v>
          </cell>
          <cell r="F30">
            <v>30</v>
          </cell>
          <cell r="G30">
            <v>11165</v>
          </cell>
          <cell r="I30">
            <v>10840</v>
          </cell>
          <cell r="K30">
            <v>0</v>
          </cell>
          <cell r="M30">
            <v>325</v>
          </cell>
          <cell r="N30" t="str">
            <v>잡재료비</v>
          </cell>
          <cell r="O30" t="str">
            <v>배선의 5%</v>
          </cell>
          <cell r="P30">
            <v>1</v>
          </cell>
          <cell r="Q30" t="str">
            <v>식</v>
          </cell>
          <cell r="W30">
            <v>0</v>
          </cell>
          <cell r="AM30">
            <v>1</v>
          </cell>
          <cell r="AN30">
            <v>1</v>
          </cell>
          <cell r="AO30">
            <v>1</v>
          </cell>
          <cell r="AP30" t="str">
            <v>내선전공</v>
          </cell>
          <cell r="AQ30">
            <v>0.15</v>
          </cell>
          <cell r="BB30" t="str">
            <v>전 3-76</v>
          </cell>
          <cell r="BC30">
            <v>1</v>
          </cell>
        </row>
        <row r="31">
          <cell r="B31" t="str">
            <v>전선</v>
          </cell>
          <cell r="C31" t="str">
            <v>GV 100㎟</v>
          </cell>
          <cell r="D31">
            <v>1.1000000000000001</v>
          </cell>
          <cell r="E31" t="str">
            <v>m</v>
          </cell>
          <cell r="F31">
            <v>30</v>
          </cell>
          <cell r="G31">
            <v>1488</v>
          </cell>
          <cell r="I31">
            <v>1445</v>
          </cell>
          <cell r="K31">
            <v>0</v>
          </cell>
          <cell r="M31">
            <v>43</v>
          </cell>
          <cell r="N31" t="str">
            <v>잡재료비</v>
          </cell>
          <cell r="O31" t="str">
            <v>배선의 5%</v>
          </cell>
          <cell r="P31">
            <v>1</v>
          </cell>
          <cell r="Q31" t="str">
            <v>식</v>
          </cell>
          <cell r="W31">
            <v>0</v>
          </cell>
          <cell r="AM31">
            <v>1</v>
          </cell>
          <cell r="AN31">
            <v>1</v>
          </cell>
          <cell r="AO31">
            <v>1</v>
          </cell>
          <cell r="AP31" t="str">
            <v>내선전공</v>
          </cell>
          <cell r="AQ31">
            <v>0.02</v>
          </cell>
          <cell r="BB31" t="str">
            <v>전 3-72</v>
          </cell>
          <cell r="BC31">
            <v>1</v>
          </cell>
        </row>
        <row r="32">
          <cell r="B32" t="str">
            <v>전선</v>
          </cell>
          <cell r="C32" t="str">
            <v>GV 150㎟</v>
          </cell>
          <cell r="D32">
            <v>1.1000000000000001</v>
          </cell>
          <cell r="E32" t="str">
            <v>m</v>
          </cell>
          <cell r="F32">
            <v>30</v>
          </cell>
          <cell r="G32">
            <v>1488</v>
          </cell>
          <cell r="I32">
            <v>1445</v>
          </cell>
          <cell r="K32">
            <v>0</v>
          </cell>
          <cell r="M32">
            <v>43</v>
          </cell>
          <cell r="N32" t="str">
            <v>잡재료비</v>
          </cell>
          <cell r="O32" t="str">
            <v>배선의 5%</v>
          </cell>
          <cell r="P32">
            <v>1</v>
          </cell>
          <cell r="Q32" t="str">
            <v>식</v>
          </cell>
          <cell r="W32">
            <v>0</v>
          </cell>
          <cell r="AM32">
            <v>1</v>
          </cell>
          <cell r="AN32">
            <v>1</v>
          </cell>
          <cell r="AO32">
            <v>1</v>
          </cell>
          <cell r="AP32" t="str">
            <v>내선전공</v>
          </cell>
          <cell r="AQ32">
            <v>0.02</v>
          </cell>
          <cell r="BB32" t="str">
            <v>전 3-72</v>
          </cell>
          <cell r="BC32">
            <v>1</v>
          </cell>
        </row>
        <row r="33">
          <cell r="B33" t="str">
            <v>전선</v>
          </cell>
          <cell r="C33" t="str">
            <v>GV 200㎟</v>
          </cell>
          <cell r="D33">
            <v>1.1000000000000001</v>
          </cell>
          <cell r="E33" t="str">
            <v>m</v>
          </cell>
          <cell r="F33">
            <v>30</v>
          </cell>
          <cell r="G33">
            <v>1860</v>
          </cell>
          <cell r="I33">
            <v>1806</v>
          </cell>
          <cell r="K33">
            <v>0</v>
          </cell>
          <cell r="M33">
            <v>54</v>
          </cell>
          <cell r="N33" t="str">
            <v>잡재료비</v>
          </cell>
          <cell r="O33" t="str">
            <v>배선의 5%</v>
          </cell>
          <cell r="P33">
            <v>1</v>
          </cell>
          <cell r="Q33" t="str">
            <v>식</v>
          </cell>
          <cell r="W33">
            <v>0</v>
          </cell>
          <cell r="AM33">
            <v>1</v>
          </cell>
          <cell r="AN33">
            <v>1</v>
          </cell>
          <cell r="AO33">
            <v>1</v>
          </cell>
          <cell r="AP33" t="str">
            <v>내선전공</v>
          </cell>
          <cell r="AQ33">
            <v>2.5000000000000001E-2</v>
          </cell>
          <cell r="BB33" t="str">
            <v>전 3-76</v>
          </cell>
          <cell r="BC33">
            <v>1</v>
          </cell>
        </row>
        <row r="34">
          <cell r="B34" t="str">
            <v>전선</v>
          </cell>
          <cell r="C34" t="str">
            <v>GV 325㎟</v>
          </cell>
          <cell r="D34">
            <v>1.1000000000000001</v>
          </cell>
          <cell r="E34" t="str">
            <v>m</v>
          </cell>
          <cell r="F34">
            <v>30</v>
          </cell>
          <cell r="G34">
            <v>1860</v>
          </cell>
          <cell r="I34">
            <v>1806</v>
          </cell>
          <cell r="K34">
            <v>0</v>
          </cell>
          <cell r="M34">
            <v>54</v>
          </cell>
          <cell r="N34" t="str">
            <v>잡재료비</v>
          </cell>
          <cell r="O34" t="str">
            <v>배선의 5%</v>
          </cell>
          <cell r="P34">
            <v>1</v>
          </cell>
          <cell r="Q34" t="str">
            <v>식</v>
          </cell>
          <cell r="W34">
            <v>0</v>
          </cell>
          <cell r="AM34">
            <v>1</v>
          </cell>
          <cell r="AN34">
            <v>1</v>
          </cell>
          <cell r="AO34">
            <v>1</v>
          </cell>
          <cell r="AP34" t="str">
            <v>내선전공</v>
          </cell>
          <cell r="AQ34">
            <v>2.5000000000000001E-2</v>
          </cell>
          <cell r="BB34" t="str">
            <v>전 3-76</v>
          </cell>
          <cell r="BC34">
            <v>1</v>
          </cell>
        </row>
        <row r="35">
          <cell r="B35" t="str">
            <v>전선</v>
          </cell>
          <cell r="C35" t="str">
            <v>BC 5.5㎟</v>
          </cell>
          <cell r="D35">
            <v>1.1000000000000001</v>
          </cell>
          <cell r="E35" t="str">
            <v>m</v>
          </cell>
          <cell r="F35">
            <v>50</v>
          </cell>
          <cell r="G35">
            <v>743</v>
          </cell>
          <cell r="I35">
            <v>722</v>
          </cell>
          <cell r="K35">
            <v>0</v>
          </cell>
          <cell r="M35">
            <v>21</v>
          </cell>
          <cell r="N35" t="str">
            <v>잡재료비</v>
          </cell>
          <cell r="O35" t="str">
            <v>배선의 5%</v>
          </cell>
          <cell r="P35">
            <v>1</v>
          </cell>
          <cell r="Q35" t="str">
            <v>식</v>
          </cell>
          <cell r="W35">
            <v>0</v>
          </cell>
          <cell r="AM35">
            <v>1</v>
          </cell>
          <cell r="AN35">
            <v>1</v>
          </cell>
          <cell r="AO35">
            <v>1</v>
          </cell>
          <cell r="AP35" t="str">
            <v>내선전공</v>
          </cell>
          <cell r="AQ35">
            <v>0.01</v>
          </cell>
          <cell r="BB35" t="str">
            <v>전 3-76</v>
          </cell>
          <cell r="BC35">
            <v>1</v>
          </cell>
        </row>
        <row r="36">
          <cell r="B36" t="str">
            <v>전선</v>
          </cell>
          <cell r="C36" t="str">
            <v>BC 14㎟</v>
          </cell>
          <cell r="D36">
            <v>1.1000000000000001</v>
          </cell>
          <cell r="E36" t="str">
            <v>m</v>
          </cell>
          <cell r="F36">
            <v>50</v>
          </cell>
          <cell r="G36">
            <v>743</v>
          </cell>
          <cell r="I36">
            <v>722</v>
          </cell>
          <cell r="K36">
            <v>0</v>
          </cell>
          <cell r="M36">
            <v>21</v>
          </cell>
          <cell r="N36" t="str">
            <v>잡재료비</v>
          </cell>
          <cell r="O36" t="str">
            <v>배선의 5%</v>
          </cell>
          <cell r="P36">
            <v>1</v>
          </cell>
          <cell r="Q36" t="str">
            <v>식</v>
          </cell>
          <cell r="W36">
            <v>0</v>
          </cell>
          <cell r="AM36">
            <v>1</v>
          </cell>
          <cell r="AN36">
            <v>1</v>
          </cell>
          <cell r="AO36">
            <v>1</v>
          </cell>
          <cell r="AP36" t="str">
            <v>내선전공</v>
          </cell>
          <cell r="AQ36">
            <v>0.01</v>
          </cell>
          <cell r="BB36" t="str">
            <v>전 3-76</v>
          </cell>
          <cell r="BC36">
            <v>1</v>
          </cell>
        </row>
        <row r="37">
          <cell r="B37" t="str">
            <v>전선</v>
          </cell>
          <cell r="C37" t="str">
            <v>BC 22㎟</v>
          </cell>
          <cell r="D37">
            <v>1.1000000000000001</v>
          </cell>
          <cell r="E37" t="str">
            <v>m</v>
          </cell>
          <cell r="F37">
            <v>50</v>
          </cell>
          <cell r="G37">
            <v>893</v>
          </cell>
          <cell r="I37">
            <v>867</v>
          </cell>
          <cell r="K37">
            <v>0</v>
          </cell>
          <cell r="M37">
            <v>26</v>
          </cell>
          <cell r="N37" t="str">
            <v>잡재료비</v>
          </cell>
          <cell r="O37" t="str">
            <v>배선의 5%</v>
          </cell>
          <cell r="P37">
            <v>1</v>
          </cell>
          <cell r="Q37" t="str">
            <v>식</v>
          </cell>
          <cell r="W37">
            <v>0</v>
          </cell>
          <cell r="AM37">
            <v>1</v>
          </cell>
          <cell r="AN37">
            <v>1</v>
          </cell>
          <cell r="AO37">
            <v>1</v>
          </cell>
          <cell r="AP37" t="str">
            <v>내선전공</v>
          </cell>
          <cell r="AQ37">
            <v>1.2E-2</v>
          </cell>
          <cell r="BB37" t="str">
            <v>전 3-76</v>
          </cell>
          <cell r="BC37">
            <v>1</v>
          </cell>
        </row>
        <row r="38">
          <cell r="B38" t="str">
            <v>전선</v>
          </cell>
          <cell r="C38" t="str">
            <v>BC 38㎟</v>
          </cell>
          <cell r="D38">
            <v>1.1000000000000001</v>
          </cell>
          <cell r="E38" t="str">
            <v>m</v>
          </cell>
          <cell r="F38">
            <v>50</v>
          </cell>
          <cell r="G38">
            <v>893</v>
          </cell>
          <cell r="I38">
            <v>867</v>
          </cell>
          <cell r="K38">
            <v>0</v>
          </cell>
          <cell r="M38">
            <v>26</v>
          </cell>
          <cell r="N38" t="str">
            <v>잡재료비</v>
          </cell>
          <cell r="O38" t="str">
            <v>배선의 5%</v>
          </cell>
          <cell r="P38">
            <v>1</v>
          </cell>
          <cell r="Q38" t="str">
            <v>식</v>
          </cell>
          <cell r="W38">
            <v>0</v>
          </cell>
          <cell r="AM38">
            <v>1</v>
          </cell>
          <cell r="AN38">
            <v>1</v>
          </cell>
          <cell r="AO38">
            <v>1</v>
          </cell>
          <cell r="AP38" t="str">
            <v>내선전공</v>
          </cell>
          <cell r="AQ38">
            <v>1.2E-2</v>
          </cell>
          <cell r="BB38" t="str">
            <v>전 3-76</v>
          </cell>
          <cell r="BC38">
            <v>1</v>
          </cell>
        </row>
        <row r="39">
          <cell r="B39" t="str">
            <v>전선</v>
          </cell>
          <cell r="C39" t="str">
            <v>BC 60㎟</v>
          </cell>
          <cell r="D39">
            <v>1.1000000000000001</v>
          </cell>
          <cell r="E39" t="str">
            <v>m</v>
          </cell>
          <cell r="F39">
            <v>50</v>
          </cell>
          <cell r="G39">
            <v>1116</v>
          </cell>
          <cell r="I39">
            <v>1084</v>
          </cell>
          <cell r="K39">
            <v>0</v>
          </cell>
          <cell r="M39">
            <v>32</v>
          </cell>
          <cell r="N39" t="str">
            <v>잡재료비</v>
          </cell>
          <cell r="O39" t="str">
            <v>배선의 5%</v>
          </cell>
          <cell r="P39">
            <v>1</v>
          </cell>
          <cell r="Q39" t="str">
            <v>식</v>
          </cell>
          <cell r="W39">
            <v>0</v>
          </cell>
          <cell r="AM39">
            <v>1</v>
          </cell>
          <cell r="AN39">
            <v>1</v>
          </cell>
          <cell r="AO39">
            <v>1</v>
          </cell>
          <cell r="AP39" t="str">
            <v>내선전공</v>
          </cell>
          <cell r="AQ39">
            <v>1.4999999999999999E-2</v>
          </cell>
          <cell r="BB39" t="str">
            <v>전 3-76</v>
          </cell>
          <cell r="BC39">
            <v>1</v>
          </cell>
        </row>
        <row r="40">
          <cell r="A40">
            <v>4</v>
          </cell>
          <cell r="B40" t="str">
            <v>전선</v>
          </cell>
          <cell r="C40" t="str">
            <v>BC 100㎟</v>
          </cell>
          <cell r="D40">
            <v>1.1000000000000001</v>
          </cell>
          <cell r="E40" t="str">
            <v>m</v>
          </cell>
          <cell r="F40">
            <v>50</v>
          </cell>
          <cell r="G40">
            <v>4588</v>
          </cell>
          <cell r="I40">
            <v>1084</v>
          </cell>
          <cell r="J40">
            <v>3157</v>
          </cell>
          <cell r="K40">
            <v>3472</v>
          </cell>
          <cell r="M40">
            <v>32</v>
          </cell>
          <cell r="N40" t="str">
            <v>잡재료비</v>
          </cell>
          <cell r="O40" t="str">
            <v>배선의 5%</v>
          </cell>
          <cell r="P40">
            <v>1</v>
          </cell>
          <cell r="Q40" t="str">
            <v>식</v>
          </cell>
          <cell r="W40">
            <v>173</v>
          </cell>
          <cell r="AM40">
            <v>1</v>
          </cell>
          <cell r="AN40">
            <v>1</v>
          </cell>
          <cell r="AO40">
            <v>1</v>
          </cell>
          <cell r="AP40" t="str">
            <v>내선전공</v>
          </cell>
          <cell r="AQ40">
            <v>1.4999999999999999E-2</v>
          </cell>
          <cell r="BB40" t="str">
            <v>전 3-76</v>
          </cell>
          <cell r="BC40">
            <v>1</v>
          </cell>
        </row>
        <row r="41">
          <cell r="B41" t="str">
            <v>전선</v>
          </cell>
          <cell r="C41" t="str">
            <v>BC 150㎟</v>
          </cell>
          <cell r="D41">
            <v>1.1000000000000001</v>
          </cell>
          <cell r="E41" t="str">
            <v>m</v>
          </cell>
          <cell r="F41">
            <v>50</v>
          </cell>
          <cell r="G41">
            <v>1488</v>
          </cell>
          <cell r="I41">
            <v>1445</v>
          </cell>
          <cell r="K41">
            <v>0</v>
          </cell>
          <cell r="M41">
            <v>43</v>
          </cell>
          <cell r="N41" t="str">
            <v>잡재료비</v>
          </cell>
          <cell r="O41" t="str">
            <v>배선의 5%</v>
          </cell>
          <cell r="P41">
            <v>1</v>
          </cell>
          <cell r="Q41" t="str">
            <v>식</v>
          </cell>
          <cell r="W41">
            <v>0</v>
          </cell>
          <cell r="AM41">
            <v>1</v>
          </cell>
          <cell r="AN41">
            <v>1</v>
          </cell>
          <cell r="AO41">
            <v>1</v>
          </cell>
          <cell r="AP41" t="str">
            <v>내선전공</v>
          </cell>
          <cell r="AQ41">
            <v>0.02</v>
          </cell>
          <cell r="BB41" t="str">
            <v>전 3-72</v>
          </cell>
          <cell r="BC41">
            <v>1</v>
          </cell>
        </row>
        <row r="42">
          <cell r="B42" t="str">
            <v>전선</v>
          </cell>
          <cell r="C42" t="str">
            <v>IV 1.2㎜</v>
          </cell>
          <cell r="D42">
            <v>1.1000000000000001</v>
          </cell>
          <cell r="E42" t="str">
            <v>m</v>
          </cell>
          <cell r="F42">
            <v>50</v>
          </cell>
          <cell r="G42">
            <v>743</v>
          </cell>
          <cell r="I42">
            <v>722</v>
          </cell>
          <cell r="K42">
            <v>0</v>
          </cell>
          <cell r="M42">
            <v>21</v>
          </cell>
          <cell r="N42" t="str">
            <v>잡재료비</v>
          </cell>
          <cell r="O42" t="str">
            <v>배선의 5%</v>
          </cell>
          <cell r="P42">
            <v>1</v>
          </cell>
          <cell r="Q42" t="str">
            <v>식</v>
          </cell>
          <cell r="W42">
            <v>0</v>
          </cell>
          <cell r="AM42">
            <v>1</v>
          </cell>
          <cell r="AN42">
            <v>1</v>
          </cell>
          <cell r="AO42">
            <v>1</v>
          </cell>
          <cell r="AP42" t="str">
            <v>내선전공</v>
          </cell>
          <cell r="AQ42">
            <v>0.01</v>
          </cell>
          <cell r="BB42" t="str">
            <v>전 7-8</v>
          </cell>
          <cell r="BC42">
            <v>1</v>
          </cell>
        </row>
        <row r="43">
          <cell r="B43" t="str">
            <v>전선</v>
          </cell>
          <cell r="C43" t="str">
            <v>IV 1.6㎜</v>
          </cell>
          <cell r="D43">
            <v>1.1000000000000001</v>
          </cell>
          <cell r="E43" t="str">
            <v>m</v>
          </cell>
          <cell r="F43">
            <v>50</v>
          </cell>
          <cell r="G43">
            <v>743</v>
          </cell>
          <cell r="I43">
            <v>722</v>
          </cell>
          <cell r="K43">
            <v>0</v>
          </cell>
          <cell r="M43">
            <v>21</v>
          </cell>
          <cell r="N43" t="str">
            <v>잡재료비</v>
          </cell>
          <cell r="O43" t="str">
            <v>배선의 5%</v>
          </cell>
          <cell r="P43">
            <v>1</v>
          </cell>
          <cell r="Q43" t="str">
            <v>식</v>
          </cell>
          <cell r="W43">
            <v>0</v>
          </cell>
          <cell r="AM43">
            <v>1</v>
          </cell>
          <cell r="AN43">
            <v>1</v>
          </cell>
          <cell r="AO43">
            <v>1</v>
          </cell>
          <cell r="AP43" t="str">
            <v>내선전공</v>
          </cell>
          <cell r="AQ43">
            <v>0.01</v>
          </cell>
          <cell r="BB43" t="str">
            <v>전 7-8</v>
          </cell>
          <cell r="BC43">
            <v>1</v>
          </cell>
        </row>
        <row r="44">
          <cell r="B44" t="str">
            <v>전선</v>
          </cell>
          <cell r="C44" t="str">
            <v>IV 2㎜</v>
          </cell>
          <cell r="D44">
            <v>1.1000000000000001</v>
          </cell>
          <cell r="E44" t="str">
            <v>m</v>
          </cell>
          <cell r="F44">
            <v>50</v>
          </cell>
          <cell r="G44">
            <v>743</v>
          </cell>
          <cell r="I44">
            <v>722</v>
          </cell>
          <cell r="K44">
            <v>0</v>
          </cell>
          <cell r="M44">
            <v>21</v>
          </cell>
          <cell r="N44" t="str">
            <v>잡재료비</v>
          </cell>
          <cell r="O44" t="str">
            <v>배선의 5%</v>
          </cell>
          <cell r="P44">
            <v>1</v>
          </cell>
          <cell r="Q44" t="str">
            <v>식</v>
          </cell>
          <cell r="W44">
            <v>0</v>
          </cell>
          <cell r="AM44">
            <v>1</v>
          </cell>
          <cell r="AN44">
            <v>1</v>
          </cell>
          <cell r="AO44">
            <v>1</v>
          </cell>
          <cell r="AP44" t="str">
            <v>내선전공</v>
          </cell>
          <cell r="AQ44">
            <v>0.01</v>
          </cell>
          <cell r="BB44" t="str">
            <v>전 7-8</v>
          </cell>
          <cell r="BC44">
            <v>1</v>
          </cell>
        </row>
        <row r="45">
          <cell r="B45" t="str">
            <v>전선</v>
          </cell>
          <cell r="C45" t="str">
            <v>IV 3.5㎟</v>
          </cell>
          <cell r="D45">
            <v>1.1000000000000001</v>
          </cell>
          <cell r="E45" t="str">
            <v>m</v>
          </cell>
          <cell r="F45">
            <v>50</v>
          </cell>
          <cell r="G45">
            <v>743</v>
          </cell>
          <cell r="I45">
            <v>722</v>
          </cell>
          <cell r="K45">
            <v>0</v>
          </cell>
          <cell r="M45">
            <v>21</v>
          </cell>
          <cell r="N45" t="str">
            <v>잡재료비</v>
          </cell>
          <cell r="O45" t="str">
            <v>배선의 5%</v>
          </cell>
          <cell r="P45">
            <v>1</v>
          </cell>
          <cell r="Q45" t="str">
            <v>식</v>
          </cell>
          <cell r="W45">
            <v>0</v>
          </cell>
          <cell r="AM45">
            <v>1</v>
          </cell>
          <cell r="AN45">
            <v>1</v>
          </cell>
          <cell r="AO45">
            <v>1</v>
          </cell>
          <cell r="AP45" t="str">
            <v>내선전공</v>
          </cell>
          <cell r="AQ45">
            <v>0.01</v>
          </cell>
          <cell r="BB45" t="str">
            <v>전 7-8</v>
          </cell>
          <cell r="BC45">
            <v>1</v>
          </cell>
        </row>
        <row r="46">
          <cell r="B46" t="str">
            <v>전선</v>
          </cell>
          <cell r="C46" t="str">
            <v>IV 5.5㎟</v>
          </cell>
          <cell r="D46">
            <v>1.1000000000000001</v>
          </cell>
          <cell r="E46" t="str">
            <v>m</v>
          </cell>
          <cell r="F46">
            <v>50</v>
          </cell>
          <cell r="G46">
            <v>743</v>
          </cell>
          <cell r="I46">
            <v>722</v>
          </cell>
          <cell r="K46">
            <v>0</v>
          </cell>
          <cell r="M46">
            <v>21</v>
          </cell>
          <cell r="N46" t="str">
            <v>잡재료비</v>
          </cell>
          <cell r="O46" t="str">
            <v>배선의 5%</v>
          </cell>
          <cell r="P46">
            <v>1</v>
          </cell>
          <cell r="Q46" t="str">
            <v>식</v>
          </cell>
          <cell r="W46">
            <v>0</v>
          </cell>
          <cell r="AM46">
            <v>1</v>
          </cell>
          <cell r="AN46">
            <v>1</v>
          </cell>
          <cell r="AO46">
            <v>1</v>
          </cell>
          <cell r="AP46" t="str">
            <v>내선전공</v>
          </cell>
          <cell r="AQ46">
            <v>0.01</v>
          </cell>
          <cell r="BB46" t="str">
            <v>전 7-8</v>
          </cell>
          <cell r="BC46">
            <v>1</v>
          </cell>
        </row>
        <row r="47">
          <cell r="B47" t="str">
            <v>전선</v>
          </cell>
          <cell r="C47" t="str">
            <v>IV 8㎟</v>
          </cell>
          <cell r="D47">
            <v>1.1000000000000001</v>
          </cell>
          <cell r="E47" t="str">
            <v>m</v>
          </cell>
          <cell r="F47">
            <v>50</v>
          </cell>
          <cell r="G47">
            <v>1488</v>
          </cell>
          <cell r="I47">
            <v>1445</v>
          </cell>
          <cell r="K47">
            <v>0</v>
          </cell>
          <cell r="M47">
            <v>43</v>
          </cell>
          <cell r="N47" t="str">
            <v>잡재료비</v>
          </cell>
          <cell r="O47" t="str">
            <v>배선의 5%</v>
          </cell>
          <cell r="P47">
            <v>1</v>
          </cell>
          <cell r="Q47" t="str">
            <v>식</v>
          </cell>
          <cell r="W47">
            <v>0</v>
          </cell>
          <cell r="AM47">
            <v>1</v>
          </cell>
          <cell r="AN47">
            <v>1</v>
          </cell>
          <cell r="AO47">
            <v>1</v>
          </cell>
          <cell r="AP47" t="str">
            <v>내선전공</v>
          </cell>
          <cell r="AQ47">
            <v>0.02</v>
          </cell>
          <cell r="BB47" t="str">
            <v>전 7-8</v>
          </cell>
          <cell r="BC47">
            <v>1</v>
          </cell>
        </row>
        <row r="48">
          <cell r="B48" t="str">
            <v>전선</v>
          </cell>
          <cell r="C48" t="str">
            <v>IV 14㎟</v>
          </cell>
          <cell r="D48">
            <v>1.1000000000000001</v>
          </cell>
          <cell r="E48" t="str">
            <v>m</v>
          </cell>
          <cell r="F48">
            <v>50</v>
          </cell>
          <cell r="G48">
            <v>1488</v>
          </cell>
          <cell r="I48">
            <v>1445</v>
          </cell>
          <cell r="K48">
            <v>0</v>
          </cell>
          <cell r="M48">
            <v>43</v>
          </cell>
          <cell r="N48" t="str">
            <v>잡재료비</v>
          </cell>
          <cell r="O48" t="str">
            <v>배선의 5%</v>
          </cell>
          <cell r="P48">
            <v>1</v>
          </cell>
          <cell r="Q48" t="str">
            <v>식</v>
          </cell>
          <cell r="W48">
            <v>0</v>
          </cell>
          <cell r="AM48">
            <v>1</v>
          </cell>
          <cell r="AN48">
            <v>1</v>
          </cell>
          <cell r="AO48">
            <v>1</v>
          </cell>
          <cell r="AP48" t="str">
            <v>내선전공</v>
          </cell>
          <cell r="AQ48">
            <v>0.02</v>
          </cell>
          <cell r="BB48" t="str">
            <v>전 7-8</v>
          </cell>
          <cell r="BC48">
            <v>1</v>
          </cell>
        </row>
        <row r="49">
          <cell r="B49" t="str">
            <v>전선</v>
          </cell>
          <cell r="C49" t="str">
            <v>IV 22㎟</v>
          </cell>
          <cell r="D49">
            <v>1.1000000000000001</v>
          </cell>
          <cell r="E49" t="str">
            <v>m</v>
          </cell>
          <cell r="F49">
            <v>50</v>
          </cell>
          <cell r="G49">
            <v>2307</v>
          </cell>
          <cell r="I49">
            <v>2240</v>
          </cell>
          <cell r="K49">
            <v>0</v>
          </cell>
          <cell r="M49">
            <v>67</v>
          </cell>
          <cell r="N49" t="str">
            <v>잡재료비</v>
          </cell>
          <cell r="O49" t="str">
            <v>배선의 5%</v>
          </cell>
          <cell r="P49">
            <v>1</v>
          </cell>
          <cell r="Q49" t="str">
            <v>식</v>
          </cell>
          <cell r="W49">
            <v>0</v>
          </cell>
          <cell r="AM49">
            <v>1</v>
          </cell>
          <cell r="AN49">
            <v>1</v>
          </cell>
          <cell r="AO49">
            <v>1</v>
          </cell>
          <cell r="AP49" t="str">
            <v>내선전공</v>
          </cell>
          <cell r="AQ49">
            <v>3.1E-2</v>
          </cell>
          <cell r="BB49" t="str">
            <v>전 7-8</v>
          </cell>
          <cell r="BC49">
            <v>1</v>
          </cell>
        </row>
        <row r="50">
          <cell r="B50" t="str">
            <v>전선</v>
          </cell>
          <cell r="C50" t="str">
            <v>IV 38㎟</v>
          </cell>
          <cell r="D50">
            <v>1.1000000000000001</v>
          </cell>
          <cell r="E50" t="str">
            <v>m</v>
          </cell>
          <cell r="F50">
            <v>50</v>
          </cell>
          <cell r="G50">
            <v>2307</v>
          </cell>
          <cell r="I50">
            <v>2240</v>
          </cell>
          <cell r="K50">
            <v>0</v>
          </cell>
          <cell r="M50">
            <v>67</v>
          </cell>
          <cell r="N50" t="str">
            <v>잡재료비</v>
          </cell>
          <cell r="O50" t="str">
            <v>배선의 5%</v>
          </cell>
          <cell r="P50">
            <v>1</v>
          </cell>
          <cell r="Q50" t="str">
            <v>식</v>
          </cell>
          <cell r="W50">
            <v>0</v>
          </cell>
          <cell r="AM50">
            <v>1</v>
          </cell>
          <cell r="AN50">
            <v>1</v>
          </cell>
          <cell r="AO50">
            <v>1</v>
          </cell>
          <cell r="AP50" t="str">
            <v>내선전공</v>
          </cell>
          <cell r="AQ50">
            <v>3.1E-2</v>
          </cell>
          <cell r="BB50" t="str">
            <v>전 7-8</v>
          </cell>
          <cell r="BC50">
            <v>1</v>
          </cell>
        </row>
        <row r="51">
          <cell r="A51">
            <v>5</v>
          </cell>
          <cell r="B51" t="str">
            <v>전선</v>
          </cell>
          <cell r="C51" t="str">
            <v>HIV 1.2㎜</v>
          </cell>
          <cell r="D51">
            <v>1.1000000000000001</v>
          </cell>
          <cell r="E51" t="str">
            <v>m</v>
          </cell>
          <cell r="F51">
            <v>50</v>
          </cell>
          <cell r="G51">
            <v>802</v>
          </cell>
          <cell r="I51">
            <v>722</v>
          </cell>
          <cell r="J51">
            <v>54</v>
          </cell>
          <cell r="K51">
            <v>59</v>
          </cell>
          <cell r="M51">
            <v>21</v>
          </cell>
          <cell r="N51" t="str">
            <v>잡재료비</v>
          </cell>
          <cell r="O51" t="str">
            <v>배선의 5%</v>
          </cell>
          <cell r="P51">
            <v>1</v>
          </cell>
          <cell r="Q51" t="str">
            <v>식</v>
          </cell>
          <cell r="W51">
            <v>2</v>
          </cell>
          <cell r="AM51">
            <v>1</v>
          </cell>
          <cell r="AN51">
            <v>1</v>
          </cell>
          <cell r="AO51">
            <v>1</v>
          </cell>
          <cell r="AP51" t="str">
            <v>내선전공</v>
          </cell>
          <cell r="AQ51">
            <v>0.01</v>
          </cell>
          <cell r="BB51" t="str">
            <v>전 7-8</v>
          </cell>
          <cell r="BC51">
            <v>1</v>
          </cell>
        </row>
        <row r="52">
          <cell r="A52">
            <v>6</v>
          </cell>
          <cell r="B52" t="str">
            <v>전선</v>
          </cell>
          <cell r="C52" t="str">
            <v>HIV 1.6㎜</v>
          </cell>
          <cell r="D52">
            <v>1.1000000000000001</v>
          </cell>
          <cell r="E52" t="str">
            <v>m</v>
          </cell>
          <cell r="F52">
            <v>50</v>
          </cell>
          <cell r="G52">
            <v>832</v>
          </cell>
          <cell r="I52">
            <v>722</v>
          </cell>
          <cell r="J52">
            <v>81</v>
          </cell>
          <cell r="K52">
            <v>89</v>
          </cell>
          <cell r="M52">
            <v>21</v>
          </cell>
          <cell r="N52" t="str">
            <v>잡재료비</v>
          </cell>
          <cell r="O52" t="str">
            <v>배선의 5%</v>
          </cell>
          <cell r="P52">
            <v>1</v>
          </cell>
          <cell r="Q52" t="str">
            <v>식</v>
          </cell>
          <cell r="W52">
            <v>4</v>
          </cell>
          <cell r="AM52">
            <v>1</v>
          </cell>
          <cell r="AN52">
            <v>1</v>
          </cell>
          <cell r="AO52">
            <v>1</v>
          </cell>
          <cell r="AP52" t="str">
            <v>내선전공</v>
          </cell>
          <cell r="AQ52">
            <v>0.01</v>
          </cell>
          <cell r="BB52" t="str">
            <v>전 7-8</v>
          </cell>
          <cell r="BC52">
            <v>1</v>
          </cell>
        </row>
        <row r="53">
          <cell r="A53">
            <v>7</v>
          </cell>
          <cell r="B53" t="str">
            <v>전선</v>
          </cell>
          <cell r="C53" t="str">
            <v>HIV 2㎜</v>
          </cell>
          <cell r="D53">
            <v>1.1000000000000001</v>
          </cell>
          <cell r="E53" t="str">
            <v>m</v>
          </cell>
          <cell r="F53">
            <v>50</v>
          </cell>
          <cell r="G53">
            <v>872</v>
          </cell>
          <cell r="I53">
            <v>722</v>
          </cell>
          <cell r="J53">
            <v>118</v>
          </cell>
          <cell r="K53">
            <v>129</v>
          </cell>
          <cell r="M53">
            <v>21</v>
          </cell>
          <cell r="N53" t="str">
            <v>잡재료비</v>
          </cell>
          <cell r="O53" t="str">
            <v>배선의 5%</v>
          </cell>
          <cell r="P53">
            <v>1</v>
          </cell>
          <cell r="Q53" t="str">
            <v>식</v>
          </cell>
          <cell r="W53">
            <v>6</v>
          </cell>
          <cell r="AM53">
            <v>1</v>
          </cell>
          <cell r="AN53">
            <v>1</v>
          </cell>
          <cell r="AO53">
            <v>1</v>
          </cell>
          <cell r="AP53" t="str">
            <v>내선전공</v>
          </cell>
          <cell r="AQ53">
            <v>0.01</v>
          </cell>
          <cell r="BB53" t="str">
            <v>전 7-8</v>
          </cell>
          <cell r="BC53">
            <v>1</v>
          </cell>
        </row>
        <row r="54">
          <cell r="B54" t="str">
            <v>케이블</v>
          </cell>
          <cell r="C54" t="str">
            <v>FR-3 2C/2㎟</v>
          </cell>
          <cell r="D54">
            <v>1.05</v>
          </cell>
          <cell r="E54" t="str">
            <v>m</v>
          </cell>
          <cell r="F54">
            <v>50</v>
          </cell>
          <cell r="G54">
            <v>1152</v>
          </cell>
          <cell r="I54">
            <v>1119</v>
          </cell>
          <cell r="K54">
            <v>0</v>
          </cell>
          <cell r="M54">
            <v>33</v>
          </cell>
          <cell r="N54" t="str">
            <v>잡재료비</v>
          </cell>
          <cell r="O54" t="str">
            <v>배선의 5%</v>
          </cell>
          <cell r="P54">
            <v>1</v>
          </cell>
          <cell r="Q54" t="str">
            <v>식</v>
          </cell>
          <cell r="W54">
            <v>0</v>
          </cell>
          <cell r="AM54">
            <v>1</v>
          </cell>
          <cell r="AN54">
            <v>1</v>
          </cell>
          <cell r="AO54">
            <v>1</v>
          </cell>
          <cell r="AP54" t="str">
            <v>저압케이블공</v>
          </cell>
          <cell r="AQ54">
            <v>1.4E-2</v>
          </cell>
          <cell r="BB54" t="str">
            <v>전 7-10</v>
          </cell>
          <cell r="BC54">
            <v>1</v>
          </cell>
        </row>
        <row r="55">
          <cell r="B55" t="str">
            <v>케이블</v>
          </cell>
          <cell r="C55" t="str">
            <v>FR-3 3C/2㎟</v>
          </cell>
          <cell r="D55">
            <v>1.05</v>
          </cell>
          <cell r="E55" t="str">
            <v>m</v>
          </cell>
          <cell r="F55">
            <v>50</v>
          </cell>
          <cell r="G55">
            <v>1563</v>
          </cell>
          <cell r="I55">
            <v>1518</v>
          </cell>
          <cell r="K55">
            <v>0</v>
          </cell>
          <cell r="M55">
            <v>45</v>
          </cell>
          <cell r="N55" t="str">
            <v>잡재료비</v>
          </cell>
          <cell r="O55" t="str">
            <v>배선의 5%</v>
          </cell>
          <cell r="P55">
            <v>1</v>
          </cell>
          <cell r="Q55" t="str">
            <v>식</v>
          </cell>
          <cell r="W55">
            <v>0</v>
          </cell>
          <cell r="AM55">
            <v>1</v>
          </cell>
          <cell r="AN55">
            <v>1</v>
          </cell>
          <cell r="AO55">
            <v>1</v>
          </cell>
          <cell r="AP55" t="str">
            <v>저압케이블공</v>
          </cell>
          <cell r="AQ55">
            <v>1.9E-2</v>
          </cell>
          <cell r="BB55" t="str">
            <v>전 7-10</v>
          </cell>
          <cell r="BC55">
            <v>1</v>
          </cell>
        </row>
        <row r="56">
          <cell r="B56" t="str">
            <v>케이블</v>
          </cell>
          <cell r="C56" t="str">
            <v>FR-3 4C/2㎟</v>
          </cell>
          <cell r="D56">
            <v>1.05</v>
          </cell>
          <cell r="E56" t="str">
            <v>m</v>
          </cell>
          <cell r="F56">
            <v>50</v>
          </cell>
          <cell r="G56">
            <v>2140</v>
          </cell>
          <cell r="I56">
            <v>2078</v>
          </cell>
          <cell r="K56">
            <v>0</v>
          </cell>
          <cell r="M56">
            <v>62</v>
          </cell>
          <cell r="N56" t="str">
            <v>잡재료비</v>
          </cell>
          <cell r="O56" t="str">
            <v>배선의 5%</v>
          </cell>
          <cell r="P56">
            <v>1</v>
          </cell>
          <cell r="Q56" t="str">
            <v>식</v>
          </cell>
          <cell r="W56">
            <v>0</v>
          </cell>
          <cell r="AM56">
            <v>1</v>
          </cell>
          <cell r="AN56">
            <v>1</v>
          </cell>
          <cell r="AO56">
            <v>1</v>
          </cell>
          <cell r="AP56" t="str">
            <v>저압케이블공</v>
          </cell>
          <cell r="AQ56">
            <v>2.5999999999999999E-2</v>
          </cell>
          <cell r="BB56" t="str">
            <v>전 7-10</v>
          </cell>
          <cell r="BC56">
            <v>1</v>
          </cell>
        </row>
        <row r="57">
          <cell r="B57" t="str">
            <v>케이블</v>
          </cell>
          <cell r="C57" t="str">
            <v>FR-3 5C/2㎟</v>
          </cell>
          <cell r="D57">
            <v>1.05</v>
          </cell>
          <cell r="E57" t="str">
            <v>m</v>
          </cell>
          <cell r="F57">
            <v>50</v>
          </cell>
          <cell r="G57">
            <v>2634</v>
          </cell>
          <cell r="I57">
            <v>2558</v>
          </cell>
          <cell r="K57">
            <v>0</v>
          </cell>
          <cell r="M57">
            <v>76</v>
          </cell>
          <cell r="N57" t="str">
            <v>잡재료비</v>
          </cell>
          <cell r="O57" t="str">
            <v>배선의 5%</v>
          </cell>
          <cell r="P57">
            <v>1</v>
          </cell>
          <cell r="Q57" t="str">
            <v>식</v>
          </cell>
          <cell r="W57">
            <v>0</v>
          </cell>
          <cell r="AM57">
            <v>1</v>
          </cell>
          <cell r="AN57">
            <v>1</v>
          </cell>
          <cell r="AO57">
            <v>1</v>
          </cell>
          <cell r="AP57" t="str">
            <v>저압케이블공</v>
          </cell>
          <cell r="AQ57">
            <v>3.2000000000000001E-2</v>
          </cell>
          <cell r="BB57" t="str">
            <v>전 7-10</v>
          </cell>
          <cell r="BC57">
            <v>1</v>
          </cell>
        </row>
        <row r="58">
          <cell r="B58" t="str">
            <v>케이블</v>
          </cell>
          <cell r="C58" t="str">
            <v>FR-3 6C/2㎟</v>
          </cell>
          <cell r="D58">
            <v>1.05</v>
          </cell>
          <cell r="E58" t="str">
            <v>m</v>
          </cell>
          <cell r="F58">
            <v>50</v>
          </cell>
          <cell r="G58">
            <v>2880</v>
          </cell>
          <cell r="I58">
            <v>2797</v>
          </cell>
          <cell r="K58">
            <v>0</v>
          </cell>
          <cell r="M58">
            <v>83</v>
          </cell>
          <cell r="N58" t="str">
            <v>잡재료비</v>
          </cell>
          <cell r="O58" t="str">
            <v>배선의 5%</v>
          </cell>
          <cell r="P58">
            <v>1</v>
          </cell>
          <cell r="Q58" t="str">
            <v>식</v>
          </cell>
          <cell r="W58">
            <v>0</v>
          </cell>
          <cell r="AM58">
            <v>1</v>
          </cell>
          <cell r="AN58">
            <v>1</v>
          </cell>
          <cell r="AO58">
            <v>1</v>
          </cell>
          <cell r="AP58" t="str">
            <v>저압케이블공</v>
          </cell>
          <cell r="AQ58">
            <v>3.5000000000000003E-2</v>
          </cell>
          <cell r="BB58" t="str">
            <v>전 7-10</v>
          </cell>
          <cell r="BC58">
            <v>1</v>
          </cell>
        </row>
        <row r="59">
          <cell r="B59" t="str">
            <v>케이블</v>
          </cell>
          <cell r="C59" t="str">
            <v>FR-3 7C/2㎟</v>
          </cell>
          <cell r="D59">
            <v>1.05</v>
          </cell>
          <cell r="E59" t="str">
            <v>m</v>
          </cell>
          <cell r="F59">
            <v>50</v>
          </cell>
          <cell r="G59">
            <v>3210</v>
          </cell>
          <cell r="I59">
            <v>3117</v>
          </cell>
          <cell r="K59">
            <v>0</v>
          </cell>
          <cell r="M59">
            <v>93</v>
          </cell>
          <cell r="N59" t="str">
            <v>잡재료비</v>
          </cell>
          <cell r="O59" t="str">
            <v>배선의 5%</v>
          </cell>
          <cell r="P59">
            <v>1</v>
          </cell>
          <cell r="Q59" t="str">
            <v>식</v>
          </cell>
          <cell r="W59">
            <v>0</v>
          </cell>
          <cell r="AM59">
            <v>1</v>
          </cell>
          <cell r="AN59">
            <v>1</v>
          </cell>
          <cell r="AO59">
            <v>1</v>
          </cell>
          <cell r="AP59" t="str">
            <v>저압케이블공</v>
          </cell>
          <cell r="AQ59">
            <v>3.9E-2</v>
          </cell>
          <cell r="BB59" t="str">
            <v>전 7-10</v>
          </cell>
          <cell r="BC59">
            <v>1</v>
          </cell>
        </row>
        <row r="60">
          <cell r="B60" t="str">
            <v>케이블</v>
          </cell>
          <cell r="C60" t="str">
            <v>FR-3 8C/2㎟</v>
          </cell>
          <cell r="D60">
            <v>1.05</v>
          </cell>
          <cell r="E60" t="str">
            <v>m</v>
          </cell>
          <cell r="F60">
            <v>50</v>
          </cell>
          <cell r="G60">
            <v>3457</v>
          </cell>
          <cell r="I60">
            <v>3357</v>
          </cell>
          <cell r="K60">
            <v>0</v>
          </cell>
          <cell r="M60">
            <v>100</v>
          </cell>
          <cell r="N60" t="str">
            <v>잡재료비</v>
          </cell>
          <cell r="O60" t="str">
            <v>배선의 5%</v>
          </cell>
          <cell r="P60">
            <v>1</v>
          </cell>
          <cell r="Q60" t="str">
            <v>식</v>
          </cell>
          <cell r="W60">
            <v>0</v>
          </cell>
          <cell r="AM60">
            <v>1</v>
          </cell>
          <cell r="AN60">
            <v>1</v>
          </cell>
          <cell r="AO60">
            <v>1</v>
          </cell>
          <cell r="AP60" t="str">
            <v>저압케이블공</v>
          </cell>
          <cell r="AQ60">
            <v>4.2000000000000003E-2</v>
          </cell>
          <cell r="BB60" t="str">
            <v>전 7-10</v>
          </cell>
          <cell r="BC60">
            <v>1</v>
          </cell>
        </row>
        <row r="61">
          <cell r="B61" t="str">
            <v>케이블</v>
          </cell>
          <cell r="C61" t="str">
            <v>FR-3 9C/2㎟</v>
          </cell>
          <cell r="D61">
            <v>1.05</v>
          </cell>
          <cell r="E61" t="str">
            <v>m</v>
          </cell>
          <cell r="F61">
            <v>50</v>
          </cell>
          <cell r="G61">
            <v>3952</v>
          </cell>
          <cell r="I61">
            <v>3837</v>
          </cell>
          <cell r="K61">
            <v>0</v>
          </cell>
          <cell r="M61">
            <v>115</v>
          </cell>
          <cell r="N61" t="str">
            <v>잡재료비</v>
          </cell>
          <cell r="O61" t="str">
            <v>배선의 5%</v>
          </cell>
          <cell r="P61">
            <v>1</v>
          </cell>
          <cell r="Q61" t="str">
            <v>식</v>
          </cell>
          <cell r="W61">
            <v>0</v>
          </cell>
          <cell r="AM61">
            <v>1</v>
          </cell>
          <cell r="AN61">
            <v>1</v>
          </cell>
          <cell r="AO61">
            <v>1</v>
          </cell>
          <cell r="AP61" t="str">
            <v>저압케이블공</v>
          </cell>
          <cell r="AQ61">
            <v>4.8000000000000001E-2</v>
          </cell>
          <cell r="BB61" t="str">
            <v>전 7-10</v>
          </cell>
          <cell r="BC61">
            <v>1</v>
          </cell>
        </row>
        <row r="62">
          <cell r="B62" t="str">
            <v>케이블</v>
          </cell>
          <cell r="C62" t="str">
            <v>FR-3 10C/2㎟</v>
          </cell>
          <cell r="D62">
            <v>1.05</v>
          </cell>
          <cell r="E62" t="str">
            <v>m</v>
          </cell>
          <cell r="F62">
            <v>50</v>
          </cell>
          <cell r="G62">
            <v>3952</v>
          </cell>
          <cell r="I62">
            <v>3837</v>
          </cell>
          <cell r="K62">
            <v>0</v>
          </cell>
          <cell r="M62">
            <v>115</v>
          </cell>
          <cell r="N62" t="str">
            <v>잡재료비</v>
          </cell>
          <cell r="O62" t="str">
            <v>배선의 5%</v>
          </cell>
          <cell r="P62">
            <v>1</v>
          </cell>
          <cell r="Q62" t="str">
            <v>식</v>
          </cell>
          <cell r="W62">
            <v>0</v>
          </cell>
          <cell r="AM62">
            <v>1</v>
          </cell>
          <cell r="AN62">
            <v>1</v>
          </cell>
          <cell r="AO62">
            <v>1</v>
          </cell>
          <cell r="AP62" t="str">
            <v>저압케이블공</v>
          </cell>
          <cell r="AQ62">
            <v>4.8000000000000001E-2</v>
          </cell>
          <cell r="BB62" t="str">
            <v>전 7-10</v>
          </cell>
          <cell r="BC62">
            <v>1</v>
          </cell>
        </row>
        <row r="63">
          <cell r="B63" t="str">
            <v>케이블</v>
          </cell>
          <cell r="C63" t="str">
            <v>FR-3 12C/2㎟</v>
          </cell>
          <cell r="D63">
            <v>1.05</v>
          </cell>
          <cell r="E63" t="str">
            <v>m</v>
          </cell>
          <cell r="F63">
            <v>50</v>
          </cell>
          <cell r="G63">
            <v>4445</v>
          </cell>
          <cell r="I63">
            <v>4316</v>
          </cell>
          <cell r="K63">
            <v>0</v>
          </cell>
          <cell r="M63">
            <v>129</v>
          </cell>
          <cell r="N63" t="str">
            <v>잡재료비</v>
          </cell>
          <cell r="O63" t="str">
            <v>배선의 5%</v>
          </cell>
          <cell r="P63">
            <v>1</v>
          </cell>
          <cell r="Q63" t="str">
            <v>식</v>
          </cell>
          <cell r="W63">
            <v>0</v>
          </cell>
          <cell r="AM63">
            <v>1</v>
          </cell>
          <cell r="AN63">
            <v>1</v>
          </cell>
          <cell r="AO63">
            <v>1</v>
          </cell>
          <cell r="AP63" t="str">
            <v>저압케이블공</v>
          </cell>
          <cell r="AQ63">
            <v>5.3999999999999999E-2</v>
          </cell>
          <cell r="BB63" t="str">
            <v>전 7-10</v>
          </cell>
          <cell r="BC63">
            <v>1</v>
          </cell>
        </row>
        <row r="64">
          <cell r="B64" t="str">
            <v>케이블</v>
          </cell>
          <cell r="C64" t="str">
            <v>FR-3 16C/2㎟</v>
          </cell>
          <cell r="D64">
            <v>1.05</v>
          </cell>
          <cell r="E64" t="str">
            <v>m</v>
          </cell>
          <cell r="F64">
            <v>50</v>
          </cell>
          <cell r="G64">
            <v>4857</v>
          </cell>
          <cell r="I64">
            <v>4716</v>
          </cell>
          <cell r="K64">
            <v>0</v>
          </cell>
          <cell r="M64">
            <v>141</v>
          </cell>
          <cell r="N64" t="str">
            <v>잡재료비</v>
          </cell>
          <cell r="O64" t="str">
            <v>배선의 5%</v>
          </cell>
          <cell r="P64">
            <v>1</v>
          </cell>
          <cell r="Q64" t="str">
            <v>식</v>
          </cell>
          <cell r="W64">
            <v>0</v>
          </cell>
          <cell r="AM64">
            <v>1</v>
          </cell>
          <cell r="AN64">
            <v>1</v>
          </cell>
          <cell r="AO64">
            <v>1</v>
          </cell>
          <cell r="AP64" t="str">
            <v>저압케이블공</v>
          </cell>
          <cell r="AQ64">
            <v>5.8999999999999997E-2</v>
          </cell>
          <cell r="BB64" t="str">
            <v>전 7-10</v>
          </cell>
          <cell r="BC64">
            <v>1</v>
          </cell>
        </row>
        <row r="65">
          <cell r="B65" t="str">
            <v>케이블</v>
          </cell>
          <cell r="C65" t="str">
            <v>FR-3 19C/2㎟</v>
          </cell>
          <cell r="D65">
            <v>1.05</v>
          </cell>
          <cell r="E65" t="str">
            <v>m</v>
          </cell>
          <cell r="F65">
            <v>50</v>
          </cell>
          <cell r="G65">
            <v>5927</v>
          </cell>
          <cell r="I65">
            <v>5755</v>
          </cell>
          <cell r="K65">
            <v>0</v>
          </cell>
          <cell r="M65">
            <v>172</v>
          </cell>
          <cell r="N65" t="str">
            <v>잡재료비</v>
          </cell>
          <cell r="O65" t="str">
            <v>배선의 5%</v>
          </cell>
          <cell r="P65">
            <v>1</v>
          </cell>
          <cell r="Q65" t="str">
            <v>식</v>
          </cell>
          <cell r="W65">
            <v>0</v>
          </cell>
          <cell r="AM65">
            <v>1</v>
          </cell>
          <cell r="AN65">
            <v>1</v>
          </cell>
          <cell r="AO65">
            <v>1</v>
          </cell>
          <cell r="AP65" t="str">
            <v>저압케이블공</v>
          </cell>
          <cell r="AQ65">
            <v>7.1999999999999995E-2</v>
          </cell>
          <cell r="BB65" t="str">
            <v>전 7-10</v>
          </cell>
          <cell r="BC65">
            <v>1</v>
          </cell>
        </row>
        <row r="66">
          <cell r="B66" t="str">
            <v>케이블</v>
          </cell>
          <cell r="C66" t="str">
            <v>FR-8 1C/60㎟</v>
          </cell>
          <cell r="D66">
            <v>1.05</v>
          </cell>
          <cell r="E66" t="str">
            <v>m</v>
          </cell>
          <cell r="F66">
            <v>50</v>
          </cell>
          <cell r="G66">
            <v>4033</v>
          </cell>
          <cell r="I66">
            <v>3916</v>
          </cell>
          <cell r="K66">
            <v>0</v>
          </cell>
          <cell r="M66">
            <v>117</v>
          </cell>
          <cell r="N66" t="str">
            <v>잡재료비</v>
          </cell>
          <cell r="O66" t="str">
            <v>배선의 5%</v>
          </cell>
          <cell r="P66">
            <v>1</v>
          </cell>
          <cell r="Q66" t="str">
            <v>식</v>
          </cell>
          <cell r="W66">
            <v>0</v>
          </cell>
          <cell r="AM66">
            <v>1</v>
          </cell>
          <cell r="AN66">
            <v>1</v>
          </cell>
          <cell r="AO66">
            <v>1</v>
          </cell>
          <cell r="AP66" t="str">
            <v>저압케이블공</v>
          </cell>
          <cell r="AQ66">
            <v>4.9000000000000002E-2</v>
          </cell>
          <cell r="BB66" t="str">
            <v>전 7-9</v>
          </cell>
          <cell r="BC66">
            <v>1</v>
          </cell>
        </row>
        <row r="67">
          <cell r="B67" t="str">
            <v>케이블</v>
          </cell>
          <cell r="C67" t="str">
            <v>FR-8 1C/100㎟</v>
          </cell>
          <cell r="D67">
            <v>1.05</v>
          </cell>
          <cell r="E67" t="str">
            <v>m</v>
          </cell>
          <cell r="F67">
            <v>50</v>
          </cell>
          <cell r="G67">
            <v>9632</v>
          </cell>
          <cell r="I67">
            <v>9352</v>
          </cell>
          <cell r="K67">
            <v>0</v>
          </cell>
          <cell r="M67">
            <v>280</v>
          </cell>
          <cell r="N67" t="str">
            <v>잡재료비</v>
          </cell>
          <cell r="O67" t="str">
            <v>배선의 5%</v>
          </cell>
          <cell r="P67">
            <v>1</v>
          </cell>
          <cell r="Q67" t="str">
            <v>식</v>
          </cell>
          <cell r="W67">
            <v>0</v>
          </cell>
          <cell r="AM67">
            <v>1</v>
          </cell>
          <cell r="AN67">
            <v>1</v>
          </cell>
          <cell r="AO67">
            <v>1</v>
          </cell>
          <cell r="AP67" t="str">
            <v>저압케이블공</v>
          </cell>
          <cell r="AQ67">
            <v>0.11700000000000001</v>
          </cell>
          <cell r="BB67" t="str">
            <v>전 7-9</v>
          </cell>
          <cell r="BC67">
            <v>1</v>
          </cell>
        </row>
        <row r="68">
          <cell r="B68" t="str">
            <v>케이블</v>
          </cell>
          <cell r="C68" t="str">
            <v>FR-8 1C/200㎟</v>
          </cell>
          <cell r="D68">
            <v>1.05</v>
          </cell>
          <cell r="E68" t="str">
            <v>m</v>
          </cell>
          <cell r="F68">
            <v>50</v>
          </cell>
          <cell r="G68">
            <v>9632</v>
          </cell>
          <cell r="I68">
            <v>9352</v>
          </cell>
          <cell r="K68">
            <v>0</v>
          </cell>
          <cell r="M68">
            <v>280</v>
          </cell>
          <cell r="N68" t="str">
            <v>잡재료비</v>
          </cell>
          <cell r="O68" t="str">
            <v>배선의 5%</v>
          </cell>
          <cell r="P68">
            <v>1</v>
          </cell>
          <cell r="Q68" t="str">
            <v>식</v>
          </cell>
          <cell r="W68">
            <v>0</v>
          </cell>
          <cell r="AM68">
            <v>1</v>
          </cell>
          <cell r="AN68">
            <v>1</v>
          </cell>
          <cell r="AO68">
            <v>1</v>
          </cell>
          <cell r="AP68" t="str">
            <v>저압케이블공</v>
          </cell>
          <cell r="AQ68">
            <v>0.11700000000000001</v>
          </cell>
          <cell r="BB68" t="str">
            <v>전 7-9</v>
          </cell>
          <cell r="BC68">
            <v>1</v>
          </cell>
        </row>
        <row r="69">
          <cell r="B69" t="str">
            <v>케이블</v>
          </cell>
          <cell r="C69" t="str">
            <v>FR-8 2C/38㎟</v>
          </cell>
          <cell r="D69">
            <v>1.05</v>
          </cell>
          <cell r="E69" t="str">
            <v>m</v>
          </cell>
          <cell r="F69">
            <v>50</v>
          </cell>
          <cell r="G69">
            <v>4148</v>
          </cell>
          <cell r="I69">
            <v>4028</v>
          </cell>
          <cell r="K69">
            <v>0</v>
          </cell>
          <cell r="M69">
            <v>120</v>
          </cell>
          <cell r="N69" t="str">
            <v>잡재료비</v>
          </cell>
          <cell r="O69" t="str">
            <v>배선의 5%</v>
          </cell>
          <cell r="P69">
            <v>1</v>
          </cell>
          <cell r="Q69" t="str">
            <v>식</v>
          </cell>
          <cell r="W69">
            <v>0</v>
          </cell>
          <cell r="AM69">
            <v>1</v>
          </cell>
          <cell r="AN69">
            <v>1.4</v>
          </cell>
          <cell r="AO69">
            <v>1.4</v>
          </cell>
          <cell r="AP69" t="str">
            <v>저압케이블공</v>
          </cell>
          <cell r="AQ69">
            <v>3.5999999999999997E-2</v>
          </cell>
          <cell r="BB69" t="str">
            <v>전 7-9</v>
          </cell>
          <cell r="BC69">
            <v>1</v>
          </cell>
        </row>
        <row r="70">
          <cell r="B70" t="str">
            <v>케이블</v>
          </cell>
          <cell r="C70" t="str">
            <v>FR-8 3C/3.5㎟</v>
          </cell>
          <cell r="D70">
            <v>1.05</v>
          </cell>
          <cell r="E70" t="str">
            <v>m</v>
          </cell>
          <cell r="F70">
            <v>50</v>
          </cell>
          <cell r="G70">
            <v>1810</v>
          </cell>
          <cell r="I70">
            <v>1758</v>
          </cell>
          <cell r="K70">
            <v>0</v>
          </cell>
          <cell r="M70">
            <v>52</v>
          </cell>
          <cell r="N70" t="str">
            <v>잡재료비</v>
          </cell>
          <cell r="O70" t="str">
            <v>배선의 5%</v>
          </cell>
          <cell r="P70">
            <v>1</v>
          </cell>
          <cell r="Q70" t="str">
            <v>식</v>
          </cell>
          <cell r="W70">
            <v>0</v>
          </cell>
          <cell r="AM70">
            <v>1</v>
          </cell>
          <cell r="AN70">
            <v>1</v>
          </cell>
          <cell r="AO70">
            <v>1</v>
          </cell>
          <cell r="AP70" t="str">
            <v>저압케이블공</v>
          </cell>
          <cell r="AQ70">
            <v>2.1999999999999999E-2</v>
          </cell>
          <cell r="BB70" t="str">
            <v>전 7-10</v>
          </cell>
          <cell r="BC70">
            <v>1</v>
          </cell>
        </row>
        <row r="71">
          <cell r="B71" t="str">
            <v>케이블</v>
          </cell>
          <cell r="C71" t="str">
            <v>FR-8 3C/5.5㎟</v>
          </cell>
          <cell r="D71">
            <v>1.05</v>
          </cell>
          <cell r="E71" t="str">
            <v>m</v>
          </cell>
          <cell r="F71">
            <v>50</v>
          </cell>
          <cell r="G71">
            <v>2140</v>
          </cell>
          <cell r="I71">
            <v>2078</v>
          </cell>
          <cell r="K71">
            <v>0</v>
          </cell>
          <cell r="M71">
            <v>62</v>
          </cell>
          <cell r="N71" t="str">
            <v>잡재료비</v>
          </cell>
          <cell r="O71" t="str">
            <v>배선의 5%</v>
          </cell>
          <cell r="P71">
            <v>1</v>
          </cell>
          <cell r="Q71" t="str">
            <v>식</v>
          </cell>
          <cell r="W71">
            <v>0</v>
          </cell>
          <cell r="AM71">
            <v>1</v>
          </cell>
          <cell r="AN71">
            <v>1</v>
          </cell>
          <cell r="AO71">
            <v>1</v>
          </cell>
          <cell r="AP71" t="str">
            <v>저압케이블공</v>
          </cell>
          <cell r="AQ71">
            <v>2.5999999999999999E-2</v>
          </cell>
          <cell r="BB71" t="str">
            <v>전 7-10</v>
          </cell>
          <cell r="BC71">
            <v>1</v>
          </cell>
        </row>
        <row r="72">
          <cell r="B72" t="str">
            <v>케이블</v>
          </cell>
          <cell r="C72" t="str">
            <v>FR-8 4C/8㎟</v>
          </cell>
          <cell r="D72">
            <v>1.05</v>
          </cell>
          <cell r="E72" t="str">
            <v>m</v>
          </cell>
          <cell r="F72">
            <v>50</v>
          </cell>
          <cell r="G72">
            <v>3210</v>
          </cell>
          <cell r="I72">
            <v>3117</v>
          </cell>
          <cell r="K72">
            <v>0</v>
          </cell>
          <cell r="M72">
            <v>93</v>
          </cell>
          <cell r="N72" t="str">
            <v>잡재료비</v>
          </cell>
          <cell r="O72" t="str">
            <v>배선의 5%</v>
          </cell>
          <cell r="P72">
            <v>1</v>
          </cell>
          <cell r="Q72" t="str">
            <v>식</v>
          </cell>
          <cell r="W72">
            <v>0</v>
          </cell>
          <cell r="AM72">
            <v>1</v>
          </cell>
          <cell r="AN72">
            <v>1</v>
          </cell>
          <cell r="AO72">
            <v>1</v>
          </cell>
          <cell r="AP72" t="str">
            <v>저압케이블공</v>
          </cell>
          <cell r="AQ72">
            <v>3.9E-2</v>
          </cell>
          <cell r="BB72" t="str">
            <v>전 7-10</v>
          </cell>
          <cell r="BC72">
            <v>1</v>
          </cell>
        </row>
        <row r="73">
          <cell r="B73" t="str">
            <v>케이블</v>
          </cell>
          <cell r="C73" t="str">
            <v>FR-8 4C/14㎟</v>
          </cell>
          <cell r="D73">
            <v>1.05</v>
          </cell>
          <cell r="E73" t="str">
            <v>m</v>
          </cell>
          <cell r="F73">
            <v>50</v>
          </cell>
          <cell r="G73">
            <v>4280</v>
          </cell>
          <cell r="I73">
            <v>4156</v>
          </cell>
          <cell r="K73">
            <v>0</v>
          </cell>
          <cell r="M73">
            <v>124</v>
          </cell>
          <cell r="N73" t="str">
            <v>잡재료비</v>
          </cell>
          <cell r="O73" t="str">
            <v>배선의 5%</v>
          </cell>
          <cell r="P73">
            <v>1</v>
          </cell>
          <cell r="Q73" t="str">
            <v>식</v>
          </cell>
          <cell r="W73">
            <v>0</v>
          </cell>
          <cell r="AM73">
            <v>1</v>
          </cell>
          <cell r="AN73">
            <v>2.6</v>
          </cell>
          <cell r="AO73">
            <v>2.6</v>
          </cell>
          <cell r="AP73" t="str">
            <v>저압케이블공</v>
          </cell>
          <cell r="AQ73">
            <v>0.02</v>
          </cell>
          <cell r="BB73" t="str">
            <v>전 7-9</v>
          </cell>
          <cell r="BC73">
            <v>1</v>
          </cell>
        </row>
        <row r="74">
          <cell r="B74" t="str">
            <v>케이블</v>
          </cell>
          <cell r="C74" t="str">
            <v>FR-8 4C/22㎟</v>
          </cell>
          <cell r="D74">
            <v>1.05</v>
          </cell>
          <cell r="E74" t="str">
            <v>m</v>
          </cell>
          <cell r="F74">
            <v>50</v>
          </cell>
          <cell r="G74">
            <v>5565</v>
          </cell>
          <cell r="I74">
            <v>5403</v>
          </cell>
          <cell r="K74">
            <v>0</v>
          </cell>
          <cell r="M74">
            <v>162</v>
          </cell>
          <cell r="N74" t="str">
            <v>잡재료비</v>
          </cell>
          <cell r="O74" t="str">
            <v>배선의 5%</v>
          </cell>
          <cell r="P74">
            <v>1</v>
          </cell>
          <cell r="Q74" t="str">
            <v>식</v>
          </cell>
          <cell r="W74">
            <v>0</v>
          </cell>
          <cell r="AM74">
            <v>1</v>
          </cell>
          <cell r="AN74">
            <v>2.6</v>
          </cell>
          <cell r="AO74">
            <v>2.6</v>
          </cell>
          <cell r="AP74" t="str">
            <v>저압케이블공</v>
          </cell>
          <cell r="AQ74">
            <v>2.5999999999999999E-2</v>
          </cell>
          <cell r="BB74" t="str">
            <v>전 7-9</v>
          </cell>
          <cell r="BC74">
            <v>1</v>
          </cell>
        </row>
        <row r="75">
          <cell r="B75" t="str">
            <v>케이블</v>
          </cell>
          <cell r="C75" t="str">
            <v>600V FCV 1C/3.5㎟</v>
          </cell>
          <cell r="D75">
            <v>1.05</v>
          </cell>
          <cell r="E75" t="str">
            <v>m</v>
          </cell>
          <cell r="F75">
            <v>50</v>
          </cell>
          <cell r="G75">
            <v>905</v>
          </cell>
          <cell r="I75">
            <v>879</v>
          </cell>
          <cell r="K75">
            <v>0</v>
          </cell>
          <cell r="M75">
            <v>26</v>
          </cell>
          <cell r="N75" t="str">
            <v>잡재료비</v>
          </cell>
          <cell r="O75" t="str">
            <v>배선의 5%</v>
          </cell>
          <cell r="P75">
            <v>1</v>
          </cell>
          <cell r="Q75" t="str">
            <v>식</v>
          </cell>
          <cell r="W75">
            <v>0</v>
          </cell>
          <cell r="AM75">
            <v>1</v>
          </cell>
          <cell r="AN75">
            <v>1</v>
          </cell>
          <cell r="AO75">
            <v>1</v>
          </cell>
          <cell r="AP75" t="str">
            <v>저압케이블공</v>
          </cell>
          <cell r="AQ75">
            <v>1.0999999999999999E-2</v>
          </cell>
          <cell r="BB75" t="str">
            <v>전 7-10</v>
          </cell>
          <cell r="BC75">
            <v>1</v>
          </cell>
        </row>
        <row r="76">
          <cell r="B76" t="str">
            <v>케이블</v>
          </cell>
          <cell r="C76" t="str">
            <v>600V FCV 1C/5.5㎟</v>
          </cell>
          <cell r="D76">
            <v>1.05</v>
          </cell>
          <cell r="E76" t="str">
            <v>m</v>
          </cell>
          <cell r="F76">
            <v>50</v>
          </cell>
          <cell r="G76">
            <v>1070</v>
          </cell>
          <cell r="I76">
            <v>1039</v>
          </cell>
          <cell r="K76">
            <v>0</v>
          </cell>
          <cell r="M76">
            <v>31</v>
          </cell>
          <cell r="N76" t="str">
            <v>잡재료비</v>
          </cell>
          <cell r="O76" t="str">
            <v>배선의 5%</v>
          </cell>
          <cell r="P76">
            <v>1</v>
          </cell>
          <cell r="Q76" t="str">
            <v>식</v>
          </cell>
          <cell r="W76">
            <v>0</v>
          </cell>
          <cell r="AM76">
            <v>1</v>
          </cell>
          <cell r="AN76">
            <v>1</v>
          </cell>
          <cell r="AO76">
            <v>1</v>
          </cell>
          <cell r="AP76" t="str">
            <v>저압케이블공</v>
          </cell>
          <cell r="AQ76">
            <v>1.2999999999999999E-2</v>
          </cell>
          <cell r="BB76" t="str">
            <v>전 7-10</v>
          </cell>
          <cell r="BC76">
            <v>1</v>
          </cell>
        </row>
        <row r="77">
          <cell r="B77" t="str">
            <v>케이블</v>
          </cell>
          <cell r="C77" t="str">
            <v>600V FCV 1C/8㎟</v>
          </cell>
          <cell r="D77">
            <v>1.05</v>
          </cell>
          <cell r="E77" t="str">
            <v>m</v>
          </cell>
          <cell r="F77">
            <v>50</v>
          </cell>
          <cell r="G77">
            <v>1152</v>
          </cell>
          <cell r="I77">
            <v>1119</v>
          </cell>
          <cell r="K77">
            <v>0</v>
          </cell>
          <cell r="M77">
            <v>33</v>
          </cell>
          <cell r="N77" t="str">
            <v>잡재료비</v>
          </cell>
          <cell r="O77" t="str">
            <v>배선의 5%</v>
          </cell>
          <cell r="P77">
            <v>1</v>
          </cell>
          <cell r="Q77" t="str">
            <v>식</v>
          </cell>
          <cell r="W77">
            <v>0</v>
          </cell>
          <cell r="AM77">
            <v>1</v>
          </cell>
          <cell r="AN77">
            <v>1</v>
          </cell>
          <cell r="AO77">
            <v>1</v>
          </cell>
          <cell r="AP77" t="str">
            <v>저압케이블공</v>
          </cell>
          <cell r="AQ77">
            <v>1.4E-2</v>
          </cell>
          <cell r="BB77" t="str">
            <v>전 7-10</v>
          </cell>
          <cell r="BC77">
            <v>1</v>
          </cell>
        </row>
        <row r="78">
          <cell r="B78" t="str">
            <v>케이블</v>
          </cell>
          <cell r="C78" t="str">
            <v>600V FCV 1C/14㎟</v>
          </cell>
          <cell r="D78">
            <v>1.05</v>
          </cell>
          <cell r="E78" t="str">
            <v>m</v>
          </cell>
          <cell r="F78">
            <v>50</v>
          </cell>
          <cell r="G78">
            <v>1645</v>
          </cell>
          <cell r="I78">
            <v>1598</v>
          </cell>
          <cell r="K78">
            <v>0</v>
          </cell>
          <cell r="M78">
            <v>47</v>
          </cell>
          <cell r="N78" t="str">
            <v>잡재료비</v>
          </cell>
          <cell r="O78" t="str">
            <v>배선의 5%</v>
          </cell>
          <cell r="P78">
            <v>1</v>
          </cell>
          <cell r="Q78" t="str">
            <v>식</v>
          </cell>
          <cell r="W78">
            <v>0</v>
          </cell>
          <cell r="AM78">
            <v>1</v>
          </cell>
          <cell r="AN78">
            <v>1</v>
          </cell>
          <cell r="AO78">
            <v>1</v>
          </cell>
          <cell r="AP78" t="str">
            <v>저압케이블공</v>
          </cell>
          <cell r="AQ78">
            <v>0.02</v>
          </cell>
          <cell r="BB78" t="str">
            <v>전 7-9</v>
          </cell>
          <cell r="BC78">
            <v>1</v>
          </cell>
        </row>
        <row r="79">
          <cell r="B79" t="str">
            <v>케이블</v>
          </cell>
          <cell r="C79" t="str">
            <v>600V FCV 1C/22㎟</v>
          </cell>
          <cell r="D79">
            <v>1.05</v>
          </cell>
          <cell r="E79" t="str">
            <v>m</v>
          </cell>
          <cell r="F79">
            <v>50</v>
          </cell>
          <cell r="G79">
            <v>2140</v>
          </cell>
          <cell r="I79">
            <v>2078</v>
          </cell>
          <cell r="K79">
            <v>0</v>
          </cell>
          <cell r="M79">
            <v>62</v>
          </cell>
          <cell r="N79" t="str">
            <v>잡재료비</v>
          </cell>
          <cell r="O79" t="str">
            <v>배선의 5%</v>
          </cell>
          <cell r="P79">
            <v>1</v>
          </cell>
          <cell r="Q79" t="str">
            <v>식</v>
          </cell>
          <cell r="W79">
            <v>0</v>
          </cell>
          <cell r="AM79">
            <v>1</v>
          </cell>
          <cell r="AN79">
            <v>1</v>
          </cell>
          <cell r="AO79">
            <v>1</v>
          </cell>
          <cell r="AP79" t="str">
            <v>저압케이블공</v>
          </cell>
          <cell r="AQ79">
            <v>2.5999999999999999E-2</v>
          </cell>
          <cell r="BB79" t="str">
            <v>전 7-9</v>
          </cell>
          <cell r="BC79">
            <v>1</v>
          </cell>
        </row>
        <row r="80">
          <cell r="B80" t="str">
            <v>케이블</v>
          </cell>
          <cell r="C80" t="str">
            <v>600V FCV 1C/38㎟</v>
          </cell>
          <cell r="D80">
            <v>1.05</v>
          </cell>
          <cell r="E80" t="str">
            <v>m</v>
          </cell>
          <cell r="F80">
            <v>50</v>
          </cell>
          <cell r="G80">
            <v>2963</v>
          </cell>
          <cell r="I80">
            <v>2877</v>
          </cell>
          <cell r="K80">
            <v>0</v>
          </cell>
          <cell r="M80">
            <v>86</v>
          </cell>
          <cell r="N80" t="str">
            <v>잡재료비</v>
          </cell>
          <cell r="O80" t="str">
            <v>배선의 5%</v>
          </cell>
          <cell r="P80">
            <v>1</v>
          </cell>
          <cell r="Q80" t="str">
            <v>식</v>
          </cell>
          <cell r="W80">
            <v>0</v>
          </cell>
          <cell r="AM80">
            <v>1</v>
          </cell>
          <cell r="AN80">
            <v>1</v>
          </cell>
          <cell r="AO80">
            <v>1</v>
          </cell>
          <cell r="AP80" t="str">
            <v>저압케이블공</v>
          </cell>
          <cell r="AQ80">
            <v>3.5999999999999997E-2</v>
          </cell>
          <cell r="BB80" t="str">
            <v>전 7-9</v>
          </cell>
          <cell r="BC80">
            <v>1</v>
          </cell>
        </row>
        <row r="81">
          <cell r="B81" t="str">
            <v>케이블</v>
          </cell>
          <cell r="C81" t="str">
            <v>600V FCV 1C/60㎟</v>
          </cell>
          <cell r="D81">
            <v>1.05</v>
          </cell>
          <cell r="E81" t="str">
            <v>m</v>
          </cell>
          <cell r="F81">
            <v>50</v>
          </cell>
          <cell r="G81">
            <v>4033</v>
          </cell>
          <cell r="I81">
            <v>3916</v>
          </cell>
          <cell r="K81">
            <v>0</v>
          </cell>
          <cell r="M81">
            <v>117</v>
          </cell>
          <cell r="N81" t="str">
            <v>잡재료비</v>
          </cell>
          <cell r="O81" t="str">
            <v>배선의 5%</v>
          </cell>
          <cell r="P81">
            <v>1</v>
          </cell>
          <cell r="Q81" t="str">
            <v>식</v>
          </cell>
          <cell r="W81">
            <v>0</v>
          </cell>
          <cell r="AM81">
            <v>1</v>
          </cell>
          <cell r="AN81">
            <v>1</v>
          </cell>
          <cell r="AO81">
            <v>1</v>
          </cell>
          <cell r="AP81" t="str">
            <v>저압케이블공</v>
          </cell>
          <cell r="AQ81">
            <v>4.9000000000000002E-2</v>
          </cell>
          <cell r="BB81" t="str">
            <v>전 7-9</v>
          </cell>
          <cell r="BC81">
            <v>1</v>
          </cell>
        </row>
        <row r="82">
          <cell r="B82" t="str">
            <v>케이블</v>
          </cell>
          <cell r="C82" t="str">
            <v>600V FCV 1C/80㎟</v>
          </cell>
          <cell r="D82">
            <v>1.05</v>
          </cell>
          <cell r="E82" t="str">
            <v>m</v>
          </cell>
          <cell r="F82">
            <v>50</v>
          </cell>
          <cell r="G82">
            <v>4939</v>
          </cell>
          <cell r="I82">
            <v>4796</v>
          </cell>
          <cell r="K82">
            <v>0</v>
          </cell>
          <cell r="M82">
            <v>143</v>
          </cell>
          <cell r="N82" t="str">
            <v>잡재료비</v>
          </cell>
          <cell r="O82" t="str">
            <v>배선의 5%</v>
          </cell>
          <cell r="P82">
            <v>1</v>
          </cell>
          <cell r="Q82" t="str">
            <v>식</v>
          </cell>
          <cell r="W82">
            <v>0</v>
          </cell>
          <cell r="AM82">
            <v>1</v>
          </cell>
          <cell r="AN82">
            <v>1</v>
          </cell>
          <cell r="AO82">
            <v>1</v>
          </cell>
          <cell r="AP82" t="str">
            <v>저압케이블공</v>
          </cell>
          <cell r="AQ82">
            <v>0.06</v>
          </cell>
          <cell r="BB82" t="str">
            <v>전 7-9</v>
          </cell>
          <cell r="BC82">
            <v>1</v>
          </cell>
        </row>
        <row r="83">
          <cell r="A83">
            <v>8</v>
          </cell>
          <cell r="B83" t="str">
            <v>케이블</v>
          </cell>
          <cell r="C83" t="str">
            <v>600V FCV 1C/100㎟</v>
          </cell>
          <cell r="D83">
            <v>1.05</v>
          </cell>
          <cell r="E83" t="str">
            <v>m</v>
          </cell>
          <cell r="F83">
            <v>50</v>
          </cell>
          <cell r="G83">
            <v>9755</v>
          </cell>
          <cell r="I83">
            <v>5675</v>
          </cell>
          <cell r="J83">
            <v>3724</v>
          </cell>
          <cell r="K83">
            <v>3910</v>
          </cell>
          <cell r="M83">
            <v>170</v>
          </cell>
          <cell r="N83" t="str">
            <v>잡재료비</v>
          </cell>
          <cell r="O83" t="str">
            <v>배선의 5%</v>
          </cell>
          <cell r="P83">
            <v>1</v>
          </cell>
          <cell r="Q83" t="str">
            <v>식</v>
          </cell>
          <cell r="W83">
            <v>195</v>
          </cell>
          <cell r="AM83">
            <v>1</v>
          </cell>
          <cell r="AN83">
            <v>1</v>
          </cell>
          <cell r="AO83">
            <v>1</v>
          </cell>
          <cell r="AP83" t="str">
            <v>저압케이블공</v>
          </cell>
          <cell r="AQ83">
            <v>7.0999999999999994E-2</v>
          </cell>
          <cell r="BB83" t="str">
            <v>전 7-9</v>
          </cell>
          <cell r="BC83">
            <v>1</v>
          </cell>
        </row>
        <row r="84">
          <cell r="B84" t="str">
            <v>케이블</v>
          </cell>
          <cell r="C84" t="str">
            <v>600V FCV 1C/125㎟</v>
          </cell>
          <cell r="D84">
            <v>1.05</v>
          </cell>
          <cell r="E84" t="str">
            <v>m</v>
          </cell>
          <cell r="F84">
            <v>50</v>
          </cell>
          <cell r="G84">
            <v>6915</v>
          </cell>
          <cell r="I84">
            <v>6714</v>
          </cell>
          <cell r="K84">
            <v>0</v>
          </cell>
          <cell r="M84">
            <v>201</v>
          </cell>
          <cell r="N84" t="str">
            <v>잡재료비</v>
          </cell>
          <cell r="O84" t="str">
            <v>배선의 5%</v>
          </cell>
          <cell r="P84">
            <v>1</v>
          </cell>
          <cell r="Q84" t="str">
            <v>식</v>
          </cell>
          <cell r="W84">
            <v>0</v>
          </cell>
          <cell r="AM84">
            <v>1</v>
          </cell>
          <cell r="AN84">
            <v>1</v>
          </cell>
          <cell r="AO84">
            <v>1</v>
          </cell>
          <cell r="AP84" t="str">
            <v>저압케이블공</v>
          </cell>
          <cell r="AQ84">
            <v>8.4000000000000005E-2</v>
          </cell>
          <cell r="BB84" t="str">
            <v>전 7-9</v>
          </cell>
          <cell r="BC84">
            <v>1</v>
          </cell>
        </row>
        <row r="85">
          <cell r="A85">
            <v>9</v>
          </cell>
          <cell r="B85" t="str">
            <v>케이블</v>
          </cell>
          <cell r="C85" t="str">
            <v>600V FCV 1C/150㎟</v>
          </cell>
          <cell r="D85">
            <v>1.05</v>
          </cell>
          <cell r="E85" t="str">
            <v>m</v>
          </cell>
          <cell r="F85">
            <v>50</v>
          </cell>
          <cell r="G85">
            <v>13751</v>
          </cell>
          <cell r="I85">
            <v>7753</v>
          </cell>
          <cell r="J85">
            <v>5492</v>
          </cell>
          <cell r="K85">
            <v>5766</v>
          </cell>
          <cell r="M85">
            <v>232</v>
          </cell>
          <cell r="N85" t="str">
            <v>잡재료비</v>
          </cell>
          <cell r="O85" t="str">
            <v>배선의 5%</v>
          </cell>
          <cell r="P85">
            <v>1</v>
          </cell>
          <cell r="Q85" t="str">
            <v>식</v>
          </cell>
          <cell r="W85">
            <v>288</v>
          </cell>
          <cell r="AM85">
            <v>1</v>
          </cell>
          <cell r="AN85">
            <v>1</v>
          </cell>
          <cell r="AO85">
            <v>1</v>
          </cell>
          <cell r="AP85" t="str">
            <v>저압케이블공</v>
          </cell>
          <cell r="AQ85">
            <v>9.7000000000000003E-2</v>
          </cell>
          <cell r="BB85" t="str">
            <v>전 7-9</v>
          </cell>
          <cell r="BC85">
            <v>1</v>
          </cell>
        </row>
        <row r="86">
          <cell r="B86" t="str">
            <v>케이블</v>
          </cell>
          <cell r="C86" t="str">
            <v>600V FCV 1C/200㎟</v>
          </cell>
          <cell r="D86">
            <v>1.05</v>
          </cell>
          <cell r="E86" t="str">
            <v>m</v>
          </cell>
          <cell r="F86">
            <v>50</v>
          </cell>
          <cell r="G86">
            <v>9632</v>
          </cell>
          <cell r="I86">
            <v>9352</v>
          </cell>
          <cell r="K86">
            <v>0</v>
          </cell>
          <cell r="M86">
            <v>280</v>
          </cell>
          <cell r="N86" t="str">
            <v>잡재료비</v>
          </cell>
          <cell r="O86" t="str">
            <v>배선의 5%</v>
          </cell>
          <cell r="P86">
            <v>1</v>
          </cell>
          <cell r="Q86" t="str">
            <v>식</v>
          </cell>
          <cell r="W86">
            <v>0</v>
          </cell>
          <cell r="AM86">
            <v>1</v>
          </cell>
          <cell r="AN86">
            <v>1</v>
          </cell>
          <cell r="AO86">
            <v>1</v>
          </cell>
          <cell r="AP86" t="str">
            <v>저압케이블공</v>
          </cell>
          <cell r="AQ86">
            <v>0.11700000000000001</v>
          </cell>
          <cell r="BB86" t="str">
            <v>전 7-9</v>
          </cell>
          <cell r="BC86">
            <v>1</v>
          </cell>
        </row>
        <row r="87">
          <cell r="A87">
            <v>10</v>
          </cell>
          <cell r="B87" t="str">
            <v>케이블</v>
          </cell>
          <cell r="C87" t="str">
            <v>600V FCV 1C/250㎟</v>
          </cell>
          <cell r="D87">
            <v>1.05</v>
          </cell>
          <cell r="E87" t="str">
            <v>m</v>
          </cell>
          <cell r="F87">
            <v>50</v>
          </cell>
          <cell r="G87">
            <v>21416</v>
          </cell>
          <cell r="I87">
            <v>11351</v>
          </cell>
          <cell r="J87">
            <v>9262</v>
          </cell>
          <cell r="K87">
            <v>9725</v>
          </cell>
          <cell r="M87">
            <v>340</v>
          </cell>
          <cell r="N87" t="str">
            <v>잡재료비</v>
          </cell>
          <cell r="O87" t="str">
            <v>배선의 5%</v>
          </cell>
          <cell r="P87">
            <v>1</v>
          </cell>
          <cell r="Q87" t="str">
            <v>식</v>
          </cell>
          <cell r="W87">
            <v>486</v>
          </cell>
          <cell r="AM87">
            <v>1</v>
          </cell>
          <cell r="AN87">
            <v>1</v>
          </cell>
          <cell r="AO87">
            <v>1</v>
          </cell>
          <cell r="AP87" t="str">
            <v>저압케이블공</v>
          </cell>
          <cell r="AQ87">
            <v>0.14199999999999999</v>
          </cell>
          <cell r="BB87" t="str">
            <v>전 7-9</v>
          </cell>
          <cell r="BC87">
            <v>1</v>
          </cell>
        </row>
        <row r="88">
          <cell r="B88" t="str">
            <v>케이블</v>
          </cell>
          <cell r="C88" t="str">
            <v>600V FCV 1C/325㎟</v>
          </cell>
          <cell r="D88">
            <v>1.05</v>
          </cell>
          <cell r="E88" t="str">
            <v>m</v>
          </cell>
          <cell r="F88">
            <v>50</v>
          </cell>
          <cell r="G88">
            <v>14161</v>
          </cell>
          <cell r="I88">
            <v>13749</v>
          </cell>
          <cell r="K88">
            <v>0</v>
          </cell>
          <cell r="M88">
            <v>412</v>
          </cell>
          <cell r="N88" t="str">
            <v>잡재료비</v>
          </cell>
          <cell r="O88" t="str">
            <v>배선의 5%</v>
          </cell>
          <cell r="P88">
            <v>1</v>
          </cell>
          <cell r="Q88" t="str">
            <v>식</v>
          </cell>
          <cell r="W88">
            <v>0</v>
          </cell>
          <cell r="AM88">
            <v>1</v>
          </cell>
          <cell r="AN88">
            <v>1</v>
          </cell>
          <cell r="AO88">
            <v>1</v>
          </cell>
          <cell r="AP88" t="str">
            <v>저압케이블공</v>
          </cell>
          <cell r="AQ88">
            <v>0.17199999999999999</v>
          </cell>
          <cell r="BB88" t="str">
            <v>전 7-9</v>
          </cell>
          <cell r="BC88">
            <v>1</v>
          </cell>
        </row>
        <row r="89">
          <cell r="B89" t="str">
            <v>케이블</v>
          </cell>
          <cell r="C89" t="str">
            <v>600V FCV 1C/400㎟</v>
          </cell>
          <cell r="D89">
            <v>1.05</v>
          </cell>
          <cell r="E89" t="str">
            <v>m</v>
          </cell>
          <cell r="F89">
            <v>50</v>
          </cell>
          <cell r="G89">
            <v>16878</v>
          </cell>
          <cell r="I89">
            <v>16387</v>
          </cell>
          <cell r="K89">
            <v>0</v>
          </cell>
          <cell r="M89">
            <v>491</v>
          </cell>
          <cell r="N89" t="str">
            <v>잡재료비</v>
          </cell>
          <cell r="O89" t="str">
            <v>배선의 5%</v>
          </cell>
          <cell r="P89">
            <v>1</v>
          </cell>
          <cell r="Q89" t="str">
            <v>식</v>
          </cell>
          <cell r="W89">
            <v>0</v>
          </cell>
          <cell r="AM89">
            <v>1</v>
          </cell>
          <cell r="AN89">
            <v>1</v>
          </cell>
          <cell r="AO89">
            <v>1</v>
          </cell>
          <cell r="AP89" t="str">
            <v>저압케이블공</v>
          </cell>
          <cell r="AQ89">
            <v>0.20499999999999999</v>
          </cell>
          <cell r="BB89" t="str">
            <v>전 7-9</v>
          </cell>
          <cell r="BC89">
            <v>1</v>
          </cell>
        </row>
        <row r="90">
          <cell r="B90" t="str">
            <v>케이블</v>
          </cell>
          <cell r="C90" t="str">
            <v>600V FCV 1C/500㎟</v>
          </cell>
          <cell r="D90">
            <v>1.05</v>
          </cell>
          <cell r="E90" t="str">
            <v>m</v>
          </cell>
          <cell r="F90">
            <v>50</v>
          </cell>
          <cell r="G90">
            <v>19760</v>
          </cell>
          <cell r="I90">
            <v>19185</v>
          </cell>
          <cell r="K90">
            <v>0</v>
          </cell>
          <cell r="M90">
            <v>575</v>
          </cell>
          <cell r="N90" t="str">
            <v>잡재료비</v>
          </cell>
          <cell r="O90" t="str">
            <v>배선의 5%</v>
          </cell>
          <cell r="P90">
            <v>1</v>
          </cell>
          <cell r="Q90" t="str">
            <v>식</v>
          </cell>
          <cell r="W90">
            <v>0</v>
          </cell>
          <cell r="AM90">
            <v>1</v>
          </cell>
          <cell r="AN90">
            <v>1</v>
          </cell>
          <cell r="AO90">
            <v>1</v>
          </cell>
          <cell r="AP90" t="str">
            <v>저압케이블공</v>
          </cell>
          <cell r="AQ90">
            <v>0.24</v>
          </cell>
          <cell r="BB90" t="str">
            <v>전 7-9</v>
          </cell>
          <cell r="BC90">
            <v>1</v>
          </cell>
        </row>
        <row r="91">
          <cell r="A91">
            <v>11</v>
          </cell>
          <cell r="B91" t="str">
            <v>케이블</v>
          </cell>
          <cell r="C91" t="str">
            <v>600V FCV 2C/2㎟</v>
          </cell>
          <cell r="D91">
            <v>1.05</v>
          </cell>
          <cell r="E91" t="str">
            <v>m</v>
          </cell>
          <cell r="F91">
            <v>50</v>
          </cell>
          <cell r="G91">
            <v>1568</v>
          </cell>
          <cell r="I91">
            <v>1119</v>
          </cell>
          <cell r="J91">
            <v>397</v>
          </cell>
          <cell r="K91">
            <v>416</v>
          </cell>
          <cell r="M91">
            <v>33</v>
          </cell>
          <cell r="N91" t="str">
            <v>잡재료비</v>
          </cell>
          <cell r="O91" t="str">
            <v>배선의 5%</v>
          </cell>
          <cell r="P91">
            <v>1</v>
          </cell>
          <cell r="Q91" t="str">
            <v>식</v>
          </cell>
          <cell r="W91">
            <v>20</v>
          </cell>
          <cell r="AM91">
            <v>1</v>
          </cell>
          <cell r="AN91">
            <v>1</v>
          </cell>
          <cell r="AO91">
            <v>1</v>
          </cell>
          <cell r="AP91" t="str">
            <v>저압케이블공</v>
          </cell>
          <cell r="AQ91">
            <v>1.4E-2</v>
          </cell>
          <cell r="BB91" t="str">
            <v>전 7-10</v>
          </cell>
          <cell r="BC91">
            <v>1</v>
          </cell>
        </row>
        <row r="92">
          <cell r="B92" t="str">
            <v>케이블(옥외)</v>
          </cell>
          <cell r="C92" t="str">
            <v>600V FCV 2C/2㎟</v>
          </cell>
          <cell r="D92">
            <v>1.03</v>
          </cell>
          <cell r="E92" t="str">
            <v>m</v>
          </cell>
          <cell r="F92">
            <v>50</v>
          </cell>
          <cell r="G92">
            <v>1152</v>
          </cell>
          <cell r="I92">
            <v>1119</v>
          </cell>
          <cell r="K92">
            <v>0</v>
          </cell>
          <cell r="M92">
            <v>33</v>
          </cell>
          <cell r="N92" t="str">
            <v>잡재료비</v>
          </cell>
          <cell r="O92" t="str">
            <v>배선의 5%</v>
          </cell>
          <cell r="P92">
            <v>1</v>
          </cell>
          <cell r="Q92" t="str">
            <v>식</v>
          </cell>
          <cell r="W92">
            <v>0</v>
          </cell>
          <cell r="AM92">
            <v>1</v>
          </cell>
          <cell r="AN92">
            <v>1</v>
          </cell>
          <cell r="AO92">
            <v>1</v>
          </cell>
          <cell r="AP92" t="str">
            <v>저압케이블공</v>
          </cell>
          <cell r="AQ92">
            <v>1.4E-2</v>
          </cell>
          <cell r="BB92" t="str">
            <v>전 7-10</v>
          </cell>
          <cell r="BC92">
            <v>1</v>
          </cell>
        </row>
        <row r="93">
          <cell r="B93" t="str">
            <v>케이블</v>
          </cell>
          <cell r="C93" t="str">
            <v>600V FCV 2C/3.5㎟</v>
          </cell>
          <cell r="D93">
            <v>1.05</v>
          </cell>
          <cell r="E93" t="str">
            <v>m</v>
          </cell>
          <cell r="F93">
            <v>50</v>
          </cell>
          <cell r="G93">
            <v>1317</v>
          </cell>
          <cell r="I93">
            <v>1279</v>
          </cell>
          <cell r="K93">
            <v>0</v>
          </cell>
          <cell r="M93">
            <v>38</v>
          </cell>
          <cell r="N93" t="str">
            <v>잡재료비</v>
          </cell>
          <cell r="O93" t="str">
            <v>배선의 5%</v>
          </cell>
          <cell r="P93">
            <v>1</v>
          </cell>
          <cell r="Q93" t="str">
            <v>식</v>
          </cell>
          <cell r="W93">
            <v>0</v>
          </cell>
          <cell r="AM93">
            <v>1</v>
          </cell>
          <cell r="AN93">
            <v>1</v>
          </cell>
          <cell r="AO93">
            <v>1</v>
          </cell>
          <cell r="AP93" t="str">
            <v>저압케이블공</v>
          </cell>
          <cell r="AQ93">
            <v>1.6E-2</v>
          </cell>
          <cell r="BB93" t="str">
            <v>전 7-10</v>
          </cell>
          <cell r="BC93">
            <v>1</v>
          </cell>
        </row>
        <row r="94">
          <cell r="B94" t="str">
            <v>케이블(옥외)</v>
          </cell>
          <cell r="C94" t="str">
            <v>600V FCV 2C/3.5㎟</v>
          </cell>
          <cell r="D94">
            <v>1.03</v>
          </cell>
          <cell r="E94" t="str">
            <v>m</v>
          </cell>
          <cell r="F94">
            <v>50</v>
          </cell>
          <cell r="G94">
            <v>1317</v>
          </cell>
          <cell r="I94">
            <v>1279</v>
          </cell>
          <cell r="K94">
            <v>0</v>
          </cell>
          <cell r="M94">
            <v>38</v>
          </cell>
          <cell r="N94" t="str">
            <v>잡재료비</v>
          </cell>
          <cell r="O94" t="str">
            <v>배선의 5%</v>
          </cell>
          <cell r="P94">
            <v>1</v>
          </cell>
          <cell r="Q94" t="str">
            <v>식</v>
          </cell>
          <cell r="W94">
            <v>0</v>
          </cell>
          <cell r="AM94">
            <v>1</v>
          </cell>
          <cell r="AN94">
            <v>1</v>
          </cell>
          <cell r="AO94">
            <v>1</v>
          </cell>
          <cell r="AP94" t="str">
            <v>저압케이블공</v>
          </cell>
          <cell r="AQ94">
            <v>1.6E-2</v>
          </cell>
          <cell r="BB94" t="str">
            <v>전 7-10</v>
          </cell>
          <cell r="BC94">
            <v>1</v>
          </cell>
        </row>
        <row r="95">
          <cell r="B95" t="str">
            <v>케이블</v>
          </cell>
          <cell r="C95" t="str">
            <v>600V FCV 2C/5.5㎟</v>
          </cell>
          <cell r="D95">
            <v>1.05</v>
          </cell>
          <cell r="E95" t="str">
            <v>m</v>
          </cell>
          <cell r="F95">
            <v>50</v>
          </cell>
          <cell r="G95">
            <v>1481</v>
          </cell>
          <cell r="I95">
            <v>1438</v>
          </cell>
          <cell r="K95">
            <v>0</v>
          </cell>
          <cell r="M95">
            <v>43</v>
          </cell>
          <cell r="N95" t="str">
            <v>잡재료비</v>
          </cell>
          <cell r="O95" t="str">
            <v>배선의 5%</v>
          </cell>
          <cell r="P95">
            <v>1</v>
          </cell>
          <cell r="Q95" t="str">
            <v>식</v>
          </cell>
          <cell r="W95">
            <v>0</v>
          </cell>
          <cell r="AM95">
            <v>1</v>
          </cell>
          <cell r="AN95">
            <v>1</v>
          </cell>
          <cell r="AO95">
            <v>1</v>
          </cell>
          <cell r="AP95" t="str">
            <v>저압케이블공</v>
          </cell>
          <cell r="AQ95">
            <v>1.7999999999999999E-2</v>
          </cell>
          <cell r="BB95" t="str">
            <v>전 7-10</v>
          </cell>
          <cell r="BC95">
            <v>1</v>
          </cell>
        </row>
        <row r="96">
          <cell r="B96" t="str">
            <v>케이블</v>
          </cell>
          <cell r="C96" t="str">
            <v>600V FCV 2C/8㎟</v>
          </cell>
          <cell r="D96">
            <v>1.05</v>
          </cell>
          <cell r="E96" t="str">
            <v>m</v>
          </cell>
          <cell r="F96">
            <v>50</v>
          </cell>
          <cell r="G96">
            <v>1645</v>
          </cell>
          <cell r="I96">
            <v>1598</v>
          </cell>
          <cell r="K96">
            <v>0</v>
          </cell>
          <cell r="M96">
            <v>47</v>
          </cell>
          <cell r="N96" t="str">
            <v>잡재료비</v>
          </cell>
          <cell r="O96" t="str">
            <v>배선의 5%</v>
          </cell>
          <cell r="P96">
            <v>1</v>
          </cell>
          <cell r="Q96" t="str">
            <v>식</v>
          </cell>
          <cell r="W96">
            <v>0</v>
          </cell>
          <cell r="AM96">
            <v>1</v>
          </cell>
          <cell r="AN96">
            <v>1</v>
          </cell>
          <cell r="AO96">
            <v>1</v>
          </cell>
          <cell r="AP96" t="str">
            <v>저압케이블공</v>
          </cell>
          <cell r="AQ96">
            <v>0.02</v>
          </cell>
          <cell r="BB96" t="str">
            <v>전 7-10</v>
          </cell>
          <cell r="BC96">
            <v>1</v>
          </cell>
        </row>
        <row r="97">
          <cell r="B97" t="str">
            <v>케이블</v>
          </cell>
          <cell r="C97" t="str">
            <v>600V FCV 2C/14㎟</v>
          </cell>
          <cell r="D97">
            <v>1.05</v>
          </cell>
          <cell r="E97" t="str">
            <v>m</v>
          </cell>
          <cell r="F97">
            <v>50</v>
          </cell>
          <cell r="G97">
            <v>2305</v>
          </cell>
          <cell r="I97">
            <v>2238</v>
          </cell>
          <cell r="K97">
            <v>0</v>
          </cell>
          <cell r="M97">
            <v>67</v>
          </cell>
          <cell r="N97" t="str">
            <v>잡재료비</v>
          </cell>
          <cell r="O97" t="str">
            <v>배선의 5%</v>
          </cell>
          <cell r="P97">
            <v>1</v>
          </cell>
          <cell r="Q97" t="str">
            <v>식</v>
          </cell>
          <cell r="W97">
            <v>0</v>
          </cell>
          <cell r="AM97">
            <v>1</v>
          </cell>
          <cell r="AN97">
            <v>1.4</v>
          </cell>
          <cell r="AO97">
            <v>1.4</v>
          </cell>
          <cell r="AP97" t="str">
            <v>저압케이블공</v>
          </cell>
          <cell r="AQ97">
            <v>0.02</v>
          </cell>
          <cell r="BB97" t="str">
            <v>전 7-9</v>
          </cell>
          <cell r="BC97">
            <v>1</v>
          </cell>
        </row>
        <row r="98">
          <cell r="B98" t="str">
            <v>케이블</v>
          </cell>
          <cell r="C98" t="str">
            <v>600V FCV 2C/22㎟</v>
          </cell>
          <cell r="D98">
            <v>1.05</v>
          </cell>
          <cell r="E98" t="str">
            <v>m</v>
          </cell>
          <cell r="F98">
            <v>50</v>
          </cell>
          <cell r="G98">
            <v>2996</v>
          </cell>
          <cell r="I98">
            <v>2909</v>
          </cell>
          <cell r="K98">
            <v>0</v>
          </cell>
          <cell r="M98">
            <v>87</v>
          </cell>
          <cell r="N98" t="str">
            <v>잡재료비</v>
          </cell>
          <cell r="O98" t="str">
            <v>배선의 5%</v>
          </cell>
          <cell r="P98">
            <v>1</v>
          </cell>
          <cell r="Q98" t="str">
            <v>식</v>
          </cell>
          <cell r="W98">
            <v>0</v>
          </cell>
          <cell r="AM98">
            <v>1</v>
          </cell>
          <cell r="AN98">
            <v>1.4</v>
          </cell>
          <cell r="AO98">
            <v>1.4</v>
          </cell>
          <cell r="AP98" t="str">
            <v>저압케이블공</v>
          </cell>
          <cell r="AQ98">
            <v>2.5999999999999999E-2</v>
          </cell>
          <cell r="BB98" t="str">
            <v>전 7-9</v>
          </cell>
          <cell r="BC98">
            <v>1</v>
          </cell>
        </row>
        <row r="99">
          <cell r="B99" t="str">
            <v>케이블</v>
          </cell>
          <cell r="C99" t="str">
            <v>600V FCV 2C/38㎟</v>
          </cell>
          <cell r="D99">
            <v>1.05</v>
          </cell>
          <cell r="E99" t="str">
            <v>m</v>
          </cell>
          <cell r="F99">
            <v>50</v>
          </cell>
          <cell r="G99">
            <v>4148</v>
          </cell>
          <cell r="I99">
            <v>4028</v>
          </cell>
          <cell r="K99">
            <v>0</v>
          </cell>
          <cell r="M99">
            <v>120</v>
          </cell>
          <cell r="N99" t="str">
            <v>잡재료비</v>
          </cell>
          <cell r="O99" t="str">
            <v>배선의 5%</v>
          </cell>
          <cell r="P99">
            <v>1</v>
          </cell>
          <cell r="Q99" t="str">
            <v>식</v>
          </cell>
          <cell r="W99">
            <v>0</v>
          </cell>
          <cell r="AM99">
            <v>1</v>
          </cell>
          <cell r="AN99">
            <v>1.4</v>
          </cell>
          <cell r="AO99">
            <v>1.4</v>
          </cell>
          <cell r="AP99" t="str">
            <v>저압케이블공</v>
          </cell>
          <cell r="AQ99">
            <v>3.5999999999999997E-2</v>
          </cell>
          <cell r="BB99" t="str">
            <v>전 7-9</v>
          </cell>
          <cell r="BC99">
            <v>1</v>
          </cell>
        </row>
        <row r="100">
          <cell r="B100" t="str">
            <v>케이블</v>
          </cell>
          <cell r="C100" t="str">
            <v>600V FCV 2C/60㎟</v>
          </cell>
          <cell r="D100">
            <v>1.05</v>
          </cell>
          <cell r="E100" t="str">
            <v>m</v>
          </cell>
          <cell r="F100">
            <v>50</v>
          </cell>
          <cell r="G100">
            <v>5647</v>
          </cell>
          <cell r="I100">
            <v>5483</v>
          </cell>
          <cell r="K100">
            <v>0</v>
          </cell>
          <cell r="M100">
            <v>164</v>
          </cell>
          <cell r="N100" t="str">
            <v>잡재료비</v>
          </cell>
          <cell r="O100" t="str">
            <v>배선의 5%</v>
          </cell>
          <cell r="P100">
            <v>1</v>
          </cell>
          <cell r="Q100" t="str">
            <v>식</v>
          </cell>
          <cell r="W100">
            <v>0</v>
          </cell>
          <cell r="AM100">
            <v>1</v>
          </cell>
          <cell r="AN100">
            <v>1.4</v>
          </cell>
          <cell r="AO100">
            <v>1.4</v>
          </cell>
          <cell r="AP100" t="str">
            <v>저압케이블공</v>
          </cell>
          <cell r="AQ100">
            <v>4.9000000000000002E-2</v>
          </cell>
          <cell r="BB100" t="str">
            <v>전 7-9</v>
          </cell>
          <cell r="BC100">
            <v>1</v>
          </cell>
        </row>
        <row r="101">
          <cell r="B101" t="str">
            <v>케이블</v>
          </cell>
          <cell r="C101" t="str">
            <v>600V FCV 3C/2.0㎟</v>
          </cell>
          <cell r="D101">
            <v>1.05</v>
          </cell>
          <cell r="E101" t="str">
            <v>m</v>
          </cell>
          <cell r="F101">
            <v>50</v>
          </cell>
          <cell r="G101">
            <v>1563</v>
          </cell>
          <cell r="I101">
            <v>1518</v>
          </cell>
          <cell r="K101">
            <v>0</v>
          </cell>
          <cell r="M101">
            <v>45</v>
          </cell>
          <cell r="N101" t="str">
            <v>잡재료비</v>
          </cell>
          <cell r="O101" t="str">
            <v>배선의 5%</v>
          </cell>
          <cell r="P101">
            <v>1</v>
          </cell>
          <cell r="Q101" t="str">
            <v>식</v>
          </cell>
          <cell r="W101">
            <v>0</v>
          </cell>
          <cell r="AM101">
            <v>1</v>
          </cell>
          <cell r="AN101">
            <v>1</v>
          </cell>
          <cell r="AO101">
            <v>1</v>
          </cell>
          <cell r="AP101" t="str">
            <v>저압케이블공</v>
          </cell>
          <cell r="AQ101">
            <v>1.9E-2</v>
          </cell>
          <cell r="BB101" t="str">
            <v>전 7-10</v>
          </cell>
          <cell r="BC101">
            <v>1</v>
          </cell>
        </row>
        <row r="102">
          <cell r="A102">
            <v>12</v>
          </cell>
          <cell r="B102" t="str">
            <v>케이블</v>
          </cell>
          <cell r="C102" t="str">
            <v>600V FCV 3C/3.5㎟</v>
          </cell>
          <cell r="D102">
            <v>1.05</v>
          </cell>
          <cell r="E102" t="str">
            <v>m</v>
          </cell>
          <cell r="F102">
            <v>50</v>
          </cell>
          <cell r="G102">
            <v>2553</v>
          </cell>
          <cell r="I102">
            <v>1758</v>
          </cell>
          <cell r="J102">
            <v>708</v>
          </cell>
          <cell r="K102">
            <v>743</v>
          </cell>
          <cell r="M102">
            <v>52</v>
          </cell>
          <cell r="N102" t="str">
            <v>잡재료비</v>
          </cell>
          <cell r="O102" t="str">
            <v>배선의 5%</v>
          </cell>
          <cell r="P102">
            <v>1</v>
          </cell>
          <cell r="Q102" t="str">
            <v>식</v>
          </cell>
          <cell r="W102">
            <v>37</v>
          </cell>
          <cell r="AM102">
            <v>1</v>
          </cell>
          <cell r="AN102">
            <v>1</v>
          </cell>
          <cell r="AO102">
            <v>1</v>
          </cell>
          <cell r="AP102" t="str">
            <v>저압케이블공</v>
          </cell>
          <cell r="AQ102">
            <v>2.1999999999999999E-2</v>
          </cell>
          <cell r="BB102" t="str">
            <v>전 7-10</v>
          </cell>
          <cell r="BC102">
            <v>1</v>
          </cell>
        </row>
        <row r="103">
          <cell r="B103" t="str">
            <v>케이블(옥외)</v>
          </cell>
          <cell r="C103" t="str">
            <v>600V FCV 3C/3.5㎟</v>
          </cell>
          <cell r="D103">
            <v>1.03</v>
          </cell>
          <cell r="E103" t="str">
            <v>m</v>
          </cell>
          <cell r="F103">
            <v>50</v>
          </cell>
          <cell r="G103">
            <v>1810</v>
          </cell>
          <cell r="I103">
            <v>1758</v>
          </cell>
          <cell r="K103">
            <v>0</v>
          </cell>
          <cell r="M103">
            <v>52</v>
          </cell>
          <cell r="N103" t="str">
            <v>잡재료비</v>
          </cell>
          <cell r="O103" t="str">
            <v>배선의 5%</v>
          </cell>
          <cell r="P103">
            <v>1</v>
          </cell>
          <cell r="Q103" t="str">
            <v>식</v>
          </cell>
          <cell r="W103">
            <v>0</v>
          </cell>
          <cell r="AM103">
            <v>1</v>
          </cell>
          <cell r="AN103">
            <v>1</v>
          </cell>
          <cell r="AO103">
            <v>1</v>
          </cell>
          <cell r="AP103" t="str">
            <v>저압케이블공</v>
          </cell>
          <cell r="AQ103">
            <v>2.1999999999999999E-2</v>
          </cell>
          <cell r="BB103" t="str">
            <v>전 7-10</v>
          </cell>
          <cell r="BC103">
            <v>1</v>
          </cell>
        </row>
        <row r="104">
          <cell r="B104" t="str">
            <v>케이블</v>
          </cell>
          <cell r="C104" t="str">
            <v>600V FCV 3C/5.5㎟</v>
          </cell>
          <cell r="D104">
            <v>1.05</v>
          </cell>
          <cell r="E104" t="str">
            <v>m</v>
          </cell>
          <cell r="F104">
            <v>50</v>
          </cell>
          <cell r="G104">
            <v>2140</v>
          </cell>
          <cell r="I104">
            <v>2078</v>
          </cell>
          <cell r="K104">
            <v>0</v>
          </cell>
          <cell r="M104">
            <v>62</v>
          </cell>
          <cell r="N104" t="str">
            <v>잡재료비</v>
          </cell>
          <cell r="O104" t="str">
            <v>배선의 5%</v>
          </cell>
          <cell r="P104">
            <v>1</v>
          </cell>
          <cell r="Q104" t="str">
            <v>식</v>
          </cell>
          <cell r="W104">
            <v>0</v>
          </cell>
          <cell r="AM104">
            <v>1</v>
          </cell>
          <cell r="AN104">
            <v>1</v>
          </cell>
          <cell r="AO104">
            <v>1</v>
          </cell>
          <cell r="AP104" t="str">
            <v>저압케이블공</v>
          </cell>
          <cell r="AQ104">
            <v>2.5999999999999999E-2</v>
          </cell>
          <cell r="BB104" t="str">
            <v>전 7-10</v>
          </cell>
          <cell r="BC104">
            <v>1</v>
          </cell>
        </row>
        <row r="105">
          <cell r="A105">
            <v>13</v>
          </cell>
          <cell r="B105" t="str">
            <v>케이블</v>
          </cell>
          <cell r="C105" t="str">
            <v>600V FCV 3C/8㎟</v>
          </cell>
          <cell r="D105">
            <v>1.05</v>
          </cell>
          <cell r="E105" t="str">
            <v>m</v>
          </cell>
          <cell r="F105">
            <v>50</v>
          </cell>
          <cell r="G105">
            <v>3719</v>
          </cell>
          <cell r="I105">
            <v>2318</v>
          </cell>
          <cell r="J105">
            <v>1269</v>
          </cell>
          <cell r="K105">
            <v>1332</v>
          </cell>
          <cell r="M105">
            <v>69</v>
          </cell>
          <cell r="N105" t="str">
            <v>잡재료비</v>
          </cell>
          <cell r="O105" t="str">
            <v>배선의 5%</v>
          </cell>
          <cell r="P105">
            <v>1</v>
          </cell>
          <cell r="Q105" t="str">
            <v>식</v>
          </cell>
          <cell r="W105">
            <v>66</v>
          </cell>
          <cell r="AM105">
            <v>1</v>
          </cell>
          <cell r="AN105">
            <v>1</v>
          </cell>
          <cell r="AO105">
            <v>1</v>
          </cell>
          <cell r="AP105" t="str">
            <v>저압케이블공</v>
          </cell>
          <cell r="AQ105">
            <v>2.9000000000000001E-2</v>
          </cell>
          <cell r="BB105" t="str">
            <v>전 7-10</v>
          </cell>
          <cell r="BC105">
            <v>1</v>
          </cell>
        </row>
        <row r="106">
          <cell r="A106">
            <v>14</v>
          </cell>
          <cell r="B106" t="str">
            <v>케이블</v>
          </cell>
          <cell r="C106" t="str">
            <v>600V FCV 3C/14㎟</v>
          </cell>
          <cell r="D106">
            <v>1.05</v>
          </cell>
          <cell r="E106" t="str">
            <v>m</v>
          </cell>
          <cell r="F106">
            <v>50</v>
          </cell>
          <cell r="G106">
            <v>5363</v>
          </cell>
          <cell r="I106">
            <v>3197</v>
          </cell>
          <cell r="J106">
            <v>1973</v>
          </cell>
          <cell r="K106">
            <v>2071</v>
          </cell>
          <cell r="M106">
            <v>95</v>
          </cell>
          <cell r="N106" t="str">
            <v>잡재료비</v>
          </cell>
          <cell r="O106" t="str">
            <v>배선의 5%</v>
          </cell>
          <cell r="P106">
            <v>1</v>
          </cell>
          <cell r="Q106" t="str">
            <v>식</v>
          </cell>
          <cell r="W106">
            <v>103</v>
          </cell>
          <cell r="AM106">
            <v>1</v>
          </cell>
          <cell r="AN106">
            <v>2</v>
          </cell>
          <cell r="AO106">
            <v>2</v>
          </cell>
          <cell r="AP106" t="str">
            <v>저압케이블공</v>
          </cell>
          <cell r="AQ106">
            <v>0.02</v>
          </cell>
          <cell r="BB106" t="str">
            <v>전 7-9</v>
          </cell>
          <cell r="BC106">
            <v>1</v>
          </cell>
        </row>
        <row r="107">
          <cell r="B107" t="str">
            <v>케이블(옥외)</v>
          </cell>
          <cell r="C107" t="str">
            <v>600V FCV 3C/14㎟</v>
          </cell>
          <cell r="D107">
            <v>1.03</v>
          </cell>
          <cell r="E107" t="str">
            <v>m</v>
          </cell>
          <cell r="F107">
            <v>50</v>
          </cell>
          <cell r="G107">
            <v>3292</v>
          </cell>
          <cell r="I107">
            <v>3197</v>
          </cell>
          <cell r="K107">
            <v>0</v>
          </cell>
          <cell r="M107">
            <v>95</v>
          </cell>
          <cell r="N107" t="str">
            <v>잡재료비</v>
          </cell>
          <cell r="O107" t="str">
            <v>배선의 5%</v>
          </cell>
          <cell r="P107">
            <v>1</v>
          </cell>
          <cell r="Q107" t="str">
            <v>식</v>
          </cell>
          <cell r="W107">
            <v>0</v>
          </cell>
          <cell r="AM107">
            <v>1</v>
          </cell>
          <cell r="AN107">
            <v>2</v>
          </cell>
          <cell r="AO107">
            <v>2</v>
          </cell>
          <cell r="AP107" t="str">
            <v>저압케이블공</v>
          </cell>
          <cell r="AQ107">
            <v>0.02</v>
          </cell>
          <cell r="BB107" t="str">
            <v>전 7-9</v>
          </cell>
          <cell r="BC107">
            <v>1</v>
          </cell>
        </row>
        <row r="108">
          <cell r="A108">
            <v>15</v>
          </cell>
          <cell r="B108" t="str">
            <v>케이블</v>
          </cell>
          <cell r="C108" t="str">
            <v>600V FCV 3C/22㎟</v>
          </cell>
          <cell r="D108">
            <v>1.05</v>
          </cell>
          <cell r="E108" t="str">
            <v>m</v>
          </cell>
          <cell r="F108">
            <v>50</v>
          </cell>
          <cell r="G108">
            <v>7262</v>
          </cell>
          <cell r="I108">
            <v>4156</v>
          </cell>
          <cell r="J108">
            <v>2840</v>
          </cell>
          <cell r="K108">
            <v>2982</v>
          </cell>
          <cell r="M108">
            <v>124</v>
          </cell>
          <cell r="N108" t="str">
            <v>잡재료비</v>
          </cell>
          <cell r="O108" t="str">
            <v>배선의 5%</v>
          </cell>
          <cell r="P108">
            <v>1</v>
          </cell>
          <cell r="Q108" t="str">
            <v>식</v>
          </cell>
          <cell r="W108">
            <v>149</v>
          </cell>
          <cell r="AM108">
            <v>1</v>
          </cell>
          <cell r="AN108">
            <v>2</v>
          </cell>
          <cell r="AO108">
            <v>2</v>
          </cell>
          <cell r="AP108" t="str">
            <v>저압케이블공</v>
          </cell>
          <cell r="AQ108">
            <v>2.5999999999999999E-2</v>
          </cell>
          <cell r="BB108" t="str">
            <v>전 7-9</v>
          </cell>
          <cell r="BC108">
            <v>1</v>
          </cell>
        </row>
        <row r="109">
          <cell r="A109">
            <v>16</v>
          </cell>
          <cell r="B109" t="str">
            <v>케이블</v>
          </cell>
          <cell r="C109" t="str">
            <v>600V FCV 3C/38㎟</v>
          </cell>
          <cell r="D109">
            <v>1.05</v>
          </cell>
          <cell r="E109" t="str">
            <v>m</v>
          </cell>
          <cell r="F109">
            <v>50</v>
          </cell>
          <cell r="G109">
            <v>10722</v>
          </cell>
          <cell r="I109">
            <v>5755</v>
          </cell>
          <cell r="J109">
            <v>4567</v>
          </cell>
          <cell r="K109">
            <v>4795</v>
          </cell>
          <cell r="M109">
            <v>172</v>
          </cell>
          <cell r="N109" t="str">
            <v>잡재료비</v>
          </cell>
          <cell r="O109" t="str">
            <v>배선의 5%</v>
          </cell>
          <cell r="P109">
            <v>1</v>
          </cell>
          <cell r="Q109" t="str">
            <v>식</v>
          </cell>
          <cell r="W109">
            <v>239</v>
          </cell>
          <cell r="AM109">
            <v>1</v>
          </cell>
          <cell r="AN109">
            <v>2</v>
          </cell>
          <cell r="AO109">
            <v>2</v>
          </cell>
          <cell r="AP109" t="str">
            <v>저압케이블공</v>
          </cell>
          <cell r="AQ109">
            <v>3.5999999999999997E-2</v>
          </cell>
          <cell r="BB109" t="str">
            <v>전 7-9</v>
          </cell>
          <cell r="BC109">
            <v>1</v>
          </cell>
        </row>
        <row r="110">
          <cell r="B110" t="str">
            <v>케이블</v>
          </cell>
          <cell r="C110" t="str">
            <v>600V FCV 3C/60㎟</v>
          </cell>
          <cell r="D110">
            <v>1.05</v>
          </cell>
          <cell r="E110" t="str">
            <v>m</v>
          </cell>
          <cell r="F110">
            <v>50</v>
          </cell>
          <cell r="G110">
            <v>8067</v>
          </cell>
          <cell r="I110">
            <v>7833</v>
          </cell>
          <cell r="K110">
            <v>0</v>
          </cell>
          <cell r="M110">
            <v>234</v>
          </cell>
          <cell r="N110" t="str">
            <v>잡재료비</v>
          </cell>
          <cell r="O110" t="str">
            <v>배선의 5%</v>
          </cell>
          <cell r="P110">
            <v>1</v>
          </cell>
          <cell r="Q110" t="str">
            <v>식</v>
          </cell>
          <cell r="W110">
            <v>0</v>
          </cell>
          <cell r="AM110">
            <v>1</v>
          </cell>
          <cell r="AN110">
            <v>2</v>
          </cell>
          <cell r="AO110">
            <v>2</v>
          </cell>
          <cell r="AP110" t="str">
            <v>저압케이블공</v>
          </cell>
          <cell r="AQ110">
            <v>4.9000000000000002E-2</v>
          </cell>
          <cell r="BB110" t="str">
            <v>전 7-9</v>
          </cell>
          <cell r="BC110">
            <v>1</v>
          </cell>
        </row>
        <row r="111">
          <cell r="A111">
            <v>17</v>
          </cell>
          <cell r="B111" t="str">
            <v>케이블</v>
          </cell>
          <cell r="C111" t="str">
            <v>600V FCV 4C/3.5㎟</v>
          </cell>
          <cell r="D111">
            <v>1.05</v>
          </cell>
          <cell r="E111" t="str">
            <v>m</v>
          </cell>
          <cell r="F111">
            <v>50</v>
          </cell>
          <cell r="G111">
            <v>3285</v>
          </cell>
          <cell r="I111">
            <v>2318</v>
          </cell>
          <cell r="J111">
            <v>856</v>
          </cell>
          <cell r="K111">
            <v>898</v>
          </cell>
          <cell r="M111">
            <v>69</v>
          </cell>
          <cell r="N111" t="str">
            <v>잡재료비</v>
          </cell>
          <cell r="O111" t="str">
            <v>배선의 5%</v>
          </cell>
          <cell r="P111">
            <v>1</v>
          </cell>
          <cell r="Q111" t="str">
            <v>식</v>
          </cell>
          <cell r="W111">
            <v>44</v>
          </cell>
          <cell r="AM111">
            <v>1</v>
          </cell>
          <cell r="AN111">
            <v>1</v>
          </cell>
          <cell r="AO111">
            <v>1</v>
          </cell>
          <cell r="AP111" t="str">
            <v>저압케이블공</v>
          </cell>
          <cell r="AQ111">
            <v>2.9000000000000001E-2</v>
          </cell>
          <cell r="BB111" t="str">
            <v>전 7-10</v>
          </cell>
          <cell r="BC111">
            <v>1</v>
          </cell>
        </row>
        <row r="112">
          <cell r="B112" t="str">
            <v>케이블(옥외)</v>
          </cell>
          <cell r="C112" t="str">
            <v>600V FCV 4C/3.5㎟</v>
          </cell>
          <cell r="D112">
            <v>1.03</v>
          </cell>
          <cell r="E112" t="str">
            <v>m</v>
          </cell>
          <cell r="F112">
            <v>50</v>
          </cell>
          <cell r="G112">
            <v>2387</v>
          </cell>
          <cell r="I112">
            <v>2318</v>
          </cell>
          <cell r="K112">
            <v>0</v>
          </cell>
          <cell r="M112">
            <v>69</v>
          </cell>
          <cell r="N112" t="str">
            <v>잡재료비</v>
          </cell>
          <cell r="O112" t="str">
            <v>배선의 5%</v>
          </cell>
          <cell r="P112">
            <v>1</v>
          </cell>
          <cell r="Q112" t="str">
            <v>식</v>
          </cell>
          <cell r="W112">
            <v>0</v>
          </cell>
          <cell r="AM112">
            <v>1</v>
          </cell>
          <cell r="AN112">
            <v>1</v>
          </cell>
          <cell r="AO112">
            <v>1</v>
          </cell>
          <cell r="AP112" t="str">
            <v>저압케이블공</v>
          </cell>
          <cell r="AQ112">
            <v>2.9000000000000001E-2</v>
          </cell>
          <cell r="BB112" t="str">
            <v>전 7-10</v>
          </cell>
          <cell r="BC112">
            <v>1</v>
          </cell>
        </row>
        <row r="113">
          <cell r="B113" t="str">
            <v>케이블</v>
          </cell>
          <cell r="C113" t="str">
            <v>600V FCV 4C/5.5㎟</v>
          </cell>
          <cell r="D113">
            <v>1.05</v>
          </cell>
          <cell r="E113" t="str">
            <v>m</v>
          </cell>
          <cell r="F113">
            <v>50</v>
          </cell>
          <cell r="G113">
            <v>2798</v>
          </cell>
          <cell r="I113">
            <v>2717</v>
          </cell>
          <cell r="K113">
            <v>0</v>
          </cell>
          <cell r="M113">
            <v>81</v>
          </cell>
          <cell r="N113" t="str">
            <v>잡재료비</v>
          </cell>
          <cell r="O113" t="str">
            <v>배선의 5%</v>
          </cell>
          <cell r="P113">
            <v>1</v>
          </cell>
          <cell r="Q113" t="str">
            <v>식</v>
          </cell>
          <cell r="W113">
            <v>0</v>
          </cell>
          <cell r="AM113">
            <v>1</v>
          </cell>
          <cell r="AN113">
            <v>1</v>
          </cell>
          <cell r="AO113">
            <v>1</v>
          </cell>
          <cell r="AP113" t="str">
            <v>저압케이블공</v>
          </cell>
          <cell r="AQ113">
            <v>3.4000000000000002E-2</v>
          </cell>
          <cell r="BB113" t="str">
            <v>전 7-10</v>
          </cell>
          <cell r="BC113">
            <v>1</v>
          </cell>
        </row>
        <row r="114">
          <cell r="B114" t="str">
            <v>케이블(옥외)</v>
          </cell>
          <cell r="C114" t="str">
            <v>600V FCV 4C/5.5㎟</v>
          </cell>
          <cell r="D114">
            <v>1.03</v>
          </cell>
          <cell r="E114" t="str">
            <v>m</v>
          </cell>
          <cell r="F114">
            <v>50</v>
          </cell>
          <cell r="G114">
            <v>2798</v>
          </cell>
          <cell r="I114">
            <v>2717</v>
          </cell>
          <cell r="K114">
            <v>0</v>
          </cell>
          <cell r="M114">
            <v>81</v>
          </cell>
          <cell r="N114" t="str">
            <v>잡재료비</v>
          </cell>
          <cell r="O114" t="str">
            <v>배선의 5%</v>
          </cell>
          <cell r="P114">
            <v>1</v>
          </cell>
          <cell r="Q114" t="str">
            <v>식</v>
          </cell>
          <cell r="W114">
            <v>0</v>
          </cell>
          <cell r="AM114">
            <v>1</v>
          </cell>
          <cell r="AN114">
            <v>1</v>
          </cell>
          <cell r="AO114">
            <v>1</v>
          </cell>
          <cell r="AP114" t="str">
            <v>저압케이블공</v>
          </cell>
          <cell r="AQ114">
            <v>3.4000000000000002E-2</v>
          </cell>
          <cell r="BB114" t="str">
            <v>전 7-10</v>
          </cell>
          <cell r="BC114">
            <v>1</v>
          </cell>
        </row>
        <row r="115">
          <cell r="A115">
            <v>18</v>
          </cell>
          <cell r="B115" t="str">
            <v>케이블</v>
          </cell>
          <cell r="C115" t="str">
            <v>600V FCV 4C/8㎟</v>
          </cell>
          <cell r="D115">
            <v>1.05</v>
          </cell>
          <cell r="E115" t="str">
            <v>m</v>
          </cell>
          <cell r="F115">
            <v>50</v>
          </cell>
          <cell r="G115">
            <v>4899</v>
          </cell>
          <cell r="I115">
            <v>3117</v>
          </cell>
          <cell r="J115">
            <v>1609</v>
          </cell>
          <cell r="K115">
            <v>1689</v>
          </cell>
          <cell r="M115">
            <v>93</v>
          </cell>
          <cell r="N115" t="str">
            <v>잡재료비</v>
          </cell>
          <cell r="O115" t="str">
            <v>배선의 5%</v>
          </cell>
          <cell r="P115">
            <v>1</v>
          </cell>
          <cell r="Q115" t="str">
            <v>식</v>
          </cell>
          <cell r="W115">
            <v>84</v>
          </cell>
          <cell r="AM115">
            <v>1</v>
          </cell>
          <cell r="AN115">
            <v>1</v>
          </cell>
          <cell r="AO115">
            <v>1</v>
          </cell>
          <cell r="AP115" t="str">
            <v>저압케이블공</v>
          </cell>
          <cell r="AQ115">
            <v>3.9E-2</v>
          </cell>
          <cell r="BB115" t="str">
            <v>전 7-10</v>
          </cell>
          <cell r="BC115">
            <v>1</v>
          </cell>
        </row>
        <row r="116">
          <cell r="A116">
            <v>19</v>
          </cell>
          <cell r="B116" t="str">
            <v>케이블</v>
          </cell>
          <cell r="C116" t="str">
            <v>600V FCV 4C/14㎟</v>
          </cell>
          <cell r="D116">
            <v>1.05</v>
          </cell>
          <cell r="E116" t="str">
            <v>m</v>
          </cell>
          <cell r="F116">
            <v>50</v>
          </cell>
          <cell r="G116">
            <v>6915</v>
          </cell>
          <cell r="I116">
            <v>4156</v>
          </cell>
          <cell r="J116">
            <v>2510</v>
          </cell>
          <cell r="K116">
            <v>2635</v>
          </cell>
          <cell r="M116">
            <v>124</v>
          </cell>
          <cell r="N116" t="str">
            <v>잡재료비</v>
          </cell>
          <cell r="O116" t="str">
            <v>배선의 5%</v>
          </cell>
          <cell r="P116">
            <v>1</v>
          </cell>
          <cell r="Q116" t="str">
            <v>식</v>
          </cell>
          <cell r="W116">
            <v>131</v>
          </cell>
          <cell r="AM116">
            <v>1</v>
          </cell>
          <cell r="AN116">
            <v>2.6</v>
          </cell>
          <cell r="AO116">
            <v>2.6</v>
          </cell>
          <cell r="AP116" t="str">
            <v>저압케이블공</v>
          </cell>
          <cell r="AQ116">
            <v>0.02</v>
          </cell>
          <cell r="BB116" t="str">
            <v>전 7-9</v>
          </cell>
          <cell r="BC116">
            <v>1</v>
          </cell>
        </row>
        <row r="117">
          <cell r="B117" t="str">
            <v>케이블</v>
          </cell>
          <cell r="C117" t="str">
            <v>600V FCV 4C/22㎟</v>
          </cell>
          <cell r="D117">
            <v>1.05</v>
          </cell>
          <cell r="E117" t="str">
            <v>m</v>
          </cell>
          <cell r="F117">
            <v>50</v>
          </cell>
          <cell r="G117">
            <v>5565</v>
          </cell>
          <cell r="I117">
            <v>5403</v>
          </cell>
          <cell r="K117">
            <v>0</v>
          </cell>
          <cell r="M117">
            <v>162</v>
          </cell>
          <cell r="N117" t="str">
            <v>잡재료비</v>
          </cell>
          <cell r="O117" t="str">
            <v>배선의 5%</v>
          </cell>
          <cell r="P117">
            <v>1</v>
          </cell>
          <cell r="Q117" t="str">
            <v>식</v>
          </cell>
          <cell r="W117">
            <v>0</v>
          </cell>
          <cell r="AM117">
            <v>1</v>
          </cell>
          <cell r="AN117">
            <v>2.6</v>
          </cell>
          <cell r="AO117">
            <v>2.6</v>
          </cell>
          <cell r="AP117" t="str">
            <v>저압케이블공</v>
          </cell>
          <cell r="AQ117">
            <v>2.5999999999999999E-2</v>
          </cell>
          <cell r="BB117" t="str">
            <v>전 7-9</v>
          </cell>
          <cell r="BC117">
            <v>1</v>
          </cell>
        </row>
        <row r="118">
          <cell r="A118">
            <v>20</v>
          </cell>
          <cell r="B118" t="str">
            <v>케이블</v>
          </cell>
          <cell r="C118" t="str">
            <v>600V FCV 4C/38㎟</v>
          </cell>
          <cell r="D118">
            <v>1.05</v>
          </cell>
          <cell r="E118" t="str">
            <v>m</v>
          </cell>
          <cell r="F118">
            <v>50</v>
          </cell>
          <cell r="G118">
            <v>13956</v>
          </cell>
          <cell r="I118">
            <v>7482</v>
          </cell>
          <cell r="J118">
            <v>5953</v>
          </cell>
          <cell r="K118">
            <v>6250</v>
          </cell>
          <cell r="M118">
            <v>224</v>
          </cell>
          <cell r="N118" t="str">
            <v>잡재료비</v>
          </cell>
          <cell r="O118" t="str">
            <v>배선의 5%</v>
          </cell>
          <cell r="P118">
            <v>1</v>
          </cell>
          <cell r="Q118" t="str">
            <v>식</v>
          </cell>
          <cell r="W118">
            <v>312</v>
          </cell>
          <cell r="AM118">
            <v>1</v>
          </cell>
          <cell r="AN118">
            <v>2.6</v>
          </cell>
          <cell r="AO118">
            <v>2.6</v>
          </cell>
          <cell r="AP118" t="str">
            <v>저압케이블공</v>
          </cell>
          <cell r="AQ118">
            <v>3.5999999999999997E-2</v>
          </cell>
          <cell r="BB118" t="str">
            <v>전 7-9</v>
          </cell>
          <cell r="BC118">
            <v>1</v>
          </cell>
        </row>
        <row r="119">
          <cell r="B119" t="str">
            <v>케이블</v>
          </cell>
          <cell r="C119" t="str">
            <v>600V FCV 4C/60㎟</v>
          </cell>
          <cell r="D119">
            <v>1.05</v>
          </cell>
          <cell r="E119" t="str">
            <v>m</v>
          </cell>
          <cell r="F119">
            <v>50</v>
          </cell>
          <cell r="G119">
            <v>10489</v>
          </cell>
          <cell r="I119">
            <v>10184</v>
          </cell>
          <cell r="K119">
            <v>0</v>
          </cell>
          <cell r="M119">
            <v>305</v>
          </cell>
          <cell r="N119" t="str">
            <v>잡재료비</v>
          </cell>
          <cell r="O119" t="str">
            <v>배선의 5%</v>
          </cell>
          <cell r="P119">
            <v>1</v>
          </cell>
          <cell r="Q119" t="str">
            <v>식</v>
          </cell>
          <cell r="W119">
            <v>0</v>
          </cell>
          <cell r="AM119">
            <v>1</v>
          </cell>
          <cell r="AN119">
            <v>2.6</v>
          </cell>
          <cell r="AO119">
            <v>2.6</v>
          </cell>
          <cell r="AP119" t="str">
            <v>저압케이블공</v>
          </cell>
          <cell r="AQ119">
            <v>4.9000000000000002E-2</v>
          </cell>
          <cell r="BB119" t="str">
            <v>전 7-9</v>
          </cell>
          <cell r="BC119">
            <v>1</v>
          </cell>
        </row>
        <row r="120">
          <cell r="B120" t="str">
            <v>케이블</v>
          </cell>
          <cell r="C120" t="str">
            <v>3.3KV FCV 1C/60㎟</v>
          </cell>
          <cell r="D120">
            <v>1.05</v>
          </cell>
          <cell r="E120" t="str">
            <v>m</v>
          </cell>
          <cell r="F120">
            <v>50</v>
          </cell>
          <cell r="G120">
            <v>1448</v>
          </cell>
          <cell r="I120">
            <v>1406</v>
          </cell>
          <cell r="K120">
            <v>0</v>
          </cell>
          <cell r="M120">
            <v>42</v>
          </cell>
          <cell r="N120" t="str">
            <v>잡재료비</v>
          </cell>
          <cell r="O120" t="str">
            <v>배선의 5%</v>
          </cell>
          <cell r="P120">
            <v>1</v>
          </cell>
          <cell r="Q120" t="str">
            <v>식</v>
          </cell>
          <cell r="W120">
            <v>0</v>
          </cell>
          <cell r="AM120">
            <v>2</v>
          </cell>
          <cell r="AN120" t="str">
            <v>1.1x0.5</v>
          </cell>
          <cell r="AO120">
            <v>0.55000000000000004</v>
          </cell>
          <cell r="AP120" t="str">
            <v>고압케이블공</v>
          </cell>
          <cell r="AQ120">
            <v>1.7000000000000001E-2</v>
          </cell>
          <cell r="AR120" t="str">
            <v>보통인부</v>
          </cell>
          <cell r="AS120">
            <v>1.7000000000000001E-2</v>
          </cell>
          <cell r="BB120" t="str">
            <v>전 5-38</v>
          </cell>
          <cell r="BC120">
            <v>1</v>
          </cell>
        </row>
        <row r="121">
          <cell r="B121" t="str">
            <v>케이블</v>
          </cell>
          <cell r="C121" t="str">
            <v>3.3KV FCV 1C/100㎟</v>
          </cell>
          <cell r="D121">
            <v>1.05</v>
          </cell>
          <cell r="E121" t="str">
            <v>m</v>
          </cell>
          <cell r="F121">
            <v>50</v>
          </cell>
          <cell r="G121">
            <v>1932</v>
          </cell>
          <cell r="I121">
            <v>1876</v>
          </cell>
          <cell r="K121">
            <v>0</v>
          </cell>
          <cell r="M121">
            <v>56</v>
          </cell>
          <cell r="N121" t="str">
            <v>잡재료비</v>
          </cell>
          <cell r="O121" t="str">
            <v>배선의 5%</v>
          </cell>
          <cell r="P121">
            <v>1</v>
          </cell>
          <cell r="Q121" t="str">
            <v>식</v>
          </cell>
          <cell r="W121">
            <v>0</v>
          </cell>
          <cell r="AM121">
            <v>2</v>
          </cell>
          <cell r="AN121" t="str">
            <v>1.1x0.5</v>
          </cell>
          <cell r="AO121">
            <v>0.55000000000000004</v>
          </cell>
          <cell r="AP121" t="str">
            <v>고압케이블공</v>
          </cell>
          <cell r="AQ121">
            <v>2.3E-2</v>
          </cell>
          <cell r="AR121" t="str">
            <v>보통인부</v>
          </cell>
          <cell r="AS121">
            <v>2.1999999999999999E-2</v>
          </cell>
          <cell r="BB121" t="str">
            <v>전 5-38</v>
          </cell>
          <cell r="BC121">
            <v>1</v>
          </cell>
        </row>
        <row r="122">
          <cell r="B122" t="str">
            <v>케이블</v>
          </cell>
          <cell r="C122" t="str">
            <v>3.3KV FCV 3C/38㎟</v>
          </cell>
          <cell r="D122">
            <v>1.05</v>
          </cell>
          <cell r="E122" t="str">
            <v>m</v>
          </cell>
          <cell r="F122">
            <v>50</v>
          </cell>
          <cell r="G122">
            <v>2499</v>
          </cell>
          <cell r="I122">
            <v>2427</v>
          </cell>
          <cell r="K122">
            <v>0</v>
          </cell>
          <cell r="M122">
            <v>72</v>
          </cell>
          <cell r="N122" t="str">
            <v>잡재료비</v>
          </cell>
          <cell r="O122" t="str">
            <v>배선의 5%</v>
          </cell>
          <cell r="P122">
            <v>1</v>
          </cell>
          <cell r="Q122" t="str">
            <v>식</v>
          </cell>
          <cell r="W122">
            <v>0</v>
          </cell>
          <cell r="AM122">
            <v>2</v>
          </cell>
          <cell r="AN122">
            <v>1.1000000000000001</v>
          </cell>
          <cell r="AO122">
            <v>1.1000000000000001</v>
          </cell>
          <cell r="AP122" t="str">
            <v>고압케이블공</v>
          </cell>
          <cell r="AQ122">
            <v>1.4999999999999999E-2</v>
          </cell>
          <cell r="AR122" t="str">
            <v>보통인부</v>
          </cell>
          <cell r="AS122">
            <v>1.4E-2</v>
          </cell>
          <cell r="BB122" t="str">
            <v>전 5-38</v>
          </cell>
          <cell r="BC122">
            <v>1</v>
          </cell>
        </row>
        <row r="123">
          <cell r="B123" t="str">
            <v>케이블</v>
          </cell>
          <cell r="C123" t="str">
            <v>6.6KV FCV 1C/60㎟</v>
          </cell>
          <cell r="D123">
            <v>1.05</v>
          </cell>
          <cell r="E123" t="str">
            <v>m</v>
          </cell>
          <cell r="F123">
            <v>50</v>
          </cell>
          <cell r="G123">
            <v>1580</v>
          </cell>
          <cell r="I123">
            <v>1534</v>
          </cell>
          <cell r="K123">
            <v>0</v>
          </cell>
          <cell r="M123">
            <v>46</v>
          </cell>
          <cell r="N123" t="str">
            <v>잡재료비</v>
          </cell>
          <cell r="O123" t="str">
            <v>배선의 5%</v>
          </cell>
          <cell r="P123">
            <v>1</v>
          </cell>
          <cell r="Q123" t="str">
            <v>식</v>
          </cell>
          <cell r="W123">
            <v>0</v>
          </cell>
          <cell r="AM123">
            <v>2</v>
          </cell>
          <cell r="AN123" t="str">
            <v>1.2x0.5</v>
          </cell>
          <cell r="AO123">
            <v>0.6</v>
          </cell>
          <cell r="AP123" t="str">
            <v>고압케이블공</v>
          </cell>
          <cell r="AQ123">
            <v>1.7000000000000001E-2</v>
          </cell>
          <cell r="AR123" t="str">
            <v>보통인부</v>
          </cell>
          <cell r="AS123">
            <v>1.7000000000000001E-2</v>
          </cell>
          <cell r="BB123" t="str">
            <v>전 5-38</v>
          </cell>
          <cell r="BC123">
            <v>1</v>
          </cell>
        </row>
        <row r="124">
          <cell r="B124" t="str">
            <v>케이블</v>
          </cell>
          <cell r="C124" t="str">
            <v>6.6KV FCV 1C/100㎟</v>
          </cell>
          <cell r="D124">
            <v>1.05</v>
          </cell>
          <cell r="E124" t="str">
            <v>m</v>
          </cell>
          <cell r="F124">
            <v>50</v>
          </cell>
          <cell r="G124">
            <v>2108</v>
          </cell>
          <cell r="I124">
            <v>2047</v>
          </cell>
          <cell r="K124">
            <v>0</v>
          </cell>
          <cell r="M124">
            <v>61</v>
          </cell>
          <cell r="N124" t="str">
            <v>잡재료비</v>
          </cell>
          <cell r="O124" t="str">
            <v>배선의 5%</v>
          </cell>
          <cell r="P124">
            <v>1</v>
          </cell>
          <cell r="Q124" t="str">
            <v>식</v>
          </cell>
          <cell r="W124">
            <v>0</v>
          </cell>
          <cell r="AM124">
            <v>2</v>
          </cell>
          <cell r="AN124" t="str">
            <v>1.2x0.5</v>
          </cell>
          <cell r="AO124">
            <v>0.6</v>
          </cell>
          <cell r="AP124" t="str">
            <v>고압케이블공</v>
          </cell>
          <cell r="AQ124">
            <v>2.3E-2</v>
          </cell>
          <cell r="AR124" t="str">
            <v>보통인부</v>
          </cell>
          <cell r="AS124">
            <v>2.1999999999999999E-2</v>
          </cell>
          <cell r="BB124" t="str">
            <v>전 5-38</v>
          </cell>
          <cell r="BC124">
            <v>1</v>
          </cell>
        </row>
        <row r="125">
          <cell r="B125" t="str">
            <v>케이블</v>
          </cell>
          <cell r="C125" t="str">
            <v>6.6KV FCV 1C/200㎟</v>
          </cell>
          <cell r="D125">
            <v>1.05</v>
          </cell>
          <cell r="E125" t="str">
            <v>m</v>
          </cell>
          <cell r="F125">
            <v>50</v>
          </cell>
          <cell r="G125">
            <v>3223</v>
          </cell>
          <cell r="I125">
            <v>3130</v>
          </cell>
          <cell r="K125">
            <v>0</v>
          </cell>
          <cell r="M125">
            <v>93</v>
          </cell>
          <cell r="N125" t="str">
            <v>잡재료비</v>
          </cell>
          <cell r="O125" t="str">
            <v>배선의 5%</v>
          </cell>
          <cell r="P125">
            <v>1</v>
          </cell>
          <cell r="Q125" t="str">
            <v>식</v>
          </cell>
          <cell r="W125">
            <v>0</v>
          </cell>
          <cell r="AM125">
            <v>2</v>
          </cell>
          <cell r="AN125" t="str">
            <v>1.2x0.5</v>
          </cell>
          <cell r="AO125">
            <v>0.6</v>
          </cell>
          <cell r="AP125" t="str">
            <v>고압케이블공</v>
          </cell>
          <cell r="AQ125">
            <v>3.5000000000000003E-2</v>
          </cell>
          <cell r="AR125" t="str">
            <v>보통인부</v>
          </cell>
          <cell r="AS125">
            <v>3.4000000000000002E-2</v>
          </cell>
          <cell r="BB125" t="str">
            <v>전 5-38</v>
          </cell>
          <cell r="BC125">
            <v>1</v>
          </cell>
        </row>
        <row r="126">
          <cell r="B126" t="str">
            <v>케이블</v>
          </cell>
          <cell r="C126" t="str">
            <v>6.6KV FCV 1C/250㎟</v>
          </cell>
          <cell r="D126">
            <v>1.05</v>
          </cell>
          <cell r="E126" t="str">
            <v>m</v>
          </cell>
          <cell r="F126">
            <v>50</v>
          </cell>
          <cell r="G126">
            <v>4620</v>
          </cell>
          <cell r="I126">
            <v>4486</v>
          </cell>
          <cell r="K126">
            <v>0</v>
          </cell>
          <cell r="M126">
            <v>134</v>
          </cell>
          <cell r="N126" t="str">
            <v>잡재료비</v>
          </cell>
          <cell r="O126" t="str">
            <v>배선의 5%</v>
          </cell>
          <cell r="P126">
            <v>1</v>
          </cell>
          <cell r="Q126" t="str">
            <v>식</v>
          </cell>
          <cell r="W126">
            <v>0</v>
          </cell>
          <cell r="AM126">
            <v>2</v>
          </cell>
          <cell r="AN126" t="str">
            <v>1.2x0.5</v>
          </cell>
          <cell r="AO126">
            <v>0.6</v>
          </cell>
          <cell r="AP126" t="str">
            <v>고압케이블공</v>
          </cell>
          <cell r="AQ126">
            <v>0.05</v>
          </cell>
          <cell r="AR126" t="str">
            <v>보통인부</v>
          </cell>
          <cell r="AS126">
            <v>4.9000000000000002E-2</v>
          </cell>
          <cell r="BB126" t="str">
            <v>전 5-38</v>
          </cell>
          <cell r="BC126">
            <v>1</v>
          </cell>
        </row>
        <row r="127">
          <cell r="B127" t="str">
            <v>케이블</v>
          </cell>
          <cell r="C127" t="str">
            <v>6.6KV FCV 1C/400㎟</v>
          </cell>
          <cell r="D127">
            <v>1.05</v>
          </cell>
          <cell r="E127" t="str">
            <v>m</v>
          </cell>
          <cell r="F127">
            <v>50</v>
          </cell>
          <cell r="G127">
            <v>2325</v>
          </cell>
          <cell r="I127">
            <v>2258</v>
          </cell>
          <cell r="K127">
            <v>0</v>
          </cell>
          <cell r="M127">
            <v>67</v>
          </cell>
          <cell r="N127" t="str">
            <v>잡재료비</v>
          </cell>
          <cell r="O127" t="str">
            <v>배선의 5%</v>
          </cell>
          <cell r="P127">
            <v>1</v>
          </cell>
          <cell r="Q127" t="str">
            <v>식</v>
          </cell>
          <cell r="W127">
            <v>0</v>
          </cell>
          <cell r="AM127">
            <v>2</v>
          </cell>
          <cell r="AN127" t="str">
            <v>1.2x0.5</v>
          </cell>
          <cell r="AO127">
            <v>0.6</v>
          </cell>
          <cell r="AP127" t="str">
            <v>고압케이블공</v>
          </cell>
          <cell r="AQ127">
            <v>2.5000000000000001E-2</v>
          </cell>
          <cell r="AR127" t="str">
            <v>보통인부</v>
          </cell>
          <cell r="AS127">
            <v>2.5000000000000001E-2</v>
          </cell>
          <cell r="BB127" t="str">
            <v>전 5-38</v>
          </cell>
          <cell r="BC127">
            <v>1</v>
          </cell>
        </row>
        <row r="128">
          <cell r="B128" t="str">
            <v>케이블</v>
          </cell>
          <cell r="C128" t="str">
            <v>6.6KV FCV 1C/400㎟</v>
          </cell>
          <cell r="D128">
            <v>1.05</v>
          </cell>
          <cell r="E128" t="str">
            <v>m</v>
          </cell>
          <cell r="F128">
            <v>50</v>
          </cell>
          <cell r="G128">
            <v>2325</v>
          </cell>
          <cell r="I128">
            <v>2258</v>
          </cell>
          <cell r="K128">
            <v>0</v>
          </cell>
          <cell r="M128">
            <v>67</v>
          </cell>
          <cell r="N128" t="str">
            <v>잡재료비</v>
          </cell>
          <cell r="O128" t="str">
            <v>배선의 5%</v>
          </cell>
          <cell r="P128">
            <v>1</v>
          </cell>
          <cell r="Q128" t="str">
            <v>식</v>
          </cell>
          <cell r="W128">
            <v>0</v>
          </cell>
          <cell r="AM128">
            <v>2</v>
          </cell>
          <cell r="AN128" t="str">
            <v>1.2x0.5</v>
          </cell>
          <cell r="AO128">
            <v>0.6</v>
          </cell>
          <cell r="AP128" t="str">
            <v>고압케이블공</v>
          </cell>
          <cell r="AQ128">
            <v>2.5000000000000001E-2</v>
          </cell>
          <cell r="AR128" t="str">
            <v>보통인부</v>
          </cell>
          <cell r="AS128">
            <v>2.5000000000000001E-2</v>
          </cell>
          <cell r="BB128" t="str">
            <v>전 5-38</v>
          </cell>
          <cell r="BC128">
            <v>1</v>
          </cell>
        </row>
        <row r="129">
          <cell r="B129" t="str">
            <v>케이블</v>
          </cell>
          <cell r="C129" t="str">
            <v>6.6KV FCV 3C/38㎟</v>
          </cell>
          <cell r="D129">
            <v>1.05</v>
          </cell>
          <cell r="E129" t="str">
            <v>m</v>
          </cell>
          <cell r="F129">
            <v>50</v>
          </cell>
          <cell r="G129">
            <v>2727</v>
          </cell>
          <cell r="I129">
            <v>2648</v>
          </cell>
          <cell r="K129">
            <v>0</v>
          </cell>
          <cell r="M129">
            <v>79</v>
          </cell>
          <cell r="N129" t="str">
            <v>잡재료비</v>
          </cell>
          <cell r="O129" t="str">
            <v>배선의 5%</v>
          </cell>
          <cell r="P129">
            <v>1</v>
          </cell>
          <cell r="Q129" t="str">
            <v>식</v>
          </cell>
          <cell r="W129">
            <v>0</v>
          </cell>
          <cell r="AM129">
            <v>2</v>
          </cell>
          <cell r="AN129">
            <v>1.2</v>
          </cell>
          <cell r="AO129">
            <v>1.2</v>
          </cell>
          <cell r="AP129" t="str">
            <v>고압케이블공</v>
          </cell>
          <cell r="AQ129">
            <v>1.4999999999999999E-2</v>
          </cell>
          <cell r="AR129" t="str">
            <v>보통인부</v>
          </cell>
          <cell r="AS129">
            <v>1.4E-2</v>
          </cell>
          <cell r="BB129" t="str">
            <v>전 5-38</v>
          </cell>
          <cell r="BC129">
            <v>1</v>
          </cell>
        </row>
        <row r="130">
          <cell r="B130" t="str">
            <v>케이블</v>
          </cell>
          <cell r="C130" t="str">
            <v>22.9KV CN/CO-W 1C/60㎟</v>
          </cell>
          <cell r="D130">
            <v>1.05</v>
          </cell>
          <cell r="E130" t="str">
            <v>m</v>
          </cell>
          <cell r="F130">
            <v>50</v>
          </cell>
          <cell r="G130">
            <v>5199</v>
          </cell>
          <cell r="I130">
            <v>5048</v>
          </cell>
          <cell r="K130">
            <v>0</v>
          </cell>
          <cell r="M130">
            <v>151</v>
          </cell>
          <cell r="N130" t="str">
            <v>잡재료비</v>
          </cell>
          <cell r="O130" t="str">
            <v>배선의 5%</v>
          </cell>
          <cell r="P130">
            <v>1</v>
          </cell>
          <cell r="Q130" t="str">
            <v>식</v>
          </cell>
          <cell r="W130">
            <v>0</v>
          </cell>
          <cell r="AM130">
            <v>2</v>
          </cell>
          <cell r="AN130">
            <v>1.6</v>
          </cell>
          <cell r="AO130">
            <v>1.6</v>
          </cell>
          <cell r="AP130" t="str">
            <v>특고케이블공</v>
          </cell>
          <cell r="AQ130">
            <v>1.7000000000000001E-2</v>
          </cell>
          <cell r="AR130" t="str">
            <v>보통인부</v>
          </cell>
          <cell r="AS130">
            <v>1.7000000000000001E-2</v>
          </cell>
          <cell r="BB130" t="str">
            <v>전 5-38</v>
          </cell>
          <cell r="BC130">
            <v>1</v>
          </cell>
        </row>
        <row r="131">
          <cell r="B131" t="str">
            <v>케이블(옥외)</v>
          </cell>
          <cell r="C131" t="str">
            <v>22.9KV CN/CO-W 1C/60㎟</v>
          </cell>
          <cell r="D131">
            <v>1.03</v>
          </cell>
          <cell r="E131" t="str">
            <v>m</v>
          </cell>
          <cell r="F131">
            <v>50</v>
          </cell>
          <cell r="G131">
            <v>5199</v>
          </cell>
          <cell r="I131">
            <v>5048</v>
          </cell>
          <cell r="K131">
            <v>0</v>
          </cell>
          <cell r="M131">
            <v>151</v>
          </cell>
          <cell r="N131" t="str">
            <v>잡재료비</v>
          </cell>
          <cell r="O131" t="str">
            <v>배선의 5%</v>
          </cell>
          <cell r="P131">
            <v>1</v>
          </cell>
          <cell r="Q131" t="str">
            <v>식</v>
          </cell>
          <cell r="W131">
            <v>0</v>
          </cell>
          <cell r="AM131">
            <v>2</v>
          </cell>
          <cell r="AN131">
            <v>1.6</v>
          </cell>
          <cell r="AO131">
            <v>1.6</v>
          </cell>
          <cell r="AP131" t="str">
            <v>특고케이블공</v>
          </cell>
          <cell r="AQ131">
            <v>1.7000000000000001E-2</v>
          </cell>
          <cell r="AR131" t="str">
            <v>보통인부</v>
          </cell>
          <cell r="AS131">
            <v>1.7000000000000001E-2</v>
          </cell>
          <cell r="BB131" t="str">
            <v>전 5-38</v>
          </cell>
          <cell r="BC131">
            <v>1</v>
          </cell>
        </row>
        <row r="132">
          <cell r="B132" t="str">
            <v>케이블</v>
          </cell>
          <cell r="C132" t="str">
            <v>FCVV 5C/1.25㎟</v>
          </cell>
          <cell r="D132">
            <v>1.05</v>
          </cell>
          <cell r="E132" t="str">
            <v>m</v>
          </cell>
          <cell r="F132">
            <v>50</v>
          </cell>
          <cell r="G132">
            <v>2634</v>
          </cell>
          <cell r="I132">
            <v>2558</v>
          </cell>
          <cell r="K132">
            <v>0</v>
          </cell>
          <cell r="M132">
            <v>76</v>
          </cell>
          <cell r="N132" t="str">
            <v>잡재료비</v>
          </cell>
          <cell r="O132" t="str">
            <v>배선의 5%</v>
          </cell>
          <cell r="P132">
            <v>1</v>
          </cell>
          <cell r="Q132" t="str">
            <v>식</v>
          </cell>
          <cell r="W132">
            <v>0</v>
          </cell>
          <cell r="AM132">
            <v>1</v>
          </cell>
          <cell r="AN132">
            <v>1</v>
          </cell>
          <cell r="AO132">
            <v>1</v>
          </cell>
          <cell r="AP132" t="str">
            <v>저압케이블공</v>
          </cell>
          <cell r="AQ132">
            <v>3.2000000000000001E-2</v>
          </cell>
          <cell r="BB132" t="str">
            <v>전 7-10</v>
          </cell>
          <cell r="BC132">
            <v>1</v>
          </cell>
        </row>
        <row r="133">
          <cell r="A133">
            <v>21</v>
          </cell>
          <cell r="B133" t="str">
            <v>케이블</v>
          </cell>
          <cell r="C133" t="str">
            <v>FCVV 2C/2㎟</v>
          </cell>
          <cell r="D133">
            <v>1.05</v>
          </cell>
          <cell r="E133" t="str">
            <v>m</v>
          </cell>
          <cell r="F133">
            <v>50</v>
          </cell>
          <cell r="G133">
            <v>1643</v>
          </cell>
          <cell r="I133">
            <v>1119</v>
          </cell>
          <cell r="J133">
            <v>468</v>
          </cell>
          <cell r="K133">
            <v>491</v>
          </cell>
          <cell r="M133">
            <v>33</v>
          </cell>
          <cell r="N133" t="str">
            <v>잡재료비</v>
          </cell>
          <cell r="O133" t="str">
            <v>배선의 5%</v>
          </cell>
          <cell r="P133">
            <v>1</v>
          </cell>
          <cell r="Q133" t="str">
            <v>식</v>
          </cell>
          <cell r="W133">
            <v>24</v>
          </cell>
          <cell r="AM133">
            <v>1</v>
          </cell>
          <cell r="AN133">
            <v>1</v>
          </cell>
          <cell r="AO133">
            <v>1</v>
          </cell>
          <cell r="AP133" t="str">
            <v>저압케이블공</v>
          </cell>
          <cell r="AQ133">
            <v>1.4E-2</v>
          </cell>
          <cell r="BB133" t="str">
            <v>전 7-10</v>
          </cell>
          <cell r="BC133">
            <v>1</v>
          </cell>
        </row>
        <row r="134">
          <cell r="A134">
            <v>22</v>
          </cell>
          <cell r="B134" t="str">
            <v>케이블</v>
          </cell>
          <cell r="C134" t="str">
            <v>FCVV 3C/2㎟</v>
          </cell>
          <cell r="D134">
            <v>1.05</v>
          </cell>
          <cell r="E134" t="str">
            <v>m</v>
          </cell>
          <cell r="F134">
            <v>50</v>
          </cell>
          <cell r="G134">
            <v>2152</v>
          </cell>
          <cell r="I134">
            <v>1518</v>
          </cell>
          <cell r="J134">
            <v>561</v>
          </cell>
          <cell r="K134">
            <v>589</v>
          </cell>
          <cell r="M134">
            <v>45</v>
          </cell>
          <cell r="N134" t="str">
            <v>잡재료비</v>
          </cell>
          <cell r="O134" t="str">
            <v>배선의 5%</v>
          </cell>
          <cell r="P134">
            <v>1</v>
          </cell>
          <cell r="Q134" t="str">
            <v>식</v>
          </cell>
          <cell r="W134">
            <v>29</v>
          </cell>
          <cell r="AM134">
            <v>1</v>
          </cell>
          <cell r="AN134">
            <v>1</v>
          </cell>
          <cell r="AO134">
            <v>1</v>
          </cell>
          <cell r="AP134" t="str">
            <v>저압케이블공</v>
          </cell>
          <cell r="AQ134">
            <v>1.9E-2</v>
          </cell>
          <cell r="BB134" t="str">
            <v>전 7-10</v>
          </cell>
          <cell r="BC134">
            <v>1</v>
          </cell>
        </row>
        <row r="135">
          <cell r="A135">
            <v>23</v>
          </cell>
          <cell r="B135" t="str">
            <v>케이블</v>
          </cell>
          <cell r="C135" t="str">
            <v>FCVV 4C/2㎟</v>
          </cell>
          <cell r="D135">
            <v>1.05</v>
          </cell>
          <cell r="E135" t="str">
            <v>m</v>
          </cell>
          <cell r="F135">
            <v>1</v>
          </cell>
          <cell r="G135">
            <v>2883</v>
          </cell>
          <cell r="I135">
            <v>2078</v>
          </cell>
          <cell r="J135">
            <v>708</v>
          </cell>
          <cell r="K135">
            <v>743</v>
          </cell>
          <cell r="M135">
            <v>62</v>
          </cell>
          <cell r="N135" t="str">
            <v>잡재료비</v>
          </cell>
          <cell r="O135" t="str">
            <v>배선의 5%</v>
          </cell>
          <cell r="P135">
            <v>1</v>
          </cell>
          <cell r="Q135" t="str">
            <v>식</v>
          </cell>
          <cell r="W135">
            <v>37</v>
          </cell>
          <cell r="AM135">
            <v>1</v>
          </cell>
          <cell r="AN135">
            <v>1</v>
          </cell>
          <cell r="AO135">
            <v>1</v>
          </cell>
          <cell r="AP135" t="str">
            <v>저압케이블공</v>
          </cell>
          <cell r="AQ135">
            <v>2.5999999999999999E-2</v>
          </cell>
          <cell r="BB135" t="str">
            <v>전 7-10</v>
          </cell>
          <cell r="BC135">
            <v>1</v>
          </cell>
        </row>
        <row r="136">
          <cell r="B136" t="str">
            <v>케이블</v>
          </cell>
          <cell r="C136" t="str">
            <v>FCVV 5C/2㎟</v>
          </cell>
          <cell r="D136">
            <v>1.05</v>
          </cell>
          <cell r="E136" t="str">
            <v>m</v>
          </cell>
          <cell r="F136">
            <v>50</v>
          </cell>
          <cell r="G136">
            <v>2634</v>
          </cell>
          <cell r="I136">
            <v>2558</v>
          </cell>
          <cell r="K136">
            <v>0</v>
          </cell>
          <cell r="M136">
            <v>76</v>
          </cell>
          <cell r="N136" t="str">
            <v>잡재료비</v>
          </cell>
          <cell r="O136" t="str">
            <v>배선의 5%</v>
          </cell>
          <cell r="P136">
            <v>1</v>
          </cell>
          <cell r="Q136" t="str">
            <v>식</v>
          </cell>
          <cell r="W136">
            <v>0</v>
          </cell>
          <cell r="AM136">
            <v>1</v>
          </cell>
          <cell r="AN136">
            <v>1</v>
          </cell>
          <cell r="AO136">
            <v>1</v>
          </cell>
          <cell r="AP136" t="str">
            <v>저압케이블공</v>
          </cell>
          <cell r="AQ136">
            <v>3.2000000000000001E-2</v>
          </cell>
          <cell r="BB136" t="str">
            <v>전 7-10</v>
          </cell>
          <cell r="BC136">
            <v>1</v>
          </cell>
        </row>
        <row r="137">
          <cell r="B137" t="str">
            <v>케이블</v>
          </cell>
          <cell r="C137" t="str">
            <v>FCVV 6C/2㎟</v>
          </cell>
          <cell r="D137">
            <v>1.05</v>
          </cell>
          <cell r="E137" t="str">
            <v>m</v>
          </cell>
          <cell r="F137">
            <v>50</v>
          </cell>
          <cell r="G137">
            <v>2880</v>
          </cell>
          <cell r="I137">
            <v>2797</v>
          </cell>
          <cell r="K137">
            <v>0</v>
          </cell>
          <cell r="M137">
            <v>83</v>
          </cell>
          <cell r="N137" t="str">
            <v>잡재료비</v>
          </cell>
          <cell r="O137" t="str">
            <v>배선의 5%</v>
          </cell>
          <cell r="P137">
            <v>1</v>
          </cell>
          <cell r="Q137" t="str">
            <v>식</v>
          </cell>
          <cell r="W137">
            <v>0</v>
          </cell>
          <cell r="AM137">
            <v>1</v>
          </cell>
          <cell r="AN137">
            <v>1</v>
          </cell>
          <cell r="AO137">
            <v>1</v>
          </cell>
          <cell r="AP137" t="str">
            <v>저압케이블공</v>
          </cell>
          <cell r="AQ137">
            <v>3.5000000000000003E-2</v>
          </cell>
          <cell r="BB137" t="str">
            <v>전 7-10</v>
          </cell>
          <cell r="BC137">
            <v>1</v>
          </cell>
        </row>
        <row r="138">
          <cell r="B138" t="str">
            <v>케이블</v>
          </cell>
          <cell r="C138" t="str">
            <v>FCVV 7C/2㎟</v>
          </cell>
          <cell r="D138">
            <v>1.05</v>
          </cell>
          <cell r="E138" t="str">
            <v>m</v>
          </cell>
          <cell r="F138">
            <v>50</v>
          </cell>
          <cell r="G138">
            <v>3210</v>
          </cell>
          <cell r="I138">
            <v>3117</v>
          </cell>
          <cell r="K138">
            <v>0</v>
          </cell>
          <cell r="M138">
            <v>93</v>
          </cell>
          <cell r="N138" t="str">
            <v>잡재료비</v>
          </cell>
          <cell r="O138" t="str">
            <v>배선의 5%</v>
          </cell>
          <cell r="P138">
            <v>1</v>
          </cell>
          <cell r="Q138" t="str">
            <v>식</v>
          </cell>
          <cell r="W138">
            <v>0</v>
          </cell>
          <cell r="AM138">
            <v>1</v>
          </cell>
          <cell r="AN138">
            <v>1</v>
          </cell>
          <cell r="AO138">
            <v>1</v>
          </cell>
          <cell r="AP138" t="str">
            <v>저압케이블공</v>
          </cell>
          <cell r="AQ138">
            <v>3.9E-2</v>
          </cell>
          <cell r="BB138" t="str">
            <v>전 7-10</v>
          </cell>
          <cell r="BC138">
            <v>1</v>
          </cell>
        </row>
        <row r="139">
          <cell r="A139">
            <v>24</v>
          </cell>
          <cell r="B139" t="str">
            <v>케이블</v>
          </cell>
          <cell r="C139" t="str">
            <v>FCVV 8C/2㎟</v>
          </cell>
          <cell r="D139">
            <v>1.05</v>
          </cell>
          <cell r="E139" t="str">
            <v>m</v>
          </cell>
          <cell r="F139">
            <v>50</v>
          </cell>
          <cell r="G139">
            <v>4742</v>
          </cell>
          <cell r="I139">
            <v>3357</v>
          </cell>
          <cell r="J139">
            <v>1224</v>
          </cell>
          <cell r="K139">
            <v>1285</v>
          </cell>
          <cell r="M139">
            <v>100</v>
          </cell>
          <cell r="N139" t="str">
            <v>잡재료비</v>
          </cell>
          <cell r="O139" t="str">
            <v>배선의 5%</v>
          </cell>
          <cell r="P139">
            <v>1</v>
          </cell>
          <cell r="Q139" t="str">
            <v>식</v>
          </cell>
          <cell r="W139">
            <v>64</v>
          </cell>
          <cell r="AM139">
            <v>1</v>
          </cell>
          <cell r="AN139">
            <v>1</v>
          </cell>
          <cell r="AO139">
            <v>1</v>
          </cell>
          <cell r="AP139" t="str">
            <v>저압케이블공</v>
          </cell>
          <cell r="AQ139">
            <v>4.2000000000000003E-2</v>
          </cell>
          <cell r="BB139" t="str">
            <v>전 7-10</v>
          </cell>
          <cell r="BC139">
            <v>1</v>
          </cell>
        </row>
        <row r="140">
          <cell r="B140" t="str">
            <v>케이블</v>
          </cell>
          <cell r="C140" t="str">
            <v>FCVV 9C/2㎟</v>
          </cell>
          <cell r="D140">
            <v>1.05</v>
          </cell>
          <cell r="E140" t="str">
            <v>m</v>
          </cell>
          <cell r="F140">
            <v>50</v>
          </cell>
          <cell r="G140">
            <v>3952</v>
          </cell>
          <cell r="I140">
            <v>3837</v>
          </cell>
          <cell r="K140">
            <v>0</v>
          </cell>
          <cell r="M140">
            <v>115</v>
          </cell>
          <cell r="N140" t="str">
            <v>잡재료비</v>
          </cell>
          <cell r="O140" t="str">
            <v>배선의 5%</v>
          </cell>
          <cell r="P140">
            <v>1</v>
          </cell>
          <cell r="Q140" t="str">
            <v>식</v>
          </cell>
          <cell r="W140">
            <v>0</v>
          </cell>
          <cell r="AM140">
            <v>1</v>
          </cell>
          <cell r="AN140">
            <v>1</v>
          </cell>
          <cell r="AO140">
            <v>1</v>
          </cell>
          <cell r="AP140" t="str">
            <v>저압케이블공</v>
          </cell>
          <cell r="AQ140">
            <v>4.8000000000000001E-2</v>
          </cell>
          <cell r="BB140" t="str">
            <v>전 7-10</v>
          </cell>
          <cell r="BC140">
            <v>1</v>
          </cell>
        </row>
        <row r="141">
          <cell r="A141">
            <v>25</v>
          </cell>
          <cell r="B141" t="str">
            <v>케이블</v>
          </cell>
          <cell r="C141" t="str">
            <v>FCVV 10C/2㎟</v>
          </cell>
          <cell r="D141">
            <v>1.05</v>
          </cell>
          <cell r="E141" t="str">
            <v>m</v>
          </cell>
          <cell r="F141">
            <v>50</v>
          </cell>
          <cell r="G141">
            <v>5528</v>
          </cell>
          <cell r="I141">
            <v>3837</v>
          </cell>
          <cell r="J141">
            <v>1501</v>
          </cell>
          <cell r="K141">
            <v>1576</v>
          </cell>
          <cell r="M141">
            <v>115</v>
          </cell>
          <cell r="N141" t="str">
            <v>잡재료비</v>
          </cell>
          <cell r="O141" t="str">
            <v>배선의 5%</v>
          </cell>
          <cell r="P141">
            <v>1</v>
          </cell>
          <cell r="Q141" t="str">
            <v>식</v>
          </cell>
          <cell r="W141">
            <v>78</v>
          </cell>
          <cell r="AM141">
            <v>1</v>
          </cell>
          <cell r="AN141">
            <v>1</v>
          </cell>
          <cell r="AO141">
            <v>1</v>
          </cell>
          <cell r="AP141" t="str">
            <v>저압케이블공</v>
          </cell>
          <cell r="AQ141">
            <v>4.8000000000000001E-2</v>
          </cell>
          <cell r="BB141" t="str">
            <v>전 7-10</v>
          </cell>
          <cell r="BC141">
            <v>1</v>
          </cell>
        </row>
        <row r="142">
          <cell r="B142" t="str">
            <v>케이블(옥외)</v>
          </cell>
          <cell r="C142" t="str">
            <v>FCVV 10C/2㎟</v>
          </cell>
          <cell r="D142">
            <v>1.03</v>
          </cell>
          <cell r="E142" t="str">
            <v>m</v>
          </cell>
          <cell r="F142">
            <v>50</v>
          </cell>
          <cell r="G142">
            <v>3952</v>
          </cell>
          <cell r="I142">
            <v>3837</v>
          </cell>
          <cell r="K142">
            <v>0</v>
          </cell>
          <cell r="M142">
            <v>115</v>
          </cell>
          <cell r="N142" t="str">
            <v>잡재료비</v>
          </cell>
          <cell r="O142" t="str">
            <v>배선의 5%</v>
          </cell>
          <cell r="P142">
            <v>1</v>
          </cell>
          <cell r="Q142" t="str">
            <v>식</v>
          </cell>
          <cell r="W142">
            <v>0</v>
          </cell>
          <cell r="AM142">
            <v>1</v>
          </cell>
          <cell r="AN142">
            <v>1</v>
          </cell>
          <cell r="AO142">
            <v>1</v>
          </cell>
          <cell r="AP142" t="str">
            <v>저압케이블공</v>
          </cell>
          <cell r="AQ142">
            <v>4.8000000000000001E-2</v>
          </cell>
          <cell r="BB142" t="str">
            <v>전 7-10</v>
          </cell>
          <cell r="BC142">
            <v>1</v>
          </cell>
        </row>
        <row r="143">
          <cell r="B143" t="str">
            <v>케이블</v>
          </cell>
          <cell r="C143" t="str">
            <v>FCVV 12C/2㎟</v>
          </cell>
          <cell r="D143">
            <v>1.05</v>
          </cell>
          <cell r="E143" t="str">
            <v>m</v>
          </cell>
          <cell r="F143">
            <v>50</v>
          </cell>
          <cell r="G143">
            <v>4445</v>
          </cell>
          <cell r="I143">
            <v>4316</v>
          </cell>
          <cell r="K143">
            <v>0</v>
          </cell>
          <cell r="M143">
            <v>129</v>
          </cell>
          <cell r="N143" t="str">
            <v>잡재료비</v>
          </cell>
          <cell r="O143" t="str">
            <v>배선의 5%</v>
          </cell>
          <cell r="P143">
            <v>1</v>
          </cell>
          <cell r="Q143" t="str">
            <v>식</v>
          </cell>
          <cell r="W143">
            <v>0</v>
          </cell>
          <cell r="AM143">
            <v>1</v>
          </cell>
          <cell r="AN143">
            <v>1</v>
          </cell>
          <cell r="AO143">
            <v>1</v>
          </cell>
          <cell r="AP143" t="str">
            <v>저압케이블공</v>
          </cell>
          <cell r="AQ143">
            <v>5.3999999999999999E-2</v>
          </cell>
          <cell r="BB143" t="str">
            <v>전 7-10</v>
          </cell>
          <cell r="BC143">
            <v>1</v>
          </cell>
        </row>
        <row r="144">
          <cell r="B144" t="str">
            <v>케이블</v>
          </cell>
          <cell r="C144" t="str">
            <v>FCVV 15C/2㎟</v>
          </cell>
          <cell r="D144">
            <v>1.05</v>
          </cell>
          <cell r="E144" t="str">
            <v>m</v>
          </cell>
          <cell r="F144">
            <v>50</v>
          </cell>
          <cell r="G144">
            <v>5927</v>
          </cell>
          <cell r="I144">
            <v>5755</v>
          </cell>
          <cell r="K144">
            <v>0</v>
          </cell>
          <cell r="M144">
            <v>172</v>
          </cell>
          <cell r="N144" t="str">
            <v>잡재료비</v>
          </cell>
          <cell r="O144" t="str">
            <v>배선의 5%</v>
          </cell>
          <cell r="P144">
            <v>1</v>
          </cell>
          <cell r="Q144" t="str">
            <v>식</v>
          </cell>
          <cell r="W144">
            <v>0</v>
          </cell>
          <cell r="AM144">
            <v>1</v>
          </cell>
          <cell r="AN144">
            <v>1</v>
          </cell>
          <cell r="AO144">
            <v>1</v>
          </cell>
          <cell r="AP144" t="str">
            <v>저압케이블공</v>
          </cell>
          <cell r="AQ144">
            <v>7.1999999999999995E-2</v>
          </cell>
          <cell r="BB144" t="str">
            <v>전 7-10</v>
          </cell>
          <cell r="BC144">
            <v>1</v>
          </cell>
        </row>
        <row r="145">
          <cell r="A145">
            <v>26</v>
          </cell>
          <cell r="B145" t="str">
            <v>케이블</v>
          </cell>
          <cell r="C145" t="str">
            <v>FCVV 20C/2㎟</v>
          </cell>
          <cell r="D145">
            <v>1.05</v>
          </cell>
          <cell r="E145" t="str">
            <v>m</v>
          </cell>
          <cell r="F145">
            <v>50</v>
          </cell>
          <cell r="G145">
            <v>8786</v>
          </cell>
          <cell r="I145">
            <v>5755</v>
          </cell>
          <cell r="J145">
            <v>2723</v>
          </cell>
          <cell r="K145">
            <v>2859</v>
          </cell>
          <cell r="M145">
            <v>172</v>
          </cell>
          <cell r="N145" t="str">
            <v>잡재료비</v>
          </cell>
          <cell r="O145" t="str">
            <v>배선의 5%</v>
          </cell>
          <cell r="P145">
            <v>1</v>
          </cell>
          <cell r="Q145" t="str">
            <v>식</v>
          </cell>
          <cell r="W145">
            <v>142</v>
          </cell>
          <cell r="AM145">
            <v>1</v>
          </cell>
          <cell r="AN145">
            <v>1</v>
          </cell>
          <cell r="AO145">
            <v>1</v>
          </cell>
          <cell r="AP145" t="str">
            <v>저압케이블공</v>
          </cell>
          <cell r="AQ145">
            <v>7.1999999999999995E-2</v>
          </cell>
          <cell r="BB145" t="str">
            <v>전 7-10</v>
          </cell>
          <cell r="BC145">
            <v>1</v>
          </cell>
        </row>
        <row r="146">
          <cell r="B146" t="str">
            <v>케이블</v>
          </cell>
          <cell r="C146" t="str">
            <v>FCVV 24C/2㎟</v>
          </cell>
          <cell r="D146">
            <v>1.05</v>
          </cell>
          <cell r="E146" t="str">
            <v>m</v>
          </cell>
          <cell r="F146">
            <v>50</v>
          </cell>
          <cell r="G146">
            <v>6915</v>
          </cell>
          <cell r="I146">
            <v>6714</v>
          </cell>
          <cell r="K146">
            <v>0</v>
          </cell>
          <cell r="M146">
            <v>201</v>
          </cell>
          <cell r="N146" t="str">
            <v>잡재료비</v>
          </cell>
          <cell r="O146" t="str">
            <v>배선의 5%</v>
          </cell>
          <cell r="P146">
            <v>1</v>
          </cell>
          <cell r="Q146" t="str">
            <v>식</v>
          </cell>
          <cell r="W146">
            <v>0</v>
          </cell>
          <cell r="AM146">
            <v>1</v>
          </cell>
          <cell r="AN146">
            <v>1</v>
          </cell>
          <cell r="AO146">
            <v>1</v>
          </cell>
          <cell r="AP146" t="str">
            <v>저압케이블공</v>
          </cell>
          <cell r="AQ146">
            <v>8.4000000000000005E-2</v>
          </cell>
          <cell r="BB146" t="str">
            <v>전 7-10</v>
          </cell>
          <cell r="BC146">
            <v>1</v>
          </cell>
        </row>
        <row r="147">
          <cell r="B147" t="str">
            <v>케이블</v>
          </cell>
          <cell r="C147" t="str">
            <v>FCVV 27C/2㎟</v>
          </cell>
          <cell r="D147">
            <v>1.05</v>
          </cell>
          <cell r="E147" t="str">
            <v>m</v>
          </cell>
          <cell r="F147">
            <v>50</v>
          </cell>
          <cell r="G147">
            <v>8067</v>
          </cell>
          <cell r="I147">
            <v>7833</v>
          </cell>
          <cell r="K147">
            <v>0</v>
          </cell>
          <cell r="M147">
            <v>234</v>
          </cell>
          <cell r="N147" t="str">
            <v>잡재료비</v>
          </cell>
          <cell r="O147" t="str">
            <v>배선의 5%</v>
          </cell>
          <cell r="P147">
            <v>1</v>
          </cell>
          <cell r="Q147" t="str">
            <v>식</v>
          </cell>
          <cell r="W147">
            <v>0</v>
          </cell>
          <cell r="AM147">
            <v>1</v>
          </cell>
          <cell r="AN147">
            <v>1</v>
          </cell>
          <cell r="AO147">
            <v>1</v>
          </cell>
          <cell r="AP147" t="str">
            <v>저압케이블공</v>
          </cell>
          <cell r="AQ147">
            <v>9.8000000000000004E-2</v>
          </cell>
          <cell r="BB147" t="str">
            <v>전 7-10</v>
          </cell>
          <cell r="BC147">
            <v>1</v>
          </cell>
        </row>
        <row r="148">
          <cell r="A148">
            <v>27</v>
          </cell>
          <cell r="B148" t="str">
            <v>케이블</v>
          </cell>
          <cell r="C148" t="str">
            <v>FCVV 30C/2㎟</v>
          </cell>
          <cell r="D148">
            <v>1.05</v>
          </cell>
          <cell r="E148" t="str">
            <v>m</v>
          </cell>
          <cell r="F148">
            <v>50</v>
          </cell>
          <cell r="G148">
            <v>12202</v>
          </cell>
          <cell r="I148">
            <v>7833</v>
          </cell>
          <cell r="J148">
            <v>3939</v>
          </cell>
          <cell r="K148">
            <v>4135</v>
          </cell>
          <cell r="M148">
            <v>234</v>
          </cell>
          <cell r="N148" t="str">
            <v>잡재료비</v>
          </cell>
          <cell r="O148" t="str">
            <v>배선의 5%</v>
          </cell>
          <cell r="P148">
            <v>1</v>
          </cell>
          <cell r="Q148" t="str">
            <v>식</v>
          </cell>
          <cell r="W148">
            <v>206</v>
          </cell>
          <cell r="AM148">
            <v>1</v>
          </cell>
          <cell r="AN148">
            <v>1</v>
          </cell>
          <cell r="AO148">
            <v>1</v>
          </cell>
          <cell r="AP148" t="str">
            <v>저압케이블공</v>
          </cell>
          <cell r="AQ148">
            <v>9.8000000000000004E-2</v>
          </cell>
          <cell r="BB148" t="str">
            <v>전 7-10</v>
          </cell>
          <cell r="BC148">
            <v>1</v>
          </cell>
        </row>
        <row r="149">
          <cell r="B149" t="str">
            <v>케이블</v>
          </cell>
          <cell r="C149" t="str">
            <v>FCVV 30C/3.5㎟</v>
          </cell>
          <cell r="D149">
            <v>1.05</v>
          </cell>
          <cell r="E149" t="str">
            <v>m</v>
          </cell>
          <cell r="F149">
            <v>50</v>
          </cell>
          <cell r="G149">
            <v>8067</v>
          </cell>
          <cell r="I149">
            <v>7833</v>
          </cell>
          <cell r="K149">
            <v>0</v>
          </cell>
          <cell r="M149">
            <v>234</v>
          </cell>
          <cell r="N149" t="str">
            <v>잡재료비</v>
          </cell>
          <cell r="O149" t="str">
            <v>배선의 5%</v>
          </cell>
          <cell r="P149">
            <v>1</v>
          </cell>
          <cell r="Q149" t="str">
            <v>식</v>
          </cell>
          <cell r="W149">
            <v>0</v>
          </cell>
          <cell r="AM149">
            <v>1</v>
          </cell>
          <cell r="AN149">
            <v>1</v>
          </cell>
          <cell r="AO149">
            <v>1</v>
          </cell>
          <cell r="AP149" t="str">
            <v>저압케이블공</v>
          </cell>
          <cell r="AQ149">
            <v>9.8000000000000004E-2</v>
          </cell>
          <cell r="BB149" t="str">
            <v>전 7-10</v>
          </cell>
          <cell r="BC149">
            <v>1</v>
          </cell>
        </row>
        <row r="150">
          <cell r="B150" t="str">
            <v>케이블</v>
          </cell>
          <cell r="C150" t="str">
            <v>FCVV 7C/5.5㎟</v>
          </cell>
          <cell r="D150">
            <v>1.05</v>
          </cell>
          <cell r="E150" t="str">
            <v>m</v>
          </cell>
          <cell r="F150">
            <v>50</v>
          </cell>
          <cell r="G150">
            <v>3952</v>
          </cell>
          <cell r="I150">
            <v>3837</v>
          </cell>
          <cell r="K150">
            <v>0</v>
          </cell>
          <cell r="M150">
            <v>115</v>
          </cell>
          <cell r="N150" t="str">
            <v>잡재료비</v>
          </cell>
          <cell r="O150" t="str">
            <v>배선의 5%</v>
          </cell>
          <cell r="P150">
            <v>1</v>
          </cell>
          <cell r="Q150" t="str">
            <v>식</v>
          </cell>
          <cell r="W150">
            <v>0</v>
          </cell>
          <cell r="AM150">
            <v>1</v>
          </cell>
          <cell r="AN150">
            <v>1</v>
          </cell>
          <cell r="AO150">
            <v>1</v>
          </cell>
          <cell r="AP150" t="str">
            <v>저압케이블공</v>
          </cell>
          <cell r="AQ150">
            <v>4.8000000000000001E-2</v>
          </cell>
          <cell r="BB150" t="str">
            <v>전 7-10</v>
          </cell>
          <cell r="BC150">
            <v>1</v>
          </cell>
        </row>
        <row r="151">
          <cell r="B151" t="str">
            <v>케이블</v>
          </cell>
          <cell r="C151" t="str">
            <v>FCVV-SB 2C/1.25㎟</v>
          </cell>
          <cell r="D151">
            <v>1.05</v>
          </cell>
          <cell r="E151" t="str">
            <v>m</v>
          </cell>
          <cell r="F151">
            <v>50</v>
          </cell>
          <cell r="G151">
            <v>1382</v>
          </cell>
          <cell r="I151">
            <v>1342</v>
          </cell>
          <cell r="K151">
            <v>0</v>
          </cell>
          <cell r="M151">
            <v>40</v>
          </cell>
          <cell r="N151" t="str">
            <v>잡재료비</v>
          </cell>
          <cell r="O151" t="str">
            <v>배선의 5%</v>
          </cell>
          <cell r="P151">
            <v>1</v>
          </cell>
          <cell r="Q151" t="str">
            <v>식</v>
          </cell>
          <cell r="W151">
            <v>0</v>
          </cell>
          <cell r="AM151">
            <v>1</v>
          </cell>
          <cell r="AN151">
            <v>1.2</v>
          </cell>
          <cell r="AO151">
            <v>1.2</v>
          </cell>
          <cell r="AP151" t="str">
            <v>저압케이블공</v>
          </cell>
          <cell r="AQ151">
            <v>1.4E-2</v>
          </cell>
          <cell r="BB151" t="str">
            <v>전 7-10</v>
          </cell>
          <cell r="BC151">
            <v>1</v>
          </cell>
        </row>
        <row r="152">
          <cell r="A152">
            <v>28</v>
          </cell>
          <cell r="B152" t="str">
            <v>케이블</v>
          </cell>
          <cell r="C152" t="str">
            <v>FCVV-SB 2C/2㎟</v>
          </cell>
          <cell r="D152">
            <v>1.05</v>
          </cell>
          <cell r="E152" t="str">
            <v>m</v>
          </cell>
          <cell r="F152">
            <v>50</v>
          </cell>
          <cell r="G152">
            <v>1873</v>
          </cell>
          <cell r="I152">
            <v>1342</v>
          </cell>
          <cell r="J152">
            <v>468</v>
          </cell>
          <cell r="K152">
            <v>491</v>
          </cell>
          <cell r="M152">
            <v>40</v>
          </cell>
          <cell r="N152" t="str">
            <v>잡재료비</v>
          </cell>
          <cell r="O152" t="str">
            <v>배선의 5%</v>
          </cell>
          <cell r="P152">
            <v>1</v>
          </cell>
          <cell r="Q152" t="str">
            <v>식</v>
          </cell>
          <cell r="W152">
            <v>24</v>
          </cell>
          <cell r="AM152">
            <v>1</v>
          </cell>
          <cell r="AN152">
            <v>1.2</v>
          </cell>
          <cell r="AO152">
            <v>1.2</v>
          </cell>
          <cell r="AP152" t="str">
            <v>저압케이블공</v>
          </cell>
          <cell r="AQ152">
            <v>1.4E-2</v>
          </cell>
          <cell r="BB152" t="str">
            <v>전 7-10</v>
          </cell>
          <cell r="BC152">
            <v>1</v>
          </cell>
        </row>
        <row r="153">
          <cell r="B153" t="str">
            <v>케이블(옥외)</v>
          </cell>
          <cell r="C153" t="str">
            <v>FCVV-SB 2C/2㎟</v>
          </cell>
          <cell r="D153">
            <v>1.03</v>
          </cell>
          <cell r="E153" t="str">
            <v>m</v>
          </cell>
          <cell r="F153">
            <v>50</v>
          </cell>
          <cell r="G153">
            <v>1382</v>
          </cell>
          <cell r="I153">
            <v>1342</v>
          </cell>
          <cell r="K153">
            <v>0</v>
          </cell>
          <cell r="M153">
            <v>40</v>
          </cell>
          <cell r="N153" t="str">
            <v>잡재료비</v>
          </cell>
          <cell r="O153" t="str">
            <v>배선의 5%</v>
          </cell>
          <cell r="P153">
            <v>1</v>
          </cell>
          <cell r="Q153" t="str">
            <v>식</v>
          </cell>
          <cell r="W153">
            <v>0</v>
          </cell>
          <cell r="AM153">
            <v>1</v>
          </cell>
          <cell r="AN153">
            <v>1.2</v>
          </cell>
          <cell r="AO153">
            <v>1.2</v>
          </cell>
          <cell r="AP153" t="str">
            <v>저압케이블공</v>
          </cell>
          <cell r="AQ153">
            <v>1.4E-2</v>
          </cell>
          <cell r="BB153" t="str">
            <v>전 7-10</v>
          </cell>
          <cell r="BC153">
            <v>1</v>
          </cell>
        </row>
        <row r="154">
          <cell r="B154" t="str">
            <v>케이블</v>
          </cell>
          <cell r="C154" t="str">
            <v>FCVV-SB 3C/2㎟</v>
          </cell>
          <cell r="D154">
            <v>1.05</v>
          </cell>
          <cell r="E154" t="str">
            <v>m</v>
          </cell>
          <cell r="F154">
            <v>50</v>
          </cell>
          <cell r="G154">
            <v>1876</v>
          </cell>
          <cell r="I154">
            <v>1822</v>
          </cell>
          <cell r="K154">
            <v>0</v>
          </cell>
          <cell r="M154">
            <v>54</v>
          </cell>
          <cell r="N154" t="str">
            <v>잡재료비</v>
          </cell>
          <cell r="O154" t="str">
            <v>배선의 5%</v>
          </cell>
          <cell r="P154">
            <v>1</v>
          </cell>
          <cell r="Q154" t="str">
            <v>식</v>
          </cell>
          <cell r="W154">
            <v>0</v>
          </cell>
          <cell r="AM154">
            <v>1</v>
          </cell>
          <cell r="AN154">
            <v>1.2</v>
          </cell>
          <cell r="AO154">
            <v>1.2</v>
          </cell>
          <cell r="AP154" t="str">
            <v>저압케이블공</v>
          </cell>
          <cell r="AQ154">
            <v>1.9E-2</v>
          </cell>
          <cell r="BB154" t="str">
            <v>전 7-10</v>
          </cell>
          <cell r="BC154">
            <v>1</v>
          </cell>
        </row>
        <row r="155">
          <cell r="A155">
            <v>29</v>
          </cell>
          <cell r="B155" t="str">
            <v>케이블</v>
          </cell>
          <cell r="C155" t="str">
            <v>FCVV-SB 4C/2㎟</v>
          </cell>
          <cell r="D155">
            <v>1.05</v>
          </cell>
          <cell r="E155" t="str">
            <v>m</v>
          </cell>
          <cell r="F155">
            <v>50</v>
          </cell>
          <cell r="G155">
            <v>3311</v>
          </cell>
          <cell r="I155">
            <v>2494</v>
          </cell>
          <cell r="J155">
            <v>708</v>
          </cell>
          <cell r="K155">
            <v>743</v>
          </cell>
          <cell r="M155">
            <v>74</v>
          </cell>
          <cell r="N155" t="str">
            <v>잡재료비</v>
          </cell>
          <cell r="O155" t="str">
            <v>배선의 5%</v>
          </cell>
          <cell r="P155">
            <v>1</v>
          </cell>
          <cell r="Q155" t="str">
            <v>식</v>
          </cell>
          <cell r="W155">
            <v>37</v>
          </cell>
          <cell r="AM155">
            <v>1</v>
          </cell>
          <cell r="AN155">
            <v>1.2</v>
          </cell>
          <cell r="AO155">
            <v>1.2</v>
          </cell>
          <cell r="AP155" t="str">
            <v>저압케이블공</v>
          </cell>
          <cell r="AQ155">
            <v>2.5999999999999999E-2</v>
          </cell>
          <cell r="BB155" t="str">
            <v>전 7-10</v>
          </cell>
          <cell r="BC155">
            <v>1</v>
          </cell>
        </row>
        <row r="156">
          <cell r="B156" t="str">
            <v>케이블</v>
          </cell>
          <cell r="C156" t="str">
            <v>FCVV-SB 6C/2㎟</v>
          </cell>
          <cell r="D156">
            <v>1.05</v>
          </cell>
          <cell r="E156" t="str">
            <v>m</v>
          </cell>
          <cell r="F156">
            <v>50</v>
          </cell>
          <cell r="G156">
            <v>3457</v>
          </cell>
          <cell r="I156">
            <v>3357</v>
          </cell>
          <cell r="K156">
            <v>0</v>
          </cell>
          <cell r="M156">
            <v>100</v>
          </cell>
          <cell r="N156" t="str">
            <v>잡재료비</v>
          </cell>
          <cell r="O156" t="str">
            <v>배선의 5%</v>
          </cell>
          <cell r="P156">
            <v>1</v>
          </cell>
          <cell r="Q156" t="str">
            <v>식</v>
          </cell>
          <cell r="W156">
            <v>0</v>
          </cell>
          <cell r="AM156">
            <v>1</v>
          </cell>
          <cell r="AN156">
            <v>1.2</v>
          </cell>
          <cell r="AO156">
            <v>1.2</v>
          </cell>
          <cell r="AP156" t="str">
            <v>저압케이블공</v>
          </cell>
          <cell r="AQ156">
            <v>3.5000000000000003E-2</v>
          </cell>
          <cell r="BB156" t="str">
            <v>전 7-10</v>
          </cell>
          <cell r="BC156">
            <v>1</v>
          </cell>
        </row>
        <row r="157">
          <cell r="B157" t="str">
            <v>케이블</v>
          </cell>
          <cell r="C157" t="str">
            <v>FCVV-SB 8C/2㎟</v>
          </cell>
          <cell r="D157">
            <v>1.05</v>
          </cell>
          <cell r="E157" t="str">
            <v>m</v>
          </cell>
          <cell r="F157">
            <v>50</v>
          </cell>
          <cell r="G157">
            <v>4148</v>
          </cell>
          <cell r="I157">
            <v>4028</v>
          </cell>
          <cell r="K157">
            <v>0</v>
          </cell>
          <cell r="M157">
            <v>120</v>
          </cell>
          <cell r="N157" t="str">
            <v>잡재료비</v>
          </cell>
          <cell r="O157" t="str">
            <v>배선의 5%</v>
          </cell>
          <cell r="P157">
            <v>1</v>
          </cell>
          <cell r="Q157" t="str">
            <v>식</v>
          </cell>
          <cell r="W157">
            <v>0</v>
          </cell>
          <cell r="AM157">
            <v>1</v>
          </cell>
          <cell r="AN157">
            <v>1.2</v>
          </cell>
          <cell r="AO157">
            <v>1.2</v>
          </cell>
          <cell r="AP157" t="str">
            <v>저압케이블공</v>
          </cell>
          <cell r="AQ157">
            <v>4.2000000000000003E-2</v>
          </cell>
          <cell r="BB157" t="str">
            <v>전 7-10</v>
          </cell>
          <cell r="BC157">
            <v>1</v>
          </cell>
        </row>
        <row r="158">
          <cell r="B158" t="str">
            <v>케이블</v>
          </cell>
          <cell r="C158" t="str">
            <v>FCVV-SB 10C/2㎟</v>
          </cell>
          <cell r="D158">
            <v>1.05</v>
          </cell>
          <cell r="E158" t="str">
            <v>m</v>
          </cell>
          <cell r="F158">
            <v>50</v>
          </cell>
          <cell r="G158">
            <v>4742</v>
          </cell>
          <cell r="I158">
            <v>4604</v>
          </cell>
          <cell r="K158">
            <v>0</v>
          </cell>
          <cell r="M158">
            <v>138</v>
          </cell>
          <cell r="N158" t="str">
            <v>잡재료비</v>
          </cell>
          <cell r="O158" t="str">
            <v>배선의 5%</v>
          </cell>
          <cell r="P158">
            <v>1</v>
          </cell>
          <cell r="Q158" t="str">
            <v>식</v>
          </cell>
          <cell r="W158">
            <v>0</v>
          </cell>
          <cell r="AM158">
            <v>1</v>
          </cell>
          <cell r="AN158">
            <v>1.2</v>
          </cell>
          <cell r="AO158">
            <v>1.2</v>
          </cell>
          <cell r="AP158" t="str">
            <v>저압케이블공</v>
          </cell>
          <cell r="AQ158">
            <v>4.8000000000000001E-2</v>
          </cell>
          <cell r="BB158" t="str">
            <v>전 7-10</v>
          </cell>
          <cell r="BC158">
            <v>1</v>
          </cell>
        </row>
        <row r="159">
          <cell r="B159" t="str">
            <v>케이블</v>
          </cell>
          <cell r="C159" t="str">
            <v>FCVV-SB 12C/2㎟</v>
          </cell>
          <cell r="D159">
            <v>1.05</v>
          </cell>
          <cell r="E159" t="str">
            <v>m</v>
          </cell>
          <cell r="F159">
            <v>50</v>
          </cell>
          <cell r="G159">
            <v>5334</v>
          </cell>
          <cell r="I159">
            <v>5179</v>
          </cell>
          <cell r="K159">
            <v>0</v>
          </cell>
          <cell r="M159">
            <v>155</v>
          </cell>
          <cell r="N159" t="str">
            <v>잡재료비</v>
          </cell>
          <cell r="O159" t="str">
            <v>배선의 5%</v>
          </cell>
          <cell r="P159">
            <v>1</v>
          </cell>
          <cell r="Q159" t="str">
            <v>식</v>
          </cell>
          <cell r="W159">
            <v>0</v>
          </cell>
          <cell r="AM159">
            <v>1</v>
          </cell>
          <cell r="AN159">
            <v>1.2</v>
          </cell>
          <cell r="AO159">
            <v>1.2</v>
          </cell>
          <cell r="AP159" t="str">
            <v>저압케이블공</v>
          </cell>
          <cell r="AQ159">
            <v>5.3999999999999999E-2</v>
          </cell>
          <cell r="BB159" t="str">
            <v>전 7-10</v>
          </cell>
          <cell r="BC159">
            <v>1</v>
          </cell>
        </row>
        <row r="160">
          <cell r="B160" t="str">
            <v>케이블</v>
          </cell>
          <cell r="C160" t="str">
            <v>FCVV-SB 16C/2㎟</v>
          </cell>
          <cell r="D160">
            <v>1.05</v>
          </cell>
          <cell r="E160" t="str">
            <v>m</v>
          </cell>
          <cell r="F160">
            <v>50</v>
          </cell>
          <cell r="G160">
            <v>7113</v>
          </cell>
          <cell r="I160">
            <v>6906</v>
          </cell>
          <cell r="K160">
            <v>0</v>
          </cell>
          <cell r="M160">
            <v>207</v>
          </cell>
          <cell r="N160" t="str">
            <v>잡재료비</v>
          </cell>
          <cell r="O160" t="str">
            <v>배선의 5%</v>
          </cell>
          <cell r="P160">
            <v>1</v>
          </cell>
          <cell r="Q160" t="str">
            <v>식</v>
          </cell>
          <cell r="W160">
            <v>0</v>
          </cell>
          <cell r="AM160">
            <v>1</v>
          </cell>
          <cell r="AN160">
            <v>1.2</v>
          </cell>
          <cell r="AO160">
            <v>1.2</v>
          </cell>
          <cell r="AP160" t="str">
            <v>저압케이블공</v>
          </cell>
          <cell r="AQ160">
            <v>7.1999999999999995E-2</v>
          </cell>
          <cell r="BB160" t="str">
            <v>전 7-10</v>
          </cell>
          <cell r="BC160">
            <v>1</v>
          </cell>
        </row>
        <row r="161">
          <cell r="B161" t="str">
            <v>케이블</v>
          </cell>
          <cell r="C161" t="str">
            <v>FCVV-SB 20C/2㎟</v>
          </cell>
          <cell r="D161">
            <v>1.05</v>
          </cell>
          <cell r="E161" t="str">
            <v>m</v>
          </cell>
          <cell r="F161">
            <v>50</v>
          </cell>
          <cell r="G161">
            <v>8298</v>
          </cell>
          <cell r="I161">
            <v>8057</v>
          </cell>
          <cell r="K161">
            <v>0</v>
          </cell>
          <cell r="M161">
            <v>241</v>
          </cell>
          <cell r="N161" t="str">
            <v>잡재료비</v>
          </cell>
          <cell r="O161" t="str">
            <v>배선의 5%</v>
          </cell>
          <cell r="P161">
            <v>1</v>
          </cell>
          <cell r="Q161" t="str">
            <v>식</v>
          </cell>
          <cell r="W161">
            <v>0</v>
          </cell>
          <cell r="AM161">
            <v>1</v>
          </cell>
          <cell r="AN161">
            <v>1.2</v>
          </cell>
          <cell r="AO161">
            <v>1.2</v>
          </cell>
          <cell r="AP161" t="str">
            <v>저압케이블공</v>
          </cell>
          <cell r="AQ161">
            <v>8.4000000000000005E-2</v>
          </cell>
          <cell r="BB161" t="str">
            <v>전 7-10</v>
          </cell>
          <cell r="BC161">
            <v>1</v>
          </cell>
        </row>
        <row r="162">
          <cell r="B162" t="str">
            <v>케이블</v>
          </cell>
          <cell r="C162" t="str">
            <v>FCVV-SB 24C/2㎟</v>
          </cell>
          <cell r="D162">
            <v>1.05</v>
          </cell>
          <cell r="E162" t="str">
            <v>m</v>
          </cell>
          <cell r="F162">
            <v>50</v>
          </cell>
          <cell r="G162">
            <v>8298</v>
          </cell>
          <cell r="I162">
            <v>8057</v>
          </cell>
          <cell r="K162">
            <v>0</v>
          </cell>
          <cell r="M162">
            <v>241</v>
          </cell>
          <cell r="N162" t="str">
            <v>잡재료비</v>
          </cell>
          <cell r="O162" t="str">
            <v>배선의 5%</v>
          </cell>
          <cell r="P162">
            <v>1</v>
          </cell>
          <cell r="Q162" t="str">
            <v>식</v>
          </cell>
          <cell r="W162">
            <v>0</v>
          </cell>
          <cell r="AM162">
            <v>1</v>
          </cell>
          <cell r="AN162">
            <v>1.2</v>
          </cell>
          <cell r="AO162">
            <v>1.2</v>
          </cell>
          <cell r="AP162" t="str">
            <v>저압케이블공</v>
          </cell>
          <cell r="AQ162">
            <v>8.4000000000000005E-2</v>
          </cell>
          <cell r="BB162" t="str">
            <v>전 7-10</v>
          </cell>
          <cell r="BC162">
            <v>1</v>
          </cell>
        </row>
        <row r="163">
          <cell r="B163" t="str">
            <v>케이블</v>
          </cell>
          <cell r="C163" t="str">
            <v>FCVV-SB 30C/2㎟</v>
          </cell>
          <cell r="D163">
            <v>1.05</v>
          </cell>
          <cell r="E163" t="str">
            <v>m</v>
          </cell>
          <cell r="F163">
            <v>50</v>
          </cell>
          <cell r="G163">
            <v>9682</v>
          </cell>
          <cell r="I163">
            <v>9400</v>
          </cell>
          <cell r="K163">
            <v>0</v>
          </cell>
          <cell r="M163">
            <v>282</v>
          </cell>
          <cell r="N163" t="str">
            <v>잡재료비</v>
          </cell>
          <cell r="O163" t="str">
            <v>배선의 5%</v>
          </cell>
          <cell r="P163">
            <v>1</v>
          </cell>
          <cell r="Q163" t="str">
            <v>식</v>
          </cell>
          <cell r="W163">
            <v>0</v>
          </cell>
          <cell r="AM163">
            <v>1</v>
          </cell>
          <cell r="AN163">
            <v>1.2</v>
          </cell>
          <cell r="AO163">
            <v>1.2</v>
          </cell>
          <cell r="AP163" t="str">
            <v>저압케이블공</v>
          </cell>
          <cell r="AQ163">
            <v>9.8000000000000004E-2</v>
          </cell>
          <cell r="BB163" t="str">
            <v>전 7-10</v>
          </cell>
          <cell r="BC163">
            <v>1</v>
          </cell>
        </row>
        <row r="164">
          <cell r="B164" t="str">
            <v>케이블</v>
          </cell>
          <cell r="C164" t="str">
            <v>FCVV-SB 4C/1.25㎟</v>
          </cell>
          <cell r="D164">
            <v>1.05</v>
          </cell>
          <cell r="E164" t="str">
            <v>m</v>
          </cell>
          <cell r="F164">
            <v>50</v>
          </cell>
          <cell r="G164">
            <v>2568</v>
          </cell>
          <cell r="I164">
            <v>2494</v>
          </cell>
          <cell r="K164">
            <v>0</v>
          </cell>
          <cell r="M164">
            <v>74</v>
          </cell>
          <cell r="N164" t="str">
            <v>잡재료비</v>
          </cell>
          <cell r="O164" t="str">
            <v>배선의 5%</v>
          </cell>
          <cell r="P164">
            <v>1</v>
          </cell>
          <cell r="Q164" t="str">
            <v>식</v>
          </cell>
          <cell r="W164">
            <v>0</v>
          </cell>
          <cell r="AM164">
            <v>1</v>
          </cell>
          <cell r="AN164">
            <v>1.2</v>
          </cell>
          <cell r="AO164">
            <v>1.2</v>
          </cell>
          <cell r="AP164" t="str">
            <v>저압케이블공</v>
          </cell>
          <cell r="AQ164">
            <v>2.5999999999999999E-2</v>
          </cell>
          <cell r="BB164" t="str">
            <v>전 7-10</v>
          </cell>
          <cell r="BC164">
            <v>1</v>
          </cell>
        </row>
        <row r="165">
          <cell r="B165" t="str">
            <v>케이블</v>
          </cell>
          <cell r="C165" t="str">
            <v>FCVV-SB 6C/1.25㎟</v>
          </cell>
          <cell r="D165">
            <v>1.05</v>
          </cell>
          <cell r="E165" t="str">
            <v>m</v>
          </cell>
          <cell r="F165">
            <v>50</v>
          </cell>
          <cell r="G165">
            <v>3457</v>
          </cell>
          <cell r="I165">
            <v>3357</v>
          </cell>
          <cell r="K165">
            <v>0</v>
          </cell>
          <cell r="M165">
            <v>100</v>
          </cell>
          <cell r="N165" t="str">
            <v>잡재료비</v>
          </cell>
          <cell r="O165" t="str">
            <v>배선의 5%</v>
          </cell>
          <cell r="P165">
            <v>1</v>
          </cell>
          <cell r="Q165" t="str">
            <v>식</v>
          </cell>
          <cell r="W165">
            <v>0</v>
          </cell>
          <cell r="AM165">
            <v>1</v>
          </cell>
          <cell r="AN165">
            <v>1.2</v>
          </cell>
          <cell r="AO165">
            <v>1.2</v>
          </cell>
          <cell r="AP165" t="str">
            <v>저압케이블공</v>
          </cell>
          <cell r="AQ165">
            <v>3.5000000000000003E-2</v>
          </cell>
          <cell r="BB165" t="str">
            <v>전 7-10</v>
          </cell>
          <cell r="BC165">
            <v>1</v>
          </cell>
        </row>
        <row r="166">
          <cell r="B166" t="str">
            <v>케이블</v>
          </cell>
          <cell r="C166" t="str">
            <v>FCVV-SB 10C/1.25㎟</v>
          </cell>
          <cell r="D166">
            <v>1.05</v>
          </cell>
          <cell r="E166" t="str">
            <v>m</v>
          </cell>
          <cell r="F166">
            <v>50</v>
          </cell>
          <cell r="G166">
            <v>5334</v>
          </cell>
          <cell r="I166">
            <v>5179</v>
          </cell>
          <cell r="K166">
            <v>0</v>
          </cell>
          <cell r="M166">
            <v>155</v>
          </cell>
          <cell r="N166" t="str">
            <v>잡재료비</v>
          </cell>
          <cell r="O166" t="str">
            <v>배선의 5%</v>
          </cell>
          <cell r="P166">
            <v>1</v>
          </cell>
          <cell r="Q166" t="str">
            <v>식</v>
          </cell>
          <cell r="W166">
            <v>0</v>
          </cell>
          <cell r="AM166">
            <v>1</v>
          </cell>
          <cell r="AN166">
            <v>1.2</v>
          </cell>
          <cell r="AO166">
            <v>1.2</v>
          </cell>
          <cell r="AP166" t="str">
            <v>저압케이블공</v>
          </cell>
          <cell r="AQ166">
            <v>5.3999999999999999E-2</v>
          </cell>
          <cell r="BB166" t="str">
            <v>전 7-10</v>
          </cell>
          <cell r="BC166">
            <v>1</v>
          </cell>
        </row>
        <row r="167">
          <cell r="B167" t="str">
            <v>케이블</v>
          </cell>
          <cell r="C167" t="str">
            <v>FCVV-SB 12C/1.25㎟</v>
          </cell>
          <cell r="D167">
            <v>1.05</v>
          </cell>
          <cell r="E167" t="str">
            <v>m</v>
          </cell>
          <cell r="F167">
            <v>50</v>
          </cell>
          <cell r="G167">
            <v>5334</v>
          </cell>
          <cell r="I167">
            <v>5179</v>
          </cell>
          <cell r="K167">
            <v>0</v>
          </cell>
          <cell r="M167">
            <v>155</v>
          </cell>
          <cell r="N167" t="str">
            <v>잡재료비</v>
          </cell>
          <cell r="O167" t="str">
            <v>배선의 5%</v>
          </cell>
          <cell r="P167">
            <v>1</v>
          </cell>
          <cell r="Q167" t="str">
            <v>식</v>
          </cell>
          <cell r="W167">
            <v>0</v>
          </cell>
          <cell r="AM167">
            <v>1</v>
          </cell>
          <cell r="AN167">
            <v>1.2</v>
          </cell>
          <cell r="AO167">
            <v>1.2</v>
          </cell>
          <cell r="AP167" t="str">
            <v>저압케이블공</v>
          </cell>
          <cell r="AQ167">
            <v>5.3999999999999999E-2</v>
          </cell>
          <cell r="BB167" t="str">
            <v>전 7-10</v>
          </cell>
          <cell r="BC167">
            <v>1</v>
          </cell>
        </row>
        <row r="168">
          <cell r="B168" t="str">
            <v>케이블</v>
          </cell>
          <cell r="C168" t="str">
            <v>FCVV-SB 15C/1.25㎟</v>
          </cell>
          <cell r="D168">
            <v>1.05</v>
          </cell>
          <cell r="E168" t="str">
            <v>m</v>
          </cell>
          <cell r="F168">
            <v>50</v>
          </cell>
          <cell r="G168">
            <v>7113</v>
          </cell>
          <cell r="I168">
            <v>6906</v>
          </cell>
          <cell r="K168">
            <v>0</v>
          </cell>
          <cell r="M168">
            <v>207</v>
          </cell>
          <cell r="N168" t="str">
            <v>잡재료비</v>
          </cell>
          <cell r="O168" t="str">
            <v>배선의 5%</v>
          </cell>
          <cell r="P168">
            <v>1</v>
          </cell>
          <cell r="Q168" t="str">
            <v>식</v>
          </cell>
          <cell r="W168">
            <v>0</v>
          </cell>
          <cell r="AM168">
            <v>1</v>
          </cell>
          <cell r="AN168">
            <v>1.2</v>
          </cell>
          <cell r="AO168">
            <v>1.2</v>
          </cell>
          <cell r="AP168" t="str">
            <v>저압케이블공</v>
          </cell>
          <cell r="AQ168">
            <v>7.1999999999999995E-2</v>
          </cell>
          <cell r="BB168" t="str">
            <v>전 7-10</v>
          </cell>
          <cell r="BC168">
            <v>1</v>
          </cell>
        </row>
        <row r="169">
          <cell r="B169" t="str">
            <v>케이블</v>
          </cell>
          <cell r="C169" t="str">
            <v>FCVV-SB 17C/1.25㎟</v>
          </cell>
          <cell r="D169">
            <v>1.05</v>
          </cell>
          <cell r="E169" t="str">
            <v>m</v>
          </cell>
          <cell r="F169">
            <v>50</v>
          </cell>
          <cell r="G169">
            <v>7113</v>
          </cell>
          <cell r="I169">
            <v>6906</v>
          </cell>
          <cell r="K169">
            <v>0</v>
          </cell>
          <cell r="M169">
            <v>207</v>
          </cell>
          <cell r="N169" t="str">
            <v>잡재료비</v>
          </cell>
          <cell r="O169" t="str">
            <v>배선의 5%</v>
          </cell>
          <cell r="P169">
            <v>1</v>
          </cell>
          <cell r="Q169" t="str">
            <v>식</v>
          </cell>
          <cell r="W169">
            <v>0</v>
          </cell>
          <cell r="AM169">
            <v>1</v>
          </cell>
          <cell r="AN169">
            <v>1.2</v>
          </cell>
          <cell r="AO169">
            <v>1.2</v>
          </cell>
          <cell r="AP169" t="str">
            <v>저압케이블공</v>
          </cell>
          <cell r="AQ169">
            <v>7.1999999999999995E-2</v>
          </cell>
          <cell r="BB169" t="str">
            <v>전 7-10</v>
          </cell>
          <cell r="BC169">
            <v>1</v>
          </cell>
        </row>
        <row r="170">
          <cell r="B170" t="str">
            <v>케이블</v>
          </cell>
          <cell r="C170" t="str">
            <v>FCVV-SB 20C/1.25㎟</v>
          </cell>
          <cell r="D170">
            <v>1.05</v>
          </cell>
          <cell r="E170" t="str">
            <v>m</v>
          </cell>
          <cell r="F170">
            <v>50</v>
          </cell>
          <cell r="G170">
            <v>7113</v>
          </cell>
          <cell r="I170">
            <v>6906</v>
          </cell>
          <cell r="K170">
            <v>0</v>
          </cell>
          <cell r="M170">
            <v>207</v>
          </cell>
          <cell r="N170" t="str">
            <v>잡재료비</v>
          </cell>
          <cell r="O170" t="str">
            <v>배선의 5%</v>
          </cell>
          <cell r="P170">
            <v>1</v>
          </cell>
          <cell r="Q170" t="str">
            <v>식</v>
          </cell>
          <cell r="W170">
            <v>0</v>
          </cell>
          <cell r="AM170">
            <v>1</v>
          </cell>
          <cell r="AN170">
            <v>1.2</v>
          </cell>
          <cell r="AO170">
            <v>1.2</v>
          </cell>
          <cell r="AP170" t="str">
            <v>저압케이블공</v>
          </cell>
          <cell r="AQ170">
            <v>7.1999999999999995E-2</v>
          </cell>
          <cell r="BB170" t="str">
            <v>전 7-10</v>
          </cell>
          <cell r="BC170">
            <v>1</v>
          </cell>
        </row>
        <row r="171">
          <cell r="B171" t="str">
            <v>케이블</v>
          </cell>
          <cell r="C171" t="str">
            <v>FCVV-SB 24C/1.25㎟</v>
          </cell>
          <cell r="D171">
            <v>1.05</v>
          </cell>
          <cell r="E171" t="str">
            <v>m</v>
          </cell>
          <cell r="F171">
            <v>50</v>
          </cell>
          <cell r="G171">
            <v>7113</v>
          </cell>
          <cell r="I171">
            <v>6906</v>
          </cell>
          <cell r="K171">
            <v>0</v>
          </cell>
          <cell r="M171">
            <v>207</v>
          </cell>
          <cell r="N171" t="str">
            <v>잡재료비</v>
          </cell>
          <cell r="O171" t="str">
            <v>배선의 5%</v>
          </cell>
          <cell r="P171">
            <v>1</v>
          </cell>
          <cell r="Q171" t="str">
            <v>식</v>
          </cell>
          <cell r="W171">
            <v>0</v>
          </cell>
          <cell r="AM171">
            <v>1</v>
          </cell>
          <cell r="AN171">
            <v>1.2</v>
          </cell>
          <cell r="AO171">
            <v>1.2</v>
          </cell>
          <cell r="AP171" t="str">
            <v>저압케이블공</v>
          </cell>
          <cell r="AQ171">
            <v>7.1999999999999995E-2</v>
          </cell>
          <cell r="BB171" t="str">
            <v>전 7-10</v>
          </cell>
          <cell r="BC171">
            <v>1</v>
          </cell>
        </row>
        <row r="172">
          <cell r="B172" t="str">
            <v>케이블</v>
          </cell>
          <cell r="C172" t="str">
            <v>FCVV-SB 30C/1.25㎟</v>
          </cell>
          <cell r="D172">
            <v>1.05</v>
          </cell>
          <cell r="E172" t="str">
            <v>m</v>
          </cell>
          <cell r="F172">
            <v>50</v>
          </cell>
          <cell r="G172">
            <v>9682</v>
          </cell>
          <cell r="I172">
            <v>9400</v>
          </cell>
          <cell r="K172">
            <v>0</v>
          </cell>
          <cell r="M172">
            <v>282</v>
          </cell>
          <cell r="N172" t="str">
            <v>잡재료비</v>
          </cell>
          <cell r="O172" t="str">
            <v>배선의 5%</v>
          </cell>
          <cell r="P172">
            <v>1</v>
          </cell>
          <cell r="Q172" t="str">
            <v>식</v>
          </cell>
          <cell r="W172">
            <v>0</v>
          </cell>
          <cell r="AM172">
            <v>1</v>
          </cell>
          <cell r="AN172">
            <v>1.2</v>
          </cell>
          <cell r="AO172">
            <v>1.2</v>
          </cell>
          <cell r="AP172" t="str">
            <v>저압케이블공</v>
          </cell>
          <cell r="AQ172">
            <v>9.8000000000000004E-2</v>
          </cell>
          <cell r="BB172" t="str">
            <v>전 7-10</v>
          </cell>
          <cell r="BC172">
            <v>1</v>
          </cell>
        </row>
        <row r="173">
          <cell r="B173" t="str">
            <v>케이블</v>
          </cell>
          <cell r="C173" t="str">
            <v>FCVV-SB 30C/3.5㎟</v>
          </cell>
          <cell r="D173">
            <v>1.05</v>
          </cell>
          <cell r="E173" t="str">
            <v>m</v>
          </cell>
          <cell r="F173">
            <v>50</v>
          </cell>
          <cell r="G173">
            <v>9682</v>
          </cell>
          <cell r="I173">
            <v>9400</v>
          </cell>
          <cell r="K173">
            <v>0</v>
          </cell>
          <cell r="M173">
            <v>282</v>
          </cell>
          <cell r="N173" t="str">
            <v>잡재료비</v>
          </cell>
          <cell r="O173" t="str">
            <v>배선의 5%</v>
          </cell>
          <cell r="P173">
            <v>1</v>
          </cell>
          <cell r="Q173" t="str">
            <v>식</v>
          </cell>
          <cell r="W173">
            <v>0</v>
          </cell>
          <cell r="AM173">
            <v>1</v>
          </cell>
          <cell r="AN173">
            <v>1.2</v>
          </cell>
          <cell r="AO173">
            <v>1.2</v>
          </cell>
          <cell r="AP173" t="str">
            <v>저압케이블공</v>
          </cell>
          <cell r="AQ173">
            <v>9.8000000000000004E-2</v>
          </cell>
          <cell r="BB173" t="str">
            <v>전 7-10</v>
          </cell>
          <cell r="BC173">
            <v>1</v>
          </cell>
        </row>
        <row r="174">
          <cell r="B174" t="str">
            <v>케이블</v>
          </cell>
          <cell r="C174" t="str">
            <v>FCVV-SB 2C/2.0㎟</v>
          </cell>
          <cell r="D174">
            <v>1.05</v>
          </cell>
          <cell r="E174" t="str">
            <v>m</v>
          </cell>
          <cell r="F174">
            <v>50</v>
          </cell>
          <cell r="G174">
            <v>1382</v>
          </cell>
          <cell r="I174">
            <v>1342</v>
          </cell>
          <cell r="K174">
            <v>0</v>
          </cell>
          <cell r="M174">
            <v>40</v>
          </cell>
          <cell r="N174" t="str">
            <v>잡재료비</v>
          </cell>
          <cell r="O174" t="str">
            <v>배선의 5%</v>
          </cell>
          <cell r="P174">
            <v>1</v>
          </cell>
          <cell r="Q174" t="str">
            <v>식</v>
          </cell>
          <cell r="W174">
            <v>0</v>
          </cell>
          <cell r="AM174">
            <v>1</v>
          </cell>
          <cell r="AN174">
            <v>1.2</v>
          </cell>
          <cell r="AO174">
            <v>1.2</v>
          </cell>
          <cell r="AP174" t="str">
            <v>저압케이블공</v>
          </cell>
          <cell r="AQ174">
            <v>1.4E-2</v>
          </cell>
          <cell r="BB174" t="str">
            <v>전 7-10</v>
          </cell>
          <cell r="BC174">
            <v>1</v>
          </cell>
        </row>
        <row r="175">
          <cell r="B175" t="str">
            <v>케이블</v>
          </cell>
          <cell r="C175" t="str">
            <v>CPEV 5P 0.65㎟</v>
          </cell>
          <cell r="D175">
            <v>1.05</v>
          </cell>
          <cell r="E175" t="str">
            <v>m</v>
          </cell>
          <cell r="F175">
            <v>50</v>
          </cell>
          <cell r="G175">
            <v>1570</v>
          </cell>
          <cell r="I175">
            <v>1525</v>
          </cell>
          <cell r="K175">
            <v>0</v>
          </cell>
          <cell r="M175">
            <v>45</v>
          </cell>
          <cell r="N175" t="str">
            <v>잡재료비</v>
          </cell>
          <cell r="O175" t="str">
            <v>배선의 5%</v>
          </cell>
          <cell r="P175">
            <v>1</v>
          </cell>
          <cell r="Q175" t="str">
            <v>식</v>
          </cell>
          <cell r="W175">
            <v>0</v>
          </cell>
          <cell r="AM175">
            <v>2</v>
          </cell>
          <cell r="AN175">
            <v>1</v>
          </cell>
          <cell r="AO175">
            <v>1</v>
          </cell>
          <cell r="AP175" t="str">
            <v>보통인부</v>
          </cell>
          <cell r="AQ175">
            <v>1.2E-2</v>
          </cell>
          <cell r="AR175" t="str">
            <v>통신케이블공</v>
          </cell>
          <cell r="AS175">
            <v>8.0000000000000002E-3</v>
          </cell>
          <cell r="BB175" t="str">
            <v>통 3-15</v>
          </cell>
          <cell r="BC175">
            <v>1</v>
          </cell>
        </row>
        <row r="176">
          <cell r="B176" t="str">
            <v>케이블</v>
          </cell>
          <cell r="C176" t="str">
            <v>CPEV 10P 0.65㎟</v>
          </cell>
          <cell r="D176">
            <v>1.05</v>
          </cell>
          <cell r="E176" t="str">
            <v>m</v>
          </cell>
          <cell r="F176">
            <v>50</v>
          </cell>
          <cell r="G176">
            <v>1570</v>
          </cell>
          <cell r="I176">
            <v>1525</v>
          </cell>
          <cell r="K176">
            <v>0</v>
          </cell>
          <cell r="M176">
            <v>45</v>
          </cell>
          <cell r="N176" t="str">
            <v>잡재료비</v>
          </cell>
          <cell r="O176" t="str">
            <v>배선의 5%</v>
          </cell>
          <cell r="P176">
            <v>1</v>
          </cell>
          <cell r="Q176" t="str">
            <v>식</v>
          </cell>
          <cell r="W176">
            <v>0</v>
          </cell>
          <cell r="AM176">
            <v>2</v>
          </cell>
          <cell r="AN176">
            <v>1</v>
          </cell>
          <cell r="AO176">
            <v>1</v>
          </cell>
          <cell r="AP176" t="str">
            <v>보통인부</v>
          </cell>
          <cell r="AQ176">
            <v>1.2E-2</v>
          </cell>
          <cell r="AR176" t="str">
            <v>통신케이블공</v>
          </cell>
          <cell r="AS176">
            <v>8.0000000000000002E-3</v>
          </cell>
          <cell r="BB176" t="str">
            <v>통 3-15</v>
          </cell>
          <cell r="BC176">
            <v>1</v>
          </cell>
        </row>
        <row r="177">
          <cell r="B177" t="str">
            <v>케이블</v>
          </cell>
          <cell r="C177" t="str">
            <v>CPEV 20P 0.65㎟</v>
          </cell>
          <cell r="D177">
            <v>1.05</v>
          </cell>
          <cell r="E177" t="str">
            <v>m</v>
          </cell>
          <cell r="F177">
            <v>50</v>
          </cell>
          <cell r="G177">
            <v>1739</v>
          </cell>
          <cell r="I177">
            <v>1689</v>
          </cell>
          <cell r="K177">
            <v>0</v>
          </cell>
          <cell r="M177">
            <v>50</v>
          </cell>
          <cell r="N177" t="str">
            <v>잡재료비</v>
          </cell>
          <cell r="O177" t="str">
            <v>배선의 5%</v>
          </cell>
          <cell r="P177">
            <v>1</v>
          </cell>
          <cell r="Q177" t="str">
            <v>식</v>
          </cell>
          <cell r="W177">
            <v>0</v>
          </cell>
          <cell r="AM177">
            <v>2</v>
          </cell>
          <cell r="AN177">
            <v>1</v>
          </cell>
          <cell r="AO177">
            <v>1</v>
          </cell>
          <cell r="AP177" t="str">
            <v>보통인부</v>
          </cell>
          <cell r="AQ177">
            <v>1.2999999999999999E-2</v>
          </cell>
          <cell r="AR177" t="str">
            <v>통신케이블공</v>
          </cell>
          <cell r="AS177">
            <v>8.9999999999999993E-3</v>
          </cell>
          <cell r="BB177" t="str">
            <v>통 3-15</v>
          </cell>
          <cell r="BC177">
            <v>1</v>
          </cell>
        </row>
        <row r="178">
          <cell r="B178" t="str">
            <v>케이블</v>
          </cell>
          <cell r="C178" t="str">
            <v>CPEV 30P 0.65㎟</v>
          </cell>
          <cell r="D178">
            <v>1.05</v>
          </cell>
          <cell r="E178" t="str">
            <v>m</v>
          </cell>
          <cell r="F178">
            <v>50</v>
          </cell>
          <cell r="G178">
            <v>2081</v>
          </cell>
          <cell r="I178">
            <v>2021</v>
          </cell>
          <cell r="K178">
            <v>0</v>
          </cell>
          <cell r="M178">
            <v>60</v>
          </cell>
          <cell r="N178" t="str">
            <v>잡재료비</v>
          </cell>
          <cell r="O178" t="str">
            <v>배선의 5%</v>
          </cell>
          <cell r="P178">
            <v>1</v>
          </cell>
          <cell r="Q178" t="str">
            <v>식</v>
          </cell>
          <cell r="W178">
            <v>0</v>
          </cell>
          <cell r="AM178">
            <v>2</v>
          </cell>
          <cell r="AN178">
            <v>1</v>
          </cell>
          <cell r="AO178">
            <v>1</v>
          </cell>
          <cell r="AP178" t="str">
            <v>보통인부</v>
          </cell>
          <cell r="AQ178">
            <v>1.4999999999999999E-2</v>
          </cell>
          <cell r="AR178" t="str">
            <v>통신케이블공</v>
          </cell>
          <cell r="AS178">
            <v>1.0999999999999999E-2</v>
          </cell>
          <cell r="BB178" t="str">
            <v>통 3-15</v>
          </cell>
          <cell r="BC178">
            <v>1</v>
          </cell>
        </row>
        <row r="179">
          <cell r="B179" t="str">
            <v>케이블</v>
          </cell>
          <cell r="C179" t="str">
            <v>CPEV 50P 0.65㎟</v>
          </cell>
          <cell r="D179">
            <v>1.05</v>
          </cell>
          <cell r="E179" t="str">
            <v>m</v>
          </cell>
          <cell r="F179">
            <v>50</v>
          </cell>
          <cell r="G179">
            <v>2081</v>
          </cell>
          <cell r="I179">
            <v>2021</v>
          </cell>
          <cell r="K179">
            <v>0</v>
          </cell>
          <cell r="M179">
            <v>60</v>
          </cell>
          <cell r="N179" t="str">
            <v>잡재료비</v>
          </cell>
          <cell r="O179" t="str">
            <v>배선의 5%</v>
          </cell>
          <cell r="P179">
            <v>1</v>
          </cell>
          <cell r="Q179" t="str">
            <v>식</v>
          </cell>
          <cell r="W179">
            <v>0</v>
          </cell>
          <cell r="AM179">
            <v>2</v>
          </cell>
          <cell r="AN179">
            <v>1</v>
          </cell>
          <cell r="AO179">
            <v>1</v>
          </cell>
          <cell r="AP179" t="str">
            <v>보통인부</v>
          </cell>
          <cell r="AQ179">
            <v>1.4999999999999999E-2</v>
          </cell>
          <cell r="AR179" t="str">
            <v>통신케이블공</v>
          </cell>
          <cell r="AS179">
            <v>1.0999999999999999E-2</v>
          </cell>
          <cell r="BB179" t="str">
            <v>통 3-15</v>
          </cell>
          <cell r="BC179">
            <v>1</v>
          </cell>
        </row>
        <row r="180">
          <cell r="B180" t="str">
            <v>케이블</v>
          </cell>
          <cell r="C180" t="str">
            <v>CPEV 100P 0.65㎟</v>
          </cell>
          <cell r="D180">
            <v>1.05</v>
          </cell>
          <cell r="E180" t="str">
            <v>m</v>
          </cell>
          <cell r="F180">
            <v>50</v>
          </cell>
          <cell r="G180">
            <v>2388</v>
          </cell>
          <cell r="I180">
            <v>2319</v>
          </cell>
          <cell r="K180">
            <v>0</v>
          </cell>
          <cell r="M180">
            <v>69</v>
          </cell>
          <cell r="N180" t="str">
            <v>잡재료비</v>
          </cell>
          <cell r="O180" t="str">
            <v>배선의 5%</v>
          </cell>
          <cell r="P180">
            <v>1</v>
          </cell>
          <cell r="Q180" t="str">
            <v>식</v>
          </cell>
          <cell r="W180">
            <v>0</v>
          </cell>
          <cell r="AM180">
            <v>2</v>
          </cell>
          <cell r="AN180">
            <v>1</v>
          </cell>
          <cell r="AO180">
            <v>1</v>
          </cell>
          <cell r="AP180" t="str">
            <v>보통인부</v>
          </cell>
          <cell r="AQ180">
            <v>1.7500000000000002E-2</v>
          </cell>
          <cell r="AR180" t="str">
            <v>통신케이블공</v>
          </cell>
          <cell r="AS180">
            <v>1.2500000000000001E-2</v>
          </cell>
          <cell r="BB180" t="str">
            <v>통 3-15</v>
          </cell>
          <cell r="BC180">
            <v>1</v>
          </cell>
        </row>
        <row r="181">
          <cell r="A181">
            <v>30</v>
          </cell>
          <cell r="B181" t="str">
            <v>케이블</v>
          </cell>
          <cell r="C181" t="str">
            <v>UTP 4P-0.5mm</v>
          </cell>
          <cell r="D181">
            <v>1.05</v>
          </cell>
          <cell r="E181" t="str">
            <v>m</v>
          </cell>
          <cell r="F181">
            <v>50</v>
          </cell>
          <cell r="G181">
            <v>1387</v>
          </cell>
          <cell r="I181">
            <v>1139</v>
          </cell>
          <cell r="J181">
            <v>204</v>
          </cell>
          <cell r="K181">
            <v>214</v>
          </cell>
          <cell r="M181">
            <v>34</v>
          </cell>
          <cell r="N181" t="str">
            <v>잡재료비</v>
          </cell>
          <cell r="O181" t="str">
            <v>배선의 5%</v>
          </cell>
          <cell r="P181">
            <v>1</v>
          </cell>
          <cell r="Q181" t="str">
            <v>식</v>
          </cell>
          <cell r="W181">
            <v>10</v>
          </cell>
          <cell r="AM181">
            <v>1</v>
          </cell>
          <cell r="AN181">
            <v>1</v>
          </cell>
          <cell r="AO181">
            <v>1</v>
          </cell>
          <cell r="AP181" t="str">
            <v>통신내선공</v>
          </cell>
          <cell r="AQ181">
            <v>1.4999999999999999E-2</v>
          </cell>
          <cell r="BB181" t="str">
            <v>통 8-1</v>
          </cell>
          <cell r="BC181">
            <v>1</v>
          </cell>
        </row>
        <row r="182">
          <cell r="B182" t="str">
            <v>케이블</v>
          </cell>
          <cell r="C182" t="str">
            <v>UTP 25P-0.5mm</v>
          </cell>
          <cell r="D182">
            <v>1.05</v>
          </cell>
          <cell r="E182" t="str">
            <v>m</v>
          </cell>
          <cell r="F182">
            <v>50</v>
          </cell>
          <cell r="G182">
            <v>2716</v>
          </cell>
          <cell r="I182">
            <v>2637</v>
          </cell>
          <cell r="K182">
            <v>0</v>
          </cell>
          <cell r="M182">
            <v>79</v>
          </cell>
          <cell r="N182" t="str">
            <v>잡재료비</v>
          </cell>
          <cell r="O182" t="str">
            <v>배선의 5%</v>
          </cell>
          <cell r="P182">
            <v>1</v>
          </cell>
          <cell r="Q182" t="str">
            <v>식</v>
          </cell>
          <cell r="W182">
            <v>0</v>
          </cell>
          <cell r="AM182">
            <v>1</v>
          </cell>
          <cell r="AN182">
            <v>1</v>
          </cell>
          <cell r="AO182">
            <v>1</v>
          </cell>
          <cell r="AP182" t="str">
            <v>통신케이블공</v>
          </cell>
          <cell r="AQ182">
            <v>2.3E-2</v>
          </cell>
          <cell r="BB182" t="str">
            <v>통 8-1</v>
          </cell>
          <cell r="BC182">
            <v>1</v>
          </cell>
        </row>
        <row r="183">
          <cell r="B183" t="str">
            <v>케이블</v>
          </cell>
          <cell r="C183" t="str">
            <v>ECX 5C-2V</v>
          </cell>
          <cell r="D183">
            <v>1.05</v>
          </cell>
          <cell r="E183" t="str">
            <v>m</v>
          </cell>
          <cell r="F183">
            <v>50</v>
          </cell>
          <cell r="G183">
            <v>1663</v>
          </cell>
          <cell r="I183">
            <v>1615</v>
          </cell>
          <cell r="K183">
            <v>0</v>
          </cell>
          <cell r="M183">
            <v>48</v>
          </cell>
          <cell r="N183" t="str">
            <v>잡재료비</v>
          </cell>
          <cell r="O183" t="str">
            <v>배선의 5%</v>
          </cell>
          <cell r="P183">
            <v>1</v>
          </cell>
          <cell r="Q183" t="str">
            <v>식</v>
          </cell>
          <cell r="W183">
            <v>0</v>
          </cell>
          <cell r="AM183">
            <v>1</v>
          </cell>
          <cell r="AN183">
            <v>1</v>
          </cell>
          <cell r="AO183">
            <v>1</v>
          </cell>
          <cell r="AP183" t="str">
            <v>통신설비공</v>
          </cell>
          <cell r="AQ183">
            <v>1.7999999999999999E-2</v>
          </cell>
          <cell r="BB183" t="str">
            <v>통 5-3-1</v>
          </cell>
          <cell r="BC183">
            <v>1</v>
          </cell>
        </row>
        <row r="184">
          <cell r="B184" t="str">
            <v>케이블</v>
          </cell>
          <cell r="C184" t="str">
            <v>ECX 7C-2V</v>
          </cell>
          <cell r="D184">
            <v>1.05</v>
          </cell>
          <cell r="E184" t="str">
            <v>m</v>
          </cell>
          <cell r="F184">
            <v>50</v>
          </cell>
          <cell r="G184">
            <v>2033</v>
          </cell>
          <cell r="I184">
            <v>1974</v>
          </cell>
          <cell r="K184">
            <v>0</v>
          </cell>
          <cell r="M184">
            <v>59</v>
          </cell>
          <cell r="N184" t="str">
            <v>잡재료비</v>
          </cell>
          <cell r="O184" t="str">
            <v>배선의 5%</v>
          </cell>
          <cell r="P184">
            <v>1</v>
          </cell>
          <cell r="Q184" t="str">
            <v>식</v>
          </cell>
          <cell r="W184">
            <v>0</v>
          </cell>
          <cell r="AM184">
            <v>1</v>
          </cell>
          <cell r="AN184">
            <v>1</v>
          </cell>
          <cell r="AO184">
            <v>1</v>
          </cell>
          <cell r="AP184" t="str">
            <v>통신설비공</v>
          </cell>
          <cell r="AQ184">
            <v>2.1999999999999999E-2</v>
          </cell>
          <cell r="BB184" t="str">
            <v>통 5-3-1</v>
          </cell>
          <cell r="BC184">
            <v>1</v>
          </cell>
        </row>
        <row r="185">
          <cell r="B185" t="str">
            <v>케이블</v>
          </cell>
          <cell r="C185" t="str">
            <v>HFL 7C</v>
          </cell>
          <cell r="D185">
            <v>1.05</v>
          </cell>
          <cell r="E185" t="str">
            <v>m</v>
          </cell>
          <cell r="F185">
            <v>50</v>
          </cell>
          <cell r="G185">
            <v>2033</v>
          </cell>
          <cell r="I185">
            <v>1974</v>
          </cell>
          <cell r="K185">
            <v>0</v>
          </cell>
          <cell r="M185">
            <v>59</v>
          </cell>
          <cell r="N185" t="str">
            <v>잡재료비</v>
          </cell>
          <cell r="O185" t="str">
            <v>배선의 5%</v>
          </cell>
          <cell r="P185">
            <v>1</v>
          </cell>
          <cell r="Q185" t="str">
            <v>식</v>
          </cell>
          <cell r="W185">
            <v>0</v>
          </cell>
          <cell r="AM185">
            <v>1</v>
          </cell>
          <cell r="AN185">
            <v>1</v>
          </cell>
          <cell r="AO185">
            <v>1</v>
          </cell>
          <cell r="AP185" t="str">
            <v>통신설비공</v>
          </cell>
          <cell r="AQ185">
            <v>2.1999999999999999E-2</v>
          </cell>
          <cell r="BB185" t="str">
            <v>통 5-3-1</v>
          </cell>
          <cell r="BC185">
            <v>1</v>
          </cell>
        </row>
        <row r="186">
          <cell r="B186" t="str">
            <v>케이블</v>
          </cell>
          <cell r="C186" t="str">
            <v>RS-422</v>
          </cell>
          <cell r="D186">
            <v>1.05</v>
          </cell>
          <cell r="E186" t="str">
            <v>m</v>
          </cell>
          <cell r="F186">
            <v>50</v>
          </cell>
          <cell r="G186">
            <v>2124</v>
          </cell>
          <cell r="I186">
            <v>2063</v>
          </cell>
          <cell r="K186">
            <v>0</v>
          </cell>
          <cell r="M186">
            <v>61</v>
          </cell>
          <cell r="N186" t="str">
            <v>잡재료비</v>
          </cell>
          <cell r="O186" t="str">
            <v>배선의 5%</v>
          </cell>
          <cell r="P186">
            <v>1</v>
          </cell>
          <cell r="Q186" t="str">
            <v>식</v>
          </cell>
          <cell r="W186">
            <v>0</v>
          </cell>
          <cell r="AM186">
            <v>1</v>
          </cell>
          <cell r="AN186">
            <v>1</v>
          </cell>
          <cell r="AO186">
            <v>1</v>
          </cell>
          <cell r="AP186" t="str">
            <v>통신케이블공</v>
          </cell>
          <cell r="AQ186">
            <v>1.7999999999999999E-2</v>
          </cell>
          <cell r="BB186" t="str">
            <v>통 8-1</v>
          </cell>
          <cell r="BC186">
            <v>1</v>
          </cell>
        </row>
        <row r="187">
          <cell r="B187" t="str">
            <v>케이블(옥외)</v>
          </cell>
          <cell r="C187" t="str">
            <v>RS-422</v>
          </cell>
          <cell r="D187">
            <v>1.03</v>
          </cell>
          <cell r="E187" t="str">
            <v>m</v>
          </cell>
          <cell r="F187">
            <v>50</v>
          </cell>
          <cell r="G187">
            <v>2124</v>
          </cell>
          <cell r="I187">
            <v>2063</v>
          </cell>
          <cell r="K187">
            <v>0</v>
          </cell>
          <cell r="M187">
            <v>61</v>
          </cell>
          <cell r="N187" t="str">
            <v>잡재료비</v>
          </cell>
          <cell r="O187" t="str">
            <v>배선의 5%</v>
          </cell>
          <cell r="P187">
            <v>1</v>
          </cell>
          <cell r="Q187" t="str">
            <v>식</v>
          </cell>
          <cell r="W187">
            <v>0</v>
          </cell>
          <cell r="AM187">
            <v>1</v>
          </cell>
          <cell r="AN187">
            <v>1</v>
          </cell>
          <cell r="AO187">
            <v>1</v>
          </cell>
          <cell r="AP187" t="str">
            <v>통신케이블공</v>
          </cell>
          <cell r="AQ187">
            <v>1.7999999999999999E-2</v>
          </cell>
          <cell r="BB187" t="str">
            <v>통 8-1</v>
          </cell>
          <cell r="BC187">
            <v>1</v>
          </cell>
        </row>
        <row r="188">
          <cell r="B188" t="str">
            <v>케이블</v>
          </cell>
          <cell r="C188" t="str">
            <v>광케이블 4P</v>
          </cell>
          <cell r="D188">
            <v>1.05</v>
          </cell>
          <cell r="E188" t="str">
            <v>m</v>
          </cell>
          <cell r="F188">
            <v>50</v>
          </cell>
          <cell r="G188">
            <v>4685</v>
          </cell>
          <cell r="I188">
            <v>4549</v>
          </cell>
          <cell r="K188">
            <v>0</v>
          </cell>
          <cell r="M188">
            <v>136</v>
          </cell>
          <cell r="N188" t="str">
            <v>잡재료비</v>
          </cell>
          <cell r="O188" t="str">
            <v>배선의 5%</v>
          </cell>
          <cell r="P188">
            <v>1</v>
          </cell>
          <cell r="Q188" t="str">
            <v>식</v>
          </cell>
          <cell r="W188">
            <v>0</v>
          </cell>
          <cell r="AM188">
            <v>2</v>
          </cell>
          <cell r="AN188">
            <v>1</v>
          </cell>
          <cell r="AO188">
            <v>1</v>
          </cell>
          <cell r="AP188" t="str">
            <v>특별인부</v>
          </cell>
          <cell r="AQ188">
            <v>1.2999999999999999E-2</v>
          </cell>
          <cell r="AR188" t="str">
            <v>광케이블설치사</v>
          </cell>
          <cell r="AS188">
            <v>3.1E-2</v>
          </cell>
          <cell r="BB188" t="str">
            <v>통 8-1</v>
          </cell>
          <cell r="BC188">
            <v>1</v>
          </cell>
        </row>
        <row r="189">
          <cell r="A189">
            <v>31</v>
          </cell>
          <cell r="B189" t="str">
            <v>전선관</v>
          </cell>
          <cell r="C189" t="str">
            <v>ST 16C</v>
          </cell>
          <cell r="D189">
            <v>1.1000000000000001</v>
          </cell>
          <cell r="E189" t="str">
            <v>m</v>
          </cell>
          <cell r="F189">
            <v>30</v>
          </cell>
          <cell r="G189">
            <v>7143</v>
          </cell>
          <cell r="I189">
            <v>5781</v>
          </cell>
          <cell r="J189">
            <v>1081</v>
          </cell>
          <cell r="K189">
            <v>1189</v>
          </cell>
          <cell r="M189">
            <v>173</v>
          </cell>
          <cell r="N189" t="str">
            <v>전선관부속자재</v>
          </cell>
          <cell r="O189" t="str">
            <v>전선관의 15%</v>
          </cell>
          <cell r="P189">
            <v>1</v>
          </cell>
          <cell r="Q189" t="str">
            <v>식</v>
          </cell>
          <cell r="W189">
            <v>178</v>
          </cell>
          <cell r="Z189" t="str">
            <v>잡재료비</v>
          </cell>
          <cell r="AA189" t="str">
            <v>배관의 5%</v>
          </cell>
          <cell r="AB189">
            <v>1</v>
          </cell>
          <cell r="AC189" t="str">
            <v>식</v>
          </cell>
          <cell r="AI189">
            <v>59</v>
          </cell>
          <cell r="AM189">
            <v>1</v>
          </cell>
          <cell r="AN189">
            <v>1</v>
          </cell>
          <cell r="AO189">
            <v>1</v>
          </cell>
          <cell r="AP189" t="str">
            <v>내선전공</v>
          </cell>
          <cell r="AQ189">
            <v>0.08</v>
          </cell>
          <cell r="BB189" t="str">
            <v>전 7-1</v>
          </cell>
          <cell r="BC189">
            <v>1</v>
          </cell>
        </row>
        <row r="190">
          <cell r="A190">
            <v>32</v>
          </cell>
          <cell r="B190" t="str">
            <v>전선관</v>
          </cell>
          <cell r="C190" t="str">
            <v>ST 22C</v>
          </cell>
          <cell r="D190">
            <v>1.1000000000000001</v>
          </cell>
          <cell r="E190" t="str">
            <v>m</v>
          </cell>
          <cell r="F190">
            <v>30</v>
          </cell>
          <cell r="G190">
            <v>9722</v>
          </cell>
          <cell r="I190">
            <v>7949</v>
          </cell>
          <cell r="J190">
            <v>1396</v>
          </cell>
          <cell r="K190">
            <v>1535</v>
          </cell>
          <cell r="M190">
            <v>238</v>
          </cell>
          <cell r="N190" t="str">
            <v>전선관부속자재</v>
          </cell>
          <cell r="O190" t="str">
            <v>전선관의 15%</v>
          </cell>
          <cell r="P190">
            <v>1</v>
          </cell>
          <cell r="Q190" t="str">
            <v>식</v>
          </cell>
          <cell r="W190">
            <v>230</v>
          </cell>
          <cell r="Z190" t="str">
            <v>잡재료비</v>
          </cell>
          <cell r="AA190" t="str">
            <v>배관의 5%</v>
          </cell>
          <cell r="AB190">
            <v>1</v>
          </cell>
          <cell r="AC190" t="str">
            <v>식</v>
          </cell>
          <cell r="AI190">
            <v>76</v>
          </cell>
          <cell r="AM190">
            <v>1</v>
          </cell>
          <cell r="AN190">
            <v>1</v>
          </cell>
          <cell r="AO190">
            <v>1</v>
          </cell>
          <cell r="AP190" t="str">
            <v>내선전공</v>
          </cell>
          <cell r="AQ190">
            <v>0.11</v>
          </cell>
          <cell r="BB190" t="str">
            <v>전 7-1</v>
          </cell>
          <cell r="BC190">
            <v>1</v>
          </cell>
        </row>
        <row r="191">
          <cell r="A191">
            <v>33</v>
          </cell>
          <cell r="B191" t="str">
            <v>전선관</v>
          </cell>
          <cell r="C191" t="str">
            <v>ST 28C</v>
          </cell>
          <cell r="D191">
            <v>1.1000000000000001</v>
          </cell>
          <cell r="E191" t="str">
            <v>m</v>
          </cell>
          <cell r="F191">
            <v>30</v>
          </cell>
          <cell r="G191">
            <v>12348</v>
          </cell>
          <cell r="I191">
            <v>10117</v>
          </cell>
          <cell r="J191">
            <v>1753</v>
          </cell>
          <cell r="K191">
            <v>1928</v>
          </cell>
          <cell r="M191">
            <v>303</v>
          </cell>
          <cell r="N191" t="str">
            <v>전선관부속자재</v>
          </cell>
          <cell r="O191" t="str">
            <v>전선관의 15%</v>
          </cell>
          <cell r="P191">
            <v>1</v>
          </cell>
          <cell r="Q191" t="str">
            <v>식</v>
          </cell>
          <cell r="W191">
            <v>289</v>
          </cell>
          <cell r="Z191" t="str">
            <v>잡재료비</v>
          </cell>
          <cell r="AA191" t="str">
            <v>배관의 5%</v>
          </cell>
          <cell r="AB191">
            <v>1</v>
          </cell>
          <cell r="AC191" t="str">
            <v>식</v>
          </cell>
          <cell r="AI191">
            <v>96</v>
          </cell>
          <cell r="AM191">
            <v>1</v>
          </cell>
          <cell r="AN191">
            <v>1</v>
          </cell>
          <cell r="AO191">
            <v>1</v>
          </cell>
          <cell r="AP191" t="str">
            <v>내선전공</v>
          </cell>
          <cell r="AQ191">
            <v>0.14000000000000001</v>
          </cell>
          <cell r="BB191" t="str">
            <v>전 7-1</v>
          </cell>
          <cell r="BC191">
            <v>1</v>
          </cell>
        </row>
        <row r="192">
          <cell r="A192">
            <v>34</v>
          </cell>
          <cell r="B192" t="str">
            <v>전선관</v>
          </cell>
          <cell r="C192" t="str">
            <v>ST 36C</v>
          </cell>
          <cell r="D192">
            <v>1.1000000000000001</v>
          </cell>
          <cell r="E192" t="str">
            <v>m</v>
          </cell>
          <cell r="F192">
            <v>30</v>
          </cell>
          <cell r="G192">
            <v>17344</v>
          </cell>
          <cell r="I192">
            <v>14453</v>
          </cell>
          <cell r="J192">
            <v>2235</v>
          </cell>
          <cell r="K192">
            <v>2458</v>
          </cell>
          <cell r="M192">
            <v>433</v>
          </cell>
          <cell r="N192" t="str">
            <v>전선관부속자재</v>
          </cell>
          <cell r="O192" t="str">
            <v>전선관의 15%</v>
          </cell>
          <cell r="P192">
            <v>1</v>
          </cell>
          <cell r="Q192" t="str">
            <v>식</v>
          </cell>
          <cell r="W192">
            <v>368</v>
          </cell>
          <cell r="Z192" t="str">
            <v>잡재료비</v>
          </cell>
          <cell r="AA192" t="str">
            <v>배관의 5%</v>
          </cell>
          <cell r="AB192">
            <v>1</v>
          </cell>
          <cell r="AC192" t="str">
            <v>식</v>
          </cell>
          <cell r="AI192">
            <v>122</v>
          </cell>
          <cell r="AM192">
            <v>1</v>
          </cell>
          <cell r="AN192">
            <v>1</v>
          </cell>
          <cell r="AO192">
            <v>1</v>
          </cell>
          <cell r="AP192" t="str">
            <v>내선전공</v>
          </cell>
          <cell r="AQ192">
            <v>0.2</v>
          </cell>
          <cell r="BB192" t="str">
            <v>전 7-1</v>
          </cell>
          <cell r="BC192">
            <v>1</v>
          </cell>
        </row>
        <row r="193">
          <cell r="A193">
            <v>35</v>
          </cell>
          <cell r="B193" t="str">
            <v>전선관</v>
          </cell>
          <cell r="C193" t="str">
            <v>ST 42C</v>
          </cell>
          <cell r="D193">
            <v>1.1000000000000001</v>
          </cell>
          <cell r="E193" t="str">
            <v>m</v>
          </cell>
          <cell r="F193">
            <v>30</v>
          </cell>
          <cell r="G193">
            <v>21438</v>
          </cell>
          <cell r="I193">
            <v>18067</v>
          </cell>
          <cell r="J193">
            <v>2572</v>
          </cell>
          <cell r="K193">
            <v>2829</v>
          </cell>
          <cell r="M193">
            <v>542</v>
          </cell>
          <cell r="N193" t="str">
            <v>전선관부속자재</v>
          </cell>
          <cell r="O193" t="str">
            <v>전선관의 15%</v>
          </cell>
          <cell r="P193">
            <v>1</v>
          </cell>
          <cell r="Q193" t="str">
            <v>식</v>
          </cell>
          <cell r="W193">
            <v>424</v>
          </cell>
          <cell r="Z193" t="str">
            <v>잡재료비</v>
          </cell>
          <cell r="AA193" t="str">
            <v>배관의 5%</v>
          </cell>
          <cell r="AB193">
            <v>1</v>
          </cell>
          <cell r="AC193" t="str">
            <v>식</v>
          </cell>
          <cell r="AI193">
            <v>141</v>
          </cell>
          <cell r="AM193">
            <v>1</v>
          </cell>
          <cell r="AN193">
            <v>1</v>
          </cell>
          <cell r="AO193">
            <v>1</v>
          </cell>
          <cell r="AP193" t="str">
            <v>내선전공</v>
          </cell>
          <cell r="AQ193">
            <v>0.25</v>
          </cell>
          <cell r="BB193" t="str">
            <v>전 7-1</v>
          </cell>
          <cell r="BC193">
            <v>1</v>
          </cell>
        </row>
        <row r="194">
          <cell r="A194">
            <v>36</v>
          </cell>
          <cell r="B194" t="str">
            <v>전선관</v>
          </cell>
          <cell r="C194" t="str">
            <v>ST 54C</v>
          </cell>
          <cell r="D194">
            <v>1.1000000000000001</v>
          </cell>
          <cell r="E194" t="str">
            <v>m</v>
          </cell>
          <cell r="F194">
            <v>30</v>
          </cell>
          <cell r="G194">
            <v>29276</v>
          </cell>
          <cell r="I194">
            <v>24571</v>
          </cell>
          <cell r="J194">
            <v>3608</v>
          </cell>
          <cell r="K194">
            <v>3968</v>
          </cell>
          <cell r="M194">
            <v>737</v>
          </cell>
          <cell r="N194" t="str">
            <v>전선관부속자재</v>
          </cell>
          <cell r="O194" t="str">
            <v>전선관의 15%</v>
          </cell>
          <cell r="P194">
            <v>1</v>
          </cell>
          <cell r="Q194" t="str">
            <v>식</v>
          </cell>
          <cell r="W194">
            <v>595</v>
          </cell>
          <cell r="Z194" t="str">
            <v>잡재료비</v>
          </cell>
          <cell r="AA194" t="str">
            <v>배관의 5%</v>
          </cell>
          <cell r="AB194">
            <v>1</v>
          </cell>
          <cell r="AC194" t="str">
            <v>식</v>
          </cell>
          <cell r="AI194">
            <v>198</v>
          </cell>
          <cell r="AM194">
            <v>1</v>
          </cell>
          <cell r="AN194">
            <v>1</v>
          </cell>
          <cell r="AO194">
            <v>1</v>
          </cell>
          <cell r="AP194" t="str">
            <v>내선전공</v>
          </cell>
          <cell r="AQ194">
            <v>0.34</v>
          </cell>
          <cell r="BB194" t="str">
            <v>전 7-1</v>
          </cell>
          <cell r="BC194">
            <v>1</v>
          </cell>
        </row>
        <row r="195">
          <cell r="A195">
            <v>37</v>
          </cell>
          <cell r="B195" t="str">
            <v>전선관</v>
          </cell>
          <cell r="C195" t="str">
            <v>ST 70C</v>
          </cell>
          <cell r="D195">
            <v>1.1000000000000001</v>
          </cell>
          <cell r="E195" t="str">
            <v>m</v>
          </cell>
          <cell r="F195">
            <v>30</v>
          </cell>
          <cell r="G195">
            <v>37807</v>
          </cell>
          <cell r="I195">
            <v>31797</v>
          </cell>
          <cell r="J195">
            <v>4598</v>
          </cell>
          <cell r="K195">
            <v>5057</v>
          </cell>
          <cell r="M195">
            <v>953</v>
          </cell>
          <cell r="N195" t="str">
            <v>전선관부속자재</v>
          </cell>
          <cell r="O195" t="str">
            <v>전선관의 15%</v>
          </cell>
          <cell r="P195">
            <v>1</v>
          </cell>
          <cell r="Q195" t="str">
            <v>식</v>
          </cell>
          <cell r="W195">
            <v>758</v>
          </cell>
          <cell r="Z195" t="str">
            <v>잡재료비</v>
          </cell>
          <cell r="AA195" t="str">
            <v>배관의 5%</v>
          </cell>
          <cell r="AB195">
            <v>1</v>
          </cell>
          <cell r="AC195" t="str">
            <v>식</v>
          </cell>
          <cell r="AI195">
            <v>252</v>
          </cell>
          <cell r="AM195">
            <v>1</v>
          </cell>
          <cell r="AN195">
            <v>1</v>
          </cell>
          <cell r="AO195">
            <v>1</v>
          </cell>
          <cell r="AP195" t="str">
            <v>내선전공</v>
          </cell>
          <cell r="AQ195">
            <v>0.44</v>
          </cell>
          <cell r="BB195" t="str">
            <v>전 7-1</v>
          </cell>
          <cell r="BC195">
            <v>1</v>
          </cell>
        </row>
        <row r="196">
          <cell r="B196" t="str">
            <v>전선관</v>
          </cell>
          <cell r="C196" t="str">
            <v>ST 82C</v>
          </cell>
          <cell r="D196">
            <v>1.1000000000000001</v>
          </cell>
          <cell r="E196" t="str">
            <v>m</v>
          </cell>
          <cell r="F196">
            <v>30</v>
          </cell>
          <cell r="G196">
            <v>40194</v>
          </cell>
          <cell r="I196">
            <v>39024</v>
          </cell>
          <cell r="K196">
            <v>0</v>
          </cell>
          <cell r="M196">
            <v>1170</v>
          </cell>
          <cell r="N196" t="str">
            <v>전선관부속자재</v>
          </cell>
          <cell r="O196" t="str">
            <v>전선관의 15%</v>
          </cell>
          <cell r="P196">
            <v>1</v>
          </cell>
          <cell r="Q196" t="str">
            <v>식</v>
          </cell>
          <cell r="W196">
            <v>0</v>
          </cell>
          <cell r="Z196" t="str">
            <v>잡재료비</v>
          </cell>
          <cell r="AA196" t="str">
            <v>배관의 5%</v>
          </cell>
          <cell r="AB196">
            <v>1</v>
          </cell>
          <cell r="AC196" t="str">
            <v>식</v>
          </cell>
          <cell r="AI196">
            <v>0</v>
          </cell>
          <cell r="AM196">
            <v>1</v>
          </cell>
          <cell r="AN196">
            <v>1</v>
          </cell>
          <cell r="AO196">
            <v>1</v>
          </cell>
          <cell r="AP196" t="str">
            <v>내선전공</v>
          </cell>
          <cell r="AQ196">
            <v>0.54</v>
          </cell>
          <cell r="BB196" t="str">
            <v>전 7-1</v>
          </cell>
          <cell r="BC196">
            <v>1</v>
          </cell>
        </row>
        <row r="197">
          <cell r="B197" t="str">
            <v>전선관</v>
          </cell>
          <cell r="C197" t="str">
            <v>ST 104C</v>
          </cell>
          <cell r="D197">
            <v>1.1000000000000001</v>
          </cell>
          <cell r="E197" t="str">
            <v>m</v>
          </cell>
          <cell r="F197">
            <v>30</v>
          </cell>
          <cell r="G197">
            <v>52849</v>
          </cell>
          <cell r="I197">
            <v>51310</v>
          </cell>
          <cell r="K197">
            <v>0</v>
          </cell>
          <cell r="M197">
            <v>1539</v>
          </cell>
          <cell r="N197" t="str">
            <v>전선관부속자재</v>
          </cell>
          <cell r="O197" t="str">
            <v>전선관의 15%</v>
          </cell>
          <cell r="P197">
            <v>1</v>
          </cell>
          <cell r="Q197" t="str">
            <v>식</v>
          </cell>
          <cell r="W197">
            <v>0</v>
          </cell>
          <cell r="Z197" t="str">
            <v>잡재료비</v>
          </cell>
          <cell r="AA197" t="str">
            <v>배관의 5%</v>
          </cell>
          <cell r="AB197">
            <v>1</v>
          </cell>
          <cell r="AC197" t="str">
            <v>식</v>
          </cell>
          <cell r="AI197">
            <v>0</v>
          </cell>
          <cell r="AM197">
            <v>1</v>
          </cell>
          <cell r="AN197">
            <v>1</v>
          </cell>
          <cell r="AO197">
            <v>1</v>
          </cell>
          <cell r="AP197" t="str">
            <v>내선전공</v>
          </cell>
          <cell r="AQ197">
            <v>0.71</v>
          </cell>
          <cell r="BB197" t="str">
            <v>전 7-1</v>
          </cell>
          <cell r="BC197">
            <v>1</v>
          </cell>
        </row>
        <row r="198">
          <cell r="A198">
            <v>38</v>
          </cell>
          <cell r="B198" t="str">
            <v>가요전선관</v>
          </cell>
          <cell r="C198" t="str">
            <v>1종 방수 16C</v>
          </cell>
          <cell r="D198">
            <v>1.1000000000000001</v>
          </cell>
          <cell r="E198" t="str">
            <v>m</v>
          </cell>
          <cell r="F198">
            <v>50</v>
          </cell>
          <cell r="G198">
            <v>5055</v>
          </cell>
          <cell r="I198">
            <v>3541</v>
          </cell>
          <cell r="J198">
            <v>1280</v>
          </cell>
          <cell r="K198">
            <v>1408</v>
          </cell>
          <cell r="M198">
            <v>106</v>
          </cell>
          <cell r="N198" t="str">
            <v>전선관부속자재</v>
          </cell>
          <cell r="O198" t="str">
            <v>전선관의 15%</v>
          </cell>
          <cell r="P198">
            <v>1</v>
          </cell>
          <cell r="Q198" t="str">
            <v>식</v>
          </cell>
          <cell r="W198">
            <v>211</v>
          </cell>
          <cell r="Z198" t="str">
            <v>잡재료비</v>
          </cell>
          <cell r="AA198" t="str">
            <v>배관의 5%</v>
          </cell>
          <cell r="AB198">
            <v>1</v>
          </cell>
          <cell r="AC198" t="str">
            <v>식</v>
          </cell>
          <cell r="AI198">
            <v>70</v>
          </cell>
          <cell r="AM198">
            <v>1</v>
          </cell>
          <cell r="AN198">
            <v>1</v>
          </cell>
          <cell r="AO198">
            <v>1</v>
          </cell>
          <cell r="AP198" t="str">
            <v>내선전공</v>
          </cell>
          <cell r="AQ198">
            <v>4.9000000000000002E-2</v>
          </cell>
          <cell r="BB198" t="str">
            <v>전 7-1</v>
          </cell>
          <cell r="BC198">
            <v>1</v>
          </cell>
        </row>
        <row r="199">
          <cell r="A199">
            <v>39</v>
          </cell>
          <cell r="B199" t="str">
            <v>가요전선관</v>
          </cell>
          <cell r="C199" t="str">
            <v>1종 방수 22C</v>
          </cell>
          <cell r="D199">
            <v>1.1000000000000001</v>
          </cell>
          <cell r="E199" t="str">
            <v>m</v>
          </cell>
          <cell r="F199">
            <v>50</v>
          </cell>
          <cell r="G199">
            <v>6470</v>
          </cell>
          <cell r="I199">
            <v>4552</v>
          </cell>
          <cell r="J199">
            <v>1620</v>
          </cell>
          <cell r="K199">
            <v>1782</v>
          </cell>
          <cell r="M199">
            <v>136</v>
          </cell>
          <cell r="N199" t="str">
            <v>전선관부속자재</v>
          </cell>
          <cell r="O199" t="str">
            <v>전선관의 15%</v>
          </cell>
          <cell r="P199">
            <v>1</v>
          </cell>
          <cell r="Q199" t="str">
            <v>식</v>
          </cell>
          <cell r="W199">
            <v>267</v>
          </cell>
          <cell r="Z199" t="str">
            <v>잡재료비</v>
          </cell>
          <cell r="AA199" t="str">
            <v>배관의 5%</v>
          </cell>
          <cell r="AB199">
            <v>1</v>
          </cell>
          <cell r="AC199" t="str">
            <v>식</v>
          </cell>
          <cell r="AI199">
            <v>89</v>
          </cell>
          <cell r="AM199">
            <v>1</v>
          </cell>
          <cell r="AN199">
            <v>1</v>
          </cell>
          <cell r="AO199">
            <v>1</v>
          </cell>
          <cell r="AP199" t="str">
            <v>내선전공</v>
          </cell>
          <cell r="AQ199">
            <v>6.3E-2</v>
          </cell>
          <cell r="BB199" t="str">
            <v>전 7-1</v>
          </cell>
          <cell r="BC199">
            <v>1</v>
          </cell>
        </row>
        <row r="200">
          <cell r="A200">
            <v>40</v>
          </cell>
          <cell r="B200" t="str">
            <v>가요전선관</v>
          </cell>
          <cell r="C200" t="str">
            <v>1종 방수 28C</v>
          </cell>
          <cell r="D200">
            <v>1.1000000000000001</v>
          </cell>
          <cell r="E200" t="str">
            <v>m</v>
          </cell>
          <cell r="F200">
            <v>50</v>
          </cell>
          <cell r="G200">
            <v>8238</v>
          </cell>
          <cell r="I200">
            <v>5564</v>
          </cell>
          <cell r="J200">
            <v>2280</v>
          </cell>
          <cell r="K200">
            <v>2508</v>
          </cell>
          <cell r="M200">
            <v>166</v>
          </cell>
          <cell r="N200" t="str">
            <v>전선관부속자재</v>
          </cell>
          <cell r="O200" t="str">
            <v>전선관의 15%</v>
          </cell>
          <cell r="P200">
            <v>1</v>
          </cell>
          <cell r="Q200" t="str">
            <v>식</v>
          </cell>
          <cell r="W200">
            <v>376</v>
          </cell>
          <cell r="Z200" t="str">
            <v>잡재료비</v>
          </cell>
          <cell r="AA200" t="str">
            <v>배관의 5%</v>
          </cell>
          <cell r="AB200">
            <v>1</v>
          </cell>
          <cell r="AC200" t="str">
            <v>식</v>
          </cell>
          <cell r="AI200">
            <v>125</v>
          </cell>
          <cell r="AM200">
            <v>1</v>
          </cell>
          <cell r="AN200">
            <v>1</v>
          </cell>
          <cell r="AO200">
            <v>1</v>
          </cell>
          <cell r="AP200" t="str">
            <v>내선전공</v>
          </cell>
          <cell r="AQ200">
            <v>7.6999999999999999E-2</v>
          </cell>
          <cell r="BB200" t="str">
            <v>전 7-1</v>
          </cell>
          <cell r="BC200">
            <v>1</v>
          </cell>
        </row>
        <row r="201">
          <cell r="A201">
            <v>41</v>
          </cell>
          <cell r="B201" t="str">
            <v>가요전선관</v>
          </cell>
          <cell r="C201" t="str">
            <v>1종 방수 36C</v>
          </cell>
          <cell r="D201">
            <v>1.1000000000000001</v>
          </cell>
          <cell r="E201" t="str">
            <v>m</v>
          </cell>
          <cell r="F201">
            <v>50</v>
          </cell>
          <cell r="G201">
            <v>10117</v>
          </cell>
          <cell r="I201">
            <v>6576</v>
          </cell>
          <cell r="J201">
            <v>3040</v>
          </cell>
          <cell r="K201">
            <v>3344</v>
          </cell>
          <cell r="M201">
            <v>197</v>
          </cell>
          <cell r="N201" t="str">
            <v>전선관부속자재</v>
          </cell>
          <cell r="O201" t="str">
            <v>전선관의 15%</v>
          </cell>
          <cell r="P201">
            <v>1</v>
          </cell>
          <cell r="Q201" t="str">
            <v>식</v>
          </cell>
          <cell r="W201">
            <v>501</v>
          </cell>
          <cell r="Z201" t="str">
            <v>잡재료비</v>
          </cell>
          <cell r="AA201" t="str">
            <v>배관의 5%</v>
          </cell>
          <cell r="AB201">
            <v>1</v>
          </cell>
          <cell r="AC201" t="str">
            <v>식</v>
          </cell>
          <cell r="AI201">
            <v>167</v>
          </cell>
          <cell r="AM201">
            <v>1</v>
          </cell>
          <cell r="AN201">
            <v>1</v>
          </cell>
          <cell r="AO201">
            <v>1</v>
          </cell>
          <cell r="AP201" t="str">
            <v>내선전공</v>
          </cell>
          <cell r="AQ201">
            <v>9.0999999999999998E-2</v>
          </cell>
          <cell r="BB201" t="str">
            <v>전 7-1</v>
          </cell>
          <cell r="BC201">
            <v>1</v>
          </cell>
        </row>
        <row r="202">
          <cell r="B202" t="str">
            <v>가요전선관</v>
          </cell>
          <cell r="C202" t="str">
            <v>1종 방수 42C</v>
          </cell>
          <cell r="D202">
            <v>1.1000000000000001</v>
          </cell>
          <cell r="E202" t="str">
            <v>m</v>
          </cell>
          <cell r="F202">
            <v>50</v>
          </cell>
          <cell r="G202">
            <v>9675</v>
          </cell>
          <cell r="I202">
            <v>9394</v>
          </cell>
          <cell r="K202">
            <v>0</v>
          </cell>
          <cell r="M202">
            <v>281</v>
          </cell>
          <cell r="N202" t="str">
            <v>전선관부속자재</v>
          </cell>
          <cell r="O202" t="str">
            <v>전선관의 15%</v>
          </cell>
          <cell r="P202">
            <v>1</v>
          </cell>
          <cell r="Q202" t="str">
            <v>식</v>
          </cell>
          <cell r="W202">
            <v>0</v>
          </cell>
          <cell r="Z202" t="str">
            <v>잡재료비</v>
          </cell>
          <cell r="AA202" t="str">
            <v>배관의 5%</v>
          </cell>
          <cell r="AB202">
            <v>1</v>
          </cell>
          <cell r="AC202" t="str">
            <v>식</v>
          </cell>
          <cell r="AI202">
            <v>0</v>
          </cell>
          <cell r="AM202">
            <v>1</v>
          </cell>
          <cell r="AN202">
            <v>1</v>
          </cell>
          <cell r="AO202">
            <v>1</v>
          </cell>
          <cell r="AP202" t="str">
            <v>내선전공</v>
          </cell>
          <cell r="AQ202">
            <v>0.13</v>
          </cell>
          <cell r="BB202" t="str">
            <v>전 7-1</v>
          </cell>
          <cell r="BC202">
            <v>1</v>
          </cell>
        </row>
        <row r="203">
          <cell r="A203">
            <v>42</v>
          </cell>
          <cell r="B203" t="str">
            <v>가요전선관</v>
          </cell>
          <cell r="C203" t="str">
            <v>1종 방수 54C</v>
          </cell>
          <cell r="D203">
            <v>1.1000000000000001</v>
          </cell>
          <cell r="E203" t="str">
            <v>m</v>
          </cell>
          <cell r="F203">
            <v>50</v>
          </cell>
          <cell r="G203">
            <v>17963</v>
          </cell>
          <cell r="I203">
            <v>10840</v>
          </cell>
          <cell r="J203">
            <v>6180</v>
          </cell>
          <cell r="K203">
            <v>6798</v>
          </cell>
          <cell r="M203">
            <v>325</v>
          </cell>
          <cell r="N203" t="str">
            <v>전선관부속자재</v>
          </cell>
          <cell r="O203" t="str">
            <v>전선관의 15%</v>
          </cell>
          <cell r="P203">
            <v>1</v>
          </cell>
          <cell r="Q203" t="str">
            <v>식</v>
          </cell>
          <cell r="W203">
            <v>1019</v>
          </cell>
          <cell r="Z203" t="str">
            <v>잡재료비</v>
          </cell>
          <cell r="AA203" t="str">
            <v>배관의 5%</v>
          </cell>
          <cell r="AB203">
            <v>1</v>
          </cell>
          <cell r="AC203" t="str">
            <v>식</v>
          </cell>
          <cell r="AI203">
            <v>339</v>
          </cell>
          <cell r="AM203">
            <v>1</v>
          </cell>
          <cell r="AN203">
            <v>1</v>
          </cell>
          <cell r="AO203">
            <v>1</v>
          </cell>
          <cell r="AP203" t="str">
            <v>내선전공</v>
          </cell>
          <cell r="AQ203">
            <v>0.15</v>
          </cell>
          <cell r="BB203" t="str">
            <v>전 7-1</v>
          </cell>
          <cell r="BC203">
            <v>1</v>
          </cell>
        </row>
        <row r="204">
          <cell r="A204">
            <v>43</v>
          </cell>
          <cell r="B204" t="str">
            <v>가요전선관</v>
          </cell>
          <cell r="C204" t="str">
            <v>1종 방수 70C</v>
          </cell>
          <cell r="D204">
            <v>1.1000000000000001</v>
          </cell>
          <cell r="E204" t="str">
            <v>m</v>
          </cell>
          <cell r="F204">
            <v>50</v>
          </cell>
          <cell r="G204">
            <v>24750</v>
          </cell>
          <cell r="I204">
            <v>10840</v>
          </cell>
          <cell r="J204">
            <v>12350</v>
          </cell>
          <cell r="K204">
            <v>13585</v>
          </cell>
          <cell r="M204">
            <v>325</v>
          </cell>
          <cell r="N204" t="str">
            <v>전선관부속자재</v>
          </cell>
          <cell r="O204" t="str">
            <v>전선관의 15%</v>
          </cell>
          <cell r="P204">
            <v>1</v>
          </cell>
          <cell r="Q204" t="str">
            <v>식</v>
          </cell>
          <cell r="W204">
            <v>2037</v>
          </cell>
          <cell r="Z204" t="str">
            <v>잡재료비</v>
          </cell>
          <cell r="AA204" t="str">
            <v>배관의 5%</v>
          </cell>
          <cell r="AB204">
            <v>1</v>
          </cell>
          <cell r="AC204" t="str">
            <v>식</v>
          </cell>
          <cell r="AI204">
            <v>679</v>
          </cell>
          <cell r="AM204">
            <v>1</v>
          </cell>
          <cell r="AN204">
            <v>1</v>
          </cell>
          <cell r="AO204">
            <v>1</v>
          </cell>
          <cell r="AP204" t="str">
            <v>내선전공</v>
          </cell>
          <cell r="AQ204">
            <v>0.15</v>
          </cell>
          <cell r="BB204" t="str">
            <v>전 7-1</v>
          </cell>
          <cell r="BC204">
            <v>1</v>
          </cell>
        </row>
        <row r="205">
          <cell r="B205" t="str">
            <v>가요전선관</v>
          </cell>
          <cell r="C205" t="str">
            <v>1종 방수 82C</v>
          </cell>
          <cell r="D205">
            <v>1.1000000000000001</v>
          </cell>
          <cell r="E205" t="str">
            <v>m</v>
          </cell>
          <cell r="F205">
            <v>50</v>
          </cell>
          <cell r="G205">
            <v>11165</v>
          </cell>
          <cell r="I205">
            <v>10840</v>
          </cell>
          <cell r="K205">
            <v>0</v>
          </cell>
          <cell r="M205">
            <v>325</v>
          </cell>
          <cell r="N205" t="str">
            <v>전선관부속자재</v>
          </cell>
          <cell r="O205" t="str">
            <v>전선관의 15%</v>
          </cell>
          <cell r="P205">
            <v>1</v>
          </cell>
          <cell r="Q205" t="str">
            <v>식</v>
          </cell>
          <cell r="W205">
            <v>0</v>
          </cell>
          <cell r="Z205" t="str">
            <v>잡재료비</v>
          </cell>
          <cell r="AA205" t="str">
            <v>배관의 5%</v>
          </cell>
          <cell r="AB205">
            <v>1</v>
          </cell>
          <cell r="AC205" t="str">
            <v>식</v>
          </cell>
          <cell r="AI205">
            <v>0</v>
          </cell>
          <cell r="AM205">
            <v>1</v>
          </cell>
          <cell r="AN205">
            <v>1</v>
          </cell>
          <cell r="AO205">
            <v>1</v>
          </cell>
          <cell r="AP205" t="str">
            <v>내선전공</v>
          </cell>
          <cell r="AQ205">
            <v>0.15</v>
          </cell>
          <cell r="BB205" t="str">
            <v>전 7-1</v>
          </cell>
          <cell r="BC205">
            <v>1</v>
          </cell>
        </row>
        <row r="206">
          <cell r="B206" t="str">
            <v>가요전선관</v>
          </cell>
          <cell r="C206" t="str">
            <v>1종 방수 104C</v>
          </cell>
          <cell r="D206">
            <v>1.1000000000000001</v>
          </cell>
          <cell r="E206" t="str">
            <v>m</v>
          </cell>
          <cell r="F206">
            <v>50</v>
          </cell>
          <cell r="G206">
            <v>11165</v>
          </cell>
          <cell r="I206">
            <v>10840</v>
          </cell>
          <cell r="K206">
            <v>0</v>
          </cell>
          <cell r="M206">
            <v>325</v>
          </cell>
          <cell r="N206" t="str">
            <v>전선관부속자재</v>
          </cell>
          <cell r="O206" t="str">
            <v>전선관의 15%</v>
          </cell>
          <cell r="P206">
            <v>1</v>
          </cell>
          <cell r="Q206" t="str">
            <v>식</v>
          </cell>
          <cell r="W206">
            <v>0</v>
          </cell>
          <cell r="Z206" t="str">
            <v>잡재료비</v>
          </cell>
          <cell r="AA206" t="str">
            <v>배관의 5%</v>
          </cell>
          <cell r="AB206">
            <v>1</v>
          </cell>
          <cell r="AC206" t="str">
            <v>식</v>
          </cell>
          <cell r="AI206">
            <v>0</v>
          </cell>
          <cell r="AM206">
            <v>1</v>
          </cell>
          <cell r="AN206">
            <v>1</v>
          </cell>
          <cell r="AO206">
            <v>1</v>
          </cell>
          <cell r="AP206" t="str">
            <v>내선전공</v>
          </cell>
          <cell r="AQ206">
            <v>0.15</v>
          </cell>
          <cell r="BB206" t="str">
            <v>전 7-1</v>
          </cell>
          <cell r="BC206">
            <v>1</v>
          </cell>
        </row>
        <row r="207">
          <cell r="B207" t="str">
            <v>가요전선관</v>
          </cell>
          <cell r="C207" t="str">
            <v>1종 비방수 16C</v>
          </cell>
          <cell r="D207">
            <v>1.1000000000000001</v>
          </cell>
          <cell r="E207" t="str">
            <v>m</v>
          </cell>
          <cell r="F207">
            <v>50</v>
          </cell>
          <cell r="G207">
            <v>3647</v>
          </cell>
          <cell r="I207">
            <v>3541</v>
          </cell>
          <cell r="K207">
            <v>0</v>
          </cell>
          <cell r="M207">
            <v>106</v>
          </cell>
          <cell r="N207" t="str">
            <v>전선관부속자재</v>
          </cell>
          <cell r="O207" t="str">
            <v>전선관의 15%</v>
          </cell>
          <cell r="P207">
            <v>1</v>
          </cell>
          <cell r="Q207" t="str">
            <v>식</v>
          </cell>
          <cell r="W207">
            <v>0</v>
          </cell>
          <cell r="Z207" t="str">
            <v>잡재료비</v>
          </cell>
          <cell r="AA207" t="str">
            <v>배관의 5%</v>
          </cell>
          <cell r="AB207">
            <v>1</v>
          </cell>
          <cell r="AC207" t="str">
            <v>식</v>
          </cell>
          <cell r="AI207">
            <v>0</v>
          </cell>
          <cell r="AM207">
            <v>1</v>
          </cell>
          <cell r="AN207">
            <v>1</v>
          </cell>
          <cell r="AO207">
            <v>1</v>
          </cell>
          <cell r="AP207" t="str">
            <v>내선전공</v>
          </cell>
          <cell r="AQ207">
            <v>4.9000000000000002E-2</v>
          </cell>
          <cell r="BB207" t="str">
            <v>전 7-1</v>
          </cell>
          <cell r="BC207">
            <v>1</v>
          </cell>
        </row>
        <row r="208">
          <cell r="B208" t="str">
            <v>가요전선관</v>
          </cell>
          <cell r="C208" t="str">
            <v>1종 비방수 22C</v>
          </cell>
          <cell r="D208">
            <v>1.1000000000000001</v>
          </cell>
          <cell r="E208" t="str">
            <v>m</v>
          </cell>
          <cell r="F208">
            <v>50</v>
          </cell>
          <cell r="G208">
            <v>4688</v>
          </cell>
          <cell r="I208">
            <v>4552</v>
          </cell>
          <cell r="K208">
            <v>0</v>
          </cell>
          <cell r="M208">
            <v>136</v>
          </cell>
          <cell r="N208" t="str">
            <v>전선관부속자재</v>
          </cell>
          <cell r="O208" t="str">
            <v>전선관의 15%</v>
          </cell>
          <cell r="P208">
            <v>1</v>
          </cell>
          <cell r="Q208" t="str">
            <v>식</v>
          </cell>
          <cell r="W208">
            <v>0</v>
          </cell>
          <cell r="Z208" t="str">
            <v>잡재료비</v>
          </cell>
          <cell r="AA208" t="str">
            <v>배관의 5%</v>
          </cell>
          <cell r="AB208">
            <v>1</v>
          </cell>
          <cell r="AC208" t="str">
            <v>식</v>
          </cell>
          <cell r="AI208">
            <v>0</v>
          </cell>
          <cell r="AM208">
            <v>1</v>
          </cell>
          <cell r="AN208">
            <v>1</v>
          </cell>
          <cell r="AO208">
            <v>1</v>
          </cell>
          <cell r="AP208" t="str">
            <v>내선전공</v>
          </cell>
          <cell r="AQ208">
            <v>6.3E-2</v>
          </cell>
          <cell r="BB208" t="str">
            <v>전 7-1</v>
          </cell>
          <cell r="BC208">
            <v>1</v>
          </cell>
        </row>
        <row r="209">
          <cell r="A209">
            <v>44</v>
          </cell>
          <cell r="B209" t="str">
            <v>전선관</v>
          </cell>
          <cell r="C209" t="str">
            <v>HI-PVC 16C</v>
          </cell>
          <cell r="D209">
            <v>1.1000000000000001</v>
          </cell>
          <cell r="E209" t="str">
            <v>m</v>
          </cell>
          <cell r="F209">
            <v>50</v>
          </cell>
          <cell r="G209">
            <v>3993</v>
          </cell>
          <cell r="I209">
            <v>3613</v>
          </cell>
          <cell r="J209">
            <v>248</v>
          </cell>
          <cell r="K209">
            <v>272</v>
          </cell>
          <cell r="M209">
            <v>108</v>
          </cell>
          <cell r="N209" t="str">
            <v>전선관부속자재</v>
          </cell>
          <cell r="O209" t="str">
            <v>전선관의 15%</v>
          </cell>
          <cell r="P209">
            <v>1</v>
          </cell>
          <cell r="Q209" t="str">
            <v>식</v>
          </cell>
          <cell r="W209">
            <v>40</v>
          </cell>
          <cell r="Z209" t="str">
            <v>잡재료비</v>
          </cell>
          <cell r="AA209" t="str">
            <v>배관의 5%</v>
          </cell>
          <cell r="AB209">
            <v>1</v>
          </cell>
          <cell r="AC209" t="str">
            <v>식</v>
          </cell>
          <cell r="AI209">
            <v>13</v>
          </cell>
          <cell r="AM209">
            <v>1</v>
          </cell>
          <cell r="AN209">
            <v>1</v>
          </cell>
          <cell r="AO209">
            <v>1</v>
          </cell>
          <cell r="AP209" t="str">
            <v>내선전공</v>
          </cell>
          <cell r="AQ209">
            <v>0.05</v>
          </cell>
          <cell r="BB209" t="str">
            <v>전 7-1</v>
          </cell>
          <cell r="BC209">
            <v>1</v>
          </cell>
        </row>
        <row r="210">
          <cell r="A210">
            <v>45</v>
          </cell>
          <cell r="B210" t="str">
            <v>전선관</v>
          </cell>
          <cell r="C210" t="str">
            <v>HI-PVC 22C</v>
          </cell>
          <cell r="D210">
            <v>1.1000000000000001</v>
          </cell>
          <cell r="E210" t="str">
            <v>m</v>
          </cell>
          <cell r="F210">
            <v>50</v>
          </cell>
          <cell r="G210">
            <v>4793</v>
          </cell>
          <cell r="I210">
            <v>4336</v>
          </cell>
          <cell r="J210">
            <v>298</v>
          </cell>
          <cell r="K210">
            <v>327</v>
          </cell>
          <cell r="M210">
            <v>130</v>
          </cell>
          <cell r="N210" t="str">
            <v>전선관부속자재</v>
          </cell>
          <cell r="O210" t="str">
            <v>전선관의 15%</v>
          </cell>
          <cell r="P210">
            <v>1</v>
          </cell>
          <cell r="Q210" t="str">
            <v>식</v>
          </cell>
          <cell r="W210">
            <v>49</v>
          </cell>
          <cell r="Z210" t="str">
            <v>잡재료비</v>
          </cell>
          <cell r="AA210" t="str">
            <v>배관의 5%</v>
          </cell>
          <cell r="AB210">
            <v>1</v>
          </cell>
          <cell r="AC210" t="str">
            <v>식</v>
          </cell>
          <cell r="AI210">
            <v>16</v>
          </cell>
          <cell r="AM210">
            <v>1</v>
          </cell>
          <cell r="AN210">
            <v>1</v>
          </cell>
          <cell r="AO210">
            <v>1</v>
          </cell>
          <cell r="AP210" t="str">
            <v>내선전공</v>
          </cell>
          <cell r="AQ210">
            <v>0.06</v>
          </cell>
          <cell r="BB210" t="str">
            <v>전 7-1</v>
          </cell>
          <cell r="BC210">
            <v>1</v>
          </cell>
        </row>
        <row r="211">
          <cell r="A211">
            <v>46</v>
          </cell>
          <cell r="B211" t="str">
            <v>전선관</v>
          </cell>
          <cell r="C211" t="str">
            <v>HI-PVC 28C</v>
          </cell>
          <cell r="D211">
            <v>1.1000000000000001</v>
          </cell>
          <cell r="E211" t="str">
            <v>m</v>
          </cell>
          <cell r="F211">
            <v>50</v>
          </cell>
          <cell r="G211">
            <v>6588</v>
          </cell>
          <cell r="I211">
            <v>5781</v>
          </cell>
          <cell r="J211">
            <v>577</v>
          </cell>
          <cell r="K211">
            <v>634</v>
          </cell>
          <cell r="M211">
            <v>173</v>
          </cell>
          <cell r="N211" t="str">
            <v>전선관부속자재</v>
          </cell>
          <cell r="O211" t="str">
            <v>전선관의 15%</v>
          </cell>
          <cell r="P211">
            <v>1</v>
          </cell>
          <cell r="Q211" t="str">
            <v>식</v>
          </cell>
          <cell r="W211">
            <v>95</v>
          </cell>
          <cell r="Z211" t="str">
            <v>잡재료비</v>
          </cell>
          <cell r="AA211" t="str">
            <v>배관의 5%</v>
          </cell>
          <cell r="AB211">
            <v>1</v>
          </cell>
          <cell r="AC211" t="str">
            <v>식</v>
          </cell>
          <cell r="AI211">
            <v>31</v>
          </cell>
          <cell r="AM211">
            <v>1</v>
          </cell>
          <cell r="AN211">
            <v>1</v>
          </cell>
          <cell r="AO211">
            <v>1</v>
          </cell>
          <cell r="AP211" t="str">
            <v>내선전공</v>
          </cell>
          <cell r="AQ211">
            <v>0.08</v>
          </cell>
          <cell r="BB211" t="str">
            <v>전 7-1</v>
          </cell>
          <cell r="BC211">
            <v>1</v>
          </cell>
        </row>
        <row r="212">
          <cell r="B212" t="str">
            <v>전선관</v>
          </cell>
          <cell r="C212" t="str">
            <v>HI-PVC 36C</v>
          </cell>
          <cell r="D212">
            <v>1.1000000000000001</v>
          </cell>
          <cell r="E212" t="str">
            <v>m</v>
          </cell>
          <cell r="F212">
            <v>50</v>
          </cell>
          <cell r="G212">
            <v>7442</v>
          </cell>
          <cell r="I212">
            <v>7226</v>
          </cell>
          <cell r="K212">
            <v>0</v>
          </cell>
          <cell r="M212">
            <v>216</v>
          </cell>
          <cell r="N212" t="str">
            <v>전선관부속자재</v>
          </cell>
          <cell r="O212" t="str">
            <v>전선관의 15%</v>
          </cell>
          <cell r="P212">
            <v>1</v>
          </cell>
          <cell r="Q212" t="str">
            <v>식</v>
          </cell>
          <cell r="W212">
            <v>0</v>
          </cell>
          <cell r="Z212" t="str">
            <v>잡재료비</v>
          </cell>
          <cell r="AA212" t="str">
            <v>배관의 5%</v>
          </cell>
          <cell r="AB212">
            <v>1</v>
          </cell>
          <cell r="AC212" t="str">
            <v>식</v>
          </cell>
          <cell r="AI212">
            <v>0</v>
          </cell>
          <cell r="AM212">
            <v>1</v>
          </cell>
          <cell r="AN212">
            <v>1</v>
          </cell>
          <cell r="AO212">
            <v>1</v>
          </cell>
          <cell r="AP212" t="str">
            <v>내선전공</v>
          </cell>
          <cell r="AQ212">
            <v>0.1</v>
          </cell>
          <cell r="BB212" t="str">
            <v>전 7-1</v>
          </cell>
          <cell r="BC212">
            <v>1</v>
          </cell>
        </row>
        <row r="213">
          <cell r="B213" t="str">
            <v>전선관</v>
          </cell>
          <cell r="C213" t="str">
            <v>HI-PVC 42C</v>
          </cell>
          <cell r="D213">
            <v>1.1000000000000001</v>
          </cell>
          <cell r="E213" t="str">
            <v>m</v>
          </cell>
          <cell r="F213">
            <v>50</v>
          </cell>
          <cell r="G213">
            <v>9675</v>
          </cell>
          <cell r="I213">
            <v>9394</v>
          </cell>
          <cell r="K213">
            <v>0</v>
          </cell>
          <cell r="M213">
            <v>281</v>
          </cell>
          <cell r="N213" t="str">
            <v>전선관부속자재</v>
          </cell>
          <cell r="O213" t="str">
            <v>전선관의 15%</v>
          </cell>
          <cell r="P213">
            <v>1</v>
          </cell>
          <cell r="Q213" t="str">
            <v>식</v>
          </cell>
          <cell r="W213">
            <v>0</v>
          </cell>
          <cell r="Z213" t="str">
            <v>잡재료비</v>
          </cell>
          <cell r="AA213" t="str">
            <v>배관의 5%</v>
          </cell>
          <cell r="AB213">
            <v>1</v>
          </cell>
          <cell r="AC213" t="str">
            <v>식</v>
          </cell>
          <cell r="AI213">
            <v>0</v>
          </cell>
          <cell r="AM213">
            <v>1</v>
          </cell>
          <cell r="AN213">
            <v>1</v>
          </cell>
          <cell r="AO213">
            <v>1</v>
          </cell>
          <cell r="AP213" t="str">
            <v>내선전공</v>
          </cell>
          <cell r="AQ213">
            <v>0.13</v>
          </cell>
          <cell r="BB213" t="str">
            <v>전 7-1</v>
          </cell>
          <cell r="BC213">
            <v>1</v>
          </cell>
        </row>
        <row r="214">
          <cell r="B214" t="str">
            <v>전선관</v>
          </cell>
          <cell r="C214" t="str">
            <v>HI-PVC 54C</v>
          </cell>
          <cell r="D214">
            <v>1.1000000000000001</v>
          </cell>
          <cell r="E214" t="str">
            <v>m</v>
          </cell>
          <cell r="F214">
            <v>50</v>
          </cell>
          <cell r="G214">
            <v>14141</v>
          </cell>
          <cell r="I214">
            <v>13730</v>
          </cell>
          <cell r="K214">
            <v>0</v>
          </cell>
          <cell r="M214">
            <v>411</v>
          </cell>
          <cell r="N214" t="str">
            <v>전선관부속자재</v>
          </cell>
          <cell r="O214" t="str">
            <v>전선관의 15%</v>
          </cell>
          <cell r="P214">
            <v>1</v>
          </cell>
          <cell r="Q214" t="str">
            <v>식</v>
          </cell>
          <cell r="W214">
            <v>0</v>
          </cell>
          <cell r="Z214" t="str">
            <v>잡재료비</v>
          </cell>
          <cell r="AA214" t="str">
            <v>배관의 5%</v>
          </cell>
          <cell r="AB214">
            <v>1</v>
          </cell>
          <cell r="AC214" t="str">
            <v>식</v>
          </cell>
          <cell r="AI214">
            <v>0</v>
          </cell>
          <cell r="AM214">
            <v>1</v>
          </cell>
          <cell r="AN214">
            <v>1</v>
          </cell>
          <cell r="AO214">
            <v>1</v>
          </cell>
          <cell r="AP214" t="str">
            <v>내선전공</v>
          </cell>
          <cell r="AQ214">
            <v>0.19</v>
          </cell>
          <cell r="BB214" t="str">
            <v>전 7-1</v>
          </cell>
          <cell r="BC214">
            <v>1</v>
          </cell>
        </row>
        <row r="215">
          <cell r="B215" t="str">
            <v>전선관</v>
          </cell>
          <cell r="C215" t="str">
            <v>HI-PVC 70C</v>
          </cell>
          <cell r="D215">
            <v>1.1000000000000001</v>
          </cell>
          <cell r="E215" t="str">
            <v>m</v>
          </cell>
          <cell r="F215">
            <v>50</v>
          </cell>
          <cell r="G215">
            <v>20842</v>
          </cell>
          <cell r="I215">
            <v>20235</v>
          </cell>
          <cell r="K215">
            <v>0</v>
          </cell>
          <cell r="M215">
            <v>607</v>
          </cell>
          <cell r="N215" t="str">
            <v>전선관부속자재</v>
          </cell>
          <cell r="O215" t="str">
            <v>전선관의 15%</v>
          </cell>
          <cell r="P215">
            <v>1</v>
          </cell>
          <cell r="Q215" t="str">
            <v>식</v>
          </cell>
          <cell r="W215">
            <v>0</v>
          </cell>
          <cell r="Z215" t="str">
            <v>잡재료비</v>
          </cell>
          <cell r="AA215" t="str">
            <v>배관의 5%</v>
          </cell>
          <cell r="AB215">
            <v>1</v>
          </cell>
          <cell r="AC215" t="str">
            <v>식</v>
          </cell>
          <cell r="AI215">
            <v>0</v>
          </cell>
          <cell r="AM215">
            <v>1</v>
          </cell>
          <cell r="AN215">
            <v>1</v>
          </cell>
          <cell r="AO215">
            <v>1</v>
          </cell>
          <cell r="AP215" t="str">
            <v>내선전공</v>
          </cell>
          <cell r="AQ215">
            <v>0.28000000000000003</v>
          </cell>
          <cell r="BB215" t="str">
            <v>전 7-1</v>
          </cell>
          <cell r="BC215">
            <v>1</v>
          </cell>
        </row>
        <row r="216">
          <cell r="B216" t="str">
            <v>전선관</v>
          </cell>
          <cell r="C216" t="str">
            <v>HI-PVC 82C</v>
          </cell>
          <cell r="D216">
            <v>1.1000000000000001</v>
          </cell>
          <cell r="E216" t="str">
            <v>m</v>
          </cell>
          <cell r="F216">
            <v>50</v>
          </cell>
          <cell r="G216">
            <v>27541</v>
          </cell>
          <cell r="I216">
            <v>26739</v>
          </cell>
          <cell r="K216">
            <v>0</v>
          </cell>
          <cell r="M216">
            <v>802</v>
          </cell>
          <cell r="N216" t="str">
            <v>전선관부속자재</v>
          </cell>
          <cell r="O216" t="str">
            <v>전선관의 15%</v>
          </cell>
          <cell r="P216">
            <v>1</v>
          </cell>
          <cell r="Q216" t="str">
            <v>식</v>
          </cell>
          <cell r="W216">
            <v>0</v>
          </cell>
          <cell r="Z216" t="str">
            <v>잡재료비</v>
          </cell>
          <cell r="AA216" t="str">
            <v>배관의 5%</v>
          </cell>
          <cell r="AB216">
            <v>1</v>
          </cell>
          <cell r="AC216" t="str">
            <v>식</v>
          </cell>
          <cell r="AI216">
            <v>0</v>
          </cell>
          <cell r="AM216">
            <v>1</v>
          </cell>
          <cell r="AN216">
            <v>1</v>
          </cell>
          <cell r="AO216">
            <v>1</v>
          </cell>
          <cell r="AP216" t="str">
            <v>내선전공</v>
          </cell>
          <cell r="AQ216">
            <v>0.37</v>
          </cell>
          <cell r="BB216" t="str">
            <v>전 7-1</v>
          </cell>
          <cell r="BC216">
            <v>1</v>
          </cell>
        </row>
        <row r="217">
          <cell r="B217" t="str">
            <v>전선관</v>
          </cell>
          <cell r="C217" t="str">
            <v>HI-PVC 104C</v>
          </cell>
          <cell r="D217">
            <v>1.1000000000000001</v>
          </cell>
          <cell r="E217" t="str">
            <v>m</v>
          </cell>
          <cell r="F217">
            <v>50</v>
          </cell>
          <cell r="G217">
            <v>34240</v>
          </cell>
          <cell r="I217">
            <v>33243</v>
          </cell>
          <cell r="K217">
            <v>0</v>
          </cell>
          <cell r="M217">
            <v>997</v>
          </cell>
          <cell r="N217" t="str">
            <v>전선관부속자재</v>
          </cell>
          <cell r="O217" t="str">
            <v>전선관의 15%</v>
          </cell>
          <cell r="P217">
            <v>1</v>
          </cell>
          <cell r="Q217" t="str">
            <v>식</v>
          </cell>
          <cell r="W217">
            <v>0</v>
          </cell>
          <cell r="Z217" t="str">
            <v>잡재료비</v>
          </cell>
          <cell r="AA217" t="str">
            <v>배관의 5%</v>
          </cell>
          <cell r="AB217">
            <v>1</v>
          </cell>
          <cell r="AC217" t="str">
            <v>식</v>
          </cell>
          <cell r="AI217">
            <v>0</v>
          </cell>
          <cell r="AM217">
            <v>1</v>
          </cell>
          <cell r="AN217">
            <v>1</v>
          </cell>
          <cell r="AO217">
            <v>1</v>
          </cell>
          <cell r="AP217" t="str">
            <v>내선전공</v>
          </cell>
          <cell r="AQ217">
            <v>0.46</v>
          </cell>
          <cell r="BB217" t="str">
            <v>전 7-1</v>
          </cell>
          <cell r="BC217">
            <v>1</v>
          </cell>
        </row>
        <row r="218">
          <cell r="B218" t="str">
            <v>전선관</v>
          </cell>
          <cell r="C218" t="str">
            <v>PE 16C</v>
          </cell>
          <cell r="D218">
            <v>1.1000000000000001</v>
          </cell>
          <cell r="E218" t="str">
            <v>m</v>
          </cell>
          <cell r="F218">
            <v>50</v>
          </cell>
          <cell r="G218">
            <v>2604</v>
          </cell>
          <cell r="I218">
            <v>2529</v>
          </cell>
          <cell r="K218">
            <v>0</v>
          </cell>
          <cell r="M218">
            <v>75</v>
          </cell>
          <cell r="N218" t="str">
            <v>전선관부속자재</v>
          </cell>
          <cell r="O218" t="str">
            <v>전선관의 15%</v>
          </cell>
          <cell r="P218">
            <v>1</v>
          </cell>
          <cell r="Q218" t="str">
            <v>식</v>
          </cell>
          <cell r="W218">
            <v>0</v>
          </cell>
          <cell r="Z218" t="str">
            <v>잡재료비</v>
          </cell>
          <cell r="AA218" t="str">
            <v>배관의 5%</v>
          </cell>
          <cell r="AB218">
            <v>1</v>
          </cell>
          <cell r="AC218" t="str">
            <v>식</v>
          </cell>
          <cell r="AI218">
            <v>0</v>
          </cell>
          <cell r="AM218">
            <v>1</v>
          </cell>
          <cell r="AN218">
            <v>0.7</v>
          </cell>
          <cell r="AO218">
            <v>0.7</v>
          </cell>
          <cell r="AP218" t="str">
            <v>내선전공</v>
          </cell>
          <cell r="AQ218">
            <v>0.05</v>
          </cell>
          <cell r="BB218" t="str">
            <v>전 7-1</v>
          </cell>
          <cell r="BC218">
            <v>1</v>
          </cell>
        </row>
        <row r="219">
          <cell r="B219" t="str">
            <v>전선관</v>
          </cell>
          <cell r="C219" t="str">
            <v>PE 22C</v>
          </cell>
          <cell r="D219">
            <v>1.1000000000000001</v>
          </cell>
          <cell r="E219" t="str">
            <v>m</v>
          </cell>
          <cell r="F219">
            <v>50</v>
          </cell>
          <cell r="G219">
            <v>3126</v>
          </cell>
          <cell r="I219">
            <v>3035</v>
          </cell>
          <cell r="K219">
            <v>0</v>
          </cell>
          <cell r="M219">
            <v>91</v>
          </cell>
          <cell r="N219" t="str">
            <v>전선관부속자재</v>
          </cell>
          <cell r="O219" t="str">
            <v>전선관의 15%</v>
          </cell>
          <cell r="P219">
            <v>1</v>
          </cell>
          <cell r="Q219" t="str">
            <v>식</v>
          </cell>
          <cell r="W219">
            <v>0</v>
          </cell>
          <cell r="Z219" t="str">
            <v>잡재료비</v>
          </cell>
          <cell r="AA219" t="str">
            <v>배관의 5%</v>
          </cell>
          <cell r="AB219">
            <v>1</v>
          </cell>
          <cell r="AC219" t="str">
            <v>식</v>
          </cell>
          <cell r="AI219">
            <v>0</v>
          </cell>
          <cell r="AM219">
            <v>1</v>
          </cell>
          <cell r="AN219">
            <v>0.7</v>
          </cell>
          <cell r="AO219">
            <v>0.7</v>
          </cell>
          <cell r="AP219" t="str">
            <v>내선전공</v>
          </cell>
          <cell r="AQ219">
            <v>0.06</v>
          </cell>
          <cell r="BB219" t="str">
            <v>전 7-1</v>
          </cell>
          <cell r="BC219">
            <v>1</v>
          </cell>
        </row>
        <row r="220">
          <cell r="B220" t="str">
            <v>전선관</v>
          </cell>
          <cell r="C220" t="str">
            <v>PE 28C</v>
          </cell>
          <cell r="D220">
            <v>1.1000000000000001</v>
          </cell>
          <cell r="E220" t="str">
            <v>m</v>
          </cell>
          <cell r="F220">
            <v>50</v>
          </cell>
          <cell r="G220">
            <v>4168</v>
          </cell>
          <cell r="I220">
            <v>4047</v>
          </cell>
          <cell r="K220">
            <v>0</v>
          </cell>
          <cell r="M220">
            <v>121</v>
          </cell>
          <cell r="N220" t="str">
            <v>전선관부속자재</v>
          </cell>
          <cell r="O220" t="str">
            <v>전선관의 15%</v>
          </cell>
          <cell r="P220">
            <v>1</v>
          </cell>
          <cell r="Q220" t="str">
            <v>식</v>
          </cell>
          <cell r="W220">
            <v>0</v>
          </cell>
          <cell r="Z220" t="str">
            <v>잡재료비</v>
          </cell>
          <cell r="AA220" t="str">
            <v>배관의 5%</v>
          </cell>
          <cell r="AB220">
            <v>1</v>
          </cell>
          <cell r="AC220" t="str">
            <v>식</v>
          </cell>
          <cell r="AI220">
            <v>0</v>
          </cell>
          <cell r="AM220">
            <v>1</v>
          </cell>
          <cell r="AN220">
            <v>0.7</v>
          </cell>
          <cell r="AO220">
            <v>0.7</v>
          </cell>
          <cell r="AP220" t="str">
            <v>내선전공</v>
          </cell>
          <cell r="AQ220">
            <v>0.08</v>
          </cell>
          <cell r="BB220" t="str">
            <v>전 7-1</v>
          </cell>
          <cell r="BC220">
            <v>1</v>
          </cell>
        </row>
        <row r="221">
          <cell r="B221" t="str">
            <v>전선관</v>
          </cell>
          <cell r="C221" t="str">
            <v>PE 36C</v>
          </cell>
          <cell r="D221">
            <v>1.1000000000000001</v>
          </cell>
          <cell r="E221" t="str">
            <v>m</v>
          </cell>
          <cell r="F221">
            <v>50</v>
          </cell>
          <cell r="G221">
            <v>5209</v>
          </cell>
          <cell r="I221">
            <v>5058</v>
          </cell>
          <cell r="K221">
            <v>0</v>
          </cell>
          <cell r="M221">
            <v>151</v>
          </cell>
          <cell r="N221" t="str">
            <v>전선관부속자재</v>
          </cell>
          <cell r="O221" t="str">
            <v>전선관의 15%</v>
          </cell>
          <cell r="P221">
            <v>1</v>
          </cell>
          <cell r="Q221" t="str">
            <v>식</v>
          </cell>
          <cell r="W221">
            <v>0</v>
          </cell>
          <cell r="Z221" t="str">
            <v>잡재료비</v>
          </cell>
          <cell r="AA221" t="str">
            <v>배관의 5%</v>
          </cell>
          <cell r="AB221">
            <v>1</v>
          </cell>
          <cell r="AC221" t="str">
            <v>식</v>
          </cell>
          <cell r="AI221">
            <v>0</v>
          </cell>
          <cell r="AM221">
            <v>1</v>
          </cell>
          <cell r="AN221">
            <v>0.7</v>
          </cell>
          <cell r="AO221">
            <v>0.7</v>
          </cell>
          <cell r="AP221" t="str">
            <v>내선전공</v>
          </cell>
          <cell r="AQ221">
            <v>0.1</v>
          </cell>
          <cell r="BB221" t="str">
            <v>전 7-1</v>
          </cell>
          <cell r="BC221">
            <v>1</v>
          </cell>
        </row>
        <row r="222">
          <cell r="B222" t="str">
            <v>전선관</v>
          </cell>
          <cell r="C222" t="str">
            <v>PE 42C</v>
          </cell>
          <cell r="D222">
            <v>1.1000000000000001</v>
          </cell>
          <cell r="E222" t="str">
            <v>m</v>
          </cell>
          <cell r="F222">
            <v>50</v>
          </cell>
          <cell r="G222">
            <v>6773</v>
          </cell>
          <cell r="I222">
            <v>6576</v>
          </cell>
          <cell r="K222">
            <v>0</v>
          </cell>
          <cell r="M222">
            <v>197</v>
          </cell>
          <cell r="N222" t="str">
            <v>전선관부속자재</v>
          </cell>
          <cell r="O222" t="str">
            <v>전선관의 15%</v>
          </cell>
          <cell r="P222">
            <v>1</v>
          </cell>
          <cell r="Q222" t="str">
            <v>식</v>
          </cell>
          <cell r="W222">
            <v>0</v>
          </cell>
          <cell r="Z222" t="str">
            <v>잡재료비</v>
          </cell>
          <cell r="AA222" t="str">
            <v>배관의 5%</v>
          </cell>
          <cell r="AB222">
            <v>1</v>
          </cell>
          <cell r="AC222" t="str">
            <v>식</v>
          </cell>
          <cell r="AI222">
            <v>0</v>
          </cell>
          <cell r="AM222">
            <v>1</v>
          </cell>
          <cell r="AN222">
            <v>0.7</v>
          </cell>
          <cell r="AO222">
            <v>0.7</v>
          </cell>
          <cell r="AP222" t="str">
            <v>내선전공</v>
          </cell>
          <cell r="AQ222">
            <v>0.13</v>
          </cell>
          <cell r="BB222" t="str">
            <v>전 7-1</v>
          </cell>
          <cell r="BC222">
            <v>1</v>
          </cell>
        </row>
        <row r="223">
          <cell r="B223" t="str">
            <v>전선관</v>
          </cell>
          <cell r="C223" t="str">
            <v>PE 54C</v>
          </cell>
          <cell r="D223">
            <v>1.1000000000000001</v>
          </cell>
          <cell r="E223" t="str">
            <v>m</v>
          </cell>
          <cell r="F223">
            <v>50</v>
          </cell>
          <cell r="G223">
            <v>9899</v>
          </cell>
          <cell r="I223">
            <v>9611</v>
          </cell>
          <cell r="K223">
            <v>0</v>
          </cell>
          <cell r="M223">
            <v>288</v>
          </cell>
          <cell r="N223" t="str">
            <v>전선관부속자재</v>
          </cell>
          <cell r="O223" t="str">
            <v>전선관의 15%</v>
          </cell>
          <cell r="P223">
            <v>1</v>
          </cell>
          <cell r="Q223" t="str">
            <v>식</v>
          </cell>
          <cell r="W223">
            <v>0</v>
          </cell>
          <cell r="Z223" t="str">
            <v>잡재료비</v>
          </cell>
          <cell r="AA223" t="str">
            <v>배관의 5%</v>
          </cell>
          <cell r="AB223">
            <v>1</v>
          </cell>
          <cell r="AC223" t="str">
            <v>식</v>
          </cell>
          <cell r="AI223">
            <v>0</v>
          </cell>
          <cell r="AM223">
            <v>1</v>
          </cell>
          <cell r="AN223">
            <v>0.7</v>
          </cell>
          <cell r="AO223">
            <v>0.7</v>
          </cell>
          <cell r="AP223" t="str">
            <v>내선전공</v>
          </cell>
          <cell r="AQ223">
            <v>0.19</v>
          </cell>
          <cell r="BB223" t="str">
            <v>전 7-1</v>
          </cell>
          <cell r="BC223">
            <v>1</v>
          </cell>
        </row>
        <row r="224">
          <cell r="B224" t="str">
            <v>전선관</v>
          </cell>
          <cell r="C224" t="str">
            <v>PE 70C</v>
          </cell>
          <cell r="D224">
            <v>1.1000000000000001</v>
          </cell>
          <cell r="E224" t="str">
            <v>m</v>
          </cell>
          <cell r="F224">
            <v>50</v>
          </cell>
          <cell r="G224">
            <v>14588</v>
          </cell>
          <cell r="I224">
            <v>14164</v>
          </cell>
          <cell r="K224">
            <v>0</v>
          </cell>
          <cell r="M224">
            <v>424</v>
          </cell>
          <cell r="N224" t="str">
            <v>전선관부속자재</v>
          </cell>
          <cell r="O224" t="str">
            <v>전선관의 15%</v>
          </cell>
          <cell r="P224">
            <v>1</v>
          </cell>
          <cell r="Q224" t="str">
            <v>식</v>
          </cell>
          <cell r="W224">
            <v>0</v>
          </cell>
          <cell r="Z224" t="str">
            <v>잡재료비</v>
          </cell>
          <cell r="AA224" t="str">
            <v>배관의 5%</v>
          </cell>
          <cell r="AB224">
            <v>1</v>
          </cell>
          <cell r="AC224" t="str">
            <v>식</v>
          </cell>
          <cell r="AI224">
            <v>0</v>
          </cell>
          <cell r="AM224">
            <v>1</v>
          </cell>
          <cell r="AN224">
            <v>0.7</v>
          </cell>
          <cell r="AO224">
            <v>0.7</v>
          </cell>
          <cell r="AP224" t="str">
            <v>내선전공</v>
          </cell>
          <cell r="AQ224">
            <v>0.28000000000000003</v>
          </cell>
          <cell r="BB224" t="str">
            <v>전 7-1</v>
          </cell>
          <cell r="BC224">
            <v>1</v>
          </cell>
        </row>
        <row r="225">
          <cell r="B225" t="str">
            <v>전선관</v>
          </cell>
          <cell r="C225" t="str">
            <v>PE 82C</v>
          </cell>
          <cell r="D225">
            <v>1.1000000000000001</v>
          </cell>
          <cell r="E225" t="str">
            <v>m</v>
          </cell>
          <cell r="F225">
            <v>50</v>
          </cell>
          <cell r="G225">
            <v>19278</v>
          </cell>
          <cell r="I225">
            <v>18717</v>
          </cell>
          <cell r="K225">
            <v>0</v>
          </cell>
          <cell r="M225">
            <v>561</v>
          </cell>
          <cell r="N225" t="str">
            <v>전선관부속자재</v>
          </cell>
          <cell r="O225" t="str">
            <v>전선관의 15%</v>
          </cell>
          <cell r="P225">
            <v>1</v>
          </cell>
          <cell r="Q225" t="str">
            <v>식</v>
          </cell>
          <cell r="W225">
            <v>0</v>
          </cell>
          <cell r="Z225" t="str">
            <v>잡재료비</v>
          </cell>
          <cell r="AA225" t="str">
            <v>배관의 5%</v>
          </cell>
          <cell r="AB225">
            <v>1</v>
          </cell>
          <cell r="AC225" t="str">
            <v>식</v>
          </cell>
          <cell r="AI225">
            <v>0</v>
          </cell>
          <cell r="AM225">
            <v>1</v>
          </cell>
          <cell r="AN225">
            <v>0.7</v>
          </cell>
          <cell r="AO225">
            <v>0.7</v>
          </cell>
          <cell r="AP225" t="str">
            <v>내선전공</v>
          </cell>
          <cell r="AQ225">
            <v>0.37</v>
          </cell>
          <cell r="BB225" t="str">
            <v>전 7-1</v>
          </cell>
          <cell r="BC225">
            <v>1</v>
          </cell>
        </row>
        <row r="226">
          <cell r="B226" t="str">
            <v>전선관</v>
          </cell>
          <cell r="C226" t="str">
            <v>PE 104C</v>
          </cell>
          <cell r="D226">
            <v>1.1000000000000001</v>
          </cell>
          <cell r="E226" t="str">
            <v>m</v>
          </cell>
          <cell r="F226">
            <v>50</v>
          </cell>
          <cell r="G226">
            <v>23968</v>
          </cell>
          <cell r="I226">
            <v>23270</v>
          </cell>
          <cell r="K226">
            <v>0</v>
          </cell>
          <cell r="M226">
            <v>698</v>
          </cell>
          <cell r="N226" t="str">
            <v>전선관부속자재</v>
          </cell>
          <cell r="O226" t="str">
            <v>전선관의 15%</v>
          </cell>
          <cell r="P226">
            <v>1</v>
          </cell>
          <cell r="Q226" t="str">
            <v>식</v>
          </cell>
          <cell r="W226">
            <v>0</v>
          </cell>
          <cell r="Z226" t="str">
            <v>잡재료비</v>
          </cell>
          <cell r="AA226" t="str">
            <v>배관의 5%</v>
          </cell>
          <cell r="AB226">
            <v>1</v>
          </cell>
          <cell r="AC226" t="str">
            <v>식</v>
          </cell>
          <cell r="AI226">
            <v>0</v>
          </cell>
          <cell r="AM226">
            <v>1</v>
          </cell>
          <cell r="AN226">
            <v>0.7</v>
          </cell>
          <cell r="AO226">
            <v>0.7</v>
          </cell>
          <cell r="AP226" t="str">
            <v>내선전공</v>
          </cell>
          <cell r="AQ226">
            <v>0.46</v>
          </cell>
          <cell r="BB226" t="str">
            <v>전 7-1</v>
          </cell>
          <cell r="BC226">
            <v>1</v>
          </cell>
        </row>
        <row r="227">
          <cell r="B227" t="str">
            <v>전선관</v>
          </cell>
          <cell r="C227" t="str">
            <v>PE 104C</v>
          </cell>
          <cell r="D227">
            <v>1.1000000000000001</v>
          </cell>
          <cell r="E227" t="str">
            <v>m</v>
          </cell>
          <cell r="F227">
            <v>50</v>
          </cell>
          <cell r="G227">
            <v>23968</v>
          </cell>
          <cell r="I227">
            <v>23270</v>
          </cell>
          <cell r="K227">
            <v>0</v>
          </cell>
          <cell r="M227">
            <v>698</v>
          </cell>
          <cell r="N227" t="str">
            <v>전선관부속자재</v>
          </cell>
          <cell r="O227" t="str">
            <v>전선관의 15%</v>
          </cell>
          <cell r="P227">
            <v>1</v>
          </cell>
          <cell r="Q227" t="str">
            <v>식</v>
          </cell>
          <cell r="W227">
            <v>0</v>
          </cell>
          <cell r="Z227" t="str">
            <v>잡재료비</v>
          </cell>
          <cell r="AA227" t="str">
            <v>배관의 5%</v>
          </cell>
          <cell r="AB227">
            <v>1</v>
          </cell>
          <cell r="AC227" t="str">
            <v>식</v>
          </cell>
          <cell r="AI227">
            <v>0</v>
          </cell>
          <cell r="AM227">
            <v>1</v>
          </cell>
          <cell r="AN227">
            <v>0.7</v>
          </cell>
          <cell r="AO227">
            <v>0.7</v>
          </cell>
          <cell r="AP227" t="str">
            <v>내선전공</v>
          </cell>
          <cell r="AQ227">
            <v>0.46</v>
          </cell>
          <cell r="BB227" t="str">
            <v>전 7-1</v>
          </cell>
          <cell r="BC227">
            <v>1</v>
          </cell>
        </row>
        <row r="228">
          <cell r="B228" t="str">
            <v>전선관</v>
          </cell>
          <cell r="C228" t="str">
            <v>파형관 30φ</v>
          </cell>
          <cell r="D228">
            <v>1.03</v>
          </cell>
          <cell r="E228" t="str">
            <v>m</v>
          </cell>
          <cell r="F228">
            <v>50</v>
          </cell>
          <cell r="G228">
            <v>3628</v>
          </cell>
          <cell r="I228">
            <v>3523</v>
          </cell>
          <cell r="K228">
            <v>0</v>
          </cell>
          <cell r="M228">
            <v>105</v>
          </cell>
          <cell r="N228" t="str">
            <v>전선관부속자재</v>
          </cell>
          <cell r="O228" t="str">
            <v>전선관의 15%</v>
          </cell>
          <cell r="P228">
            <v>1</v>
          </cell>
          <cell r="Q228" t="str">
            <v>식</v>
          </cell>
          <cell r="W228">
            <v>0</v>
          </cell>
          <cell r="Z228" t="str">
            <v>잡재료비</v>
          </cell>
          <cell r="AA228" t="str">
            <v>배관의 5%</v>
          </cell>
          <cell r="AB228">
            <v>1</v>
          </cell>
          <cell r="AC228" t="str">
            <v>식</v>
          </cell>
          <cell r="AI228">
            <v>0</v>
          </cell>
          <cell r="AM228">
            <v>2</v>
          </cell>
          <cell r="AN228">
            <v>1</v>
          </cell>
          <cell r="AO228">
            <v>1</v>
          </cell>
          <cell r="AP228" t="str">
            <v>배전전공</v>
          </cell>
          <cell r="AQ228">
            <v>1.2E-2</v>
          </cell>
          <cell r="AR228" t="str">
            <v>보통인부</v>
          </cell>
          <cell r="AS228">
            <v>2.9000000000000001E-2</v>
          </cell>
          <cell r="BB228" t="str">
            <v>전 5-37-1</v>
          </cell>
          <cell r="BC228">
            <v>1</v>
          </cell>
        </row>
        <row r="229">
          <cell r="B229" t="str">
            <v>전선관</v>
          </cell>
          <cell r="C229" t="str">
            <v>파형관 40φ</v>
          </cell>
          <cell r="D229">
            <v>1.03</v>
          </cell>
          <cell r="E229" t="str">
            <v>m</v>
          </cell>
          <cell r="F229">
            <v>50</v>
          </cell>
          <cell r="G229">
            <v>3628</v>
          </cell>
          <cell r="I229">
            <v>3523</v>
          </cell>
          <cell r="K229">
            <v>0</v>
          </cell>
          <cell r="M229">
            <v>105</v>
          </cell>
          <cell r="N229" t="str">
            <v>전선관부속자재</v>
          </cell>
          <cell r="O229" t="str">
            <v>전선관의 15%</v>
          </cell>
          <cell r="P229">
            <v>1</v>
          </cell>
          <cell r="Q229" t="str">
            <v>식</v>
          </cell>
          <cell r="W229">
            <v>0</v>
          </cell>
          <cell r="Z229" t="str">
            <v>잡재료비</v>
          </cell>
          <cell r="AA229" t="str">
            <v>배관의 5%</v>
          </cell>
          <cell r="AB229">
            <v>1</v>
          </cell>
          <cell r="AC229" t="str">
            <v>식</v>
          </cell>
          <cell r="AI229">
            <v>0</v>
          </cell>
          <cell r="AM229">
            <v>2</v>
          </cell>
          <cell r="AN229">
            <v>1</v>
          </cell>
          <cell r="AO229">
            <v>1</v>
          </cell>
          <cell r="AP229" t="str">
            <v>배전전공</v>
          </cell>
          <cell r="AQ229">
            <v>1.2E-2</v>
          </cell>
          <cell r="AR229" t="str">
            <v>보통인부</v>
          </cell>
          <cell r="AS229">
            <v>2.9000000000000001E-2</v>
          </cell>
          <cell r="BB229" t="str">
            <v>전 5-37-1</v>
          </cell>
          <cell r="BC229">
            <v>1</v>
          </cell>
        </row>
        <row r="230">
          <cell r="B230" t="str">
            <v>전선관</v>
          </cell>
          <cell r="C230" t="str">
            <v>파형관 50φ</v>
          </cell>
          <cell r="D230">
            <v>1.03</v>
          </cell>
          <cell r="E230" t="str">
            <v>m</v>
          </cell>
          <cell r="F230">
            <v>50</v>
          </cell>
          <cell r="G230">
            <v>3628</v>
          </cell>
          <cell r="I230">
            <v>3523</v>
          </cell>
          <cell r="K230">
            <v>0</v>
          </cell>
          <cell r="M230">
            <v>105</v>
          </cell>
          <cell r="N230" t="str">
            <v>전선관부속자재</v>
          </cell>
          <cell r="O230" t="str">
            <v>전선관의 15%</v>
          </cell>
          <cell r="P230">
            <v>1</v>
          </cell>
          <cell r="Q230" t="str">
            <v>식</v>
          </cell>
          <cell r="W230">
            <v>0</v>
          </cell>
          <cell r="Z230" t="str">
            <v>잡재료비</v>
          </cell>
          <cell r="AA230" t="str">
            <v>배관의 5%</v>
          </cell>
          <cell r="AB230">
            <v>1</v>
          </cell>
          <cell r="AC230" t="str">
            <v>식</v>
          </cell>
          <cell r="AI230">
            <v>0</v>
          </cell>
          <cell r="AM230">
            <v>2</v>
          </cell>
          <cell r="AN230">
            <v>1</v>
          </cell>
          <cell r="AO230">
            <v>1</v>
          </cell>
          <cell r="AP230" t="str">
            <v>배전전공</v>
          </cell>
          <cell r="AQ230">
            <v>1.2E-2</v>
          </cell>
          <cell r="AR230" t="str">
            <v>보통인부</v>
          </cell>
          <cell r="AS230">
            <v>2.9000000000000001E-2</v>
          </cell>
          <cell r="BB230" t="str">
            <v>전 5-37-1</v>
          </cell>
          <cell r="BC230">
            <v>1</v>
          </cell>
        </row>
        <row r="231">
          <cell r="B231" t="str">
            <v>전선관</v>
          </cell>
          <cell r="C231" t="str">
            <v>파형관 65φ</v>
          </cell>
          <cell r="D231">
            <v>1.03</v>
          </cell>
          <cell r="E231" t="str">
            <v>m</v>
          </cell>
          <cell r="F231">
            <v>50</v>
          </cell>
          <cell r="G231">
            <v>4470</v>
          </cell>
          <cell r="I231">
            <v>4340</v>
          </cell>
          <cell r="K231">
            <v>0</v>
          </cell>
          <cell r="M231">
            <v>130</v>
          </cell>
          <cell r="N231" t="str">
            <v>전선관부속자재</v>
          </cell>
          <cell r="O231" t="str">
            <v>전선관의 15%</v>
          </cell>
          <cell r="P231">
            <v>1</v>
          </cell>
          <cell r="Q231" t="str">
            <v>식</v>
          </cell>
          <cell r="W231">
            <v>0</v>
          </cell>
          <cell r="Z231" t="str">
            <v>잡재료비</v>
          </cell>
          <cell r="AA231" t="str">
            <v>배관의 5%</v>
          </cell>
          <cell r="AB231">
            <v>1</v>
          </cell>
          <cell r="AC231" t="str">
            <v>식</v>
          </cell>
          <cell r="AI231">
            <v>0</v>
          </cell>
          <cell r="AM231">
            <v>2</v>
          </cell>
          <cell r="AN231">
            <v>1</v>
          </cell>
          <cell r="AO231">
            <v>1</v>
          </cell>
          <cell r="AP231" t="str">
            <v>배전전공</v>
          </cell>
          <cell r="AQ231">
            <v>1.4999999999999999E-2</v>
          </cell>
          <cell r="AR231" t="str">
            <v>보통인부</v>
          </cell>
          <cell r="AS231">
            <v>3.5000000000000003E-2</v>
          </cell>
          <cell r="BB231" t="str">
            <v>전 5-37-1</v>
          </cell>
          <cell r="BC231">
            <v>1</v>
          </cell>
        </row>
        <row r="232">
          <cell r="B232" t="str">
            <v>전선관</v>
          </cell>
          <cell r="C232" t="str">
            <v>파형관 80φ</v>
          </cell>
          <cell r="D232">
            <v>1.03</v>
          </cell>
          <cell r="E232" t="str">
            <v>m</v>
          </cell>
          <cell r="F232">
            <v>50</v>
          </cell>
          <cell r="G232">
            <v>4470</v>
          </cell>
          <cell r="I232">
            <v>4340</v>
          </cell>
          <cell r="K232">
            <v>0</v>
          </cell>
          <cell r="M232">
            <v>130</v>
          </cell>
          <cell r="N232" t="str">
            <v>전선관부속자재</v>
          </cell>
          <cell r="O232" t="str">
            <v>전선관의 15%</v>
          </cell>
          <cell r="P232">
            <v>1</v>
          </cell>
          <cell r="Q232" t="str">
            <v>식</v>
          </cell>
          <cell r="W232">
            <v>0</v>
          </cell>
          <cell r="Z232" t="str">
            <v>잡재료비</v>
          </cell>
          <cell r="AA232" t="str">
            <v>배관의 5%</v>
          </cell>
          <cell r="AB232">
            <v>1</v>
          </cell>
          <cell r="AC232" t="str">
            <v>식</v>
          </cell>
          <cell r="AI232">
            <v>0</v>
          </cell>
          <cell r="AM232">
            <v>2</v>
          </cell>
          <cell r="AN232">
            <v>1</v>
          </cell>
          <cell r="AO232">
            <v>1</v>
          </cell>
          <cell r="AP232" t="str">
            <v>배전전공</v>
          </cell>
          <cell r="AQ232">
            <v>1.4999999999999999E-2</v>
          </cell>
          <cell r="AR232" t="str">
            <v>보통인부</v>
          </cell>
          <cell r="AS232">
            <v>3.5000000000000003E-2</v>
          </cell>
          <cell r="BB232" t="str">
            <v>전 5-37-1</v>
          </cell>
          <cell r="BC232">
            <v>1</v>
          </cell>
        </row>
        <row r="233">
          <cell r="B233" t="str">
            <v>전선관</v>
          </cell>
          <cell r="C233" t="str">
            <v>파형관 100φ</v>
          </cell>
          <cell r="D233">
            <v>1.03</v>
          </cell>
          <cell r="E233" t="str">
            <v>m</v>
          </cell>
          <cell r="F233">
            <v>50</v>
          </cell>
          <cell r="G233">
            <v>6148</v>
          </cell>
          <cell r="I233">
            <v>5969</v>
          </cell>
          <cell r="K233">
            <v>0</v>
          </cell>
          <cell r="M233">
            <v>179</v>
          </cell>
          <cell r="N233" t="str">
            <v>전선관부속자재</v>
          </cell>
          <cell r="O233" t="str">
            <v>전선관의 15%</v>
          </cell>
          <cell r="P233">
            <v>1</v>
          </cell>
          <cell r="Q233" t="str">
            <v>식</v>
          </cell>
          <cell r="W233">
            <v>0</v>
          </cell>
          <cell r="Z233" t="str">
            <v>잡재료비</v>
          </cell>
          <cell r="AA233" t="str">
            <v>배관의 5%</v>
          </cell>
          <cell r="AB233">
            <v>1</v>
          </cell>
          <cell r="AC233" t="str">
            <v>식</v>
          </cell>
          <cell r="AI233">
            <v>0</v>
          </cell>
          <cell r="AM233">
            <v>2</v>
          </cell>
          <cell r="AN233">
            <v>1</v>
          </cell>
          <cell r="AO233">
            <v>1</v>
          </cell>
          <cell r="AP233" t="str">
            <v>배전전공</v>
          </cell>
          <cell r="AQ233">
            <v>1.7999999999999999E-2</v>
          </cell>
          <cell r="AR233" t="str">
            <v>보통인부</v>
          </cell>
          <cell r="AS233">
            <v>5.7000000000000002E-2</v>
          </cell>
          <cell r="BB233" t="str">
            <v>전 5-37-1</v>
          </cell>
          <cell r="BC233">
            <v>1</v>
          </cell>
        </row>
        <row r="234">
          <cell r="B234" t="str">
            <v>전선관</v>
          </cell>
          <cell r="C234" t="str">
            <v>파형관 125φ</v>
          </cell>
          <cell r="D234">
            <v>1.03</v>
          </cell>
          <cell r="E234" t="str">
            <v>m</v>
          </cell>
          <cell r="F234">
            <v>50</v>
          </cell>
          <cell r="G234">
            <v>8426</v>
          </cell>
          <cell r="I234">
            <v>8181</v>
          </cell>
          <cell r="K234">
            <v>0</v>
          </cell>
          <cell r="M234">
            <v>245</v>
          </cell>
          <cell r="N234" t="str">
            <v>전선관부속자재</v>
          </cell>
          <cell r="O234" t="str">
            <v>전선관의 15%</v>
          </cell>
          <cell r="P234">
            <v>1</v>
          </cell>
          <cell r="Q234" t="str">
            <v>식</v>
          </cell>
          <cell r="W234">
            <v>0</v>
          </cell>
          <cell r="Z234" t="str">
            <v>잡재료비</v>
          </cell>
          <cell r="AA234" t="str">
            <v>배관의 5%</v>
          </cell>
          <cell r="AB234">
            <v>1</v>
          </cell>
          <cell r="AC234" t="str">
            <v>식</v>
          </cell>
          <cell r="AI234">
            <v>0</v>
          </cell>
          <cell r="AM234">
            <v>2</v>
          </cell>
          <cell r="AN234">
            <v>1</v>
          </cell>
          <cell r="AO234">
            <v>1</v>
          </cell>
          <cell r="AP234" t="str">
            <v>배전전공</v>
          </cell>
          <cell r="AQ234">
            <v>2.5000000000000001E-2</v>
          </cell>
          <cell r="AR234" t="str">
            <v>보통인부</v>
          </cell>
          <cell r="AS234">
            <v>7.6999999999999999E-2</v>
          </cell>
          <cell r="BB234" t="str">
            <v>전 5-37-1</v>
          </cell>
          <cell r="BC234">
            <v>1</v>
          </cell>
        </row>
        <row r="235">
          <cell r="B235" t="str">
            <v>전선관</v>
          </cell>
          <cell r="C235" t="str">
            <v>파형관 150φ</v>
          </cell>
          <cell r="D235">
            <v>1.03</v>
          </cell>
          <cell r="E235" t="str">
            <v>m</v>
          </cell>
          <cell r="F235">
            <v>50</v>
          </cell>
          <cell r="G235">
            <v>10352</v>
          </cell>
          <cell r="I235">
            <v>10051</v>
          </cell>
          <cell r="K235">
            <v>0</v>
          </cell>
          <cell r="M235">
            <v>301</v>
          </cell>
          <cell r="N235" t="str">
            <v>전선관부속자재</v>
          </cell>
          <cell r="O235" t="str">
            <v>전선관의 15%</v>
          </cell>
          <cell r="P235">
            <v>1</v>
          </cell>
          <cell r="Q235" t="str">
            <v>식</v>
          </cell>
          <cell r="W235">
            <v>0</v>
          </cell>
          <cell r="Z235" t="str">
            <v>잡재료비</v>
          </cell>
          <cell r="AA235" t="str">
            <v>배관의 5%</v>
          </cell>
          <cell r="AB235">
            <v>1</v>
          </cell>
          <cell r="AC235" t="str">
            <v>식</v>
          </cell>
          <cell r="AI235">
            <v>0</v>
          </cell>
          <cell r="AM235">
            <v>2</v>
          </cell>
          <cell r="AN235">
            <v>1</v>
          </cell>
          <cell r="AO235">
            <v>1</v>
          </cell>
          <cell r="AP235" t="str">
            <v>배전전공</v>
          </cell>
          <cell r="AQ235">
            <v>0.03</v>
          </cell>
          <cell r="AR235" t="str">
            <v>보통인부</v>
          </cell>
          <cell r="AS235">
            <v>9.7000000000000003E-2</v>
          </cell>
          <cell r="BB235" t="str">
            <v>전 5-37-1</v>
          </cell>
          <cell r="BC235">
            <v>1</v>
          </cell>
        </row>
        <row r="236">
          <cell r="B236" t="str">
            <v>전선관</v>
          </cell>
          <cell r="C236" t="str">
            <v>파형관 200φ</v>
          </cell>
          <cell r="D236">
            <v>1.03</v>
          </cell>
          <cell r="E236" t="str">
            <v>m</v>
          </cell>
          <cell r="F236">
            <v>50</v>
          </cell>
          <cell r="G236">
            <v>13962</v>
          </cell>
          <cell r="I236">
            <v>13556</v>
          </cell>
          <cell r="K236">
            <v>0</v>
          </cell>
          <cell r="M236">
            <v>406</v>
          </cell>
          <cell r="N236" t="str">
            <v>전선관부속자재</v>
          </cell>
          <cell r="O236" t="str">
            <v>전선관의 15%</v>
          </cell>
          <cell r="P236">
            <v>1</v>
          </cell>
          <cell r="Q236" t="str">
            <v>식</v>
          </cell>
          <cell r="W236">
            <v>0</v>
          </cell>
          <cell r="Z236" t="str">
            <v>잡재료비</v>
          </cell>
          <cell r="AA236" t="str">
            <v>배관의 5%</v>
          </cell>
          <cell r="AB236">
            <v>1</v>
          </cell>
          <cell r="AC236" t="str">
            <v>식</v>
          </cell>
          <cell r="AI236">
            <v>0</v>
          </cell>
          <cell r="AM236">
            <v>2</v>
          </cell>
          <cell r="AN236">
            <v>1</v>
          </cell>
          <cell r="AO236">
            <v>1</v>
          </cell>
          <cell r="AP236" t="str">
            <v>배전전공</v>
          </cell>
          <cell r="AQ236">
            <v>4.1000000000000002E-2</v>
          </cell>
          <cell r="AR236" t="str">
            <v>보통인부</v>
          </cell>
          <cell r="AS236">
            <v>0.129</v>
          </cell>
          <cell r="BB236" t="str">
            <v>전 5-37-1</v>
          </cell>
          <cell r="BC236">
            <v>1</v>
          </cell>
        </row>
        <row r="237">
          <cell r="B237" t="str">
            <v>RACEWAY BODY</v>
          </cell>
          <cell r="C237" t="str">
            <v>40*40</v>
          </cell>
          <cell r="D237">
            <v>1.1000000000000001</v>
          </cell>
          <cell r="E237" t="str">
            <v>m</v>
          </cell>
          <cell r="F237">
            <v>50</v>
          </cell>
          <cell r="G237">
            <v>22330</v>
          </cell>
          <cell r="I237">
            <v>21680</v>
          </cell>
          <cell r="K237">
            <v>0</v>
          </cell>
          <cell r="M237">
            <v>650</v>
          </cell>
          <cell r="N237" t="str">
            <v>전선관부속자재</v>
          </cell>
          <cell r="O237" t="str">
            <v>전선관의 15%</v>
          </cell>
          <cell r="P237">
            <v>1</v>
          </cell>
          <cell r="Q237" t="str">
            <v>식</v>
          </cell>
          <cell r="W237">
            <v>0</v>
          </cell>
          <cell r="Z237" t="str">
            <v>잡재료비</v>
          </cell>
          <cell r="AA237" t="str">
            <v>배관의 5%</v>
          </cell>
          <cell r="AB237">
            <v>1</v>
          </cell>
          <cell r="AC237" t="str">
            <v>식</v>
          </cell>
          <cell r="AI237">
            <v>0</v>
          </cell>
          <cell r="AM237">
            <v>1</v>
          </cell>
          <cell r="AN237">
            <v>1</v>
          </cell>
          <cell r="AO237">
            <v>1</v>
          </cell>
          <cell r="AP237" t="str">
            <v>내선전공</v>
          </cell>
          <cell r="AQ237">
            <v>0.3</v>
          </cell>
          <cell r="BB237" t="str">
            <v>전 7-1</v>
          </cell>
          <cell r="BC237">
            <v>1</v>
          </cell>
        </row>
        <row r="238">
          <cell r="B238" t="str">
            <v>압착단자</v>
          </cell>
          <cell r="C238" t="str">
            <v xml:space="preserve"> 3.3kV 38㎟</v>
          </cell>
          <cell r="D238">
            <v>1</v>
          </cell>
          <cell r="E238" t="str">
            <v>EA</v>
          </cell>
          <cell r="F238">
            <v>50</v>
          </cell>
          <cell r="G238">
            <v>16973</v>
          </cell>
          <cell r="I238">
            <v>16479</v>
          </cell>
          <cell r="K238">
            <v>0</v>
          </cell>
          <cell r="M238">
            <v>494</v>
          </cell>
          <cell r="AM238">
            <v>1</v>
          </cell>
          <cell r="AN238">
            <v>0.3</v>
          </cell>
          <cell r="AO238">
            <v>0.3</v>
          </cell>
          <cell r="AP238" t="str">
            <v>고압케이블공</v>
          </cell>
          <cell r="AQ238">
            <v>0.55000000000000004</v>
          </cell>
          <cell r="BB238" t="str">
            <v>전 5-40</v>
          </cell>
          <cell r="BC238">
            <v>1</v>
          </cell>
        </row>
        <row r="239">
          <cell r="B239" t="str">
            <v>압착단자</v>
          </cell>
          <cell r="C239" t="str">
            <v xml:space="preserve"> 3.3kV 60㎟</v>
          </cell>
          <cell r="D239">
            <v>1</v>
          </cell>
          <cell r="E239" t="str">
            <v>EA</v>
          </cell>
          <cell r="F239">
            <v>50</v>
          </cell>
          <cell r="G239">
            <v>20676</v>
          </cell>
          <cell r="I239">
            <v>20074</v>
          </cell>
          <cell r="K239">
            <v>0</v>
          </cell>
          <cell r="M239">
            <v>602</v>
          </cell>
          <cell r="AM239">
            <v>1</v>
          </cell>
          <cell r="AN239">
            <v>0.3</v>
          </cell>
          <cell r="AO239">
            <v>0.3</v>
          </cell>
          <cell r="AP239" t="str">
            <v>고압케이블공</v>
          </cell>
          <cell r="AQ239">
            <v>0.67</v>
          </cell>
          <cell r="BB239" t="str">
            <v>전 5-40</v>
          </cell>
          <cell r="BC239">
            <v>1</v>
          </cell>
        </row>
        <row r="240">
          <cell r="B240" t="str">
            <v>압착단자</v>
          </cell>
          <cell r="C240" t="str">
            <v xml:space="preserve"> 3.3kV 100㎟</v>
          </cell>
          <cell r="D240">
            <v>1</v>
          </cell>
          <cell r="E240" t="str">
            <v>EA</v>
          </cell>
          <cell r="F240">
            <v>50</v>
          </cell>
          <cell r="G240">
            <v>23454</v>
          </cell>
          <cell r="I240">
            <v>22771</v>
          </cell>
          <cell r="K240">
            <v>0</v>
          </cell>
          <cell r="M240">
            <v>683</v>
          </cell>
          <cell r="AM240">
            <v>1</v>
          </cell>
          <cell r="AN240">
            <v>0.3</v>
          </cell>
          <cell r="AO240">
            <v>0.3</v>
          </cell>
          <cell r="AP240" t="str">
            <v>고압케이블공</v>
          </cell>
          <cell r="AQ240">
            <v>0.76</v>
          </cell>
          <cell r="BB240" t="str">
            <v>전 5-40</v>
          </cell>
          <cell r="BC240">
            <v>1</v>
          </cell>
        </row>
        <row r="241">
          <cell r="A241">
            <v>47</v>
          </cell>
          <cell r="B241" t="str">
            <v>압착단자</v>
          </cell>
          <cell r="C241" t="str">
            <v xml:space="preserve"> 14㎟</v>
          </cell>
          <cell r="D241">
            <v>1</v>
          </cell>
          <cell r="E241" t="str">
            <v>EA</v>
          </cell>
          <cell r="F241">
            <v>50</v>
          </cell>
          <cell r="G241">
            <v>6490</v>
          </cell>
          <cell r="I241">
            <v>6235</v>
          </cell>
          <cell r="J241">
            <v>68</v>
          </cell>
          <cell r="K241">
            <v>68</v>
          </cell>
          <cell r="M241">
            <v>187</v>
          </cell>
          <cell r="AM241">
            <v>1</v>
          </cell>
          <cell r="AN241">
            <v>0.3</v>
          </cell>
          <cell r="AO241">
            <v>0.3</v>
          </cell>
          <cell r="AP241" t="str">
            <v>저압케이블공</v>
          </cell>
          <cell r="AQ241">
            <v>0.26</v>
          </cell>
          <cell r="BB241" t="str">
            <v>전 5-40</v>
          </cell>
          <cell r="BC241">
            <v>1</v>
          </cell>
        </row>
        <row r="242">
          <cell r="A242">
            <v>48</v>
          </cell>
          <cell r="B242" t="str">
            <v>압착단자</v>
          </cell>
          <cell r="C242" t="str">
            <v xml:space="preserve"> 22㎟</v>
          </cell>
          <cell r="D242">
            <v>1</v>
          </cell>
          <cell r="E242" t="str">
            <v>EA</v>
          </cell>
          <cell r="F242">
            <v>50</v>
          </cell>
          <cell r="G242">
            <v>7972</v>
          </cell>
          <cell r="I242">
            <v>7674</v>
          </cell>
          <cell r="J242">
            <v>68</v>
          </cell>
          <cell r="K242">
            <v>68</v>
          </cell>
          <cell r="M242">
            <v>230</v>
          </cell>
          <cell r="AM242">
            <v>1</v>
          </cell>
          <cell r="AN242">
            <v>0.3</v>
          </cell>
          <cell r="AO242">
            <v>0.3</v>
          </cell>
          <cell r="AP242" t="str">
            <v>저압케이블공</v>
          </cell>
          <cell r="AQ242">
            <v>0.32</v>
          </cell>
          <cell r="BB242" t="str">
            <v>전 5-40</v>
          </cell>
          <cell r="BC242">
            <v>1</v>
          </cell>
        </row>
        <row r="243">
          <cell r="A243">
            <v>49</v>
          </cell>
          <cell r="B243" t="str">
            <v>압착단자</v>
          </cell>
          <cell r="C243" t="str">
            <v xml:space="preserve"> 38㎟</v>
          </cell>
          <cell r="D243">
            <v>1</v>
          </cell>
          <cell r="E243" t="str">
            <v>EA</v>
          </cell>
          <cell r="F243">
            <v>50</v>
          </cell>
          <cell r="G243">
            <v>9585</v>
          </cell>
          <cell r="I243">
            <v>9112</v>
          </cell>
          <cell r="J243">
            <v>200</v>
          </cell>
          <cell r="K243">
            <v>200</v>
          </cell>
          <cell r="M243">
            <v>273</v>
          </cell>
          <cell r="AM243">
            <v>1</v>
          </cell>
          <cell r="AN243">
            <v>0.3</v>
          </cell>
          <cell r="AO243">
            <v>0.3</v>
          </cell>
          <cell r="AP243" t="str">
            <v>저압케이블공</v>
          </cell>
          <cell r="AQ243">
            <v>0.38</v>
          </cell>
          <cell r="BB243" t="str">
            <v>전 5-40</v>
          </cell>
          <cell r="BC243">
            <v>1</v>
          </cell>
        </row>
        <row r="244">
          <cell r="B244" t="str">
            <v>압착단자</v>
          </cell>
          <cell r="C244" t="str">
            <v xml:space="preserve"> 60㎟</v>
          </cell>
          <cell r="D244">
            <v>1</v>
          </cell>
          <cell r="E244" t="str">
            <v>EA</v>
          </cell>
          <cell r="F244">
            <v>50</v>
          </cell>
          <cell r="G244">
            <v>11361</v>
          </cell>
          <cell r="I244">
            <v>11031</v>
          </cell>
          <cell r="K244">
            <v>0</v>
          </cell>
          <cell r="M244">
            <v>330</v>
          </cell>
          <cell r="AM244">
            <v>1</v>
          </cell>
          <cell r="AN244">
            <v>0.3</v>
          </cell>
          <cell r="AO244">
            <v>0.3</v>
          </cell>
          <cell r="AP244" t="str">
            <v>저압케이블공</v>
          </cell>
          <cell r="AQ244">
            <v>0.46</v>
          </cell>
          <cell r="BB244" t="str">
            <v>전 5-40</v>
          </cell>
          <cell r="BC244">
            <v>1</v>
          </cell>
        </row>
        <row r="245">
          <cell r="B245" t="str">
            <v>압착단자</v>
          </cell>
          <cell r="C245" t="str">
            <v xml:space="preserve"> 80㎟</v>
          </cell>
          <cell r="D245">
            <v>1</v>
          </cell>
          <cell r="E245" t="str">
            <v>EA</v>
          </cell>
          <cell r="F245">
            <v>50</v>
          </cell>
          <cell r="G245">
            <v>12102</v>
          </cell>
          <cell r="I245">
            <v>11750</v>
          </cell>
          <cell r="K245">
            <v>0</v>
          </cell>
          <cell r="M245">
            <v>352</v>
          </cell>
          <cell r="AM245">
            <v>1</v>
          </cell>
          <cell r="AN245">
            <v>0.3</v>
          </cell>
          <cell r="AO245">
            <v>0.3</v>
          </cell>
          <cell r="AP245" t="str">
            <v>저압케이블공</v>
          </cell>
          <cell r="AQ245">
            <v>0.49</v>
          </cell>
          <cell r="BB245" t="str">
            <v>전 5-40</v>
          </cell>
          <cell r="BC245">
            <v>1</v>
          </cell>
        </row>
        <row r="246">
          <cell r="A246">
            <v>50</v>
          </cell>
          <cell r="B246" t="str">
            <v>압착단자</v>
          </cell>
          <cell r="C246" t="str">
            <v xml:space="preserve"> 100㎟</v>
          </cell>
          <cell r="D246">
            <v>1</v>
          </cell>
          <cell r="E246" t="str">
            <v>EA</v>
          </cell>
          <cell r="F246">
            <v>50</v>
          </cell>
          <cell r="G246">
            <v>13441</v>
          </cell>
          <cell r="I246">
            <v>12710</v>
          </cell>
          <cell r="J246">
            <v>350</v>
          </cell>
          <cell r="K246">
            <v>350</v>
          </cell>
          <cell r="M246">
            <v>381</v>
          </cell>
          <cell r="AM246">
            <v>1</v>
          </cell>
          <cell r="AN246">
            <v>0.3</v>
          </cell>
          <cell r="AO246">
            <v>0.3</v>
          </cell>
          <cell r="AP246" t="str">
            <v>저압케이블공</v>
          </cell>
          <cell r="AQ246">
            <v>0.53</v>
          </cell>
          <cell r="BB246" t="str">
            <v>전 5-40</v>
          </cell>
          <cell r="BC246">
            <v>1</v>
          </cell>
        </row>
        <row r="247">
          <cell r="A247">
            <v>51</v>
          </cell>
          <cell r="B247" t="str">
            <v>압착단자</v>
          </cell>
          <cell r="C247" t="str">
            <v xml:space="preserve"> 150㎟</v>
          </cell>
          <cell r="D247">
            <v>1</v>
          </cell>
          <cell r="E247" t="str">
            <v>EA</v>
          </cell>
          <cell r="F247">
            <v>50</v>
          </cell>
          <cell r="G247">
            <v>17041</v>
          </cell>
          <cell r="I247">
            <v>15827</v>
          </cell>
          <cell r="J247">
            <v>740</v>
          </cell>
          <cell r="K247">
            <v>740</v>
          </cell>
          <cell r="M247">
            <v>474</v>
          </cell>
          <cell r="AM247">
            <v>1</v>
          </cell>
          <cell r="AN247">
            <v>0.3</v>
          </cell>
          <cell r="AO247">
            <v>0.3</v>
          </cell>
          <cell r="AP247" t="str">
            <v>저압케이블공</v>
          </cell>
          <cell r="AQ247">
            <v>0.66</v>
          </cell>
          <cell r="BB247" t="str">
            <v>전 5-40</v>
          </cell>
          <cell r="BC247">
            <v>1</v>
          </cell>
        </row>
        <row r="248">
          <cell r="B248" t="str">
            <v>압착단자</v>
          </cell>
          <cell r="C248" t="str">
            <v xml:space="preserve"> 200㎟</v>
          </cell>
          <cell r="D248">
            <v>1</v>
          </cell>
          <cell r="E248" t="str">
            <v>EA</v>
          </cell>
          <cell r="F248">
            <v>50</v>
          </cell>
          <cell r="G248">
            <v>17783</v>
          </cell>
          <cell r="I248">
            <v>17266</v>
          </cell>
          <cell r="K248">
            <v>0</v>
          </cell>
          <cell r="M248">
            <v>517</v>
          </cell>
          <cell r="AM248">
            <v>1</v>
          </cell>
          <cell r="AN248">
            <v>0.3</v>
          </cell>
          <cell r="AO248">
            <v>0.3</v>
          </cell>
          <cell r="AP248" t="str">
            <v>저압케이블공</v>
          </cell>
          <cell r="AQ248">
            <v>0.72</v>
          </cell>
          <cell r="BB248" t="str">
            <v>전 5-40</v>
          </cell>
          <cell r="BC248">
            <v>1</v>
          </cell>
        </row>
        <row r="249">
          <cell r="B249" t="str">
            <v>압착단자</v>
          </cell>
          <cell r="C249" t="str">
            <v xml:space="preserve"> 250㎟</v>
          </cell>
          <cell r="D249">
            <v>1</v>
          </cell>
          <cell r="E249" t="str">
            <v>EA</v>
          </cell>
          <cell r="F249">
            <v>50</v>
          </cell>
          <cell r="G249">
            <v>20006</v>
          </cell>
          <cell r="I249">
            <v>19424</v>
          </cell>
          <cell r="K249">
            <v>0</v>
          </cell>
          <cell r="M249">
            <v>582</v>
          </cell>
          <cell r="AM249">
            <v>1</v>
          </cell>
          <cell r="AN249">
            <v>0.3</v>
          </cell>
          <cell r="AO249">
            <v>0.3</v>
          </cell>
          <cell r="AP249" t="str">
            <v>저압케이블공</v>
          </cell>
          <cell r="AQ249">
            <v>0.81</v>
          </cell>
          <cell r="BB249" t="str">
            <v>전 5-40</v>
          </cell>
          <cell r="BC249">
            <v>1</v>
          </cell>
        </row>
        <row r="250">
          <cell r="B250" t="str">
            <v>압착단자</v>
          </cell>
          <cell r="C250" t="str">
            <v xml:space="preserve"> 325㎟</v>
          </cell>
          <cell r="D250">
            <v>1</v>
          </cell>
          <cell r="E250" t="str">
            <v>EA</v>
          </cell>
          <cell r="F250">
            <v>50</v>
          </cell>
          <cell r="G250">
            <v>22230</v>
          </cell>
          <cell r="I250">
            <v>21583</v>
          </cell>
          <cell r="K250">
            <v>0</v>
          </cell>
          <cell r="M250">
            <v>647</v>
          </cell>
          <cell r="AM250">
            <v>1</v>
          </cell>
          <cell r="AN250">
            <v>0.3</v>
          </cell>
          <cell r="AO250">
            <v>0.3</v>
          </cell>
          <cell r="AP250" t="str">
            <v>저압케이블공</v>
          </cell>
          <cell r="AQ250">
            <v>0.9</v>
          </cell>
          <cell r="BB250" t="str">
            <v>전 5-40</v>
          </cell>
          <cell r="BC250">
            <v>1</v>
          </cell>
        </row>
        <row r="251">
          <cell r="B251" t="str">
            <v>압착단자</v>
          </cell>
          <cell r="C251" t="str">
            <v xml:space="preserve"> 400㎟</v>
          </cell>
          <cell r="D251">
            <v>1</v>
          </cell>
          <cell r="E251" t="str">
            <v>EA</v>
          </cell>
          <cell r="F251">
            <v>50</v>
          </cell>
          <cell r="G251">
            <v>24700</v>
          </cell>
          <cell r="I251">
            <v>23981</v>
          </cell>
          <cell r="K251">
            <v>0</v>
          </cell>
          <cell r="M251">
            <v>719</v>
          </cell>
          <cell r="AM251">
            <v>1</v>
          </cell>
          <cell r="AN251">
            <v>0.3</v>
          </cell>
          <cell r="AO251">
            <v>0.3</v>
          </cell>
          <cell r="AP251" t="str">
            <v>저압케이블공</v>
          </cell>
          <cell r="AQ251">
            <v>1</v>
          </cell>
          <cell r="BB251" t="str">
            <v>전 5-40</v>
          </cell>
          <cell r="BC251">
            <v>1</v>
          </cell>
        </row>
        <row r="252">
          <cell r="B252" t="str">
            <v>노말밴드</v>
          </cell>
          <cell r="C252" t="str">
            <v>ST 28C</v>
          </cell>
          <cell r="D252">
            <v>1</v>
          </cell>
          <cell r="E252" t="str">
            <v>EA</v>
          </cell>
          <cell r="F252">
            <v>50</v>
          </cell>
          <cell r="G252">
            <v>74102</v>
          </cell>
          <cell r="I252">
            <v>71944</v>
          </cell>
          <cell r="K252">
            <v>0</v>
          </cell>
          <cell r="M252">
            <v>2158</v>
          </cell>
          <cell r="AM252">
            <v>1</v>
          </cell>
          <cell r="AN252">
            <v>1</v>
          </cell>
          <cell r="AO252">
            <v>1</v>
          </cell>
          <cell r="AP252" t="str">
            <v>저압케이블공</v>
          </cell>
          <cell r="AQ252">
            <v>0.9</v>
          </cell>
          <cell r="BC252">
            <v>1</v>
          </cell>
        </row>
        <row r="253">
          <cell r="B253" t="str">
            <v>노말밴드</v>
          </cell>
          <cell r="C253" t="str">
            <v>ST 36C</v>
          </cell>
          <cell r="D253">
            <v>1</v>
          </cell>
          <cell r="E253" t="str">
            <v>EA</v>
          </cell>
          <cell r="F253">
            <v>50</v>
          </cell>
          <cell r="G253">
            <v>74102</v>
          </cell>
          <cell r="I253">
            <v>71944</v>
          </cell>
          <cell r="K253">
            <v>0</v>
          </cell>
          <cell r="M253">
            <v>2158</v>
          </cell>
          <cell r="AM253">
            <v>1</v>
          </cell>
          <cell r="AN253">
            <v>1</v>
          </cell>
          <cell r="AO253">
            <v>1</v>
          </cell>
          <cell r="AP253" t="str">
            <v>저압케이블공</v>
          </cell>
          <cell r="AQ253">
            <v>0.9</v>
          </cell>
          <cell r="BC253">
            <v>1</v>
          </cell>
        </row>
        <row r="254">
          <cell r="B254" t="str">
            <v>노말밴드</v>
          </cell>
          <cell r="C254" t="str">
            <v>ST 42C</v>
          </cell>
          <cell r="D254">
            <v>1</v>
          </cell>
          <cell r="E254" t="str">
            <v>EA</v>
          </cell>
          <cell r="F254">
            <v>50</v>
          </cell>
          <cell r="G254">
            <v>74102</v>
          </cell>
          <cell r="I254">
            <v>71944</v>
          </cell>
          <cell r="K254">
            <v>0</v>
          </cell>
          <cell r="M254">
            <v>2158</v>
          </cell>
          <cell r="AM254">
            <v>1</v>
          </cell>
          <cell r="AN254">
            <v>1</v>
          </cell>
          <cell r="AO254">
            <v>1</v>
          </cell>
          <cell r="AP254" t="str">
            <v>저압케이블공</v>
          </cell>
          <cell r="AQ254">
            <v>0.9</v>
          </cell>
          <cell r="BC254">
            <v>1</v>
          </cell>
        </row>
        <row r="255">
          <cell r="B255" t="str">
            <v>노말밴드</v>
          </cell>
          <cell r="C255" t="str">
            <v>ST 54C</v>
          </cell>
          <cell r="D255">
            <v>1</v>
          </cell>
          <cell r="E255" t="str">
            <v>EA</v>
          </cell>
          <cell r="F255">
            <v>50</v>
          </cell>
          <cell r="G255">
            <v>74102</v>
          </cell>
          <cell r="I255">
            <v>71944</v>
          </cell>
          <cell r="K255">
            <v>0</v>
          </cell>
          <cell r="M255">
            <v>2158</v>
          </cell>
          <cell r="AM255">
            <v>1</v>
          </cell>
          <cell r="AN255">
            <v>1</v>
          </cell>
          <cell r="AO255">
            <v>1</v>
          </cell>
          <cell r="AP255" t="str">
            <v>저압케이블공</v>
          </cell>
          <cell r="AQ255">
            <v>0.9</v>
          </cell>
          <cell r="BC255">
            <v>1</v>
          </cell>
        </row>
        <row r="256">
          <cell r="B256" t="str">
            <v>노말밴드</v>
          </cell>
          <cell r="C256" t="str">
            <v>ST 70C</v>
          </cell>
          <cell r="D256">
            <v>1</v>
          </cell>
          <cell r="E256" t="str">
            <v>EA</v>
          </cell>
          <cell r="F256">
            <v>50</v>
          </cell>
          <cell r="G256">
            <v>74102</v>
          </cell>
          <cell r="I256">
            <v>71944</v>
          </cell>
          <cell r="K256">
            <v>0</v>
          </cell>
          <cell r="M256">
            <v>2158</v>
          </cell>
          <cell r="AM256">
            <v>1</v>
          </cell>
          <cell r="AN256">
            <v>1</v>
          </cell>
          <cell r="AO256">
            <v>1</v>
          </cell>
          <cell r="AP256" t="str">
            <v>저압케이블공</v>
          </cell>
          <cell r="AQ256">
            <v>0.9</v>
          </cell>
          <cell r="BC256">
            <v>1</v>
          </cell>
        </row>
        <row r="257">
          <cell r="B257" t="str">
            <v>노말밴드</v>
          </cell>
          <cell r="C257" t="str">
            <v>ST 82C</v>
          </cell>
          <cell r="D257">
            <v>1</v>
          </cell>
          <cell r="E257" t="str">
            <v>EA</v>
          </cell>
          <cell r="F257">
            <v>50</v>
          </cell>
          <cell r="G257">
            <v>2976</v>
          </cell>
          <cell r="I257">
            <v>2890</v>
          </cell>
          <cell r="K257">
            <v>0</v>
          </cell>
          <cell r="M257">
            <v>86</v>
          </cell>
          <cell r="AM257">
            <v>1</v>
          </cell>
          <cell r="AN257">
            <v>1</v>
          </cell>
          <cell r="AO257">
            <v>1</v>
          </cell>
          <cell r="AP257" t="str">
            <v>내선전공</v>
          </cell>
          <cell r="AQ257">
            <v>0.04</v>
          </cell>
          <cell r="BB257" t="str">
            <v>전 7-18</v>
          </cell>
          <cell r="BC257">
            <v>1</v>
          </cell>
        </row>
        <row r="258">
          <cell r="B258" t="str">
            <v>노말밴드</v>
          </cell>
          <cell r="C258" t="str">
            <v>ST 104C</v>
          </cell>
          <cell r="D258">
            <v>1</v>
          </cell>
          <cell r="E258" t="str">
            <v>EA</v>
          </cell>
          <cell r="F258">
            <v>50</v>
          </cell>
          <cell r="G258">
            <v>74102</v>
          </cell>
          <cell r="I258">
            <v>71944</v>
          </cell>
          <cell r="K258">
            <v>0</v>
          </cell>
          <cell r="M258">
            <v>2158</v>
          </cell>
          <cell r="AM258">
            <v>1</v>
          </cell>
          <cell r="AN258">
            <v>1</v>
          </cell>
          <cell r="AO258">
            <v>1</v>
          </cell>
          <cell r="AP258" t="str">
            <v>저압케이블공</v>
          </cell>
          <cell r="AQ258">
            <v>0.9</v>
          </cell>
          <cell r="BC258">
            <v>1</v>
          </cell>
        </row>
        <row r="259">
          <cell r="B259" t="str">
            <v>케이블 종단접속재</v>
          </cell>
          <cell r="C259" t="str">
            <v>6.6KV 1C/100㎟</v>
          </cell>
          <cell r="D259">
            <v>1</v>
          </cell>
          <cell r="E259" t="str">
            <v>EA</v>
          </cell>
          <cell r="F259">
            <v>50</v>
          </cell>
          <cell r="G259">
            <v>92583</v>
          </cell>
          <cell r="I259">
            <v>89887</v>
          </cell>
          <cell r="K259">
            <v>0</v>
          </cell>
          <cell r="M259">
            <v>2696</v>
          </cell>
          <cell r="AM259">
            <v>1</v>
          </cell>
          <cell r="AN259">
            <v>1</v>
          </cell>
          <cell r="AO259">
            <v>1</v>
          </cell>
          <cell r="AP259" t="str">
            <v>고압케이블공</v>
          </cell>
          <cell r="AQ259">
            <v>0.9</v>
          </cell>
          <cell r="BB259" t="str">
            <v>전 5-40</v>
          </cell>
          <cell r="BC259">
            <v>1</v>
          </cell>
        </row>
        <row r="260">
          <cell r="B260" t="str">
            <v>케이블 종단접속재</v>
          </cell>
          <cell r="C260" t="str">
            <v>6.6KV 1C/200㎟</v>
          </cell>
          <cell r="D260">
            <v>1</v>
          </cell>
          <cell r="E260" t="str">
            <v>EA</v>
          </cell>
          <cell r="F260">
            <v>70</v>
          </cell>
          <cell r="G260">
            <v>133732</v>
          </cell>
          <cell r="I260">
            <v>129837</v>
          </cell>
          <cell r="K260">
            <v>0</v>
          </cell>
          <cell r="M260">
            <v>3895</v>
          </cell>
          <cell r="AM260">
            <v>1</v>
          </cell>
          <cell r="AN260">
            <v>1</v>
          </cell>
          <cell r="AO260">
            <v>1</v>
          </cell>
          <cell r="AP260" t="str">
            <v>고압케이블공</v>
          </cell>
          <cell r="AQ260">
            <v>1.3</v>
          </cell>
          <cell r="BB260" t="str">
            <v>전 5-40</v>
          </cell>
          <cell r="BC260">
            <v>1</v>
          </cell>
        </row>
        <row r="261">
          <cell r="B261" t="str">
            <v>케이블 종단접속재</v>
          </cell>
          <cell r="C261" t="str">
            <v>6.6KV 1C/250㎟</v>
          </cell>
          <cell r="D261">
            <v>1</v>
          </cell>
          <cell r="E261" t="str">
            <v>EA</v>
          </cell>
          <cell r="F261">
            <v>70</v>
          </cell>
          <cell r="G261">
            <v>144019</v>
          </cell>
          <cell r="I261">
            <v>139825</v>
          </cell>
          <cell r="K261">
            <v>0</v>
          </cell>
          <cell r="M261">
            <v>4194</v>
          </cell>
          <cell r="AM261">
            <v>1</v>
          </cell>
          <cell r="AN261">
            <v>1</v>
          </cell>
          <cell r="AO261">
            <v>1</v>
          </cell>
          <cell r="AP261" t="str">
            <v>고압케이블공</v>
          </cell>
          <cell r="AQ261">
            <v>1.4</v>
          </cell>
          <cell r="BB261" t="str">
            <v>전 5-40</v>
          </cell>
          <cell r="BC261">
            <v>1</v>
          </cell>
        </row>
        <row r="262">
          <cell r="B262" t="str">
            <v>케이블 종단접속재</v>
          </cell>
          <cell r="C262" t="str">
            <v>23KV 1C/60㎟</v>
          </cell>
          <cell r="D262">
            <v>1</v>
          </cell>
          <cell r="E262" t="str">
            <v>EA</v>
          </cell>
          <cell r="F262">
            <v>70</v>
          </cell>
          <cell r="G262">
            <v>145961</v>
          </cell>
          <cell r="I262">
            <v>141710</v>
          </cell>
          <cell r="K262">
            <v>0</v>
          </cell>
          <cell r="M262">
            <v>4251</v>
          </cell>
          <cell r="AM262">
            <v>1</v>
          </cell>
          <cell r="AN262">
            <v>1</v>
          </cell>
          <cell r="AO262">
            <v>1</v>
          </cell>
          <cell r="AP262" t="str">
            <v>특고케이블공</v>
          </cell>
          <cell r="AQ262">
            <v>1.05</v>
          </cell>
          <cell r="BB262" t="str">
            <v>전 5-40</v>
          </cell>
          <cell r="BC262">
            <v>1</v>
          </cell>
        </row>
        <row r="263">
          <cell r="A263">
            <v>52</v>
          </cell>
          <cell r="B263" t="str">
            <v>OUTLET BOX</v>
          </cell>
          <cell r="C263" t="str">
            <v xml:space="preserve">8각 </v>
          </cell>
          <cell r="D263">
            <v>1</v>
          </cell>
          <cell r="E263" t="str">
            <v>EA</v>
          </cell>
          <cell r="F263">
            <v>50</v>
          </cell>
          <cell r="G263">
            <v>15486</v>
          </cell>
          <cell r="I263">
            <v>14453</v>
          </cell>
          <cell r="J263">
            <v>600</v>
          </cell>
          <cell r="K263">
            <v>600</v>
          </cell>
          <cell r="M263">
            <v>433</v>
          </cell>
          <cell r="AM263">
            <v>1</v>
          </cell>
          <cell r="AN263">
            <v>1</v>
          </cell>
          <cell r="AO263">
            <v>1</v>
          </cell>
          <cell r="AP263" t="str">
            <v>내선전공</v>
          </cell>
          <cell r="AQ263">
            <v>0.2</v>
          </cell>
          <cell r="BB263" t="str">
            <v>전 7-2</v>
          </cell>
          <cell r="BC263">
            <v>1</v>
          </cell>
        </row>
        <row r="264">
          <cell r="A264">
            <v>53</v>
          </cell>
          <cell r="B264" t="str">
            <v>OUTLET BOX</v>
          </cell>
          <cell r="C264" t="str">
            <v xml:space="preserve">4각 </v>
          </cell>
          <cell r="D264">
            <v>1</v>
          </cell>
          <cell r="E264" t="str">
            <v>EA</v>
          </cell>
          <cell r="F264">
            <v>50</v>
          </cell>
          <cell r="G264">
            <v>15718</v>
          </cell>
          <cell r="I264">
            <v>14453</v>
          </cell>
          <cell r="J264">
            <v>832</v>
          </cell>
          <cell r="K264">
            <v>832</v>
          </cell>
          <cell r="M264">
            <v>433</v>
          </cell>
          <cell r="AM264">
            <v>1</v>
          </cell>
          <cell r="AN264">
            <v>1</v>
          </cell>
          <cell r="AO264">
            <v>1</v>
          </cell>
          <cell r="AP264" t="str">
            <v>내선전공</v>
          </cell>
          <cell r="AQ264">
            <v>0.2</v>
          </cell>
          <cell r="BB264" t="str">
            <v>전 7-2</v>
          </cell>
          <cell r="BC264">
            <v>1</v>
          </cell>
        </row>
        <row r="265">
          <cell r="A265">
            <v>54</v>
          </cell>
          <cell r="B265" t="str">
            <v>OUTLET</v>
          </cell>
          <cell r="C265" t="str">
            <v>S/W BOX</v>
          </cell>
          <cell r="D265">
            <v>1</v>
          </cell>
          <cell r="E265" t="str">
            <v>EA</v>
          </cell>
          <cell r="F265">
            <v>50</v>
          </cell>
          <cell r="G265">
            <v>15436</v>
          </cell>
          <cell r="I265">
            <v>14453</v>
          </cell>
          <cell r="J265">
            <v>550</v>
          </cell>
          <cell r="K265">
            <v>550</v>
          </cell>
          <cell r="M265">
            <v>433</v>
          </cell>
          <cell r="AM265">
            <v>1</v>
          </cell>
          <cell r="AN265">
            <v>1</v>
          </cell>
          <cell r="AO265">
            <v>1</v>
          </cell>
          <cell r="AP265" t="str">
            <v>내선전공</v>
          </cell>
          <cell r="AQ265">
            <v>0.2</v>
          </cell>
          <cell r="BB265" t="str">
            <v>전 7-2</v>
          </cell>
          <cell r="BC265">
            <v>1</v>
          </cell>
        </row>
        <row r="266">
          <cell r="A266">
            <v>55</v>
          </cell>
          <cell r="B266" t="str">
            <v>BOX COVER</v>
          </cell>
          <cell r="C266" t="str">
            <v xml:space="preserve">8각 </v>
          </cell>
          <cell r="D266">
            <v>1</v>
          </cell>
          <cell r="E266" t="str">
            <v>EA</v>
          </cell>
          <cell r="F266">
            <v>50</v>
          </cell>
          <cell r="G266">
            <v>2453</v>
          </cell>
          <cell r="I266">
            <v>2168</v>
          </cell>
          <cell r="J266">
            <v>220</v>
          </cell>
          <cell r="K266">
            <v>220</v>
          </cell>
          <cell r="M266">
            <v>65</v>
          </cell>
          <cell r="AM266">
            <v>1</v>
          </cell>
          <cell r="AN266">
            <v>1</v>
          </cell>
          <cell r="AO266">
            <v>1</v>
          </cell>
          <cell r="AP266" t="str">
            <v>내선전공</v>
          </cell>
          <cell r="AQ266">
            <v>0.03</v>
          </cell>
          <cell r="BB266" t="str">
            <v>전 7-18</v>
          </cell>
          <cell r="BC266">
            <v>1</v>
          </cell>
        </row>
        <row r="267">
          <cell r="B267" t="str">
            <v>BOX COVER</v>
          </cell>
          <cell r="C267" t="str">
            <v>4각 오목</v>
          </cell>
          <cell r="D267">
            <v>1</v>
          </cell>
          <cell r="E267" t="str">
            <v>EA</v>
          </cell>
          <cell r="F267">
            <v>50</v>
          </cell>
          <cell r="G267">
            <v>2233</v>
          </cell>
          <cell r="I267">
            <v>2168</v>
          </cell>
          <cell r="K267">
            <v>0</v>
          </cell>
          <cell r="M267">
            <v>65</v>
          </cell>
          <cell r="AM267">
            <v>1</v>
          </cell>
          <cell r="AN267">
            <v>1</v>
          </cell>
          <cell r="AO267">
            <v>1</v>
          </cell>
          <cell r="AP267" t="str">
            <v>내선전공</v>
          </cell>
          <cell r="AQ267">
            <v>0.03</v>
          </cell>
          <cell r="BB267" t="str">
            <v>전 7-18</v>
          </cell>
          <cell r="BC267">
            <v>1</v>
          </cell>
        </row>
        <row r="268">
          <cell r="A268">
            <v>56</v>
          </cell>
          <cell r="B268" t="str">
            <v>BOX COVER</v>
          </cell>
          <cell r="C268" t="str">
            <v>4각 평</v>
          </cell>
          <cell r="D268">
            <v>1</v>
          </cell>
          <cell r="E268" t="str">
            <v>EA</v>
          </cell>
          <cell r="F268">
            <v>50</v>
          </cell>
          <cell r="G268">
            <v>2471</v>
          </cell>
          <cell r="I268">
            <v>2168</v>
          </cell>
          <cell r="J268">
            <v>238</v>
          </cell>
          <cell r="K268">
            <v>238</v>
          </cell>
          <cell r="M268">
            <v>65</v>
          </cell>
          <cell r="AM268">
            <v>1</v>
          </cell>
          <cell r="AN268">
            <v>1</v>
          </cell>
          <cell r="AO268">
            <v>1</v>
          </cell>
          <cell r="AP268" t="str">
            <v>내선전공</v>
          </cell>
          <cell r="AQ268">
            <v>0.03</v>
          </cell>
          <cell r="BB268" t="str">
            <v>전 7-18</v>
          </cell>
          <cell r="BC268">
            <v>1</v>
          </cell>
        </row>
        <row r="269">
          <cell r="B269" t="str">
            <v>BOX COVER</v>
          </cell>
          <cell r="C269" t="str">
            <v xml:space="preserve">S/W </v>
          </cell>
          <cell r="D269">
            <v>1</v>
          </cell>
          <cell r="E269" t="str">
            <v>EA</v>
          </cell>
          <cell r="F269">
            <v>50</v>
          </cell>
          <cell r="G269">
            <v>2233</v>
          </cell>
          <cell r="I269">
            <v>2168</v>
          </cell>
          <cell r="K269">
            <v>0</v>
          </cell>
          <cell r="M269">
            <v>65</v>
          </cell>
          <cell r="AM269">
            <v>1</v>
          </cell>
          <cell r="AN269">
            <v>1</v>
          </cell>
          <cell r="AO269">
            <v>1</v>
          </cell>
          <cell r="AP269" t="str">
            <v>내선전공</v>
          </cell>
          <cell r="AQ269">
            <v>0.03</v>
          </cell>
          <cell r="BB269" t="str">
            <v>전 7-18</v>
          </cell>
          <cell r="BC269">
            <v>1</v>
          </cell>
        </row>
        <row r="270">
          <cell r="B270" t="str">
            <v>PULL BOX</v>
          </cell>
          <cell r="C270" t="str">
            <v xml:space="preserve">100x100x50 </v>
          </cell>
          <cell r="D270">
            <v>1</v>
          </cell>
          <cell r="E270" t="str">
            <v>EA</v>
          </cell>
          <cell r="F270">
            <v>50</v>
          </cell>
          <cell r="G270">
            <v>49126</v>
          </cell>
          <cell r="I270">
            <v>47696</v>
          </cell>
          <cell r="K270">
            <v>0</v>
          </cell>
          <cell r="M270">
            <v>1430</v>
          </cell>
          <cell r="AM270">
            <v>1</v>
          </cell>
          <cell r="AN270">
            <v>1</v>
          </cell>
          <cell r="AO270">
            <v>1</v>
          </cell>
          <cell r="AP270" t="str">
            <v>내선전공</v>
          </cell>
          <cell r="AQ270">
            <v>0.66</v>
          </cell>
          <cell r="BB270" t="str">
            <v>전 7-3</v>
          </cell>
          <cell r="BC270">
            <v>1</v>
          </cell>
        </row>
        <row r="271">
          <cell r="B271" t="str">
            <v>PULL BOX</v>
          </cell>
          <cell r="C271" t="str">
            <v xml:space="preserve">100x100x75 </v>
          </cell>
          <cell r="D271">
            <v>1</v>
          </cell>
          <cell r="E271" t="str">
            <v>EA</v>
          </cell>
          <cell r="F271">
            <v>50</v>
          </cell>
          <cell r="G271">
            <v>49126</v>
          </cell>
          <cell r="I271">
            <v>47696</v>
          </cell>
          <cell r="K271">
            <v>0</v>
          </cell>
          <cell r="M271">
            <v>1430</v>
          </cell>
          <cell r="AM271">
            <v>1</v>
          </cell>
          <cell r="AN271">
            <v>1</v>
          </cell>
          <cell r="AO271">
            <v>1</v>
          </cell>
          <cell r="AP271" t="str">
            <v>내선전공</v>
          </cell>
          <cell r="AQ271">
            <v>0.66</v>
          </cell>
          <cell r="BB271" t="str">
            <v>전 7-3</v>
          </cell>
          <cell r="BC271">
            <v>1</v>
          </cell>
        </row>
        <row r="272">
          <cell r="A272">
            <v>57</v>
          </cell>
          <cell r="B272" t="str">
            <v>PULL BOX</v>
          </cell>
          <cell r="C272" t="str">
            <v xml:space="preserve">100x100x100 </v>
          </cell>
          <cell r="D272">
            <v>1</v>
          </cell>
          <cell r="E272" t="str">
            <v>EA</v>
          </cell>
          <cell r="F272">
            <v>50</v>
          </cell>
          <cell r="G272">
            <v>50876</v>
          </cell>
          <cell r="I272">
            <v>47696</v>
          </cell>
          <cell r="J272">
            <v>1750</v>
          </cell>
          <cell r="K272">
            <v>1750</v>
          </cell>
          <cell r="M272">
            <v>1430</v>
          </cell>
          <cell r="AM272">
            <v>1</v>
          </cell>
          <cell r="AN272">
            <v>1</v>
          </cell>
          <cell r="AO272">
            <v>1</v>
          </cell>
          <cell r="AP272" t="str">
            <v>내선전공</v>
          </cell>
          <cell r="AQ272">
            <v>0.66</v>
          </cell>
          <cell r="BB272" t="str">
            <v>전 7-3</v>
          </cell>
          <cell r="BC272">
            <v>1</v>
          </cell>
        </row>
        <row r="273">
          <cell r="B273" t="str">
            <v>PULL BOX</v>
          </cell>
          <cell r="C273" t="str">
            <v xml:space="preserve">150X150X100 </v>
          </cell>
          <cell r="D273">
            <v>1</v>
          </cell>
          <cell r="E273" t="str">
            <v>EA</v>
          </cell>
          <cell r="F273">
            <v>50</v>
          </cell>
          <cell r="G273">
            <v>49126</v>
          </cell>
          <cell r="I273">
            <v>47696</v>
          </cell>
          <cell r="K273">
            <v>0</v>
          </cell>
          <cell r="M273">
            <v>1430</v>
          </cell>
          <cell r="AM273">
            <v>1</v>
          </cell>
          <cell r="AN273">
            <v>1</v>
          </cell>
          <cell r="AO273">
            <v>1</v>
          </cell>
          <cell r="AP273" t="str">
            <v>내선전공</v>
          </cell>
          <cell r="AQ273">
            <v>0.66</v>
          </cell>
          <cell r="BB273" t="str">
            <v>전 7-3</v>
          </cell>
          <cell r="BC273">
            <v>1</v>
          </cell>
        </row>
        <row r="274">
          <cell r="B274" t="str">
            <v>PULL BOX</v>
          </cell>
          <cell r="C274" t="str">
            <v xml:space="preserve">150X150X150 </v>
          </cell>
          <cell r="D274">
            <v>1</v>
          </cell>
          <cell r="E274" t="str">
            <v>EA</v>
          </cell>
          <cell r="F274">
            <v>50</v>
          </cell>
          <cell r="G274">
            <v>49126</v>
          </cell>
          <cell r="I274">
            <v>47696</v>
          </cell>
          <cell r="K274">
            <v>0</v>
          </cell>
          <cell r="M274">
            <v>1430</v>
          </cell>
          <cell r="AM274">
            <v>1</v>
          </cell>
          <cell r="AN274">
            <v>1</v>
          </cell>
          <cell r="AO274">
            <v>1</v>
          </cell>
          <cell r="AP274" t="str">
            <v>내선전공</v>
          </cell>
          <cell r="AQ274">
            <v>0.66</v>
          </cell>
          <cell r="BB274" t="str">
            <v>전 7-3</v>
          </cell>
          <cell r="BC274">
            <v>1</v>
          </cell>
        </row>
        <row r="275">
          <cell r="B275" t="str">
            <v>PULL BOX</v>
          </cell>
          <cell r="C275" t="str">
            <v xml:space="preserve">200X200X100 </v>
          </cell>
          <cell r="D275">
            <v>1</v>
          </cell>
          <cell r="E275" t="str">
            <v>EA</v>
          </cell>
          <cell r="F275">
            <v>50</v>
          </cell>
          <cell r="G275">
            <v>49126</v>
          </cell>
          <cell r="I275">
            <v>47696</v>
          </cell>
          <cell r="K275">
            <v>0</v>
          </cell>
          <cell r="M275">
            <v>1430</v>
          </cell>
          <cell r="AM275">
            <v>1</v>
          </cell>
          <cell r="AN275">
            <v>1</v>
          </cell>
          <cell r="AO275">
            <v>1</v>
          </cell>
          <cell r="AP275" t="str">
            <v>내선전공</v>
          </cell>
          <cell r="AQ275">
            <v>0.66</v>
          </cell>
          <cell r="BB275" t="str">
            <v>전 7-3</v>
          </cell>
          <cell r="BC275">
            <v>1</v>
          </cell>
        </row>
        <row r="276">
          <cell r="B276" t="str">
            <v>PULL BOX</v>
          </cell>
          <cell r="C276" t="str">
            <v>200X200X150</v>
          </cell>
          <cell r="D276">
            <v>1</v>
          </cell>
          <cell r="E276" t="str">
            <v>EA</v>
          </cell>
          <cell r="F276">
            <v>50</v>
          </cell>
          <cell r="G276">
            <v>49126</v>
          </cell>
          <cell r="I276">
            <v>47696</v>
          </cell>
          <cell r="K276">
            <v>0</v>
          </cell>
          <cell r="M276">
            <v>1430</v>
          </cell>
          <cell r="AM276">
            <v>1</v>
          </cell>
          <cell r="AN276">
            <v>1</v>
          </cell>
          <cell r="AO276">
            <v>1</v>
          </cell>
          <cell r="AP276" t="str">
            <v>내선전공</v>
          </cell>
          <cell r="AQ276">
            <v>0.66</v>
          </cell>
          <cell r="BB276" t="str">
            <v>전 7-3</v>
          </cell>
          <cell r="BC276">
            <v>1</v>
          </cell>
        </row>
        <row r="277">
          <cell r="B277" t="str">
            <v>PULL BOX</v>
          </cell>
          <cell r="C277" t="str">
            <v xml:space="preserve">200X200X200 </v>
          </cell>
          <cell r="D277">
            <v>1</v>
          </cell>
          <cell r="E277" t="str">
            <v>EA</v>
          </cell>
          <cell r="F277">
            <v>50</v>
          </cell>
          <cell r="G277">
            <v>49126</v>
          </cell>
          <cell r="I277">
            <v>47696</v>
          </cell>
          <cell r="K277">
            <v>0</v>
          </cell>
          <cell r="M277">
            <v>1430</v>
          </cell>
          <cell r="AM277">
            <v>1</v>
          </cell>
          <cell r="AN277">
            <v>1</v>
          </cell>
          <cell r="AO277">
            <v>1</v>
          </cell>
          <cell r="AP277" t="str">
            <v>내선전공</v>
          </cell>
          <cell r="AQ277">
            <v>0.66</v>
          </cell>
          <cell r="BB277" t="str">
            <v>전 7-3</v>
          </cell>
          <cell r="BC277">
            <v>1</v>
          </cell>
        </row>
        <row r="278">
          <cell r="B278" t="str">
            <v>PULL BOX</v>
          </cell>
          <cell r="C278" t="str">
            <v xml:space="preserve">250X250X150 </v>
          </cell>
          <cell r="D278">
            <v>1</v>
          </cell>
          <cell r="E278" t="str">
            <v>EA</v>
          </cell>
          <cell r="F278">
            <v>50</v>
          </cell>
          <cell r="G278">
            <v>49126</v>
          </cell>
          <cell r="I278">
            <v>47696</v>
          </cell>
          <cell r="K278">
            <v>0</v>
          </cell>
          <cell r="M278">
            <v>1430</v>
          </cell>
          <cell r="AM278">
            <v>1</v>
          </cell>
          <cell r="AN278">
            <v>1</v>
          </cell>
          <cell r="AO278">
            <v>1</v>
          </cell>
          <cell r="AP278" t="str">
            <v>내선전공</v>
          </cell>
          <cell r="AQ278">
            <v>0.66</v>
          </cell>
          <cell r="BB278" t="str">
            <v>전 7-3</v>
          </cell>
          <cell r="BC278">
            <v>1</v>
          </cell>
        </row>
        <row r="279">
          <cell r="B279" t="str">
            <v>PULL BOX</v>
          </cell>
          <cell r="C279" t="str">
            <v>250X250X200</v>
          </cell>
          <cell r="D279">
            <v>1</v>
          </cell>
          <cell r="E279" t="str">
            <v>EA</v>
          </cell>
          <cell r="F279">
            <v>50</v>
          </cell>
          <cell r="G279">
            <v>49126</v>
          </cell>
          <cell r="I279">
            <v>47696</v>
          </cell>
          <cell r="K279">
            <v>0</v>
          </cell>
          <cell r="M279">
            <v>1430</v>
          </cell>
          <cell r="AM279">
            <v>1</v>
          </cell>
          <cell r="AN279">
            <v>1</v>
          </cell>
          <cell r="AO279">
            <v>1</v>
          </cell>
          <cell r="AP279" t="str">
            <v>내선전공</v>
          </cell>
          <cell r="AQ279">
            <v>0.66</v>
          </cell>
          <cell r="BB279" t="str">
            <v>전 7-3</v>
          </cell>
          <cell r="BC279">
            <v>1</v>
          </cell>
        </row>
        <row r="280">
          <cell r="B280" t="str">
            <v>PULL BOX</v>
          </cell>
          <cell r="C280" t="str">
            <v xml:space="preserve">300X300X200 </v>
          </cell>
          <cell r="D280">
            <v>1</v>
          </cell>
          <cell r="E280" t="str">
            <v>EA</v>
          </cell>
          <cell r="F280">
            <v>50</v>
          </cell>
          <cell r="G280">
            <v>49126</v>
          </cell>
          <cell r="I280">
            <v>47696</v>
          </cell>
          <cell r="K280">
            <v>0</v>
          </cell>
          <cell r="M280">
            <v>1430</v>
          </cell>
          <cell r="AM280">
            <v>1</v>
          </cell>
          <cell r="AN280">
            <v>1</v>
          </cell>
          <cell r="AO280">
            <v>1</v>
          </cell>
          <cell r="AP280" t="str">
            <v>내선전공</v>
          </cell>
          <cell r="AQ280">
            <v>0.66</v>
          </cell>
          <cell r="BB280" t="str">
            <v>전 7-3</v>
          </cell>
          <cell r="BC280">
            <v>1</v>
          </cell>
        </row>
        <row r="281">
          <cell r="B281" t="str">
            <v>PULL BOX</v>
          </cell>
          <cell r="C281" t="str">
            <v xml:space="preserve">300X300X300 </v>
          </cell>
          <cell r="D281">
            <v>1</v>
          </cell>
          <cell r="E281" t="str">
            <v>EA</v>
          </cell>
          <cell r="F281">
            <v>50</v>
          </cell>
          <cell r="G281">
            <v>49126</v>
          </cell>
          <cell r="I281">
            <v>47696</v>
          </cell>
          <cell r="K281">
            <v>0</v>
          </cell>
          <cell r="M281">
            <v>1430</v>
          </cell>
          <cell r="AM281">
            <v>1</v>
          </cell>
          <cell r="AN281">
            <v>1</v>
          </cell>
          <cell r="AO281">
            <v>1</v>
          </cell>
          <cell r="AP281" t="str">
            <v>내선전공</v>
          </cell>
          <cell r="AQ281">
            <v>0.66</v>
          </cell>
          <cell r="BB281" t="str">
            <v>전 7-3</v>
          </cell>
          <cell r="BC281">
            <v>1</v>
          </cell>
        </row>
        <row r="282">
          <cell r="B282" t="str">
            <v>PULL BOX</v>
          </cell>
          <cell r="C282" t="str">
            <v xml:space="preserve">400X400X200 </v>
          </cell>
          <cell r="D282">
            <v>1</v>
          </cell>
          <cell r="E282" t="str">
            <v>EA</v>
          </cell>
          <cell r="F282">
            <v>50</v>
          </cell>
          <cell r="G282">
            <v>49126</v>
          </cell>
          <cell r="I282">
            <v>47696</v>
          </cell>
          <cell r="K282">
            <v>0</v>
          </cell>
          <cell r="M282">
            <v>1430</v>
          </cell>
          <cell r="AM282">
            <v>1</v>
          </cell>
          <cell r="AN282">
            <v>1</v>
          </cell>
          <cell r="AO282">
            <v>1</v>
          </cell>
          <cell r="AP282" t="str">
            <v>내선전공</v>
          </cell>
          <cell r="AQ282">
            <v>0.66</v>
          </cell>
          <cell r="BB282" t="str">
            <v>전 7-3</v>
          </cell>
          <cell r="BC282">
            <v>1</v>
          </cell>
        </row>
        <row r="283">
          <cell r="B283" t="str">
            <v>PULL BOX</v>
          </cell>
          <cell r="C283" t="str">
            <v xml:space="preserve">400X400X300 </v>
          </cell>
          <cell r="D283">
            <v>1</v>
          </cell>
          <cell r="E283" t="str">
            <v>EA</v>
          </cell>
          <cell r="F283">
            <v>50</v>
          </cell>
          <cell r="G283">
            <v>70713</v>
          </cell>
          <cell r="I283">
            <v>68654</v>
          </cell>
          <cell r="K283">
            <v>0</v>
          </cell>
          <cell r="M283">
            <v>2059</v>
          </cell>
          <cell r="AM283">
            <v>1</v>
          </cell>
          <cell r="AN283">
            <v>1</v>
          </cell>
          <cell r="AO283">
            <v>1</v>
          </cell>
          <cell r="AP283" t="str">
            <v>내선전공</v>
          </cell>
          <cell r="AQ283">
            <v>0.95</v>
          </cell>
          <cell r="BB283" t="str">
            <v>전 7-3</v>
          </cell>
          <cell r="BC283">
            <v>1</v>
          </cell>
        </row>
        <row r="284">
          <cell r="B284" t="str">
            <v>JOINT BOX</v>
          </cell>
          <cell r="C284" t="str">
            <v>100x100x54</v>
          </cell>
          <cell r="D284">
            <v>1</v>
          </cell>
          <cell r="E284" t="str">
            <v>EA</v>
          </cell>
          <cell r="F284">
            <v>50</v>
          </cell>
          <cell r="G284">
            <v>49126</v>
          </cell>
          <cell r="I284">
            <v>47696</v>
          </cell>
          <cell r="K284">
            <v>0</v>
          </cell>
          <cell r="M284">
            <v>1430</v>
          </cell>
          <cell r="AM284">
            <v>1</v>
          </cell>
          <cell r="AN284">
            <v>1</v>
          </cell>
          <cell r="AO284">
            <v>1</v>
          </cell>
          <cell r="AP284" t="str">
            <v>내선전공</v>
          </cell>
          <cell r="AQ284">
            <v>0.66</v>
          </cell>
          <cell r="BB284" t="str">
            <v>전 7-3</v>
          </cell>
          <cell r="BC284">
            <v>1</v>
          </cell>
        </row>
        <row r="285">
          <cell r="B285" t="str">
            <v>노출 BOX</v>
          </cell>
          <cell r="C285" t="str">
            <v>16mm 2방</v>
          </cell>
          <cell r="D285">
            <v>1</v>
          </cell>
          <cell r="E285" t="str">
            <v>EA</v>
          </cell>
          <cell r="F285">
            <v>50</v>
          </cell>
          <cell r="G285">
            <v>21585</v>
          </cell>
          <cell r="I285">
            <v>20957</v>
          </cell>
          <cell r="K285">
            <v>0</v>
          </cell>
          <cell r="M285">
            <v>628</v>
          </cell>
          <cell r="AM285">
            <v>1</v>
          </cell>
          <cell r="AN285">
            <v>1</v>
          </cell>
          <cell r="AO285">
            <v>1</v>
          </cell>
          <cell r="AP285" t="str">
            <v>내선전공</v>
          </cell>
          <cell r="AQ285">
            <v>0.28999999999999998</v>
          </cell>
          <cell r="BB285" t="str">
            <v>전 7-2</v>
          </cell>
          <cell r="BC285">
            <v>1</v>
          </cell>
        </row>
        <row r="286">
          <cell r="B286" t="str">
            <v>노출 BOX</v>
          </cell>
          <cell r="C286" t="str">
            <v>22mm 2방</v>
          </cell>
          <cell r="D286">
            <v>1</v>
          </cell>
          <cell r="E286" t="str">
            <v>EA</v>
          </cell>
          <cell r="F286">
            <v>50</v>
          </cell>
          <cell r="G286">
            <v>21585</v>
          </cell>
          <cell r="I286">
            <v>20957</v>
          </cell>
          <cell r="K286">
            <v>0</v>
          </cell>
          <cell r="M286">
            <v>628</v>
          </cell>
          <cell r="AM286">
            <v>1</v>
          </cell>
          <cell r="AN286">
            <v>1</v>
          </cell>
          <cell r="AO286">
            <v>1</v>
          </cell>
          <cell r="AP286" t="str">
            <v>내선전공</v>
          </cell>
          <cell r="AQ286">
            <v>0.28999999999999998</v>
          </cell>
          <cell r="BB286" t="str">
            <v>전 7-2</v>
          </cell>
          <cell r="BC286">
            <v>1</v>
          </cell>
        </row>
        <row r="287">
          <cell r="B287" t="str">
            <v>CABLE TRAY</v>
          </cell>
          <cell r="C287" t="str">
            <v>150W</v>
          </cell>
          <cell r="D287">
            <v>1</v>
          </cell>
          <cell r="E287" t="str">
            <v>m</v>
          </cell>
          <cell r="F287">
            <v>50</v>
          </cell>
          <cell r="G287">
            <v>11760</v>
          </cell>
          <cell r="I287">
            <v>11418</v>
          </cell>
          <cell r="K287">
            <v>0</v>
          </cell>
          <cell r="M287">
            <v>342</v>
          </cell>
          <cell r="AM287">
            <v>1</v>
          </cell>
          <cell r="AN287">
            <v>1</v>
          </cell>
          <cell r="AO287">
            <v>1</v>
          </cell>
          <cell r="AP287" t="str">
            <v>내선전공</v>
          </cell>
          <cell r="AQ287">
            <v>0.158</v>
          </cell>
          <cell r="BB287" t="str">
            <v>전 7-20</v>
          </cell>
          <cell r="BC287">
            <v>1</v>
          </cell>
        </row>
        <row r="288">
          <cell r="A288">
            <v>58</v>
          </cell>
          <cell r="B288" t="str">
            <v>CABLE TRAY</v>
          </cell>
          <cell r="C288" t="str">
            <v xml:space="preserve">300W </v>
          </cell>
          <cell r="D288">
            <v>1</v>
          </cell>
          <cell r="E288" t="str">
            <v>m</v>
          </cell>
          <cell r="F288">
            <v>50</v>
          </cell>
          <cell r="G288">
            <v>25806</v>
          </cell>
          <cell r="I288">
            <v>14453</v>
          </cell>
          <cell r="J288">
            <v>10920</v>
          </cell>
          <cell r="K288">
            <v>10920</v>
          </cell>
          <cell r="M288">
            <v>433</v>
          </cell>
          <cell r="AM288">
            <v>1</v>
          </cell>
          <cell r="AN288">
            <v>1</v>
          </cell>
          <cell r="AO288">
            <v>1</v>
          </cell>
          <cell r="AP288" t="str">
            <v>내선전공</v>
          </cell>
          <cell r="AQ288">
            <v>0.2</v>
          </cell>
          <cell r="BB288" t="str">
            <v>전 7-20</v>
          </cell>
          <cell r="BC288">
            <v>1</v>
          </cell>
        </row>
        <row r="289">
          <cell r="B289" t="str">
            <v>CABLE TRAY</v>
          </cell>
          <cell r="C289" t="str">
            <v xml:space="preserve">450W </v>
          </cell>
          <cell r="D289">
            <v>1</v>
          </cell>
          <cell r="E289" t="str">
            <v>m</v>
          </cell>
          <cell r="F289">
            <v>50</v>
          </cell>
          <cell r="G289">
            <v>23223</v>
          </cell>
          <cell r="I289">
            <v>22547</v>
          </cell>
          <cell r="K289">
            <v>0</v>
          </cell>
          <cell r="M289">
            <v>676</v>
          </cell>
          <cell r="AM289">
            <v>1</v>
          </cell>
          <cell r="AN289">
            <v>1</v>
          </cell>
          <cell r="AO289">
            <v>1</v>
          </cell>
          <cell r="AP289" t="str">
            <v>내선전공</v>
          </cell>
          <cell r="AQ289">
            <v>0.312</v>
          </cell>
          <cell r="BB289" t="str">
            <v>전 7-20</v>
          </cell>
          <cell r="BC289">
            <v>1</v>
          </cell>
        </row>
        <row r="290">
          <cell r="B290" t="str">
            <v>CABLE TRAY</v>
          </cell>
          <cell r="C290" t="str">
            <v xml:space="preserve">500W </v>
          </cell>
          <cell r="D290">
            <v>1</v>
          </cell>
          <cell r="E290" t="str">
            <v>m</v>
          </cell>
          <cell r="F290">
            <v>50</v>
          </cell>
          <cell r="G290">
            <v>27868</v>
          </cell>
          <cell r="I290">
            <v>27057</v>
          </cell>
          <cell r="K290">
            <v>0</v>
          </cell>
          <cell r="M290">
            <v>811</v>
          </cell>
          <cell r="AM290">
            <v>1</v>
          </cell>
          <cell r="AN290">
            <v>1.2</v>
          </cell>
          <cell r="AO290">
            <v>1.2</v>
          </cell>
          <cell r="AP290" t="str">
            <v>내선전공</v>
          </cell>
          <cell r="AQ290">
            <v>0.312</v>
          </cell>
          <cell r="BB290" t="str">
            <v>전 7-20</v>
          </cell>
          <cell r="BC290">
            <v>1</v>
          </cell>
        </row>
        <row r="291">
          <cell r="A291">
            <v>59</v>
          </cell>
          <cell r="B291" t="str">
            <v>CABLE TRAY</v>
          </cell>
          <cell r="C291" t="str">
            <v xml:space="preserve">600W </v>
          </cell>
          <cell r="D291">
            <v>1</v>
          </cell>
          <cell r="E291" t="str">
            <v>m</v>
          </cell>
          <cell r="F291">
            <v>50</v>
          </cell>
          <cell r="G291">
            <v>39694</v>
          </cell>
          <cell r="I291">
            <v>26305</v>
          </cell>
          <cell r="J291">
            <v>12600</v>
          </cell>
          <cell r="K291">
            <v>12600</v>
          </cell>
          <cell r="M291">
            <v>789</v>
          </cell>
          <cell r="AM291">
            <v>1</v>
          </cell>
          <cell r="AN291">
            <v>1</v>
          </cell>
          <cell r="AO291">
            <v>1</v>
          </cell>
          <cell r="AP291" t="str">
            <v>내선전공</v>
          </cell>
          <cell r="AQ291">
            <v>0.36399999999999999</v>
          </cell>
          <cell r="BB291" t="str">
            <v>전 7-20</v>
          </cell>
          <cell r="BC291">
            <v>1</v>
          </cell>
        </row>
        <row r="292">
          <cell r="B292" t="str">
            <v>CABLE TRAY</v>
          </cell>
          <cell r="C292" t="str">
            <v xml:space="preserve">750W </v>
          </cell>
          <cell r="D292">
            <v>1</v>
          </cell>
          <cell r="E292" t="str">
            <v>m</v>
          </cell>
          <cell r="F292">
            <v>50</v>
          </cell>
          <cell r="G292">
            <v>30741</v>
          </cell>
          <cell r="I292">
            <v>29846</v>
          </cell>
          <cell r="K292">
            <v>0</v>
          </cell>
          <cell r="M292">
            <v>895</v>
          </cell>
          <cell r="AM292">
            <v>1</v>
          </cell>
          <cell r="AN292">
            <v>1</v>
          </cell>
          <cell r="AO292">
            <v>1</v>
          </cell>
          <cell r="AP292" t="str">
            <v>내선전공</v>
          </cell>
          <cell r="AQ292">
            <v>0.41299999999999998</v>
          </cell>
          <cell r="BB292" t="str">
            <v>전 7-20</v>
          </cell>
          <cell r="BC292">
            <v>1</v>
          </cell>
        </row>
        <row r="293">
          <cell r="B293" t="str">
            <v>CABLE TRAY</v>
          </cell>
          <cell r="C293" t="str">
            <v xml:space="preserve">900W </v>
          </cell>
          <cell r="D293">
            <v>1</v>
          </cell>
          <cell r="E293" t="str">
            <v>m</v>
          </cell>
          <cell r="F293">
            <v>50</v>
          </cell>
          <cell r="G293">
            <v>38035</v>
          </cell>
          <cell r="I293">
            <v>36928</v>
          </cell>
          <cell r="K293">
            <v>0</v>
          </cell>
          <cell r="M293">
            <v>1107</v>
          </cell>
          <cell r="AM293">
            <v>1</v>
          </cell>
          <cell r="AN293">
            <v>1</v>
          </cell>
          <cell r="AO293">
            <v>1</v>
          </cell>
          <cell r="AP293" t="str">
            <v>내선전공</v>
          </cell>
          <cell r="AQ293">
            <v>0.51100000000000001</v>
          </cell>
          <cell r="BB293" t="str">
            <v>전 7-20</v>
          </cell>
          <cell r="BC293">
            <v>1</v>
          </cell>
        </row>
        <row r="294">
          <cell r="B294" t="str">
            <v>TRAY COVER</v>
          </cell>
          <cell r="C294" t="str">
            <v xml:space="preserve">150W </v>
          </cell>
          <cell r="D294">
            <v>1</v>
          </cell>
          <cell r="E294" t="str">
            <v>EA</v>
          </cell>
          <cell r="F294">
            <v>50</v>
          </cell>
          <cell r="G294">
            <v>2351</v>
          </cell>
          <cell r="I294">
            <v>2283</v>
          </cell>
          <cell r="K294">
            <v>0</v>
          </cell>
          <cell r="M294">
            <v>68</v>
          </cell>
          <cell r="AM294">
            <v>1</v>
          </cell>
          <cell r="AN294">
            <v>0.2</v>
          </cell>
          <cell r="AO294">
            <v>0.2</v>
          </cell>
          <cell r="AP294" t="str">
            <v>내선전공</v>
          </cell>
          <cell r="AQ294">
            <v>0.158</v>
          </cell>
          <cell r="BB294" t="str">
            <v>전 7-20</v>
          </cell>
          <cell r="BC294">
            <v>1</v>
          </cell>
        </row>
        <row r="295">
          <cell r="A295">
            <v>60</v>
          </cell>
          <cell r="B295" t="str">
            <v>TRAY COVER</v>
          </cell>
          <cell r="C295" t="str">
            <v>300W</v>
          </cell>
          <cell r="D295">
            <v>1</v>
          </cell>
          <cell r="E295" t="str">
            <v>EA</v>
          </cell>
          <cell r="F295">
            <v>50</v>
          </cell>
          <cell r="G295">
            <v>10076</v>
          </cell>
          <cell r="I295">
            <v>2890</v>
          </cell>
          <cell r="J295">
            <v>7100</v>
          </cell>
          <cell r="K295">
            <v>7100</v>
          </cell>
          <cell r="M295">
            <v>86</v>
          </cell>
          <cell r="AM295">
            <v>1</v>
          </cell>
          <cell r="AN295">
            <v>0.2</v>
          </cell>
          <cell r="AO295">
            <v>0.2</v>
          </cell>
          <cell r="AP295" t="str">
            <v>내선전공</v>
          </cell>
          <cell r="AQ295">
            <v>0.2</v>
          </cell>
          <cell r="BB295" t="str">
            <v>전 7-20</v>
          </cell>
          <cell r="BC295">
            <v>1</v>
          </cell>
        </row>
        <row r="296">
          <cell r="B296" t="str">
            <v>TRAY COVER</v>
          </cell>
          <cell r="C296" t="str">
            <v>450W</v>
          </cell>
          <cell r="D296">
            <v>1</v>
          </cell>
          <cell r="E296" t="str">
            <v>EA</v>
          </cell>
          <cell r="F296">
            <v>50</v>
          </cell>
          <cell r="G296">
            <v>4644</v>
          </cell>
          <cell r="I296">
            <v>4509</v>
          </cell>
          <cell r="K296">
            <v>0</v>
          </cell>
          <cell r="M296">
            <v>135</v>
          </cell>
          <cell r="AM296">
            <v>1</v>
          </cell>
          <cell r="AN296">
            <v>0.2</v>
          </cell>
          <cell r="AO296">
            <v>0.2</v>
          </cell>
          <cell r="AP296" t="str">
            <v>내선전공</v>
          </cell>
          <cell r="AQ296">
            <v>0.312</v>
          </cell>
          <cell r="BB296" t="str">
            <v>전 7-20</v>
          </cell>
          <cell r="BC296">
            <v>1</v>
          </cell>
        </row>
        <row r="297">
          <cell r="A297">
            <v>61</v>
          </cell>
          <cell r="B297" t="str">
            <v>TRAY COVER</v>
          </cell>
          <cell r="C297" t="str">
            <v>600W</v>
          </cell>
          <cell r="D297">
            <v>1</v>
          </cell>
          <cell r="E297" t="str">
            <v>EA</v>
          </cell>
          <cell r="F297">
            <v>50</v>
          </cell>
          <cell r="G297">
            <v>18618</v>
          </cell>
          <cell r="I297">
            <v>5261</v>
          </cell>
          <cell r="J297">
            <v>13200</v>
          </cell>
          <cell r="K297">
            <v>13200</v>
          </cell>
          <cell r="M297">
            <v>157</v>
          </cell>
          <cell r="AM297">
            <v>1</v>
          </cell>
          <cell r="AN297">
            <v>0.2</v>
          </cell>
          <cell r="AO297">
            <v>0.2</v>
          </cell>
          <cell r="AP297" t="str">
            <v>내선전공</v>
          </cell>
          <cell r="AQ297">
            <v>0.36399999999999999</v>
          </cell>
          <cell r="BB297" t="str">
            <v>전 7-20</v>
          </cell>
          <cell r="BC297">
            <v>1</v>
          </cell>
        </row>
        <row r="298">
          <cell r="B298" t="str">
            <v>TRAY COVER</v>
          </cell>
          <cell r="C298" t="str">
            <v>750W</v>
          </cell>
          <cell r="D298">
            <v>1</v>
          </cell>
          <cell r="E298" t="str">
            <v>EA</v>
          </cell>
          <cell r="F298">
            <v>50</v>
          </cell>
          <cell r="G298">
            <v>6148</v>
          </cell>
          <cell r="I298">
            <v>5969</v>
          </cell>
          <cell r="K298">
            <v>0</v>
          </cell>
          <cell r="M298">
            <v>179</v>
          </cell>
          <cell r="AM298">
            <v>1</v>
          </cell>
          <cell r="AN298">
            <v>0.2</v>
          </cell>
          <cell r="AO298">
            <v>0.2</v>
          </cell>
          <cell r="AP298" t="str">
            <v>내선전공</v>
          </cell>
          <cell r="AQ298">
            <v>0.41299999999999998</v>
          </cell>
          <cell r="BB298" t="str">
            <v>전 7-20</v>
          </cell>
          <cell r="BC298">
            <v>1</v>
          </cell>
        </row>
        <row r="299">
          <cell r="B299" t="str">
            <v>TRAY COVER</v>
          </cell>
          <cell r="C299" t="str">
            <v>900W</v>
          </cell>
          <cell r="D299">
            <v>1</v>
          </cell>
          <cell r="E299" t="str">
            <v>EA</v>
          </cell>
          <cell r="F299">
            <v>50</v>
          </cell>
          <cell r="G299">
            <v>7606</v>
          </cell>
          <cell r="I299">
            <v>7385</v>
          </cell>
          <cell r="K299">
            <v>0</v>
          </cell>
          <cell r="M299">
            <v>221</v>
          </cell>
          <cell r="AM299">
            <v>1</v>
          </cell>
          <cell r="AN299">
            <v>0.2</v>
          </cell>
          <cell r="AO299">
            <v>0.2</v>
          </cell>
          <cell r="AP299" t="str">
            <v>내선전공</v>
          </cell>
          <cell r="AQ299">
            <v>0.51100000000000001</v>
          </cell>
          <cell r="BB299" t="str">
            <v>전 7-20</v>
          </cell>
          <cell r="BC299">
            <v>1</v>
          </cell>
        </row>
        <row r="300">
          <cell r="B300" t="str">
            <v>90˚Hor.Elbow</v>
          </cell>
          <cell r="C300" t="str">
            <v xml:space="preserve">500W (W/COVER) </v>
          </cell>
          <cell r="D300">
            <v>1</v>
          </cell>
          <cell r="E300" t="str">
            <v>EA</v>
          </cell>
          <cell r="F300">
            <v>50</v>
          </cell>
          <cell r="G300">
            <v>32512</v>
          </cell>
          <cell r="I300">
            <v>31566</v>
          </cell>
          <cell r="K300">
            <v>0</v>
          </cell>
          <cell r="M300">
            <v>946</v>
          </cell>
          <cell r="AM300">
            <v>1</v>
          </cell>
          <cell r="AN300">
            <v>1.2</v>
          </cell>
          <cell r="AO300">
            <v>1.2</v>
          </cell>
          <cell r="AP300" t="str">
            <v>내선전공</v>
          </cell>
          <cell r="AQ300">
            <v>0.36399999999999999</v>
          </cell>
          <cell r="BB300" t="str">
            <v>전 7-20</v>
          </cell>
          <cell r="BC300">
            <v>1</v>
          </cell>
        </row>
        <row r="301">
          <cell r="B301" t="str">
            <v>Hor-Tee</v>
          </cell>
          <cell r="C301" t="str">
            <v xml:space="preserve">450W (W/COVER) </v>
          </cell>
          <cell r="D301">
            <v>1</v>
          </cell>
          <cell r="E301" t="str">
            <v>EA</v>
          </cell>
          <cell r="F301">
            <v>50</v>
          </cell>
          <cell r="G301">
            <v>32512</v>
          </cell>
          <cell r="I301">
            <v>31566</v>
          </cell>
          <cell r="K301">
            <v>0</v>
          </cell>
          <cell r="M301">
            <v>946</v>
          </cell>
          <cell r="AM301">
            <v>1</v>
          </cell>
          <cell r="AN301">
            <v>1.2</v>
          </cell>
          <cell r="AO301">
            <v>1.2</v>
          </cell>
          <cell r="AP301" t="str">
            <v>내선전공</v>
          </cell>
          <cell r="AQ301">
            <v>0.36399999999999999</v>
          </cell>
          <cell r="BB301" t="str">
            <v>전 7-20</v>
          </cell>
          <cell r="BC301">
            <v>1</v>
          </cell>
        </row>
        <row r="302">
          <cell r="B302" t="str">
            <v>Hor-Tee</v>
          </cell>
          <cell r="C302" t="str">
            <v xml:space="preserve">500W (W/COVER) </v>
          </cell>
          <cell r="D302">
            <v>1</v>
          </cell>
          <cell r="E302" t="str">
            <v>EA</v>
          </cell>
          <cell r="F302">
            <v>50</v>
          </cell>
          <cell r="G302">
            <v>32512</v>
          </cell>
          <cell r="I302">
            <v>31566</v>
          </cell>
          <cell r="K302">
            <v>0</v>
          </cell>
          <cell r="M302">
            <v>946</v>
          </cell>
          <cell r="AM302">
            <v>1</v>
          </cell>
          <cell r="AN302">
            <v>1.2</v>
          </cell>
          <cell r="AO302">
            <v>1.2</v>
          </cell>
          <cell r="AP302" t="str">
            <v>내선전공</v>
          </cell>
          <cell r="AQ302">
            <v>0.36399999999999999</v>
          </cell>
          <cell r="BB302" t="str">
            <v>전 7-20</v>
          </cell>
          <cell r="BC302">
            <v>1</v>
          </cell>
        </row>
        <row r="303">
          <cell r="B303" t="str">
            <v>Hor-Tee</v>
          </cell>
          <cell r="C303" t="str">
            <v xml:space="preserve">600W (W/COVER) </v>
          </cell>
          <cell r="D303">
            <v>1</v>
          </cell>
          <cell r="E303" t="str">
            <v>EA</v>
          </cell>
          <cell r="F303">
            <v>50</v>
          </cell>
          <cell r="G303">
            <v>32512</v>
          </cell>
          <cell r="I303">
            <v>31566</v>
          </cell>
          <cell r="K303">
            <v>0</v>
          </cell>
          <cell r="M303">
            <v>946</v>
          </cell>
          <cell r="AM303">
            <v>1</v>
          </cell>
          <cell r="AN303">
            <v>1.2</v>
          </cell>
          <cell r="AO303">
            <v>1.2</v>
          </cell>
          <cell r="AP303" t="str">
            <v>내선전공</v>
          </cell>
          <cell r="AQ303">
            <v>0.36399999999999999</v>
          </cell>
          <cell r="BB303" t="str">
            <v>전 7-20</v>
          </cell>
          <cell r="BC303">
            <v>1</v>
          </cell>
        </row>
        <row r="304">
          <cell r="B304" t="str">
            <v>Hor-Tee</v>
          </cell>
          <cell r="C304" t="str">
            <v xml:space="preserve">750W (W/COVER) </v>
          </cell>
          <cell r="D304">
            <v>1</v>
          </cell>
          <cell r="E304" t="str">
            <v>EA</v>
          </cell>
          <cell r="F304">
            <v>50</v>
          </cell>
          <cell r="G304">
            <v>32512</v>
          </cell>
          <cell r="I304">
            <v>31566</v>
          </cell>
          <cell r="K304">
            <v>0</v>
          </cell>
          <cell r="M304">
            <v>946</v>
          </cell>
          <cell r="AM304">
            <v>1</v>
          </cell>
          <cell r="AN304">
            <v>1.2</v>
          </cell>
          <cell r="AO304">
            <v>1.2</v>
          </cell>
          <cell r="AP304" t="str">
            <v>내선전공</v>
          </cell>
          <cell r="AQ304">
            <v>0.36399999999999999</v>
          </cell>
          <cell r="BB304" t="str">
            <v>전 7-20</v>
          </cell>
          <cell r="BC304">
            <v>1</v>
          </cell>
        </row>
        <row r="305">
          <cell r="B305" t="str">
            <v>90˚VER.Elbow</v>
          </cell>
          <cell r="C305" t="str">
            <v xml:space="preserve">450W (W/COVER) </v>
          </cell>
          <cell r="D305">
            <v>1</v>
          </cell>
          <cell r="E305" t="str">
            <v>EA</v>
          </cell>
          <cell r="F305">
            <v>50</v>
          </cell>
          <cell r="G305">
            <v>32512</v>
          </cell>
          <cell r="I305">
            <v>31566</v>
          </cell>
          <cell r="K305">
            <v>0</v>
          </cell>
          <cell r="M305">
            <v>946</v>
          </cell>
          <cell r="AM305">
            <v>1</v>
          </cell>
          <cell r="AN305">
            <v>1.2</v>
          </cell>
          <cell r="AO305">
            <v>1.2</v>
          </cell>
          <cell r="AP305" t="str">
            <v>내선전공</v>
          </cell>
          <cell r="AQ305">
            <v>0.36399999999999999</v>
          </cell>
          <cell r="BB305" t="str">
            <v>전 7-20</v>
          </cell>
          <cell r="BC305">
            <v>1</v>
          </cell>
        </row>
        <row r="306">
          <cell r="B306" t="str">
            <v>90˚VER.Elbow</v>
          </cell>
          <cell r="C306" t="str">
            <v xml:space="preserve">500W (W/COVER) </v>
          </cell>
          <cell r="D306">
            <v>1</v>
          </cell>
          <cell r="E306" t="str">
            <v>EA</v>
          </cell>
          <cell r="F306">
            <v>50</v>
          </cell>
          <cell r="G306">
            <v>32512</v>
          </cell>
          <cell r="I306">
            <v>31566</v>
          </cell>
          <cell r="K306">
            <v>0</v>
          </cell>
          <cell r="M306">
            <v>946</v>
          </cell>
          <cell r="AM306">
            <v>1</v>
          </cell>
          <cell r="AN306">
            <v>1.2</v>
          </cell>
          <cell r="AO306">
            <v>1.2</v>
          </cell>
          <cell r="AP306" t="str">
            <v>내선전공</v>
          </cell>
          <cell r="AQ306">
            <v>0.36399999999999999</v>
          </cell>
          <cell r="BB306" t="str">
            <v>전 7-20</v>
          </cell>
          <cell r="BC306">
            <v>1</v>
          </cell>
        </row>
        <row r="307">
          <cell r="B307" t="str">
            <v>90˚VER.Elbow</v>
          </cell>
          <cell r="C307" t="str">
            <v xml:space="preserve">600W (W/COVER) </v>
          </cell>
          <cell r="D307">
            <v>1</v>
          </cell>
          <cell r="E307" t="str">
            <v>EA</v>
          </cell>
          <cell r="F307">
            <v>50</v>
          </cell>
          <cell r="G307">
            <v>32512</v>
          </cell>
          <cell r="I307">
            <v>31566</v>
          </cell>
          <cell r="K307">
            <v>0</v>
          </cell>
          <cell r="M307">
            <v>946</v>
          </cell>
          <cell r="AM307">
            <v>1</v>
          </cell>
          <cell r="AN307">
            <v>1.2</v>
          </cell>
          <cell r="AO307">
            <v>1.2</v>
          </cell>
          <cell r="AP307" t="str">
            <v>내선전공</v>
          </cell>
          <cell r="AQ307">
            <v>0.36399999999999999</v>
          </cell>
          <cell r="BB307" t="str">
            <v>전 7-20</v>
          </cell>
          <cell r="BC307">
            <v>1</v>
          </cell>
        </row>
        <row r="308">
          <cell r="B308" t="str">
            <v>90˚VER.Elbow</v>
          </cell>
          <cell r="C308" t="str">
            <v xml:space="preserve">750W (W/COVER) </v>
          </cell>
          <cell r="D308">
            <v>1</v>
          </cell>
          <cell r="E308" t="str">
            <v>EA</v>
          </cell>
          <cell r="F308">
            <v>50</v>
          </cell>
          <cell r="G308">
            <v>32512</v>
          </cell>
          <cell r="I308">
            <v>31566</v>
          </cell>
          <cell r="K308">
            <v>0</v>
          </cell>
          <cell r="M308">
            <v>946</v>
          </cell>
          <cell r="AM308">
            <v>1</v>
          </cell>
          <cell r="AN308">
            <v>1.2</v>
          </cell>
          <cell r="AO308">
            <v>1.2</v>
          </cell>
          <cell r="AP308" t="str">
            <v>내선전공</v>
          </cell>
          <cell r="AQ308">
            <v>0.36399999999999999</v>
          </cell>
          <cell r="BB308" t="str">
            <v>전 7-20</v>
          </cell>
          <cell r="BC308">
            <v>1</v>
          </cell>
        </row>
        <row r="309">
          <cell r="B309" t="str">
            <v>Hor-Cross</v>
          </cell>
          <cell r="C309" t="str">
            <v xml:space="preserve">300W (W/COVER) </v>
          </cell>
          <cell r="D309">
            <v>1</v>
          </cell>
          <cell r="E309" t="str">
            <v>EA</v>
          </cell>
          <cell r="F309">
            <v>50</v>
          </cell>
          <cell r="G309">
            <v>32512</v>
          </cell>
          <cell r="I309">
            <v>31566</v>
          </cell>
          <cell r="K309">
            <v>0</v>
          </cell>
          <cell r="M309">
            <v>946</v>
          </cell>
          <cell r="AM309">
            <v>1</v>
          </cell>
          <cell r="AN309">
            <v>1.2</v>
          </cell>
          <cell r="AO309">
            <v>1.2</v>
          </cell>
          <cell r="AP309" t="str">
            <v>내선전공</v>
          </cell>
          <cell r="AQ309">
            <v>0.36399999999999999</v>
          </cell>
          <cell r="BB309" t="str">
            <v>전 7-20</v>
          </cell>
          <cell r="BC309">
            <v>1</v>
          </cell>
        </row>
        <row r="310">
          <cell r="B310" t="str">
            <v>Hor-Cross</v>
          </cell>
          <cell r="C310" t="str">
            <v xml:space="preserve">450W (W/COVER) </v>
          </cell>
          <cell r="D310">
            <v>1</v>
          </cell>
          <cell r="E310" t="str">
            <v>EA</v>
          </cell>
          <cell r="F310">
            <v>50</v>
          </cell>
          <cell r="G310">
            <v>32512</v>
          </cell>
          <cell r="I310">
            <v>31566</v>
          </cell>
          <cell r="K310">
            <v>0</v>
          </cell>
          <cell r="M310">
            <v>946</v>
          </cell>
          <cell r="AM310">
            <v>1</v>
          </cell>
          <cell r="AN310">
            <v>1.2</v>
          </cell>
          <cell r="AO310">
            <v>1.2</v>
          </cell>
          <cell r="AP310" t="str">
            <v>내선전공</v>
          </cell>
          <cell r="AQ310">
            <v>0.36399999999999999</v>
          </cell>
          <cell r="BB310" t="str">
            <v>전 7-20</v>
          </cell>
          <cell r="BC310">
            <v>1</v>
          </cell>
        </row>
        <row r="311">
          <cell r="B311" t="str">
            <v>Hor-Cross</v>
          </cell>
          <cell r="C311" t="str">
            <v xml:space="preserve">600W (W/COVER) </v>
          </cell>
          <cell r="D311">
            <v>1</v>
          </cell>
          <cell r="E311" t="str">
            <v>EA</v>
          </cell>
          <cell r="F311">
            <v>50</v>
          </cell>
          <cell r="G311">
            <v>32512</v>
          </cell>
          <cell r="I311">
            <v>31566</v>
          </cell>
          <cell r="K311">
            <v>0</v>
          </cell>
          <cell r="M311">
            <v>946</v>
          </cell>
          <cell r="AM311">
            <v>1</v>
          </cell>
          <cell r="AN311">
            <v>1.2</v>
          </cell>
          <cell r="AO311">
            <v>1.2</v>
          </cell>
          <cell r="AP311" t="str">
            <v>내선전공</v>
          </cell>
          <cell r="AQ311">
            <v>0.36399999999999999</v>
          </cell>
          <cell r="BB311" t="str">
            <v>전 7-20</v>
          </cell>
          <cell r="BC311">
            <v>1</v>
          </cell>
        </row>
        <row r="312">
          <cell r="B312" t="str">
            <v>SET AHCHOR</v>
          </cell>
          <cell r="C312" t="str">
            <v>3/8"</v>
          </cell>
          <cell r="D312">
            <v>1</v>
          </cell>
          <cell r="E312" t="str">
            <v>EA</v>
          </cell>
          <cell r="F312">
            <v>50</v>
          </cell>
          <cell r="G312">
            <v>5954</v>
          </cell>
          <cell r="I312">
            <v>5781</v>
          </cell>
          <cell r="K312">
            <v>0</v>
          </cell>
          <cell r="M312">
            <v>173</v>
          </cell>
          <cell r="AM312">
            <v>1</v>
          </cell>
          <cell r="AN312">
            <v>1</v>
          </cell>
          <cell r="AO312">
            <v>1</v>
          </cell>
          <cell r="AP312" t="str">
            <v>내선전공</v>
          </cell>
          <cell r="AQ312">
            <v>0.08</v>
          </cell>
          <cell r="BB312" t="str">
            <v>전 7-18</v>
          </cell>
          <cell r="BC312">
            <v>1</v>
          </cell>
        </row>
        <row r="313">
          <cell r="B313" t="str">
            <v>DW</v>
          </cell>
          <cell r="C313" t="str">
            <v>STS 316L</v>
          </cell>
          <cell r="D313">
            <v>1</v>
          </cell>
          <cell r="E313" t="str">
            <v>m</v>
          </cell>
          <cell r="F313">
            <v>50</v>
          </cell>
          <cell r="G313">
            <v>597</v>
          </cell>
          <cell r="I313">
            <v>580</v>
          </cell>
          <cell r="K313">
            <v>0</v>
          </cell>
          <cell r="M313">
            <v>17</v>
          </cell>
          <cell r="AM313">
            <v>2</v>
          </cell>
          <cell r="AN313">
            <v>1</v>
          </cell>
          <cell r="AO313">
            <v>1</v>
          </cell>
          <cell r="AP313" t="str">
            <v>저압케이블공</v>
          </cell>
          <cell r="AQ313">
            <v>6.0000000000000001E-3</v>
          </cell>
          <cell r="AR313" t="str">
            <v>보통인부</v>
          </cell>
          <cell r="AS313">
            <v>2E-3</v>
          </cell>
          <cell r="BB313" t="str">
            <v>전 5-33</v>
          </cell>
          <cell r="BC313">
            <v>1</v>
          </cell>
        </row>
        <row r="314">
          <cell r="B314" t="str">
            <v>PARAPET ARM</v>
          </cell>
          <cell r="C314" t="str">
            <v>SS41, Angle 5tx40x40</v>
          </cell>
          <cell r="D314">
            <v>1</v>
          </cell>
          <cell r="E314" t="str">
            <v>EA</v>
          </cell>
          <cell r="F314">
            <v>50</v>
          </cell>
          <cell r="G314">
            <v>49400</v>
          </cell>
          <cell r="I314">
            <v>47962</v>
          </cell>
          <cell r="K314">
            <v>0</v>
          </cell>
          <cell r="M314">
            <v>1438</v>
          </cell>
          <cell r="AM314">
            <v>1</v>
          </cell>
          <cell r="AN314">
            <v>1</v>
          </cell>
          <cell r="AO314">
            <v>1</v>
          </cell>
          <cell r="AP314" t="str">
            <v>저압케이블공</v>
          </cell>
          <cell r="AQ314">
            <v>0.6</v>
          </cell>
          <cell r="BB314" t="str">
            <v>전 5-33</v>
          </cell>
          <cell r="BC314">
            <v>1</v>
          </cell>
        </row>
        <row r="315">
          <cell r="B315" t="str">
            <v>PARAPET 말단ARM</v>
          </cell>
          <cell r="C315" t="str">
            <v>SS41, Angle 5tx40x40</v>
          </cell>
          <cell r="D315">
            <v>1</v>
          </cell>
          <cell r="E315" t="str">
            <v>EA</v>
          </cell>
          <cell r="F315">
            <v>50</v>
          </cell>
          <cell r="G315">
            <v>90568</v>
          </cell>
          <cell r="I315">
            <v>87931</v>
          </cell>
          <cell r="K315">
            <v>0</v>
          </cell>
          <cell r="M315">
            <v>2637</v>
          </cell>
          <cell r="AM315">
            <v>1</v>
          </cell>
          <cell r="AN315">
            <v>1</v>
          </cell>
          <cell r="AO315">
            <v>1</v>
          </cell>
          <cell r="AP315" t="str">
            <v>저압케이블공</v>
          </cell>
          <cell r="AQ315">
            <v>1.1000000000000001</v>
          </cell>
          <cell r="BB315" t="str">
            <v>전 5-33</v>
          </cell>
          <cell r="BC315">
            <v>1</v>
          </cell>
        </row>
        <row r="316">
          <cell r="B316" t="str">
            <v>WIRE VISE</v>
          </cell>
          <cell r="D316">
            <v>1</v>
          </cell>
          <cell r="E316" t="str">
            <v>EA</v>
          </cell>
          <cell r="F316">
            <v>50</v>
          </cell>
          <cell r="G316">
            <v>12107</v>
          </cell>
          <cell r="I316">
            <v>11755</v>
          </cell>
          <cell r="K316">
            <v>0</v>
          </cell>
          <cell r="M316">
            <v>352</v>
          </cell>
          <cell r="AM316">
            <v>2</v>
          </cell>
          <cell r="AN316">
            <v>1</v>
          </cell>
          <cell r="AO316">
            <v>1</v>
          </cell>
          <cell r="AP316" t="str">
            <v>저압케이블공</v>
          </cell>
          <cell r="AQ316">
            <v>0.09</v>
          </cell>
          <cell r="AR316" t="str">
            <v>보통인부</v>
          </cell>
          <cell r="AS316">
            <v>0.09</v>
          </cell>
          <cell r="BB316" t="str">
            <v>전 5-33</v>
          </cell>
          <cell r="BC316">
            <v>1</v>
          </cell>
        </row>
        <row r="317">
          <cell r="B317" t="str">
            <v>CONNECTION WIRE</v>
          </cell>
          <cell r="C317" t="str">
            <v>CU 나동선(5mm)</v>
          </cell>
          <cell r="D317">
            <v>1</v>
          </cell>
          <cell r="E317" t="str">
            <v>m</v>
          </cell>
          <cell r="F317">
            <v>50</v>
          </cell>
          <cell r="G317">
            <v>2233</v>
          </cell>
          <cell r="I317">
            <v>2168</v>
          </cell>
          <cell r="K317">
            <v>0</v>
          </cell>
          <cell r="M317">
            <v>65</v>
          </cell>
          <cell r="AM317">
            <v>1</v>
          </cell>
          <cell r="AN317">
            <v>1</v>
          </cell>
          <cell r="AO317">
            <v>1</v>
          </cell>
          <cell r="AP317" t="str">
            <v>내선전공</v>
          </cell>
          <cell r="AQ317">
            <v>0.03</v>
          </cell>
          <cell r="BB317" t="str">
            <v>전 7-8</v>
          </cell>
          <cell r="BC317">
            <v>1</v>
          </cell>
        </row>
        <row r="318">
          <cell r="B318" t="str">
            <v>CONNECTION WIRE용 CLIP</v>
          </cell>
          <cell r="C318" t="str">
            <v>HEX HEAD Type</v>
          </cell>
          <cell r="D318">
            <v>1</v>
          </cell>
          <cell r="E318" t="str">
            <v>SET</v>
          </cell>
          <cell r="F318">
            <v>50</v>
          </cell>
          <cell r="G318">
            <v>2991</v>
          </cell>
          <cell r="I318">
            <v>2904</v>
          </cell>
          <cell r="K318">
            <v>0</v>
          </cell>
          <cell r="M318">
            <v>87</v>
          </cell>
          <cell r="AM318">
            <v>2</v>
          </cell>
          <cell r="AN318">
            <v>1</v>
          </cell>
          <cell r="AO318">
            <v>1</v>
          </cell>
          <cell r="AP318" t="str">
            <v>저압케이블공</v>
          </cell>
          <cell r="AQ318">
            <v>0.03</v>
          </cell>
          <cell r="AR318" t="str">
            <v>보통인부</v>
          </cell>
          <cell r="AS318">
            <v>0.01</v>
          </cell>
          <cell r="BB318" t="str">
            <v>전 5-33</v>
          </cell>
          <cell r="BC318">
            <v>1</v>
          </cell>
        </row>
        <row r="319">
          <cell r="B319" t="str">
            <v>STS WIRE ROPE</v>
          </cell>
          <cell r="C319" t="str">
            <v>4.0mm</v>
          </cell>
          <cell r="D319">
            <v>1</v>
          </cell>
          <cell r="E319" t="str">
            <v>m</v>
          </cell>
          <cell r="F319">
            <v>50</v>
          </cell>
          <cell r="G319">
            <v>2233</v>
          </cell>
          <cell r="I319">
            <v>2168</v>
          </cell>
          <cell r="K319">
            <v>0</v>
          </cell>
          <cell r="M319">
            <v>65</v>
          </cell>
          <cell r="AM319">
            <v>1</v>
          </cell>
          <cell r="AN319">
            <v>1</v>
          </cell>
          <cell r="AO319">
            <v>1</v>
          </cell>
          <cell r="AP319" t="str">
            <v>내선전공</v>
          </cell>
          <cell r="AQ319">
            <v>0.03</v>
          </cell>
          <cell r="BB319" t="str">
            <v>전 7-8</v>
          </cell>
          <cell r="BC319">
            <v>1</v>
          </cell>
        </row>
        <row r="320">
          <cell r="B320" t="str">
            <v>STS WIRE ROPE용 CLIP</v>
          </cell>
          <cell r="C320" t="str">
            <v>15mm, 절연형</v>
          </cell>
          <cell r="D320">
            <v>1</v>
          </cell>
          <cell r="E320" t="str">
            <v>EA</v>
          </cell>
          <cell r="F320">
            <v>50</v>
          </cell>
          <cell r="G320">
            <v>2991</v>
          </cell>
          <cell r="I320">
            <v>2904</v>
          </cell>
          <cell r="K320">
            <v>0</v>
          </cell>
          <cell r="M320">
            <v>87</v>
          </cell>
          <cell r="AM320">
            <v>2</v>
          </cell>
          <cell r="AN320">
            <v>1</v>
          </cell>
          <cell r="AO320">
            <v>1</v>
          </cell>
          <cell r="AP320" t="str">
            <v>저압케이블공</v>
          </cell>
          <cell r="AQ320">
            <v>0.03</v>
          </cell>
          <cell r="AR320" t="str">
            <v>보통인부</v>
          </cell>
          <cell r="AS320">
            <v>0.01</v>
          </cell>
          <cell r="BB320" t="str">
            <v>전 5-33</v>
          </cell>
          <cell r="BC320">
            <v>1</v>
          </cell>
        </row>
        <row r="321">
          <cell r="B321" t="str">
            <v>ANCHOR BOLT</v>
          </cell>
          <cell r="C321" t="str">
            <v>M16x145(케미컬)</v>
          </cell>
          <cell r="D321">
            <v>1</v>
          </cell>
          <cell r="E321" t="str">
            <v>SET</v>
          </cell>
          <cell r="F321">
            <v>50</v>
          </cell>
          <cell r="G321">
            <v>11554</v>
          </cell>
          <cell r="I321">
            <v>11218</v>
          </cell>
          <cell r="K321">
            <v>0</v>
          </cell>
          <cell r="M321">
            <v>336</v>
          </cell>
          <cell r="AM321">
            <v>2</v>
          </cell>
          <cell r="AN321">
            <v>1</v>
          </cell>
          <cell r="AO321">
            <v>1</v>
          </cell>
          <cell r="AP321" t="str">
            <v>내선전공</v>
          </cell>
          <cell r="AQ321">
            <v>0.13</v>
          </cell>
          <cell r="AR321" t="str">
            <v>보통인부</v>
          </cell>
          <cell r="AS321">
            <v>3.5999999999999997E-2</v>
          </cell>
          <cell r="BB321" t="str">
            <v>전 7-18</v>
          </cell>
          <cell r="BC321">
            <v>1</v>
          </cell>
        </row>
        <row r="322">
          <cell r="B322" t="str">
            <v>MOUNT &amp; CABLE TIE</v>
          </cell>
          <cell r="D322">
            <v>1</v>
          </cell>
          <cell r="E322" t="str">
            <v>SET</v>
          </cell>
          <cell r="F322">
            <v>50</v>
          </cell>
          <cell r="G322" t="e">
            <v>#N/A</v>
          </cell>
          <cell r="I322" t="e">
            <v>#N/A</v>
          </cell>
          <cell r="K322">
            <v>0</v>
          </cell>
          <cell r="M322" t="e">
            <v>#N/A</v>
          </cell>
          <cell r="AM322">
            <v>0</v>
          </cell>
          <cell r="AN322">
            <v>1</v>
          </cell>
          <cell r="AO322">
            <v>1</v>
          </cell>
          <cell r="BC322">
            <v>1</v>
          </cell>
        </row>
        <row r="323">
          <cell r="B323" t="str">
            <v>VULK</v>
          </cell>
          <cell r="C323" t="str">
            <v>Water Proof, ARM 지지용</v>
          </cell>
          <cell r="D323">
            <v>1</v>
          </cell>
          <cell r="E323" t="str">
            <v>KG</v>
          </cell>
          <cell r="F323">
            <v>50</v>
          </cell>
          <cell r="G323" t="e">
            <v>#N/A</v>
          </cell>
          <cell r="I323" t="e">
            <v>#N/A</v>
          </cell>
          <cell r="K323">
            <v>0</v>
          </cell>
          <cell r="M323" t="e">
            <v>#N/A</v>
          </cell>
          <cell r="AM323">
            <v>0</v>
          </cell>
          <cell r="AN323">
            <v>1</v>
          </cell>
          <cell r="AO323">
            <v>1</v>
          </cell>
          <cell r="BC323">
            <v>1</v>
          </cell>
        </row>
        <row r="324">
          <cell r="B324" t="str">
            <v>EPOXY</v>
          </cell>
          <cell r="C324" t="str">
            <v>MOUNT 지지용</v>
          </cell>
          <cell r="D324">
            <v>1</v>
          </cell>
          <cell r="E324" t="str">
            <v>KG</v>
          </cell>
          <cell r="F324">
            <v>50</v>
          </cell>
          <cell r="G324" t="e">
            <v>#N/A</v>
          </cell>
          <cell r="I324" t="e">
            <v>#N/A</v>
          </cell>
          <cell r="K324">
            <v>0</v>
          </cell>
          <cell r="M324" t="e">
            <v>#N/A</v>
          </cell>
          <cell r="AM324">
            <v>0</v>
          </cell>
          <cell r="AN324">
            <v>1</v>
          </cell>
          <cell r="AO324">
            <v>1</v>
          </cell>
          <cell r="BC324">
            <v>1</v>
          </cell>
        </row>
        <row r="325">
          <cell r="B325" t="str">
            <v>Ground Wire Clip</v>
          </cell>
          <cell r="C325" t="str">
            <v>15φ용</v>
          </cell>
          <cell r="D325">
            <v>1</v>
          </cell>
          <cell r="E325" t="str">
            <v>EA</v>
          </cell>
          <cell r="F325">
            <v>50</v>
          </cell>
          <cell r="G325">
            <v>2991</v>
          </cell>
          <cell r="I325">
            <v>2904</v>
          </cell>
          <cell r="K325">
            <v>0</v>
          </cell>
          <cell r="M325">
            <v>87</v>
          </cell>
          <cell r="AM325">
            <v>2</v>
          </cell>
          <cell r="AN325">
            <v>1</v>
          </cell>
          <cell r="AO325">
            <v>1</v>
          </cell>
          <cell r="AP325" t="str">
            <v>저압케이블공</v>
          </cell>
          <cell r="AQ325">
            <v>0.03</v>
          </cell>
          <cell r="AR325" t="str">
            <v>보통인부</v>
          </cell>
          <cell r="AS325">
            <v>0.01</v>
          </cell>
          <cell r="BB325" t="str">
            <v>전 5-33</v>
          </cell>
          <cell r="BC325">
            <v>1</v>
          </cell>
        </row>
        <row r="326">
          <cell r="B326" t="str">
            <v>SBI</v>
          </cell>
          <cell r="D326">
            <v>1</v>
          </cell>
          <cell r="E326" t="str">
            <v>SET</v>
          </cell>
          <cell r="F326">
            <v>50</v>
          </cell>
          <cell r="G326">
            <v>66992</v>
          </cell>
          <cell r="I326">
            <v>65041</v>
          </cell>
          <cell r="K326">
            <v>0</v>
          </cell>
          <cell r="M326">
            <v>1951</v>
          </cell>
          <cell r="AM326">
            <v>1</v>
          </cell>
          <cell r="AN326">
            <v>0.6</v>
          </cell>
          <cell r="AO326">
            <v>0.6</v>
          </cell>
          <cell r="AP326" t="str">
            <v>내선전공</v>
          </cell>
          <cell r="AQ326">
            <v>1.5</v>
          </cell>
          <cell r="BB326" t="str">
            <v>전 5-31</v>
          </cell>
          <cell r="BC326">
            <v>1</v>
          </cell>
        </row>
        <row r="327">
          <cell r="B327" t="str">
            <v>TERMINAL BASE(POLE)</v>
          </cell>
          <cell r="C327" t="str">
            <v>Angle 5tx40x40</v>
          </cell>
          <cell r="D327">
            <v>1</v>
          </cell>
          <cell r="E327" t="str">
            <v>EA</v>
          </cell>
          <cell r="F327">
            <v>50</v>
          </cell>
          <cell r="G327">
            <v>90568</v>
          </cell>
          <cell r="I327">
            <v>87931</v>
          </cell>
          <cell r="K327">
            <v>0</v>
          </cell>
          <cell r="M327">
            <v>2637</v>
          </cell>
          <cell r="AM327">
            <v>1</v>
          </cell>
          <cell r="AN327">
            <v>1</v>
          </cell>
          <cell r="AO327">
            <v>1</v>
          </cell>
          <cell r="AP327" t="str">
            <v>저압케이블공</v>
          </cell>
          <cell r="AQ327">
            <v>1.1000000000000001</v>
          </cell>
          <cell r="BB327" t="str">
            <v>전 5-33</v>
          </cell>
          <cell r="BC327">
            <v>1</v>
          </cell>
        </row>
        <row r="328">
          <cell r="B328" t="str">
            <v>SBI</v>
          </cell>
          <cell r="C328" t="str">
            <v>관리동</v>
          </cell>
          <cell r="D328">
            <v>1</v>
          </cell>
          <cell r="E328" t="str">
            <v>개소</v>
          </cell>
          <cell r="F328">
            <v>50</v>
          </cell>
          <cell r="G328">
            <v>90568</v>
          </cell>
          <cell r="I328">
            <v>87931</v>
          </cell>
          <cell r="K328">
            <v>0</v>
          </cell>
          <cell r="M328">
            <v>2637</v>
          </cell>
          <cell r="AM328">
            <v>1</v>
          </cell>
          <cell r="AN328">
            <v>1</v>
          </cell>
          <cell r="AO328">
            <v>1</v>
          </cell>
          <cell r="AP328" t="str">
            <v>저압케이블공</v>
          </cell>
          <cell r="AQ328">
            <v>1.1000000000000001</v>
          </cell>
          <cell r="BC328">
            <v>1</v>
          </cell>
        </row>
        <row r="329">
          <cell r="B329" t="str">
            <v>CAD WELD</v>
          </cell>
          <cell r="D329">
            <v>1</v>
          </cell>
          <cell r="E329" t="str">
            <v>EA</v>
          </cell>
          <cell r="F329">
            <v>50</v>
          </cell>
          <cell r="G329">
            <v>14141</v>
          </cell>
          <cell r="I329">
            <v>13730</v>
          </cell>
          <cell r="K329">
            <v>0</v>
          </cell>
          <cell r="M329">
            <v>411</v>
          </cell>
          <cell r="AM329">
            <v>1</v>
          </cell>
          <cell r="AN329">
            <v>1</v>
          </cell>
          <cell r="AO329">
            <v>1</v>
          </cell>
          <cell r="AP329" t="str">
            <v>내선전공</v>
          </cell>
          <cell r="AQ329">
            <v>0.19</v>
          </cell>
          <cell r="BB329" t="str">
            <v>전 3-72</v>
          </cell>
          <cell r="BC329">
            <v>1</v>
          </cell>
        </row>
        <row r="330">
          <cell r="B330" t="str">
            <v>SUPPORT(BRACKET)</v>
          </cell>
          <cell r="C330" t="str">
            <v>STS BAND</v>
          </cell>
          <cell r="D330">
            <v>1</v>
          </cell>
          <cell r="E330" t="str">
            <v>EA</v>
          </cell>
          <cell r="F330">
            <v>50</v>
          </cell>
          <cell r="G330">
            <v>90568</v>
          </cell>
          <cell r="I330">
            <v>87931</v>
          </cell>
          <cell r="K330">
            <v>0</v>
          </cell>
          <cell r="M330">
            <v>2637</v>
          </cell>
          <cell r="AM330">
            <v>1</v>
          </cell>
          <cell r="AN330">
            <v>1</v>
          </cell>
          <cell r="AO330">
            <v>1</v>
          </cell>
          <cell r="AP330" t="str">
            <v>저압케이블공</v>
          </cell>
          <cell r="AQ330">
            <v>1.1000000000000001</v>
          </cell>
          <cell r="BB330" t="str">
            <v>전 5-33</v>
          </cell>
          <cell r="BC330">
            <v>1</v>
          </cell>
        </row>
        <row r="331">
          <cell r="B331" t="str">
            <v>ROD CLIP</v>
          </cell>
          <cell r="D331">
            <v>1</v>
          </cell>
          <cell r="E331" t="str">
            <v>EA</v>
          </cell>
          <cell r="F331">
            <v>50</v>
          </cell>
          <cell r="G331">
            <v>2991</v>
          </cell>
          <cell r="I331">
            <v>2904</v>
          </cell>
          <cell r="K331">
            <v>0</v>
          </cell>
          <cell r="M331">
            <v>87</v>
          </cell>
          <cell r="AM331">
            <v>2</v>
          </cell>
          <cell r="AN331">
            <v>1</v>
          </cell>
          <cell r="AO331">
            <v>1</v>
          </cell>
          <cell r="AP331" t="str">
            <v>저압케이블공</v>
          </cell>
          <cell r="AQ331">
            <v>0.03</v>
          </cell>
          <cell r="AR331" t="str">
            <v>보통인부</v>
          </cell>
          <cell r="AS331">
            <v>0.01</v>
          </cell>
          <cell r="BB331" t="str">
            <v>전 5-33</v>
          </cell>
          <cell r="BC331">
            <v>1</v>
          </cell>
        </row>
        <row r="332">
          <cell r="B332" t="str">
            <v>케이블 헤드 지지금구</v>
          </cell>
          <cell r="C332" t="str">
            <v>상,하부용</v>
          </cell>
          <cell r="D332">
            <v>1</v>
          </cell>
          <cell r="E332" t="str">
            <v>SET</v>
          </cell>
          <cell r="F332">
            <v>50</v>
          </cell>
          <cell r="G332">
            <v>91347</v>
          </cell>
          <cell r="I332">
            <v>88687</v>
          </cell>
          <cell r="K332">
            <v>0</v>
          </cell>
          <cell r="M332">
            <v>2660</v>
          </cell>
          <cell r="AM332">
            <v>2</v>
          </cell>
          <cell r="AN332">
            <v>1</v>
          </cell>
          <cell r="AO332">
            <v>1</v>
          </cell>
          <cell r="AP332" t="str">
            <v>배전전공</v>
          </cell>
          <cell r="AQ332">
            <v>0.45</v>
          </cell>
          <cell r="AR332" t="str">
            <v>보통인부</v>
          </cell>
          <cell r="AS332">
            <v>0.23</v>
          </cell>
          <cell r="BB332" t="str">
            <v>전 5-40-2</v>
          </cell>
          <cell r="BC332">
            <v>1</v>
          </cell>
        </row>
        <row r="333">
          <cell r="B333" t="str">
            <v>케이블 헤드 (자기수축)</v>
          </cell>
          <cell r="C333" t="str">
            <v>22.9KV 1C/60㎟</v>
          </cell>
          <cell r="D333">
            <v>1</v>
          </cell>
          <cell r="E333" t="str">
            <v>SET</v>
          </cell>
          <cell r="F333">
            <v>50</v>
          </cell>
          <cell r="G333">
            <v>145961</v>
          </cell>
          <cell r="I333">
            <v>141710</v>
          </cell>
          <cell r="K333">
            <v>0</v>
          </cell>
          <cell r="M333">
            <v>4251</v>
          </cell>
          <cell r="AM333">
            <v>1</v>
          </cell>
          <cell r="AN333">
            <v>1</v>
          </cell>
          <cell r="AO333">
            <v>1</v>
          </cell>
          <cell r="AP333" t="str">
            <v>특고케이블공</v>
          </cell>
          <cell r="AQ333">
            <v>1.05</v>
          </cell>
          <cell r="BB333" t="str">
            <v>전 5-40</v>
          </cell>
          <cell r="BC333">
            <v>1</v>
          </cell>
        </row>
        <row r="334">
          <cell r="B334" t="str">
            <v>배전용 경완금</v>
          </cell>
          <cell r="C334" t="str">
            <v>75x75x3.2tx900</v>
          </cell>
          <cell r="D334">
            <v>1</v>
          </cell>
          <cell r="E334" t="str">
            <v>EA</v>
          </cell>
          <cell r="F334">
            <v>50</v>
          </cell>
          <cell r="G334">
            <v>20566</v>
          </cell>
          <cell r="I334">
            <v>19967</v>
          </cell>
          <cell r="K334">
            <v>0</v>
          </cell>
          <cell r="M334">
            <v>599</v>
          </cell>
          <cell r="AM334">
            <v>2</v>
          </cell>
          <cell r="AN334">
            <v>1</v>
          </cell>
          <cell r="AO334">
            <v>1</v>
          </cell>
          <cell r="AP334" t="str">
            <v>배전전공</v>
          </cell>
          <cell r="AQ334">
            <v>0.09</v>
          </cell>
          <cell r="AR334" t="str">
            <v>보통인부</v>
          </cell>
          <cell r="AS334">
            <v>0.09</v>
          </cell>
          <cell r="BB334" t="str">
            <v>전 5-16</v>
          </cell>
          <cell r="BC334">
            <v>1</v>
          </cell>
        </row>
        <row r="335">
          <cell r="B335" t="str">
            <v>배전용 경완금</v>
          </cell>
          <cell r="C335" t="str">
            <v>75x75x3.2tx1400</v>
          </cell>
          <cell r="D335">
            <v>1</v>
          </cell>
          <cell r="E335" t="str">
            <v>EA</v>
          </cell>
          <cell r="F335">
            <v>50</v>
          </cell>
          <cell r="G335">
            <v>22850</v>
          </cell>
          <cell r="I335">
            <v>22185</v>
          </cell>
          <cell r="K335">
            <v>0</v>
          </cell>
          <cell r="M335">
            <v>665</v>
          </cell>
          <cell r="AM335">
            <v>2</v>
          </cell>
          <cell r="AN335">
            <v>1</v>
          </cell>
          <cell r="AO335">
            <v>1</v>
          </cell>
          <cell r="AP335" t="str">
            <v>배전전공</v>
          </cell>
          <cell r="AQ335">
            <v>0.1</v>
          </cell>
          <cell r="AR335" t="str">
            <v>보통인부</v>
          </cell>
          <cell r="AS335">
            <v>0.1</v>
          </cell>
          <cell r="BB335" t="str">
            <v>전 5-16</v>
          </cell>
          <cell r="BC335">
            <v>1</v>
          </cell>
        </row>
        <row r="336">
          <cell r="B336" t="str">
            <v>배전용 완금</v>
          </cell>
          <cell r="C336" t="str">
            <v>90x90x7tx1800</v>
          </cell>
          <cell r="D336">
            <v>1</v>
          </cell>
          <cell r="E336" t="str">
            <v>EA</v>
          </cell>
          <cell r="F336">
            <v>50</v>
          </cell>
          <cell r="G336">
            <v>22850</v>
          </cell>
          <cell r="I336">
            <v>22185</v>
          </cell>
          <cell r="K336">
            <v>0</v>
          </cell>
          <cell r="M336">
            <v>665</v>
          </cell>
          <cell r="AM336">
            <v>2</v>
          </cell>
          <cell r="AN336">
            <v>1</v>
          </cell>
          <cell r="AO336">
            <v>1</v>
          </cell>
          <cell r="AP336" t="str">
            <v>배전전공</v>
          </cell>
          <cell r="AQ336">
            <v>0.1</v>
          </cell>
          <cell r="AR336" t="str">
            <v>보통인부</v>
          </cell>
          <cell r="AS336">
            <v>0.1</v>
          </cell>
          <cell r="BB336" t="str">
            <v>전 5-16</v>
          </cell>
          <cell r="BC336">
            <v>1</v>
          </cell>
        </row>
        <row r="337">
          <cell r="B337" t="str">
            <v>배전용 완금</v>
          </cell>
          <cell r="C337" t="str">
            <v>90x90x7tx2400</v>
          </cell>
          <cell r="D337">
            <v>1</v>
          </cell>
          <cell r="E337" t="str">
            <v>EA</v>
          </cell>
          <cell r="F337">
            <v>50</v>
          </cell>
          <cell r="G337">
            <v>29706</v>
          </cell>
          <cell r="I337">
            <v>28841</v>
          </cell>
          <cell r="K337">
            <v>0</v>
          </cell>
          <cell r="M337">
            <v>865</v>
          </cell>
          <cell r="AM337">
            <v>2</v>
          </cell>
          <cell r="AN337">
            <v>1</v>
          </cell>
          <cell r="AO337">
            <v>1</v>
          </cell>
          <cell r="AP337" t="str">
            <v>배전전공</v>
          </cell>
          <cell r="AQ337">
            <v>0.13</v>
          </cell>
          <cell r="AR337" t="str">
            <v>보통인부</v>
          </cell>
          <cell r="AS337">
            <v>0.13</v>
          </cell>
          <cell r="BB337" t="str">
            <v>전 5-16</v>
          </cell>
          <cell r="BC337">
            <v>1</v>
          </cell>
        </row>
        <row r="338">
          <cell r="B338" t="str">
            <v>"L" 완금</v>
          </cell>
          <cell r="C338" t="str">
            <v>40x40x3tx500</v>
          </cell>
          <cell r="D338">
            <v>1</v>
          </cell>
          <cell r="E338" t="str">
            <v>EA</v>
          </cell>
          <cell r="F338">
            <v>50</v>
          </cell>
          <cell r="G338">
            <v>22850</v>
          </cell>
          <cell r="I338">
            <v>22185</v>
          </cell>
          <cell r="K338">
            <v>0</v>
          </cell>
          <cell r="M338">
            <v>665</v>
          </cell>
          <cell r="AM338">
            <v>2</v>
          </cell>
          <cell r="AN338">
            <v>1</v>
          </cell>
          <cell r="AO338">
            <v>1</v>
          </cell>
          <cell r="AP338" t="str">
            <v>배전전공</v>
          </cell>
          <cell r="AQ338">
            <v>0.1</v>
          </cell>
          <cell r="AR338" t="str">
            <v>보통인부</v>
          </cell>
          <cell r="AS338">
            <v>0.1</v>
          </cell>
          <cell r="BB338" t="str">
            <v>전 5-16</v>
          </cell>
          <cell r="BC338">
            <v>1</v>
          </cell>
        </row>
        <row r="339">
          <cell r="B339" t="str">
            <v>전주용 입상관</v>
          </cell>
          <cell r="C339" t="str">
            <v>φ130x2m</v>
          </cell>
          <cell r="D339">
            <v>1</v>
          </cell>
          <cell r="E339" t="str">
            <v>EA</v>
          </cell>
          <cell r="F339">
            <v>50</v>
          </cell>
          <cell r="G339">
            <v>179956</v>
          </cell>
          <cell r="I339">
            <v>174715</v>
          </cell>
          <cell r="K339">
            <v>0</v>
          </cell>
          <cell r="M339">
            <v>5241</v>
          </cell>
          <cell r="AM339">
            <v>2</v>
          </cell>
          <cell r="AN339">
            <v>1</v>
          </cell>
          <cell r="AO339">
            <v>1</v>
          </cell>
          <cell r="AP339" t="str">
            <v>배전전공</v>
          </cell>
          <cell r="AQ339">
            <v>0.92</v>
          </cell>
          <cell r="AR339" t="str">
            <v>보통인부</v>
          </cell>
          <cell r="AS339">
            <v>0.34</v>
          </cell>
          <cell r="BB339" t="str">
            <v>전 5-37-2</v>
          </cell>
          <cell r="BC339">
            <v>1</v>
          </cell>
        </row>
        <row r="340">
          <cell r="B340" t="str">
            <v>케이블크리트</v>
          </cell>
          <cell r="C340" t="str">
            <v>헤드취부용</v>
          </cell>
          <cell r="D340">
            <v>1</v>
          </cell>
          <cell r="E340" t="str">
            <v>EA</v>
          </cell>
          <cell r="F340">
            <v>50</v>
          </cell>
          <cell r="G340" t="e">
            <v>#N/A</v>
          </cell>
          <cell r="I340" t="e">
            <v>#N/A</v>
          </cell>
          <cell r="K340">
            <v>0</v>
          </cell>
          <cell r="M340" t="e">
            <v>#N/A</v>
          </cell>
          <cell r="AM340">
            <v>0</v>
          </cell>
          <cell r="AN340">
            <v>1</v>
          </cell>
          <cell r="AO340">
            <v>1</v>
          </cell>
          <cell r="BB340" t="str">
            <v>전 5-16</v>
          </cell>
          <cell r="BC340">
            <v>1</v>
          </cell>
        </row>
        <row r="341">
          <cell r="A341">
            <v>62</v>
          </cell>
          <cell r="B341" t="str">
            <v>CAD WELD</v>
          </cell>
          <cell r="C341" t="str">
            <v>#115</v>
          </cell>
          <cell r="D341">
            <v>1</v>
          </cell>
          <cell r="E341" t="str">
            <v>EA</v>
          </cell>
          <cell r="F341">
            <v>50</v>
          </cell>
          <cell r="G341">
            <v>18141</v>
          </cell>
          <cell r="I341">
            <v>13730</v>
          </cell>
          <cell r="J341">
            <v>4000</v>
          </cell>
          <cell r="K341">
            <v>4000</v>
          </cell>
          <cell r="M341">
            <v>411</v>
          </cell>
          <cell r="AM341">
            <v>1</v>
          </cell>
          <cell r="AN341">
            <v>1</v>
          </cell>
          <cell r="AO341">
            <v>1</v>
          </cell>
          <cell r="AP341" t="str">
            <v>내선전공</v>
          </cell>
          <cell r="AQ341">
            <v>0.19</v>
          </cell>
          <cell r="BB341" t="str">
            <v>전 3-72</v>
          </cell>
          <cell r="BC341">
            <v>1</v>
          </cell>
        </row>
        <row r="342">
          <cell r="B342" t="str">
            <v>CAD WELD</v>
          </cell>
          <cell r="C342" t="str">
            <v>#150</v>
          </cell>
          <cell r="D342">
            <v>1</v>
          </cell>
          <cell r="E342" t="str">
            <v>EA</v>
          </cell>
          <cell r="F342">
            <v>50</v>
          </cell>
          <cell r="G342">
            <v>14141</v>
          </cell>
          <cell r="I342">
            <v>13730</v>
          </cell>
          <cell r="K342">
            <v>0</v>
          </cell>
          <cell r="M342">
            <v>411</v>
          </cell>
          <cell r="AM342">
            <v>1</v>
          </cell>
          <cell r="AN342">
            <v>1</v>
          </cell>
          <cell r="AO342">
            <v>1</v>
          </cell>
          <cell r="AP342" t="str">
            <v>내선전공</v>
          </cell>
          <cell r="AQ342">
            <v>0.19</v>
          </cell>
          <cell r="BB342" t="str">
            <v>전 3-72</v>
          </cell>
          <cell r="BC342">
            <v>1</v>
          </cell>
        </row>
        <row r="343">
          <cell r="B343" t="str">
            <v>CAD WELD</v>
          </cell>
          <cell r="C343" t="str">
            <v>#250</v>
          </cell>
          <cell r="D343">
            <v>1</v>
          </cell>
          <cell r="E343" t="str">
            <v>EA</v>
          </cell>
          <cell r="F343">
            <v>50</v>
          </cell>
          <cell r="G343">
            <v>14141</v>
          </cell>
          <cell r="I343">
            <v>13730</v>
          </cell>
          <cell r="K343">
            <v>0</v>
          </cell>
          <cell r="M343">
            <v>411</v>
          </cell>
          <cell r="AM343">
            <v>1</v>
          </cell>
          <cell r="AN343">
            <v>1</v>
          </cell>
          <cell r="AO343">
            <v>1</v>
          </cell>
          <cell r="AP343" t="str">
            <v>내선전공</v>
          </cell>
          <cell r="AQ343">
            <v>0.19</v>
          </cell>
          <cell r="BB343" t="str">
            <v>전 3-72</v>
          </cell>
          <cell r="BC343">
            <v>1</v>
          </cell>
        </row>
        <row r="344">
          <cell r="B344" t="str">
            <v>압착슬리브</v>
          </cell>
          <cell r="C344" t="str">
            <v>100㎟</v>
          </cell>
          <cell r="D344">
            <v>1</v>
          </cell>
          <cell r="E344" t="str">
            <v>EA</v>
          </cell>
          <cell r="F344">
            <v>50</v>
          </cell>
          <cell r="G344">
            <v>13398</v>
          </cell>
          <cell r="I344">
            <v>13008</v>
          </cell>
          <cell r="K344">
            <v>0</v>
          </cell>
          <cell r="M344">
            <v>390</v>
          </cell>
          <cell r="AM344">
            <v>1</v>
          </cell>
          <cell r="AN344">
            <v>1</v>
          </cell>
          <cell r="AO344">
            <v>1</v>
          </cell>
          <cell r="AP344" t="str">
            <v>내선전공</v>
          </cell>
          <cell r="AQ344">
            <v>0.18</v>
          </cell>
          <cell r="BB344" t="str">
            <v>전 3-72</v>
          </cell>
          <cell r="BC344">
            <v>1</v>
          </cell>
        </row>
        <row r="345">
          <cell r="B345" t="str">
            <v>피뢰침</v>
          </cell>
          <cell r="C345" t="str">
            <v>대형</v>
          </cell>
          <cell r="D345">
            <v>1</v>
          </cell>
          <cell r="E345" t="str">
            <v>EA</v>
          </cell>
          <cell r="F345">
            <v>50</v>
          </cell>
          <cell r="G345">
            <v>111654</v>
          </cell>
          <cell r="I345">
            <v>108402</v>
          </cell>
          <cell r="K345">
            <v>0</v>
          </cell>
          <cell r="M345">
            <v>3252</v>
          </cell>
          <cell r="AM345">
            <v>1</v>
          </cell>
          <cell r="AN345">
            <v>1</v>
          </cell>
          <cell r="AO345">
            <v>1</v>
          </cell>
          <cell r="AP345" t="str">
            <v>내선전공</v>
          </cell>
          <cell r="AQ345">
            <v>1.5</v>
          </cell>
          <cell r="BB345" t="str">
            <v>전 5-31</v>
          </cell>
        </row>
        <row r="346">
          <cell r="A346">
            <v>63</v>
          </cell>
          <cell r="B346" t="str">
            <v xml:space="preserve">접지 테스트 박스 </v>
          </cell>
          <cell r="C346" t="str">
            <v>3CCT</v>
          </cell>
          <cell r="D346">
            <v>1</v>
          </cell>
          <cell r="E346" t="str">
            <v>EA</v>
          </cell>
          <cell r="F346">
            <v>50</v>
          </cell>
          <cell r="G346">
            <v>144126</v>
          </cell>
          <cell r="I346">
            <v>47696</v>
          </cell>
          <cell r="J346">
            <v>95000</v>
          </cell>
          <cell r="K346">
            <v>95000</v>
          </cell>
          <cell r="M346">
            <v>1430</v>
          </cell>
          <cell r="AM346">
            <v>1</v>
          </cell>
          <cell r="AN346">
            <v>1</v>
          </cell>
          <cell r="AO346">
            <v>1</v>
          </cell>
          <cell r="AP346" t="str">
            <v>내선전공</v>
          </cell>
          <cell r="AQ346">
            <v>0.66</v>
          </cell>
          <cell r="BB346" t="str">
            <v>전 7-3</v>
          </cell>
          <cell r="BC346">
            <v>1</v>
          </cell>
        </row>
        <row r="347">
          <cell r="B347" t="str">
            <v xml:space="preserve">접지 테스트 박스 </v>
          </cell>
          <cell r="C347" t="str">
            <v>3 P STS</v>
          </cell>
          <cell r="D347">
            <v>1</v>
          </cell>
          <cell r="E347" t="str">
            <v>EA</v>
          </cell>
          <cell r="F347">
            <v>50</v>
          </cell>
          <cell r="G347">
            <v>49126</v>
          </cell>
          <cell r="I347">
            <v>47696</v>
          </cell>
          <cell r="K347">
            <v>0</v>
          </cell>
          <cell r="M347">
            <v>1430</v>
          </cell>
          <cell r="AM347">
            <v>1</v>
          </cell>
          <cell r="AN347">
            <v>1</v>
          </cell>
          <cell r="AO347">
            <v>1</v>
          </cell>
          <cell r="AP347" t="str">
            <v>내선전공</v>
          </cell>
          <cell r="AQ347">
            <v>0.66</v>
          </cell>
          <cell r="BB347" t="str">
            <v>전 7-3</v>
          </cell>
        </row>
        <row r="348">
          <cell r="B348" t="str">
            <v xml:space="preserve">접지 테스트 박스 </v>
          </cell>
          <cell r="C348" t="str">
            <v>4 P STS</v>
          </cell>
          <cell r="D348">
            <v>1</v>
          </cell>
          <cell r="E348" t="str">
            <v>EA</v>
          </cell>
          <cell r="F348">
            <v>50</v>
          </cell>
          <cell r="G348">
            <v>49126</v>
          </cell>
          <cell r="I348">
            <v>47696</v>
          </cell>
          <cell r="K348">
            <v>0</v>
          </cell>
          <cell r="M348">
            <v>1430</v>
          </cell>
          <cell r="AM348">
            <v>1</v>
          </cell>
          <cell r="AN348">
            <v>1</v>
          </cell>
          <cell r="AO348">
            <v>1</v>
          </cell>
          <cell r="AP348" t="str">
            <v>내선전공</v>
          </cell>
          <cell r="AQ348">
            <v>0.66</v>
          </cell>
          <cell r="BB348" t="str">
            <v>전 7-3</v>
          </cell>
          <cell r="BC348">
            <v>1</v>
          </cell>
        </row>
        <row r="349">
          <cell r="B349" t="str">
            <v xml:space="preserve">접지 테스트 박스 </v>
          </cell>
          <cell r="C349" t="str">
            <v>5 P STS</v>
          </cell>
          <cell r="D349">
            <v>1</v>
          </cell>
          <cell r="E349" t="str">
            <v>EA</v>
          </cell>
          <cell r="F349">
            <v>50</v>
          </cell>
          <cell r="G349">
            <v>49126</v>
          </cell>
          <cell r="I349">
            <v>47696</v>
          </cell>
          <cell r="K349">
            <v>0</v>
          </cell>
          <cell r="M349">
            <v>1430</v>
          </cell>
          <cell r="AM349">
            <v>1</v>
          </cell>
          <cell r="AN349">
            <v>1</v>
          </cell>
          <cell r="AO349">
            <v>1</v>
          </cell>
          <cell r="AP349" t="str">
            <v>내선전공</v>
          </cell>
          <cell r="AQ349">
            <v>0.66</v>
          </cell>
          <cell r="BB349" t="str">
            <v>전 7-3</v>
          </cell>
        </row>
        <row r="350">
          <cell r="B350" t="str">
            <v>접지동봉</v>
          </cell>
          <cell r="C350" t="str">
            <v xml:space="preserve">φ14 x 1000 </v>
          </cell>
          <cell r="D350">
            <v>1</v>
          </cell>
          <cell r="E350" t="str">
            <v>EA</v>
          </cell>
          <cell r="F350">
            <v>50</v>
          </cell>
          <cell r="G350">
            <v>20106</v>
          </cell>
          <cell r="I350">
            <v>19521</v>
          </cell>
          <cell r="K350">
            <v>0</v>
          </cell>
          <cell r="M350">
            <v>585</v>
          </cell>
          <cell r="AM350">
            <v>2</v>
          </cell>
          <cell r="AN350">
            <v>1</v>
          </cell>
          <cell r="AO350">
            <v>1</v>
          </cell>
          <cell r="AP350" t="str">
            <v>내선전공</v>
          </cell>
          <cell r="AQ350">
            <v>0.2</v>
          </cell>
          <cell r="AR350" t="str">
            <v>보통인부</v>
          </cell>
          <cell r="AS350">
            <v>0.1</v>
          </cell>
          <cell r="BB350" t="str">
            <v>전 3-72</v>
          </cell>
          <cell r="BC350">
            <v>1</v>
          </cell>
        </row>
        <row r="351">
          <cell r="B351" t="str">
            <v>접지동봉</v>
          </cell>
          <cell r="C351" t="str">
            <v xml:space="preserve">φ16 x 1800 </v>
          </cell>
          <cell r="D351">
            <v>1</v>
          </cell>
          <cell r="E351" t="str">
            <v>EA</v>
          </cell>
          <cell r="F351">
            <v>50</v>
          </cell>
          <cell r="G351">
            <v>20106</v>
          </cell>
          <cell r="I351">
            <v>19521</v>
          </cell>
          <cell r="K351">
            <v>0</v>
          </cell>
          <cell r="M351">
            <v>585</v>
          </cell>
          <cell r="AM351">
            <v>2</v>
          </cell>
          <cell r="AN351">
            <v>1</v>
          </cell>
          <cell r="AO351">
            <v>1</v>
          </cell>
          <cell r="AP351" t="str">
            <v>내선전공</v>
          </cell>
          <cell r="AQ351">
            <v>0.2</v>
          </cell>
          <cell r="AR351" t="str">
            <v>보통인부</v>
          </cell>
          <cell r="AS351">
            <v>0.1</v>
          </cell>
          <cell r="BB351" t="str">
            <v>전 3-72</v>
          </cell>
          <cell r="BC351">
            <v>1</v>
          </cell>
        </row>
        <row r="352">
          <cell r="A352">
            <v>64</v>
          </cell>
          <cell r="B352" t="str">
            <v>접지동봉</v>
          </cell>
          <cell r="C352" t="str">
            <v xml:space="preserve">φ18 x 2400 </v>
          </cell>
          <cell r="D352">
            <v>1</v>
          </cell>
          <cell r="E352" t="str">
            <v>EA</v>
          </cell>
          <cell r="F352">
            <v>50</v>
          </cell>
          <cell r="G352">
            <v>27406</v>
          </cell>
          <cell r="I352">
            <v>19521</v>
          </cell>
          <cell r="J352">
            <v>7300</v>
          </cell>
          <cell r="K352">
            <v>7300</v>
          </cell>
          <cell r="M352">
            <v>585</v>
          </cell>
          <cell r="AM352">
            <v>2</v>
          </cell>
          <cell r="AN352">
            <v>1</v>
          </cell>
          <cell r="AO352">
            <v>1</v>
          </cell>
          <cell r="AP352" t="str">
            <v>내선전공</v>
          </cell>
          <cell r="AQ352">
            <v>0.2</v>
          </cell>
          <cell r="AR352" t="str">
            <v>보통인부</v>
          </cell>
          <cell r="AS352">
            <v>0.1</v>
          </cell>
          <cell r="BB352" t="str">
            <v>전 3-72</v>
          </cell>
          <cell r="BC352">
            <v>1</v>
          </cell>
        </row>
        <row r="353">
          <cell r="B353" t="str">
            <v>접지봉 콘넥타</v>
          </cell>
          <cell r="C353" t="str">
            <v>φ19</v>
          </cell>
          <cell r="D353">
            <v>1</v>
          </cell>
          <cell r="E353" t="str">
            <v>EA</v>
          </cell>
          <cell r="F353">
            <v>50</v>
          </cell>
          <cell r="G353">
            <v>2233</v>
          </cell>
          <cell r="I353">
            <v>2168</v>
          </cell>
          <cell r="K353">
            <v>0</v>
          </cell>
          <cell r="M353">
            <v>65</v>
          </cell>
          <cell r="AM353">
            <v>1</v>
          </cell>
          <cell r="AN353">
            <v>1</v>
          </cell>
          <cell r="AO353">
            <v>1</v>
          </cell>
          <cell r="AP353" t="str">
            <v>내선전공</v>
          </cell>
          <cell r="AQ353">
            <v>0.03</v>
          </cell>
          <cell r="BB353" t="str">
            <v>전 3-72</v>
          </cell>
          <cell r="BC353">
            <v>1</v>
          </cell>
        </row>
        <row r="354">
          <cell r="B354" t="str">
            <v>접지 콘넥타</v>
          </cell>
          <cell r="C354" t="str">
            <v>60㎟</v>
          </cell>
          <cell r="D354">
            <v>1</v>
          </cell>
          <cell r="E354" t="str">
            <v>EA</v>
          </cell>
          <cell r="F354">
            <v>50</v>
          </cell>
          <cell r="G354" t="e">
            <v>#N/A</v>
          </cell>
          <cell r="I354" t="e">
            <v>#N/A</v>
          </cell>
          <cell r="K354">
            <v>0</v>
          </cell>
          <cell r="M354" t="e">
            <v>#N/A</v>
          </cell>
          <cell r="AM354">
            <v>0</v>
          </cell>
          <cell r="AN354">
            <v>1</v>
          </cell>
          <cell r="AO354">
            <v>1</v>
          </cell>
          <cell r="BB354" t="str">
            <v>전 7-3</v>
          </cell>
          <cell r="BC354">
            <v>1</v>
          </cell>
        </row>
        <row r="355">
          <cell r="B355" t="str">
            <v>접지 콘넥타</v>
          </cell>
          <cell r="C355" t="str">
            <v>100㎟</v>
          </cell>
          <cell r="D355">
            <v>1</v>
          </cell>
          <cell r="E355" t="str">
            <v>EA</v>
          </cell>
          <cell r="F355">
            <v>50</v>
          </cell>
          <cell r="G355" t="e">
            <v>#N/A</v>
          </cell>
          <cell r="I355" t="e">
            <v>#N/A</v>
          </cell>
          <cell r="K355">
            <v>0</v>
          </cell>
          <cell r="M355" t="e">
            <v>#N/A</v>
          </cell>
          <cell r="AM355">
            <v>0</v>
          </cell>
          <cell r="AN355">
            <v>1</v>
          </cell>
          <cell r="AO355">
            <v>1</v>
          </cell>
          <cell r="BB355" t="str">
            <v>전 7-3</v>
          </cell>
          <cell r="BC355">
            <v>1</v>
          </cell>
        </row>
        <row r="356">
          <cell r="B356" t="str">
            <v>접지 크램프</v>
          </cell>
          <cell r="C356" t="str">
            <v>C-TYPE 150㎟x150㎟</v>
          </cell>
          <cell r="D356">
            <v>1</v>
          </cell>
          <cell r="E356" t="str">
            <v>EA</v>
          </cell>
          <cell r="F356">
            <v>50</v>
          </cell>
          <cell r="G356">
            <v>49126</v>
          </cell>
          <cell r="I356">
            <v>47696</v>
          </cell>
          <cell r="K356">
            <v>0</v>
          </cell>
          <cell r="M356">
            <v>1430</v>
          </cell>
          <cell r="AM356">
            <v>1</v>
          </cell>
          <cell r="AN356">
            <v>1</v>
          </cell>
          <cell r="AO356">
            <v>1</v>
          </cell>
          <cell r="AP356" t="str">
            <v>내선전공</v>
          </cell>
          <cell r="AQ356">
            <v>0.66</v>
          </cell>
          <cell r="BB356" t="str">
            <v>전 7-3</v>
          </cell>
        </row>
        <row r="357">
          <cell r="B357" t="str">
            <v>관로구 방수장치</v>
          </cell>
          <cell r="C357" t="str">
            <v>삽입형(φ30)</v>
          </cell>
          <cell r="D357">
            <v>1</v>
          </cell>
          <cell r="E357" t="str">
            <v>EA</v>
          </cell>
          <cell r="F357">
            <v>50</v>
          </cell>
          <cell r="G357">
            <v>22197</v>
          </cell>
          <cell r="I357">
            <v>21551</v>
          </cell>
          <cell r="K357">
            <v>0</v>
          </cell>
          <cell r="M357">
            <v>646</v>
          </cell>
          <cell r="AM357">
            <v>2</v>
          </cell>
          <cell r="AN357">
            <v>1</v>
          </cell>
          <cell r="AO357">
            <v>1</v>
          </cell>
          <cell r="AP357" t="str">
            <v>저압케이블공</v>
          </cell>
          <cell r="AQ357">
            <v>0.16500000000000001</v>
          </cell>
          <cell r="AR357" t="str">
            <v>보통인부</v>
          </cell>
          <cell r="AS357">
            <v>0.16500000000000001</v>
          </cell>
          <cell r="BB357" t="str">
            <v>전 5-42-6</v>
          </cell>
          <cell r="BC357">
            <v>1</v>
          </cell>
        </row>
        <row r="358">
          <cell r="B358" t="str">
            <v>관로구 방수장치</v>
          </cell>
          <cell r="C358" t="str">
            <v>삽입형(φ50)</v>
          </cell>
          <cell r="D358">
            <v>1</v>
          </cell>
          <cell r="E358" t="str">
            <v>EA</v>
          </cell>
          <cell r="F358">
            <v>50</v>
          </cell>
          <cell r="G358">
            <v>22197</v>
          </cell>
          <cell r="I358">
            <v>21551</v>
          </cell>
          <cell r="K358">
            <v>0</v>
          </cell>
          <cell r="M358">
            <v>646</v>
          </cell>
          <cell r="AM358">
            <v>2</v>
          </cell>
          <cell r="AN358">
            <v>1</v>
          </cell>
          <cell r="AO358">
            <v>1</v>
          </cell>
          <cell r="AP358" t="str">
            <v>저압케이블공</v>
          </cell>
          <cell r="AQ358">
            <v>0.16500000000000001</v>
          </cell>
          <cell r="AR358" t="str">
            <v>보통인부</v>
          </cell>
          <cell r="AS358">
            <v>0.16500000000000001</v>
          </cell>
          <cell r="BB358" t="str">
            <v>전 5-42-6</v>
          </cell>
          <cell r="BC358">
            <v>1</v>
          </cell>
        </row>
        <row r="359">
          <cell r="B359" t="str">
            <v>관로구 방수장치</v>
          </cell>
          <cell r="C359" t="str">
            <v>삽입형(φ65)</v>
          </cell>
          <cell r="D359">
            <v>1</v>
          </cell>
          <cell r="E359" t="str">
            <v>EA</v>
          </cell>
          <cell r="F359">
            <v>50</v>
          </cell>
          <cell r="G359">
            <v>22197</v>
          </cell>
          <cell r="I359">
            <v>21551</v>
          </cell>
          <cell r="K359">
            <v>0</v>
          </cell>
          <cell r="M359">
            <v>646</v>
          </cell>
          <cell r="AM359">
            <v>2</v>
          </cell>
          <cell r="AN359">
            <v>1</v>
          </cell>
          <cell r="AO359">
            <v>1</v>
          </cell>
          <cell r="AP359" t="str">
            <v>저압케이블공</v>
          </cell>
          <cell r="AQ359">
            <v>0.16500000000000001</v>
          </cell>
          <cell r="AR359" t="str">
            <v>보통인부</v>
          </cell>
          <cell r="AS359">
            <v>0.16500000000000001</v>
          </cell>
          <cell r="BB359" t="str">
            <v>전 5-42-6</v>
          </cell>
          <cell r="BC359">
            <v>1</v>
          </cell>
        </row>
        <row r="360">
          <cell r="B360" t="str">
            <v>관로구 방수장치</v>
          </cell>
          <cell r="C360" t="str">
            <v>삽입형(φ80)</v>
          </cell>
          <cell r="D360">
            <v>1</v>
          </cell>
          <cell r="E360" t="str">
            <v>EA</v>
          </cell>
          <cell r="F360">
            <v>50</v>
          </cell>
          <cell r="G360">
            <v>22197</v>
          </cell>
          <cell r="I360">
            <v>21551</v>
          </cell>
          <cell r="K360">
            <v>0</v>
          </cell>
          <cell r="M360">
            <v>646</v>
          </cell>
          <cell r="AM360">
            <v>2</v>
          </cell>
          <cell r="AN360">
            <v>1</v>
          </cell>
          <cell r="AO360">
            <v>1</v>
          </cell>
          <cell r="AP360" t="str">
            <v>저압케이블공</v>
          </cell>
          <cell r="AQ360">
            <v>0.16500000000000001</v>
          </cell>
          <cell r="AR360" t="str">
            <v>보통인부</v>
          </cell>
          <cell r="AS360">
            <v>0.16500000000000001</v>
          </cell>
          <cell r="BB360" t="str">
            <v>전 5-42-6</v>
          </cell>
          <cell r="BC360">
            <v>1</v>
          </cell>
        </row>
        <row r="361">
          <cell r="B361" t="str">
            <v>관로구 방수장치</v>
          </cell>
          <cell r="C361" t="str">
            <v>삽입형(φ100)</v>
          </cell>
          <cell r="D361">
            <v>1</v>
          </cell>
          <cell r="E361" t="str">
            <v>EA</v>
          </cell>
          <cell r="F361">
            <v>50</v>
          </cell>
          <cell r="G361">
            <v>22197</v>
          </cell>
          <cell r="I361">
            <v>21551</v>
          </cell>
          <cell r="K361">
            <v>0</v>
          </cell>
          <cell r="M361">
            <v>646</v>
          </cell>
          <cell r="AM361">
            <v>2</v>
          </cell>
          <cell r="AN361">
            <v>1</v>
          </cell>
          <cell r="AO361">
            <v>1</v>
          </cell>
          <cell r="AP361" t="str">
            <v>저압케이블공</v>
          </cell>
          <cell r="AQ361">
            <v>0.16500000000000001</v>
          </cell>
          <cell r="AR361" t="str">
            <v>보통인부</v>
          </cell>
          <cell r="AS361">
            <v>0.16500000000000001</v>
          </cell>
          <cell r="BB361" t="str">
            <v>전 5-42-6</v>
          </cell>
          <cell r="BC361">
            <v>1</v>
          </cell>
        </row>
        <row r="362">
          <cell r="B362" t="str">
            <v>관로구 방수장치</v>
          </cell>
          <cell r="C362" t="str">
            <v>삽입형(φ125)</v>
          </cell>
          <cell r="D362">
            <v>1</v>
          </cell>
          <cell r="E362" t="str">
            <v>EA</v>
          </cell>
          <cell r="F362">
            <v>50</v>
          </cell>
          <cell r="G362">
            <v>22197</v>
          </cell>
          <cell r="I362">
            <v>21551</v>
          </cell>
          <cell r="K362">
            <v>0</v>
          </cell>
          <cell r="M362">
            <v>646</v>
          </cell>
          <cell r="AM362">
            <v>2</v>
          </cell>
          <cell r="AN362">
            <v>1</v>
          </cell>
          <cell r="AO362">
            <v>1</v>
          </cell>
          <cell r="AP362" t="str">
            <v>저압케이블공</v>
          </cell>
          <cell r="AQ362">
            <v>0.16500000000000001</v>
          </cell>
          <cell r="AR362" t="str">
            <v>보통인부</v>
          </cell>
          <cell r="AS362">
            <v>0.16500000000000001</v>
          </cell>
          <cell r="BB362" t="str">
            <v>전 5-42-6</v>
          </cell>
          <cell r="BC362">
            <v>1</v>
          </cell>
        </row>
        <row r="363">
          <cell r="B363" t="str">
            <v>관로 배관</v>
          </cell>
          <cell r="C363" t="str">
            <v>(M-7 ~ M-10)</v>
          </cell>
          <cell r="D363">
            <v>1</v>
          </cell>
          <cell r="E363" t="str">
            <v>m</v>
          </cell>
          <cell r="F363">
            <v>50</v>
          </cell>
          <cell r="G363">
            <v>13584</v>
          </cell>
          <cell r="I363">
            <v>13189</v>
          </cell>
          <cell r="K363">
            <v>0</v>
          </cell>
          <cell r="M363">
            <v>395</v>
          </cell>
          <cell r="AM363">
            <v>1</v>
          </cell>
          <cell r="AN363">
            <v>1</v>
          </cell>
          <cell r="AO363">
            <v>1</v>
          </cell>
          <cell r="AP363" t="str">
            <v>저압케이블공</v>
          </cell>
          <cell r="AQ363">
            <v>0.16500000000000001</v>
          </cell>
        </row>
        <row r="364">
          <cell r="B364" t="str">
            <v>관로 배관</v>
          </cell>
          <cell r="C364" t="str">
            <v>(M-9~ M-10)</v>
          </cell>
          <cell r="D364">
            <v>1</v>
          </cell>
          <cell r="E364" t="str">
            <v>m</v>
          </cell>
          <cell r="F364">
            <v>50</v>
          </cell>
          <cell r="G364">
            <v>13584</v>
          </cell>
          <cell r="I364">
            <v>13189</v>
          </cell>
          <cell r="K364">
            <v>0</v>
          </cell>
          <cell r="M364">
            <v>395</v>
          </cell>
          <cell r="AM364">
            <v>1</v>
          </cell>
          <cell r="AN364">
            <v>1</v>
          </cell>
          <cell r="AO364">
            <v>1</v>
          </cell>
          <cell r="AP364" t="str">
            <v>저압케이블공</v>
          </cell>
          <cell r="AQ364">
            <v>0.16500000000000001</v>
          </cell>
        </row>
        <row r="365">
          <cell r="B365" t="str">
            <v>관로 배관</v>
          </cell>
          <cell r="C365" t="str">
            <v>(M-8 ~ M-9)</v>
          </cell>
          <cell r="D365">
            <v>1</v>
          </cell>
          <cell r="E365" t="str">
            <v>m</v>
          </cell>
          <cell r="F365">
            <v>50</v>
          </cell>
          <cell r="G365">
            <v>13584</v>
          </cell>
          <cell r="I365">
            <v>13189</v>
          </cell>
          <cell r="K365">
            <v>0</v>
          </cell>
          <cell r="M365">
            <v>395</v>
          </cell>
          <cell r="AM365">
            <v>1</v>
          </cell>
          <cell r="AN365">
            <v>1</v>
          </cell>
          <cell r="AO365">
            <v>1</v>
          </cell>
          <cell r="AP365" t="str">
            <v>저압케이블공</v>
          </cell>
          <cell r="AQ365">
            <v>0.16500000000000001</v>
          </cell>
        </row>
        <row r="366">
          <cell r="B366" t="str">
            <v>관로 배관</v>
          </cell>
          <cell r="C366" t="str">
            <v>(M-10 ~ M-11)</v>
          </cell>
          <cell r="D366">
            <v>1</v>
          </cell>
          <cell r="E366" t="str">
            <v>m</v>
          </cell>
          <cell r="F366">
            <v>50</v>
          </cell>
          <cell r="G366">
            <v>13584</v>
          </cell>
          <cell r="I366">
            <v>13189</v>
          </cell>
          <cell r="K366">
            <v>0</v>
          </cell>
          <cell r="M366">
            <v>395</v>
          </cell>
          <cell r="AM366">
            <v>1</v>
          </cell>
          <cell r="AN366">
            <v>1</v>
          </cell>
          <cell r="AO366">
            <v>1</v>
          </cell>
          <cell r="AP366" t="str">
            <v>저압케이블공</v>
          </cell>
          <cell r="AQ366">
            <v>0.16500000000000001</v>
          </cell>
        </row>
        <row r="367">
          <cell r="B367" t="str">
            <v>관로 배관</v>
          </cell>
          <cell r="C367" t="str">
            <v>(M-11 ~ M-12)</v>
          </cell>
          <cell r="D367">
            <v>1</v>
          </cell>
          <cell r="E367" t="str">
            <v>m</v>
          </cell>
          <cell r="F367">
            <v>50</v>
          </cell>
          <cell r="G367">
            <v>13584</v>
          </cell>
          <cell r="I367">
            <v>13189</v>
          </cell>
          <cell r="K367">
            <v>0</v>
          </cell>
          <cell r="M367">
            <v>395</v>
          </cell>
          <cell r="AM367">
            <v>1</v>
          </cell>
          <cell r="AN367">
            <v>1</v>
          </cell>
          <cell r="AO367">
            <v>1</v>
          </cell>
          <cell r="AP367" t="str">
            <v>저압케이블공</v>
          </cell>
          <cell r="AQ367">
            <v>0.16500000000000001</v>
          </cell>
        </row>
        <row r="368">
          <cell r="B368" t="str">
            <v>관로 배관</v>
          </cell>
          <cell r="C368" t="str">
            <v>(M-12 ~ M-13)</v>
          </cell>
          <cell r="D368">
            <v>1</v>
          </cell>
          <cell r="E368" t="str">
            <v>m</v>
          </cell>
          <cell r="F368">
            <v>50</v>
          </cell>
          <cell r="G368">
            <v>13584</v>
          </cell>
          <cell r="I368">
            <v>13189</v>
          </cell>
          <cell r="K368">
            <v>0</v>
          </cell>
          <cell r="M368">
            <v>395</v>
          </cell>
          <cell r="AM368">
            <v>1</v>
          </cell>
          <cell r="AN368">
            <v>1</v>
          </cell>
          <cell r="AO368">
            <v>1</v>
          </cell>
          <cell r="AP368" t="str">
            <v>저압케이블공</v>
          </cell>
          <cell r="AQ368">
            <v>0.16500000000000001</v>
          </cell>
        </row>
        <row r="369">
          <cell r="B369" t="str">
            <v>관로 배관</v>
          </cell>
          <cell r="C369" t="str">
            <v>(M-13 ~ M-14)</v>
          </cell>
          <cell r="D369">
            <v>1</v>
          </cell>
          <cell r="E369" t="str">
            <v>m</v>
          </cell>
          <cell r="F369">
            <v>50</v>
          </cell>
          <cell r="G369">
            <v>13584</v>
          </cell>
          <cell r="I369">
            <v>13189</v>
          </cell>
          <cell r="K369">
            <v>0</v>
          </cell>
          <cell r="M369">
            <v>395</v>
          </cell>
          <cell r="AM369">
            <v>1</v>
          </cell>
          <cell r="AN369">
            <v>1</v>
          </cell>
          <cell r="AO369">
            <v>1</v>
          </cell>
          <cell r="AP369" t="str">
            <v>저압케이블공</v>
          </cell>
          <cell r="AQ369">
            <v>0.16500000000000001</v>
          </cell>
        </row>
        <row r="370">
          <cell r="B370" t="str">
            <v>관로 배관</v>
          </cell>
          <cell r="C370" t="str">
            <v>(M-12 ~ M-15)</v>
          </cell>
          <cell r="D370">
            <v>1</v>
          </cell>
          <cell r="E370" t="str">
            <v>m</v>
          </cell>
          <cell r="F370">
            <v>50</v>
          </cell>
          <cell r="G370">
            <v>13584</v>
          </cell>
          <cell r="I370">
            <v>13189</v>
          </cell>
          <cell r="K370">
            <v>0</v>
          </cell>
          <cell r="M370">
            <v>395</v>
          </cell>
          <cell r="AM370">
            <v>1</v>
          </cell>
          <cell r="AN370">
            <v>1</v>
          </cell>
          <cell r="AO370">
            <v>1</v>
          </cell>
          <cell r="AP370" t="str">
            <v>저압케이블공</v>
          </cell>
          <cell r="AQ370">
            <v>0.16500000000000001</v>
          </cell>
        </row>
        <row r="371">
          <cell r="B371" t="str">
            <v>관로 배관</v>
          </cell>
          <cell r="C371" t="str">
            <v>(M-15 ~ M-16)</v>
          </cell>
          <cell r="D371">
            <v>1</v>
          </cell>
          <cell r="E371" t="str">
            <v>m</v>
          </cell>
          <cell r="F371">
            <v>50</v>
          </cell>
          <cell r="G371">
            <v>13584</v>
          </cell>
          <cell r="I371">
            <v>13189</v>
          </cell>
          <cell r="K371">
            <v>0</v>
          </cell>
          <cell r="M371">
            <v>395</v>
          </cell>
          <cell r="AM371">
            <v>1</v>
          </cell>
          <cell r="AN371">
            <v>1</v>
          </cell>
          <cell r="AO371">
            <v>1</v>
          </cell>
          <cell r="AP371" t="str">
            <v>저압케이블공</v>
          </cell>
          <cell r="AQ371">
            <v>0.16500000000000001</v>
          </cell>
        </row>
        <row r="372">
          <cell r="B372" t="str">
            <v>관로 배관</v>
          </cell>
          <cell r="C372" t="str">
            <v>(M-15 ~ M-17)</v>
          </cell>
          <cell r="D372">
            <v>1</v>
          </cell>
          <cell r="E372" t="str">
            <v>m</v>
          </cell>
          <cell r="F372">
            <v>50</v>
          </cell>
          <cell r="G372">
            <v>13584</v>
          </cell>
          <cell r="I372">
            <v>13189</v>
          </cell>
          <cell r="K372">
            <v>0</v>
          </cell>
          <cell r="M372">
            <v>395</v>
          </cell>
          <cell r="AM372">
            <v>1</v>
          </cell>
          <cell r="AN372">
            <v>1</v>
          </cell>
          <cell r="AO372">
            <v>1</v>
          </cell>
          <cell r="AP372" t="str">
            <v>저압케이블공</v>
          </cell>
          <cell r="AQ372">
            <v>0.16500000000000001</v>
          </cell>
        </row>
        <row r="373">
          <cell r="B373" t="str">
            <v>관로 배관</v>
          </cell>
          <cell r="C373" t="str">
            <v>(M-17 ~ M-18)</v>
          </cell>
          <cell r="D373">
            <v>1</v>
          </cell>
          <cell r="E373" t="str">
            <v>m</v>
          </cell>
          <cell r="F373">
            <v>50</v>
          </cell>
          <cell r="G373">
            <v>13584</v>
          </cell>
          <cell r="I373">
            <v>13189</v>
          </cell>
          <cell r="K373">
            <v>0</v>
          </cell>
          <cell r="M373">
            <v>395</v>
          </cell>
          <cell r="AM373">
            <v>1</v>
          </cell>
          <cell r="AN373">
            <v>1</v>
          </cell>
          <cell r="AO373">
            <v>1</v>
          </cell>
          <cell r="AP373" t="str">
            <v>저압케이블공</v>
          </cell>
          <cell r="AQ373">
            <v>0.16500000000000001</v>
          </cell>
        </row>
        <row r="374">
          <cell r="B374" t="str">
            <v>관로 배관</v>
          </cell>
          <cell r="C374" t="str">
            <v>(M-6 ~ H-3)</v>
          </cell>
          <cell r="D374">
            <v>1</v>
          </cell>
          <cell r="E374" t="str">
            <v>m</v>
          </cell>
          <cell r="F374">
            <v>50</v>
          </cell>
          <cell r="G374">
            <v>13584</v>
          </cell>
          <cell r="I374">
            <v>13189</v>
          </cell>
          <cell r="K374">
            <v>0</v>
          </cell>
          <cell r="M374">
            <v>395</v>
          </cell>
          <cell r="AM374">
            <v>1</v>
          </cell>
          <cell r="AN374">
            <v>1</v>
          </cell>
          <cell r="AO374">
            <v>1</v>
          </cell>
          <cell r="AP374" t="str">
            <v>저압케이블공</v>
          </cell>
          <cell r="AQ374">
            <v>0.16500000000000001</v>
          </cell>
        </row>
        <row r="375">
          <cell r="B375" t="str">
            <v>관로 배관</v>
          </cell>
          <cell r="C375" t="str">
            <v>(H-1 ~ H-2)</v>
          </cell>
          <cell r="D375">
            <v>1</v>
          </cell>
          <cell r="E375" t="str">
            <v>m</v>
          </cell>
          <cell r="F375">
            <v>50</v>
          </cell>
          <cell r="G375">
            <v>13584</v>
          </cell>
          <cell r="I375">
            <v>13189</v>
          </cell>
          <cell r="K375">
            <v>0</v>
          </cell>
          <cell r="M375">
            <v>395</v>
          </cell>
          <cell r="AM375">
            <v>1</v>
          </cell>
          <cell r="AN375">
            <v>1</v>
          </cell>
          <cell r="AO375">
            <v>1</v>
          </cell>
          <cell r="AP375" t="str">
            <v>저압케이블공</v>
          </cell>
          <cell r="AQ375">
            <v>0.16500000000000001</v>
          </cell>
        </row>
        <row r="376">
          <cell r="B376" t="str">
            <v>관로 배관</v>
          </cell>
          <cell r="C376" t="str">
            <v>(H-6 ~ H-11)</v>
          </cell>
          <cell r="D376">
            <v>1</v>
          </cell>
          <cell r="E376" t="str">
            <v>m</v>
          </cell>
          <cell r="F376">
            <v>50</v>
          </cell>
          <cell r="G376">
            <v>13584</v>
          </cell>
          <cell r="I376">
            <v>13189</v>
          </cell>
          <cell r="K376">
            <v>0</v>
          </cell>
          <cell r="M376">
            <v>395</v>
          </cell>
          <cell r="AM376">
            <v>1</v>
          </cell>
          <cell r="AN376">
            <v>1</v>
          </cell>
          <cell r="AO376">
            <v>1</v>
          </cell>
          <cell r="AP376" t="str">
            <v>저압케이블공</v>
          </cell>
          <cell r="AQ376">
            <v>0.16500000000000001</v>
          </cell>
        </row>
        <row r="377">
          <cell r="B377" t="str">
            <v>관로 배관</v>
          </cell>
          <cell r="C377" t="str">
            <v>(M-12 ~ H-7)</v>
          </cell>
          <cell r="D377">
            <v>1</v>
          </cell>
          <cell r="E377" t="str">
            <v>m</v>
          </cell>
          <cell r="F377">
            <v>50</v>
          </cell>
          <cell r="G377">
            <v>13584</v>
          </cell>
          <cell r="I377">
            <v>13189</v>
          </cell>
          <cell r="K377">
            <v>0</v>
          </cell>
          <cell r="M377">
            <v>395</v>
          </cell>
          <cell r="AM377">
            <v>1</v>
          </cell>
          <cell r="AN377">
            <v>1</v>
          </cell>
          <cell r="AO377">
            <v>1</v>
          </cell>
          <cell r="AP377" t="str">
            <v>저압케이블공</v>
          </cell>
          <cell r="AQ377">
            <v>0.16500000000000001</v>
          </cell>
        </row>
        <row r="378">
          <cell r="B378" t="str">
            <v>관로 배관</v>
          </cell>
          <cell r="C378" t="str">
            <v>(M-12 ~ H-5)</v>
          </cell>
          <cell r="D378">
            <v>1</v>
          </cell>
          <cell r="E378" t="str">
            <v>m</v>
          </cell>
          <cell r="F378">
            <v>50</v>
          </cell>
          <cell r="G378">
            <v>13584</v>
          </cell>
          <cell r="I378">
            <v>13189</v>
          </cell>
          <cell r="K378">
            <v>0</v>
          </cell>
          <cell r="M378">
            <v>395</v>
          </cell>
          <cell r="AM378">
            <v>1</v>
          </cell>
          <cell r="AN378">
            <v>1</v>
          </cell>
          <cell r="AO378">
            <v>1</v>
          </cell>
          <cell r="AP378" t="str">
            <v>저압케이블공</v>
          </cell>
          <cell r="AQ378">
            <v>0.16500000000000001</v>
          </cell>
        </row>
        <row r="379">
          <cell r="B379" t="str">
            <v>관로 배관</v>
          </cell>
          <cell r="C379" t="str">
            <v>(M-13 ~ H-4)</v>
          </cell>
          <cell r="D379">
            <v>1</v>
          </cell>
          <cell r="E379" t="str">
            <v>m</v>
          </cell>
          <cell r="F379">
            <v>50</v>
          </cell>
          <cell r="G379">
            <v>13584</v>
          </cell>
          <cell r="I379">
            <v>13189</v>
          </cell>
          <cell r="K379">
            <v>0</v>
          </cell>
          <cell r="M379">
            <v>395</v>
          </cell>
          <cell r="AM379">
            <v>1</v>
          </cell>
          <cell r="AN379">
            <v>1</v>
          </cell>
          <cell r="AO379">
            <v>1</v>
          </cell>
          <cell r="AP379" t="str">
            <v>저압케이블공</v>
          </cell>
          <cell r="AQ379">
            <v>0.16500000000000001</v>
          </cell>
        </row>
        <row r="380">
          <cell r="B380" t="str">
            <v>관로 배관</v>
          </cell>
          <cell r="C380" t="str">
            <v>(M-18 ~ H-9)</v>
          </cell>
          <cell r="D380">
            <v>1</v>
          </cell>
          <cell r="E380" t="str">
            <v>m</v>
          </cell>
          <cell r="F380">
            <v>50</v>
          </cell>
          <cell r="G380">
            <v>13584</v>
          </cell>
          <cell r="I380">
            <v>13189</v>
          </cell>
          <cell r="K380">
            <v>0</v>
          </cell>
          <cell r="M380">
            <v>395</v>
          </cell>
          <cell r="AM380">
            <v>1</v>
          </cell>
          <cell r="AN380">
            <v>1</v>
          </cell>
          <cell r="AO380">
            <v>1</v>
          </cell>
          <cell r="AP380" t="str">
            <v>저압케이블공</v>
          </cell>
          <cell r="AQ380">
            <v>0.16500000000000001</v>
          </cell>
        </row>
        <row r="381">
          <cell r="B381" t="str">
            <v>관로 배관</v>
          </cell>
          <cell r="C381" t="str">
            <v>(H-9 ~ H-10)</v>
          </cell>
          <cell r="D381">
            <v>1</v>
          </cell>
          <cell r="E381" t="str">
            <v>m</v>
          </cell>
          <cell r="F381">
            <v>50</v>
          </cell>
          <cell r="G381">
            <v>13584</v>
          </cell>
          <cell r="I381">
            <v>13189</v>
          </cell>
          <cell r="K381">
            <v>0</v>
          </cell>
          <cell r="M381">
            <v>395</v>
          </cell>
          <cell r="AM381">
            <v>1</v>
          </cell>
          <cell r="AN381">
            <v>1</v>
          </cell>
          <cell r="AO381">
            <v>1</v>
          </cell>
          <cell r="AP381" t="str">
            <v>저압케이블공</v>
          </cell>
          <cell r="AQ381">
            <v>0.16500000000000001</v>
          </cell>
        </row>
        <row r="382">
          <cell r="B382" t="str">
            <v>관로 배관</v>
          </cell>
          <cell r="C382" t="str">
            <v>(M-18 ~ H-8)</v>
          </cell>
          <cell r="D382">
            <v>1</v>
          </cell>
          <cell r="E382" t="str">
            <v>m</v>
          </cell>
          <cell r="F382">
            <v>50</v>
          </cell>
          <cell r="G382">
            <v>13584</v>
          </cell>
          <cell r="I382">
            <v>13189</v>
          </cell>
          <cell r="K382">
            <v>0</v>
          </cell>
          <cell r="M382">
            <v>395</v>
          </cell>
          <cell r="AM382">
            <v>1</v>
          </cell>
          <cell r="AN382">
            <v>1</v>
          </cell>
          <cell r="AO382">
            <v>1</v>
          </cell>
          <cell r="AP382" t="str">
            <v>저압케이블공</v>
          </cell>
          <cell r="AQ382">
            <v>0.16500000000000001</v>
          </cell>
        </row>
        <row r="383">
          <cell r="B383" t="str">
            <v>관로 배관</v>
          </cell>
          <cell r="C383" t="str">
            <v>(M-17 ~ H-11)</v>
          </cell>
          <cell r="D383">
            <v>1</v>
          </cell>
          <cell r="E383" t="str">
            <v>m</v>
          </cell>
          <cell r="F383">
            <v>50</v>
          </cell>
          <cell r="G383">
            <v>13584</v>
          </cell>
          <cell r="I383">
            <v>13189</v>
          </cell>
          <cell r="K383">
            <v>0</v>
          </cell>
          <cell r="M383">
            <v>395</v>
          </cell>
          <cell r="AM383">
            <v>1</v>
          </cell>
          <cell r="AN383">
            <v>1</v>
          </cell>
          <cell r="AO383">
            <v>1</v>
          </cell>
          <cell r="AP383" t="str">
            <v>저압케이블공</v>
          </cell>
          <cell r="AQ383">
            <v>0.16500000000000001</v>
          </cell>
        </row>
        <row r="384">
          <cell r="B384" t="str">
            <v>관로 배관</v>
          </cell>
          <cell r="C384" t="str">
            <v>(H-11 ~ H-12)</v>
          </cell>
          <cell r="D384">
            <v>1</v>
          </cell>
          <cell r="E384" t="str">
            <v>m</v>
          </cell>
          <cell r="F384">
            <v>50</v>
          </cell>
          <cell r="G384">
            <v>13584</v>
          </cell>
          <cell r="I384">
            <v>13189</v>
          </cell>
          <cell r="K384">
            <v>0</v>
          </cell>
          <cell r="M384">
            <v>395</v>
          </cell>
          <cell r="AM384">
            <v>1</v>
          </cell>
          <cell r="AN384">
            <v>1</v>
          </cell>
          <cell r="AO384">
            <v>1</v>
          </cell>
          <cell r="AP384" t="str">
            <v>저압케이블공</v>
          </cell>
          <cell r="AQ384">
            <v>0.16500000000000001</v>
          </cell>
        </row>
        <row r="385">
          <cell r="B385" t="str">
            <v>제어반 신설(Υ-Δ기동)</v>
          </cell>
          <cell r="C385" t="str">
            <v>22KW</v>
          </cell>
          <cell r="D385">
            <v>1</v>
          </cell>
          <cell r="E385" t="str">
            <v>EA</v>
          </cell>
          <cell r="F385">
            <v>50</v>
          </cell>
          <cell r="G385">
            <v>293819</v>
          </cell>
          <cell r="I385">
            <v>285262</v>
          </cell>
          <cell r="K385">
            <v>0</v>
          </cell>
          <cell r="M385">
            <v>8557</v>
          </cell>
          <cell r="AM385">
            <v>1</v>
          </cell>
          <cell r="AN385">
            <v>1</v>
          </cell>
          <cell r="AO385">
            <v>1</v>
          </cell>
          <cell r="AP385" t="str">
            <v>프랜트전공</v>
          </cell>
          <cell r="AQ385">
            <v>3.68</v>
          </cell>
          <cell r="BB385" t="str">
            <v>전 3-83-2</v>
          </cell>
        </row>
        <row r="386">
          <cell r="B386" t="str">
            <v>제어반 신설(Υ-Δ기동)</v>
          </cell>
          <cell r="C386" t="str">
            <v>15KW</v>
          </cell>
          <cell r="D386">
            <v>1</v>
          </cell>
          <cell r="E386" t="str">
            <v>EA</v>
          </cell>
          <cell r="F386">
            <v>50</v>
          </cell>
          <cell r="G386">
            <v>255495</v>
          </cell>
          <cell r="I386">
            <v>248054</v>
          </cell>
          <cell r="K386">
            <v>0</v>
          </cell>
          <cell r="M386">
            <v>7441</v>
          </cell>
          <cell r="AM386">
            <v>1</v>
          </cell>
          <cell r="AN386">
            <v>1</v>
          </cell>
          <cell r="AO386">
            <v>1</v>
          </cell>
          <cell r="AP386" t="str">
            <v>프랜트전공</v>
          </cell>
          <cell r="AQ386">
            <v>3.2</v>
          </cell>
          <cell r="BB386" t="str">
            <v>전 3-83-2</v>
          </cell>
        </row>
        <row r="387">
          <cell r="B387" t="str">
            <v>제어반 신설(Υ-Δ기동)</v>
          </cell>
          <cell r="C387" t="str">
            <v>11KW</v>
          </cell>
          <cell r="D387">
            <v>1</v>
          </cell>
          <cell r="E387" t="str">
            <v>EA</v>
          </cell>
          <cell r="F387">
            <v>50</v>
          </cell>
          <cell r="G387">
            <v>242720</v>
          </cell>
          <cell r="I387">
            <v>235651</v>
          </cell>
          <cell r="K387">
            <v>0</v>
          </cell>
          <cell r="M387">
            <v>7069</v>
          </cell>
          <cell r="AM387">
            <v>1</v>
          </cell>
          <cell r="AN387">
            <v>1</v>
          </cell>
          <cell r="AO387">
            <v>1</v>
          </cell>
          <cell r="AP387" t="str">
            <v>프랜트전공</v>
          </cell>
          <cell r="AQ387">
            <v>3.04</v>
          </cell>
          <cell r="BB387" t="str">
            <v>전 3-83-2</v>
          </cell>
        </row>
        <row r="388">
          <cell r="B388" t="str">
            <v>제어반 신설</v>
          </cell>
          <cell r="C388" t="str">
            <v>7.5KW</v>
          </cell>
          <cell r="D388">
            <v>1</v>
          </cell>
          <cell r="E388" t="str">
            <v>EA</v>
          </cell>
          <cell r="F388">
            <v>50</v>
          </cell>
          <cell r="G388">
            <v>186032</v>
          </cell>
          <cell r="I388">
            <v>180614</v>
          </cell>
          <cell r="K388">
            <v>0</v>
          </cell>
          <cell r="M388">
            <v>5418</v>
          </cell>
          <cell r="AM388">
            <v>1</v>
          </cell>
          <cell r="AN388">
            <v>1</v>
          </cell>
          <cell r="AO388">
            <v>1</v>
          </cell>
          <cell r="AP388" t="str">
            <v>프랜트전공</v>
          </cell>
          <cell r="AQ388">
            <v>2.33</v>
          </cell>
          <cell r="BB388" t="str">
            <v>전 3-83-2</v>
          </cell>
        </row>
        <row r="389">
          <cell r="B389" t="str">
            <v>제어반 신설</v>
          </cell>
          <cell r="C389" t="str">
            <v>5.5KW</v>
          </cell>
          <cell r="D389">
            <v>1</v>
          </cell>
          <cell r="E389" t="str">
            <v>EA</v>
          </cell>
          <cell r="F389">
            <v>50</v>
          </cell>
          <cell r="G389">
            <v>179645</v>
          </cell>
          <cell r="I389">
            <v>174413</v>
          </cell>
          <cell r="K389">
            <v>0</v>
          </cell>
          <cell r="M389">
            <v>5232</v>
          </cell>
          <cell r="AM389">
            <v>1</v>
          </cell>
          <cell r="AN389">
            <v>1</v>
          </cell>
          <cell r="AO389">
            <v>1</v>
          </cell>
          <cell r="AP389" t="str">
            <v>프랜트전공</v>
          </cell>
          <cell r="AQ389">
            <v>2.25</v>
          </cell>
          <cell r="BB389" t="str">
            <v>전 3-83-2</v>
          </cell>
        </row>
        <row r="390">
          <cell r="B390" t="str">
            <v>제어반 신설</v>
          </cell>
          <cell r="C390" t="str">
            <v>3.7KW</v>
          </cell>
          <cell r="D390">
            <v>1</v>
          </cell>
          <cell r="E390" t="str">
            <v>EA</v>
          </cell>
          <cell r="F390">
            <v>50</v>
          </cell>
          <cell r="G390">
            <v>163676</v>
          </cell>
          <cell r="I390">
            <v>158909</v>
          </cell>
          <cell r="K390">
            <v>0</v>
          </cell>
          <cell r="M390">
            <v>4767</v>
          </cell>
          <cell r="AM390">
            <v>1</v>
          </cell>
          <cell r="AN390">
            <v>1</v>
          </cell>
          <cell r="AO390">
            <v>1</v>
          </cell>
          <cell r="AP390" t="str">
            <v>프랜트전공</v>
          </cell>
          <cell r="AQ390">
            <v>2.0499999999999998</v>
          </cell>
          <cell r="BB390" t="str">
            <v>전 3-83-2</v>
          </cell>
        </row>
        <row r="391">
          <cell r="B391" t="str">
            <v>제어반 신설</v>
          </cell>
          <cell r="C391" t="str">
            <v>2.2KW이하</v>
          </cell>
          <cell r="D391">
            <v>1</v>
          </cell>
          <cell r="E391" t="str">
            <v>EA</v>
          </cell>
          <cell r="F391">
            <v>50</v>
          </cell>
          <cell r="G391">
            <v>147708</v>
          </cell>
          <cell r="I391">
            <v>143406</v>
          </cell>
          <cell r="K391">
            <v>0</v>
          </cell>
          <cell r="M391">
            <v>4302</v>
          </cell>
          <cell r="AM391">
            <v>1</v>
          </cell>
          <cell r="AN391">
            <v>1</v>
          </cell>
          <cell r="AO391">
            <v>1</v>
          </cell>
          <cell r="AP391" t="str">
            <v>프랜트전공</v>
          </cell>
          <cell r="AQ391">
            <v>1.85</v>
          </cell>
          <cell r="BB391" t="str">
            <v>전 3-83-2</v>
          </cell>
        </row>
        <row r="392">
          <cell r="B392" t="str">
            <v>WHM BOX 설치</v>
          </cell>
          <cell r="C392" t="str">
            <v>(합성수지제 중형)</v>
          </cell>
          <cell r="D392">
            <v>1</v>
          </cell>
          <cell r="E392" t="str">
            <v>EA</v>
          </cell>
          <cell r="F392">
            <v>50</v>
          </cell>
          <cell r="G392">
            <v>23818</v>
          </cell>
          <cell r="I392">
            <v>23125</v>
          </cell>
          <cell r="K392">
            <v>0</v>
          </cell>
          <cell r="M392">
            <v>693</v>
          </cell>
          <cell r="AM392">
            <v>1</v>
          </cell>
          <cell r="AN392">
            <v>1</v>
          </cell>
          <cell r="AO392">
            <v>1</v>
          </cell>
          <cell r="AP392" t="str">
            <v>내선전공</v>
          </cell>
          <cell r="AQ392">
            <v>0.32</v>
          </cell>
          <cell r="BB392" t="str">
            <v>전 7-13</v>
          </cell>
        </row>
        <row r="393">
          <cell r="A393">
            <v>65</v>
          </cell>
          <cell r="B393" t="str">
            <v>1로스위치</v>
          </cell>
          <cell r="C393" t="str">
            <v xml:space="preserve">1구 </v>
          </cell>
          <cell r="D393">
            <v>1</v>
          </cell>
          <cell r="E393" t="str">
            <v>EA</v>
          </cell>
          <cell r="F393">
            <v>50</v>
          </cell>
          <cell r="G393">
            <v>7408</v>
          </cell>
          <cell r="I393">
            <v>4697</v>
          </cell>
          <cell r="J393">
            <v>2571</v>
          </cell>
          <cell r="K393">
            <v>2571</v>
          </cell>
          <cell r="M393">
            <v>140</v>
          </cell>
          <cell r="AM393">
            <v>1</v>
          </cell>
          <cell r="AN393">
            <v>1</v>
          </cell>
          <cell r="AO393">
            <v>1</v>
          </cell>
          <cell r="AP393" t="str">
            <v>내선전공</v>
          </cell>
          <cell r="AQ393">
            <v>6.5000000000000002E-2</v>
          </cell>
          <cell r="BB393" t="str">
            <v>전 7-14 나.</v>
          </cell>
          <cell r="BC393">
            <v>1</v>
          </cell>
        </row>
        <row r="394">
          <cell r="A394">
            <v>66</v>
          </cell>
          <cell r="B394" t="str">
            <v>1로스위치</v>
          </cell>
          <cell r="C394" t="str">
            <v xml:space="preserve">2구 </v>
          </cell>
          <cell r="D394">
            <v>1</v>
          </cell>
          <cell r="E394" t="str">
            <v>EA</v>
          </cell>
          <cell r="F394">
            <v>50</v>
          </cell>
          <cell r="G394">
            <v>9662</v>
          </cell>
          <cell r="I394">
            <v>5636</v>
          </cell>
          <cell r="J394">
            <v>3857</v>
          </cell>
          <cell r="K394">
            <v>3857</v>
          </cell>
          <cell r="M394">
            <v>169</v>
          </cell>
          <cell r="AM394">
            <v>1</v>
          </cell>
          <cell r="AN394">
            <v>1.2</v>
          </cell>
          <cell r="AO394">
            <v>1.2</v>
          </cell>
          <cell r="AP394" t="str">
            <v>내선전공</v>
          </cell>
          <cell r="AQ394">
            <v>6.5000000000000002E-2</v>
          </cell>
          <cell r="BB394" t="str">
            <v>전 7-14 나.</v>
          </cell>
          <cell r="BC394">
            <v>1</v>
          </cell>
        </row>
        <row r="395">
          <cell r="B395" t="str">
            <v>1로스위치</v>
          </cell>
          <cell r="C395" t="str">
            <v xml:space="preserve">3구 </v>
          </cell>
          <cell r="D395">
            <v>1</v>
          </cell>
          <cell r="E395" t="str">
            <v>EA</v>
          </cell>
          <cell r="F395">
            <v>50</v>
          </cell>
          <cell r="G395">
            <v>6773</v>
          </cell>
          <cell r="I395">
            <v>6576</v>
          </cell>
          <cell r="K395">
            <v>0</v>
          </cell>
          <cell r="M395">
            <v>197</v>
          </cell>
          <cell r="AM395">
            <v>1</v>
          </cell>
          <cell r="AN395">
            <v>1.4</v>
          </cell>
          <cell r="AO395">
            <v>1.4</v>
          </cell>
          <cell r="AP395" t="str">
            <v>내선전공</v>
          </cell>
          <cell r="AQ395">
            <v>6.5000000000000002E-2</v>
          </cell>
          <cell r="BB395" t="str">
            <v>전 7-14 나.</v>
          </cell>
          <cell r="BC395">
            <v>1</v>
          </cell>
        </row>
        <row r="396">
          <cell r="B396" t="str">
            <v>1로스위치</v>
          </cell>
          <cell r="C396" t="str">
            <v>4구</v>
          </cell>
          <cell r="D396">
            <v>1</v>
          </cell>
          <cell r="E396" t="str">
            <v>EA</v>
          </cell>
          <cell r="F396">
            <v>50</v>
          </cell>
          <cell r="G396">
            <v>7740</v>
          </cell>
          <cell r="I396">
            <v>7515</v>
          </cell>
          <cell r="K396">
            <v>0</v>
          </cell>
          <cell r="M396">
            <v>225</v>
          </cell>
          <cell r="AM396">
            <v>1</v>
          </cell>
          <cell r="AN396">
            <v>1.6</v>
          </cell>
          <cell r="AO396">
            <v>1.6</v>
          </cell>
          <cell r="AP396" t="str">
            <v>내선전공</v>
          </cell>
          <cell r="AQ396">
            <v>6.5000000000000002E-2</v>
          </cell>
          <cell r="BB396" t="str">
            <v>전 7-14 나.</v>
          </cell>
        </row>
        <row r="397">
          <cell r="B397" t="str">
            <v>1로스위치</v>
          </cell>
          <cell r="C397" t="str">
            <v>5구</v>
          </cell>
          <cell r="D397">
            <v>1</v>
          </cell>
          <cell r="E397" t="str">
            <v>EA</v>
          </cell>
          <cell r="F397">
            <v>50</v>
          </cell>
          <cell r="G397">
            <v>8708</v>
          </cell>
          <cell r="I397">
            <v>8455</v>
          </cell>
          <cell r="K397">
            <v>0</v>
          </cell>
          <cell r="M397">
            <v>253</v>
          </cell>
          <cell r="AM397">
            <v>1</v>
          </cell>
          <cell r="AN397">
            <v>1.8</v>
          </cell>
          <cell r="AO397">
            <v>1.8</v>
          </cell>
          <cell r="AP397" t="str">
            <v>내선전공</v>
          </cell>
          <cell r="AQ397">
            <v>6.5000000000000002E-2</v>
          </cell>
          <cell r="BB397" t="str">
            <v>전 7-14 나.</v>
          </cell>
        </row>
        <row r="398">
          <cell r="B398" t="str">
            <v>P.B S/W</v>
          </cell>
          <cell r="C398" t="str">
            <v>ON/OFF</v>
          </cell>
          <cell r="D398">
            <v>1</v>
          </cell>
          <cell r="E398" t="str">
            <v>EA</v>
          </cell>
          <cell r="F398">
            <v>50</v>
          </cell>
          <cell r="G398">
            <v>9675</v>
          </cell>
          <cell r="I398">
            <v>9394</v>
          </cell>
          <cell r="K398">
            <v>0</v>
          </cell>
          <cell r="M398">
            <v>281</v>
          </cell>
          <cell r="AM398">
            <v>1</v>
          </cell>
          <cell r="AN398">
            <v>2</v>
          </cell>
          <cell r="AO398">
            <v>2</v>
          </cell>
          <cell r="AP398" t="str">
            <v>내선전공</v>
          </cell>
          <cell r="AQ398">
            <v>6.5000000000000002E-2</v>
          </cell>
          <cell r="BB398" t="str">
            <v>전 7-14 나.</v>
          </cell>
          <cell r="BC398">
            <v>1</v>
          </cell>
        </row>
        <row r="399">
          <cell r="B399" t="str">
            <v>3로스위치</v>
          </cell>
          <cell r="C399" t="str">
            <v xml:space="preserve">1구 </v>
          </cell>
          <cell r="D399">
            <v>1</v>
          </cell>
          <cell r="E399" t="str">
            <v>EA</v>
          </cell>
          <cell r="F399">
            <v>50</v>
          </cell>
          <cell r="G399">
            <v>6326</v>
          </cell>
          <cell r="I399">
            <v>6142</v>
          </cell>
          <cell r="K399">
            <v>0</v>
          </cell>
          <cell r="M399">
            <v>184</v>
          </cell>
          <cell r="AM399">
            <v>1</v>
          </cell>
          <cell r="AN399">
            <v>1</v>
          </cell>
          <cell r="AO399">
            <v>1</v>
          </cell>
          <cell r="AP399" t="str">
            <v>내선전공</v>
          </cell>
          <cell r="AQ399">
            <v>8.5000000000000006E-2</v>
          </cell>
          <cell r="BB399" t="str">
            <v>전 7-14 나.</v>
          </cell>
          <cell r="BC399">
            <v>1</v>
          </cell>
        </row>
        <row r="400">
          <cell r="B400" t="str">
            <v>3로스위치</v>
          </cell>
          <cell r="C400" t="str">
            <v xml:space="preserve">2구 </v>
          </cell>
          <cell r="D400">
            <v>1</v>
          </cell>
          <cell r="E400" t="str">
            <v>EA</v>
          </cell>
          <cell r="F400">
            <v>50</v>
          </cell>
          <cell r="G400">
            <v>7592</v>
          </cell>
          <cell r="I400">
            <v>7371</v>
          </cell>
          <cell r="K400">
            <v>0</v>
          </cell>
          <cell r="M400">
            <v>221</v>
          </cell>
          <cell r="AM400">
            <v>1</v>
          </cell>
          <cell r="AN400">
            <v>1.2</v>
          </cell>
          <cell r="AO400">
            <v>1.2</v>
          </cell>
          <cell r="AP400" t="str">
            <v>내선전공</v>
          </cell>
          <cell r="AQ400">
            <v>8.5000000000000006E-2</v>
          </cell>
          <cell r="BB400" t="str">
            <v>전 7-14 나.</v>
          </cell>
          <cell r="BC400">
            <v>1</v>
          </cell>
        </row>
        <row r="401">
          <cell r="B401" t="str">
            <v>3로스위치</v>
          </cell>
          <cell r="C401" t="str">
            <v xml:space="preserve">3구 </v>
          </cell>
          <cell r="D401">
            <v>1</v>
          </cell>
          <cell r="E401" t="str">
            <v>EA</v>
          </cell>
          <cell r="F401">
            <v>50</v>
          </cell>
          <cell r="G401">
            <v>8856</v>
          </cell>
          <cell r="I401">
            <v>8599</v>
          </cell>
          <cell r="K401">
            <v>0</v>
          </cell>
          <cell r="M401">
            <v>257</v>
          </cell>
          <cell r="AM401">
            <v>1</v>
          </cell>
          <cell r="AN401">
            <v>1.4</v>
          </cell>
          <cell r="AO401">
            <v>1.4</v>
          </cell>
          <cell r="AP401" t="str">
            <v>내선전공</v>
          </cell>
          <cell r="AQ401">
            <v>8.5000000000000006E-2</v>
          </cell>
          <cell r="BB401" t="str">
            <v>전 7-14 나.</v>
          </cell>
        </row>
        <row r="402">
          <cell r="A402">
            <v>67</v>
          </cell>
          <cell r="B402" t="str">
            <v>콘센트</v>
          </cell>
          <cell r="C402" t="str">
            <v xml:space="preserve">2P 접지 1구 </v>
          </cell>
          <cell r="D402">
            <v>1</v>
          </cell>
          <cell r="E402" t="str">
            <v>EA</v>
          </cell>
          <cell r="F402">
            <v>50</v>
          </cell>
          <cell r="G402">
            <v>6749</v>
          </cell>
          <cell r="I402">
            <v>5781</v>
          </cell>
          <cell r="J402">
            <v>795</v>
          </cell>
          <cell r="K402">
            <v>795</v>
          </cell>
          <cell r="M402">
            <v>173</v>
          </cell>
          <cell r="AM402">
            <v>1</v>
          </cell>
          <cell r="AN402">
            <v>1</v>
          </cell>
          <cell r="AO402">
            <v>1</v>
          </cell>
          <cell r="AP402" t="str">
            <v>내선전공</v>
          </cell>
          <cell r="AQ402">
            <v>0.08</v>
          </cell>
          <cell r="BB402" t="str">
            <v>전 7-14 가.</v>
          </cell>
          <cell r="BC402">
            <v>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VXXX"/>
      <sheetName val="119두류대비"/>
      <sheetName val="0001상수도대비"/>
      <sheetName val="0002상수도대비"/>
      <sheetName val="0003단가견적"/>
      <sheetName val="0004단가견적"/>
      <sheetName val="견적서"/>
      <sheetName val="견적의뢰서"/>
      <sheetName val="주문서"/>
      <sheetName val="0005단가견적"/>
      <sheetName val="0006거창대비"/>
      <sheetName val="0007단가견적"/>
      <sheetName val="0008달서천대비"/>
      <sheetName val="0009두류대비"/>
      <sheetName val="0010고산대비"/>
      <sheetName val="0011칠곡대비"/>
      <sheetName val="0012대산시설"/>
      <sheetName val="0013두류"/>
      <sheetName val="0014두류"/>
      <sheetName val="0015합천군"/>
      <sheetName val="0016염색기술"/>
      <sheetName val="0017서부"/>
      <sheetName val="0018구미"/>
      <sheetName val="419고산"/>
      <sheetName val="512성서"/>
      <sheetName val="513경산"/>
      <sheetName val="531구미"/>
      <sheetName val="500두류"/>
      <sheetName val="566두류"/>
      <sheetName val="601두류"/>
      <sheetName val="606고산"/>
      <sheetName val="689염색"/>
      <sheetName val="690국제"/>
      <sheetName val="01상수도시설"/>
      <sheetName val="02가창"/>
      <sheetName val="03시설"/>
      <sheetName val="04두류"/>
      <sheetName val="06두류"/>
      <sheetName val="05매곡"/>
      <sheetName val="06염색"/>
      <sheetName val="07안계"/>
      <sheetName val="08고산"/>
      <sheetName val="09달성"/>
      <sheetName val="10대구염색"/>
      <sheetName val="11염색"/>
      <sheetName val="12칠곡"/>
      <sheetName val="13달성"/>
      <sheetName val="WORK"/>
      <sheetName val="정부노임단가"/>
      <sheetName val="단가비교표"/>
      <sheetName val="1.설계조건"/>
      <sheetName val="Y-WOR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견적990322"/>
      <sheetName val="통합수주_판품2K0112"/>
      <sheetName val="갑지"/>
      <sheetName val="#REF"/>
      <sheetName val="Sheet1"/>
      <sheetName val="내역"/>
      <sheetName val="원가"/>
      <sheetName val="9-1차이내역"/>
      <sheetName val="5.세운W-A"/>
      <sheetName val="단가"/>
      <sheetName val="대공종"/>
      <sheetName val="일위대가표"/>
      <sheetName val="98지급계획"/>
      <sheetName val="남양시작동자105노65기1.3화1.2"/>
      <sheetName val="내역서"/>
      <sheetName val="항목등록"/>
      <sheetName val="프랜트면허"/>
      <sheetName val="PIPE"/>
      <sheetName val="FLANGE"/>
      <sheetName val="VALVE"/>
      <sheetName val="수입"/>
      <sheetName val="97 사업추정(WEKI)"/>
      <sheetName val="Rate"/>
      <sheetName val="DATA"/>
      <sheetName val="TB-내역서"/>
      <sheetName val="차량별점검"/>
      <sheetName val="견적서"/>
      <sheetName val="정부노임단가"/>
      <sheetName val="WORK"/>
      <sheetName val="일위(PN)"/>
      <sheetName val="갑지(세로)"/>
      <sheetName val="2.대외공문"/>
      <sheetName val="인사자료총집계"/>
      <sheetName val="수량산출1"/>
      <sheetName val="일위대가"/>
      <sheetName val="자재단가표"/>
      <sheetName val="품셈(기초)"/>
      <sheetName val="표지 (2)"/>
      <sheetName val="전차선로 물량표"/>
      <sheetName val="을지"/>
      <sheetName val="부표총괄"/>
      <sheetName val="공통가설"/>
      <sheetName val="통신물량"/>
      <sheetName val="MAT"/>
      <sheetName val="실행간접비용"/>
      <sheetName val="PIPE(UG)내역"/>
      <sheetName val="구의동공내역서"/>
      <sheetName val="총괄표"/>
      <sheetName val="Sheet5"/>
      <sheetName val="CLAUSE"/>
      <sheetName val="9-1차이내역."/>
      <sheetName val="을지(ICS)"/>
      <sheetName val="대우단가(풍산)"/>
      <sheetName val="예산M11A"/>
      <sheetName val="공틀공사"/>
      <sheetName val="을"/>
      <sheetName val="입찰안"/>
      <sheetName val="TOT"/>
      <sheetName val="Y-WORK"/>
      <sheetName val="단가비교표"/>
      <sheetName val="choose"/>
      <sheetName val="노임단가"/>
      <sheetName val="단가조사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산근"/>
      <sheetName val="원가계산서"/>
      <sheetName val="내역(자100%,노100%)기아화성UD동"/>
      <sheetName val="Y-WORK"/>
    </sheetNames>
    <sheetDataSet>
      <sheetData sheetId="0" refreshError="1"/>
      <sheetData sheetId="1" refreshError="1"/>
      <sheetData sheetId="2" refreshError="1"/>
      <sheetData sheetId="3"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실행비교"/>
      <sheetName val="기계내역"/>
      <sheetName val="원가계산서"/>
      <sheetName val="내역(자100%,노100%)기아화성UD동"/>
    </sheetNames>
    <sheetDataSet>
      <sheetData sheetId="0">
        <row r="3">
          <cell r="AO3" t="str">
            <v>OD식</v>
          </cell>
        </row>
      </sheetData>
      <sheetData sheetId="1" refreshError="1"/>
      <sheetData sheetId="2" refreshError="1"/>
      <sheetData sheetId="3"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협조전"/>
      <sheetName val="내역"/>
      <sheetName val="우편발송료"/>
      <sheetName val="-금액"/>
      <sheetName val="전산소모품"/>
      <sheetName val="-프린터보유현황"/>
      <sheetName val="수선비"/>
      <sheetName val="난방비"/>
      <sheetName val="출장비"/>
      <sheetName val="-출장비내역"/>
      <sheetName val="판촉회의비"/>
      <sheetName val="기타"/>
      <sheetName val="본사신청인지대"/>
      <sheetName val="-작성법"/>
      <sheetName val="#REF"/>
      <sheetName val="type-F"/>
      <sheetName val="갑지"/>
      <sheetName val="지역본부별 실적"/>
      <sheetName val="거점별"/>
      <sheetName val="지점-대리점"/>
      <sheetName val="back-data"/>
      <sheetName val="TOT"/>
      <sheetName val="예산계획"/>
      <sheetName val="정부노임단가"/>
      <sheetName val="금액내역서"/>
      <sheetName val="제품별110계"/>
      <sheetName val="전기"/>
      <sheetName val="대공종"/>
      <sheetName val="2.대외공문"/>
      <sheetName val="입찰안"/>
      <sheetName val="내역서(총)"/>
      <sheetName val="남양시작동자105노65기1.3화1.2"/>
      <sheetName val="회의비등"/>
      <sheetName val="접대비"/>
      <sheetName val="교통비"/>
      <sheetName val="핸드폰"/>
      <sheetName val="당숙직"/>
      <sheetName val="영수증1"/>
      <sheetName val="영수증2"/>
      <sheetName val="정산서"/>
      <sheetName val="전표철"/>
      <sheetName val="인지대"/>
      <sheetName val="Sheet2"/>
      <sheetName val="Sheet3"/>
      <sheetName val="Sheet1"/>
      <sheetName val="출고증"/>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보증"/>
      <sheetName val="97센_협"/>
      <sheetName val="5.세운W-A"/>
      <sheetName val="일위대가"/>
      <sheetName val="현장관리비 산출내역"/>
      <sheetName val="hvac(제어동)"/>
      <sheetName val="총괄표"/>
      <sheetName val="대비"/>
      <sheetName val="내역(자100%,노100%)기아화성UD동"/>
      <sheetName val="9-1차이내역"/>
      <sheetName val="0000"/>
      <sheetName val="조건변경"/>
      <sheetName val="완성검사증"/>
      <sheetName val="면세서류"/>
      <sheetName val="선반납"/>
      <sheetName val="신갈-반납"/>
      <sheetName val="협조전1"/>
      <sheetName val="3차조건변경"/>
      <sheetName val="매출취소"/>
      <sheetName val="4차조건변경"/>
      <sheetName val="기일연장"/>
      <sheetName val="변경내용"/>
      <sheetName val="견적서"/>
      <sheetName val="계정"/>
      <sheetName val="MASTER_IPL"/>
      <sheetName val="2.1COGS_소주"/>
      <sheetName val="본부소개"/>
      <sheetName val="DBL LPG시험"/>
      <sheetName val="FD"/>
      <sheetName val="LD"/>
      <sheetName val="자구계획db"/>
      <sheetName val="일위대가목차"/>
      <sheetName val="조건 (A)"/>
      <sheetName val="견적990322"/>
      <sheetName val="pivot monthly"/>
      <sheetName val="이자비용 (2)"/>
      <sheetName val="영업.일1"/>
      <sheetName val="3BL공동구 수량"/>
      <sheetName val="국내조달(영상,시계,위성)"/>
      <sheetName val="국내조달(무선)"/>
      <sheetName val="직노"/>
      <sheetName val="수입"/>
      <sheetName val="경상비내역"/>
      <sheetName val="설계조건"/>
      <sheetName val="집계표"/>
      <sheetName val="개시대사 (2)"/>
      <sheetName val="b_balju_cho"/>
      <sheetName val="PumpSpec"/>
      <sheetName val="영업소실적"/>
      <sheetName val="GRACE"/>
      <sheetName val="OPT손익 내수"/>
      <sheetName val="OPT손익 수출"/>
      <sheetName val="HP1AMLIST"/>
      <sheetName val="매크로"/>
      <sheetName val="조건"/>
      <sheetName val="eq_data"/>
      <sheetName val="96년대비"/>
      <sheetName val="99경비"/>
      <sheetName val="현금경비중역"/>
      <sheetName val="유첨#2"/>
      <sheetName val="major"/>
      <sheetName val="①MT"/>
      <sheetName val="전기일위대가"/>
      <sheetName val="내역서"/>
      <sheetName val="관음목장(제출용)자105인97.5"/>
      <sheetName val="COPING"/>
      <sheetName val="98지급계획"/>
      <sheetName val="갑지(추정)"/>
      <sheetName val="DATA(BAC)"/>
      <sheetName val="UNIT"/>
      <sheetName val="손익분석"/>
      <sheetName val="Total"/>
      <sheetName val="Angebot18.7."/>
      <sheetName val="Hyundai.Unit.cost.xls"/>
      <sheetName val="지역본부별_실적"/>
      <sheetName val="2_대외공문"/>
      <sheetName val="남양시작동자105노65기1_3화1_2"/>
      <sheetName val="5_세운W-A"/>
      <sheetName val="현장관리비_산출내역"/>
      <sheetName val="TRIM-Y3"/>
      <sheetName val="FRECEFECBAILEYS"/>
      <sheetName val="BSD (2)"/>
      <sheetName val="M1"/>
      <sheetName val="일반관리비"/>
      <sheetName val="매출부문"/>
      <sheetName val="Y-WORK"/>
      <sheetName val="일위대가표"/>
      <sheetName val="INPUT"/>
      <sheetName val="DATA"/>
      <sheetName val="전문품의"/>
      <sheetName val="계약ITEM"/>
      <sheetName val="소개"/>
      <sheetName val="TB"/>
      <sheetName val="6PILE  (돌출)"/>
      <sheetName val="guard(mac)"/>
      <sheetName val="UNSTEADY"/>
      <sheetName val="기숙사본건물도급내역"/>
      <sheetName val="969910( R)"/>
      <sheetName val="DATE"/>
      <sheetName val="말뚝지지력산정"/>
      <sheetName val="의장34반"/>
      <sheetName val="의장2반 "/>
      <sheetName val="노임"/>
      <sheetName val="세부추진"/>
      <sheetName val="상용보강"/>
      <sheetName val="차량별점검"/>
      <sheetName val="터파기및재료"/>
      <sheetName val="파이프류"/>
      <sheetName val="Macro1"/>
      <sheetName val="월별손익"/>
      <sheetName val="시험장S자로가로등공사"/>
      <sheetName val="TB12"/>
      <sheetName val="차수"/>
      <sheetName val="SALE&amp;COST"/>
      <sheetName val="COVER"/>
      <sheetName val="관람석제출"/>
      <sheetName val="조경"/>
      <sheetName val="인사자료총집계"/>
      <sheetName val="CAUDIT"/>
      <sheetName val="SG"/>
      <sheetName val="종목코드"/>
      <sheetName val="List1"/>
      <sheetName val="1월"/>
      <sheetName val="Calcs"/>
      <sheetName val="물량표S"/>
      <sheetName val="1.설계조건"/>
      <sheetName val="협조전 (39)"/>
      <sheetName val="협조전 (42)"/>
      <sheetName val="양식"/>
      <sheetName val="협조전 (41)"/>
      <sheetName val="수출실적양식"/>
      <sheetName val="협조전 (36)"/>
      <sheetName val="협조전 (40)"/>
      <sheetName val="협조전 (13)"/>
      <sheetName val="양식 (2)"/>
      <sheetName val="송금계획 (2)"/>
      <sheetName val="협조전 (20)"/>
      <sheetName val="송금계획"/>
      <sheetName val="협조전 (23)"/>
      <sheetName val="협조전 (25)"/>
      <sheetName val="협조전 (31)"/>
      <sheetName val="협조전 (37)"/>
      <sheetName val="직무내역최종"/>
      <sheetName val="협조전 (45)"/>
      <sheetName val="협조전 (48)"/>
      <sheetName val="협조전 (58)"/>
      <sheetName val="협조전 (59)"/>
      <sheetName val="협조전 (57)"/>
      <sheetName val="협조전 (60)"/>
      <sheetName val="협조전`(59)"/>
      <sheetName val="회사99"/>
      <sheetName val="예산총괄"/>
      <sheetName val="인부신상자료"/>
      <sheetName val=""/>
      <sheetName val="AP1"/>
      <sheetName val="캐스코(CRANE)_DwgList"/>
      <sheetName val="ELEC_DCI"/>
      <sheetName val="INST_DCI"/>
      <sheetName val="REINF."/>
      <sheetName val="SKETCH"/>
      <sheetName val="LOADS"/>
      <sheetName val="공통가설"/>
      <sheetName val="도"/>
      <sheetName val="원단위"/>
      <sheetName val="노원열병합  건축공사기성내역서"/>
      <sheetName val="지역-가마감"/>
      <sheetName val="총체보활공정표"/>
      <sheetName val="pre"/>
      <sheetName val="다목적갑"/>
      <sheetName val="단가산출1"/>
      <sheetName val="전체현황"/>
      <sheetName val="시멘트"/>
      <sheetName val="한계원가"/>
      <sheetName val="교각1"/>
      <sheetName val="200309퇴직추계"/>
      <sheetName val="본사현황"/>
      <sheetName val="xxxxxx"/>
      <sheetName val="1단계"/>
      <sheetName val="근로자자료입력"/>
      <sheetName val="참고자료"/>
      <sheetName val="Q827"/>
      <sheetName val="Budget"/>
      <sheetName val="세목별"/>
      <sheetName val="calcul"/>
      <sheetName val="F4-F7"/>
      <sheetName val="CVT산정"/>
      <sheetName val="3.현장배치"/>
      <sheetName val="과제"/>
      <sheetName val="소속순"/>
      <sheetName val="전제"/>
      <sheetName val="인건비"/>
      <sheetName val="BID"/>
      <sheetName val="조명시설"/>
      <sheetName val="-15.0"/>
      <sheetName val="실행철강하도"/>
      <sheetName val="dia chi"/>
      <sheetName val="loan0006"/>
      <sheetName val="95하U$가격"/>
      <sheetName val="전체"/>
      <sheetName val="급여"/>
      <sheetName val="CALENDAR"/>
      <sheetName val="2_대외공문1"/>
      <sheetName val="협조전_(39)"/>
      <sheetName val="협조전_(42)"/>
      <sheetName val="협조전_(41)"/>
      <sheetName val="협조전_(36)"/>
      <sheetName val="협조전_(40)"/>
      <sheetName val="협조전_(13)"/>
      <sheetName val="양식_(2)"/>
      <sheetName val="송금계획_(2)"/>
      <sheetName val="협조전_(20)"/>
      <sheetName val="협조전_(23)"/>
      <sheetName val="협조전_(25)"/>
      <sheetName val="협조전_(31)"/>
      <sheetName val="협조전_(37)"/>
      <sheetName val="협조전_(45)"/>
      <sheetName val="협조전_(48)"/>
      <sheetName val="협조전_(58)"/>
      <sheetName val="협조전_(59)"/>
      <sheetName val="협조전_(57)"/>
      <sheetName val="협조전_(60)"/>
      <sheetName val="신규DEP"/>
      <sheetName val="96수출"/>
      <sheetName val="실행대비"/>
      <sheetName val="sm"/>
      <sheetName val="초임연봉"/>
      <sheetName val="RD제품개발투자비(매가)"/>
      <sheetName val="환율"/>
      <sheetName val="업무분장"/>
      <sheetName val="토목"/>
      <sheetName val="예산서"/>
      <sheetName val="BANGKEXUAT"/>
      <sheetName val="Tender Summary"/>
      <sheetName val="공사내역"/>
      <sheetName val="부대대비"/>
      <sheetName val="냉연집계"/>
      <sheetName val="ACTDATA"/>
      <sheetName val="1,2공구원가계산서"/>
      <sheetName val="2공구산출내역"/>
      <sheetName val="1공구산출내역서"/>
      <sheetName val="인원계획"/>
      <sheetName val="#REF!"/>
      <sheetName val="전입"/>
      <sheetName val="I.설계조건"/>
      <sheetName val="KD율"/>
      <sheetName val="TEL"/>
      <sheetName val="개요"/>
      <sheetName val="여과지동"/>
      <sheetName val="기초자료"/>
      <sheetName val="계열사현황종합"/>
      <sheetName val="콘크리트타설집계표"/>
      <sheetName val="대외공문"/>
      <sheetName val="2COMPO_TABLE"/>
      <sheetName val="간접"/>
      <sheetName val="단가대비"/>
      <sheetName val="지급자재"/>
      <sheetName val="POL6차-PIPING"/>
      <sheetName val="공량산출서"/>
      <sheetName val="danga"/>
      <sheetName val="ilch"/>
      <sheetName val="1.우편집중내역서"/>
      <sheetName val="ELECTRIC"/>
      <sheetName val="조명율표"/>
      <sheetName val="입력"/>
      <sheetName val="TABLE DB"/>
      <sheetName val="쌍용 data base"/>
      <sheetName val="A-4"/>
      <sheetName val="원료"/>
      <sheetName val="97계획(96.11"/>
      <sheetName val="종합(PD,FD,RS)"/>
      <sheetName val="1-1"/>
      <sheetName val="FRC"/>
      <sheetName val="MASTER"/>
      <sheetName val="05계약의약품관리 (2)"/>
      <sheetName val="전력구구조물산근"/>
      <sheetName val="WORK"/>
      <sheetName val="9-1차이내역."/>
      <sheetName val="수출가격"/>
      <sheetName val="EQT-ESTN"/>
      <sheetName val="가시설단위수량"/>
      <sheetName val="에너지동"/>
      <sheetName val="설비"/>
      <sheetName val="수량산출서"/>
      <sheetName val="기계내역"/>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sheetData sheetId="79"/>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공문"/>
      <sheetName val="차수"/>
    </sheetNames>
    <sheetDataSet>
      <sheetData sheetId="0"/>
      <sheetData sheetId="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안내"/>
      <sheetName val="기본절차"/>
      <sheetName val="기본사항"/>
      <sheetName val="급여대장"/>
      <sheetName val="과거대장"/>
      <sheetName val="일용노무비대장"/>
      <sheetName val="양식"/>
      <sheetName val="납부서"/>
      <sheetName val="환산"/>
      <sheetName val="코드"/>
      <sheetName val="주민세"/>
      <sheetName val="갑근세"/>
      <sheetName val="간이세액표"/>
      <sheetName val="6호기"/>
      <sheetName val="Sheet3"/>
      <sheetName val="Sheet2"/>
      <sheetName val="공통가설"/>
      <sheetName val="1-1"/>
      <sheetName val="협조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냉연집계"/>
      <sheetName val="부대대비"/>
      <sheetName val="1.출장"/>
      <sheetName val="2.철골"/>
      <sheetName val="3.판넬"/>
      <sheetName val="4.건축"/>
      <sheetName val="5.조건"/>
      <sheetName val="6.분석"/>
      <sheetName val="7.집계"/>
      <sheetName val="8.총괄"/>
      <sheetName val="9.표지"/>
      <sheetName val="건축총괄"/>
      <sheetName val="총괄대비"/>
      <sheetName val="공사비집계"/>
      <sheetName val="부대총괄"/>
      <sheetName val="철골-판넬"/>
      <sheetName val="기초분석"/>
      <sheetName val="공장대비2A"/>
      <sheetName val="부대집계"/>
      <sheetName val="외벽판넬"/>
      <sheetName val="부대-철골"/>
      <sheetName val="부대-R.C.1"/>
      <sheetName val="부대-R.C.2"/>
      <sheetName val="추정공사비"/>
      <sheetName val="실결-01"/>
      <sheetName val="실결-02"/>
      <sheetName val="내역-01"/>
      <sheetName val="내역-02"/>
      <sheetName val="내역-기성"/>
      <sheetName val="속지"/>
      <sheetName val="경상기준"/>
      <sheetName val="공장대비"/>
      <sheetName val="공장대비2"/>
      <sheetName val="예산M12A"/>
      <sheetName val="정공공사"/>
      <sheetName val="전체현황"/>
      <sheetName val="????"/>
      <sheetName val="TEL"/>
      <sheetName val="협조전"/>
      <sheetName val="제직재"/>
      <sheetName val="제-노임"/>
      <sheetName val="분전함신설"/>
      <sheetName val="접지1종"/>
      <sheetName val="VENDOR LIST"/>
      <sheetName val="1_출장"/>
      <sheetName val="2_철골"/>
      <sheetName val="3_판넬"/>
      <sheetName val="4_건축"/>
      <sheetName val="5_조건"/>
      <sheetName val="6_분석"/>
      <sheetName val="7_집계"/>
      <sheetName val="8_총괄"/>
      <sheetName val="9_표지"/>
      <sheetName val="부대-R_C_1"/>
      <sheetName val="부대-R_C_2"/>
      <sheetName val="일위대가"/>
      <sheetName val="견적990322"/>
      <sheetName val="일위대가목차"/>
      <sheetName val="노임단가"/>
      <sheetName val="물가시세"/>
      <sheetName val="AS복구"/>
      <sheetName val="중기터파기"/>
      <sheetName val="변수값"/>
      <sheetName val="중기상차"/>
      <sheetName val="6호기"/>
      <sheetName val="1.설계기준"/>
      <sheetName val="견적서"/>
      <sheetName val="TOT"/>
      <sheetName val="1.설계조건"/>
      <sheetName val="건축집계표"/>
      <sheetName val="차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TEL"/>
      <sheetName val="Sheet1"/>
      <sheetName val="부대대비"/>
      <sheetName val="냉연집계"/>
      <sheetName val="신고서.전"/>
      <sheetName val="전체현황"/>
      <sheetName val="협조전"/>
      <sheetName val="터파기및재료"/>
      <sheetName val="내역서2안"/>
      <sheetName val="6호기"/>
      <sheetName val="내역(자100%,노100%)기아화성UD동"/>
      <sheetName val="WORKSHOP"/>
      <sheetName val="3련 BOX"/>
      <sheetName val="견적990322"/>
      <sheetName val="기계내역"/>
      <sheetName val="차수"/>
      <sheetName val="공사개요"/>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정산서"/>
      <sheetName val="본사정산"/>
      <sheetName val="제작물량"/>
      <sheetName val="발주물량"/>
      <sheetName val="유리 (2)"/>
      <sheetName val="유리"/>
      <sheetName val="기성을"/>
      <sheetName val="기성갑"/>
      <sheetName val="공사개요"/>
      <sheetName val="실행(ALT1)"/>
      <sheetName val="유리공사"/>
      <sheetName val="6호기"/>
      <sheetName val="협조전"/>
      <sheetName val="차수"/>
      <sheetName val="납부서"/>
      <sheetName val="2.대외공문"/>
      <sheetName val="TEL"/>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Customer Databas"/>
      <sheetName val="단면가정"/>
      <sheetName val="공사개요"/>
      <sheetName val="T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표지 "/>
      <sheetName val="갑지"/>
      <sheetName val="관람석제출"/>
      <sheetName val="TEL"/>
      <sheetName val="부대대비"/>
      <sheetName val="냉연집계"/>
      <sheetName val="공사개요"/>
      <sheetName val="협조전"/>
      <sheetName val="전체현황"/>
      <sheetName val="기계내역"/>
      <sheetName val="FRC"/>
    </sheetNames>
    <sheetDataSet>
      <sheetData sheetId="0" refreshError="1"/>
      <sheetData sheetId="1" refreshError="1"/>
      <sheetData sheetId="2" refreshError="1">
        <row r="4">
          <cell r="A4" t="str">
            <v xml:space="preserve"> 1. 장비설치공사</v>
          </cell>
          <cell r="C4" t="str">
            <v>식</v>
          </cell>
          <cell r="D4" t="str">
            <v>1</v>
          </cell>
          <cell r="F4">
            <v>11200000</v>
          </cell>
        </row>
        <row r="5">
          <cell r="A5" t="str">
            <v xml:space="preserve"> 2. 2층관람석난방배관</v>
          </cell>
          <cell r="C5" t="str">
            <v>식</v>
          </cell>
          <cell r="D5" t="str">
            <v>1</v>
          </cell>
          <cell r="F5">
            <v>10900000</v>
          </cell>
        </row>
        <row r="6">
          <cell r="A6" t="str">
            <v xml:space="preserve"> 3. 2층관람석공조DUCT설치공사</v>
          </cell>
          <cell r="C6" t="str">
            <v>식</v>
          </cell>
          <cell r="D6">
            <v>1</v>
          </cell>
          <cell r="F6">
            <v>26813000</v>
          </cell>
        </row>
        <row r="7">
          <cell r="A7" t="str">
            <v xml:space="preserve">               계</v>
          </cell>
          <cell r="F7">
            <v>48913000</v>
          </cell>
        </row>
        <row r="26">
          <cell r="A26" t="str">
            <v xml:space="preserve"> 1. 장비설치공사</v>
          </cell>
        </row>
        <row r="27">
          <cell r="A27" t="str">
            <v>온수보일러(입형)</v>
          </cell>
          <cell r="B27" t="str">
            <v>30,000KCAL/H</v>
          </cell>
          <cell r="C27" t="str">
            <v>대</v>
          </cell>
          <cell r="D27" t="str">
            <v>2</v>
          </cell>
          <cell r="E27">
            <v>550000</v>
          </cell>
          <cell r="F27">
            <v>1100000</v>
          </cell>
        </row>
        <row r="28">
          <cell r="A28" t="str">
            <v>팩케이지냉온풍기(상치형)</v>
          </cell>
          <cell r="B28" t="str">
            <v>12,500KCAL/HR</v>
          </cell>
          <cell r="C28" t="str">
            <v>대</v>
          </cell>
          <cell r="D28" t="str">
            <v>1</v>
          </cell>
          <cell r="E28">
            <v>4530000</v>
          </cell>
          <cell r="F28">
            <v>4530000</v>
          </cell>
        </row>
        <row r="29">
          <cell r="A29" t="str">
            <v>급기휀(SIROCCO)SS#41/2</v>
          </cell>
          <cell r="B29" t="str">
            <v>210CMM*25MMAQ*2.2KW</v>
          </cell>
          <cell r="C29" t="str">
            <v>대</v>
          </cell>
          <cell r="D29" t="str">
            <v>1</v>
          </cell>
          <cell r="E29">
            <v>1077000</v>
          </cell>
          <cell r="F29">
            <v>1077000</v>
          </cell>
        </row>
        <row r="30">
          <cell r="A30" t="str">
            <v>휀방진</v>
          </cell>
          <cell r="B30" t="str">
            <v>2.2KW</v>
          </cell>
          <cell r="C30" t="str">
            <v>대</v>
          </cell>
          <cell r="D30" t="str">
            <v>1</v>
          </cell>
          <cell r="E30">
            <v>93000</v>
          </cell>
          <cell r="F30">
            <v>93000</v>
          </cell>
        </row>
        <row r="31">
          <cell r="A31" t="str">
            <v>가열코일(DUCT내장형)</v>
          </cell>
          <cell r="B31" t="str">
            <v>60,000KCAL/H*105CMM</v>
          </cell>
          <cell r="C31" t="str">
            <v>대</v>
          </cell>
          <cell r="D31" t="str">
            <v>1</v>
          </cell>
          <cell r="E31">
            <v>4200000</v>
          </cell>
          <cell r="F31">
            <v>4200000</v>
          </cell>
        </row>
        <row r="32">
          <cell r="A32" t="str">
            <v>잡재료비</v>
          </cell>
          <cell r="C32" t="str">
            <v>식</v>
          </cell>
          <cell r="D32" t="str">
            <v>1</v>
          </cell>
          <cell r="E32">
            <v>200000</v>
          </cell>
          <cell r="F32">
            <v>200000</v>
          </cell>
        </row>
        <row r="33">
          <cell r="A33" t="str">
            <v>노무비</v>
          </cell>
          <cell r="B33" t="str">
            <v>기계설치공</v>
          </cell>
          <cell r="C33" t="str">
            <v>인</v>
          </cell>
          <cell r="D33" t="str">
            <v>4</v>
          </cell>
          <cell r="E33">
            <v>0</v>
          </cell>
        </row>
        <row r="34">
          <cell r="A34" t="str">
            <v>공구손료</v>
          </cell>
          <cell r="B34" t="str">
            <v>노무비의 3 %</v>
          </cell>
          <cell r="C34" t="str">
            <v>식</v>
          </cell>
          <cell r="D34" t="str">
            <v>1</v>
          </cell>
          <cell r="E34">
            <v>0</v>
          </cell>
        </row>
        <row r="35">
          <cell r="A35" t="str">
            <v>계</v>
          </cell>
          <cell r="F35">
            <v>11200000</v>
          </cell>
        </row>
        <row r="49">
          <cell r="A49" t="str">
            <v>2.2층관람석난방배관</v>
          </cell>
        </row>
        <row r="50">
          <cell r="A50" t="str">
            <v>동관L-TYPE(KSD5301)</v>
          </cell>
          <cell r="B50" t="str">
            <v>D50</v>
          </cell>
          <cell r="C50" t="str">
            <v>M</v>
          </cell>
          <cell r="D50">
            <v>30</v>
          </cell>
          <cell r="E50">
            <v>7569</v>
          </cell>
          <cell r="F50">
            <v>227070</v>
          </cell>
        </row>
        <row r="51">
          <cell r="A51" t="str">
            <v>동관L-TYPE(KSD5301)</v>
          </cell>
          <cell r="B51" t="str">
            <v>D25</v>
          </cell>
          <cell r="C51" t="str">
            <v>M</v>
          </cell>
          <cell r="D51">
            <v>6</v>
          </cell>
          <cell r="E51">
            <v>2825</v>
          </cell>
          <cell r="F51">
            <v>16950</v>
          </cell>
        </row>
        <row r="52">
          <cell r="A52" t="str">
            <v>동관L-TYPE(KSD5301)</v>
          </cell>
          <cell r="B52" t="str">
            <v>D20</v>
          </cell>
          <cell r="C52" t="str">
            <v>M</v>
          </cell>
          <cell r="D52">
            <v>36</v>
          </cell>
          <cell r="E52">
            <v>1958</v>
          </cell>
          <cell r="F52">
            <v>70488</v>
          </cell>
        </row>
        <row r="53">
          <cell r="A53" t="str">
            <v>동관L-TYPE(KSD5301)</v>
          </cell>
          <cell r="B53" t="str">
            <v>D15</v>
          </cell>
          <cell r="C53" t="str">
            <v>M</v>
          </cell>
          <cell r="D53">
            <v>6</v>
          </cell>
          <cell r="E53">
            <v>1235</v>
          </cell>
          <cell r="F53">
            <v>7410</v>
          </cell>
        </row>
        <row r="54">
          <cell r="A54" t="str">
            <v>흑관(KSD3507)</v>
          </cell>
          <cell r="B54" t="str">
            <v>D25</v>
          </cell>
          <cell r="C54" t="str">
            <v>M</v>
          </cell>
          <cell r="D54">
            <v>24</v>
          </cell>
          <cell r="E54">
            <v>1179</v>
          </cell>
          <cell r="F54">
            <v>28296</v>
          </cell>
        </row>
        <row r="55">
          <cell r="A55" t="str">
            <v>동엘보</v>
          </cell>
          <cell r="B55" t="str">
            <v>D50</v>
          </cell>
          <cell r="C55" t="str">
            <v>EA</v>
          </cell>
          <cell r="D55">
            <v>11</v>
          </cell>
          <cell r="E55">
            <v>2255</v>
          </cell>
          <cell r="F55">
            <v>24805</v>
          </cell>
        </row>
        <row r="56">
          <cell r="A56" t="str">
            <v>동엘보</v>
          </cell>
          <cell r="B56" t="str">
            <v>D20</v>
          </cell>
          <cell r="C56" t="str">
            <v>EA</v>
          </cell>
          <cell r="D56">
            <v>12</v>
          </cell>
          <cell r="E56">
            <v>250</v>
          </cell>
          <cell r="F56">
            <v>3000</v>
          </cell>
        </row>
        <row r="57">
          <cell r="A57" t="str">
            <v>동티이</v>
          </cell>
          <cell r="B57" t="str">
            <v>D50</v>
          </cell>
          <cell r="C57" t="str">
            <v>EA</v>
          </cell>
          <cell r="D57" t="str">
            <v>2</v>
          </cell>
          <cell r="E57">
            <v>2799</v>
          </cell>
          <cell r="F57">
            <v>5598</v>
          </cell>
        </row>
        <row r="58">
          <cell r="A58" t="str">
            <v>동티이</v>
          </cell>
          <cell r="B58" t="str">
            <v>D40</v>
          </cell>
          <cell r="C58" t="str">
            <v>EA</v>
          </cell>
          <cell r="D58" t="str">
            <v>1</v>
          </cell>
          <cell r="E58">
            <v>1537</v>
          </cell>
          <cell r="F58">
            <v>1537</v>
          </cell>
        </row>
        <row r="59">
          <cell r="A59" t="str">
            <v>동티이</v>
          </cell>
          <cell r="B59" t="str">
            <v>D20</v>
          </cell>
          <cell r="C59" t="str">
            <v>EA</v>
          </cell>
          <cell r="D59" t="str">
            <v>1</v>
          </cell>
          <cell r="E59">
            <v>394</v>
          </cell>
          <cell r="F59">
            <v>394</v>
          </cell>
        </row>
        <row r="60">
          <cell r="A60" t="str">
            <v>동레듀샤</v>
          </cell>
          <cell r="B60" t="str">
            <v>D50</v>
          </cell>
          <cell r="C60" t="str">
            <v>EA</v>
          </cell>
          <cell r="D60">
            <v>11</v>
          </cell>
          <cell r="E60">
            <v>1309</v>
          </cell>
          <cell r="F60">
            <v>14399</v>
          </cell>
        </row>
        <row r="61">
          <cell r="A61" t="str">
            <v>동레듀샤</v>
          </cell>
          <cell r="B61" t="str">
            <v>D20</v>
          </cell>
          <cell r="C61" t="str">
            <v>EA</v>
          </cell>
          <cell r="D61" t="str">
            <v>2</v>
          </cell>
          <cell r="E61">
            <v>157</v>
          </cell>
          <cell r="F61">
            <v>314</v>
          </cell>
        </row>
        <row r="62">
          <cell r="A62" t="str">
            <v>동아답타(C*M)</v>
          </cell>
          <cell r="B62" t="str">
            <v>D50</v>
          </cell>
          <cell r="C62" t="str">
            <v>EA</v>
          </cell>
          <cell r="D62">
            <v>11</v>
          </cell>
          <cell r="E62">
            <v>4643</v>
          </cell>
          <cell r="F62">
            <v>51073</v>
          </cell>
        </row>
        <row r="63">
          <cell r="A63" t="str">
            <v>동아답타(C*M)</v>
          </cell>
          <cell r="B63" t="str">
            <v>D32</v>
          </cell>
          <cell r="C63" t="str">
            <v>EA</v>
          </cell>
          <cell r="D63">
            <v>7</v>
          </cell>
          <cell r="E63">
            <v>2211</v>
          </cell>
          <cell r="F63">
            <v>15477</v>
          </cell>
        </row>
        <row r="64">
          <cell r="A64" t="str">
            <v>동아답타(C*M)</v>
          </cell>
          <cell r="B64" t="str">
            <v>D25</v>
          </cell>
          <cell r="C64" t="str">
            <v>EA</v>
          </cell>
          <cell r="D64" t="str">
            <v>1</v>
          </cell>
          <cell r="E64">
            <v>1226</v>
          </cell>
          <cell r="F64">
            <v>1226</v>
          </cell>
        </row>
        <row r="65">
          <cell r="A65" t="str">
            <v>동아답타(C*M)</v>
          </cell>
          <cell r="B65" t="str">
            <v>D20</v>
          </cell>
          <cell r="C65" t="str">
            <v>EA</v>
          </cell>
          <cell r="D65">
            <v>8</v>
          </cell>
          <cell r="E65">
            <v>785</v>
          </cell>
          <cell r="F65">
            <v>6280</v>
          </cell>
        </row>
        <row r="66">
          <cell r="A66" t="str">
            <v>동아답타(C*M)</v>
          </cell>
          <cell r="B66" t="str">
            <v>D15</v>
          </cell>
          <cell r="C66" t="str">
            <v>EA</v>
          </cell>
          <cell r="D66" t="str">
            <v>2</v>
          </cell>
          <cell r="E66">
            <v>402</v>
          </cell>
          <cell r="F66">
            <v>804</v>
          </cell>
        </row>
        <row r="67">
          <cell r="A67" t="str">
            <v>동유니온(C*M)</v>
          </cell>
          <cell r="B67" t="str">
            <v>D50</v>
          </cell>
          <cell r="C67" t="str">
            <v>EA</v>
          </cell>
          <cell r="D67">
            <v>11</v>
          </cell>
          <cell r="E67">
            <v>12924</v>
          </cell>
          <cell r="F67">
            <v>142164</v>
          </cell>
        </row>
        <row r="68">
          <cell r="A68" t="str">
            <v>동유니온(C*M)</v>
          </cell>
          <cell r="B68" t="str">
            <v>D32</v>
          </cell>
          <cell r="C68" t="str">
            <v>EA</v>
          </cell>
          <cell r="D68">
            <v>7</v>
          </cell>
          <cell r="E68">
            <v>6633</v>
          </cell>
          <cell r="F68">
            <v>46431</v>
          </cell>
        </row>
        <row r="69">
          <cell r="A69" t="str">
            <v>동유니온(C*M)</v>
          </cell>
          <cell r="B69" t="str">
            <v>D25</v>
          </cell>
          <cell r="C69" t="str">
            <v>EA</v>
          </cell>
          <cell r="D69" t="str">
            <v>3</v>
          </cell>
          <cell r="E69">
            <v>4461</v>
          </cell>
          <cell r="F69">
            <v>13383</v>
          </cell>
        </row>
        <row r="70">
          <cell r="A70" t="str">
            <v>동유니온(C*M)</v>
          </cell>
          <cell r="B70" t="str">
            <v>D20</v>
          </cell>
          <cell r="C70" t="str">
            <v>EA</v>
          </cell>
          <cell r="D70">
            <v>6</v>
          </cell>
          <cell r="E70">
            <v>2853</v>
          </cell>
          <cell r="F70">
            <v>17118</v>
          </cell>
        </row>
        <row r="71">
          <cell r="A71" t="str">
            <v>동니플(P.T)</v>
          </cell>
          <cell r="B71" t="str">
            <v>D50</v>
          </cell>
          <cell r="C71" t="str">
            <v>EA</v>
          </cell>
          <cell r="D71" t="str">
            <v>4</v>
          </cell>
          <cell r="E71">
            <v>2901</v>
          </cell>
          <cell r="F71">
            <v>11604</v>
          </cell>
        </row>
        <row r="72">
          <cell r="A72" t="str">
            <v>동니플(P.T)</v>
          </cell>
          <cell r="B72" t="str">
            <v>D25</v>
          </cell>
          <cell r="C72" t="str">
            <v>EA</v>
          </cell>
          <cell r="D72" t="str">
            <v>4</v>
          </cell>
          <cell r="E72">
            <v>740</v>
          </cell>
          <cell r="F72">
            <v>2960</v>
          </cell>
        </row>
        <row r="73">
          <cell r="A73" t="str">
            <v>동소켓</v>
          </cell>
          <cell r="B73" t="str">
            <v>D50</v>
          </cell>
          <cell r="C73" t="str">
            <v>EA</v>
          </cell>
          <cell r="D73" t="str">
            <v>1</v>
          </cell>
          <cell r="E73">
            <v>597</v>
          </cell>
          <cell r="F73">
            <v>597</v>
          </cell>
        </row>
        <row r="74">
          <cell r="A74" t="str">
            <v>흑엘보(나사)</v>
          </cell>
          <cell r="B74" t="str">
            <v>D25</v>
          </cell>
          <cell r="C74" t="str">
            <v>EA</v>
          </cell>
          <cell r="D74">
            <v>14</v>
          </cell>
          <cell r="E74">
            <v>675</v>
          </cell>
          <cell r="F74">
            <v>9450</v>
          </cell>
        </row>
        <row r="75">
          <cell r="A75" t="str">
            <v>흑유니온(나사)</v>
          </cell>
          <cell r="B75" t="str">
            <v>D25</v>
          </cell>
          <cell r="C75" t="str">
            <v>EA</v>
          </cell>
          <cell r="D75" t="str">
            <v>2</v>
          </cell>
          <cell r="E75">
            <v>1920</v>
          </cell>
          <cell r="F75">
            <v>3840</v>
          </cell>
        </row>
        <row r="76">
          <cell r="A76" t="str">
            <v>관보온(슈폴)</v>
          </cell>
          <cell r="B76" t="str">
            <v>40T*D50</v>
          </cell>
          <cell r="C76" t="str">
            <v>M</v>
          </cell>
          <cell r="D76">
            <v>30</v>
          </cell>
          <cell r="E76">
            <v>2246</v>
          </cell>
          <cell r="F76">
            <v>67380</v>
          </cell>
        </row>
        <row r="77">
          <cell r="A77" t="str">
            <v>관보온(슈폴)</v>
          </cell>
          <cell r="B77" t="str">
            <v>40T*D25</v>
          </cell>
          <cell r="C77" t="str">
            <v>M</v>
          </cell>
          <cell r="D77">
            <v>30</v>
          </cell>
          <cell r="E77">
            <v>1672</v>
          </cell>
          <cell r="F77">
            <v>50160</v>
          </cell>
        </row>
        <row r="78">
          <cell r="A78" t="str">
            <v>관보온(슈폴)</v>
          </cell>
          <cell r="B78" t="str">
            <v>40T*D20</v>
          </cell>
          <cell r="C78" t="str">
            <v>M</v>
          </cell>
          <cell r="D78">
            <v>36</v>
          </cell>
          <cell r="E78">
            <v>1524</v>
          </cell>
          <cell r="F78">
            <v>54864</v>
          </cell>
        </row>
        <row r="79">
          <cell r="A79" t="str">
            <v>관보온(슈폴)</v>
          </cell>
          <cell r="B79" t="str">
            <v>40T*D15</v>
          </cell>
          <cell r="C79" t="str">
            <v>M</v>
          </cell>
          <cell r="D79">
            <v>6</v>
          </cell>
          <cell r="E79">
            <v>1349</v>
          </cell>
          <cell r="F79">
            <v>8094</v>
          </cell>
        </row>
        <row r="80">
          <cell r="A80" t="str">
            <v>청동게이트밸브(10KG)</v>
          </cell>
          <cell r="B80" t="str">
            <v>D50</v>
          </cell>
          <cell r="C80" t="str">
            <v>EA</v>
          </cell>
          <cell r="D80" t="str">
            <v>4</v>
          </cell>
          <cell r="E80">
            <v>24526</v>
          </cell>
          <cell r="F80">
            <v>98104</v>
          </cell>
        </row>
        <row r="81">
          <cell r="A81" t="str">
            <v>청동게이트밸브(10KG)</v>
          </cell>
          <cell r="B81" t="str">
            <v>D32</v>
          </cell>
          <cell r="C81" t="str">
            <v>EA</v>
          </cell>
          <cell r="D81" t="str">
            <v>6</v>
          </cell>
          <cell r="E81">
            <v>10831</v>
          </cell>
          <cell r="F81">
            <v>64986</v>
          </cell>
        </row>
        <row r="82">
          <cell r="A82" t="str">
            <v>청동게이트밸브(10KG)</v>
          </cell>
          <cell r="B82" t="str">
            <v>D25</v>
          </cell>
          <cell r="C82" t="str">
            <v>EA</v>
          </cell>
          <cell r="D82" t="str">
            <v>2</v>
          </cell>
          <cell r="E82">
            <v>7613</v>
          </cell>
          <cell r="F82">
            <v>15226</v>
          </cell>
        </row>
        <row r="83">
          <cell r="A83" t="str">
            <v>청동게이트밸브(10KG)</v>
          </cell>
          <cell r="B83" t="str">
            <v>D20</v>
          </cell>
          <cell r="C83" t="str">
            <v>EA</v>
          </cell>
          <cell r="D83" t="str">
            <v>7</v>
          </cell>
          <cell r="E83">
            <v>4986</v>
          </cell>
          <cell r="F83">
            <v>34902</v>
          </cell>
        </row>
        <row r="84">
          <cell r="A84" t="str">
            <v>청동게이트밸브(10KG)</v>
          </cell>
          <cell r="B84" t="str">
            <v>D15</v>
          </cell>
          <cell r="C84" t="str">
            <v>EA</v>
          </cell>
          <cell r="D84" t="str">
            <v>2</v>
          </cell>
          <cell r="E84">
            <v>3473</v>
          </cell>
          <cell r="F84">
            <v>6946</v>
          </cell>
        </row>
        <row r="85">
          <cell r="A85" t="str">
            <v>주철스트레이너(10KG)</v>
          </cell>
          <cell r="B85" t="str">
            <v>D50</v>
          </cell>
          <cell r="C85" t="str">
            <v>EA</v>
          </cell>
          <cell r="D85" t="str">
            <v>2</v>
          </cell>
          <cell r="E85">
            <v>16750</v>
          </cell>
          <cell r="F85">
            <v>33500</v>
          </cell>
        </row>
        <row r="86">
          <cell r="A86" t="str">
            <v>주철스트레이너(10KG)</v>
          </cell>
          <cell r="B86" t="str">
            <v>D15</v>
          </cell>
          <cell r="C86" t="str">
            <v>EA</v>
          </cell>
          <cell r="D86" t="str">
            <v>2</v>
          </cell>
          <cell r="E86">
            <v>4342</v>
          </cell>
          <cell r="F86">
            <v>8684</v>
          </cell>
        </row>
        <row r="87">
          <cell r="A87" t="str">
            <v>동관용접(BRAZING)</v>
          </cell>
          <cell r="B87" t="str">
            <v>D50</v>
          </cell>
          <cell r="C87" t="str">
            <v>개소</v>
          </cell>
          <cell r="D87">
            <v>52</v>
          </cell>
          <cell r="E87">
            <v>1017</v>
          </cell>
          <cell r="F87">
            <v>52884</v>
          </cell>
        </row>
        <row r="88">
          <cell r="A88" t="str">
            <v>동관용접(BRAZING)</v>
          </cell>
          <cell r="B88" t="str">
            <v>D32</v>
          </cell>
          <cell r="C88" t="str">
            <v>개소</v>
          </cell>
          <cell r="D88">
            <v>18</v>
          </cell>
          <cell r="E88">
            <v>514</v>
          </cell>
          <cell r="F88">
            <v>9252</v>
          </cell>
        </row>
        <row r="89">
          <cell r="A89" t="str">
            <v>동관용접(BRAZING)</v>
          </cell>
          <cell r="B89" t="str">
            <v>D25</v>
          </cell>
          <cell r="C89" t="str">
            <v>개소</v>
          </cell>
          <cell r="D89" t="str">
            <v>30</v>
          </cell>
          <cell r="E89">
            <v>383</v>
          </cell>
          <cell r="F89">
            <v>11490</v>
          </cell>
        </row>
        <row r="90">
          <cell r="A90" t="str">
            <v>동관용접(BRAZING)</v>
          </cell>
          <cell r="B90" t="str">
            <v>D20</v>
          </cell>
          <cell r="C90" t="str">
            <v>개소</v>
          </cell>
          <cell r="D90">
            <v>41</v>
          </cell>
          <cell r="E90">
            <v>266</v>
          </cell>
          <cell r="F90">
            <v>10906</v>
          </cell>
        </row>
        <row r="91">
          <cell r="A91" t="str">
            <v>동관용접(BRAZING)</v>
          </cell>
          <cell r="B91" t="str">
            <v>D15</v>
          </cell>
          <cell r="C91" t="str">
            <v>개소</v>
          </cell>
          <cell r="D91" t="str">
            <v>3</v>
          </cell>
          <cell r="E91">
            <v>128</v>
          </cell>
          <cell r="F91">
            <v>384</v>
          </cell>
        </row>
        <row r="92">
          <cell r="A92" t="str">
            <v>절연행가</v>
          </cell>
          <cell r="B92" t="str">
            <v>D50</v>
          </cell>
          <cell r="C92" t="str">
            <v>개소</v>
          </cell>
          <cell r="D92" t="str">
            <v>8</v>
          </cell>
          <cell r="E92">
            <v>915</v>
          </cell>
          <cell r="F92">
            <v>7320</v>
          </cell>
        </row>
        <row r="93">
          <cell r="A93" t="str">
            <v>절연행가</v>
          </cell>
          <cell r="B93" t="str">
            <v>D20</v>
          </cell>
          <cell r="C93" t="str">
            <v>개소</v>
          </cell>
          <cell r="D93" t="str">
            <v>4</v>
          </cell>
          <cell r="E93">
            <v>668</v>
          </cell>
          <cell r="F93">
            <v>2672</v>
          </cell>
        </row>
        <row r="94">
          <cell r="A94" t="str">
            <v>앵글</v>
          </cell>
          <cell r="B94" t="str">
            <v>50*50*6T</v>
          </cell>
          <cell r="C94" t="str">
            <v>KG</v>
          </cell>
          <cell r="D94">
            <v>289</v>
          </cell>
          <cell r="E94">
            <v>410</v>
          </cell>
          <cell r="F94">
            <v>118490</v>
          </cell>
        </row>
        <row r="95">
          <cell r="A95" t="str">
            <v>찬넬</v>
          </cell>
          <cell r="B95" t="str">
            <v>100*75*5T</v>
          </cell>
          <cell r="C95" t="str">
            <v>KG</v>
          </cell>
          <cell r="D95">
            <v>319</v>
          </cell>
          <cell r="E95">
            <v>473</v>
          </cell>
          <cell r="F95">
            <v>150887</v>
          </cell>
        </row>
        <row r="96">
          <cell r="A96" t="str">
            <v>잡철물제작설치</v>
          </cell>
          <cell r="B96" t="str">
            <v>간단</v>
          </cell>
          <cell r="C96" t="str">
            <v>TON</v>
          </cell>
          <cell r="D96">
            <v>0.60799999999999998</v>
          </cell>
          <cell r="E96">
            <v>35831</v>
          </cell>
          <cell r="F96">
            <v>21785</v>
          </cell>
        </row>
        <row r="97">
          <cell r="A97" t="str">
            <v>셋트앙카</v>
          </cell>
          <cell r="B97" t="str">
            <v>D9</v>
          </cell>
          <cell r="C97" t="str">
            <v>EA</v>
          </cell>
          <cell r="D97">
            <v>236</v>
          </cell>
          <cell r="E97">
            <v>85</v>
          </cell>
          <cell r="F97">
            <v>20060</v>
          </cell>
        </row>
        <row r="98">
          <cell r="A98" t="str">
            <v>인써트플레이트</v>
          </cell>
          <cell r="B98" t="str">
            <v>150*150*6T</v>
          </cell>
          <cell r="C98" t="str">
            <v>EA</v>
          </cell>
          <cell r="D98">
            <v>12</v>
          </cell>
          <cell r="E98">
            <v>2050</v>
          </cell>
          <cell r="F98">
            <v>24600</v>
          </cell>
        </row>
        <row r="99">
          <cell r="A99" t="str">
            <v>자동공기변(온수,오일용)</v>
          </cell>
          <cell r="B99" t="str">
            <v>D15  AE30CV</v>
          </cell>
          <cell r="C99" t="str">
            <v>EA</v>
          </cell>
          <cell r="D99" t="str">
            <v>2</v>
          </cell>
          <cell r="E99">
            <v>72250</v>
          </cell>
          <cell r="F99">
            <v>144500</v>
          </cell>
        </row>
        <row r="100">
          <cell r="A100" t="str">
            <v>새들(절연용)</v>
          </cell>
          <cell r="B100" t="str">
            <v>D25</v>
          </cell>
          <cell r="C100" t="str">
            <v>EA</v>
          </cell>
          <cell r="D100" t="str">
            <v>7</v>
          </cell>
          <cell r="E100">
            <v>850</v>
          </cell>
          <cell r="F100">
            <v>5950</v>
          </cell>
        </row>
        <row r="101">
          <cell r="A101" t="str">
            <v>새들(절연용)</v>
          </cell>
          <cell r="B101" t="str">
            <v>D20</v>
          </cell>
          <cell r="C101" t="str">
            <v>EA</v>
          </cell>
          <cell r="D101">
            <v>10</v>
          </cell>
          <cell r="E101">
            <v>720</v>
          </cell>
          <cell r="F101">
            <v>7200</v>
          </cell>
        </row>
        <row r="102">
          <cell r="A102" t="str">
            <v>DRY WALL 해체 및 신설</v>
          </cell>
          <cell r="C102" t="str">
            <v>식</v>
          </cell>
          <cell r="D102">
            <v>1</v>
          </cell>
          <cell r="E102">
            <v>2200000</v>
          </cell>
          <cell r="F102">
            <v>2200000</v>
          </cell>
        </row>
        <row r="103">
          <cell r="A103" t="str">
            <v>보일러 연도</v>
          </cell>
          <cell r="C103" t="str">
            <v>식</v>
          </cell>
          <cell r="D103">
            <v>1</v>
          </cell>
          <cell r="E103">
            <v>1000000</v>
          </cell>
          <cell r="F103">
            <v>1000000</v>
          </cell>
        </row>
        <row r="104">
          <cell r="A104" t="str">
            <v>자동제어공사(온도제어+순환펌프)</v>
          </cell>
          <cell r="C104" t="str">
            <v>식</v>
          </cell>
          <cell r="D104">
            <v>1</v>
          </cell>
          <cell r="E104">
            <v>2000000</v>
          </cell>
          <cell r="F104">
            <v>2000000</v>
          </cell>
        </row>
        <row r="105">
          <cell r="A105" t="str">
            <v>순환펌프</v>
          </cell>
          <cell r="C105" t="str">
            <v>대</v>
          </cell>
          <cell r="D105" t="str">
            <v>2</v>
          </cell>
          <cell r="E105">
            <v>65000</v>
          </cell>
          <cell r="F105">
            <v>130000</v>
          </cell>
        </row>
        <row r="106">
          <cell r="A106" t="str">
            <v>전기공사(보일러,순환펌프,PAC)</v>
          </cell>
          <cell r="C106" t="str">
            <v>식</v>
          </cell>
          <cell r="D106">
            <v>1</v>
          </cell>
          <cell r="E106">
            <v>3500000</v>
          </cell>
          <cell r="F106">
            <v>3500000</v>
          </cell>
        </row>
        <row r="107">
          <cell r="A107" t="str">
            <v>경유탱크이설공사</v>
          </cell>
          <cell r="C107" t="str">
            <v>식</v>
          </cell>
          <cell r="D107">
            <v>1</v>
          </cell>
          <cell r="F107">
            <v>0</v>
          </cell>
        </row>
        <row r="108">
          <cell r="A108" t="str">
            <v>잡재료비</v>
          </cell>
          <cell r="B108" t="str">
            <v>재료비의 5 %</v>
          </cell>
          <cell r="C108" t="str">
            <v>식</v>
          </cell>
          <cell r="D108" t="str">
            <v>1</v>
          </cell>
          <cell r="E108">
            <v>316106</v>
          </cell>
          <cell r="F108">
            <v>316106</v>
          </cell>
        </row>
        <row r="109">
          <cell r="A109" t="str">
            <v>노무비</v>
          </cell>
          <cell r="B109" t="str">
            <v>배관공</v>
          </cell>
          <cell r="C109" t="str">
            <v>인</v>
          </cell>
          <cell r="D109">
            <v>9</v>
          </cell>
          <cell r="E109">
            <v>0</v>
          </cell>
        </row>
        <row r="110">
          <cell r="A110" t="str">
            <v>노무비</v>
          </cell>
          <cell r="B110" t="str">
            <v>보통인부</v>
          </cell>
          <cell r="C110" t="str">
            <v>인</v>
          </cell>
          <cell r="D110">
            <v>4</v>
          </cell>
          <cell r="E110">
            <v>0</v>
          </cell>
        </row>
        <row r="111">
          <cell r="A111" t="str">
            <v>공구손료</v>
          </cell>
          <cell r="B111" t="str">
            <v>노무비의 3 %</v>
          </cell>
          <cell r="C111" t="str">
            <v>식</v>
          </cell>
          <cell r="D111" t="str">
            <v>1</v>
          </cell>
          <cell r="E111">
            <v>0</v>
          </cell>
        </row>
        <row r="112">
          <cell r="A112" t="str">
            <v>계</v>
          </cell>
          <cell r="F112">
            <v>10900000</v>
          </cell>
        </row>
        <row r="118">
          <cell r="A118" t="str">
            <v>3.2층관람석공조DUCT설치공사</v>
          </cell>
        </row>
        <row r="119">
          <cell r="A119" t="str">
            <v>각형덕트제작설치(기계식)</v>
          </cell>
          <cell r="B119" t="str">
            <v>0.5T(#26)</v>
          </cell>
          <cell r="C119" t="str">
            <v>M2</v>
          </cell>
          <cell r="D119">
            <v>256</v>
          </cell>
          <cell r="E119">
            <v>7927</v>
          </cell>
          <cell r="F119">
            <v>2029312</v>
          </cell>
        </row>
        <row r="120">
          <cell r="A120" t="str">
            <v>각형덕트제작설치(기계식)</v>
          </cell>
          <cell r="B120" t="str">
            <v>0.6T(#24)</v>
          </cell>
          <cell r="C120" t="str">
            <v>M2</v>
          </cell>
          <cell r="D120">
            <v>129</v>
          </cell>
          <cell r="E120">
            <v>8260</v>
          </cell>
          <cell r="F120">
            <v>1065540</v>
          </cell>
        </row>
        <row r="121">
          <cell r="A121" t="str">
            <v>각형덕트제작설치(기계식)</v>
          </cell>
          <cell r="B121" t="str">
            <v>0.8T(#22)</v>
          </cell>
          <cell r="C121" t="str">
            <v>M2</v>
          </cell>
          <cell r="D121" t="str">
            <v>11</v>
          </cell>
          <cell r="E121">
            <v>9527</v>
          </cell>
          <cell r="F121">
            <v>104797</v>
          </cell>
        </row>
        <row r="122">
          <cell r="A122" t="str">
            <v>각형닥트보온(베파베리아)</v>
          </cell>
          <cell r="B122" t="str">
            <v>25T</v>
          </cell>
          <cell r="C122" t="str">
            <v>M2</v>
          </cell>
          <cell r="D122">
            <v>400</v>
          </cell>
          <cell r="E122">
            <v>3500</v>
          </cell>
          <cell r="F122">
            <v>1400000</v>
          </cell>
        </row>
        <row r="123">
          <cell r="A123" t="str">
            <v>그릴(바닥형)</v>
          </cell>
          <cell r="B123" t="str">
            <v>700*350</v>
          </cell>
          <cell r="C123" t="str">
            <v>EA</v>
          </cell>
          <cell r="D123" t="str">
            <v>3</v>
          </cell>
          <cell r="E123">
            <v>19600</v>
          </cell>
          <cell r="F123">
            <v>58800</v>
          </cell>
        </row>
        <row r="124">
          <cell r="A124" t="str">
            <v>루바</v>
          </cell>
          <cell r="B124" t="str">
            <v>1500*700</v>
          </cell>
          <cell r="C124" t="str">
            <v>EA</v>
          </cell>
          <cell r="D124" t="str">
            <v>2</v>
          </cell>
          <cell r="E124">
            <v>147000</v>
          </cell>
          <cell r="F124">
            <v>294000</v>
          </cell>
        </row>
        <row r="125">
          <cell r="A125" t="str">
            <v>냉난방실 DOOR루바</v>
          </cell>
          <cell r="C125" t="str">
            <v>개소</v>
          </cell>
          <cell r="D125" t="str">
            <v>2</v>
          </cell>
          <cell r="E125">
            <v>250000</v>
          </cell>
          <cell r="F125">
            <v>500000</v>
          </cell>
        </row>
        <row r="126">
          <cell r="A126" t="str">
            <v>DOOR GRILLE폐쇄</v>
          </cell>
          <cell r="C126" t="str">
            <v>개소</v>
          </cell>
          <cell r="D126" t="str">
            <v>1</v>
          </cell>
          <cell r="E126">
            <v>380000</v>
          </cell>
          <cell r="F126">
            <v>380000</v>
          </cell>
        </row>
        <row r="127">
          <cell r="A127" t="str">
            <v>V.D</v>
          </cell>
          <cell r="B127" t="str">
            <v>700*700</v>
          </cell>
          <cell r="C127" t="str">
            <v>EA</v>
          </cell>
          <cell r="D127" t="str">
            <v>1</v>
          </cell>
          <cell r="E127">
            <v>39200</v>
          </cell>
          <cell r="F127">
            <v>39200</v>
          </cell>
        </row>
        <row r="128">
          <cell r="A128" t="str">
            <v>V.D</v>
          </cell>
          <cell r="B128" t="str">
            <v>650*350</v>
          </cell>
          <cell r="C128" t="str">
            <v>EA</v>
          </cell>
          <cell r="D128" t="str">
            <v>1</v>
          </cell>
          <cell r="E128">
            <v>18200</v>
          </cell>
          <cell r="F128">
            <v>18200</v>
          </cell>
        </row>
        <row r="129">
          <cell r="A129" t="str">
            <v>V.D</v>
          </cell>
          <cell r="B129" t="str">
            <v>400*350</v>
          </cell>
          <cell r="C129" t="str">
            <v>EA</v>
          </cell>
          <cell r="D129" t="str">
            <v>1</v>
          </cell>
          <cell r="E129">
            <v>11200</v>
          </cell>
          <cell r="F129">
            <v>11200</v>
          </cell>
        </row>
        <row r="130">
          <cell r="A130" t="str">
            <v>V.D</v>
          </cell>
          <cell r="B130" t="str">
            <v>350*300</v>
          </cell>
          <cell r="C130" t="str">
            <v>EA</v>
          </cell>
          <cell r="D130" t="str">
            <v>3</v>
          </cell>
          <cell r="E130">
            <v>8400</v>
          </cell>
          <cell r="F130">
            <v>25200</v>
          </cell>
        </row>
        <row r="131">
          <cell r="A131" t="str">
            <v>V.D</v>
          </cell>
          <cell r="B131" t="str">
            <v>250*250</v>
          </cell>
          <cell r="C131" t="str">
            <v>EA</v>
          </cell>
          <cell r="D131" t="str">
            <v>1</v>
          </cell>
          <cell r="E131">
            <v>8000</v>
          </cell>
          <cell r="F131">
            <v>8000</v>
          </cell>
        </row>
        <row r="132">
          <cell r="A132" t="str">
            <v>V.D</v>
          </cell>
          <cell r="B132" t="str">
            <v>200*200</v>
          </cell>
          <cell r="C132" t="str">
            <v>EA</v>
          </cell>
          <cell r="D132" t="str">
            <v>26</v>
          </cell>
          <cell r="E132">
            <v>8000</v>
          </cell>
          <cell r="F132">
            <v>208000</v>
          </cell>
        </row>
        <row r="133">
          <cell r="A133" t="str">
            <v>AIR TIGHT DAMPER</v>
          </cell>
          <cell r="B133" t="str">
            <v>650*400</v>
          </cell>
          <cell r="C133" t="str">
            <v>EA</v>
          </cell>
          <cell r="D133" t="str">
            <v>5</v>
          </cell>
          <cell r="E133">
            <v>25000</v>
          </cell>
          <cell r="F133">
            <v>125000</v>
          </cell>
        </row>
        <row r="134">
          <cell r="A134" t="str">
            <v>AIR TIGHT DAMPER</v>
          </cell>
          <cell r="B134" t="str">
            <v>400*300</v>
          </cell>
          <cell r="C134" t="str">
            <v>EA</v>
          </cell>
          <cell r="D134" t="str">
            <v>1</v>
          </cell>
          <cell r="E134">
            <v>13000</v>
          </cell>
          <cell r="F134">
            <v>13000</v>
          </cell>
        </row>
        <row r="135">
          <cell r="A135" t="str">
            <v>바닥형디퓨쟈</v>
          </cell>
          <cell r="B135" t="str">
            <v>ND150</v>
          </cell>
          <cell r="C135" t="str">
            <v>EA</v>
          </cell>
          <cell r="D135">
            <v>88</v>
          </cell>
          <cell r="E135">
            <v>96000</v>
          </cell>
          <cell r="F135">
            <v>8448000</v>
          </cell>
        </row>
        <row r="136">
          <cell r="A136" t="str">
            <v>V.D 핸들</v>
          </cell>
          <cell r="C136" t="str">
            <v>EA</v>
          </cell>
          <cell r="D136" t="str">
            <v>33</v>
          </cell>
          <cell r="E136">
            <v>3500</v>
          </cell>
          <cell r="F136">
            <v>115500</v>
          </cell>
        </row>
        <row r="137">
          <cell r="A137" t="str">
            <v>캔바스조인트</v>
          </cell>
          <cell r="B137" t="str">
            <v>3.2T</v>
          </cell>
          <cell r="C137" t="str">
            <v>M2</v>
          </cell>
          <cell r="D137" t="str">
            <v>2</v>
          </cell>
          <cell r="E137">
            <v>5000</v>
          </cell>
          <cell r="F137">
            <v>10000</v>
          </cell>
        </row>
        <row r="138">
          <cell r="A138" t="str">
            <v>소음기</v>
          </cell>
          <cell r="B138" t="str">
            <v>1300*700*1100</v>
          </cell>
          <cell r="C138" t="str">
            <v>대</v>
          </cell>
          <cell r="D138" t="str">
            <v>2</v>
          </cell>
          <cell r="E138">
            <v>746400</v>
          </cell>
          <cell r="F138">
            <v>1492800</v>
          </cell>
        </row>
        <row r="139">
          <cell r="A139" t="str">
            <v>참바</v>
          </cell>
          <cell r="B139" t="str">
            <v>1400*1400*1000</v>
          </cell>
          <cell r="C139" t="str">
            <v>SET</v>
          </cell>
          <cell r="D139" t="str">
            <v>1</v>
          </cell>
          <cell r="E139">
            <v>1332800</v>
          </cell>
          <cell r="F139">
            <v>1332800</v>
          </cell>
        </row>
        <row r="140">
          <cell r="A140" t="str">
            <v>참바</v>
          </cell>
          <cell r="B140" t="str">
            <v>1000*1400*800</v>
          </cell>
          <cell r="C140" t="str">
            <v>SET</v>
          </cell>
          <cell r="D140" t="str">
            <v>1</v>
          </cell>
          <cell r="E140">
            <v>929600</v>
          </cell>
          <cell r="F140">
            <v>929600</v>
          </cell>
        </row>
        <row r="141">
          <cell r="A141" t="str">
            <v>바닥CUTTING</v>
          </cell>
          <cell r="C141" t="str">
            <v>M2</v>
          </cell>
          <cell r="D141" t="str">
            <v>21</v>
          </cell>
          <cell r="E141">
            <v>96000</v>
          </cell>
          <cell r="F141">
            <v>2016000</v>
          </cell>
        </row>
        <row r="142">
          <cell r="A142" t="str">
            <v>CORE 작업</v>
          </cell>
          <cell r="B142" t="str">
            <v>D200</v>
          </cell>
          <cell r="C142" t="str">
            <v>개소</v>
          </cell>
          <cell r="D142">
            <v>88</v>
          </cell>
          <cell r="E142">
            <v>25000</v>
          </cell>
          <cell r="F142">
            <v>2200000</v>
          </cell>
        </row>
        <row r="143">
          <cell r="A143" t="str">
            <v>건축공사마감작업</v>
          </cell>
          <cell r="C143" t="str">
            <v>식</v>
          </cell>
          <cell r="D143">
            <v>1</v>
          </cell>
          <cell r="E143">
            <v>3000000</v>
          </cell>
          <cell r="F143">
            <v>3000000</v>
          </cell>
        </row>
        <row r="144">
          <cell r="A144" t="str">
            <v>잡재료비</v>
          </cell>
          <cell r="B144" t="str">
            <v>재료비의 5 %</v>
          </cell>
          <cell r="C144" t="str">
            <v>식</v>
          </cell>
          <cell r="D144" t="str">
            <v>1</v>
          </cell>
          <cell r="E144">
            <v>988051</v>
          </cell>
          <cell r="F144">
            <v>988051</v>
          </cell>
        </row>
        <row r="145">
          <cell r="A145" t="str">
            <v>노무비</v>
          </cell>
          <cell r="B145" t="str">
            <v>닥트공</v>
          </cell>
          <cell r="C145" t="str">
            <v>인</v>
          </cell>
          <cell r="D145">
            <v>44</v>
          </cell>
          <cell r="E145">
            <v>0</v>
          </cell>
        </row>
        <row r="146">
          <cell r="A146" t="str">
            <v>공구손료</v>
          </cell>
          <cell r="B146" t="str">
            <v>노무비의 3 %</v>
          </cell>
          <cell r="C146" t="str">
            <v>식</v>
          </cell>
          <cell r="D146" t="str">
            <v>1</v>
          </cell>
          <cell r="E146">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가시-쓰암천공"/>
      <sheetName val="가시-파으박기(디젤햄머)"/>
      <sheetName val="말뚝물량"/>
      <sheetName val="3BL공동구 수량"/>
      <sheetName val="99-05-10-서울대관련(내역서-1수정중)"/>
      <sheetName val="계화배수"/>
      <sheetName val="단가표"/>
      <sheetName val="일위대가목차"/>
      <sheetName val="데이타"/>
      <sheetName val="식재인부"/>
      <sheetName val="BSD (2)"/>
      <sheetName val="교통대책내역"/>
      <sheetName val="내역서(총)"/>
      <sheetName val="내역서"/>
      <sheetName val="Total"/>
      <sheetName val="영동(D)"/>
      <sheetName val="Customer Databas"/>
      <sheetName val="Cover"/>
      <sheetName val="관람석제출"/>
      <sheetName val="일위대가"/>
      <sheetName val="hvac내역서(제어동)"/>
      <sheetName val="대비"/>
      <sheetName val="수량산출서"/>
      <sheetName val="전기일위대가"/>
      <sheetName val="차액보증"/>
      <sheetName val="Proposal"/>
      <sheetName val="도급"/>
      <sheetName val="가공비"/>
      <sheetName val="Sheet1"/>
      <sheetName val="JUCKEYK"/>
      <sheetName val="세부내역"/>
      <sheetName val="금액집계"/>
      <sheetName val="N賃率-職"/>
      <sheetName val=" 견적서"/>
      <sheetName val="INPUT"/>
      <sheetName val="BSD _2_"/>
      <sheetName val="full (2)"/>
      <sheetName val="도급양식"/>
      <sheetName val="수량산출"/>
      <sheetName val="공사비 내역 (가)"/>
      <sheetName val="20관리비율"/>
      <sheetName val="설계서"/>
      <sheetName val="토공사"/>
      <sheetName val="건축원가계산서"/>
      <sheetName val="보도경계블럭"/>
      <sheetName val="준검 내역서"/>
      <sheetName val="CODE"/>
      <sheetName val="토목"/>
      <sheetName val="금액내역서"/>
      <sheetName val="투찰"/>
      <sheetName val="공사비집계"/>
      <sheetName val="wall"/>
      <sheetName val="교각1"/>
      <sheetName val="list price"/>
      <sheetName val="ELECTRIC"/>
      <sheetName val="을"/>
      <sheetName val="소비자가"/>
      <sheetName val="물량표"/>
      <sheetName val="FB25JN"/>
      <sheetName val="단면(RW1)"/>
      <sheetName val="상 부"/>
      <sheetName val="TEL"/>
      <sheetName val="토공(완충)"/>
      <sheetName val="건축집계표"/>
      <sheetName val="경비2내역"/>
      <sheetName val="분전반"/>
      <sheetName val="unit 4"/>
      <sheetName val="광진통합기성내역"/>
      <sheetName val="건축내역"/>
      <sheetName val="I.설계조건"/>
      <sheetName val="factor"/>
      <sheetName val="여과지동"/>
      <sheetName val="기초자료"/>
      <sheetName val="서울대규장각(가시설흙막이)"/>
      <sheetName val="조경"/>
      <sheetName val="노원열병합  건축공사기성내역서"/>
      <sheetName val="단가조사"/>
      <sheetName val="설계조건"/>
      <sheetName val="안정계산"/>
      <sheetName val="단면검토"/>
      <sheetName val="BLOCK(1)"/>
      <sheetName val="GRDBS"/>
      <sheetName val="조명시설"/>
      <sheetName val="BID"/>
      <sheetName val="공사원가계산서"/>
      <sheetName val="RCD-두부정리_x0000_ꘄŤ_x0000__x0004__x0000__x0000__x0000__x0000__x0000__x0000_휰Ť_x0000__x0000__x0000__x0000__x0000__x0000__x0000__x0000_ꐨŤ"/>
      <sheetName val="6호기"/>
      <sheetName val="예산M12A"/>
      <sheetName val="전산망"/>
      <sheetName val="fitting"/>
      <sheetName val="공사비내역서"/>
      <sheetName val="내역"/>
      <sheetName val="영업소실적"/>
      <sheetName val="7.5.2 BOQ Summary "/>
      <sheetName val="Sheet2"/>
      <sheetName val="노임변동률"/>
      <sheetName val="danga"/>
      <sheetName val="ilch"/>
      <sheetName val="변화치수"/>
      <sheetName val="설계개요"/>
      <sheetName val="재집"/>
      <sheetName val="직재"/>
      <sheetName val="차량구입"/>
      <sheetName val="날개벽(좌,우=45도,75도)"/>
      <sheetName val="단위수량"/>
      <sheetName val="맨홀토공수량"/>
      <sheetName val="단면가정"/>
      <sheetName val="data1"/>
      <sheetName val="원형맨홀수량"/>
      <sheetName val="WO"/>
      <sheetName val="부표총괄"/>
      <sheetName val="지장물C"/>
      <sheetName val="터파기및재료"/>
      <sheetName val="견적서"/>
      <sheetName val="소방사항"/>
      <sheetName val="수량분배표"/>
      <sheetName val="Sheet3"/>
      <sheetName val="차수"/>
      <sheetName val="b_gunmul"/>
      <sheetName val="b_balju (2)"/>
      <sheetName val="원가"/>
      <sheetName val="단중표"/>
      <sheetName val="SE-611"/>
      <sheetName val="제경비"/>
      <sheetName val="단가표 "/>
      <sheetName val="원가계산"/>
      <sheetName val="공사비예산서(토목분)"/>
      <sheetName val="예산서"/>
      <sheetName val="공사비총괄표"/>
      <sheetName val="전기"/>
      <sheetName val="공사개요"/>
      <sheetName val="대전월평내역"/>
      <sheetName val="1.우편집중내역서"/>
      <sheetName val="공틀공사"/>
      <sheetName val="부대대비"/>
      <sheetName val="냉연집계"/>
      <sheetName val="단면치수"/>
      <sheetName val="ML"/>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2)"/>
      <sheetName val="Total"/>
      <sheetName val="96수출"/>
      <sheetName val="관람석제출"/>
      <sheetName val="남양구조시험동"/>
      <sheetName val="3BL공동구 수량"/>
      <sheetName val="2.대외공문"/>
      <sheetName val="견적990322"/>
      <sheetName val="#REF"/>
      <sheetName val="가설공사내역"/>
      <sheetName val="금액집계"/>
      <sheetName val="정부노임단가"/>
      <sheetName val="PIPE"/>
      <sheetName val="FLANGE"/>
      <sheetName val="VALVE"/>
      <sheetName val="표지_"/>
      <sheetName val="남양시작동자105노65기1_3화1_2"/>
      <sheetName val="남양시작동자105노65기1_3화1_2_(노무비)"/>
      <sheetName val="갑지_(2)"/>
      <sheetName val="남양시작동자105노65기1_3화1_2_(노무비)_(2)"/>
      <sheetName val="공조기"/>
      <sheetName val="공조기휀"/>
      <sheetName val="부대대비"/>
      <sheetName val="냉연집계"/>
      <sheetName val="기초공"/>
      <sheetName val="기둥(원형)"/>
      <sheetName val="COPING"/>
      <sheetName val="남양시작동010315UPDOWN"/>
      <sheetName val="공사비 내역 (가)"/>
      <sheetName val="설산1.나"/>
      <sheetName val="본사S"/>
      <sheetName val="변화치수"/>
      <sheetName val="TCA"/>
      <sheetName val="98지급계획"/>
      <sheetName val="TEL"/>
      <sheetName val="LD"/>
      <sheetName val="단가표 "/>
      <sheetName val="Sheet14"/>
      <sheetName val="Sheet15"/>
      <sheetName val="CAL"/>
      <sheetName val="Sheet2"/>
      <sheetName val="wall"/>
      <sheetName val="남양시작동010315UPDOWN.xls"/>
      <sheetName val="%EB%82%A8%EC%96%91%EC%8B%9C%EC%"/>
      <sheetName val="내역"/>
      <sheetName val="직노"/>
      <sheetName val="일위대가"/>
      <sheetName val="PI"/>
      <sheetName val="카렌스센터계량기설치공사"/>
      <sheetName val="을지"/>
      <sheetName val="남양시작동010313100%"/>
      <sheetName val="신규DEP"/>
      <sheetName val="수리결과"/>
      <sheetName val="약전닥트"/>
      <sheetName val="건축부하"/>
      <sheetName val="FA설치명세"/>
      <sheetName val="FD"/>
      <sheetName val="5.세운W-A"/>
      <sheetName val="관급"/>
      <sheetName val="VENDOR LIST"/>
      <sheetName val="기본단가"/>
      <sheetName val="인건비단가"/>
      <sheetName val="을"/>
      <sheetName val="대공종"/>
      <sheetName val="남양시작동자105노65기1_3화1_21"/>
      <sheetName val="제안서"/>
      <sheetName val="행정표준(1)"/>
      <sheetName val="행정표준(2)"/>
      <sheetName val="세동별비상"/>
      <sheetName val="TV"/>
      <sheetName val="전체내역 (2)"/>
      <sheetName val="수입"/>
      <sheetName val="소상 &quot;1&quot;"/>
      <sheetName val="항목(1)"/>
      <sheetName val="BOOK4"/>
      <sheetName val="업무분장"/>
      <sheetName val="95MAKER"/>
      <sheetName val="노임"/>
      <sheetName val=" 냉각수펌프"/>
      <sheetName val="단중표"/>
      <sheetName val="석공사"/>
      <sheetName val="세대수"/>
      <sheetName val="Hyundai.Unit.cost.xls"/>
      <sheetName val="간접경상비"/>
      <sheetName val="5사남"/>
      <sheetName val="맨홀"/>
      <sheetName val="인사자료총집계"/>
      <sheetName val="BUS제원1"/>
      <sheetName val="MOTOR"/>
      <sheetName val="말뚝지지력산정"/>
      <sheetName val="TABLE DB"/>
      <sheetName val="쌍용 data base"/>
      <sheetName val="날개벽(좌,우=45도,75도)"/>
      <sheetName val="공사개요"/>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5">
          <cell r="E5" t="str">
            <v>單   價</v>
          </cell>
          <cell r="F5" t="str">
            <v>金     額</v>
          </cell>
          <cell r="G5"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7">
          <cell r="F27">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6">
          <cell r="F76">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6">
          <cell r="E336">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0">
          <cell r="F460">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6">
          <cell r="F556">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0">
          <cell r="F580">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4">
          <cell r="F72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6">
          <cell r="F796">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8">
          <cell r="F868">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정부노임단가"/>
      <sheetName val=" 견적서"/>
      <sheetName val="2F 회의실견적(5_14 일대)"/>
      <sheetName val="wall"/>
      <sheetName val="표지 "/>
      <sheetName val="갑지"/>
      <sheetName val="남양시작동010313100%"/>
      <sheetName val="남양시작동010313 (2)"/>
      <sheetName val="남양시작동010313100_"/>
      <sheetName val="대공종"/>
      <sheetName val="관람석제출"/>
      <sheetName val="교대(A1)"/>
      <sheetName val="VENDOR LIST"/>
      <sheetName val="시험장S자로가로등공사"/>
      <sheetName val="대외공문"/>
      <sheetName val="남양시작동010313"/>
      <sheetName val="남양시작동자105노65기1.3화1.2"/>
      <sheetName val="자재조서"/>
      <sheetName val="투찰가"/>
      <sheetName val="사전공사"/>
      <sheetName val="토공사(흙막이)"/>
      <sheetName val="샤워실위생"/>
      <sheetName val="200"/>
      <sheetName val="일위대가(출입)"/>
      <sheetName val="2선재"/>
      <sheetName val="작성방법"/>
      <sheetName val="6호기"/>
      <sheetName val="95MAKER"/>
      <sheetName val="설비내역"/>
      <sheetName val="실행대비"/>
      <sheetName val="카렌스센터계량기설치공사"/>
      <sheetName val="단위단가"/>
      <sheetName val="수량산출"/>
      <sheetName val="표지_"/>
      <sheetName val="남양시작동010313_(2)"/>
      <sheetName val="VENDOR_LIST"/>
      <sheetName val="남양시작동자105노65기1_3화1_2"/>
      <sheetName val="도급견적가"/>
      <sheetName val="순공사비"/>
      <sheetName val="설변내역서"/>
      <sheetName val="공통가설"/>
      <sheetName val="금액내역서"/>
      <sheetName val="인사자료총집계"/>
      <sheetName val="내역서을지"/>
      <sheetName val="단위수량"/>
      <sheetName val="노무비"/>
      <sheetName val="설계조건"/>
      <sheetName val="SALE"/>
      <sheetName val="부대대비"/>
      <sheetName val="냉연집계"/>
      <sheetName val="2.대외공문"/>
      <sheetName val="Macro1"/>
      <sheetName val="충주"/>
      <sheetName val="TABLE DB"/>
      <sheetName val="쌍용 data base"/>
      <sheetName val="계정"/>
      <sheetName val="실행철강하도"/>
      <sheetName val="도근좌표"/>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STORAGE"/>
      <sheetName val="Y-WORK"/>
      <sheetName val="남양시작동자105노65기1.3화1.2"/>
      <sheetName val="계정"/>
      <sheetName val="대공종"/>
      <sheetName val="정부노임단가"/>
      <sheetName val="2F 회의실견적(5_14 일대)"/>
      <sheetName val="관람석제출"/>
      <sheetName val="2.대외공문"/>
    </sheetNames>
    <sheetDataSet>
      <sheetData sheetId="0"/>
      <sheetData sheetId="1" refreshError="1">
        <row r="22">
          <cell r="F22">
            <v>148</v>
          </cell>
          <cell r="G22">
            <v>0</v>
          </cell>
          <cell r="H22">
            <v>0</v>
          </cell>
          <cell r="J22">
            <v>148</v>
          </cell>
          <cell r="K22">
            <v>0</v>
          </cell>
          <cell r="L22">
            <v>0</v>
          </cell>
        </row>
        <row r="23">
          <cell r="F23">
            <v>167</v>
          </cell>
          <cell r="G23">
            <v>0</v>
          </cell>
          <cell r="H23">
            <v>0</v>
          </cell>
          <cell r="J23">
            <v>167</v>
          </cell>
          <cell r="K23">
            <v>0</v>
          </cell>
          <cell r="L23">
            <v>0</v>
          </cell>
        </row>
        <row r="24">
          <cell r="F24">
            <v>291</v>
          </cell>
          <cell r="G24">
            <v>0</v>
          </cell>
          <cell r="H24">
            <v>0</v>
          </cell>
          <cell r="J24">
            <v>291</v>
          </cell>
          <cell r="K24">
            <v>0</v>
          </cell>
          <cell r="L24">
            <v>0</v>
          </cell>
        </row>
        <row r="25">
          <cell r="F25">
            <v>396</v>
          </cell>
          <cell r="G25">
            <v>7524</v>
          </cell>
          <cell r="H25">
            <v>0</v>
          </cell>
          <cell r="J25">
            <v>396</v>
          </cell>
          <cell r="K25">
            <v>7524</v>
          </cell>
          <cell r="L25">
            <v>0</v>
          </cell>
        </row>
        <row r="26">
          <cell r="F26">
            <v>605</v>
          </cell>
          <cell r="G26">
            <v>0</v>
          </cell>
          <cell r="H26">
            <v>0</v>
          </cell>
          <cell r="J26">
            <v>605</v>
          </cell>
          <cell r="K26">
            <v>0</v>
          </cell>
          <cell r="L26">
            <v>0</v>
          </cell>
        </row>
        <row r="27">
          <cell r="F27">
            <v>1020</v>
          </cell>
          <cell r="G27">
            <v>0</v>
          </cell>
          <cell r="H27">
            <v>0</v>
          </cell>
          <cell r="J27">
            <v>1020</v>
          </cell>
          <cell r="K27">
            <v>0</v>
          </cell>
          <cell r="L27">
            <v>0</v>
          </cell>
        </row>
        <row r="28">
          <cell r="F28">
            <v>1108</v>
          </cell>
          <cell r="G28">
            <v>0</v>
          </cell>
          <cell r="H28">
            <v>0</v>
          </cell>
          <cell r="J28">
            <v>1108</v>
          </cell>
          <cell r="K28">
            <v>0</v>
          </cell>
          <cell r="L28">
            <v>0</v>
          </cell>
        </row>
        <row r="29">
          <cell r="F29">
            <v>2134</v>
          </cell>
          <cell r="G29">
            <v>0</v>
          </cell>
          <cell r="H29">
            <v>0</v>
          </cell>
          <cell r="J29">
            <v>2134</v>
          </cell>
          <cell r="K29">
            <v>0</v>
          </cell>
          <cell r="L29">
            <v>0</v>
          </cell>
        </row>
        <row r="30">
          <cell r="F30">
            <v>2475</v>
          </cell>
          <cell r="G30">
            <v>0</v>
          </cell>
          <cell r="H30">
            <v>0</v>
          </cell>
          <cell r="J30">
            <v>2475</v>
          </cell>
          <cell r="K30">
            <v>0</v>
          </cell>
          <cell r="L30">
            <v>0</v>
          </cell>
        </row>
        <row r="31">
          <cell r="F31">
            <v>3373</v>
          </cell>
          <cell r="G31">
            <v>0</v>
          </cell>
          <cell r="H31">
            <v>0</v>
          </cell>
          <cell r="J31">
            <v>3373</v>
          </cell>
          <cell r="K31">
            <v>0</v>
          </cell>
          <cell r="L31">
            <v>0</v>
          </cell>
        </row>
        <row r="32">
          <cell r="F32">
            <v>3130</v>
          </cell>
          <cell r="G32">
            <v>0</v>
          </cell>
          <cell r="H32">
            <v>0</v>
          </cell>
          <cell r="J32">
            <v>3130</v>
          </cell>
          <cell r="K32">
            <v>0</v>
          </cell>
          <cell r="L32">
            <v>0</v>
          </cell>
        </row>
        <row r="33">
          <cell r="F33">
            <v>5025</v>
          </cell>
          <cell r="G33">
            <v>0</v>
          </cell>
          <cell r="H33">
            <v>0</v>
          </cell>
          <cell r="J33">
            <v>5025</v>
          </cell>
          <cell r="K33">
            <v>0</v>
          </cell>
          <cell r="L33">
            <v>0</v>
          </cell>
        </row>
        <row r="34">
          <cell r="F34">
            <v>6947</v>
          </cell>
          <cell r="G34">
            <v>0</v>
          </cell>
          <cell r="H34">
            <v>0</v>
          </cell>
          <cell r="J34">
            <v>6947</v>
          </cell>
          <cell r="K34">
            <v>0</v>
          </cell>
          <cell r="L34">
            <v>0</v>
          </cell>
        </row>
        <row r="35">
          <cell r="F35">
            <v>8626</v>
          </cell>
          <cell r="G35">
            <v>0</v>
          </cell>
          <cell r="H35">
            <v>0</v>
          </cell>
          <cell r="J35">
            <v>8626</v>
          </cell>
          <cell r="K35">
            <v>0</v>
          </cell>
          <cell r="L35">
            <v>0</v>
          </cell>
        </row>
        <row r="36">
          <cell r="F36">
            <v>13937</v>
          </cell>
          <cell r="G36">
            <v>0</v>
          </cell>
          <cell r="H36">
            <v>0</v>
          </cell>
          <cell r="J36">
            <v>13937</v>
          </cell>
          <cell r="K36">
            <v>0</v>
          </cell>
          <cell r="L36">
            <v>0</v>
          </cell>
        </row>
        <row r="37">
          <cell r="F37">
            <v>177</v>
          </cell>
          <cell r="G37">
            <v>0</v>
          </cell>
          <cell r="H37">
            <v>0</v>
          </cell>
          <cell r="J37">
            <v>177</v>
          </cell>
          <cell r="K37">
            <v>0</v>
          </cell>
          <cell r="L37">
            <v>0</v>
          </cell>
        </row>
        <row r="38">
          <cell r="F38">
            <v>593</v>
          </cell>
          <cell r="G38">
            <v>0</v>
          </cell>
          <cell r="H38">
            <v>0</v>
          </cell>
          <cell r="J38">
            <v>593</v>
          </cell>
          <cell r="K38">
            <v>0</v>
          </cell>
          <cell r="L38">
            <v>0</v>
          </cell>
        </row>
        <row r="39">
          <cell r="F39">
            <v>1710</v>
          </cell>
          <cell r="G39">
            <v>0</v>
          </cell>
          <cell r="H39">
            <v>0</v>
          </cell>
          <cell r="J39">
            <v>1710</v>
          </cell>
          <cell r="K39">
            <v>0</v>
          </cell>
          <cell r="L39">
            <v>0</v>
          </cell>
        </row>
        <row r="40">
          <cell r="F40">
            <v>2852</v>
          </cell>
          <cell r="G40">
            <v>0</v>
          </cell>
          <cell r="H40">
            <v>0</v>
          </cell>
          <cell r="J40">
            <v>2852</v>
          </cell>
          <cell r="K40">
            <v>0</v>
          </cell>
          <cell r="L40">
            <v>0</v>
          </cell>
        </row>
        <row r="41">
          <cell r="F41">
            <v>2479</v>
          </cell>
          <cell r="G41">
            <v>0</v>
          </cell>
          <cell r="H41">
            <v>0</v>
          </cell>
          <cell r="J41">
            <v>2479</v>
          </cell>
          <cell r="K41">
            <v>0</v>
          </cell>
          <cell r="L41">
            <v>0</v>
          </cell>
        </row>
        <row r="42">
          <cell r="F42">
            <v>4577</v>
          </cell>
          <cell r="G42">
            <v>0</v>
          </cell>
          <cell r="H42">
            <v>0</v>
          </cell>
          <cell r="J42">
            <v>4577</v>
          </cell>
          <cell r="K42">
            <v>0</v>
          </cell>
          <cell r="L42">
            <v>0</v>
          </cell>
        </row>
        <row r="43">
          <cell r="F43">
            <v>44</v>
          </cell>
          <cell r="G43">
            <v>0</v>
          </cell>
          <cell r="H43">
            <v>0</v>
          </cell>
          <cell r="J43">
            <v>44</v>
          </cell>
          <cell r="K43">
            <v>0</v>
          </cell>
          <cell r="L43">
            <v>0</v>
          </cell>
        </row>
        <row r="44">
          <cell r="F44">
            <v>90</v>
          </cell>
          <cell r="G44">
            <v>0</v>
          </cell>
          <cell r="H44">
            <v>0</v>
          </cell>
          <cell r="J44">
            <v>90</v>
          </cell>
          <cell r="K44">
            <v>0</v>
          </cell>
          <cell r="L44">
            <v>0</v>
          </cell>
        </row>
        <row r="45">
          <cell r="F45">
            <v>133</v>
          </cell>
          <cell r="G45">
            <v>0</v>
          </cell>
          <cell r="H45">
            <v>0</v>
          </cell>
          <cell r="J45">
            <v>133</v>
          </cell>
          <cell r="K45">
            <v>0</v>
          </cell>
          <cell r="L45">
            <v>0</v>
          </cell>
        </row>
        <row r="46">
          <cell r="F46">
            <v>133</v>
          </cell>
          <cell r="G46">
            <v>0</v>
          </cell>
          <cell r="H46">
            <v>0</v>
          </cell>
          <cell r="J46">
            <v>133</v>
          </cell>
          <cell r="K46">
            <v>0</v>
          </cell>
          <cell r="L46">
            <v>0</v>
          </cell>
        </row>
        <row r="47">
          <cell r="F47">
            <v>252</v>
          </cell>
          <cell r="G47">
            <v>0</v>
          </cell>
          <cell r="H47">
            <v>0</v>
          </cell>
          <cell r="J47">
            <v>252</v>
          </cell>
          <cell r="K47">
            <v>0</v>
          </cell>
          <cell r="L47">
            <v>0</v>
          </cell>
        </row>
        <row r="48">
          <cell r="F48">
            <v>286</v>
          </cell>
          <cell r="G48">
            <v>0</v>
          </cell>
          <cell r="H48">
            <v>0</v>
          </cell>
          <cell r="J48">
            <v>286</v>
          </cell>
          <cell r="K48">
            <v>0</v>
          </cell>
          <cell r="L48">
            <v>0</v>
          </cell>
        </row>
        <row r="49">
          <cell r="F49">
            <v>562</v>
          </cell>
          <cell r="G49">
            <v>0</v>
          </cell>
          <cell r="H49">
            <v>0</v>
          </cell>
          <cell r="J49">
            <v>562</v>
          </cell>
          <cell r="K49">
            <v>0</v>
          </cell>
          <cell r="L49">
            <v>0</v>
          </cell>
        </row>
        <row r="50">
          <cell r="F50">
            <v>857</v>
          </cell>
          <cell r="G50">
            <v>0</v>
          </cell>
          <cell r="H50">
            <v>0</v>
          </cell>
          <cell r="J50">
            <v>857</v>
          </cell>
          <cell r="K50">
            <v>0</v>
          </cell>
          <cell r="L50">
            <v>0</v>
          </cell>
        </row>
        <row r="51">
          <cell r="F51">
            <v>1365</v>
          </cell>
          <cell r="G51">
            <v>0</v>
          </cell>
          <cell r="H51">
            <v>0</v>
          </cell>
          <cell r="J51">
            <v>1365</v>
          </cell>
          <cell r="K51">
            <v>0</v>
          </cell>
          <cell r="L51">
            <v>0</v>
          </cell>
        </row>
        <row r="52">
          <cell r="F52">
            <v>70</v>
          </cell>
          <cell r="G52">
            <v>2590</v>
          </cell>
          <cell r="H52">
            <v>0</v>
          </cell>
          <cell r="J52">
            <v>70</v>
          </cell>
          <cell r="K52">
            <v>2590</v>
          </cell>
          <cell r="L52">
            <v>0</v>
          </cell>
        </row>
        <row r="53">
          <cell r="F53">
            <v>58</v>
          </cell>
          <cell r="G53">
            <v>0</v>
          </cell>
          <cell r="H53">
            <v>0</v>
          </cell>
          <cell r="J53">
            <v>58</v>
          </cell>
          <cell r="K53">
            <v>0</v>
          </cell>
          <cell r="L53">
            <v>0</v>
          </cell>
        </row>
        <row r="54">
          <cell r="F54">
            <v>95</v>
          </cell>
          <cell r="G54">
            <v>0</v>
          </cell>
          <cell r="H54">
            <v>0</v>
          </cell>
          <cell r="J54">
            <v>95</v>
          </cell>
          <cell r="K54">
            <v>0</v>
          </cell>
          <cell r="L54">
            <v>0</v>
          </cell>
        </row>
        <row r="55">
          <cell r="F55">
            <v>139</v>
          </cell>
          <cell r="G55">
            <v>0</v>
          </cell>
          <cell r="H55">
            <v>0</v>
          </cell>
          <cell r="J55">
            <v>139</v>
          </cell>
          <cell r="K55">
            <v>0</v>
          </cell>
          <cell r="L55">
            <v>0</v>
          </cell>
        </row>
        <row r="56">
          <cell r="F56">
            <v>141</v>
          </cell>
          <cell r="G56">
            <v>0</v>
          </cell>
          <cell r="H56">
            <v>0</v>
          </cell>
          <cell r="J56">
            <v>141</v>
          </cell>
          <cell r="K56">
            <v>0</v>
          </cell>
          <cell r="L56">
            <v>0</v>
          </cell>
        </row>
        <row r="57">
          <cell r="F57">
            <v>2218</v>
          </cell>
          <cell r="G57">
            <v>0</v>
          </cell>
          <cell r="H57">
            <v>0</v>
          </cell>
          <cell r="J57">
            <v>2218</v>
          </cell>
          <cell r="K57">
            <v>0</v>
          </cell>
          <cell r="L57">
            <v>0</v>
          </cell>
        </row>
        <row r="58">
          <cell r="F58">
            <v>917</v>
          </cell>
          <cell r="G58">
            <v>0</v>
          </cell>
          <cell r="H58">
            <v>0</v>
          </cell>
          <cell r="J58">
            <v>917</v>
          </cell>
          <cell r="K58">
            <v>0</v>
          </cell>
          <cell r="L58">
            <v>0</v>
          </cell>
        </row>
        <row r="59">
          <cell r="F59">
            <v>1693</v>
          </cell>
          <cell r="G59">
            <v>0</v>
          </cell>
          <cell r="H59">
            <v>0</v>
          </cell>
          <cell r="J59">
            <v>1693</v>
          </cell>
          <cell r="K59">
            <v>0</v>
          </cell>
          <cell r="L59">
            <v>0</v>
          </cell>
        </row>
        <row r="60">
          <cell r="F60">
            <v>2810</v>
          </cell>
          <cell r="G60">
            <v>0</v>
          </cell>
          <cell r="H60">
            <v>0</v>
          </cell>
          <cell r="J60">
            <v>2810</v>
          </cell>
          <cell r="K60">
            <v>0</v>
          </cell>
          <cell r="L60">
            <v>0</v>
          </cell>
        </row>
        <row r="61">
          <cell r="F61">
            <v>1807</v>
          </cell>
          <cell r="G61">
            <v>0</v>
          </cell>
          <cell r="H61">
            <v>0</v>
          </cell>
          <cell r="J61">
            <v>1807</v>
          </cell>
          <cell r="K61">
            <v>0</v>
          </cell>
          <cell r="L61">
            <v>0</v>
          </cell>
        </row>
        <row r="62">
          <cell r="F62">
            <v>2431</v>
          </cell>
          <cell r="G62">
            <v>0</v>
          </cell>
          <cell r="H62">
            <v>0</v>
          </cell>
          <cell r="J62">
            <v>2431</v>
          </cell>
          <cell r="K62">
            <v>0</v>
          </cell>
          <cell r="L62">
            <v>0</v>
          </cell>
        </row>
        <row r="63">
          <cell r="F63">
            <v>223</v>
          </cell>
          <cell r="G63">
            <v>0</v>
          </cell>
          <cell r="H63">
            <v>0</v>
          </cell>
          <cell r="J63">
            <v>223</v>
          </cell>
          <cell r="K63">
            <v>0</v>
          </cell>
          <cell r="L63">
            <v>0</v>
          </cell>
        </row>
        <row r="64">
          <cell r="F64">
            <v>400</v>
          </cell>
          <cell r="G64">
            <v>0</v>
          </cell>
          <cell r="H64">
            <v>0</v>
          </cell>
          <cell r="J64">
            <v>400</v>
          </cell>
          <cell r="K64">
            <v>0</v>
          </cell>
          <cell r="L64">
            <v>0</v>
          </cell>
        </row>
        <row r="65">
          <cell r="F65">
            <v>418</v>
          </cell>
          <cell r="G65">
            <v>0</v>
          </cell>
          <cell r="H65">
            <v>0</v>
          </cell>
          <cell r="J65">
            <v>418</v>
          </cell>
          <cell r="K65">
            <v>0</v>
          </cell>
          <cell r="L65">
            <v>0</v>
          </cell>
        </row>
        <row r="66">
          <cell r="F66">
            <v>735</v>
          </cell>
          <cell r="G66">
            <v>0</v>
          </cell>
          <cell r="H66">
            <v>0</v>
          </cell>
          <cell r="J66">
            <v>735</v>
          </cell>
          <cell r="K66">
            <v>0</v>
          </cell>
          <cell r="L66">
            <v>0</v>
          </cell>
        </row>
        <row r="67">
          <cell r="F67">
            <v>970</v>
          </cell>
          <cell r="G67">
            <v>0</v>
          </cell>
          <cell r="H67">
            <v>0</v>
          </cell>
          <cell r="J67">
            <v>970</v>
          </cell>
          <cell r="K67">
            <v>0</v>
          </cell>
          <cell r="L67">
            <v>0</v>
          </cell>
        </row>
        <row r="68">
          <cell r="F68">
            <v>1343</v>
          </cell>
          <cell r="G68">
            <v>0</v>
          </cell>
          <cell r="H68">
            <v>0</v>
          </cell>
          <cell r="J68">
            <v>1343</v>
          </cell>
          <cell r="K68">
            <v>0</v>
          </cell>
          <cell r="L68">
            <v>0</v>
          </cell>
        </row>
        <row r="69">
          <cell r="F69">
            <v>2800</v>
          </cell>
          <cell r="G69">
            <v>0</v>
          </cell>
          <cell r="H69">
            <v>0</v>
          </cell>
          <cell r="J69">
            <v>2800</v>
          </cell>
          <cell r="K69">
            <v>0</v>
          </cell>
          <cell r="L69">
            <v>0</v>
          </cell>
        </row>
        <row r="70">
          <cell r="F70">
            <v>3142</v>
          </cell>
          <cell r="G70">
            <v>0</v>
          </cell>
          <cell r="H70">
            <v>0</v>
          </cell>
          <cell r="J70">
            <v>3142</v>
          </cell>
          <cell r="K70">
            <v>0</v>
          </cell>
          <cell r="L70">
            <v>0</v>
          </cell>
        </row>
        <row r="71">
          <cell r="F71">
            <v>4731</v>
          </cell>
          <cell r="G71">
            <v>0</v>
          </cell>
          <cell r="H71">
            <v>0</v>
          </cell>
          <cell r="J71">
            <v>4731</v>
          </cell>
          <cell r="K71">
            <v>0</v>
          </cell>
          <cell r="L71">
            <v>0</v>
          </cell>
        </row>
        <row r="72">
          <cell r="F72">
            <v>4534</v>
          </cell>
          <cell r="G72">
            <v>0</v>
          </cell>
          <cell r="H72">
            <v>0</v>
          </cell>
          <cell r="J72">
            <v>4534</v>
          </cell>
          <cell r="K72">
            <v>0</v>
          </cell>
          <cell r="L72">
            <v>0</v>
          </cell>
        </row>
        <row r="73">
          <cell r="F73">
            <v>6897</v>
          </cell>
          <cell r="G73">
            <v>0</v>
          </cell>
          <cell r="H73">
            <v>0</v>
          </cell>
          <cell r="J73">
            <v>6897</v>
          </cell>
          <cell r="K73">
            <v>0</v>
          </cell>
          <cell r="L73">
            <v>0</v>
          </cell>
        </row>
        <row r="74">
          <cell r="F74">
            <v>8619</v>
          </cell>
          <cell r="G74">
            <v>0</v>
          </cell>
          <cell r="H74">
            <v>0</v>
          </cell>
          <cell r="J74">
            <v>8619</v>
          </cell>
          <cell r="K74">
            <v>0</v>
          </cell>
          <cell r="L74">
            <v>0</v>
          </cell>
        </row>
        <row r="75">
          <cell r="F75">
            <v>8830</v>
          </cell>
          <cell r="G75">
            <v>0</v>
          </cell>
          <cell r="H75">
            <v>0</v>
          </cell>
          <cell r="J75">
            <v>8830</v>
          </cell>
          <cell r="K75">
            <v>0</v>
          </cell>
          <cell r="L75">
            <v>0</v>
          </cell>
        </row>
        <row r="76">
          <cell r="F76">
            <v>12005</v>
          </cell>
          <cell r="G76">
            <v>0</v>
          </cell>
          <cell r="H76">
            <v>0</v>
          </cell>
          <cell r="J76">
            <v>12005</v>
          </cell>
          <cell r="K76">
            <v>0</v>
          </cell>
          <cell r="L76">
            <v>0</v>
          </cell>
        </row>
        <row r="77">
          <cell r="F77">
            <v>0</v>
          </cell>
          <cell r="G77">
            <v>0</v>
          </cell>
          <cell r="H77">
            <v>0</v>
          </cell>
          <cell r="J77">
            <v>0</v>
          </cell>
          <cell r="K77">
            <v>0</v>
          </cell>
          <cell r="L77">
            <v>0</v>
          </cell>
        </row>
        <row r="78">
          <cell r="F78">
            <v>0</v>
          </cell>
          <cell r="G78">
            <v>0</v>
          </cell>
          <cell r="H78">
            <v>0</v>
          </cell>
          <cell r="J78">
            <v>0</v>
          </cell>
          <cell r="K78">
            <v>0</v>
          </cell>
          <cell r="L78">
            <v>0</v>
          </cell>
        </row>
        <row r="79">
          <cell r="F79">
            <v>393</v>
          </cell>
          <cell r="G79">
            <v>0</v>
          </cell>
          <cell r="H79">
            <v>0</v>
          </cell>
          <cell r="J79">
            <v>393</v>
          </cell>
          <cell r="K79">
            <v>0</v>
          </cell>
          <cell r="L79">
            <v>0</v>
          </cell>
        </row>
        <row r="80">
          <cell r="F80">
            <v>688</v>
          </cell>
          <cell r="G80">
            <v>0</v>
          </cell>
          <cell r="H80">
            <v>0</v>
          </cell>
          <cell r="J80">
            <v>688</v>
          </cell>
          <cell r="K80">
            <v>0</v>
          </cell>
          <cell r="L80">
            <v>0</v>
          </cell>
        </row>
        <row r="81">
          <cell r="F81">
            <v>918</v>
          </cell>
          <cell r="G81">
            <v>0</v>
          </cell>
          <cell r="H81">
            <v>0</v>
          </cell>
          <cell r="J81">
            <v>918</v>
          </cell>
          <cell r="K81">
            <v>0</v>
          </cell>
          <cell r="L81">
            <v>0</v>
          </cell>
        </row>
        <row r="82">
          <cell r="F82">
            <v>1158</v>
          </cell>
          <cell r="G82">
            <v>0</v>
          </cell>
          <cell r="H82">
            <v>0</v>
          </cell>
          <cell r="J82">
            <v>1158</v>
          </cell>
          <cell r="K82">
            <v>0</v>
          </cell>
          <cell r="L82">
            <v>0</v>
          </cell>
        </row>
        <row r="83">
          <cell r="F83">
            <v>1619</v>
          </cell>
          <cell r="G83">
            <v>0</v>
          </cell>
          <cell r="H83">
            <v>0</v>
          </cell>
          <cell r="J83">
            <v>1619</v>
          </cell>
          <cell r="K83">
            <v>0</v>
          </cell>
          <cell r="L83">
            <v>0</v>
          </cell>
        </row>
        <row r="84">
          <cell r="F84">
            <v>2160</v>
          </cell>
          <cell r="G84">
            <v>0</v>
          </cell>
          <cell r="H84">
            <v>0</v>
          </cell>
          <cell r="J84">
            <v>2160</v>
          </cell>
          <cell r="K84">
            <v>0</v>
          </cell>
          <cell r="L84">
            <v>0</v>
          </cell>
        </row>
        <row r="85">
          <cell r="F85">
            <v>2958</v>
          </cell>
          <cell r="G85">
            <v>0</v>
          </cell>
          <cell r="H85">
            <v>0</v>
          </cell>
          <cell r="J85">
            <v>2958</v>
          </cell>
          <cell r="K85">
            <v>0</v>
          </cell>
          <cell r="L85">
            <v>0</v>
          </cell>
        </row>
        <row r="86">
          <cell r="F86">
            <v>5773</v>
          </cell>
          <cell r="G86">
            <v>0</v>
          </cell>
          <cell r="H86">
            <v>0</v>
          </cell>
          <cell r="J86">
            <v>5773</v>
          </cell>
          <cell r="K86">
            <v>0</v>
          </cell>
          <cell r="L86">
            <v>0</v>
          </cell>
        </row>
        <row r="87">
          <cell r="F87">
            <v>867</v>
          </cell>
          <cell r="G87">
            <v>0</v>
          </cell>
          <cell r="H87">
            <v>0</v>
          </cell>
          <cell r="J87">
            <v>867</v>
          </cell>
          <cell r="K87">
            <v>0</v>
          </cell>
          <cell r="L87">
            <v>0</v>
          </cell>
        </row>
        <row r="88">
          <cell r="F88">
            <v>1206</v>
          </cell>
          <cell r="G88">
            <v>0</v>
          </cell>
          <cell r="H88">
            <v>0</v>
          </cell>
          <cell r="J88">
            <v>1206</v>
          </cell>
          <cell r="K88">
            <v>0</v>
          </cell>
          <cell r="L88">
            <v>0</v>
          </cell>
        </row>
        <row r="89">
          <cell r="F89">
            <v>1531</v>
          </cell>
          <cell r="G89">
            <v>0</v>
          </cell>
          <cell r="H89">
            <v>0</v>
          </cell>
          <cell r="J89">
            <v>1531</v>
          </cell>
          <cell r="K89">
            <v>0</v>
          </cell>
          <cell r="L89">
            <v>0</v>
          </cell>
        </row>
        <row r="90">
          <cell r="F90">
            <v>2188</v>
          </cell>
          <cell r="G90">
            <v>0</v>
          </cell>
          <cell r="H90">
            <v>0</v>
          </cell>
          <cell r="J90">
            <v>2188</v>
          </cell>
          <cell r="K90">
            <v>0</v>
          </cell>
          <cell r="L90">
            <v>0</v>
          </cell>
        </row>
        <row r="91">
          <cell r="F91">
            <v>3710</v>
          </cell>
          <cell r="G91">
            <v>0</v>
          </cell>
          <cell r="H91">
            <v>0</v>
          </cell>
          <cell r="J91">
            <v>3710</v>
          </cell>
          <cell r="K91">
            <v>0</v>
          </cell>
          <cell r="L91">
            <v>0</v>
          </cell>
        </row>
        <row r="92">
          <cell r="F92">
            <v>4197</v>
          </cell>
          <cell r="G92">
            <v>0</v>
          </cell>
          <cell r="H92">
            <v>0</v>
          </cell>
          <cell r="J92">
            <v>4197</v>
          </cell>
          <cell r="K92">
            <v>0</v>
          </cell>
          <cell r="L92">
            <v>0</v>
          </cell>
        </row>
        <row r="93">
          <cell r="F93">
            <v>7930</v>
          </cell>
          <cell r="G93">
            <v>0</v>
          </cell>
          <cell r="H93">
            <v>0</v>
          </cell>
          <cell r="J93">
            <v>7930</v>
          </cell>
          <cell r="K93">
            <v>0</v>
          </cell>
          <cell r="L93">
            <v>0</v>
          </cell>
        </row>
        <row r="94">
          <cell r="F94">
            <v>1054</v>
          </cell>
          <cell r="G94">
            <v>0</v>
          </cell>
          <cell r="H94">
            <v>0</v>
          </cell>
          <cell r="J94">
            <v>1054</v>
          </cell>
          <cell r="K94">
            <v>0</v>
          </cell>
          <cell r="L94">
            <v>0</v>
          </cell>
        </row>
        <row r="95">
          <cell r="F95">
            <v>1487</v>
          </cell>
          <cell r="G95">
            <v>0</v>
          </cell>
          <cell r="H95">
            <v>0</v>
          </cell>
          <cell r="J95">
            <v>1487</v>
          </cell>
          <cell r="K95">
            <v>0</v>
          </cell>
          <cell r="L95">
            <v>0</v>
          </cell>
        </row>
        <row r="96">
          <cell r="F96">
            <v>1938</v>
          </cell>
          <cell r="G96">
            <v>0</v>
          </cell>
          <cell r="H96">
            <v>0</v>
          </cell>
          <cell r="J96">
            <v>1938</v>
          </cell>
          <cell r="K96">
            <v>0</v>
          </cell>
          <cell r="L96">
            <v>0</v>
          </cell>
        </row>
        <row r="97">
          <cell r="F97">
            <v>3490</v>
          </cell>
          <cell r="G97">
            <v>0</v>
          </cell>
          <cell r="H97">
            <v>0</v>
          </cell>
          <cell r="J97">
            <v>3490</v>
          </cell>
          <cell r="K97">
            <v>0</v>
          </cell>
          <cell r="L97">
            <v>0</v>
          </cell>
        </row>
        <row r="98">
          <cell r="F98">
            <v>4700</v>
          </cell>
          <cell r="G98">
            <v>0</v>
          </cell>
          <cell r="H98">
            <v>0</v>
          </cell>
          <cell r="J98">
            <v>4700</v>
          </cell>
          <cell r="K98">
            <v>0</v>
          </cell>
          <cell r="L98">
            <v>0</v>
          </cell>
        </row>
        <row r="99">
          <cell r="F99">
            <v>7650</v>
          </cell>
          <cell r="G99">
            <v>0</v>
          </cell>
          <cell r="H99">
            <v>0</v>
          </cell>
          <cell r="J99">
            <v>7650</v>
          </cell>
          <cell r="K99">
            <v>0</v>
          </cell>
          <cell r="L99">
            <v>0</v>
          </cell>
        </row>
        <row r="100">
          <cell r="F100">
            <v>10376</v>
          </cell>
          <cell r="G100">
            <v>0</v>
          </cell>
          <cell r="H100">
            <v>0</v>
          </cell>
          <cell r="J100">
            <v>10376</v>
          </cell>
          <cell r="K100">
            <v>0</v>
          </cell>
          <cell r="L100">
            <v>0</v>
          </cell>
        </row>
        <row r="101">
          <cell r="F101">
            <v>5792</v>
          </cell>
          <cell r="G101">
            <v>0</v>
          </cell>
          <cell r="H101">
            <v>0</v>
          </cell>
          <cell r="J101">
            <v>5792</v>
          </cell>
          <cell r="K101">
            <v>0</v>
          </cell>
          <cell r="L101">
            <v>0</v>
          </cell>
        </row>
        <row r="102">
          <cell r="F102">
            <v>13579</v>
          </cell>
          <cell r="G102">
            <v>0</v>
          </cell>
          <cell r="H102">
            <v>0</v>
          </cell>
          <cell r="J102">
            <v>13579</v>
          </cell>
          <cell r="K102">
            <v>0</v>
          </cell>
          <cell r="L102">
            <v>0</v>
          </cell>
        </row>
        <row r="103">
          <cell r="F103">
            <v>6417</v>
          </cell>
          <cell r="G103">
            <v>0</v>
          </cell>
          <cell r="H103">
            <v>0</v>
          </cell>
          <cell r="J103">
            <v>6417</v>
          </cell>
          <cell r="K103">
            <v>0</v>
          </cell>
          <cell r="L103">
            <v>0</v>
          </cell>
        </row>
        <row r="104">
          <cell r="F104">
            <v>8778</v>
          </cell>
          <cell r="G104">
            <v>0</v>
          </cell>
          <cell r="H104">
            <v>0</v>
          </cell>
          <cell r="J104">
            <v>8778</v>
          </cell>
          <cell r="K104">
            <v>0</v>
          </cell>
          <cell r="L104">
            <v>0</v>
          </cell>
        </row>
        <row r="105">
          <cell r="F105">
            <v>8335</v>
          </cell>
          <cell r="G105">
            <v>0</v>
          </cell>
          <cell r="H105">
            <v>0</v>
          </cell>
          <cell r="J105">
            <v>8335</v>
          </cell>
          <cell r="K105">
            <v>0</v>
          </cell>
          <cell r="L105">
            <v>0</v>
          </cell>
        </row>
        <row r="106">
          <cell r="F106">
            <v>7252</v>
          </cell>
          <cell r="G106">
            <v>0</v>
          </cell>
          <cell r="H106">
            <v>0</v>
          </cell>
          <cell r="J106">
            <v>7252</v>
          </cell>
          <cell r="K106">
            <v>0</v>
          </cell>
          <cell r="L106">
            <v>0</v>
          </cell>
        </row>
        <row r="107">
          <cell r="F107">
            <v>9922</v>
          </cell>
          <cell r="G107">
            <v>0</v>
          </cell>
          <cell r="H107">
            <v>0</v>
          </cell>
          <cell r="J107">
            <v>9922</v>
          </cell>
          <cell r="K107">
            <v>0</v>
          </cell>
          <cell r="L107">
            <v>0</v>
          </cell>
        </row>
        <row r="108">
          <cell r="F108">
            <v>9424</v>
          </cell>
          <cell r="G108">
            <v>0</v>
          </cell>
          <cell r="H108">
            <v>0</v>
          </cell>
          <cell r="J108">
            <v>9424</v>
          </cell>
          <cell r="K108">
            <v>0</v>
          </cell>
          <cell r="L108">
            <v>0</v>
          </cell>
        </row>
        <row r="109">
          <cell r="F109">
            <v>512</v>
          </cell>
          <cell r="G109">
            <v>0</v>
          </cell>
          <cell r="H109">
            <v>0</v>
          </cell>
          <cell r="J109">
            <v>512</v>
          </cell>
          <cell r="K109">
            <v>0</v>
          </cell>
          <cell r="L109">
            <v>0</v>
          </cell>
        </row>
        <row r="110">
          <cell r="F110">
            <v>306</v>
          </cell>
          <cell r="G110">
            <v>0</v>
          </cell>
          <cell r="H110">
            <v>0</v>
          </cell>
          <cell r="J110">
            <v>306</v>
          </cell>
          <cell r="K110">
            <v>0</v>
          </cell>
          <cell r="L110">
            <v>0</v>
          </cell>
        </row>
        <row r="111">
          <cell r="F111">
            <v>807</v>
          </cell>
          <cell r="G111">
            <v>0</v>
          </cell>
          <cell r="H111">
            <v>0</v>
          </cell>
          <cell r="J111">
            <v>807</v>
          </cell>
          <cell r="K111">
            <v>0</v>
          </cell>
          <cell r="L111">
            <v>0</v>
          </cell>
        </row>
        <row r="112">
          <cell r="F112">
            <v>533</v>
          </cell>
          <cell r="G112">
            <v>0</v>
          </cell>
          <cell r="H112">
            <v>0</v>
          </cell>
          <cell r="J112">
            <v>533</v>
          </cell>
          <cell r="K112">
            <v>0</v>
          </cell>
          <cell r="L112">
            <v>0</v>
          </cell>
        </row>
        <row r="113">
          <cell r="F113">
            <v>329</v>
          </cell>
          <cell r="G113">
            <v>0</v>
          </cell>
          <cell r="H113">
            <v>0</v>
          </cell>
          <cell r="J113">
            <v>329</v>
          </cell>
          <cell r="K113">
            <v>0</v>
          </cell>
          <cell r="L113">
            <v>0</v>
          </cell>
        </row>
        <row r="114">
          <cell r="F114">
            <v>392</v>
          </cell>
          <cell r="G114">
            <v>0</v>
          </cell>
          <cell r="H114">
            <v>0</v>
          </cell>
          <cell r="J114">
            <v>392</v>
          </cell>
          <cell r="K114">
            <v>0</v>
          </cell>
          <cell r="L114">
            <v>0</v>
          </cell>
        </row>
        <row r="115">
          <cell r="F115">
            <v>464</v>
          </cell>
          <cell r="G115">
            <v>0</v>
          </cell>
          <cell r="H115">
            <v>0</v>
          </cell>
          <cell r="J115">
            <v>464</v>
          </cell>
          <cell r="K115">
            <v>0</v>
          </cell>
          <cell r="L115">
            <v>0</v>
          </cell>
        </row>
        <row r="116">
          <cell r="F116">
            <v>0</v>
          </cell>
          <cell r="G116">
            <v>0</v>
          </cell>
          <cell r="H116">
            <v>0</v>
          </cell>
          <cell r="J116">
            <v>0</v>
          </cell>
          <cell r="K116">
            <v>0</v>
          </cell>
          <cell r="L116">
            <v>0</v>
          </cell>
        </row>
        <row r="117">
          <cell r="F117">
            <v>0</v>
          </cell>
          <cell r="G117">
            <v>0</v>
          </cell>
          <cell r="H117">
            <v>0</v>
          </cell>
          <cell r="J117">
            <v>0</v>
          </cell>
          <cell r="K117">
            <v>0</v>
          </cell>
          <cell r="L117">
            <v>0</v>
          </cell>
        </row>
        <row r="118">
          <cell r="F118">
            <v>0</v>
          </cell>
          <cell r="G118">
            <v>0</v>
          </cell>
          <cell r="H118">
            <v>0</v>
          </cell>
          <cell r="J118">
            <v>0</v>
          </cell>
          <cell r="K118">
            <v>0</v>
          </cell>
          <cell r="L118">
            <v>0</v>
          </cell>
        </row>
        <row r="119">
          <cell r="F119">
            <v>0</v>
          </cell>
          <cell r="G119">
            <v>0</v>
          </cell>
          <cell r="H119">
            <v>0</v>
          </cell>
          <cell r="J119">
            <v>0</v>
          </cell>
          <cell r="K119">
            <v>0</v>
          </cell>
          <cell r="L119">
            <v>0</v>
          </cell>
        </row>
        <row r="120">
          <cell r="F120">
            <v>0</v>
          </cell>
          <cell r="G120">
            <v>0</v>
          </cell>
          <cell r="H120">
            <v>0</v>
          </cell>
          <cell r="J120">
            <v>0</v>
          </cell>
          <cell r="K120">
            <v>0</v>
          </cell>
          <cell r="L120">
            <v>0</v>
          </cell>
        </row>
        <row r="121">
          <cell r="F121">
            <v>0</v>
          </cell>
          <cell r="G121">
            <v>0</v>
          </cell>
          <cell r="H121">
            <v>0</v>
          </cell>
          <cell r="J121">
            <v>0</v>
          </cell>
          <cell r="K121">
            <v>0</v>
          </cell>
          <cell r="L121">
            <v>0</v>
          </cell>
        </row>
        <row r="122">
          <cell r="F122">
            <v>0</v>
          </cell>
          <cell r="G122">
            <v>0</v>
          </cell>
          <cell r="H122">
            <v>0</v>
          </cell>
          <cell r="J122">
            <v>0</v>
          </cell>
          <cell r="K122">
            <v>0</v>
          </cell>
          <cell r="L122">
            <v>0</v>
          </cell>
        </row>
        <row r="123">
          <cell r="F123">
            <v>0</v>
          </cell>
          <cell r="G123">
            <v>0</v>
          </cell>
          <cell r="H123">
            <v>0</v>
          </cell>
          <cell r="J123">
            <v>0</v>
          </cell>
          <cell r="K123">
            <v>0</v>
          </cell>
          <cell r="L123">
            <v>0</v>
          </cell>
        </row>
        <row r="124">
          <cell r="F124">
            <v>0</v>
          </cell>
          <cell r="G124">
            <v>0</v>
          </cell>
          <cell r="H124">
            <v>0</v>
          </cell>
          <cell r="J124">
            <v>0</v>
          </cell>
          <cell r="K124">
            <v>0</v>
          </cell>
          <cell r="L124">
            <v>0</v>
          </cell>
        </row>
        <row r="125">
          <cell r="F125">
            <v>0</v>
          </cell>
          <cell r="G125">
            <v>0</v>
          </cell>
          <cell r="H125">
            <v>0</v>
          </cell>
          <cell r="J125">
            <v>0</v>
          </cell>
          <cell r="K125">
            <v>0</v>
          </cell>
          <cell r="L125">
            <v>0</v>
          </cell>
        </row>
        <row r="126">
          <cell r="F126">
            <v>0</v>
          </cell>
          <cell r="G126">
            <v>0</v>
          </cell>
          <cell r="H126">
            <v>0</v>
          </cell>
          <cell r="J126">
            <v>0</v>
          </cell>
          <cell r="K126">
            <v>0</v>
          </cell>
          <cell r="L126">
            <v>0</v>
          </cell>
        </row>
        <row r="127">
          <cell r="F127">
            <v>0</v>
          </cell>
          <cell r="G127">
            <v>0</v>
          </cell>
          <cell r="H127">
            <v>0</v>
          </cell>
          <cell r="J127">
            <v>0</v>
          </cell>
          <cell r="K127">
            <v>0</v>
          </cell>
          <cell r="L127">
            <v>0</v>
          </cell>
        </row>
        <row r="128">
          <cell r="F128">
            <v>489</v>
          </cell>
          <cell r="G128">
            <v>0</v>
          </cell>
          <cell r="H128">
            <v>0</v>
          </cell>
          <cell r="J128">
            <v>489</v>
          </cell>
          <cell r="K128">
            <v>0</v>
          </cell>
          <cell r="L128">
            <v>0</v>
          </cell>
        </row>
        <row r="129">
          <cell r="F129">
            <v>597</v>
          </cell>
          <cell r="G129">
            <v>0</v>
          </cell>
          <cell r="H129">
            <v>0</v>
          </cell>
          <cell r="J129">
            <v>597</v>
          </cell>
          <cell r="K129">
            <v>0</v>
          </cell>
          <cell r="L129">
            <v>0</v>
          </cell>
        </row>
        <row r="130">
          <cell r="F130">
            <v>728</v>
          </cell>
          <cell r="G130">
            <v>0</v>
          </cell>
          <cell r="H130">
            <v>0</v>
          </cell>
          <cell r="J130">
            <v>728</v>
          </cell>
          <cell r="K130">
            <v>0</v>
          </cell>
          <cell r="L130">
            <v>0</v>
          </cell>
        </row>
        <row r="131">
          <cell r="F131">
            <v>656</v>
          </cell>
          <cell r="G131">
            <v>0</v>
          </cell>
          <cell r="H131">
            <v>0</v>
          </cell>
          <cell r="J131">
            <v>656</v>
          </cell>
          <cell r="K131">
            <v>0</v>
          </cell>
          <cell r="L131">
            <v>0</v>
          </cell>
        </row>
        <row r="132">
          <cell r="F132">
            <v>775</v>
          </cell>
          <cell r="G132">
            <v>0</v>
          </cell>
          <cell r="H132">
            <v>0</v>
          </cell>
          <cell r="J132">
            <v>775</v>
          </cell>
          <cell r="K132">
            <v>0</v>
          </cell>
          <cell r="L132">
            <v>0</v>
          </cell>
        </row>
        <row r="133">
          <cell r="F133">
            <v>828</v>
          </cell>
          <cell r="G133">
            <v>0</v>
          </cell>
          <cell r="H133">
            <v>0</v>
          </cell>
          <cell r="J133">
            <v>828</v>
          </cell>
          <cell r="K133">
            <v>0</v>
          </cell>
          <cell r="L133">
            <v>0</v>
          </cell>
        </row>
        <row r="134">
          <cell r="F134">
            <v>942</v>
          </cell>
          <cell r="G134">
            <v>0</v>
          </cell>
          <cell r="H134">
            <v>0</v>
          </cell>
          <cell r="J134">
            <v>942</v>
          </cell>
          <cell r="K134">
            <v>0</v>
          </cell>
          <cell r="L134">
            <v>0</v>
          </cell>
        </row>
        <row r="135">
          <cell r="F135">
            <v>1393</v>
          </cell>
          <cell r="G135">
            <v>0</v>
          </cell>
          <cell r="H135">
            <v>0</v>
          </cell>
          <cell r="J135">
            <v>1393</v>
          </cell>
          <cell r="K135">
            <v>0</v>
          </cell>
          <cell r="L135">
            <v>0</v>
          </cell>
        </row>
        <row r="136">
          <cell r="F136">
            <v>1598</v>
          </cell>
          <cell r="G136">
            <v>0</v>
          </cell>
          <cell r="H136">
            <v>0</v>
          </cell>
          <cell r="J136">
            <v>1598</v>
          </cell>
          <cell r="K136">
            <v>0</v>
          </cell>
          <cell r="L136">
            <v>0</v>
          </cell>
        </row>
        <row r="137">
          <cell r="F137">
            <v>1772</v>
          </cell>
          <cell r="G137">
            <v>0</v>
          </cell>
          <cell r="H137">
            <v>0</v>
          </cell>
          <cell r="J137">
            <v>1772</v>
          </cell>
          <cell r="K137">
            <v>0</v>
          </cell>
          <cell r="L137">
            <v>0</v>
          </cell>
        </row>
        <row r="138">
          <cell r="F138">
            <v>2295</v>
          </cell>
          <cell r="G138">
            <v>0</v>
          </cell>
          <cell r="H138">
            <v>0</v>
          </cell>
          <cell r="J138">
            <v>2295</v>
          </cell>
          <cell r="K138">
            <v>0</v>
          </cell>
          <cell r="L138">
            <v>0</v>
          </cell>
        </row>
        <row r="139">
          <cell r="F139">
            <v>2595</v>
          </cell>
          <cell r="G139">
            <v>0</v>
          </cell>
          <cell r="H139">
            <v>0</v>
          </cell>
          <cell r="J139">
            <v>2595</v>
          </cell>
          <cell r="K139">
            <v>0</v>
          </cell>
          <cell r="L139">
            <v>0</v>
          </cell>
        </row>
        <row r="140">
          <cell r="F140">
            <v>3280</v>
          </cell>
          <cell r="G140">
            <v>0</v>
          </cell>
          <cell r="H140">
            <v>0</v>
          </cell>
          <cell r="J140">
            <v>3280</v>
          </cell>
          <cell r="K140">
            <v>0</v>
          </cell>
          <cell r="L140">
            <v>0</v>
          </cell>
        </row>
        <row r="141">
          <cell r="F141">
            <v>2889</v>
          </cell>
          <cell r="G141">
            <v>0</v>
          </cell>
          <cell r="H141">
            <v>0</v>
          </cell>
          <cell r="J141">
            <v>2889</v>
          </cell>
          <cell r="K141">
            <v>0</v>
          </cell>
          <cell r="L141">
            <v>0</v>
          </cell>
        </row>
        <row r="142">
          <cell r="F142">
            <v>4005</v>
          </cell>
          <cell r="G142">
            <v>0</v>
          </cell>
          <cell r="H142">
            <v>0</v>
          </cell>
          <cell r="J142">
            <v>4005</v>
          </cell>
          <cell r="K142">
            <v>0</v>
          </cell>
          <cell r="L142">
            <v>0</v>
          </cell>
        </row>
        <row r="143">
          <cell r="F143">
            <v>851</v>
          </cell>
          <cell r="G143">
            <v>0</v>
          </cell>
          <cell r="H143">
            <v>0</v>
          </cell>
          <cell r="J143">
            <v>851</v>
          </cell>
          <cell r="K143">
            <v>0</v>
          </cell>
          <cell r="L143">
            <v>0</v>
          </cell>
        </row>
        <row r="144">
          <cell r="F144">
            <v>1017</v>
          </cell>
          <cell r="G144">
            <v>0</v>
          </cell>
          <cell r="H144">
            <v>0</v>
          </cell>
          <cell r="J144">
            <v>1017</v>
          </cell>
          <cell r="K144">
            <v>0</v>
          </cell>
          <cell r="L144">
            <v>0</v>
          </cell>
        </row>
        <row r="145">
          <cell r="F145">
            <v>543</v>
          </cell>
          <cell r="G145">
            <v>0</v>
          </cell>
          <cell r="H145">
            <v>0</v>
          </cell>
          <cell r="J145">
            <v>543</v>
          </cell>
          <cell r="K145">
            <v>0</v>
          </cell>
          <cell r="L145">
            <v>0</v>
          </cell>
        </row>
        <row r="146">
          <cell r="F146">
            <v>2672</v>
          </cell>
          <cell r="G146">
            <v>0</v>
          </cell>
          <cell r="H146">
            <v>0</v>
          </cell>
          <cell r="J146">
            <v>2672</v>
          </cell>
          <cell r="K146">
            <v>0</v>
          </cell>
          <cell r="L146">
            <v>0</v>
          </cell>
        </row>
        <row r="147">
          <cell r="F147">
            <v>731</v>
          </cell>
          <cell r="G147">
            <v>0</v>
          </cell>
          <cell r="H147">
            <v>0</v>
          </cell>
          <cell r="J147">
            <v>731</v>
          </cell>
          <cell r="K147">
            <v>0</v>
          </cell>
          <cell r="L147">
            <v>0</v>
          </cell>
        </row>
        <row r="148">
          <cell r="F148">
            <v>982</v>
          </cell>
          <cell r="G148">
            <v>0</v>
          </cell>
          <cell r="H148">
            <v>0</v>
          </cell>
          <cell r="J148">
            <v>982</v>
          </cell>
          <cell r="K148">
            <v>0</v>
          </cell>
          <cell r="L148">
            <v>0</v>
          </cell>
        </row>
        <row r="149">
          <cell r="F149">
            <v>1895</v>
          </cell>
          <cell r="G149">
            <v>0</v>
          </cell>
          <cell r="H149">
            <v>0</v>
          </cell>
          <cell r="J149">
            <v>1895</v>
          </cell>
          <cell r="K149">
            <v>0</v>
          </cell>
          <cell r="L149">
            <v>0</v>
          </cell>
        </row>
        <row r="150">
          <cell r="F150">
            <v>2917</v>
          </cell>
          <cell r="G150">
            <v>0</v>
          </cell>
          <cell r="H150">
            <v>0</v>
          </cell>
          <cell r="J150">
            <v>2917</v>
          </cell>
          <cell r="K150">
            <v>0</v>
          </cell>
          <cell r="L150">
            <v>0</v>
          </cell>
        </row>
        <row r="151">
          <cell r="F151">
            <v>3591</v>
          </cell>
          <cell r="G151">
            <v>0</v>
          </cell>
          <cell r="H151">
            <v>0</v>
          </cell>
          <cell r="J151">
            <v>3591</v>
          </cell>
          <cell r="K151">
            <v>0</v>
          </cell>
          <cell r="L151">
            <v>0</v>
          </cell>
        </row>
        <row r="152">
          <cell r="F152">
            <v>905</v>
          </cell>
          <cell r="G152">
            <v>0</v>
          </cell>
          <cell r="H152">
            <v>0</v>
          </cell>
          <cell r="J152">
            <v>905</v>
          </cell>
          <cell r="K152">
            <v>0</v>
          </cell>
          <cell r="L152">
            <v>0</v>
          </cell>
        </row>
        <row r="153">
          <cell r="F153">
            <v>1291</v>
          </cell>
          <cell r="G153">
            <v>0</v>
          </cell>
          <cell r="H153">
            <v>0</v>
          </cell>
          <cell r="J153">
            <v>1291</v>
          </cell>
          <cell r="K153">
            <v>0</v>
          </cell>
          <cell r="L153">
            <v>0</v>
          </cell>
        </row>
        <row r="154">
          <cell r="F154">
            <v>3630</v>
          </cell>
          <cell r="G154">
            <v>0</v>
          </cell>
          <cell r="H154">
            <v>0</v>
          </cell>
          <cell r="J154">
            <v>3630</v>
          </cell>
          <cell r="K154">
            <v>0</v>
          </cell>
          <cell r="L154">
            <v>0</v>
          </cell>
        </row>
        <row r="155">
          <cell r="F155">
            <v>1189</v>
          </cell>
          <cell r="G155">
            <v>0</v>
          </cell>
          <cell r="H155">
            <v>0</v>
          </cell>
          <cell r="J155">
            <v>1189</v>
          </cell>
          <cell r="K155">
            <v>0</v>
          </cell>
          <cell r="L155">
            <v>0</v>
          </cell>
        </row>
        <row r="156">
          <cell r="F156">
            <v>920</v>
          </cell>
          <cell r="G156">
            <v>0</v>
          </cell>
          <cell r="H156">
            <v>0</v>
          </cell>
          <cell r="J156">
            <v>920</v>
          </cell>
          <cell r="K156">
            <v>0</v>
          </cell>
          <cell r="L156">
            <v>0</v>
          </cell>
        </row>
        <row r="157">
          <cell r="F157">
            <v>1280</v>
          </cell>
          <cell r="G157">
            <v>0</v>
          </cell>
          <cell r="H157">
            <v>0</v>
          </cell>
          <cell r="J157">
            <v>1280</v>
          </cell>
          <cell r="K157">
            <v>0</v>
          </cell>
          <cell r="L157">
            <v>0</v>
          </cell>
        </row>
        <row r="158">
          <cell r="F158">
            <v>1141</v>
          </cell>
          <cell r="G158">
            <v>0</v>
          </cell>
          <cell r="H158">
            <v>0</v>
          </cell>
          <cell r="J158">
            <v>1141</v>
          </cell>
          <cell r="K158">
            <v>0</v>
          </cell>
          <cell r="L158">
            <v>0</v>
          </cell>
        </row>
        <row r="159">
          <cell r="F159">
            <v>1507</v>
          </cell>
          <cell r="G159">
            <v>0</v>
          </cell>
          <cell r="H159">
            <v>0</v>
          </cell>
          <cell r="J159">
            <v>1507</v>
          </cell>
          <cell r="K159">
            <v>0</v>
          </cell>
          <cell r="L159">
            <v>0</v>
          </cell>
        </row>
        <row r="160">
          <cell r="F160">
            <v>2119</v>
          </cell>
          <cell r="G160">
            <v>0</v>
          </cell>
          <cell r="H160">
            <v>0</v>
          </cell>
          <cell r="J160">
            <v>2119</v>
          </cell>
          <cell r="K160">
            <v>0</v>
          </cell>
          <cell r="L160">
            <v>0</v>
          </cell>
        </row>
        <row r="161">
          <cell r="F161">
            <v>2258</v>
          </cell>
          <cell r="G161">
            <v>0</v>
          </cell>
          <cell r="H161">
            <v>0</v>
          </cell>
          <cell r="J161">
            <v>2258</v>
          </cell>
          <cell r="K161">
            <v>0</v>
          </cell>
          <cell r="L161">
            <v>0</v>
          </cell>
        </row>
        <row r="162">
          <cell r="F162">
            <v>2800</v>
          </cell>
          <cell r="G162">
            <v>0</v>
          </cell>
          <cell r="H162">
            <v>0</v>
          </cell>
          <cell r="J162">
            <v>2800</v>
          </cell>
          <cell r="K162">
            <v>0</v>
          </cell>
          <cell r="L162">
            <v>0</v>
          </cell>
        </row>
        <row r="163">
          <cell r="F163">
            <v>695</v>
          </cell>
          <cell r="G163">
            <v>0</v>
          </cell>
          <cell r="H163">
            <v>0</v>
          </cell>
          <cell r="J163">
            <v>695</v>
          </cell>
          <cell r="K163">
            <v>0</v>
          </cell>
          <cell r="L163">
            <v>0</v>
          </cell>
        </row>
        <row r="164">
          <cell r="F164">
            <v>753</v>
          </cell>
          <cell r="G164">
            <v>0</v>
          </cell>
          <cell r="H164">
            <v>0</v>
          </cell>
          <cell r="J164">
            <v>753</v>
          </cell>
          <cell r="K164">
            <v>0</v>
          </cell>
          <cell r="L164">
            <v>0</v>
          </cell>
        </row>
        <row r="165">
          <cell r="F165">
            <v>2858</v>
          </cell>
          <cell r="G165">
            <v>0</v>
          </cell>
          <cell r="H165">
            <v>0</v>
          </cell>
          <cell r="J165">
            <v>2858</v>
          </cell>
          <cell r="K165">
            <v>0</v>
          </cell>
          <cell r="L165">
            <v>0</v>
          </cell>
        </row>
        <row r="166">
          <cell r="F166">
            <v>719</v>
          </cell>
          <cell r="G166">
            <v>0</v>
          </cell>
          <cell r="H166">
            <v>0</v>
          </cell>
          <cell r="J166">
            <v>719</v>
          </cell>
          <cell r="K166">
            <v>0</v>
          </cell>
          <cell r="L166">
            <v>0</v>
          </cell>
        </row>
        <row r="167">
          <cell r="F167">
            <v>902</v>
          </cell>
          <cell r="G167">
            <v>0</v>
          </cell>
          <cell r="H167">
            <v>0</v>
          </cell>
          <cell r="J167">
            <v>902</v>
          </cell>
          <cell r="K167">
            <v>0</v>
          </cell>
          <cell r="L167">
            <v>0</v>
          </cell>
        </row>
        <row r="168">
          <cell r="F168">
            <v>1068</v>
          </cell>
          <cell r="G168">
            <v>0</v>
          </cell>
          <cell r="H168">
            <v>0</v>
          </cell>
          <cell r="J168">
            <v>1068</v>
          </cell>
          <cell r="K168">
            <v>0</v>
          </cell>
          <cell r="L168">
            <v>0</v>
          </cell>
        </row>
        <row r="169">
          <cell r="F169">
            <v>1517</v>
          </cell>
          <cell r="G169">
            <v>0</v>
          </cell>
          <cell r="H169">
            <v>0</v>
          </cell>
          <cell r="J169">
            <v>1517</v>
          </cell>
          <cell r="K169">
            <v>0</v>
          </cell>
          <cell r="L169">
            <v>0</v>
          </cell>
        </row>
        <row r="170">
          <cell r="F170">
            <v>1846</v>
          </cell>
          <cell r="G170">
            <v>0</v>
          </cell>
          <cell r="H170">
            <v>0</v>
          </cell>
          <cell r="J170">
            <v>1846</v>
          </cell>
          <cell r="K170">
            <v>0</v>
          </cell>
          <cell r="L170">
            <v>0</v>
          </cell>
        </row>
        <row r="171">
          <cell r="F171">
            <v>3714</v>
          </cell>
          <cell r="G171">
            <v>0</v>
          </cell>
          <cell r="H171">
            <v>0</v>
          </cell>
          <cell r="J171">
            <v>3714</v>
          </cell>
          <cell r="K171">
            <v>0</v>
          </cell>
          <cell r="L171">
            <v>0</v>
          </cell>
        </row>
        <row r="172">
          <cell r="F172">
            <v>386</v>
          </cell>
          <cell r="G172">
            <v>0</v>
          </cell>
          <cell r="H172">
            <v>0</v>
          </cell>
          <cell r="J172">
            <v>386</v>
          </cell>
          <cell r="K172">
            <v>0</v>
          </cell>
          <cell r="L172">
            <v>0</v>
          </cell>
        </row>
        <row r="173">
          <cell r="F173">
            <v>698</v>
          </cell>
          <cell r="G173">
            <v>0</v>
          </cell>
          <cell r="H173">
            <v>0</v>
          </cell>
          <cell r="J173">
            <v>698</v>
          </cell>
          <cell r="K173">
            <v>0</v>
          </cell>
          <cell r="L173">
            <v>0</v>
          </cell>
        </row>
        <row r="174">
          <cell r="F174">
            <v>488</v>
          </cell>
          <cell r="G174">
            <v>3904</v>
          </cell>
          <cell r="H174">
            <v>0</v>
          </cell>
          <cell r="J174">
            <v>488</v>
          </cell>
          <cell r="K174">
            <v>3904</v>
          </cell>
          <cell r="L174">
            <v>0</v>
          </cell>
        </row>
        <row r="175">
          <cell r="F175">
            <v>698</v>
          </cell>
          <cell r="G175">
            <v>0</v>
          </cell>
          <cell r="H175">
            <v>0</v>
          </cell>
          <cell r="J175">
            <v>698</v>
          </cell>
          <cell r="K175">
            <v>0</v>
          </cell>
          <cell r="L175">
            <v>0</v>
          </cell>
        </row>
        <row r="176">
          <cell r="F176">
            <v>845</v>
          </cell>
          <cell r="G176">
            <v>0</v>
          </cell>
          <cell r="H176">
            <v>0</v>
          </cell>
          <cell r="J176">
            <v>845</v>
          </cell>
          <cell r="K176">
            <v>0</v>
          </cell>
          <cell r="L176">
            <v>0</v>
          </cell>
        </row>
        <row r="177">
          <cell r="F177">
            <v>1309</v>
          </cell>
          <cell r="G177">
            <v>0</v>
          </cell>
          <cell r="H177">
            <v>0</v>
          </cell>
          <cell r="J177">
            <v>1309</v>
          </cell>
          <cell r="K177">
            <v>0</v>
          </cell>
          <cell r="L177">
            <v>0</v>
          </cell>
        </row>
        <row r="178">
          <cell r="F178">
            <v>1709</v>
          </cell>
          <cell r="G178">
            <v>0</v>
          </cell>
          <cell r="H178">
            <v>0</v>
          </cell>
          <cell r="J178">
            <v>1709</v>
          </cell>
          <cell r="K178">
            <v>0</v>
          </cell>
          <cell r="L178">
            <v>0</v>
          </cell>
        </row>
        <row r="179">
          <cell r="F179">
            <v>2097</v>
          </cell>
          <cell r="G179">
            <v>0</v>
          </cell>
          <cell r="H179">
            <v>0</v>
          </cell>
          <cell r="J179">
            <v>2097</v>
          </cell>
          <cell r="K179">
            <v>0</v>
          </cell>
          <cell r="L179">
            <v>0</v>
          </cell>
        </row>
        <row r="180">
          <cell r="F180">
            <v>2431</v>
          </cell>
          <cell r="G180">
            <v>0</v>
          </cell>
          <cell r="H180">
            <v>0</v>
          </cell>
          <cell r="J180">
            <v>2431</v>
          </cell>
          <cell r="K180">
            <v>0</v>
          </cell>
          <cell r="L180">
            <v>0</v>
          </cell>
        </row>
        <row r="181">
          <cell r="F181">
            <v>3390</v>
          </cell>
          <cell r="G181">
            <v>0</v>
          </cell>
          <cell r="H181">
            <v>0</v>
          </cell>
          <cell r="J181">
            <v>3390</v>
          </cell>
          <cell r="K181">
            <v>0</v>
          </cell>
          <cell r="L181">
            <v>0</v>
          </cell>
        </row>
        <row r="182">
          <cell r="F182">
            <v>3994</v>
          </cell>
          <cell r="G182">
            <v>0</v>
          </cell>
          <cell r="H182">
            <v>0</v>
          </cell>
          <cell r="J182">
            <v>3994</v>
          </cell>
          <cell r="K182">
            <v>0</v>
          </cell>
          <cell r="L182">
            <v>0</v>
          </cell>
        </row>
        <row r="183">
          <cell r="F183">
            <v>3529</v>
          </cell>
          <cell r="G183">
            <v>0</v>
          </cell>
          <cell r="H183">
            <v>0</v>
          </cell>
          <cell r="J183">
            <v>3529</v>
          </cell>
          <cell r="K183">
            <v>0</v>
          </cell>
          <cell r="L183">
            <v>0</v>
          </cell>
        </row>
        <row r="184">
          <cell r="F184">
            <v>5019</v>
          </cell>
          <cell r="G184">
            <v>0</v>
          </cell>
          <cell r="H184">
            <v>0</v>
          </cell>
          <cell r="J184">
            <v>5019</v>
          </cell>
          <cell r="K184">
            <v>0</v>
          </cell>
          <cell r="L184">
            <v>0</v>
          </cell>
        </row>
        <row r="185">
          <cell r="F185">
            <v>1300</v>
          </cell>
          <cell r="G185">
            <v>0</v>
          </cell>
          <cell r="H185">
            <v>0</v>
          </cell>
          <cell r="J185">
            <v>1300</v>
          </cell>
          <cell r="K185">
            <v>0</v>
          </cell>
          <cell r="L185">
            <v>0</v>
          </cell>
        </row>
        <row r="186">
          <cell r="F186">
            <v>1610</v>
          </cell>
          <cell r="G186">
            <v>0</v>
          </cell>
          <cell r="H186">
            <v>0</v>
          </cell>
          <cell r="J186">
            <v>1610</v>
          </cell>
          <cell r="K186">
            <v>0</v>
          </cell>
          <cell r="L186">
            <v>0</v>
          </cell>
        </row>
        <row r="187">
          <cell r="F187">
            <v>2170</v>
          </cell>
          <cell r="G187">
            <v>0</v>
          </cell>
          <cell r="H187">
            <v>0</v>
          </cell>
          <cell r="J187">
            <v>2170</v>
          </cell>
          <cell r="K187">
            <v>0</v>
          </cell>
          <cell r="L187">
            <v>0</v>
          </cell>
        </row>
        <row r="188">
          <cell r="F188">
            <v>5560</v>
          </cell>
          <cell r="G188">
            <v>0</v>
          </cell>
          <cell r="H188">
            <v>0</v>
          </cell>
          <cell r="J188">
            <v>5560</v>
          </cell>
          <cell r="K188">
            <v>0</v>
          </cell>
          <cell r="L188">
            <v>0</v>
          </cell>
        </row>
        <row r="189">
          <cell r="F189">
            <v>4750</v>
          </cell>
          <cell r="G189">
            <v>0</v>
          </cell>
          <cell r="H189">
            <v>0</v>
          </cell>
          <cell r="J189">
            <v>4750</v>
          </cell>
          <cell r="K189">
            <v>0</v>
          </cell>
          <cell r="L189">
            <v>0</v>
          </cell>
        </row>
        <row r="190">
          <cell r="F190">
            <v>6200</v>
          </cell>
          <cell r="G190">
            <v>0</v>
          </cell>
          <cell r="H190">
            <v>0</v>
          </cell>
          <cell r="J190">
            <v>6200</v>
          </cell>
          <cell r="K190">
            <v>0</v>
          </cell>
          <cell r="L190">
            <v>0</v>
          </cell>
        </row>
        <row r="191">
          <cell r="F191">
            <v>13110</v>
          </cell>
          <cell r="G191">
            <v>0</v>
          </cell>
          <cell r="H191">
            <v>0</v>
          </cell>
          <cell r="J191">
            <v>13110</v>
          </cell>
          <cell r="K191">
            <v>0</v>
          </cell>
          <cell r="L191">
            <v>0</v>
          </cell>
        </row>
        <row r="192">
          <cell r="F192">
            <v>17770</v>
          </cell>
          <cell r="G192">
            <v>0</v>
          </cell>
          <cell r="H192">
            <v>0</v>
          </cell>
          <cell r="J192">
            <v>17770</v>
          </cell>
          <cell r="K192">
            <v>0</v>
          </cell>
          <cell r="L192">
            <v>0</v>
          </cell>
        </row>
        <row r="193">
          <cell r="F193">
            <v>3900</v>
          </cell>
          <cell r="G193">
            <v>0</v>
          </cell>
          <cell r="H193">
            <v>0</v>
          </cell>
          <cell r="J193">
            <v>3900</v>
          </cell>
          <cell r="K193">
            <v>0</v>
          </cell>
          <cell r="L193">
            <v>0</v>
          </cell>
        </row>
        <row r="194">
          <cell r="F194">
            <v>154</v>
          </cell>
          <cell r="G194">
            <v>0</v>
          </cell>
          <cell r="H194">
            <v>0</v>
          </cell>
          <cell r="J194">
            <v>154</v>
          </cell>
          <cell r="K194">
            <v>0</v>
          </cell>
          <cell r="L194">
            <v>0</v>
          </cell>
        </row>
        <row r="195">
          <cell r="F195">
            <v>0</v>
          </cell>
          <cell r="G195">
            <v>0</v>
          </cell>
          <cell r="H195">
            <v>0</v>
          </cell>
          <cell r="J195">
            <v>0</v>
          </cell>
          <cell r="K195">
            <v>0</v>
          </cell>
          <cell r="L195">
            <v>0</v>
          </cell>
        </row>
        <row r="196">
          <cell r="F196">
            <v>306</v>
          </cell>
          <cell r="G196">
            <v>8874</v>
          </cell>
          <cell r="H196">
            <v>0</v>
          </cell>
          <cell r="J196">
            <v>306</v>
          </cell>
          <cell r="K196">
            <v>8874</v>
          </cell>
          <cell r="L196">
            <v>0</v>
          </cell>
        </row>
        <row r="197">
          <cell r="F197">
            <v>367</v>
          </cell>
          <cell r="G197">
            <v>0</v>
          </cell>
          <cell r="H197">
            <v>0</v>
          </cell>
          <cell r="J197">
            <v>367</v>
          </cell>
          <cell r="K197">
            <v>0</v>
          </cell>
          <cell r="L197">
            <v>0</v>
          </cell>
        </row>
        <row r="198">
          <cell r="F198">
            <v>710</v>
          </cell>
          <cell r="G198">
            <v>0</v>
          </cell>
          <cell r="H198">
            <v>0</v>
          </cell>
          <cell r="J198">
            <v>710</v>
          </cell>
          <cell r="K198">
            <v>0</v>
          </cell>
          <cell r="L198">
            <v>0</v>
          </cell>
        </row>
        <row r="199">
          <cell r="F199">
            <v>998</v>
          </cell>
          <cell r="G199">
            <v>0</v>
          </cell>
          <cell r="H199">
            <v>0</v>
          </cell>
          <cell r="J199">
            <v>998</v>
          </cell>
          <cell r="K199">
            <v>0</v>
          </cell>
          <cell r="L199">
            <v>0</v>
          </cell>
        </row>
        <row r="200">
          <cell r="F200">
            <v>1182</v>
          </cell>
          <cell r="G200">
            <v>0</v>
          </cell>
          <cell r="H200">
            <v>0</v>
          </cell>
          <cell r="J200">
            <v>1182</v>
          </cell>
          <cell r="K200">
            <v>0</v>
          </cell>
          <cell r="L200">
            <v>0</v>
          </cell>
        </row>
        <row r="201">
          <cell r="F201">
            <v>1676</v>
          </cell>
          <cell r="G201">
            <v>0</v>
          </cell>
          <cell r="H201">
            <v>0</v>
          </cell>
          <cell r="J201">
            <v>1676</v>
          </cell>
          <cell r="K201">
            <v>0</v>
          </cell>
          <cell r="L201">
            <v>0</v>
          </cell>
        </row>
        <row r="202">
          <cell r="F202">
            <v>2187</v>
          </cell>
          <cell r="G202">
            <v>0</v>
          </cell>
          <cell r="H202">
            <v>0</v>
          </cell>
          <cell r="J202">
            <v>2187</v>
          </cell>
          <cell r="K202">
            <v>0</v>
          </cell>
          <cell r="L202">
            <v>0</v>
          </cell>
        </row>
        <row r="203">
          <cell r="F203">
            <v>3331</v>
          </cell>
          <cell r="G203">
            <v>0</v>
          </cell>
          <cell r="H203">
            <v>0</v>
          </cell>
          <cell r="J203">
            <v>3331</v>
          </cell>
          <cell r="K203">
            <v>0</v>
          </cell>
          <cell r="L203">
            <v>0</v>
          </cell>
        </row>
        <row r="204">
          <cell r="F204">
            <v>3942</v>
          </cell>
          <cell r="G204">
            <v>0</v>
          </cell>
          <cell r="H204">
            <v>0</v>
          </cell>
          <cell r="J204">
            <v>3942</v>
          </cell>
          <cell r="K204">
            <v>0</v>
          </cell>
          <cell r="L204">
            <v>0</v>
          </cell>
        </row>
        <row r="205">
          <cell r="F205">
            <v>195</v>
          </cell>
          <cell r="G205">
            <v>0</v>
          </cell>
          <cell r="H205">
            <v>0</v>
          </cell>
          <cell r="J205">
            <v>195</v>
          </cell>
          <cell r="K205">
            <v>0</v>
          </cell>
          <cell r="L205">
            <v>0</v>
          </cell>
        </row>
        <row r="206">
          <cell r="F206">
            <v>285</v>
          </cell>
          <cell r="G206">
            <v>0</v>
          </cell>
          <cell r="H206">
            <v>0</v>
          </cell>
          <cell r="J206">
            <v>285</v>
          </cell>
          <cell r="K206">
            <v>0</v>
          </cell>
          <cell r="L206">
            <v>0</v>
          </cell>
        </row>
        <row r="207">
          <cell r="F207">
            <v>470</v>
          </cell>
          <cell r="G207">
            <v>0</v>
          </cell>
          <cell r="H207">
            <v>0</v>
          </cell>
          <cell r="J207">
            <v>470</v>
          </cell>
          <cell r="K207">
            <v>0</v>
          </cell>
          <cell r="L207">
            <v>0</v>
          </cell>
        </row>
        <row r="208">
          <cell r="F208">
            <v>700</v>
          </cell>
          <cell r="G208">
            <v>0</v>
          </cell>
          <cell r="H208">
            <v>0</v>
          </cell>
          <cell r="J208">
            <v>700</v>
          </cell>
          <cell r="K208">
            <v>0</v>
          </cell>
          <cell r="L208">
            <v>0</v>
          </cell>
        </row>
        <row r="209">
          <cell r="F209">
            <v>565</v>
          </cell>
          <cell r="G209">
            <v>0</v>
          </cell>
          <cell r="H209">
            <v>0</v>
          </cell>
          <cell r="J209">
            <v>565</v>
          </cell>
          <cell r="K209">
            <v>0</v>
          </cell>
          <cell r="L209">
            <v>0</v>
          </cell>
        </row>
        <row r="210">
          <cell r="F210">
            <v>800</v>
          </cell>
          <cell r="G210">
            <v>0</v>
          </cell>
          <cell r="H210">
            <v>0</v>
          </cell>
          <cell r="J210">
            <v>800</v>
          </cell>
          <cell r="K210">
            <v>0</v>
          </cell>
          <cell r="L210">
            <v>0</v>
          </cell>
        </row>
        <row r="211">
          <cell r="F211">
            <v>1027</v>
          </cell>
          <cell r="G211">
            <v>0</v>
          </cell>
          <cell r="H211">
            <v>0</v>
          </cell>
          <cell r="J211">
            <v>1027</v>
          </cell>
          <cell r="K211">
            <v>0</v>
          </cell>
          <cell r="L211">
            <v>0</v>
          </cell>
        </row>
        <row r="212">
          <cell r="F212">
            <v>1570</v>
          </cell>
          <cell r="G212">
            <v>0</v>
          </cell>
          <cell r="H212">
            <v>0</v>
          </cell>
          <cell r="J212">
            <v>1570</v>
          </cell>
          <cell r="K212">
            <v>0</v>
          </cell>
          <cell r="L212">
            <v>0</v>
          </cell>
        </row>
        <row r="213">
          <cell r="F213">
            <v>2010</v>
          </cell>
          <cell r="G213">
            <v>0</v>
          </cell>
          <cell r="H213">
            <v>0</v>
          </cell>
          <cell r="J213">
            <v>2010</v>
          </cell>
          <cell r="K213">
            <v>0</v>
          </cell>
          <cell r="L213">
            <v>0</v>
          </cell>
        </row>
        <row r="214">
          <cell r="F214">
            <v>400</v>
          </cell>
          <cell r="G214">
            <v>0</v>
          </cell>
          <cell r="H214">
            <v>0</v>
          </cell>
          <cell r="J214">
            <v>400</v>
          </cell>
          <cell r="K214">
            <v>0</v>
          </cell>
          <cell r="L214">
            <v>0</v>
          </cell>
        </row>
        <row r="215">
          <cell r="F215">
            <v>500</v>
          </cell>
          <cell r="G215">
            <v>0</v>
          </cell>
          <cell r="H215">
            <v>0</v>
          </cell>
          <cell r="J215">
            <v>500</v>
          </cell>
          <cell r="K215">
            <v>0</v>
          </cell>
          <cell r="L215">
            <v>0</v>
          </cell>
        </row>
        <row r="216">
          <cell r="F216">
            <v>820</v>
          </cell>
          <cell r="G216">
            <v>0</v>
          </cell>
          <cell r="H216">
            <v>0</v>
          </cell>
          <cell r="J216">
            <v>820</v>
          </cell>
          <cell r="K216">
            <v>0</v>
          </cell>
          <cell r="L216">
            <v>0</v>
          </cell>
        </row>
        <row r="217">
          <cell r="F217">
            <v>1200</v>
          </cell>
          <cell r="G217">
            <v>0</v>
          </cell>
          <cell r="H217">
            <v>0</v>
          </cell>
          <cell r="J217">
            <v>1200</v>
          </cell>
          <cell r="K217">
            <v>0</v>
          </cell>
          <cell r="L217">
            <v>0</v>
          </cell>
        </row>
        <row r="218">
          <cell r="F218">
            <v>1580</v>
          </cell>
          <cell r="G218">
            <v>0</v>
          </cell>
          <cell r="H218">
            <v>0</v>
          </cell>
          <cell r="J218">
            <v>1580</v>
          </cell>
          <cell r="K218">
            <v>0</v>
          </cell>
          <cell r="L218">
            <v>0</v>
          </cell>
        </row>
        <row r="219">
          <cell r="F219">
            <v>2110</v>
          </cell>
          <cell r="G219">
            <v>0</v>
          </cell>
          <cell r="H219">
            <v>0</v>
          </cell>
          <cell r="J219">
            <v>2110</v>
          </cell>
          <cell r="K219">
            <v>0</v>
          </cell>
          <cell r="L219">
            <v>0</v>
          </cell>
        </row>
        <row r="220">
          <cell r="F220">
            <v>3380</v>
          </cell>
          <cell r="G220">
            <v>0</v>
          </cell>
          <cell r="H220">
            <v>0</v>
          </cell>
          <cell r="J220">
            <v>3380</v>
          </cell>
          <cell r="K220">
            <v>0</v>
          </cell>
          <cell r="L220">
            <v>0</v>
          </cell>
        </row>
        <row r="221">
          <cell r="F221">
            <v>3005</v>
          </cell>
          <cell r="G221">
            <v>0</v>
          </cell>
          <cell r="H221">
            <v>0</v>
          </cell>
          <cell r="J221">
            <v>3005</v>
          </cell>
          <cell r="K221">
            <v>0</v>
          </cell>
          <cell r="L221">
            <v>0</v>
          </cell>
        </row>
        <row r="222">
          <cell r="F222">
            <v>5900</v>
          </cell>
          <cell r="G222">
            <v>0</v>
          </cell>
          <cell r="H222">
            <v>0</v>
          </cell>
          <cell r="J222">
            <v>5900</v>
          </cell>
          <cell r="K222">
            <v>0</v>
          </cell>
          <cell r="L222">
            <v>0</v>
          </cell>
        </row>
        <row r="223">
          <cell r="F223">
            <v>0</v>
          </cell>
          <cell r="G223">
            <v>0</v>
          </cell>
          <cell r="H223">
            <v>0</v>
          </cell>
          <cell r="J223">
            <v>0</v>
          </cell>
          <cell r="K223">
            <v>0</v>
          </cell>
          <cell r="L223">
            <v>0</v>
          </cell>
        </row>
        <row r="224">
          <cell r="F224">
            <v>0</v>
          </cell>
          <cell r="G224">
            <v>0</v>
          </cell>
          <cell r="H224">
            <v>0</v>
          </cell>
          <cell r="J224">
            <v>0</v>
          </cell>
          <cell r="K224">
            <v>0</v>
          </cell>
          <cell r="L224">
            <v>0</v>
          </cell>
        </row>
        <row r="225">
          <cell r="F225">
            <v>0</v>
          </cell>
          <cell r="G225">
            <v>0</v>
          </cell>
          <cell r="H225">
            <v>0</v>
          </cell>
          <cell r="J225">
            <v>0</v>
          </cell>
          <cell r="K225">
            <v>0</v>
          </cell>
          <cell r="L225">
            <v>0</v>
          </cell>
        </row>
        <row r="226">
          <cell r="F226">
            <v>0</v>
          </cell>
          <cell r="G226">
            <v>0</v>
          </cell>
          <cell r="H226">
            <v>0</v>
          </cell>
          <cell r="J226">
            <v>0</v>
          </cell>
          <cell r="K226">
            <v>0</v>
          </cell>
          <cell r="L226">
            <v>0</v>
          </cell>
        </row>
        <row r="227">
          <cell r="F227">
            <v>0</v>
          </cell>
          <cell r="G227">
            <v>0</v>
          </cell>
          <cell r="H227">
            <v>0</v>
          </cell>
          <cell r="J227">
            <v>0</v>
          </cell>
          <cell r="K227">
            <v>0</v>
          </cell>
          <cell r="L227">
            <v>0</v>
          </cell>
        </row>
        <row r="228">
          <cell r="F228">
            <v>0</v>
          </cell>
          <cell r="G228">
            <v>0</v>
          </cell>
          <cell r="H228">
            <v>0</v>
          </cell>
          <cell r="J228">
            <v>0</v>
          </cell>
          <cell r="K228">
            <v>0</v>
          </cell>
          <cell r="L228">
            <v>0</v>
          </cell>
        </row>
        <row r="229">
          <cell r="F229">
            <v>0</v>
          </cell>
          <cell r="G229">
            <v>0</v>
          </cell>
          <cell r="H229">
            <v>0</v>
          </cell>
          <cell r="J229">
            <v>0</v>
          </cell>
          <cell r="K229">
            <v>0</v>
          </cell>
          <cell r="L229">
            <v>0</v>
          </cell>
        </row>
        <row r="230">
          <cell r="F230">
            <v>39</v>
          </cell>
          <cell r="G230">
            <v>0</v>
          </cell>
          <cell r="H230">
            <v>0</v>
          </cell>
          <cell r="J230">
            <v>39</v>
          </cell>
          <cell r="K230">
            <v>0</v>
          </cell>
          <cell r="L230">
            <v>0</v>
          </cell>
        </row>
        <row r="231">
          <cell r="F231">
            <v>91</v>
          </cell>
          <cell r="G231">
            <v>0</v>
          </cell>
          <cell r="H231">
            <v>0</v>
          </cell>
          <cell r="J231">
            <v>91</v>
          </cell>
          <cell r="K231">
            <v>0</v>
          </cell>
          <cell r="L231">
            <v>0</v>
          </cell>
        </row>
        <row r="232">
          <cell r="F232">
            <v>117</v>
          </cell>
          <cell r="G232">
            <v>0</v>
          </cell>
          <cell r="H232">
            <v>0</v>
          </cell>
          <cell r="J232">
            <v>117</v>
          </cell>
          <cell r="K232">
            <v>0</v>
          </cell>
          <cell r="L232">
            <v>0</v>
          </cell>
        </row>
        <row r="233">
          <cell r="F233">
            <v>143</v>
          </cell>
          <cell r="G233">
            <v>0</v>
          </cell>
          <cell r="H233">
            <v>0</v>
          </cell>
          <cell r="J233">
            <v>143</v>
          </cell>
          <cell r="K233">
            <v>0</v>
          </cell>
          <cell r="L233">
            <v>0</v>
          </cell>
        </row>
        <row r="234">
          <cell r="F234">
            <v>350</v>
          </cell>
          <cell r="G234">
            <v>0</v>
          </cell>
          <cell r="H234">
            <v>0</v>
          </cell>
          <cell r="J234">
            <v>350</v>
          </cell>
          <cell r="K234">
            <v>0</v>
          </cell>
          <cell r="L234">
            <v>0</v>
          </cell>
        </row>
        <row r="235">
          <cell r="F235">
            <v>240</v>
          </cell>
          <cell r="G235">
            <v>0</v>
          </cell>
          <cell r="H235">
            <v>0</v>
          </cell>
          <cell r="J235">
            <v>240</v>
          </cell>
          <cell r="K235">
            <v>0</v>
          </cell>
          <cell r="L235">
            <v>0</v>
          </cell>
        </row>
        <row r="236">
          <cell r="F236">
            <v>455</v>
          </cell>
          <cell r="G236">
            <v>0</v>
          </cell>
          <cell r="H236">
            <v>0</v>
          </cell>
          <cell r="J236">
            <v>455</v>
          </cell>
          <cell r="K236">
            <v>0</v>
          </cell>
          <cell r="L236">
            <v>0</v>
          </cell>
        </row>
        <row r="237">
          <cell r="F237">
            <v>390</v>
          </cell>
          <cell r="G237">
            <v>0</v>
          </cell>
          <cell r="H237">
            <v>0</v>
          </cell>
          <cell r="J237">
            <v>390</v>
          </cell>
          <cell r="K237">
            <v>0</v>
          </cell>
          <cell r="L237">
            <v>0</v>
          </cell>
        </row>
        <row r="238">
          <cell r="F238">
            <v>715</v>
          </cell>
          <cell r="G238">
            <v>0</v>
          </cell>
          <cell r="H238">
            <v>0</v>
          </cell>
          <cell r="J238">
            <v>715</v>
          </cell>
          <cell r="K238">
            <v>0</v>
          </cell>
          <cell r="L238">
            <v>0</v>
          </cell>
        </row>
        <row r="239">
          <cell r="F239">
            <v>830</v>
          </cell>
          <cell r="G239">
            <v>0</v>
          </cell>
          <cell r="H239">
            <v>0</v>
          </cell>
          <cell r="J239">
            <v>830</v>
          </cell>
          <cell r="K239">
            <v>0</v>
          </cell>
          <cell r="L239">
            <v>0</v>
          </cell>
        </row>
        <row r="240">
          <cell r="F240">
            <v>950</v>
          </cell>
          <cell r="G240">
            <v>0</v>
          </cell>
          <cell r="H240">
            <v>0</v>
          </cell>
          <cell r="J240">
            <v>950</v>
          </cell>
          <cell r="K240">
            <v>0</v>
          </cell>
          <cell r="L240">
            <v>0</v>
          </cell>
        </row>
        <row r="241">
          <cell r="F241">
            <v>1400</v>
          </cell>
          <cell r="G241">
            <v>0</v>
          </cell>
          <cell r="H241">
            <v>0</v>
          </cell>
          <cell r="J241">
            <v>1400</v>
          </cell>
          <cell r="K241">
            <v>0</v>
          </cell>
          <cell r="L241">
            <v>0</v>
          </cell>
        </row>
        <row r="242">
          <cell r="F242">
            <v>0</v>
          </cell>
          <cell r="G242">
            <v>0</v>
          </cell>
          <cell r="H242">
            <v>0</v>
          </cell>
          <cell r="J242">
            <v>0</v>
          </cell>
          <cell r="K242">
            <v>0</v>
          </cell>
          <cell r="L242">
            <v>0</v>
          </cell>
        </row>
        <row r="243">
          <cell r="F243">
            <v>67600</v>
          </cell>
          <cell r="G243">
            <v>0</v>
          </cell>
          <cell r="H243">
            <v>0</v>
          </cell>
          <cell r="J243">
            <v>67600</v>
          </cell>
          <cell r="K243">
            <v>0</v>
          </cell>
          <cell r="L243">
            <v>0</v>
          </cell>
        </row>
        <row r="244">
          <cell r="F244">
            <v>1875</v>
          </cell>
          <cell r="G244">
            <v>0</v>
          </cell>
          <cell r="H244">
            <v>0</v>
          </cell>
          <cell r="J244">
            <v>1875</v>
          </cell>
          <cell r="K244">
            <v>0</v>
          </cell>
          <cell r="L244">
            <v>0</v>
          </cell>
        </row>
        <row r="245">
          <cell r="F245">
            <v>2500</v>
          </cell>
          <cell r="G245">
            <v>0</v>
          </cell>
          <cell r="H245">
            <v>0</v>
          </cell>
          <cell r="J245">
            <v>2500</v>
          </cell>
          <cell r="K245">
            <v>0</v>
          </cell>
          <cell r="L245">
            <v>0</v>
          </cell>
        </row>
        <row r="246">
          <cell r="F246">
            <v>3250</v>
          </cell>
          <cell r="G246">
            <v>0</v>
          </cell>
          <cell r="H246">
            <v>0</v>
          </cell>
          <cell r="J246">
            <v>3250</v>
          </cell>
          <cell r="K246">
            <v>0</v>
          </cell>
          <cell r="L246">
            <v>0</v>
          </cell>
        </row>
        <row r="247">
          <cell r="F247">
            <v>4440</v>
          </cell>
          <cell r="G247">
            <v>0</v>
          </cell>
          <cell r="H247">
            <v>0</v>
          </cell>
          <cell r="J247">
            <v>4440</v>
          </cell>
          <cell r="K247">
            <v>0</v>
          </cell>
          <cell r="L247">
            <v>0</v>
          </cell>
        </row>
        <row r="248">
          <cell r="F248">
            <v>7104</v>
          </cell>
          <cell r="G248">
            <v>0</v>
          </cell>
          <cell r="H248">
            <v>0</v>
          </cell>
          <cell r="J248">
            <v>7104</v>
          </cell>
          <cell r="K248">
            <v>0</v>
          </cell>
          <cell r="L248">
            <v>0</v>
          </cell>
        </row>
        <row r="249">
          <cell r="F249">
            <v>10400</v>
          </cell>
          <cell r="G249">
            <v>0</v>
          </cell>
          <cell r="H249">
            <v>0</v>
          </cell>
          <cell r="J249">
            <v>10400</v>
          </cell>
          <cell r="K249">
            <v>0</v>
          </cell>
          <cell r="L249">
            <v>0</v>
          </cell>
        </row>
        <row r="250">
          <cell r="F250">
            <v>18400</v>
          </cell>
          <cell r="G250">
            <v>0</v>
          </cell>
          <cell r="H250">
            <v>0</v>
          </cell>
          <cell r="J250">
            <v>18400</v>
          </cell>
          <cell r="K250">
            <v>0</v>
          </cell>
          <cell r="L250">
            <v>0</v>
          </cell>
        </row>
        <row r="251">
          <cell r="F251">
            <v>852</v>
          </cell>
          <cell r="G251">
            <v>0</v>
          </cell>
          <cell r="H251">
            <v>0</v>
          </cell>
          <cell r="J251">
            <v>852</v>
          </cell>
          <cell r="K251">
            <v>0</v>
          </cell>
          <cell r="L251">
            <v>0</v>
          </cell>
        </row>
        <row r="252">
          <cell r="F252">
            <v>1080</v>
          </cell>
          <cell r="G252">
            <v>0</v>
          </cell>
          <cell r="H252">
            <v>0</v>
          </cell>
          <cell r="J252">
            <v>1080</v>
          </cell>
          <cell r="K252">
            <v>0</v>
          </cell>
          <cell r="L252">
            <v>0</v>
          </cell>
        </row>
        <row r="253">
          <cell r="F253">
            <v>1200</v>
          </cell>
          <cell r="G253">
            <v>0</v>
          </cell>
          <cell r="H253">
            <v>0</v>
          </cell>
          <cell r="J253">
            <v>1200</v>
          </cell>
          <cell r="K253">
            <v>0</v>
          </cell>
          <cell r="L253">
            <v>0</v>
          </cell>
        </row>
        <row r="254">
          <cell r="F254">
            <v>1700</v>
          </cell>
          <cell r="G254">
            <v>0</v>
          </cell>
          <cell r="H254">
            <v>0</v>
          </cell>
          <cell r="J254">
            <v>1700</v>
          </cell>
          <cell r="K254">
            <v>0</v>
          </cell>
          <cell r="L254">
            <v>0</v>
          </cell>
        </row>
        <row r="255">
          <cell r="F255">
            <v>3780</v>
          </cell>
          <cell r="G255">
            <v>0</v>
          </cell>
          <cell r="H255">
            <v>0</v>
          </cell>
          <cell r="J255">
            <v>3780</v>
          </cell>
          <cell r="K255">
            <v>0</v>
          </cell>
          <cell r="L255">
            <v>0</v>
          </cell>
        </row>
        <row r="256">
          <cell r="F256">
            <v>5630</v>
          </cell>
          <cell r="G256">
            <v>0</v>
          </cell>
          <cell r="H256">
            <v>0</v>
          </cell>
          <cell r="J256">
            <v>5630</v>
          </cell>
          <cell r="K256">
            <v>0</v>
          </cell>
          <cell r="L256">
            <v>0</v>
          </cell>
        </row>
        <row r="257">
          <cell r="F257">
            <v>7560</v>
          </cell>
          <cell r="G257">
            <v>0</v>
          </cell>
          <cell r="H257">
            <v>0</v>
          </cell>
          <cell r="J257">
            <v>7560</v>
          </cell>
          <cell r="K257">
            <v>0</v>
          </cell>
          <cell r="L257">
            <v>0</v>
          </cell>
        </row>
        <row r="258">
          <cell r="F258">
            <v>1200</v>
          </cell>
          <cell r="G258">
            <v>0</v>
          </cell>
          <cell r="H258">
            <v>0</v>
          </cell>
          <cell r="J258">
            <v>1200</v>
          </cell>
          <cell r="K258">
            <v>0</v>
          </cell>
          <cell r="L258">
            <v>0</v>
          </cell>
        </row>
        <row r="259">
          <cell r="F259">
            <v>1120</v>
          </cell>
          <cell r="G259">
            <v>0</v>
          </cell>
          <cell r="H259">
            <v>0</v>
          </cell>
          <cell r="J259">
            <v>1120</v>
          </cell>
          <cell r="K259">
            <v>0</v>
          </cell>
          <cell r="L259">
            <v>0</v>
          </cell>
        </row>
        <row r="260">
          <cell r="F260">
            <v>1880</v>
          </cell>
          <cell r="G260">
            <v>0</v>
          </cell>
          <cell r="H260">
            <v>0</v>
          </cell>
          <cell r="J260">
            <v>1880</v>
          </cell>
          <cell r="K260">
            <v>0</v>
          </cell>
          <cell r="L260">
            <v>0</v>
          </cell>
        </row>
        <row r="261">
          <cell r="F261">
            <v>3200</v>
          </cell>
          <cell r="G261">
            <v>0</v>
          </cell>
          <cell r="H261">
            <v>0</v>
          </cell>
          <cell r="J261">
            <v>3200</v>
          </cell>
          <cell r="K261">
            <v>0</v>
          </cell>
          <cell r="L261">
            <v>0</v>
          </cell>
        </row>
        <row r="262">
          <cell r="F262">
            <v>3130</v>
          </cell>
          <cell r="G262">
            <v>0</v>
          </cell>
          <cell r="H262">
            <v>0</v>
          </cell>
          <cell r="J262">
            <v>3130</v>
          </cell>
          <cell r="K262">
            <v>0</v>
          </cell>
          <cell r="L262">
            <v>0</v>
          </cell>
        </row>
        <row r="263">
          <cell r="F263">
            <v>6600</v>
          </cell>
          <cell r="G263">
            <v>0</v>
          </cell>
          <cell r="H263">
            <v>0</v>
          </cell>
          <cell r="J263">
            <v>6600</v>
          </cell>
          <cell r="K263">
            <v>0</v>
          </cell>
          <cell r="L263">
            <v>0</v>
          </cell>
        </row>
        <row r="264">
          <cell r="F264">
            <v>10000</v>
          </cell>
          <cell r="G264">
            <v>0</v>
          </cell>
          <cell r="H264">
            <v>0</v>
          </cell>
          <cell r="J264">
            <v>10000</v>
          </cell>
          <cell r="K264">
            <v>0</v>
          </cell>
          <cell r="L264">
            <v>0</v>
          </cell>
        </row>
        <row r="265">
          <cell r="F265">
            <v>12900</v>
          </cell>
          <cell r="G265">
            <v>0</v>
          </cell>
          <cell r="H265">
            <v>0</v>
          </cell>
          <cell r="J265">
            <v>12900</v>
          </cell>
          <cell r="K265">
            <v>0</v>
          </cell>
          <cell r="L265">
            <v>0</v>
          </cell>
        </row>
        <row r="266">
          <cell r="F266">
            <v>28800</v>
          </cell>
          <cell r="G266">
            <v>0</v>
          </cell>
          <cell r="H266">
            <v>0</v>
          </cell>
          <cell r="J266">
            <v>28800</v>
          </cell>
          <cell r="K266">
            <v>0</v>
          </cell>
          <cell r="L266">
            <v>0</v>
          </cell>
        </row>
        <row r="267">
          <cell r="F267">
            <v>212</v>
          </cell>
          <cell r="G267">
            <v>0</v>
          </cell>
          <cell r="H267">
            <v>0</v>
          </cell>
          <cell r="J267">
            <v>212</v>
          </cell>
          <cell r="K267">
            <v>0</v>
          </cell>
          <cell r="L267">
            <v>0</v>
          </cell>
        </row>
        <row r="268">
          <cell r="F268">
            <v>255</v>
          </cell>
          <cell r="G268">
            <v>0</v>
          </cell>
          <cell r="H268">
            <v>0</v>
          </cell>
          <cell r="J268">
            <v>255</v>
          </cell>
          <cell r="K268">
            <v>0</v>
          </cell>
          <cell r="L268">
            <v>0</v>
          </cell>
        </row>
        <row r="269">
          <cell r="F269">
            <v>308</v>
          </cell>
          <cell r="G269">
            <v>0</v>
          </cell>
          <cell r="H269">
            <v>0</v>
          </cell>
          <cell r="J269">
            <v>308</v>
          </cell>
          <cell r="K269">
            <v>0</v>
          </cell>
          <cell r="L269">
            <v>0</v>
          </cell>
        </row>
        <row r="270">
          <cell r="F270">
            <v>361</v>
          </cell>
          <cell r="G270">
            <v>0</v>
          </cell>
          <cell r="H270">
            <v>0</v>
          </cell>
          <cell r="J270">
            <v>361</v>
          </cell>
          <cell r="K270">
            <v>0</v>
          </cell>
          <cell r="L270">
            <v>0</v>
          </cell>
        </row>
        <row r="271">
          <cell r="F271">
            <v>403</v>
          </cell>
          <cell r="G271">
            <v>0</v>
          </cell>
          <cell r="H271">
            <v>0</v>
          </cell>
          <cell r="J271">
            <v>403</v>
          </cell>
          <cell r="K271">
            <v>0</v>
          </cell>
          <cell r="L271">
            <v>0</v>
          </cell>
        </row>
        <row r="272">
          <cell r="F272">
            <v>467</v>
          </cell>
          <cell r="G272">
            <v>0</v>
          </cell>
          <cell r="H272">
            <v>0</v>
          </cell>
          <cell r="J272">
            <v>467</v>
          </cell>
          <cell r="K272">
            <v>0</v>
          </cell>
          <cell r="L272">
            <v>0</v>
          </cell>
        </row>
        <row r="273">
          <cell r="F273">
            <v>722</v>
          </cell>
          <cell r="G273">
            <v>0</v>
          </cell>
          <cell r="H273">
            <v>0</v>
          </cell>
          <cell r="J273">
            <v>722</v>
          </cell>
          <cell r="K273">
            <v>0</v>
          </cell>
          <cell r="L273">
            <v>0</v>
          </cell>
        </row>
        <row r="274">
          <cell r="F274">
            <v>919</v>
          </cell>
          <cell r="G274">
            <v>0</v>
          </cell>
          <cell r="H274">
            <v>0</v>
          </cell>
          <cell r="J274">
            <v>919</v>
          </cell>
          <cell r="K274">
            <v>0</v>
          </cell>
          <cell r="L274">
            <v>0</v>
          </cell>
        </row>
        <row r="275">
          <cell r="F275">
            <v>1168</v>
          </cell>
          <cell r="G275">
            <v>0</v>
          </cell>
          <cell r="H275">
            <v>0</v>
          </cell>
          <cell r="J275">
            <v>1168</v>
          </cell>
          <cell r="K275">
            <v>0</v>
          </cell>
          <cell r="L275">
            <v>0</v>
          </cell>
        </row>
        <row r="276">
          <cell r="F276">
            <v>0</v>
          </cell>
          <cell r="G276">
            <v>0</v>
          </cell>
          <cell r="H276">
            <v>0</v>
          </cell>
          <cell r="J276">
            <v>0</v>
          </cell>
          <cell r="K276">
            <v>0</v>
          </cell>
          <cell r="L276">
            <v>0</v>
          </cell>
        </row>
        <row r="277">
          <cell r="F277">
            <v>0</v>
          </cell>
          <cell r="G277">
            <v>0</v>
          </cell>
          <cell r="H277">
            <v>0</v>
          </cell>
          <cell r="J277">
            <v>0</v>
          </cell>
          <cell r="K277">
            <v>0</v>
          </cell>
          <cell r="L277">
            <v>0</v>
          </cell>
        </row>
        <row r="278">
          <cell r="F278">
            <v>660</v>
          </cell>
          <cell r="G278">
            <v>1980</v>
          </cell>
          <cell r="H278">
            <v>0</v>
          </cell>
          <cell r="J278">
            <v>660</v>
          </cell>
          <cell r="K278">
            <v>1980</v>
          </cell>
          <cell r="L278">
            <v>0</v>
          </cell>
        </row>
        <row r="279">
          <cell r="F279">
            <v>570</v>
          </cell>
          <cell r="G279">
            <v>0</v>
          </cell>
          <cell r="H279">
            <v>0</v>
          </cell>
          <cell r="J279">
            <v>570</v>
          </cell>
          <cell r="K279">
            <v>0</v>
          </cell>
          <cell r="L279">
            <v>0</v>
          </cell>
        </row>
        <row r="280">
          <cell r="F280">
            <v>520</v>
          </cell>
          <cell r="G280">
            <v>1560</v>
          </cell>
          <cell r="H280">
            <v>0</v>
          </cell>
          <cell r="J280">
            <v>520</v>
          </cell>
          <cell r="K280">
            <v>1560</v>
          </cell>
          <cell r="L280">
            <v>0</v>
          </cell>
        </row>
        <row r="281">
          <cell r="F281">
            <v>495</v>
          </cell>
          <cell r="G281">
            <v>0</v>
          </cell>
          <cell r="H281">
            <v>0</v>
          </cell>
          <cell r="J281">
            <v>495</v>
          </cell>
          <cell r="K281">
            <v>0</v>
          </cell>
          <cell r="L281">
            <v>0</v>
          </cell>
        </row>
        <row r="282">
          <cell r="F282">
            <v>190</v>
          </cell>
          <cell r="G282">
            <v>0</v>
          </cell>
          <cell r="H282">
            <v>0</v>
          </cell>
          <cell r="J282">
            <v>190</v>
          </cell>
          <cell r="K282">
            <v>0</v>
          </cell>
          <cell r="L282">
            <v>0</v>
          </cell>
        </row>
        <row r="283">
          <cell r="F283">
            <v>190</v>
          </cell>
          <cell r="G283">
            <v>0</v>
          </cell>
          <cell r="H283">
            <v>0</v>
          </cell>
          <cell r="J283">
            <v>190</v>
          </cell>
          <cell r="K283">
            <v>0</v>
          </cell>
          <cell r="L283">
            <v>0</v>
          </cell>
        </row>
        <row r="284">
          <cell r="F284">
            <v>230</v>
          </cell>
          <cell r="G284">
            <v>0</v>
          </cell>
          <cell r="H284">
            <v>0</v>
          </cell>
          <cell r="J284">
            <v>230</v>
          </cell>
          <cell r="K284">
            <v>0</v>
          </cell>
          <cell r="L284">
            <v>0</v>
          </cell>
        </row>
        <row r="285">
          <cell r="F285">
            <v>1200</v>
          </cell>
          <cell r="G285">
            <v>0</v>
          </cell>
          <cell r="H285">
            <v>0</v>
          </cell>
          <cell r="J285">
            <v>1200</v>
          </cell>
          <cell r="K285">
            <v>0</v>
          </cell>
          <cell r="L285">
            <v>0</v>
          </cell>
        </row>
        <row r="286">
          <cell r="F286">
            <v>1530</v>
          </cell>
          <cell r="G286">
            <v>0</v>
          </cell>
          <cell r="H286">
            <v>0</v>
          </cell>
          <cell r="J286">
            <v>1530</v>
          </cell>
          <cell r="K286">
            <v>0</v>
          </cell>
          <cell r="L286">
            <v>0</v>
          </cell>
        </row>
        <row r="287">
          <cell r="F287">
            <v>1750</v>
          </cell>
          <cell r="G287">
            <v>0</v>
          </cell>
          <cell r="H287">
            <v>0</v>
          </cell>
          <cell r="J287">
            <v>1750</v>
          </cell>
          <cell r="K287">
            <v>0</v>
          </cell>
          <cell r="L287">
            <v>0</v>
          </cell>
        </row>
        <row r="288">
          <cell r="F288">
            <v>2400</v>
          </cell>
          <cell r="G288">
            <v>0</v>
          </cell>
          <cell r="H288">
            <v>0</v>
          </cell>
          <cell r="J288">
            <v>2400</v>
          </cell>
          <cell r="K288">
            <v>0</v>
          </cell>
          <cell r="L288">
            <v>0</v>
          </cell>
        </row>
        <row r="289">
          <cell r="F289">
            <v>2690</v>
          </cell>
          <cell r="G289">
            <v>0</v>
          </cell>
          <cell r="H289">
            <v>0</v>
          </cell>
          <cell r="J289">
            <v>2690</v>
          </cell>
          <cell r="K289">
            <v>0</v>
          </cell>
          <cell r="L289">
            <v>0</v>
          </cell>
        </row>
        <row r="290">
          <cell r="F290">
            <v>4050</v>
          </cell>
          <cell r="G290">
            <v>0</v>
          </cell>
          <cell r="H290">
            <v>0</v>
          </cell>
          <cell r="J290">
            <v>4050</v>
          </cell>
          <cell r="K290">
            <v>0</v>
          </cell>
          <cell r="L290">
            <v>0</v>
          </cell>
        </row>
        <row r="291">
          <cell r="F291">
            <v>3960</v>
          </cell>
          <cell r="G291">
            <v>0</v>
          </cell>
          <cell r="H291">
            <v>0</v>
          </cell>
          <cell r="J291">
            <v>3960</v>
          </cell>
          <cell r="K291">
            <v>0</v>
          </cell>
          <cell r="L291">
            <v>0</v>
          </cell>
        </row>
        <row r="292">
          <cell r="F292">
            <v>5850</v>
          </cell>
          <cell r="G292">
            <v>0</v>
          </cell>
          <cell r="H292">
            <v>0</v>
          </cell>
          <cell r="J292">
            <v>5850</v>
          </cell>
          <cell r="K292">
            <v>0</v>
          </cell>
          <cell r="L292">
            <v>0</v>
          </cell>
        </row>
        <row r="293">
          <cell r="F293">
            <v>7950</v>
          </cell>
          <cell r="G293">
            <v>0</v>
          </cell>
          <cell r="H293">
            <v>0</v>
          </cell>
          <cell r="J293">
            <v>7950</v>
          </cell>
          <cell r="K293">
            <v>0</v>
          </cell>
          <cell r="L293">
            <v>0</v>
          </cell>
        </row>
        <row r="294">
          <cell r="F294">
            <v>9180</v>
          </cell>
          <cell r="G294">
            <v>0</v>
          </cell>
          <cell r="H294">
            <v>0</v>
          </cell>
          <cell r="J294">
            <v>9180</v>
          </cell>
          <cell r="K294">
            <v>0</v>
          </cell>
          <cell r="L294">
            <v>0</v>
          </cell>
        </row>
        <row r="295">
          <cell r="F295">
            <v>12100</v>
          </cell>
          <cell r="G295">
            <v>0</v>
          </cell>
          <cell r="H295">
            <v>0</v>
          </cell>
          <cell r="J295">
            <v>12100</v>
          </cell>
          <cell r="K295">
            <v>0</v>
          </cell>
          <cell r="L295">
            <v>0</v>
          </cell>
        </row>
        <row r="296">
          <cell r="F296">
            <v>22000</v>
          </cell>
          <cell r="G296">
            <v>0</v>
          </cell>
          <cell r="H296">
            <v>0</v>
          </cell>
          <cell r="J296">
            <v>22000</v>
          </cell>
          <cell r="K296">
            <v>0</v>
          </cell>
          <cell r="L296">
            <v>0</v>
          </cell>
        </row>
        <row r="297">
          <cell r="F297">
            <v>22000</v>
          </cell>
          <cell r="G297">
            <v>0</v>
          </cell>
          <cell r="H297">
            <v>0</v>
          </cell>
          <cell r="J297">
            <v>22000</v>
          </cell>
          <cell r="K297">
            <v>0</v>
          </cell>
          <cell r="L297">
            <v>0</v>
          </cell>
        </row>
        <row r="298">
          <cell r="F298">
            <v>3900</v>
          </cell>
          <cell r="G298">
            <v>0</v>
          </cell>
          <cell r="H298">
            <v>0</v>
          </cell>
          <cell r="J298">
            <v>3900</v>
          </cell>
          <cell r="K298">
            <v>0</v>
          </cell>
          <cell r="L298">
            <v>0</v>
          </cell>
        </row>
        <row r="299">
          <cell r="F299">
            <v>0</v>
          </cell>
          <cell r="G299">
            <v>0</v>
          </cell>
          <cell r="H299">
            <v>0</v>
          </cell>
          <cell r="J299">
            <v>0</v>
          </cell>
          <cell r="K299">
            <v>0</v>
          </cell>
          <cell r="L299">
            <v>0</v>
          </cell>
        </row>
        <row r="300">
          <cell r="F300">
            <v>0</v>
          </cell>
          <cell r="G300">
            <v>0</v>
          </cell>
          <cell r="H300">
            <v>0</v>
          </cell>
          <cell r="J300">
            <v>0</v>
          </cell>
          <cell r="K300">
            <v>0</v>
          </cell>
          <cell r="L300">
            <v>0</v>
          </cell>
        </row>
        <row r="301">
          <cell r="F301">
            <v>0</v>
          </cell>
          <cell r="G301">
            <v>0</v>
          </cell>
          <cell r="H301">
            <v>0</v>
          </cell>
          <cell r="J301">
            <v>0</v>
          </cell>
          <cell r="K301">
            <v>0</v>
          </cell>
          <cell r="L301">
            <v>0</v>
          </cell>
        </row>
        <row r="302">
          <cell r="F302">
            <v>10700</v>
          </cell>
          <cell r="G302">
            <v>0</v>
          </cell>
          <cell r="H302">
            <v>0</v>
          </cell>
          <cell r="J302">
            <v>10700</v>
          </cell>
          <cell r="K302">
            <v>0</v>
          </cell>
          <cell r="L302">
            <v>0</v>
          </cell>
        </row>
        <row r="303">
          <cell r="F303">
            <v>11500</v>
          </cell>
          <cell r="G303">
            <v>0</v>
          </cell>
          <cell r="H303">
            <v>0</v>
          </cell>
          <cell r="J303">
            <v>11500</v>
          </cell>
          <cell r="K303">
            <v>0</v>
          </cell>
          <cell r="L303">
            <v>0</v>
          </cell>
        </row>
        <row r="304">
          <cell r="F304">
            <v>12500</v>
          </cell>
          <cell r="G304">
            <v>0</v>
          </cell>
          <cell r="H304">
            <v>0</v>
          </cell>
          <cell r="J304">
            <v>12500</v>
          </cell>
          <cell r="K304">
            <v>0</v>
          </cell>
          <cell r="L304">
            <v>0</v>
          </cell>
        </row>
        <row r="305">
          <cell r="F305">
            <v>13800</v>
          </cell>
          <cell r="G305">
            <v>0</v>
          </cell>
          <cell r="H305">
            <v>0</v>
          </cell>
          <cell r="J305">
            <v>13800</v>
          </cell>
          <cell r="K305">
            <v>0</v>
          </cell>
          <cell r="L305">
            <v>0</v>
          </cell>
        </row>
        <row r="306">
          <cell r="F306">
            <v>11160</v>
          </cell>
          <cell r="G306">
            <v>0</v>
          </cell>
          <cell r="H306">
            <v>0</v>
          </cell>
          <cell r="J306">
            <v>11160</v>
          </cell>
          <cell r="K306">
            <v>0</v>
          </cell>
          <cell r="L306">
            <v>0</v>
          </cell>
        </row>
        <row r="307">
          <cell r="F307">
            <v>0</v>
          </cell>
          <cell r="G307">
            <v>0</v>
          </cell>
          <cell r="H307">
            <v>0</v>
          </cell>
          <cell r="J307">
            <v>0</v>
          </cell>
          <cell r="K307">
            <v>0</v>
          </cell>
          <cell r="L307">
            <v>0</v>
          </cell>
        </row>
        <row r="308">
          <cell r="F308">
            <v>0</v>
          </cell>
          <cell r="G308">
            <v>0</v>
          </cell>
          <cell r="H308">
            <v>0</v>
          </cell>
          <cell r="J308">
            <v>0</v>
          </cell>
          <cell r="K308">
            <v>0</v>
          </cell>
          <cell r="L308">
            <v>0</v>
          </cell>
        </row>
        <row r="309">
          <cell r="F309">
            <v>0</v>
          </cell>
          <cell r="G309">
            <v>0</v>
          </cell>
          <cell r="H309">
            <v>0</v>
          </cell>
          <cell r="J309">
            <v>0</v>
          </cell>
          <cell r="K309">
            <v>0</v>
          </cell>
          <cell r="L309">
            <v>0</v>
          </cell>
        </row>
        <row r="310">
          <cell r="F310">
            <v>10340</v>
          </cell>
          <cell r="G310">
            <v>0</v>
          </cell>
          <cell r="H310">
            <v>0</v>
          </cell>
          <cell r="J310">
            <v>10340</v>
          </cell>
          <cell r="K310">
            <v>0</v>
          </cell>
          <cell r="L310">
            <v>0</v>
          </cell>
        </row>
        <row r="311">
          <cell r="F311">
            <v>14840</v>
          </cell>
          <cell r="G311">
            <v>0</v>
          </cell>
          <cell r="H311">
            <v>0</v>
          </cell>
          <cell r="J311">
            <v>14840</v>
          </cell>
          <cell r="K311">
            <v>0</v>
          </cell>
          <cell r="L311">
            <v>0</v>
          </cell>
        </row>
        <row r="312">
          <cell r="F312">
            <v>0</v>
          </cell>
          <cell r="G312">
            <v>0</v>
          </cell>
          <cell r="H312">
            <v>0</v>
          </cell>
          <cell r="J312">
            <v>0</v>
          </cell>
          <cell r="K312">
            <v>0</v>
          </cell>
          <cell r="L312">
            <v>0</v>
          </cell>
        </row>
        <row r="313">
          <cell r="F313">
            <v>23990</v>
          </cell>
          <cell r="G313">
            <v>0</v>
          </cell>
          <cell r="H313">
            <v>0</v>
          </cell>
          <cell r="J313">
            <v>23990</v>
          </cell>
          <cell r="K313">
            <v>0</v>
          </cell>
          <cell r="L313">
            <v>0</v>
          </cell>
        </row>
        <row r="314">
          <cell r="F314">
            <v>0</v>
          </cell>
          <cell r="G314">
            <v>0</v>
          </cell>
          <cell r="H314">
            <v>0</v>
          </cell>
          <cell r="J314">
            <v>0</v>
          </cell>
          <cell r="K314">
            <v>0</v>
          </cell>
          <cell r="L314">
            <v>0</v>
          </cell>
        </row>
        <row r="315">
          <cell r="F315">
            <v>4000</v>
          </cell>
          <cell r="G315">
            <v>0</v>
          </cell>
          <cell r="H315">
            <v>0</v>
          </cell>
          <cell r="J315">
            <v>4000</v>
          </cell>
          <cell r="K315">
            <v>0</v>
          </cell>
          <cell r="L315">
            <v>0</v>
          </cell>
        </row>
        <row r="316">
          <cell r="F316">
            <v>14700</v>
          </cell>
          <cell r="G316">
            <v>0</v>
          </cell>
          <cell r="H316">
            <v>0</v>
          </cell>
          <cell r="J316">
            <v>14700</v>
          </cell>
          <cell r="K316">
            <v>0</v>
          </cell>
          <cell r="L316">
            <v>0</v>
          </cell>
        </row>
        <row r="317">
          <cell r="F317">
            <v>17300</v>
          </cell>
          <cell r="G317">
            <v>0</v>
          </cell>
          <cell r="H317">
            <v>0</v>
          </cell>
          <cell r="J317">
            <v>17300</v>
          </cell>
          <cell r="K317">
            <v>0</v>
          </cell>
          <cell r="L317">
            <v>0</v>
          </cell>
        </row>
        <row r="318">
          <cell r="F318">
            <v>21400</v>
          </cell>
          <cell r="G318">
            <v>0</v>
          </cell>
          <cell r="H318">
            <v>0</v>
          </cell>
          <cell r="J318">
            <v>21400</v>
          </cell>
          <cell r="K318">
            <v>0</v>
          </cell>
          <cell r="L318">
            <v>0</v>
          </cell>
        </row>
        <row r="319">
          <cell r="F319">
            <v>20800</v>
          </cell>
          <cell r="G319">
            <v>0</v>
          </cell>
          <cell r="H319">
            <v>0</v>
          </cell>
          <cell r="J319">
            <v>20800</v>
          </cell>
          <cell r="K319">
            <v>0</v>
          </cell>
          <cell r="L319">
            <v>0</v>
          </cell>
        </row>
        <row r="320">
          <cell r="F320">
            <v>33000</v>
          </cell>
          <cell r="G320">
            <v>0</v>
          </cell>
          <cell r="H320">
            <v>0</v>
          </cell>
          <cell r="J320">
            <v>33000</v>
          </cell>
          <cell r="K320">
            <v>0</v>
          </cell>
          <cell r="L320">
            <v>0</v>
          </cell>
        </row>
        <row r="321">
          <cell r="F321">
            <v>0</v>
          </cell>
          <cell r="G321">
            <v>0</v>
          </cell>
          <cell r="H321">
            <v>0</v>
          </cell>
          <cell r="J321">
            <v>0</v>
          </cell>
          <cell r="K321">
            <v>0</v>
          </cell>
          <cell r="L321">
            <v>0</v>
          </cell>
        </row>
        <row r="322">
          <cell r="F322">
            <v>15500</v>
          </cell>
          <cell r="G322">
            <v>0</v>
          </cell>
          <cell r="H322">
            <v>0</v>
          </cell>
          <cell r="J322">
            <v>15500</v>
          </cell>
          <cell r="K322">
            <v>0</v>
          </cell>
          <cell r="L322">
            <v>0</v>
          </cell>
        </row>
        <row r="323">
          <cell r="F323">
            <v>17600</v>
          </cell>
          <cell r="G323">
            <v>0</v>
          </cell>
          <cell r="H323">
            <v>0</v>
          </cell>
          <cell r="J323">
            <v>17600</v>
          </cell>
          <cell r="K323">
            <v>0</v>
          </cell>
          <cell r="L323">
            <v>0</v>
          </cell>
        </row>
        <row r="324">
          <cell r="F324">
            <v>21100</v>
          </cell>
          <cell r="G324">
            <v>0</v>
          </cell>
          <cell r="H324">
            <v>0</v>
          </cell>
          <cell r="J324">
            <v>21100</v>
          </cell>
          <cell r="K324">
            <v>0</v>
          </cell>
          <cell r="L324">
            <v>0</v>
          </cell>
        </row>
        <row r="325">
          <cell r="F325">
            <v>30800</v>
          </cell>
          <cell r="G325">
            <v>0</v>
          </cell>
          <cell r="H325">
            <v>0</v>
          </cell>
          <cell r="J325">
            <v>30800</v>
          </cell>
          <cell r="K325">
            <v>0</v>
          </cell>
          <cell r="L325">
            <v>0</v>
          </cell>
        </row>
        <row r="326">
          <cell r="F326">
            <v>38000</v>
          </cell>
          <cell r="G326">
            <v>0</v>
          </cell>
          <cell r="H326">
            <v>0</v>
          </cell>
          <cell r="J326">
            <v>38000</v>
          </cell>
          <cell r="K326">
            <v>0</v>
          </cell>
          <cell r="L326">
            <v>0</v>
          </cell>
        </row>
        <row r="327">
          <cell r="F327">
            <v>0</v>
          </cell>
          <cell r="G327">
            <v>0</v>
          </cell>
          <cell r="H327">
            <v>0</v>
          </cell>
          <cell r="J327">
            <v>0</v>
          </cell>
          <cell r="K327">
            <v>0</v>
          </cell>
          <cell r="L327">
            <v>0</v>
          </cell>
        </row>
        <row r="328">
          <cell r="F328">
            <v>36200</v>
          </cell>
          <cell r="G328">
            <v>0</v>
          </cell>
          <cell r="H328">
            <v>0</v>
          </cell>
          <cell r="J328">
            <v>36200</v>
          </cell>
          <cell r="K328">
            <v>0</v>
          </cell>
          <cell r="L328">
            <v>0</v>
          </cell>
        </row>
        <row r="329">
          <cell r="F329">
            <v>0</v>
          </cell>
          <cell r="G329">
            <v>0</v>
          </cell>
          <cell r="H329">
            <v>0</v>
          </cell>
          <cell r="J329">
            <v>0</v>
          </cell>
          <cell r="K329">
            <v>0</v>
          </cell>
          <cell r="L329">
            <v>0</v>
          </cell>
        </row>
        <row r="330">
          <cell r="F330">
            <v>0</v>
          </cell>
          <cell r="G330">
            <v>0</v>
          </cell>
          <cell r="H330">
            <v>0</v>
          </cell>
          <cell r="J330">
            <v>0</v>
          </cell>
          <cell r="K330">
            <v>0</v>
          </cell>
          <cell r="L330">
            <v>0</v>
          </cell>
        </row>
        <row r="331">
          <cell r="F331">
            <v>0</v>
          </cell>
          <cell r="G331">
            <v>0</v>
          </cell>
          <cell r="H331">
            <v>0</v>
          </cell>
          <cell r="J331">
            <v>0</v>
          </cell>
          <cell r="K331">
            <v>0</v>
          </cell>
          <cell r="L331">
            <v>0</v>
          </cell>
        </row>
        <row r="332">
          <cell r="F332">
            <v>13500</v>
          </cell>
          <cell r="G332">
            <v>0</v>
          </cell>
          <cell r="H332">
            <v>0</v>
          </cell>
          <cell r="J332">
            <v>13500</v>
          </cell>
          <cell r="K332">
            <v>0</v>
          </cell>
          <cell r="L332">
            <v>0</v>
          </cell>
        </row>
        <row r="333">
          <cell r="F333">
            <v>1600</v>
          </cell>
          <cell r="G333">
            <v>0</v>
          </cell>
          <cell r="H333">
            <v>0</v>
          </cell>
          <cell r="J333">
            <v>1600</v>
          </cell>
          <cell r="K333">
            <v>0</v>
          </cell>
          <cell r="L333">
            <v>0</v>
          </cell>
        </row>
        <row r="334">
          <cell r="F334">
            <v>11010</v>
          </cell>
          <cell r="G334">
            <v>0</v>
          </cell>
          <cell r="H334">
            <v>0</v>
          </cell>
          <cell r="J334">
            <v>11010</v>
          </cell>
          <cell r="K334">
            <v>0</v>
          </cell>
          <cell r="L334">
            <v>0</v>
          </cell>
        </row>
        <row r="335">
          <cell r="F335">
            <v>18500</v>
          </cell>
          <cell r="G335">
            <v>0</v>
          </cell>
          <cell r="H335">
            <v>0</v>
          </cell>
          <cell r="J335">
            <v>18500</v>
          </cell>
          <cell r="K335">
            <v>0</v>
          </cell>
          <cell r="L335">
            <v>0</v>
          </cell>
        </row>
        <row r="336">
          <cell r="F336">
            <v>12370</v>
          </cell>
          <cell r="G336">
            <v>0</v>
          </cell>
          <cell r="H336">
            <v>0</v>
          </cell>
          <cell r="J336">
            <v>12370</v>
          </cell>
          <cell r="K336">
            <v>0</v>
          </cell>
          <cell r="L336">
            <v>0</v>
          </cell>
        </row>
        <row r="337">
          <cell r="F337">
            <v>4500</v>
          </cell>
          <cell r="G337">
            <v>0</v>
          </cell>
          <cell r="H337">
            <v>0</v>
          </cell>
          <cell r="J337">
            <v>4500</v>
          </cell>
          <cell r="K337">
            <v>0</v>
          </cell>
          <cell r="L337">
            <v>0</v>
          </cell>
        </row>
        <row r="338">
          <cell r="F338">
            <v>7500</v>
          </cell>
          <cell r="G338">
            <v>0</v>
          </cell>
          <cell r="H338">
            <v>0</v>
          </cell>
          <cell r="J338">
            <v>7500</v>
          </cell>
          <cell r="K338">
            <v>0</v>
          </cell>
          <cell r="L338">
            <v>0</v>
          </cell>
        </row>
        <row r="339">
          <cell r="F339">
            <v>3780</v>
          </cell>
          <cell r="G339">
            <v>0</v>
          </cell>
          <cell r="H339">
            <v>0</v>
          </cell>
          <cell r="J339">
            <v>3780</v>
          </cell>
          <cell r="K339">
            <v>0</v>
          </cell>
          <cell r="L339">
            <v>0</v>
          </cell>
        </row>
        <row r="340">
          <cell r="F340">
            <v>13500</v>
          </cell>
          <cell r="G340">
            <v>0</v>
          </cell>
          <cell r="H340">
            <v>0</v>
          </cell>
          <cell r="J340">
            <v>13500</v>
          </cell>
          <cell r="K340">
            <v>0</v>
          </cell>
          <cell r="L340">
            <v>0</v>
          </cell>
        </row>
        <row r="341">
          <cell r="F341">
            <v>0</v>
          </cell>
          <cell r="G341">
            <v>0</v>
          </cell>
          <cell r="H341">
            <v>0</v>
          </cell>
          <cell r="J341">
            <v>0</v>
          </cell>
          <cell r="K341">
            <v>0</v>
          </cell>
          <cell r="L341">
            <v>0</v>
          </cell>
        </row>
        <row r="342">
          <cell r="F342">
            <v>0</v>
          </cell>
          <cell r="G342">
            <v>0</v>
          </cell>
          <cell r="H342">
            <v>0</v>
          </cell>
          <cell r="J342">
            <v>0</v>
          </cell>
          <cell r="K342">
            <v>0</v>
          </cell>
          <cell r="L342">
            <v>0</v>
          </cell>
        </row>
        <row r="343">
          <cell r="F343">
            <v>0</v>
          </cell>
          <cell r="G343">
            <v>0</v>
          </cell>
          <cell r="H343">
            <v>0</v>
          </cell>
          <cell r="J343">
            <v>0</v>
          </cell>
          <cell r="K343">
            <v>0</v>
          </cell>
          <cell r="L343">
            <v>0</v>
          </cell>
        </row>
        <row r="344">
          <cell r="F344">
            <v>0</v>
          </cell>
          <cell r="G344">
            <v>0</v>
          </cell>
          <cell r="H344">
            <v>0</v>
          </cell>
          <cell r="J344">
            <v>0</v>
          </cell>
          <cell r="K344">
            <v>0</v>
          </cell>
          <cell r="L344">
            <v>0</v>
          </cell>
        </row>
        <row r="345">
          <cell r="F345">
            <v>0</v>
          </cell>
          <cell r="G345">
            <v>0</v>
          </cell>
          <cell r="H345">
            <v>0</v>
          </cell>
          <cell r="J345">
            <v>0</v>
          </cell>
          <cell r="K345">
            <v>0</v>
          </cell>
          <cell r="L345">
            <v>0</v>
          </cell>
        </row>
        <row r="346">
          <cell r="F346">
            <v>0</v>
          </cell>
          <cell r="G346">
            <v>0</v>
          </cell>
          <cell r="H346">
            <v>0</v>
          </cell>
          <cell r="J346">
            <v>0</v>
          </cell>
          <cell r="K346">
            <v>0</v>
          </cell>
          <cell r="L346">
            <v>0</v>
          </cell>
        </row>
        <row r="347">
          <cell r="F347">
            <v>0</v>
          </cell>
          <cell r="G347">
            <v>0</v>
          </cell>
          <cell r="H347">
            <v>0</v>
          </cell>
          <cell r="J347">
            <v>0</v>
          </cell>
          <cell r="K347">
            <v>0</v>
          </cell>
          <cell r="L347">
            <v>0</v>
          </cell>
        </row>
        <row r="348">
          <cell r="F348">
            <v>120</v>
          </cell>
          <cell r="G348">
            <v>0</v>
          </cell>
          <cell r="H348">
            <v>0</v>
          </cell>
          <cell r="J348">
            <v>120</v>
          </cell>
          <cell r="K348">
            <v>0</v>
          </cell>
          <cell r="L348">
            <v>0</v>
          </cell>
        </row>
        <row r="349">
          <cell r="F349">
            <v>1200</v>
          </cell>
          <cell r="G349">
            <v>0</v>
          </cell>
          <cell r="H349">
            <v>0</v>
          </cell>
          <cell r="J349">
            <v>1200</v>
          </cell>
          <cell r="K349">
            <v>0</v>
          </cell>
          <cell r="L349">
            <v>0</v>
          </cell>
        </row>
        <row r="350">
          <cell r="F350">
            <v>0</v>
          </cell>
          <cell r="G350">
            <v>0</v>
          </cell>
          <cell r="H350">
            <v>0</v>
          </cell>
          <cell r="J350">
            <v>0</v>
          </cell>
          <cell r="K350">
            <v>0</v>
          </cell>
          <cell r="L350">
            <v>0</v>
          </cell>
        </row>
        <row r="351">
          <cell r="F351">
            <v>400</v>
          </cell>
          <cell r="G351">
            <v>0</v>
          </cell>
          <cell r="H351">
            <v>0</v>
          </cell>
          <cell r="J351">
            <v>400</v>
          </cell>
          <cell r="K351">
            <v>0</v>
          </cell>
          <cell r="L351">
            <v>0</v>
          </cell>
        </row>
        <row r="352">
          <cell r="F352">
            <v>400</v>
          </cell>
          <cell r="G352">
            <v>0</v>
          </cell>
          <cell r="H352">
            <v>0</v>
          </cell>
          <cell r="J352">
            <v>400</v>
          </cell>
          <cell r="K352">
            <v>0</v>
          </cell>
          <cell r="L352">
            <v>0</v>
          </cell>
        </row>
        <row r="353">
          <cell r="F353">
            <v>352</v>
          </cell>
          <cell r="G353">
            <v>0</v>
          </cell>
          <cell r="H353">
            <v>0</v>
          </cell>
          <cell r="J353">
            <v>352</v>
          </cell>
          <cell r="K353">
            <v>0</v>
          </cell>
          <cell r="L353">
            <v>0</v>
          </cell>
        </row>
        <row r="354">
          <cell r="F354">
            <v>40</v>
          </cell>
          <cell r="G354">
            <v>0</v>
          </cell>
          <cell r="H354">
            <v>0</v>
          </cell>
          <cell r="J354">
            <v>40</v>
          </cell>
          <cell r="K354">
            <v>0</v>
          </cell>
          <cell r="L354">
            <v>0</v>
          </cell>
        </row>
        <row r="355">
          <cell r="F355">
            <v>2800</v>
          </cell>
          <cell r="G355">
            <v>0</v>
          </cell>
          <cell r="H355">
            <v>0</v>
          </cell>
          <cell r="J355">
            <v>2800</v>
          </cell>
          <cell r="K355">
            <v>0</v>
          </cell>
          <cell r="L355">
            <v>0</v>
          </cell>
        </row>
        <row r="356">
          <cell r="F356">
            <v>3000</v>
          </cell>
          <cell r="G356">
            <v>0</v>
          </cell>
          <cell r="H356">
            <v>0</v>
          </cell>
          <cell r="J356">
            <v>3000</v>
          </cell>
          <cell r="K356">
            <v>0</v>
          </cell>
          <cell r="L356">
            <v>0</v>
          </cell>
        </row>
        <row r="357">
          <cell r="F357">
            <v>150</v>
          </cell>
          <cell r="G357">
            <v>0</v>
          </cell>
          <cell r="H357">
            <v>0</v>
          </cell>
          <cell r="J357">
            <v>150</v>
          </cell>
          <cell r="K357">
            <v>0</v>
          </cell>
          <cell r="L357">
            <v>0</v>
          </cell>
        </row>
        <row r="358">
          <cell r="F358">
            <v>140</v>
          </cell>
          <cell r="G358">
            <v>0</v>
          </cell>
          <cell r="H358">
            <v>0</v>
          </cell>
          <cell r="J358">
            <v>140</v>
          </cell>
          <cell r="K358">
            <v>0</v>
          </cell>
          <cell r="L358">
            <v>0</v>
          </cell>
        </row>
        <row r="359">
          <cell r="F359">
            <v>10100</v>
          </cell>
          <cell r="G359">
            <v>0</v>
          </cell>
          <cell r="H359">
            <v>0</v>
          </cell>
          <cell r="J359">
            <v>10100</v>
          </cell>
          <cell r="K359">
            <v>0</v>
          </cell>
          <cell r="L359">
            <v>0</v>
          </cell>
        </row>
        <row r="360">
          <cell r="F360">
            <v>0</v>
          </cell>
          <cell r="G360">
            <v>0</v>
          </cell>
          <cell r="H360">
            <v>0</v>
          </cell>
          <cell r="J360">
            <v>0</v>
          </cell>
          <cell r="K360">
            <v>0</v>
          </cell>
          <cell r="L360">
            <v>0</v>
          </cell>
        </row>
        <row r="361">
          <cell r="F361">
            <v>8100</v>
          </cell>
          <cell r="G361">
            <v>0</v>
          </cell>
          <cell r="H361">
            <v>0</v>
          </cell>
          <cell r="J361">
            <v>8100</v>
          </cell>
          <cell r="K361">
            <v>0</v>
          </cell>
          <cell r="L361">
            <v>0</v>
          </cell>
        </row>
        <row r="362">
          <cell r="F362">
            <v>0</v>
          </cell>
          <cell r="G362">
            <v>0</v>
          </cell>
          <cell r="H362">
            <v>0</v>
          </cell>
          <cell r="J362">
            <v>0</v>
          </cell>
          <cell r="K362">
            <v>0</v>
          </cell>
          <cell r="L362">
            <v>0</v>
          </cell>
        </row>
        <row r="363">
          <cell r="F363">
            <v>66500</v>
          </cell>
          <cell r="G363">
            <v>0</v>
          </cell>
          <cell r="H363">
            <v>0</v>
          </cell>
          <cell r="J363">
            <v>66500</v>
          </cell>
          <cell r="K363">
            <v>0</v>
          </cell>
          <cell r="L363">
            <v>0</v>
          </cell>
        </row>
        <row r="364">
          <cell r="F364">
            <v>0</v>
          </cell>
          <cell r="G364">
            <v>0</v>
          </cell>
          <cell r="H364">
            <v>0</v>
          </cell>
          <cell r="J364">
            <v>0</v>
          </cell>
          <cell r="K364">
            <v>0</v>
          </cell>
          <cell r="L364">
            <v>0</v>
          </cell>
        </row>
        <row r="365">
          <cell r="F365">
            <v>2200</v>
          </cell>
          <cell r="G365">
            <v>8800</v>
          </cell>
          <cell r="H365">
            <v>0</v>
          </cell>
          <cell r="J365">
            <v>2200</v>
          </cell>
          <cell r="K365">
            <v>8800</v>
          </cell>
          <cell r="L365">
            <v>0</v>
          </cell>
        </row>
        <row r="366">
          <cell r="F366">
            <v>5720</v>
          </cell>
          <cell r="G366">
            <v>0</v>
          </cell>
          <cell r="H366">
            <v>0</v>
          </cell>
          <cell r="J366">
            <v>5720</v>
          </cell>
          <cell r="K366">
            <v>0</v>
          </cell>
          <cell r="L366">
            <v>0</v>
          </cell>
        </row>
        <row r="367">
          <cell r="F367">
            <v>550</v>
          </cell>
          <cell r="G367">
            <v>0</v>
          </cell>
          <cell r="H367">
            <v>0</v>
          </cell>
          <cell r="J367">
            <v>550</v>
          </cell>
          <cell r="K367">
            <v>0</v>
          </cell>
          <cell r="L367">
            <v>0</v>
          </cell>
        </row>
        <row r="368">
          <cell r="F368">
            <v>700</v>
          </cell>
          <cell r="G368">
            <v>0</v>
          </cell>
          <cell r="H368">
            <v>0</v>
          </cell>
          <cell r="J368">
            <v>700</v>
          </cell>
          <cell r="K368">
            <v>0</v>
          </cell>
          <cell r="L368">
            <v>0</v>
          </cell>
        </row>
        <row r="369">
          <cell r="F369">
            <v>250000</v>
          </cell>
          <cell r="G369">
            <v>0</v>
          </cell>
          <cell r="H369">
            <v>0</v>
          </cell>
          <cell r="J369">
            <v>250000</v>
          </cell>
          <cell r="K369">
            <v>0</v>
          </cell>
          <cell r="L369">
            <v>0</v>
          </cell>
        </row>
        <row r="370">
          <cell r="F370">
            <v>26000</v>
          </cell>
          <cell r="G370">
            <v>0</v>
          </cell>
          <cell r="H370">
            <v>0</v>
          </cell>
          <cell r="J370">
            <v>26000</v>
          </cell>
          <cell r="K370">
            <v>0</v>
          </cell>
          <cell r="L370">
            <v>0</v>
          </cell>
        </row>
        <row r="371">
          <cell r="F371">
            <v>35000</v>
          </cell>
          <cell r="G371">
            <v>0</v>
          </cell>
          <cell r="H371">
            <v>0</v>
          </cell>
          <cell r="J371">
            <v>35000</v>
          </cell>
          <cell r="K371">
            <v>0</v>
          </cell>
          <cell r="L371">
            <v>0</v>
          </cell>
        </row>
        <row r="372">
          <cell r="F372">
            <v>52000</v>
          </cell>
          <cell r="G372">
            <v>0</v>
          </cell>
          <cell r="H372">
            <v>0</v>
          </cell>
          <cell r="J372">
            <v>52000</v>
          </cell>
          <cell r="K372">
            <v>0</v>
          </cell>
          <cell r="L372">
            <v>0</v>
          </cell>
        </row>
        <row r="373">
          <cell r="F373">
            <v>61000</v>
          </cell>
          <cell r="G373">
            <v>0</v>
          </cell>
          <cell r="H373">
            <v>0</v>
          </cell>
          <cell r="J373">
            <v>61000</v>
          </cell>
          <cell r="K373">
            <v>0</v>
          </cell>
          <cell r="L373">
            <v>0</v>
          </cell>
        </row>
        <row r="374">
          <cell r="F374">
            <v>68000</v>
          </cell>
          <cell r="G374">
            <v>0</v>
          </cell>
          <cell r="H374">
            <v>0</v>
          </cell>
          <cell r="J374">
            <v>68000</v>
          </cell>
          <cell r="K374">
            <v>0</v>
          </cell>
          <cell r="L374">
            <v>0</v>
          </cell>
        </row>
        <row r="375">
          <cell r="F375">
            <v>90000</v>
          </cell>
          <cell r="G375">
            <v>0</v>
          </cell>
          <cell r="H375">
            <v>0</v>
          </cell>
          <cell r="J375">
            <v>90000</v>
          </cell>
          <cell r="K375">
            <v>0</v>
          </cell>
          <cell r="L375">
            <v>0</v>
          </cell>
        </row>
        <row r="376">
          <cell r="F376">
            <v>987</v>
          </cell>
          <cell r="G376">
            <v>0</v>
          </cell>
          <cell r="H376">
            <v>0</v>
          </cell>
          <cell r="J376">
            <v>987</v>
          </cell>
          <cell r="K376">
            <v>0</v>
          </cell>
          <cell r="L376">
            <v>0</v>
          </cell>
        </row>
        <row r="377">
          <cell r="F377">
            <v>1616</v>
          </cell>
          <cell r="G377">
            <v>0</v>
          </cell>
          <cell r="H377">
            <v>0</v>
          </cell>
          <cell r="J377">
            <v>1616</v>
          </cell>
          <cell r="K377">
            <v>0</v>
          </cell>
          <cell r="L377">
            <v>0</v>
          </cell>
        </row>
        <row r="378">
          <cell r="F378">
            <v>2245</v>
          </cell>
          <cell r="G378">
            <v>0</v>
          </cell>
          <cell r="H378">
            <v>0</v>
          </cell>
          <cell r="J378">
            <v>2245</v>
          </cell>
          <cell r="K378">
            <v>0</v>
          </cell>
          <cell r="L378">
            <v>0</v>
          </cell>
        </row>
        <row r="379">
          <cell r="F379">
            <v>3853</v>
          </cell>
          <cell r="G379">
            <v>0</v>
          </cell>
          <cell r="H379">
            <v>0</v>
          </cell>
          <cell r="J379">
            <v>3853</v>
          </cell>
          <cell r="K379">
            <v>0</v>
          </cell>
          <cell r="L379">
            <v>0</v>
          </cell>
        </row>
        <row r="380">
          <cell r="F380">
            <v>4590</v>
          </cell>
          <cell r="G380">
            <v>0</v>
          </cell>
          <cell r="H380">
            <v>0</v>
          </cell>
          <cell r="J380">
            <v>4590</v>
          </cell>
          <cell r="K380">
            <v>0</v>
          </cell>
          <cell r="L380">
            <v>0</v>
          </cell>
        </row>
        <row r="381">
          <cell r="F381">
            <v>5326</v>
          </cell>
          <cell r="G381">
            <v>0</v>
          </cell>
          <cell r="H381">
            <v>0</v>
          </cell>
          <cell r="J381">
            <v>5326</v>
          </cell>
          <cell r="K381">
            <v>0</v>
          </cell>
          <cell r="L381">
            <v>0</v>
          </cell>
        </row>
        <row r="382">
          <cell r="F382">
            <v>1402</v>
          </cell>
          <cell r="G382">
            <v>0</v>
          </cell>
          <cell r="H382">
            <v>0</v>
          </cell>
          <cell r="J382">
            <v>1402</v>
          </cell>
          <cell r="K382">
            <v>0</v>
          </cell>
          <cell r="L382">
            <v>0</v>
          </cell>
        </row>
        <row r="383">
          <cell r="F383">
            <v>1600</v>
          </cell>
          <cell r="G383">
            <v>0</v>
          </cell>
          <cell r="H383">
            <v>0</v>
          </cell>
          <cell r="J383">
            <v>1600</v>
          </cell>
          <cell r="K383">
            <v>0</v>
          </cell>
          <cell r="L383">
            <v>0</v>
          </cell>
        </row>
        <row r="384">
          <cell r="F384">
            <v>2240</v>
          </cell>
          <cell r="G384">
            <v>0</v>
          </cell>
          <cell r="H384">
            <v>0</v>
          </cell>
          <cell r="J384">
            <v>2240</v>
          </cell>
          <cell r="K384">
            <v>0</v>
          </cell>
          <cell r="L384">
            <v>0</v>
          </cell>
        </row>
        <row r="385">
          <cell r="F385">
            <v>0</v>
          </cell>
          <cell r="G385">
            <v>0</v>
          </cell>
          <cell r="H385">
            <v>0</v>
          </cell>
          <cell r="J385">
            <v>0</v>
          </cell>
          <cell r="K385">
            <v>0</v>
          </cell>
          <cell r="L385">
            <v>0</v>
          </cell>
        </row>
        <row r="386">
          <cell r="F386">
            <v>520</v>
          </cell>
          <cell r="G386">
            <v>0</v>
          </cell>
          <cell r="H386">
            <v>0</v>
          </cell>
          <cell r="J386">
            <v>520</v>
          </cell>
          <cell r="K386">
            <v>0</v>
          </cell>
          <cell r="L386">
            <v>0</v>
          </cell>
        </row>
        <row r="387">
          <cell r="F387">
            <v>660</v>
          </cell>
          <cell r="G387">
            <v>0</v>
          </cell>
          <cell r="H387">
            <v>0</v>
          </cell>
          <cell r="J387">
            <v>660</v>
          </cell>
          <cell r="K387">
            <v>0</v>
          </cell>
          <cell r="L387">
            <v>0</v>
          </cell>
        </row>
        <row r="388">
          <cell r="F388">
            <v>1335</v>
          </cell>
          <cell r="G388">
            <v>0</v>
          </cell>
          <cell r="H388">
            <v>0</v>
          </cell>
          <cell r="J388">
            <v>1335</v>
          </cell>
          <cell r="K388">
            <v>0</v>
          </cell>
          <cell r="L388">
            <v>0</v>
          </cell>
        </row>
        <row r="389">
          <cell r="F389">
            <v>1000</v>
          </cell>
          <cell r="G389">
            <v>0</v>
          </cell>
          <cell r="H389">
            <v>0</v>
          </cell>
          <cell r="J389">
            <v>1000</v>
          </cell>
          <cell r="K389">
            <v>0</v>
          </cell>
          <cell r="L389">
            <v>0</v>
          </cell>
        </row>
        <row r="390">
          <cell r="F390">
            <v>1258</v>
          </cell>
          <cell r="G390">
            <v>0</v>
          </cell>
          <cell r="H390">
            <v>0</v>
          </cell>
          <cell r="J390">
            <v>1258</v>
          </cell>
          <cell r="K390">
            <v>0</v>
          </cell>
          <cell r="L390">
            <v>0</v>
          </cell>
        </row>
        <row r="391">
          <cell r="F391">
            <v>1685</v>
          </cell>
          <cell r="G391">
            <v>0</v>
          </cell>
          <cell r="H391">
            <v>0</v>
          </cell>
          <cell r="J391">
            <v>1685</v>
          </cell>
          <cell r="K391">
            <v>0</v>
          </cell>
          <cell r="L391">
            <v>0</v>
          </cell>
        </row>
        <row r="392">
          <cell r="F392">
            <v>834</v>
          </cell>
          <cell r="G392">
            <v>0</v>
          </cell>
          <cell r="H392">
            <v>0</v>
          </cell>
          <cell r="J392">
            <v>834</v>
          </cell>
          <cell r="K392">
            <v>0</v>
          </cell>
          <cell r="L392">
            <v>0</v>
          </cell>
        </row>
        <row r="393">
          <cell r="F393">
            <v>1166</v>
          </cell>
          <cell r="G393">
            <v>0</v>
          </cell>
          <cell r="H393">
            <v>0</v>
          </cell>
          <cell r="J393">
            <v>1166</v>
          </cell>
          <cell r="K393">
            <v>0</v>
          </cell>
          <cell r="L393">
            <v>0</v>
          </cell>
        </row>
        <row r="394">
          <cell r="F394">
            <v>2500</v>
          </cell>
          <cell r="G394">
            <v>0</v>
          </cell>
          <cell r="H394">
            <v>0</v>
          </cell>
          <cell r="J394">
            <v>2500</v>
          </cell>
          <cell r="K394">
            <v>0</v>
          </cell>
          <cell r="L394">
            <v>0</v>
          </cell>
        </row>
        <row r="395">
          <cell r="F395">
            <v>2500</v>
          </cell>
          <cell r="G395">
            <v>0</v>
          </cell>
          <cell r="H395">
            <v>0</v>
          </cell>
          <cell r="J395">
            <v>2500</v>
          </cell>
          <cell r="K395">
            <v>0</v>
          </cell>
          <cell r="L395">
            <v>0</v>
          </cell>
        </row>
        <row r="396">
          <cell r="F396">
            <v>0</v>
          </cell>
          <cell r="G396">
            <v>0</v>
          </cell>
          <cell r="H396">
            <v>0</v>
          </cell>
          <cell r="J396">
            <v>0</v>
          </cell>
          <cell r="K396">
            <v>0</v>
          </cell>
          <cell r="L396">
            <v>0</v>
          </cell>
        </row>
        <row r="397">
          <cell r="F397">
            <v>820</v>
          </cell>
          <cell r="G397">
            <v>0</v>
          </cell>
          <cell r="H397">
            <v>0</v>
          </cell>
          <cell r="J397">
            <v>820</v>
          </cell>
          <cell r="K397">
            <v>0</v>
          </cell>
          <cell r="L397">
            <v>0</v>
          </cell>
        </row>
        <row r="398">
          <cell r="F398">
            <v>820</v>
          </cell>
          <cell r="G398">
            <v>0</v>
          </cell>
          <cell r="H398">
            <v>0</v>
          </cell>
          <cell r="J398">
            <v>820</v>
          </cell>
          <cell r="K398">
            <v>0</v>
          </cell>
          <cell r="L398">
            <v>0</v>
          </cell>
        </row>
        <row r="399">
          <cell r="F399">
            <v>0</v>
          </cell>
          <cell r="G399">
            <v>0</v>
          </cell>
          <cell r="H399">
            <v>0</v>
          </cell>
          <cell r="J399">
            <v>0</v>
          </cell>
          <cell r="K399">
            <v>0</v>
          </cell>
          <cell r="L399">
            <v>0</v>
          </cell>
        </row>
        <row r="400">
          <cell r="F400">
            <v>0</v>
          </cell>
          <cell r="G400">
            <v>0</v>
          </cell>
          <cell r="H400">
            <v>0</v>
          </cell>
          <cell r="J400">
            <v>0</v>
          </cell>
          <cell r="K400">
            <v>0</v>
          </cell>
          <cell r="L400">
            <v>0</v>
          </cell>
        </row>
        <row r="401">
          <cell r="F401">
            <v>58000</v>
          </cell>
          <cell r="G401">
            <v>0</v>
          </cell>
          <cell r="H401">
            <v>0</v>
          </cell>
          <cell r="J401">
            <v>58000</v>
          </cell>
          <cell r="K401">
            <v>0</v>
          </cell>
          <cell r="L401">
            <v>0</v>
          </cell>
        </row>
        <row r="402">
          <cell r="F402">
            <v>47000</v>
          </cell>
          <cell r="G402">
            <v>0</v>
          </cell>
          <cell r="H402">
            <v>0</v>
          </cell>
          <cell r="J402">
            <v>47000</v>
          </cell>
          <cell r="K402">
            <v>0</v>
          </cell>
          <cell r="L402">
            <v>0</v>
          </cell>
        </row>
        <row r="403">
          <cell r="F403">
            <v>98000</v>
          </cell>
          <cell r="G403">
            <v>0</v>
          </cell>
          <cell r="H403">
            <v>0</v>
          </cell>
          <cell r="J403">
            <v>98000</v>
          </cell>
          <cell r="K403">
            <v>0</v>
          </cell>
          <cell r="L403">
            <v>0</v>
          </cell>
        </row>
        <row r="404">
          <cell r="F404">
            <v>120000</v>
          </cell>
          <cell r="G404">
            <v>0</v>
          </cell>
          <cell r="H404">
            <v>0</v>
          </cell>
          <cell r="J404">
            <v>120000</v>
          </cell>
          <cell r="K404">
            <v>0</v>
          </cell>
          <cell r="L404">
            <v>0</v>
          </cell>
        </row>
        <row r="405">
          <cell r="F405">
            <v>49000</v>
          </cell>
          <cell r="G405">
            <v>0</v>
          </cell>
          <cell r="H405">
            <v>0</v>
          </cell>
          <cell r="J405">
            <v>49000</v>
          </cell>
          <cell r="K405">
            <v>0</v>
          </cell>
          <cell r="L405">
            <v>0</v>
          </cell>
        </row>
        <row r="406">
          <cell r="F406">
            <v>4500</v>
          </cell>
          <cell r="G406">
            <v>0</v>
          </cell>
          <cell r="H406">
            <v>0</v>
          </cell>
          <cell r="J406">
            <v>4500</v>
          </cell>
          <cell r="K406">
            <v>0</v>
          </cell>
          <cell r="L406">
            <v>0</v>
          </cell>
        </row>
        <row r="407">
          <cell r="F407">
            <v>18000</v>
          </cell>
          <cell r="G407">
            <v>0</v>
          </cell>
          <cell r="H407">
            <v>0</v>
          </cell>
          <cell r="J407">
            <v>18000</v>
          </cell>
          <cell r="K407">
            <v>0</v>
          </cell>
          <cell r="L407">
            <v>0</v>
          </cell>
        </row>
        <row r="408">
          <cell r="F408">
            <v>16000</v>
          </cell>
          <cell r="G408">
            <v>0</v>
          </cell>
          <cell r="H408">
            <v>0</v>
          </cell>
          <cell r="J408">
            <v>16000</v>
          </cell>
          <cell r="K408">
            <v>0</v>
          </cell>
          <cell r="L408">
            <v>0</v>
          </cell>
        </row>
        <row r="409">
          <cell r="F409">
            <v>14000</v>
          </cell>
          <cell r="G409">
            <v>0</v>
          </cell>
          <cell r="H409">
            <v>0</v>
          </cell>
          <cell r="J409">
            <v>14000</v>
          </cell>
          <cell r="K409">
            <v>0</v>
          </cell>
          <cell r="L409">
            <v>0</v>
          </cell>
        </row>
        <row r="410">
          <cell r="F410">
            <v>8000</v>
          </cell>
          <cell r="G410">
            <v>0</v>
          </cell>
          <cell r="H410">
            <v>0</v>
          </cell>
          <cell r="J410">
            <v>8000</v>
          </cell>
          <cell r="K410">
            <v>0</v>
          </cell>
          <cell r="L410">
            <v>0</v>
          </cell>
        </row>
        <row r="411">
          <cell r="F411">
            <v>89000</v>
          </cell>
          <cell r="G411">
            <v>0</v>
          </cell>
          <cell r="H411">
            <v>0</v>
          </cell>
          <cell r="J411">
            <v>89000</v>
          </cell>
          <cell r="K411">
            <v>0</v>
          </cell>
          <cell r="L411">
            <v>0</v>
          </cell>
        </row>
        <row r="412">
          <cell r="F412">
            <v>105000</v>
          </cell>
          <cell r="G412">
            <v>0</v>
          </cell>
          <cell r="H412">
            <v>0</v>
          </cell>
          <cell r="I412">
            <v>0</v>
          </cell>
          <cell r="J412">
            <v>105000</v>
          </cell>
          <cell r="K412">
            <v>0</v>
          </cell>
          <cell r="L412">
            <v>0</v>
          </cell>
          <cell r="M412">
            <v>0</v>
          </cell>
        </row>
        <row r="413">
          <cell r="F413">
            <v>0</v>
          </cell>
          <cell r="G413">
            <v>0</v>
          </cell>
          <cell r="H413">
            <v>0</v>
          </cell>
          <cell r="I413">
            <v>0</v>
          </cell>
          <cell r="J413">
            <v>0</v>
          </cell>
          <cell r="K413">
            <v>0</v>
          </cell>
          <cell r="L413">
            <v>0</v>
          </cell>
          <cell r="M413">
            <v>0</v>
          </cell>
        </row>
        <row r="414">
          <cell r="F414">
            <v>722452</v>
          </cell>
          <cell r="G414">
            <v>0</v>
          </cell>
          <cell r="H414">
            <v>0</v>
          </cell>
          <cell r="I414">
            <v>0</v>
          </cell>
          <cell r="J414">
            <v>722452</v>
          </cell>
          <cell r="K414">
            <v>0</v>
          </cell>
          <cell r="L414">
            <v>0</v>
          </cell>
          <cell r="M414">
            <v>0</v>
          </cell>
        </row>
        <row r="415">
          <cell r="F415">
            <v>1092525</v>
          </cell>
          <cell r="G415">
            <v>0</v>
          </cell>
          <cell r="H415">
            <v>0</v>
          </cell>
          <cell r="I415">
            <v>0</v>
          </cell>
          <cell r="J415">
            <v>1092525</v>
          </cell>
          <cell r="K415">
            <v>0</v>
          </cell>
          <cell r="L415">
            <v>0</v>
          </cell>
          <cell r="M415">
            <v>0</v>
          </cell>
        </row>
        <row r="416">
          <cell r="F416">
            <v>683510</v>
          </cell>
          <cell r="G416">
            <v>0</v>
          </cell>
          <cell r="H416">
            <v>0</v>
          </cell>
          <cell r="I416">
            <v>0</v>
          </cell>
          <cell r="J416">
            <v>683510</v>
          </cell>
          <cell r="K416">
            <v>0</v>
          </cell>
          <cell r="L416">
            <v>0</v>
          </cell>
          <cell r="M416">
            <v>0</v>
          </cell>
        </row>
        <row r="417">
          <cell r="F417">
            <v>482948</v>
          </cell>
          <cell r="G417">
            <v>0</v>
          </cell>
          <cell r="H417">
            <v>0</v>
          </cell>
          <cell r="I417">
            <v>0</v>
          </cell>
          <cell r="J417">
            <v>482948</v>
          </cell>
          <cell r="K417">
            <v>0</v>
          </cell>
          <cell r="L417">
            <v>0</v>
          </cell>
          <cell r="M417">
            <v>0</v>
          </cell>
        </row>
        <row r="418">
          <cell r="F418">
            <v>853891</v>
          </cell>
          <cell r="G418">
            <v>0</v>
          </cell>
          <cell r="H418">
            <v>0</v>
          </cell>
          <cell r="I418">
            <v>0</v>
          </cell>
          <cell r="J418">
            <v>853891</v>
          </cell>
          <cell r="K418">
            <v>0</v>
          </cell>
          <cell r="L418">
            <v>0</v>
          </cell>
          <cell r="M418">
            <v>0</v>
          </cell>
        </row>
        <row r="419">
          <cell r="F419">
            <v>651597</v>
          </cell>
          <cell r="G419">
            <v>0</v>
          </cell>
          <cell r="H419">
            <v>0</v>
          </cell>
          <cell r="I419">
            <v>0</v>
          </cell>
          <cell r="J419">
            <v>651597</v>
          </cell>
          <cell r="K419">
            <v>0</v>
          </cell>
          <cell r="L419">
            <v>0</v>
          </cell>
          <cell r="M419">
            <v>0</v>
          </cell>
        </row>
        <row r="420">
          <cell r="F420">
            <v>602025</v>
          </cell>
          <cell r="G420">
            <v>0</v>
          </cell>
          <cell r="H420">
            <v>0</v>
          </cell>
          <cell r="I420">
            <v>0</v>
          </cell>
          <cell r="J420">
            <v>602025</v>
          </cell>
          <cell r="K420">
            <v>0</v>
          </cell>
          <cell r="L420">
            <v>0</v>
          </cell>
          <cell r="M420">
            <v>0</v>
          </cell>
        </row>
        <row r="421">
          <cell r="F421">
            <v>794549</v>
          </cell>
          <cell r="G421">
            <v>0</v>
          </cell>
          <cell r="H421">
            <v>0</v>
          </cell>
          <cell r="I421">
            <v>0</v>
          </cell>
          <cell r="J421">
            <v>794549</v>
          </cell>
          <cell r="K421">
            <v>0</v>
          </cell>
          <cell r="L421">
            <v>0</v>
          </cell>
          <cell r="M421">
            <v>0</v>
          </cell>
        </row>
        <row r="422">
          <cell r="F422">
            <v>482948</v>
          </cell>
          <cell r="G422">
            <v>0</v>
          </cell>
          <cell r="H422">
            <v>0</v>
          </cell>
          <cell r="I422">
            <v>0</v>
          </cell>
          <cell r="J422">
            <v>482948</v>
          </cell>
          <cell r="K422">
            <v>0</v>
          </cell>
          <cell r="L422">
            <v>0</v>
          </cell>
          <cell r="M422">
            <v>0</v>
          </cell>
        </row>
        <row r="423">
          <cell r="F423">
            <v>412145</v>
          </cell>
          <cell r="G423">
            <v>0</v>
          </cell>
          <cell r="H423">
            <v>0</v>
          </cell>
          <cell r="I423">
            <v>0</v>
          </cell>
          <cell r="J423">
            <v>412145</v>
          </cell>
          <cell r="K423">
            <v>0</v>
          </cell>
          <cell r="L423">
            <v>0</v>
          </cell>
          <cell r="M423">
            <v>0</v>
          </cell>
        </row>
        <row r="424">
          <cell r="F424">
            <v>1500000</v>
          </cell>
          <cell r="G424">
            <v>0</v>
          </cell>
          <cell r="H424">
            <v>0</v>
          </cell>
          <cell r="I424">
            <v>0</v>
          </cell>
          <cell r="J424">
            <v>0</v>
          </cell>
          <cell r="K424">
            <v>0</v>
          </cell>
          <cell r="L424">
            <v>0</v>
          </cell>
          <cell r="M424">
            <v>0</v>
          </cell>
        </row>
        <row r="425">
          <cell r="F425">
            <v>1027094</v>
          </cell>
          <cell r="G425">
            <v>0</v>
          </cell>
          <cell r="H425">
            <v>0</v>
          </cell>
          <cell r="I425">
            <v>0</v>
          </cell>
          <cell r="J425">
            <v>1027094</v>
          </cell>
          <cell r="K425">
            <v>0</v>
          </cell>
          <cell r="L425">
            <v>0</v>
          </cell>
          <cell r="M425">
            <v>0</v>
          </cell>
        </row>
        <row r="426">
          <cell r="F426">
            <v>611978</v>
          </cell>
          <cell r="G426">
            <v>0</v>
          </cell>
          <cell r="H426">
            <v>0</v>
          </cell>
          <cell r="I426">
            <v>0</v>
          </cell>
          <cell r="J426">
            <v>611978</v>
          </cell>
          <cell r="K426">
            <v>0</v>
          </cell>
          <cell r="L426">
            <v>0</v>
          </cell>
          <cell r="M426">
            <v>0</v>
          </cell>
        </row>
        <row r="427">
          <cell r="F427">
            <v>0</v>
          </cell>
          <cell r="G427">
            <v>0</v>
          </cell>
          <cell r="H427">
            <v>0</v>
          </cell>
          <cell r="I427">
            <v>0</v>
          </cell>
          <cell r="J427">
            <v>0</v>
          </cell>
          <cell r="K427">
            <v>0</v>
          </cell>
          <cell r="L427">
            <v>0</v>
          </cell>
          <cell r="M427">
            <v>0</v>
          </cell>
        </row>
        <row r="428">
          <cell r="F428">
            <v>0</v>
          </cell>
          <cell r="G428">
            <v>0</v>
          </cell>
          <cell r="H428">
            <v>0</v>
          </cell>
          <cell r="I428">
            <v>0</v>
          </cell>
          <cell r="J428">
            <v>0</v>
          </cell>
          <cell r="K428">
            <v>0</v>
          </cell>
          <cell r="L428">
            <v>0</v>
          </cell>
          <cell r="M428">
            <v>0</v>
          </cell>
        </row>
        <row r="429">
          <cell r="F429">
            <v>0</v>
          </cell>
          <cell r="G429">
            <v>0</v>
          </cell>
          <cell r="H429">
            <v>0</v>
          </cell>
          <cell r="I429">
            <v>0</v>
          </cell>
          <cell r="J429">
            <v>0</v>
          </cell>
          <cell r="K429">
            <v>0</v>
          </cell>
          <cell r="L429">
            <v>0</v>
          </cell>
          <cell r="M429">
            <v>0</v>
          </cell>
        </row>
        <row r="430">
          <cell r="F430">
            <v>0</v>
          </cell>
          <cell r="G430">
            <v>0</v>
          </cell>
          <cell r="H430">
            <v>0</v>
          </cell>
          <cell r="I430">
            <v>0</v>
          </cell>
          <cell r="J430">
            <v>0</v>
          </cell>
          <cell r="K430">
            <v>0</v>
          </cell>
          <cell r="L430">
            <v>0</v>
          </cell>
          <cell r="M430">
            <v>0</v>
          </cell>
        </row>
        <row r="431">
          <cell r="F431">
            <v>5200</v>
          </cell>
          <cell r="G431">
            <v>0</v>
          </cell>
          <cell r="H431">
            <v>0</v>
          </cell>
          <cell r="I431">
            <v>0</v>
          </cell>
          <cell r="J431">
            <v>5200</v>
          </cell>
          <cell r="K431">
            <v>0</v>
          </cell>
          <cell r="L431">
            <v>0</v>
          </cell>
          <cell r="M431">
            <v>0</v>
          </cell>
        </row>
        <row r="432">
          <cell r="F432">
            <v>2350</v>
          </cell>
          <cell r="G432">
            <v>0</v>
          </cell>
          <cell r="H432">
            <v>0</v>
          </cell>
          <cell r="I432">
            <v>0</v>
          </cell>
          <cell r="J432">
            <v>2350</v>
          </cell>
          <cell r="K432">
            <v>0</v>
          </cell>
          <cell r="L432">
            <v>0</v>
          </cell>
          <cell r="M432">
            <v>0</v>
          </cell>
        </row>
        <row r="433">
          <cell r="F433">
            <v>14000</v>
          </cell>
          <cell r="G433">
            <v>0</v>
          </cell>
          <cell r="H433">
            <v>0</v>
          </cell>
          <cell r="I433">
            <v>0</v>
          </cell>
          <cell r="J433">
            <v>14000</v>
          </cell>
          <cell r="K433">
            <v>0</v>
          </cell>
          <cell r="L433">
            <v>0</v>
          </cell>
          <cell r="M433">
            <v>0</v>
          </cell>
        </row>
        <row r="434">
          <cell r="F434">
            <v>14000</v>
          </cell>
          <cell r="G434">
            <v>0</v>
          </cell>
          <cell r="H434">
            <v>0</v>
          </cell>
          <cell r="I434">
            <v>0</v>
          </cell>
          <cell r="J434">
            <v>14000</v>
          </cell>
          <cell r="K434">
            <v>0</v>
          </cell>
          <cell r="L434">
            <v>0</v>
          </cell>
          <cell r="M434">
            <v>0</v>
          </cell>
        </row>
        <row r="435">
          <cell r="F435">
            <v>24000</v>
          </cell>
          <cell r="G435">
            <v>0</v>
          </cell>
          <cell r="H435">
            <v>0</v>
          </cell>
          <cell r="I435">
            <v>0</v>
          </cell>
          <cell r="J435">
            <v>24000</v>
          </cell>
          <cell r="K435">
            <v>0</v>
          </cell>
          <cell r="L435">
            <v>0</v>
          </cell>
          <cell r="M435">
            <v>0</v>
          </cell>
        </row>
        <row r="436">
          <cell r="F436">
            <v>40000</v>
          </cell>
          <cell r="G436">
            <v>0</v>
          </cell>
          <cell r="H436">
            <v>0</v>
          </cell>
          <cell r="I436">
            <v>0</v>
          </cell>
          <cell r="J436">
            <v>40000</v>
          </cell>
          <cell r="K436">
            <v>0</v>
          </cell>
          <cell r="L436">
            <v>0</v>
          </cell>
          <cell r="M436">
            <v>0</v>
          </cell>
        </row>
        <row r="437">
          <cell r="F437">
            <v>60000</v>
          </cell>
          <cell r="G437">
            <v>0</v>
          </cell>
          <cell r="H437">
            <v>0</v>
          </cell>
          <cell r="I437">
            <v>0</v>
          </cell>
          <cell r="J437">
            <v>60000</v>
          </cell>
          <cell r="K437">
            <v>0</v>
          </cell>
          <cell r="L437">
            <v>0</v>
          </cell>
          <cell r="M437">
            <v>0</v>
          </cell>
        </row>
        <row r="438">
          <cell r="F438">
            <v>20000</v>
          </cell>
          <cell r="G438">
            <v>0</v>
          </cell>
          <cell r="H438">
            <v>0</v>
          </cell>
          <cell r="I438">
            <v>0</v>
          </cell>
          <cell r="J438">
            <v>20000</v>
          </cell>
          <cell r="K438">
            <v>0</v>
          </cell>
          <cell r="L438">
            <v>0</v>
          </cell>
          <cell r="M438">
            <v>0</v>
          </cell>
        </row>
        <row r="439">
          <cell r="F439">
            <v>50000</v>
          </cell>
          <cell r="G439">
            <v>0</v>
          </cell>
          <cell r="H439">
            <v>0</v>
          </cell>
          <cell r="I439">
            <v>0</v>
          </cell>
          <cell r="J439">
            <v>50000</v>
          </cell>
          <cell r="K439">
            <v>0</v>
          </cell>
          <cell r="L439">
            <v>0</v>
          </cell>
          <cell r="M439">
            <v>0</v>
          </cell>
        </row>
        <row r="440">
          <cell r="F440">
            <v>63000</v>
          </cell>
          <cell r="G440">
            <v>0</v>
          </cell>
          <cell r="H440">
            <v>0</v>
          </cell>
          <cell r="I440">
            <v>0</v>
          </cell>
          <cell r="J440">
            <v>63000</v>
          </cell>
          <cell r="K440">
            <v>0</v>
          </cell>
          <cell r="L440">
            <v>0</v>
          </cell>
          <cell r="M440">
            <v>0</v>
          </cell>
        </row>
        <row r="441">
          <cell r="F441">
            <v>879</v>
          </cell>
          <cell r="G441">
            <v>2637</v>
          </cell>
          <cell r="H441">
            <v>0</v>
          </cell>
          <cell r="I441">
            <v>0</v>
          </cell>
          <cell r="J441">
            <v>879</v>
          </cell>
          <cell r="K441">
            <v>2637</v>
          </cell>
          <cell r="L441">
            <v>0</v>
          </cell>
          <cell r="M441">
            <v>0</v>
          </cell>
        </row>
        <row r="442">
          <cell r="F442">
            <v>25500</v>
          </cell>
          <cell r="G442">
            <v>25500</v>
          </cell>
          <cell r="H442">
            <v>0</v>
          </cell>
          <cell r="I442">
            <v>0</v>
          </cell>
          <cell r="J442">
            <v>25500</v>
          </cell>
          <cell r="K442">
            <v>25500</v>
          </cell>
          <cell r="L442">
            <v>0</v>
          </cell>
          <cell r="M442">
            <v>0</v>
          </cell>
        </row>
        <row r="443">
          <cell r="F443">
            <v>41000</v>
          </cell>
          <cell r="G443">
            <v>0</v>
          </cell>
          <cell r="H443">
            <v>0</v>
          </cell>
          <cell r="I443">
            <v>0</v>
          </cell>
          <cell r="J443">
            <v>41000</v>
          </cell>
          <cell r="K443">
            <v>0</v>
          </cell>
          <cell r="L443">
            <v>0</v>
          </cell>
          <cell r="M443">
            <v>0</v>
          </cell>
        </row>
        <row r="444">
          <cell r="F444">
            <v>50000</v>
          </cell>
          <cell r="G444">
            <v>0</v>
          </cell>
          <cell r="H444">
            <v>0</v>
          </cell>
          <cell r="I444">
            <v>0</v>
          </cell>
          <cell r="J444">
            <v>50000</v>
          </cell>
          <cell r="K444">
            <v>0</v>
          </cell>
          <cell r="L444">
            <v>0</v>
          </cell>
          <cell r="M444">
            <v>0</v>
          </cell>
        </row>
        <row r="445">
          <cell r="F445">
            <v>44000</v>
          </cell>
          <cell r="G445">
            <v>0</v>
          </cell>
          <cell r="H445">
            <v>0</v>
          </cell>
          <cell r="I445">
            <v>0</v>
          </cell>
          <cell r="J445">
            <v>44000</v>
          </cell>
          <cell r="K445">
            <v>0</v>
          </cell>
          <cell r="L445">
            <v>0</v>
          </cell>
          <cell r="M445">
            <v>0</v>
          </cell>
        </row>
        <row r="446">
          <cell r="F446">
            <v>57400</v>
          </cell>
          <cell r="G446">
            <v>0</v>
          </cell>
          <cell r="H446">
            <v>0</v>
          </cell>
          <cell r="I446">
            <v>0</v>
          </cell>
          <cell r="J446">
            <v>57400</v>
          </cell>
          <cell r="K446">
            <v>0</v>
          </cell>
          <cell r="L446">
            <v>0</v>
          </cell>
          <cell r="M446">
            <v>0</v>
          </cell>
        </row>
        <row r="447">
          <cell r="F447">
            <v>192000</v>
          </cell>
          <cell r="G447">
            <v>0</v>
          </cell>
          <cell r="H447">
            <v>0</v>
          </cell>
          <cell r="I447">
            <v>0</v>
          </cell>
          <cell r="J447">
            <v>192000</v>
          </cell>
          <cell r="K447">
            <v>0</v>
          </cell>
          <cell r="L447">
            <v>0</v>
          </cell>
          <cell r="M447">
            <v>0</v>
          </cell>
        </row>
        <row r="448">
          <cell r="F448">
            <v>98100</v>
          </cell>
          <cell r="G448">
            <v>0</v>
          </cell>
          <cell r="H448">
            <v>0</v>
          </cell>
          <cell r="I448">
            <v>0</v>
          </cell>
          <cell r="J448">
            <v>98100</v>
          </cell>
          <cell r="K448">
            <v>0</v>
          </cell>
          <cell r="L448">
            <v>0</v>
          </cell>
          <cell r="M448">
            <v>0</v>
          </cell>
        </row>
        <row r="449">
          <cell r="F449">
            <v>9450000</v>
          </cell>
          <cell r="G449">
            <v>0</v>
          </cell>
          <cell r="H449">
            <v>0</v>
          </cell>
          <cell r="I449">
            <v>0</v>
          </cell>
          <cell r="J449">
            <v>9450000</v>
          </cell>
          <cell r="K449">
            <v>0</v>
          </cell>
          <cell r="L449">
            <v>0</v>
          </cell>
          <cell r="M449">
            <v>0</v>
          </cell>
        </row>
        <row r="450">
          <cell r="F450">
            <v>192000</v>
          </cell>
          <cell r="G450">
            <v>0</v>
          </cell>
          <cell r="H450">
            <v>0</v>
          </cell>
          <cell r="I450">
            <v>0</v>
          </cell>
          <cell r="J450">
            <v>192000</v>
          </cell>
          <cell r="K450">
            <v>0</v>
          </cell>
          <cell r="L450">
            <v>0</v>
          </cell>
          <cell r="M450">
            <v>0</v>
          </cell>
        </row>
        <row r="451">
          <cell r="F451">
            <v>25500</v>
          </cell>
          <cell r="G451">
            <v>0</v>
          </cell>
          <cell r="H451">
            <v>0</v>
          </cell>
          <cell r="I451">
            <v>0</v>
          </cell>
          <cell r="J451">
            <v>25500</v>
          </cell>
          <cell r="K451">
            <v>0</v>
          </cell>
          <cell r="L451">
            <v>0</v>
          </cell>
          <cell r="M451">
            <v>0</v>
          </cell>
        </row>
        <row r="452">
          <cell r="F452">
            <v>31600</v>
          </cell>
          <cell r="G452">
            <v>0</v>
          </cell>
          <cell r="H452">
            <v>0</v>
          </cell>
          <cell r="I452">
            <v>0</v>
          </cell>
          <cell r="J452">
            <v>31600</v>
          </cell>
          <cell r="K452">
            <v>0</v>
          </cell>
          <cell r="L452">
            <v>0</v>
          </cell>
          <cell r="M452">
            <v>0</v>
          </cell>
        </row>
        <row r="453">
          <cell r="F453">
            <v>0</v>
          </cell>
          <cell r="G453">
            <v>0</v>
          </cell>
          <cell r="H453">
            <v>0</v>
          </cell>
          <cell r="I453">
            <v>0</v>
          </cell>
          <cell r="J453">
            <v>0</v>
          </cell>
          <cell r="K453">
            <v>0</v>
          </cell>
          <cell r="L453">
            <v>0</v>
          </cell>
          <cell r="M453">
            <v>0</v>
          </cell>
        </row>
        <row r="454">
          <cell r="F454">
            <v>850000</v>
          </cell>
          <cell r="G454">
            <v>0</v>
          </cell>
          <cell r="H454">
            <v>0</v>
          </cell>
          <cell r="I454">
            <v>0</v>
          </cell>
          <cell r="J454">
            <v>850000</v>
          </cell>
          <cell r="K454">
            <v>0</v>
          </cell>
          <cell r="L454">
            <v>0</v>
          </cell>
          <cell r="M454">
            <v>0</v>
          </cell>
        </row>
        <row r="455">
          <cell r="F455">
            <v>11350000</v>
          </cell>
          <cell r="G455">
            <v>0</v>
          </cell>
          <cell r="H455">
            <v>0</v>
          </cell>
          <cell r="I455">
            <v>0</v>
          </cell>
          <cell r="J455">
            <v>11350000</v>
          </cell>
          <cell r="K455">
            <v>0</v>
          </cell>
          <cell r="L455">
            <v>0</v>
          </cell>
          <cell r="M455">
            <v>0</v>
          </cell>
        </row>
        <row r="456">
          <cell r="F456">
            <v>24800</v>
          </cell>
          <cell r="G456">
            <v>0</v>
          </cell>
          <cell r="H456">
            <v>0</v>
          </cell>
          <cell r="I456">
            <v>0</v>
          </cell>
          <cell r="J456">
            <v>24800</v>
          </cell>
          <cell r="K456">
            <v>0</v>
          </cell>
          <cell r="L456">
            <v>0</v>
          </cell>
          <cell r="M456">
            <v>0</v>
          </cell>
        </row>
        <row r="457">
          <cell r="F457">
            <v>130000</v>
          </cell>
          <cell r="G457">
            <v>0</v>
          </cell>
          <cell r="H457">
            <v>0</v>
          </cell>
          <cell r="I457">
            <v>0</v>
          </cell>
          <cell r="J457">
            <v>130000</v>
          </cell>
          <cell r="K457">
            <v>0</v>
          </cell>
          <cell r="L457">
            <v>0</v>
          </cell>
          <cell r="M457">
            <v>0</v>
          </cell>
        </row>
        <row r="458">
          <cell r="F458">
            <v>150000</v>
          </cell>
          <cell r="G458">
            <v>0</v>
          </cell>
          <cell r="H458">
            <v>0</v>
          </cell>
          <cell r="I458">
            <v>0</v>
          </cell>
          <cell r="J458">
            <v>150000</v>
          </cell>
          <cell r="K458">
            <v>0</v>
          </cell>
          <cell r="L458">
            <v>0</v>
          </cell>
          <cell r="M458">
            <v>0</v>
          </cell>
        </row>
        <row r="459">
          <cell r="F459">
            <v>160000</v>
          </cell>
          <cell r="G459">
            <v>0</v>
          </cell>
          <cell r="H459">
            <v>0</v>
          </cell>
          <cell r="I459">
            <v>0</v>
          </cell>
          <cell r="J459">
            <v>160000</v>
          </cell>
          <cell r="K459">
            <v>0</v>
          </cell>
          <cell r="L459">
            <v>0</v>
          </cell>
          <cell r="M459">
            <v>0</v>
          </cell>
        </row>
        <row r="460">
          <cell r="F460">
            <v>140000</v>
          </cell>
          <cell r="G460">
            <v>0</v>
          </cell>
          <cell r="H460">
            <v>0</v>
          </cell>
          <cell r="I460">
            <v>0</v>
          </cell>
          <cell r="J460">
            <v>140000</v>
          </cell>
          <cell r="K460">
            <v>0</v>
          </cell>
          <cell r="L460">
            <v>0</v>
          </cell>
          <cell r="M460">
            <v>0</v>
          </cell>
        </row>
        <row r="461">
          <cell r="F461">
            <v>180000</v>
          </cell>
          <cell r="G461">
            <v>0</v>
          </cell>
          <cell r="H461">
            <v>0</v>
          </cell>
          <cell r="I461">
            <v>0</v>
          </cell>
          <cell r="J461">
            <v>180000</v>
          </cell>
          <cell r="K461">
            <v>0</v>
          </cell>
          <cell r="L461">
            <v>0</v>
          </cell>
          <cell r="M461">
            <v>0</v>
          </cell>
        </row>
        <row r="462">
          <cell r="F462">
            <v>255</v>
          </cell>
          <cell r="G462">
            <v>0</v>
          </cell>
          <cell r="H462">
            <v>0</v>
          </cell>
          <cell r="I462">
            <v>0</v>
          </cell>
          <cell r="J462">
            <v>255</v>
          </cell>
          <cell r="K462">
            <v>0</v>
          </cell>
          <cell r="L462">
            <v>0</v>
          </cell>
          <cell r="M462">
            <v>0</v>
          </cell>
        </row>
        <row r="463">
          <cell r="F463">
            <v>60000</v>
          </cell>
          <cell r="G463">
            <v>0</v>
          </cell>
          <cell r="H463">
            <v>0</v>
          </cell>
          <cell r="I463">
            <v>0</v>
          </cell>
          <cell r="J463">
            <v>60000</v>
          </cell>
          <cell r="K463">
            <v>0</v>
          </cell>
          <cell r="L463">
            <v>0</v>
          </cell>
          <cell r="M463">
            <v>0</v>
          </cell>
        </row>
        <row r="464">
          <cell r="F464">
            <v>6000</v>
          </cell>
          <cell r="G464">
            <v>0</v>
          </cell>
          <cell r="H464">
            <v>0</v>
          </cell>
          <cell r="I464">
            <v>0</v>
          </cell>
          <cell r="J464">
            <v>6000</v>
          </cell>
          <cell r="K464">
            <v>0</v>
          </cell>
          <cell r="L464">
            <v>0</v>
          </cell>
          <cell r="M464">
            <v>0</v>
          </cell>
        </row>
        <row r="465">
          <cell r="F465">
            <v>6000</v>
          </cell>
          <cell r="G465">
            <v>0</v>
          </cell>
          <cell r="H465">
            <v>0</v>
          </cell>
          <cell r="I465">
            <v>0</v>
          </cell>
          <cell r="J465">
            <v>6000</v>
          </cell>
          <cell r="K465">
            <v>0</v>
          </cell>
          <cell r="L465">
            <v>0</v>
          </cell>
          <cell r="M465">
            <v>0</v>
          </cell>
        </row>
        <row r="466">
          <cell r="F466">
            <v>60000</v>
          </cell>
          <cell r="G466">
            <v>0</v>
          </cell>
          <cell r="H466">
            <v>0</v>
          </cell>
          <cell r="I466">
            <v>0</v>
          </cell>
          <cell r="J466">
            <v>60000</v>
          </cell>
          <cell r="K466">
            <v>0</v>
          </cell>
          <cell r="L466">
            <v>0</v>
          </cell>
          <cell r="M466">
            <v>0</v>
          </cell>
        </row>
        <row r="467">
          <cell r="F467">
            <v>16000</v>
          </cell>
          <cell r="G467">
            <v>0</v>
          </cell>
          <cell r="H467">
            <v>0</v>
          </cell>
          <cell r="I467">
            <v>0</v>
          </cell>
          <cell r="J467">
            <v>16000</v>
          </cell>
          <cell r="K467">
            <v>0</v>
          </cell>
          <cell r="L467">
            <v>0</v>
          </cell>
          <cell r="M467">
            <v>0</v>
          </cell>
        </row>
        <row r="468">
          <cell r="F468">
            <v>4500</v>
          </cell>
          <cell r="G468">
            <v>0</v>
          </cell>
          <cell r="H468">
            <v>0</v>
          </cell>
          <cell r="I468">
            <v>0</v>
          </cell>
          <cell r="J468">
            <v>4500</v>
          </cell>
          <cell r="K468">
            <v>0</v>
          </cell>
          <cell r="L468">
            <v>0</v>
          </cell>
          <cell r="M468">
            <v>0</v>
          </cell>
        </row>
        <row r="469">
          <cell r="F469">
            <v>3500</v>
          </cell>
          <cell r="G469">
            <v>0</v>
          </cell>
          <cell r="H469">
            <v>0</v>
          </cell>
          <cell r="I469">
            <v>0</v>
          </cell>
          <cell r="J469">
            <v>3500</v>
          </cell>
          <cell r="K469">
            <v>0</v>
          </cell>
          <cell r="L469">
            <v>0</v>
          </cell>
          <cell r="M469">
            <v>0</v>
          </cell>
        </row>
        <row r="470">
          <cell r="F470">
            <v>2215</v>
          </cell>
          <cell r="G470">
            <v>6645</v>
          </cell>
          <cell r="H470">
            <v>0</v>
          </cell>
          <cell r="I470">
            <v>0</v>
          </cell>
          <cell r="J470">
            <v>2215</v>
          </cell>
          <cell r="K470">
            <v>6645</v>
          </cell>
          <cell r="L470">
            <v>0</v>
          </cell>
          <cell r="M470">
            <v>0</v>
          </cell>
        </row>
        <row r="471">
          <cell r="F471">
            <v>3500</v>
          </cell>
          <cell r="G471">
            <v>0</v>
          </cell>
          <cell r="H471">
            <v>0</v>
          </cell>
          <cell r="I471">
            <v>0</v>
          </cell>
          <cell r="J471">
            <v>3500</v>
          </cell>
          <cell r="K471">
            <v>0</v>
          </cell>
          <cell r="L471">
            <v>0</v>
          </cell>
          <cell r="M471">
            <v>0</v>
          </cell>
        </row>
        <row r="472">
          <cell r="F472">
            <v>2700</v>
          </cell>
          <cell r="G472">
            <v>0</v>
          </cell>
          <cell r="H472">
            <v>0</v>
          </cell>
          <cell r="I472">
            <v>0</v>
          </cell>
          <cell r="J472">
            <v>2700</v>
          </cell>
          <cell r="K472">
            <v>0</v>
          </cell>
          <cell r="L472">
            <v>0</v>
          </cell>
          <cell r="M472">
            <v>0</v>
          </cell>
        </row>
        <row r="473">
          <cell r="F473">
            <v>1000</v>
          </cell>
          <cell r="G473">
            <v>0</v>
          </cell>
          <cell r="H473">
            <v>0</v>
          </cell>
          <cell r="I473">
            <v>0</v>
          </cell>
          <cell r="J473">
            <v>1000</v>
          </cell>
          <cell r="K473">
            <v>0</v>
          </cell>
          <cell r="L473">
            <v>0</v>
          </cell>
          <cell r="M473">
            <v>0</v>
          </cell>
        </row>
        <row r="474">
          <cell r="F474">
            <v>0</v>
          </cell>
          <cell r="G474">
            <v>0</v>
          </cell>
          <cell r="H474">
            <v>0</v>
          </cell>
          <cell r="I474">
            <v>0</v>
          </cell>
          <cell r="J474">
            <v>0</v>
          </cell>
          <cell r="K474">
            <v>0</v>
          </cell>
          <cell r="L474">
            <v>0</v>
          </cell>
          <cell r="M474">
            <v>0</v>
          </cell>
        </row>
        <row r="475">
          <cell r="F475">
            <v>0</v>
          </cell>
          <cell r="G475">
            <v>0</v>
          </cell>
          <cell r="H475">
            <v>0</v>
          </cell>
          <cell r="I475">
            <v>0</v>
          </cell>
          <cell r="J475">
            <v>0</v>
          </cell>
          <cell r="K475">
            <v>0</v>
          </cell>
          <cell r="L475">
            <v>0</v>
          </cell>
          <cell r="M475">
            <v>0</v>
          </cell>
        </row>
        <row r="476">
          <cell r="F476">
            <v>0</v>
          </cell>
          <cell r="G476">
            <v>0</v>
          </cell>
          <cell r="H476">
            <v>0</v>
          </cell>
          <cell r="I476">
            <v>0</v>
          </cell>
          <cell r="J476">
            <v>0</v>
          </cell>
          <cell r="K476">
            <v>0</v>
          </cell>
          <cell r="L476">
            <v>0</v>
          </cell>
          <cell r="M476">
            <v>0</v>
          </cell>
        </row>
        <row r="477">
          <cell r="F477">
            <v>32000</v>
          </cell>
          <cell r="G477">
            <v>0</v>
          </cell>
          <cell r="H477">
            <v>0</v>
          </cell>
          <cell r="I477">
            <v>0</v>
          </cell>
          <cell r="J477">
            <v>32000</v>
          </cell>
          <cell r="K477">
            <v>0</v>
          </cell>
          <cell r="L477">
            <v>0</v>
          </cell>
          <cell r="M477">
            <v>0</v>
          </cell>
        </row>
        <row r="478">
          <cell r="F478">
            <v>30000</v>
          </cell>
          <cell r="G478">
            <v>0</v>
          </cell>
          <cell r="H478">
            <v>0</v>
          </cell>
          <cell r="I478">
            <v>0</v>
          </cell>
          <cell r="J478">
            <v>30000</v>
          </cell>
          <cell r="K478">
            <v>0</v>
          </cell>
          <cell r="L478">
            <v>0</v>
          </cell>
          <cell r="M478">
            <v>0</v>
          </cell>
        </row>
        <row r="479">
          <cell r="F479">
            <v>45000</v>
          </cell>
          <cell r="G479">
            <v>0</v>
          </cell>
          <cell r="H479">
            <v>0</v>
          </cell>
          <cell r="I479">
            <v>0</v>
          </cell>
          <cell r="J479">
            <v>45000</v>
          </cell>
          <cell r="K479">
            <v>0</v>
          </cell>
          <cell r="L479">
            <v>0</v>
          </cell>
          <cell r="M479">
            <v>0</v>
          </cell>
        </row>
        <row r="480">
          <cell r="F480">
            <v>5000</v>
          </cell>
          <cell r="G480">
            <v>0</v>
          </cell>
          <cell r="H480">
            <v>0</v>
          </cell>
          <cell r="I480">
            <v>0</v>
          </cell>
          <cell r="J480">
            <v>5000</v>
          </cell>
          <cell r="K480">
            <v>0</v>
          </cell>
          <cell r="L480">
            <v>0</v>
          </cell>
          <cell r="M480">
            <v>0</v>
          </cell>
        </row>
        <row r="481">
          <cell r="F481">
            <v>5000</v>
          </cell>
          <cell r="G481">
            <v>0</v>
          </cell>
          <cell r="H481">
            <v>0</v>
          </cell>
          <cell r="I481">
            <v>0</v>
          </cell>
          <cell r="J481">
            <v>5000</v>
          </cell>
          <cell r="K481">
            <v>0</v>
          </cell>
          <cell r="L481">
            <v>0</v>
          </cell>
          <cell r="M481">
            <v>0</v>
          </cell>
        </row>
        <row r="482">
          <cell r="F482">
            <v>18000</v>
          </cell>
          <cell r="G482">
            <v>0</v>
          </cell>
          <cell r="H482">
            <v>0</v>
          </cell>
          <cell r="I482">
            <v>0</v>
          </cell>
          <cell r="J482">
            <v>18000</v>
          </cell>
          <cell r="K482">
            <v>0</v>
          </cell>
          <cell r="L482">
            <v>0</v>
          </cell>
          <cell r="M482">
            <v>0</v>
          </cell>
        </row>
        <row r="483">
          <cell r="F483">
            <v>200000</v>
          </cell>
          <cell r="G483">
            <v>0</v>
          </cell>
          <cell r="H483">
            <v>0</v>
          </cell>
          <cell r="I483">
            <v>0</v>
          </cell>
          <cell r="J483">
            <v>200000</v>
          </cell>
          <cell r="K483">
            <v>0</v>
          </cell>
          <cell r="L483">
            <v>0</v>
          </cell>
          <cell r="M483">
            <v>0</v>
          </cell>
        </row>
        <row r="484">
          <cell r="F484">
            <v>350000</v>
          </cell>
          <cell r="G484">
            <v>0</v>
          </cell>
          <cell r="H484">
            <v>0</v>
          </cell>
          <cell r="I484">
            <v>0</v>
          </cell>
          <cell r="J484">
            <v>350000</v>
          </cell>
          <cell r="K484">
            <v>0</v>
          </cell>
          <cell r="L484">
            <v>0</v>
          </cell>
          <cell r="M484">
            <v>0</v>
          </cell>
        </row>
        <row r="485">
          <cell r="F485">
            <v>0</v>
          </cell>
          <cell r="G485">
            <v>0</v>
          </cell>
          <cell r="H485">
            <v>0</v>
          </cell>
          <cell r="I485">
            <v>0</v>
          </cell>
          <cell r="J485">
            <v>0</v>
          </cell>
          <cell r="K485">
            <v>0</v>
          </cell>
          <cell r="L485">
            <v>0</v>
          </cell>
          <cell r="M485">
            <v>0</v>
          </cell>
        </row>
        <row r="486">
          <cell r="F486">
            <v>89500</v>
          </cell>
          <cell r="G486">
            <v>0</v>
          </cell>
          <cell r="H486">
            <v>0</v>
          </cell>
          <cell r="I486">
            <v>0</v>
          </cell>
          <cell r="J486">
            <v>89500</v>
          </cell>
          <cell r="K486">
            <v>0</v>
          </cell>
          <cell r="L486">
            <v>0</v>
          </cell>
          <cell r="M486">
            <v>0</v>
          </cell>
        </row>
        <row r="487">
          <cell r="F487">
            <v>0</v>
          </cell>
          <cell r="G487">
            <v>0</v>
          </cell>
          <cell r="H487">
            <v>0</v>
          </cell>
          <cell r="I487">
            <v>0</v>
          </cell>
          <cell r="J487">
            <v>0</v>
          </cell>
          <cell r="K487">
            <v>0</v>
          </cell>
          <cell r="L487">
            <v>0</v>
          </cell>
          <cell r="M487">
            <v>0</v>
          </cell>
        </row>
        <row r="488">
          <cell r="F488">
            <v>0</v>
          </cell>
          <cell r="G488">
            <v>0</v>
          </cell>
          <cell r="H488">
            <v>0</v>
          </cell>
          <cell r="I488">
            <v>0</v>
          </cell>
          <cell r="J488">
            <v>0</v>
          </cell>
          <cell r="K488">
            <v>0</v>
          </cell>
          <cell r="L488">
            <v>0</v>
          </cell>
          <cell r="M488">
            <v>0</v>
          </cell>
        </row>
        <row r="489">
          <cell r="F489">
            <v>0</v>
          </cell>
          <cell r="G489">
            <v>0</v>
          </cell>
          <cell r="H489">
            <v>0</v>
          </cell>
          <cell r="I489">
            <v>0</v>
          </cell>
          <cell r="J489">
            <v>0</v>
          </cell>
          <cell r="K489">
            <v>0</v>
          </cell>
          <cell r="L489">
            <v>0</v>
          </cell>
          <cell r="M489">
            <v>0</v>
          </cell>
        </row>
        <row r="490">
          <cell r="F490">
            <v>0</v>
          </cell>
          <cell r="G490">
            <v>0</v>
          </cell>
          <cell r="H490">
            <v>0</v>
          </cell>
          <cell r="I490">
            <v>0</v>
          </cell>
          <cell r="J490">
            <v>0</v>
          </cell>
          <cell r="K490">
            <v>0</v>
          </cell>
          <cell r="L490">
            <v>0</v>
          </cell>
          <cell r="M490">
            <v>0</v>
          </cell>
        </row>
        <row r="491">
          <cell r="F491">
            <v>0</v>
          </cell>
          <cell r="G491">
            <v>0</v>
          </cell>
          <cell r="H491">
            <v>0</v>
          </cell>
          <cell r="I491">
            <v>0</v>
          </cell>
          <cell r="J491">
            <v>0</v>
          </cell>
          <cell r="K491">
            <v>0</v>
          </cell>
          <cell r="L491">
            <v>0</v>
          </cell>
          <cell r="M491">
            <v>0</v>
          </cell>
        </row>
        <row r="492">
          <cell r="F492">
            <v>4543000</v>
          </cell>
          <cell r="G492">
            <v>0</v>
          </cell>
          <cell r="H492">
            <v>0</v>
          </cell>
          <cell r="I492">
            <v>0</v>
          </cell>
          <cell r="J492">
            <v>4543000</v>
          </cell>
          <cell r="K492">
            <v>0</v>
          </cell>
          <cell r="L492">
            <v>0</v>
          </cell>
          <cell r="M492">
            <v>0</v>
          </cell>
        </row>
        <row r="493">
          <cell r="F493">
            <v>7360000</v>
          </cell>
          <cell r="G493">
            <v>0</v>
          </cell>
          <cell r="H493">
            <v>0</v>
          </cell>
          <cell r="I493">
            <v>0</v>
          </cell>
          <cell r="J493">
            <v>7360000</v>
          </cell>
          <cell r="K493">
            <v>0</v>
          </cell>
          <cell r="L493">
            <v>0</v>
          </cell>
          <cell r="M493">
            <v>0</v>
          </cell>
        </row>
        <row r="494">
          <cell r="F494">
            <v>0</v>
          </cell>
          <cell r="G494">
            <v>0</v>
          </cell>
          <cell r="H494">
            <v>0</v>
          </cell>
          <cell r="I494">
            <v>0</v>
          </cell>
          <cell r="J494">
            <v>0</v>
          </cell>
          <cell r="K494">
            <v>0</v>
          </cell>
          <cell r="L494">
            <v>0</v>
          </cell>
          <cell r="M494">
            <v>0</v>
          </cell>
        </row>
        <row r="495">
          <cell r="F495">
            <v>0</v>
          </cell>
          <cell r="G495">
            <v>0</v>
          </cell>
          <cell r="H495">
            <v>0</v>
          </cell>
          <cell r="I495">
            <v>0</v>
          </cell>
          <cell r="J495">
            <v>0</v>
          </cell>
          <cell r="K495">
            <v>0</v>
          </cell>
          <cell r="L495">
            <v>0</v>
          </cell>
          <cell r="M495">
            <v>0</v>
          </cell>
        </row>
        <row r="496">
          <cell r="F496">
            <v>0</v>
          </cell>
          <cell r="G496">
            <v>0</v>
          </cell>
          <cell r="H496">
            <v>0</v>
          </cell>
          <cell r="I496">
            <v>0</v>
          </cell>
          <cell r="J496">
            <v>0</v>
          </cell>
          <cell r="K496">
            <v>0</v>
          </cell>
          <cell r="L496">
            <v>0</v>
          </cell>
          <cell r="M496">
            <v>0</v>
          </cell>
        </row>
        <row r="497">
          <cell r="F497">
            <v>0</v>
          </cell>
          <cell r="G497">
            <v>0</v>
          </cell>
          <cell r="H497">
            <v>0</v>
          </cell>
          <cell r="I497">
            <v>0</v>
          </cell>
          <cell r="J497">
            <v>0</v>
          </cell>
          <cell r="K497">
            <v>0</v>
          </cell>
          <cell r="L497">
            <v>0</v>
          </cell>
          <cell r="M497">
            <v>0</v>
          </cell>
        </row>
        <row r="498">
          <cell r="F498">
            <v>5558</v>
          </cell>
          <cell r="G498">
            <v>0</v>
          </cell>
          <cell r="H498">
            <v>5558</v>
          </cell>
          <cell r="I498">
            <v>0</v>
          </cell>
          <cell r="J498">
            <v>0</v>
          </cell>
          <cell r="K498">
            <v>0</v>
          </cell>
          <cell r="L498">
            <v>0</v>
          </cell>
          <cell r="M498">
            <v>0</v>
          </cell>
        </row>
        <row r="499">
          <cell r="F499">
            <v>0</v>
          </cell>
          <cell r="G499">
            <v>0</v>
          </cell>
          <cell r="H499">
            <v>0</v>
          </cell>
          <cell r="I499">
            <v>0</v>
          </cell>
          <cell r="J499">
            <v>0</v>
          </cell>
          <cell r="K499">
            <v>0</v>
          </cell>
          <cell r="L499">
            <v>0</v>
          </cell>
          <cell r="M499">
            <v>0</v>
          </cell>
        </row>
        <row r="500">
          <cell r="F500">
            <v>0</v>
          </cell>
          <cell r="G500">
            <v>0</v>
          </cell>
          <cell r="H500">
            <v>0</v>
          </cell>
          <cell r="I500">
            <v>0</v>
          </cell>
          <cell r="J500">
            <v>0</v>
          </cell>
          <cell r="K500">
            <v>0</v>
          </cell>
          <cell r="L500">
            <v>0</v>
          </cell>
          <cell r="M500">
            <v>0</v>
          </cell>
        </row>
        <row r="501">
          <cell r="F501">
            <v>0</v>
          </cell>
          <cell r="G501">
            <v>0</v>
          </cell>
          <cell r="H501">
            <v>0</v>
          </cell>
          <cell r="I501">
            <v>0</v>
          </cell>
          <cell r="J501">
            <v>0</v>
          </cell>
          <cell r="K501">
            <v>0</v>
          </cell>
          <cell r="L501">
            <v>0</v>
          </cell>
          <cell r="M501">
            <v>0</v>
          </cell>
        </row>
        <row r="502">
          <cell r="F502">
            <v>0</v>
          </cell>
          <cell r="G502">
            <v>0</v>
          </cell>
          <cell r="H502">
            <v>0</v>
          </cell>
          <cell r="I502">
            <v>0</v>
          </cell>
          <cell r="J502">
            <v>0</v>
          </cell>
          <cell r="K502">
            <v>0</v>
          </cell>
          <cell r="L502">
            <v>0</v>
          </cell>
          <cell r="M502">
            <v>0</v>
          </cell>
        </row>
        <row r="503">
          <cell r="F503">
            <v>0</v>
          </cell>
          <cell r="G503">
            <v>0</v>
          </cell>
          <cell r="H503">
            <v>0</v>
          </cell>
          <cell r="I503">
            <v>0</v>
          </cell>
          <cell r="J503">
            <v>0</v>
          </cell>
          <cell r="K503">
            <v>0</v>
          </cell>
          <cell r="L503">
            <v>0</v>
          </cell>
          <cell r="M503">
            <v>0</v>
          </cell>
        </row>
        <row r="504">
          <cell r="F504">
            <v>5211</v>
          </cell>
          <cell r="G504">
            <v>0</v>
          </cell>
          <cell r="H504">
            <v>5211</v>
          </cell>
          <cell r="I504">
            <v>0</v>
          </cell>
          <cell r="J504">
            <v>0</v>
          </cell>
          <cell r="K504">
            <v>0</v>
          </cell>
          <cell r="L504">
            <v>0</v>
          </cell>
          <cell r="M504">
            <v>0</v>
          </cell>
        </row>
        <row r="505">
          <cell r="F505">
            <v>0</v>
          </cell>
          <cell r="G505">
            <v>0</v>
          </cell>
          <cell r="H505">
            <v>0</v>
          </cell>
          <cell r="I505">
            <v>0</v>
          </cell>
          <cell r="J505">
            <v>0</v>
          </cell>
          <cell r="K505">
            <v>0</v>
          </cell>
          <cell r="L505">
            <v>0</v>
          </cell>
          <cell r="M505">
            <v>0</v>
          </cell>
        </row>
        <row r="506">
          <cell r="F506">
            <v>0</v>
          </cell>
          <cell r="G506">
            <v>0</v>
          </cell>
          <cell r="H506">
            <v>0</v>
          </cell>
          <cell r="I506">
            <v>0</v>
          </cell>
          <cell r="J506">
            <v>0</v>
          </cell>
          <cell r="K506">
            <v>0</v>
          </cell>
          <cell r="L506">
            <v>0</v>
          </cell>
          <cell r="M506">
            <v>0</v>
          </cell>
        </row>
        <row r="507">
          <cell r="F507">
            <v>45096</v>
          </cell>
          <cell r="G507">
            <v>0</v>
          </cell>
          <cell r="H507">
            <v>45096</v>
          </cell>
          <cell r="I507">
            <v>0</v>
          </cell>
          <cell r="J507">
            <v>0</v>
          </cell>
          <cell r="K507">
            <v>0</v>
          </cell>
          <cell r="L507">
            <v>0</v>
          </cell>
          <cell r="M507">
            <v>0</v>
          </cell>
        </row>
        <row r="508">
          <cell r="F508">
            <v>29933</v>
          </cell>
          <cell r="G508">
            <v>0</v>
          </cell>
          <cell r="H508">
            <v>29933</v>
          </cell>
          <cell r="I508">
            <v>0</v>
          </cell>
          <cell r="J508">
            <v>0</v>
          </cell>
          <cell r="K508">
            <v>0</v>
          </cell>
          <cell r="L508">
            <v>0</v>
          </cell>
          <cell r="M508">
            <v>0</v>
          </cell>
        </row>
        <row r="509">
          <cell r="F509">
            <v>43490</v>
          </cell>
          <cell r="G509">
            <v>0</v>
          </cell>
          <cell r="H509">
            <v>43490</v>
          </cell>
          <cell r="I509">
            <v>0</v>
          </cell>
          <cell r="J509">
            <v>0</v>
          </cell>
          <cell r="K509">
            <v>0</v>
          </cell>
          <cell r="L509">
            <v>0</v>
          </cell>
          <cell r="M509">
            <v>0</v>
          </cell>
        </row>
        <row r="510">
          <cell r="F510">
            <v>0</v>
          </cell>
          <cell r="G510">
            <v>0</v>
          </cell>
          <cell r="H510">
            <v>0</v>
          </cell>
          <cell r="I510">
            <v>0</v>
          </cell>
          <cell r="J510">
            <v>0</v>
          </cell>
          <cell r="K510">
            <v>0</v>
          </cell>
          <cell r="L510">
            <v>0</v>
          </cell>
          <cell r="M510">
            <v>0</v>
          </cell>
        </row>
        <row r="511">
          <cell r="F511">
            <v>0</v>
          </cell>
          <cell r="G511">
            <v>0</v>
          </cell>
          <cell r="H511">
            <v>0</v>
          </cell>
          <cell r="I511">
            <v>0</v>
          </cell>
          <cell r="J511">
            <v>0</v>
          </cell>
          <cell r="K511">
            <v>0</v>
          </cell>
          <cell r="L511">
            <v>0</v>
          </cell>
          <cell r="M511">
            <v>0</v>
          </cell>
        </row>
        <row r="512">
          <cell r="F512">
            <v>0</v>
          </cell>
          <cell r="G512">
            <v>0</v>
          </cell>
          <cell r="H512">
            <v>0</v>
          </cell>
          <cell r="I512">
            <v>0</v>
          </cell>
          <cell r="J512">
            <v>0</v>
          </cell>
          <cell r="K512">
            <v>0</v>
          </cell>
          <cell r="L512">
            <v>0</v>
          </cell>
          <cell r="M512">
            <v>0</v>
          </cell>
        </row>
        <row r="513">
          <cell r="F513">
            <v>0</v>
          </cell>
          <cell r="G513">
            <v>0</v>
          </cell>
          <cell r="H513">
            <v>0</v>
          </cell>
          <cell r="I513">
            <v>0</v>
          </cell>
          <cell r="J513">
            <v>0</v>
          </cell>
          <cell r="K513">
            <v>0</v>
          </cell>
          <cell r="L513">
            <v>0</v>
          </cell>
          <cell r="M513">
            <v>0</v>
          </cell>
        </row>
        <row r="514">
          <cell r="F514">
            <v>0</v>
          </cell>
          <cell r="G514">
            <v>0</v>
          </cell>
          <cell r="H514">
            <v>0</v>
          </cell>
          <cell r="I514">
            <v>0</v>
          </cell>
          <cell r="J514">
            <v>0</v>
          </cell>
          <cell r="K514">
            <v>0</v>
          </cell>
          <cell r="L514">
            <v>0</v>
          </cell>
          <cell r="M514">
            <v>0</v>
          </cell>
        </row>
        <row r="515">
          <cell r="F515">
            <v>0</v>
          </cell>
          <cell r="G515">
            <v>0</v>
          </cell>
          <cell r="H515">
            <v>0</v>
          </cell>
          <cell r="I515">
            <v>0</v>
          </cell>
          <cell r="J515">
            <v>0</v>
          </cell>
          <cell r="K515">
            <v>0</v>
          </cell>
          <cell r="L515">
            <v>0</v>
          </cell>
          <cell r="M515">
            <v>0</v>
          </cell>
        </row>
        <row r="516">
          <cell r="F516">
            <v>0</v>
          </cell>
          <cell r="G516">
            <v>0</v>
          </cell>
          <cell r="H516">
            <v>0</v>
          </cell>
          <cell r="I516">
            <v>0</v>
          </cell>
          <cell r="J516">
            <v>0</v>
          </cell>
          <cell r="K516">
            <v>0</v>
          </cell>
          <cell r="L516">
            <v>0</v>
          </cell>
          <cell r="M516">
            <v>0</v>
          </cell>
        </row>
        <row r="517">
          <cell r="F517">
            <v>0</v>
          </cell>
          <cell r="G517">
            <v>0</v>
          </cell>
          <cell r="H517">
            <v>0</v>
          </cell>
          <cell r="I517">
            <v>0</v>
          </cell>
          <cell r="J517">
            <v>0</v>
          </cell>
          <cell r="K517">
            <v>0</v>
          </cell>
          <cell r="L517">
            <v>0</v>
          </cell>
          <cell r="M517">
            <v>0</v>
          </cell>
        </row>
        <row r="518">
          <cell r="F518">
            <v>0</v>
          </cell>
          <cell r="G518">
            <v>0</v>
          </cell>
          <cell r="H518">
            <v>0</v>
          </cell>
          <cell r="I518">
            <v>0</v>
          </cell>
          <cell r="J518">
            <v>0</v>
          </cell>
          <cell r="K518">
            <v>0</v>
          </cell>
          <cell r="L518">
            <v>0</v>
          </cell>
          <cell r="M518">
            <v>0</v>
          </cell>
        </row>
        <row r="519">
          <cell r="F519">
            <v>0</v>
          </cell>
          <cell r="G519">
            <v>0</v>
          </cell>
          <cell r="H519">
            <v>0</v>
          </cell>
          <cell r="I519">
            <v>0</v>
          </cell>
          <cell r="J519">
            <v>0</v>
          </cell>
          <cell r="K519">
            <v>0</v>
          </cell>
          <cell r="L519">
            <v>0</v>
          </cell>
          <cell r="M519">
            <v>0</v>
          </cell>
        </row>
        <row r="520">
          <cell r="F520">
            <v>3926</v>
          </cell>
          <cell r="G520">
            <v>0</v>
          </cell>
          <cell r="H520">
            <v>0</v>
          </cell>
          <cell r="I520">
            <v>0</v>
          </cell>
          <cell r="J520">
            <v>0</v>
          </cell>
          <cell r="K520">
            <v>0</v>
          </cell>
          <cell r="L520">
            <v>3926</v>
          </cell>
          <cell r="M520">
            <v>0</v>
          </cell>
        </row>
        <row r="521">
          <cell r="F521">
            <v>1180</v>
          </cell>
          <cell r="G521">
            <v>0</v>
          </cell>
          <cell r="H521">
            <v>0</v>
          </cell>
          <cell r="I521">
            <v>0</v>
          </cell>
          <cell r="J521">
            <v>590</v>
          </cell>
          <cell r="K521">
            <v>0</v>
          </cell>
          <cell r="L521">
            <v>590</v>
          </cell>
          <cell r="M521">
            <v>0</v>
          </cell>
        </row>
        <row r="522">
          <cell r="F522">
            <v>1888</v>
          </cell>
          <cell r="G522">
            <v>0</v>
          </cell>
          <cell r="H522">
            <v>0</v>
          </cell>
          <cell r="I522">
            <v>0</v>
          </cell>
          <cell r="J522">
            <v>0</v>
          </cell>
          <cell r="K522">
            <v>0</v>
          </cell>
          <cell r="L522">
            <v>1888</v>
          </cell>
          <cell r="M522">
            <v>0</v>
          </cell>
        </row>
        <row r="523">
          <cell r="F523">
            <v>56951</v>
          </cell>
          <cell r="G523">
            <v>0</v>
          </cell>
          <cell r="H523">
            <v>0</v>
          </cell>
          <cell r="I523">
            <v>0</v>
          </cell>
          <cell r="J523">
            <v>0</v>
          </cell>
          <cell r="K523">
            <v>0</v>
          </cell>
          <cell r="L523">
            <v>56951</v>
          </cell>
          <cell r="M523">
            <v>0</v>
          </cell>
        </row>
        <row r="524">
          <cell r="F524">
            <v>0</v>
          </cell>
          <cell r="G524">
            <v>0</v>
          </cell>
          <cell r="H524">
            <v>0</v>
          </cell>
          <cell r="I524">
            <v>0</v>
          </cell>
          <cell r="J524">
            <v>0</v>
          </cell>
          <cell r="K524">
            <v>0</v>
          </cell>
          <cell r="L524">
            <v>0</v>
          </cell>
          <cell r="M524">
            <v>0</v>
          </cell>
        </row>
        <row r="525">
          <cell r="F525">
            <v>0</v>
          </cell>
          <cell r="G525">
            <v>0</v>
          </cell>
          <cell r="H525">
            <v>0</v>
          </cell>
          <cell r="I525">
            <v>0</v>
          </cell>
          <cell r="J525">
            <v>0</v>
          </cell>
          <cell r="K525">
            <v>0</v>
          </cell>
          <cell r="L525">
            <v>0</v>
          </cell>
          <cell r="M525">
            <v>0</v>
          </cell>
        </row>
        <row r="526">
          <cell r="F526">
            <v>0</v>
          </cell>
          <cell r="G526">
            <v>0</v>
          </cell>
          <cell r="H526">
            <v>0</v>
          </cell>
          <cell r="I526">
            <v>0</v>
          </cell>
          <cell r="J526">
            <v>0</v>
          </cell>
          <cell r="K526">
            <v>0</v>
          </cell>
          <cell r="L526">
            <v>0</v>
          </cell>
          <cell r="M526">
            <v>0</v>
          </cell>
        </row>
        <row r="527">
          <cell r="F527">
            <v>0</v>
          </cell>
          <cell r="G527">
            <v>0</v>
          </cell>
          <cell r="H527">
            <v>0</v>
          </cell>
          <cell r="I527">
            <v>0</v>
          </cell>
          <cell r="J527">
            <v>0</v>
          </cell>
          <cell r="K527">
            <v>0</v>
          </cell>
          <cell r="L527">
            <v>0</v>
          </cell>
          <cell r="M527">
            <v>0</v>
          </cell>
        </row>
        <row r="528">
          <cell r="F528">
            <v>0</v>
          </cell>
          <cell r="G528">
            <v>0</v>
          </cell>
          <cell r="H528">
            <v>0</v>
          </cell>
          <cell r="I528">
            <v>0</v>
          </cell>
          <cell r="J528">
            <v>0</v>
          </cell>
          <cell r="K528">
            <v>0</v>
          </cell>
          <cell r="L528">
            <v>0</v>
          </cell>
          <cell r="M528">
            <v>0</v>
          </cell>
        </row>
        <row r="529">
          <cell r="F529">
            <v>0</v>
          </cell>
          <cell r="G529">
            <v>0</v>
          </cell>
          <cell r="H529">
            <v>0</v>
          </cell>
          <cell r="I529">
            <v>0</v>
          </cell>
          <cell r="J529">
            <v>0</v>
          </cell>
          <cell r="K529">
            <v>0</v>
          </cell>
          <cell r="L529">
            <v>0</v>
          </cell>
          <cell r="M529">
            <v>0</v>
          </cell>
        </row>
        <row r="530">
          <cell r="F530">
            <v>0</v>
          </cell>
          <cell r="G530">
            <v>0</v>
          </cell>
          <cell r="H530">
            <v>0</v>
          </cell>
          <cell r="I530">
            <v>0</v>
          </cell>
          <cell r="J530">
            <v>0</v>
          </cell>
          <cell r="K530">
            <v>0</v>
          </cell>
          <cell r="L530">
            <v>0</v>
          </cell>
          <cell r="M530">
            <v>0</v>
          </cell>
        </row>
        <row r="531">
          <cell r="F531">
            <v>0</v>
          </cell>
          <cell r="G531">
            <v>0</v>
          </cell>
          <cell r="H531">
            <v>0</v>
          </cell>
          <cell r="I531">
            <v>0</v>
          </cell>
          <cell r="J531">
            <v>0</v>
          </cell>
          <cell r="K531">
            <v>0</v>
          </cell>
          <cell r="L531">
            <v>0</v>
          </cell>
          <cell r="M531">
            <v>0</v>
          </cell>
        </row>
        <row r="532">
          <cell r="F532">
            <v>0</v>
          </cell>
          <cell r="G532">
            <v>0</v>
          </cell>
          <cell r="H532">
            <v>0</v>
          </cell>
          <cell r="I532">
            <v>0</v>
          </cell>
          <cell r="J532">
            <v>0</v>
          </cell>
          <cell r="K532">
            <v>0</v>
          </cell>
          <cell r="L532">
            <v>0</v>
          </cell>
          <cell r="M532">
            <v>0</v>
          </cell>
        </row>
        <row r="533">
          <cell r="F533">
            <v>0</v>
          </cell>
          <cell r="G533">
            <v>0</v>
          </cell>
          <cell r="H533">
            <v>0</v>
          </cell>
          <cell r="I533">
            <v>0</v>
          </cell>
          <cell r="J533">
            <v>0</v>
          </cell>
          <cell r="K533">
            <v>0</v>
          </cell>
          <cell r="L533">
            <v>0</v>
          </cell>
          <cell r="M533">
            <v>0</v>
          </cell>
        </row>
        <row r="534">
          <cell r="F534">
            <v>0</v>
          </cell>
          <cell r="G534">
            <v>0</v>
          </cell>
          <cell r="H534">
            <v>0</v>
          </cell>
          <cell r="I534">
            <v>0</v>
          </cell>
          <cell r="J534">
            <v>0</v>
          </cell>
          <cell r="K534">
            <v>0</v>
          </cell>
          <cell r="L534">
            <v>0</v>
          </cell>
          <cell r="M534">
            <v>0</v>
          </cell>
        </row>
        <row r="535">
          <cell r="F535">
            <v>1653000</v>
          </cell>
          <cell r="G535">
            <v>0</v>
          </cell>
          <cell r="H535">
            <v>0</v>
          </cell>
          <cell r="I535">
            <v>0</v>
          </cell>
          <cell r="J535">
            <v>1653000</v>
          </cell>
          <cell r="K535">
            <v>0</v>
          </cell>
          <cell r="L535">
            <v>0</v>
          </cell>
          <cell r="M535">
            <v>0</v>
          </cell>
        </row>
        <row r="536">
          <cell r="F536">
            <v>174000</v>
          </cell>
          <cell r="G536">
            <v>0</v>
          </cell>
          <cell r="H536">
            <v>0</v>
          </cell>
          <cell r="I536">
            <v>0</v>
          </cell>
          <cell r="J536">
            <v>174000</v>
          </cell>
          <cell r="K536">
            <v>0</v>
          </cell>
          <cell r="L536">
            <v>0</v>
          </cell>
          <cell r="M536">
            <v>0</v>
          </cell>
        </row>
        <row r="537">
          <cell r="F537">
            <v>170000</v>
          </cell>
          <cell r="G537">
            <v>0</v>
          </cell>
          <cell r="H537">
            <v>0</v>
          </cell>
          <cell r="I537">
            <v>0</v>
          </cell>
          <cell r="J537">
            <v>170000</v>
          </cell>
          <cell r="K537">
            <v>0</v>
          </cell>
          <cell r="L537">
            <v>0</v>
          </cell>
          <cell r="M537">
            <v>0</v>
          </cell>
        </row>
        <row r="538">
          <cell r="F538">
            <v>0</v>
          </cell>
          <cell r="G538">
            <v>0</v>
          </cell>
          <cell r="H538">
            <v>0</v>
          </cell>
          <cell r="I538">
            <v>0</v>
          </cell>
          <cell r="J538">
            <v>0</v>
          </cell>
          <cell r="K538">
            <v>0</v>
          </cell>
          <cell r="L538">
            <v>0</v>
          </cell>
          <cell r="M538">
            <v>0</v>
          </cell>
        </row>
        <row r="539">
          <cell r="F539">
            <v>46063</v>
          </cell>
          <cell r="G539">
            <v>0</v>
          </cell>
          <cell r="H539">
            <v>0</v>
          </cell>
          <cell r="I539">
            <v>0</v>
          </cell>
          <cell r="J539">
            <v>46063</v>
          </cell>
          <cell r="K539">
            <v>0</v>
          </cell>
          <cell r="L539">
            <v>0</v>
          </cell>
          <cell r="M539">
            <v>0</v>
          </cell>
        </row>
        <row r="540">
          <cell r="F540">
            <v>0</v>
          </cell>
          <cell r="G540">
            <v>0</v>
          </cell>
          <cell r="H540">
            <v>0</v>
          </cell>
          <cell r="I540">
            <v>0</v>
          </cell>
          <cell r="J540">
            <v>0</v>
          </cell>
          <cell r="K540">
            <v>0</v>
          </cell>
          <cell r="L540">
            <v>0</v>
          </cell>
          <cell r="M540">
            <v>0</v>
          </cell>
        </row>
        <row r="541">
          <cell r="F541">
            <v>16500</v>
          </cell>
          <cell r="G541">
            <v>0</v>
          </cell>
          <cell r="H541">
            <v>0</v>
          </cell>
          <cell r="I541">
            <v>0</v>
          </cell>
          <cell r="J541">
            <v>16500</v>
          </cell>
          <cell r="K541">
            <v>0</v>
          </cell>
          <cell r="L541">
            <v>0</v>
          </cell>
          <cell r="M541">
            <v>0</v>
          </cell>
        </row>
        <row r="542">
          <cell r="F542">
            <v>14736</v>
          </cell>
          <cell r="G542">
            <v>0</v>
          </cell>
          <cell r="H542">
            <v>0</v>
          </cell>
          <cell r="I542">
            <v>0</v>
          </cell>
          <cell r="J542">
            <v>14736</v>
          </cell>
          <cell r="K542">
            <v>0</v>
          </cell>
          <cell r="L542">
            <v>0</v>
          </cell>
          <cell r="M542">
            <v>0</v>
          </cell>
        </row>
        <row r="543">
          <cell r="F543">
            <v>0</v>
          </cell>
          <cell r="G543">
            <v>0</v>
          </cell>
          <cell r="H543">
            <v>0</v>
          </cell>
          <cell r="I543">
            <v>0</v>
          </cell>
          <cell r="J543">
            <v>0</v>
          </cell>
          <cell r="K543">
            <v>0</v>
          </cell>
          <cell r="L543">
            <v>0</v>
          </cell>
          <cell r="M543">
            <v>0</v>
          </cell>
        </row>
        <row r="544">
          <cell r="F544">
            <v>26000</v>
          </cell>
          <cell r="G544">
            <v>0</v>
          </cell>
          <cell r="H544">
            <v>0</v>
          </cell>
          <cell r="I544">
            <v>0</v>
          </cell>
          <cell r="J544">
            <v>26000</v>
          </cell>
          <cell r="K544">
            <v>0</v>
          </cell>
          <cell r="L544">
            <v>0</v>
          </cell>
          <cell r="M544">
            <v>0</v>
          </cell>
        </row>
        <row r="545">
          <cell r="F545">
            <v>21400</v>
          </cell>
          <cell r="G545">
            <v>0</v>
          </cell>
          <cell r="H545">
            <v>0</v>
          </cell>
          <cell r="I545">
            <v>0</v>
          </cell>
          <cell r="J545">
            <v>21400</v>
          </cell>
          <cell r="K545">
            <v>0</v>
          </cell>
          <cell r="L545">
            <v>0</v>
          </cell>
          <cell r="M545">
            <v>0</v>
          </cell>
        </row>
        <row r="546">
          <cell r="F546">
            <v>0</v>
          </cell>
          <cell r="G546">
            <v>0</v>
          </cell>
          <cell r="H546">
            <v>0</v>
          </cell>
          <cell r="I546">
            <v>0</v>
          </cell>
          <cell r="J546">
            <v>0</v>
          </cell>
          <cell r="K546">
            <v>0</v>
          </cell>
          <cell r="L546">
            <v>0</v>
          </cell>
          <cell r="M546">
            <v>0</v>
          </cell>
        </row>
        <row r="547">
          <cell r="F547">
            <v>0</v>
          </cell>
          <cell r="G547">
            <v>0</v>
          </cell>
          <cell r="H547">
            <v>0</v>
          </cell>
          <cell r="I547">
            <v>0</v>
          </cell>
          <cell r="J547">
            <v>0</v>
          </cell>
          <cell r="K547">
            <v>0</v>
          </cell>
          <cell r="L547">
            <v>0</v>
          </cell>
          <cell r="M547">
            <v>0</v>
          </cell>
        </row>
        <row r="548">
          <cell r="F548">
            <v>17400</v>
          </cell>
          <cell r="G548">
            <v>0</v>
          </cell>
          <cell r="H548">
            <v>0</v>
          </cell>
          <cell r="I548">
            <v>0</v>
          </cell>
          <cell r="J548">
            <v>17400</v>
          </cell>
          <cell r="K548">
            <v>0</v>
          </cell>
          <cell r="L548">
            <v>0</v>
          </cell>
          <cell r="M548">
            <v>0</v>
          </cell>
        </row>
        <row r="549">
          <cell r="F549">
            <v>0</v>
          </cell>
          <cell r="G549">
            <v>0</v>
          </cell>
          <cell r="H549">
            <v>0</v>
          </cell>
          <cell r="I549">
            <v>0</v>
          </cell>
          <cell r="J549">
            <v>0</v>
          </cell>
          <cell r="K549">
            <v>0</v>
          </cell>
          <cell r="L549">
            <v>0</v>
          </cell>
          <cell r="M549">
            <v>0</v>
          </cell>
        </row>
        <row r="550">
          <cell r="F550">
            <v>0</v>
          </cell>
          <cell r="G550">
            <v>0</v>
          </cell>
          <cell r="H550">
            <v>0</v>
          </cell>
          <cell r="I550">
            <v>0</v>
          </cell>
          <cell r="J550">
            <v>0</v>
          </cell>
          <cell r="K550">
            <v>0</v>
          </cell>
          <cell r="L550">
            <v>0</v>
          </cell>
          <cell r="M550">
            <v>0</v>
          </cell>
        </row>
        <row r="551">
          <cell r="F551">
            <v>17400</v>
          </cell>
          <cell r="G551">
            <v>0</v>
          </cell>
          <cell r="H551">
            <v>0</v>
          </cell>
          <cell r="I551">
            <v>0</v>
          </cell>
          <cell r="J551">
            <v>17400</v>
          </cell>
          <cell r="K551">
            <v>0</v>
          </cell>
          <cell r="L551">
            <v>0</v>
          </cell>
          <cell r="M551">
            <v>0</v>
          </cell>
        </row>
        <row r="552">
          <cell r="F552">
            <v>0</v>
          </cell>
          <cell r="G552">
            <v>0</v>
          </cell>
          <cell r="H552">
            <v>0</v>
          </cell>
          <cell r="I552">
            <v>0</v>
          </cell>
          <cell r="J552">
            <v>0</v>
          </cell>
          <cell r="K552">
            <v>0</v>
          </cell>
          <cell r="L552">
            <v>0</v>
          </cell>
          <cell r="M552">
            <v>0</v>
          </cell>
        </row>
        <row r="553">
          <cell r="F553">
            <v>0</v>
          </cell>
          <cell r="G553">
            <v>0</v>
          </cell>
          <cell r="H553">
            <v>0</v>
          </cell>
          <cell r="I553">
            <v>0</v>
          </cell>
          <cell r="J553">
            <v>0</v>
          </cell>
          <cell r="K553">
            <v>0</v>
          </cell>
          <cell r="L553">
            <v>0</v>
          </cell>
          <cell r="M553">
            <v>0</v>
          </cell>
        </row>
        <row r="554">
          <cell r="F554">
            <v>0</v>
          </cell>
          <cell r="G554">
            <v>0</v>
          </cell>
          <cell r="H554">
            <v>0</v>
          </cell>
          <cell r="I554">
            <v>0</v>
          </cell>
          <cell r="J554">
            <v>0</v>
          </cell>
          <cell r="K554">
            <v>0</v>
          </cell>
          <cell r="L554">
            <v>0</v>
          </cell>
          <cell r="M554">
            <v>0</v>
          </cell>
        </row>
        <row r="555">
          <cell r="F555">
            <v>0</v>
          </cell>
          <cell r="G555">
            <v>0</v>
          </cell>
          <cell r="H555">
            <v>0</v>
          </cell>
          <cell r="I555">
            <v>0</v>
          </cell>
          <cell r="J555">
            <v>0</v>
          </cell>
          <cell r="K555">
            <v>0</v>
          </cell>
          <cell r="L555">
            <v>0</v>
          </cell>
          <cell r="M555">
            <v>0</v>
          </cell>
        </row>
        <row r="556">
          <cell r="F556">
            <v>0</v>
          </cell>
          <cell r="G556">
            <v>0</v>
          </cell>
          <cell r="H556">
            <v>0</v>
          </cell>
          <cell r="I556">
            <v>0</v>
          </cell>
          <cell r="J556">
            <v>0</v>
          </cell>
          <cell r="K556">
            <v>0</v>
          </cell>
          <cell r="L556">
            <v>0</v>
          </cell>
          <cell r="M556">
            <v>0</v>
          </cell>
        </row>
        <row r="557">
          <cell r="F557">
            <v>0</v>
          </cell>
          <cell r="G557">
            <v>0</v>
          </cell>
          <cell r="H557">
            <v>0</v>
          </cell>
          <cell r="I557">
            <v>0</v>
          </cell>
          <cell r="J557">
            <v>0</v>
          </cell>
          <cell r="K557">
            <v>0</v>
          </cell>
          <cell r="L557">
            <v>0</v>
          </cell>
          <cell r="M557">
            <v>0</v>
          </cell>
        </row>
        <row r="558">
          <cell r="F558">
            <v>0</v>
          </cell>
          <cell r="G558">
            <v>0</v>
          </cell>
          <cell r="H558">
            <v>0</v>
          </cell>
          <cell r="I558">
            <v>0</v>
          </cell>
          <cell r="J558">
            <v>0</v>
          </cell>
          <cell r="K558">
            <v>0</v>
          </cell>
          <cell r="L558">
            <v>0</v>
          </cell>
          <cell r="M558">
            <v>0</v>
          </cell>
        </row>
        <row r="559">
          <cell r="F559">
            <v>0</v>
          </cell>
          <cell r="G559">
            <v>0</v>
          </cell>
          <cell r="H559">
            <v>0</v>
          </cell>
          <cell r="I559">
            <v>0</v>
          </cell>
          <cell r="J559">
            <v>0</v>
          </cell>
          <cell r="K559">
            <v>0</v>
          </cell>
          <cell r="L559">
            <v>0</v>
          </cell>
          <cell r="M559">
            <v>0</v>
          </cell>
        </row>
        <row r="560">
          <cell r="F560">
            <v>0</v>
          </cell>
          <cell r="G560">
            <v>0</v>
          </cell>
          <cell r="H560">
            <v>0</v>
          </cell>
          <cell r="I560">
            <v>0</v>
          </cell>
          <cell r="J560">
            <v>0</v>
          </cell>
          <cell r="K560">
            <v>0</v>
          </cell>
          <cell r="L560">
            <v>0</v>
          </cell>
          <cell r="M560">
            <v>0</v>
          </cell>
        </row>
        <row r="561">
          <cell r="F561">
            <v>0</v>
          </cell>
          <cell r="G561">
            <v>0</v>
          </cell>
          <cell r="H561">
            <v>0</v>
          </cell>
          <cell r="I561">
            <v>0</v>
          </cell>
          <cell r="J561">
            <v>0</v>
          </cell>
          <cell r="K561">
            <v>0</v>
          </cell>
          <cell r="L561">
            <v>0</v>
          </cell>
          <cell r="M561">
            <v>0</v>
          </cell>
        </row>
        <row r="562">
          <cell r="F562">
            <v>110000</v>
          </cell>
          <cell r="G562">
            <v>0</v>
          </cell>
          <cell r="H562">
            <v>0</v>
          </cell>
          <cell r="I562">
            <v>0</v>
          </cell>
          <cell r="J562">
            <v>110000</v>
          </cell>
          <cell r="K562">
            <v>0</v>
          </cell>
          <cell r="L562">
            <v>0</v>
          </cell>
          <cell r="M562">
            <v>0</v>
          </cell>
        </row>
        <row r="563">
          <cell r="F563">
            <v>56540</v>
          </cell>
          <cell r="G563">
            <v>0</v>
          </cell>
          <cell r="H563">
            <v>0</v>
          </cell>
          <cell r="I563">
            <v>0</v>
          </cell>
          <cell r="J563">
            <v>56540</v>
          </cell>
          <cell r="K563">
            <v>0</v>
          </cell>
          <cell r="L563">
            <v>0</v>
          </cell>
          <cell r="M563">
            <v>0</v>
          </cell>
        </row>
        <row r="564">
          <cell r="F564">
            <v>94780</v>
          </cell>
          <cell r="G564">
            <v>0</v>
          </cell>
          <cell r="H564">
            <v>0</v>
          </cell>
          <cell r="I564">
            <v>0</v>
          </cell>
          <cell r="J564">
            <v>94780</v>
          </cell>
          <cell r="K564">
            <v>0</v>
          </cell>
          <cell r="L564">
            <v>0</v>
          </cell>
          <cell r="M564">
            <v>0</v>
          </cell>
        </row>
        <row r="565">
          <cell r="F565">
            <v>179410</v>
          </cell>
          <cell r="G565">
            <v>0</v>
          </cell>
          <cell r="H565">
            <v>0</v>
          </cell>
          <cell r="I565">
            <v>0</v>
          </cell>
          <cell r="J565">
            <v>179410</v>
          </cell>
          <cell r="K565">
            <v>0</v>
          </cell>
          <cell r="L565">
            <v>0</v>
          </cell>
          <cell r="M565">
            <v>0</v>
          </cell>
        </row>
        <row r="566">
          <cell r="F566">
            <v>0</v>
          </cell>
          <cell r="G566">
            <v>0</v>
          </cell>
          <cell r="H566">
            <v>0</v>
          </cell>
          <cell r="I566">
            <v>0</v>
          </cell>
          <cell r="J566">
            <v>0</v>
          </cell>
          <cell r="K566">
            <v>0</v>
          </cell>
          <cell r="L566">
            <v>0</v>
          </cell>
          <cell r="M566">
            <v>0</v>
          </cell>
        </row>
        <row r="567">
          <cell r="F567">
            <v>5500000</v>
          </cell>
          <cell r="G567">
            <v>0</v>
          </cell>
          <cell r="H567">
            <v>0</v>
          </cell>
          <cell r="I567">
            <v>0</v>
          </cell>
          <cell r="J567">
            <v>5500000</v>
          </cell>
          <cell r="K567">
            <v>0</v>
          </cell>
          <cell r="L567">
            <v>0</v>
          </cell>
          <cell r="M567">
            <v>0</v>
          </cell>
        </row>
        <row r="568">
          <cell r="F568">
            <v>0</v>
          </cell>
          <cell r="G568">
            <v>0</v>
          </cell>
          <cell r="H568">
            <v>0</v>
          </cell>
          <cell r="I568">
            <v>0</v>
          </cell>
          <cell r="J568">
            <v>0</v>
          </cell>
          <cell r="K568">
            <v>0</v>
          </cell>
          <cell r="L568">
            <v>0</v>
          </cell>
          <cell r="M568">
            <v>0</v>
          </cell>
        </row>
        <row r="569">
          <cell r="F569">
            <v>0</v>
          </cell>
          <cell r="G569">
            <v>0</v>
          </cell>
          <cell r="H569">
            <v>0</v>
          </cell>
          <cell r="I569">
            <v>0</v>
          </cell>
          <cell r="J569">
            <v>0</v>
          </cell>
          <cell r="K569">
            <v>0</v>
          </cell>
          <cell r="L569">
            <v>0</v>
          </cell>
          <cell r="M569">
            <v>0</v>
          </cell>
        </row>
        <row r="570">
          <cell r="F570">
            <v>0</v>
          </cell>
          <cell r="G570">
            <v>0</v>
          </cell>
          <cell r="H570">
            <v>0</v>
          </cell>
          <cell r="I570">
            <v>0</v>
          </cell>
          <cell r="J570">
            <v>0</v>
          </cell>
          <cell r="K570">
            <v>0</v>
          </cell>
          <cell r="L570">
            <v>0</v>
          </cell>
          <cell r="M570">
            <v>0</v>
          </cell>
        </row>
        <row r="571">
          <cell r="F571">
            <v>0</v>
          </cell>
          <cell r="G571">
            <v>0</v>
          </cell>
          <cell r="H571">
            <v>0</v>
          </cell>
          <cell r="I571">
            <v>0</v>
          </cell>
          <cell r="J571">
            <v>0</v>
          </cell>
          <cell r="K571">
            <v>0</v>
          </cell>
          <cell r="L571">
            <v>0</v>
          </cell>
          <cell r="M571">
            <v>0</v>
          </cell>
        </row>
        <row r="572">
          <cell r="F572">
            <v>0</v>
          </cell>
          <cell r="G572">
            <v>0</v>
          </cell>
          <cell r="H572">
            <v>0</v>
          </cell>
          <cell r="I572">
            <v>0</v>
          </cell>
          <cell r="J572">
            <v>0</v>
          </cell>
          <cell r="K572">
            <v>0</v>
          </cell>
          <cell r="L572">
            <v>0</v>
          </cell>
          <cell r="M572">
            <v>0</v>
          </cell>
        </row>
        <row r="573">
          <cell r="F573">
            <v>0</v>
          </cell>
          <cell r="G573">
            <v>0</v>
          </cell>
          <cell r="H573">
            <v>0</v>
          </cell>
          <cell r="I573">
            <v>0</v>
          </cell>
          <cell r="J573">
            <v>0</v>
          </cell>
          <cell r="K573">
            <v>0</v>
          </cell>
          <cell r="L573">
            <v>0</v>
          </cell>
          <cell r="M573">
            <v>0</v>
          </cell>
        </row>
        <row r="574">
          <cell r="F574">
            <v>3600</v>
          </cell>
          <cell r="G574">
            <v>0</v>
          </cell>
          <cell r="H574">
            <v>0</v>
          </cell>
          <cell r="I574">
            <v>0</v>
          </cell>
          <cell r="J574">
            <v>3600</v>
          </cell>
          <cell r="K574">
            <v>0</v>
          </cell>
          <cell r="L574">
            <v>0</v>
          </cell>
          <cell r="M574">
            <v>0</v>
          </cell>
        </row>
        <row r="575">
          <cell r="F575">
            <v>4865</v>
          </cell>
          <cell r="G575">
            <v>0</v>
          </cell>
          <cell r="H575">
            <v>0</v>
          </cell>
          <cell r="I575">
            <v>0</v>
          </cell>
          <cell r="J575">
            <v>4865</v>
          </cell>
          <cell r="K575">
            <v>0</v>
          </cell>
          <cell r="L575">
            <v>0</v>
          </cell>
          <cell r="M575">
            <v>0</v>
          </cell>
        </row>
        <row r="576">
          <cell r="F576">
            <v>4030</v>
          </cell>
          <cell r="G576">
            <v>0</v>
          </cell>
          <cell r="H576">
            <v>0</v>
          </cell>
          <cell r="I576">
            <v>0</v>
          </cell>
          <cell r="J576">
            <v>4030</v>
          </cell>
          <cell r="K576">
            <v>0</v>
          </cell>
          <cell r="L576">
            <v>0</v>
          </cell>
          <cell r="M576">
            <v>0</v>
          </cell>
        </row>
        <row r="577">
          <cell r="F577">
            <v>1740</v>
          </cell>
          <cell r="G577">
            <v>0</v>
          </cell>
          <cell r="H577">
            <v>0</v>
          </cell>
          <cell r="I577">
            <v>0</v>
          </cell>
          <cell r="J577">
            <v>1740</v>
          </cell>
          <cell r="K577">
            <v>0</v>
          </cell>
          <cell r="L577">
            <v>0</v>
          </cell>
          <cell r="M577">
            <v>0</v>
          </cell>
        </row>
        <row r="578">
          <cell r="F578">
            <v>897</v>
          </cell>
          <cell r="G578">
            <v>0</v>
          </cell>
          <cell r="H578">
            <v>0</v>
          </cell>
          <cell r="I578">
            <v>0</v>
          </cell>
          <cell r="J578">
            <v>897</v>
          </cell>
          <cell r="K578">
            <v>0</v>
          </cell>
          <cell r="L578">
            <v>0</v>
          </cell>
          <cell r="M578">
            <v>0</v>
          </cell>
        </row>
        <row r="579">
          <cell r="F579">
            <v>540</v>
          </cell>
          <cell r="G579">
            <v>0</v>
          </cell>
          <cell r="H579">
            <v>0</v>
          </cell>
          <cell r="I579">
            <v>0</v>
          </cell>
          <cell r="J579">
            <v>540</v>
          </cell>
          <cell r="K579">
            <v>0</v>
          </cell>
          <cell r="L579">
            <v>0</v>
          </cell>
          <cell r="M579">
            <v>0</v>
          </cell>
        </row>
        <row r="580">
          <cell r="F580">
            <v>0</v>
          </cell>
          <cell r="G580">
            <v>0</v>
          </cell>
          <cell r="H580">
            <v>0</v>
          </cell>
          <cell r="I580">
            <v>0</v>
          </cell>
          <cell r="J580">
            <v>0</v>
          </cell>
          <cell r="K580">
            <v>0</v>
          </cell>
          <cell r="L580">
            <v>0</v>
          </cell>
          <cell r="M580">
            <v>0</v>
          </cell>
        </row>
        <row r="581">
          <cell r="F581">
            <v>0</v>
          </cell>
          <cell r="G581">
            <v>0</v>
          </cell>
          <cell r="H581">
            <v>0</v>
          </cell>
          <cell r="I581">
            <v>0</v>
          </cell>
          <cell r="J581">
            <v>0</v>
          </cell>
          <cell r="K581">
            <v>0</v>
          </cell>
          <cell r="L581">
            <v>0</v>
          </cell>
          <cell r="M581">
            <v>0</v>
          </cell>
        </row>
        <row r="582">
          <cell r="F582">
            <v>0</v>
          </cell>
          <cell r="G582">
            <v>0</v>
          </cell>
          <cell r="H582">
            <v>0</v>
          </cell>
          <cell r="I582">
            <v>0</v>
          </cell>
          <cell r="J582">
            <v>0</v>
          </cell>
          <cell r="K582">
            <v>0</v>
          </cell>
          <cell r="L582">
            <v>0</v>
          </cell>
          <cell r="M582">
            <v>0</v>
          </cell>
        </row>
        <row r="583">
          <cell r="F583">
            <v>0</v>
          </cell>
          <cell r="G583">
            <v>0</v>
          </cell>
          <cell r="H583">
            <v>0</v>
          </cell>
          <cell r="I583">
            <v>0</v>
          </cell>
          <cell r="J583">
            <v>0</v>
          </cell>
          <cell r="K583">
            <v>0</v>
          </cell>
          <cell r="L583">
            <v>0</v>
          </cell>
          <cell r="M583">
            <v>0</v>
          </cell>
        </row>
        <row r="584">
          <cell r="F584">
            <v>15500</v>
          </cell>
          <cell r="G584">
            <v>0</v>
          </cell>
          <cell r="H584">
            <v>0</v>
          </cell>
          <cell r="I584">
            <v>0</v>
          </cell>
          <cell r="J584">
            <v>15500</v>
          </cell>
          <cell r="K584">
            <v>0</v>
          </cell>
          <cell r="L584">
            <v>0</v>
          </cell>
          <cell r="M584">
            <v>0</v>
          </cell>
        </row>
        <row r="585">
          <cell r="F585">
            <v>17370</v>
          </cell>
          <cell r="G585">
            <v>0</v>
          </cell>
          <cell r="H585">
            <v>0</v>
          </cell>
          <cell r="I585">
            <v>0</v>
          </cell>
          <cell r="J585">
            <v>17370</v>
          </cell>
          <cell r="K585">
            <v>0</v>
          </cell>
          <cell r="L585">
            <v>0</v>
          </cell>
          <cell r="M585">
            <v>0</v>
          </cell>
        </row>
        <row r="586">
          <cell r="F586">
            <v>7620</v>
          </cell>
          <cell r="G586">
            <v>0</v>
          </cell>
          <cell r="H586">
            <v>0</v>
          </cell>
          <cell r="I586">
            <v>0</v>
          </cell>
          <cell r="J586">
            <v>7620</v>
          </cell>
          <cell r="K586">
            <v>0</v>
          </cell>
          <cell r="L586">
            <v>0</v>
          </cell>
          <cell r="M586">
            <v>0</v>
          </cell>
        </row>
        <row r="587">
          <cell r="F587">
            <v>0</v>
          </cell>
          <cell r="G587">
            <v>0</v>
          </cell>
          <cell r="H587">
            <v>0</v>
          </cell>
          <cell r="I587">
            <v>0</v>
          </cell>
          <cell r="J587">
            <v>0</v>
          </cell>
          <cell r="K587">
            <v>0</v>
          </cell>
          <cell r="L587">
            <v>0</v>
          </cell>
          <cell r="M587">
            <v>0</v>
          </cell>
        </row>
        <row r="588">
          <cell r="F588">
            <v>0</v>
          </cell>
          <cell r="G588">
            <v>0</v>
          </cell>
          <cell r="H588">
            <v>0</v>
          </cell>
          <cell r="I588">
            <v>0</v>
          </cell>
          <cell r="J588">
            <v>0</v>
          </cell>
          <cell r="K588">
            <v>0</v>
          </cell>
          <cell r="L588">
            <v>0</v>
          </cell>
          <cell r="M588">
            <v>0</v>
          </cell>
        </row>
        <row r="589">
          <cell r="F589">
            <v>4524</v>
          </cell>
          <cell r="G589">
            <v>0</v>
          </cell>
          <cell r="H589">
            <v>0</v>
          </cell>
          <cell r="I589">
            <v>0</v>
          </cell>
          <cell r="J589">
            <v>4524</v>
          </cell>
          <cell r="K589">
            <v>0</v>
          </cell>
          <cell r="L589">
            <v>0</v>
          </cell>
          <cell r="M589">
            <v>0</v>
          </cell>
        </row>
        <row r="590">
          <cell r="F590">
            <v>600</v>
          </cell>
          <cell r="G590">
            <v>0</v>
          </cell>
          <cell r="H590">
            <v>0</v>
          </cell>
          <cell r="I590">
            <v>0</v>
          </cell>
          <cell r="J590">
            <v>600</v>
          </cell>
          <cell r="K590">
            <v>0</v>
          </cell>
          <cell r="L590">
            <v>0</v>
          </cell>
          <cell r="M590">
            <v>0</v>
          </cell>
        </row>
        <row r="591">
          <cell r="F591">
            <v>3500</v>
          </cell>
          <cell r="G591">
            <v>0</v>
          </cell>
          <cell r="H591">
            <v>0</v>
          </cell>
          <cell r="I591">
            <v>0</v>
          </cell>
          <cell r="J591">
            <v>3500</v>
          </cell>
          <cell r="K591">
            <v>0</v>
          </cell>
          <cell r="L591">
            <v>0</v>
          </cell>
          <cell r="M591">
            <v>0</v>
          </cell>
        </row>
        <row r="592">
          <cell r="F592">
            <v>5850</v>
          </cell>
          <cell r="G592">
            <v>0</v>
          </cell>
          <cell r="H592">
            <v>0</v>
          </cell>
          <cell r="I592">
            <v>0</v>
          </cell>
          <cell r="J592">
            <v>5850</v>
          </cell>
          <cell r="K592">
            <v>0</v>
          </cell>
          <cell r="L592">
            <v>0</v>
          </cell>
          <cell r="M592">
            <v>0</v>
          </cell>
        </row>
        <row r="593">
          <cell r="F593">
            <v>19500</v>
          </cell>
          <cell r="G593">
            <v>0</v>
          </cell>
          <cell r="H593">
            <v>0</v>
          </cell>
          <cell r="I593">
            <v>0</v>
          </cell>
          <cell r="J593">
            <v>19500</v>
          </cell>
          <cell r="K593">
            <v>0</v>
          </cell>
          <cell r="L593">
            <v>0</v>
          </cell>
          <cell r="M593">
            <v>0</v>
          </cell>
        </row>
        <row r="594">
          <cell r="F594">
            <v>13700</v>
          </cell>
          <cell r="G594">
            <v>0</v>
          </cell>
          <cell r="H594">
            <v>0</v>
          </cell>
          <cell r="I594">
            <v>0</v>
          </cell>
          <cell r="J594">
            <v>13700</v>
          </cell>
          <cell r="K594">
            <v>0</v>
          </cell>
          <cell r="L594">
            <v>0</v>
          </cell>
          <cell r="M594">
            <v>0</v>
          </cell>
        </row>
        <row r="595">
          <cell r="F595">
            <v>423</v>
          </cell>
          <cell r="G595">
            <v>0</v>
          </cell>
          <cell r="H595">
            <v>0</v>
          </cell>
          <cell r="I595">
            <v>0</v>
          </cell>
          <cell r="J595">
            <v>423</v>
          </cell>
          <cell r="K595">
            <v>0</v>
          </cell>
          <cell r="L595">
            <v>0</v>
          </cell>
          <cell r="M595">
            <v>0</v>
          </cell>
        </row>
        <row r="596">
          <cell r="F596">
            <v>574</v>
          </cell>
          <cell r="G596">
            <v>0</v>
          </cell>
          <cell r="H596">
            <v>0</v>
          </cell>
          <cell r="I596">
            <v>0</v>
          </cell>
          <cell r="J596">
            <v>574</v>
          </cell>
          <cell r="K596">
            <v>0</v>
          </cell>
          <cell r="L596">
            <v>0</v>
          </cell>
          <cell r="M596">
            <v>0</v>
          </cell>
        </row>
        <row r="597">
          <cell r="F597">
            <v>440</v>
          </cell>
          <cell r="G597">
            <v>0</v>
          </cell>
          <cell r="H597">
            <v>0</v>
          </cell>
          <cell r="I597">
            <v>0</v>
          </cell>
          <cell r="J597">
            <v>440</v>
          </cell>
          <cell r="K597">
            <v>0</v>
          </cell>
          <cell r="L597">
            <v>0</v>
          </cell>
          <cell r="M597">
            <v>0</v>
          </cell>
        </row>
        <row r="598">
          <cell r="F598">
            <v>1010</v>
          </cell>
          <cell r="G598">
            <v>0</v>
          </cell>
          <cell r="H598">
            <v>0</v>
          </cell>
          <cell r="I598">
            <v>0</v>
          </cell>
          <cell r="J598">
            <v>1010</v>
          </cell>
          <cell r="K598">
            <v>0</v>
          </cell>
          <cell r="L598">
            <v>0</v>
          </cell>
          <cell r="M598">
            <v>0</v>
          </cell>
        </row>
        <row r="599">
          <cell r="F599">
            <v>2020</v>
          </cell>
          <cell r="G599">
            <v>0</v>
          </cell>
          <cell r="H599">
            <v>0</v>
          </cell>
          <cell r="I599">
            <v>0</v>
          </cell>
          <cell r="J599">
            <v>2020</v>
          </cell>
          <cell r="K599">
            <v>0</v>
          </cell>
          <cell r="L599">
            <v>0</v>
          </cell>
          <cell r="M599">
            <v>0</v>
          </cell>
        </row>
        <row r="600">
          <cell r="F600">
            <v>2700</v>
          </cell>
          <cell r="G600">
            <v>0</v>
          </cell>
          <cell r="H600">
            <v>0</v>
          </cell>
          <cell r="I600">
            <v>0</v>
          </cell>
          <cell r="J600">
            <v>2700</v>
          </cell>
          <cell r="K600">
            <v>0</v>
          </cell>
          <cell r="L600">
            <v>0</v>
          </cell>
          <cell r="M600">
            <v>0</v>
          </cell>
        </row>
        <row r="601">
          <cell r="F601">
            <v>4000</v>
          </cell>
          <cell r="G601">
            <v>0</v>
          </cell>
          <cell r="H601">
            <v>0</v>
          </cell>
          <cell r="I601">
            <v>0</v>
          </cell>
          <cell r="J601">
            <v>4000</v>
          </cell>
          <cell r="K601">
            <v>0</v>
          </cell>
          <cell r="L601">
            <v>0</v>
          </cell>
          <cell r="M601">
            <v>0</v>
          </cell>
        </row>
        <row r="602">
          <cell r="F602">
            <v>1600</v>
          </cell>
          <cell r="G602">
            <v>0</v>
          </cell>
          <cell r="H602">
            <v>0</v>
          </cell>
          <cell r="I602">
            <v>0</v>
          </cell>
          <cell r="J602">
            <v>1600</v>
          </cell>
          <cell r="K602">
            <v>0</v>
          </cell>
          <cell r="L602">
            <v>0</v>
          </cell>
          <cell r="M602">
            <v>0</v>
          </cell>
        </row>
        <row r="603">
          <cell r="F603">
            <v>3200</v>
          </cell>
          <cell r="G603">
            <v>0</v>
          </cell>
          <cell r="H603">
            <v>0</v>
          </cell>
          <cell r="I603">
            <v>0</v>
          </cell>
          <cell r="J603">
            <v>3200</v>
          </cell>
          <cell r="K603">
            <v>0</v>
          </cell>
          <cell r="L603">
            <v>0</v>
          </cell>
          <cell r="M603">
            <v>0</v>
          </cell>
        </row>
        <row r="604">
          <cell r="F604">
            <v>2000</v>
          </cell>
          <cell r="G604">
            <v>0</v>
          </cell>
          <cell r="H604">
            <v>0</v>
          </cell>
          <cell r="I604">
            <v>0</v>
          </cell>
          <cell r="J604">
            <v>2000</v>
          </cell>
          <cell r="K604">
            <v>0</v>
          </cell>
          <cell r="L604">
            <v>0</v>
          </cell>
          <cell r="M604">
            <v>0</v>
          </cell>
        </row>
        <row r="605">
          <cell r="F605">
            <v>2000</v>
          </cell>
          <cell r="G605">
            <v>0</v>
          </cell>
          <cell r="H605">
            <v>0</v>
          </cell>
          <cell r="I605">
            <v>0</v>
          </cell>
          <cell r="J605">
            <v>2000</v>
          </cell>
          <cell r="K605">
            <v>0</v>
          </cell>
          <cell r="L605">
            <v>0</v>
          </cell>
          <cell r="M605">
            <v>0</v>
          </cell>
        </row>
        <row r="606">
          <cell r="F606">
            <v>0</v>
          </cell>
          <cell r="G606">
            <v>0</v>
          </cell>
          <cell r="H606">
            <v>0</v>
          </cell>
          <cell r="I606">
            <v>0</v>
          </cell>
          <cell r="J606">
            <v>0</v>
          </cell>
          <cell r="K606">
            <v>0</v>
          </cell>
          <cell r="L606">
            <v>0</v>
          </cell>
          <cell r="M606">
            <v>0</v>
          </cell>
        </row>
        <row r="607">
          <cell r="F607">
            <v>0</v>
          </cell>
          <cell r="G607">
            <v>0</v>
          </cell>
          <cell r="H607">
            <v>0</v>
          </cell>
          <cell r="I607">
            <v>0</v>
          </cell>
          <cell r="J607">
            <v>0</v>
          </cell>
          <cell r="K607">
            <v>0</v>
          </cell>
          <cell r="L607">
            <v>0</v>
          </cell>
          <cell r="M607">
            <v>0</v>
          </cell>
        </row>
        <row r="608">
          <cell r="F608">
            <v>2730</v>
          </cell>
          <cell r="G608">
            <v>0</v>
          </cell>
          <cell r="H608">
            <v>0</v>
          </cell>
          <cell r="I608">
            <v>0</v>
          </cell>
          <cell r="J608">
            <v>2730</v>
          </cell>
          <cell r="K608">
            <v>0</v>
          </cell>
          <cell r="L608">
            <v>0</v>
          </cell>
          <cell r="M608">
            <v>0</v>
          </cell>
        </row>
        <row r="609">
          <cell r="F609">
            <v>7550</v>
          </cell>
          <cell r="G609">
            <v>0</v>
          </cell>
          <cell r="H609">
            <v>0</v>
          </cell>
          <cell r="I609">
            <v>0</v>
          </cell>
          <cell r="J609">
            <v>7550</v>
          </cell>
          <cell r="K609">
            <v>0</v>
          </cell>
          <cell r="L609">
            <v>0</v>
          </cell>
          <cell r="M609">
            <v>0</v>
          </cell>
        </row>
        <row r="610">
          <cell r="F610">
            <v>0</v>
          </cell>
          <cell r="G610">
            <v>0</v>
          </cell>
          <cell r="H610">
            <v>0</v>
          </cell>
          <cell r="I610">
            <v>0</v>
          </cell>
          <cell r="J610">
            <v>0</v>
          </cell>
          <cell r="K610">
            <v>0</v>
          </cell>
          <cell r="L610">
            <v>0</v>
          </cell>
          <cell r="M610">
            <v>0</v>
          </cell>
        </row>
        <row r="611">
          <cell r="F611">
            <v>2920</v>
          </cell>
          <cell r="G611">
            <v>0</v>
          </cell>
          <cell r="H611">
            <v>0</v>
          </cell>
          <cell r="I611">
            <v>0</v>
          </cell>
          <cell r="J611">
            <v>2920</v>
          </cell>
          <cell r="K611">
            <v>0</v>
          </cell>
          <cell r="L611">
            <v>0</v>
          </cell>
          <cell r="M611">
            <v>0</v>
          </cell>
        </row>
        <row r="612">
          <cell r="F612">
            <v>3050</v>
          </cell>
          <cell r="G612">
            <v>0</v>
          </cell>
          <cell r="H612">
            <v>0</v>
          </cell>
          <cell r="I612">
            <v>0</v>
          </cell>
          <cell r="J612">
            <v>3050</v>
          </cell>
          <cell r="K612">
            <v>0</v>
          </cell>
          <cell r="L612">
            <v>0</v>
          </cell>
          <cell r="M612">
            <v>0</v>
          </cell>
        </row>
        <row r="613">
          <cell r="F613">
            <v>3050</v>
          </cell>
          <cell r="G613">
            <v>0</v>
          </cell>
          <cell r="H613">
            <v>0</v>
          </cell>
          <cell r="I613">
            <v>0</v>
          </cell>
          <cell r="J613">
            <v>3050</v>
          </cell>
          <cell r="K613">
            <v>0</v>
          </cell>
          <cell r="L613">
            <v>0</v>
          </cell>
          <cell r="M613">
            <v>0</v>
          </cell>
        </row>
        <row r="614">
          <cell r="F614">
            <v>3250</v>
          </cell>
          <cell r="G614">
            <v>0</v>
          </cell>
          <cell r="H614">
            <v>0</v>
          </cell>
          <cell r="I614">
            <v>0</v>
          </cell>
          <cell r="J614">
            <v>3250</v>
          </cell>
          <cell r="K614">
            <v>0</v>
          </cell>
          <cell r="L614">
            <v>0</v>
          </cell>
          <cell r="M614">
            <v>0</v>
          </cell>
        </row>
        <row r="615">
          <cell r="F615">
            <v>5000</v>
          </cell>
          <cell r="G615">
            <v>0</v>
          </cell>
          <cell r="H615">
            <v>0</v>
          </cell>
          <cell r="I615">
            <v>0</v>
          </cell>
          <cell r="J615">
            <v>5000</v>
          </cell>
          <cell r="K615">
            <v>0</v>
          </cell>
          <cell r="L615">
            <v>0</v>
          </cell>
          <cell r="M615">
            <v>0</v>
          </cell>
        </row>
        <row r="616">
          <cell r="F616">
            <v>23100</v>
          </cell>
          <cell r="G616">
            <v>0</v>
          </cell>
          <cell r="H616">
            <v>0</v>
          </cell>
          <cell r="I616">
            <v>0</v>
          </cell>
          <cell r="J616">
            <v>23100</v>
          </cell>
          <cell r="K616">
            <v>0</v>
          </cell>
          <cell r="L616">
            <v>0</v>
          </cell>
          <cell r="M616">
            <v>0</v>
          </cell>
        </row>
        <row r="617">
          <cell r="F617">
            <v>0</v>
          </cell>
          <cell r="G617">
            <v>0</v>
          </cell>
          <cell r="H617">
            <v>0</v>
          </cell>
          <cell r="I617">
            <v>0</v>
          </cell>
          <cell r="J617">
            <v>0</v>
          </cell>
          <cell r="K617">
            <v>0</v>
          </cell>
          <cell r="L617">
            <v>0</v>
          </cell>
          <cell r="M617">
            <v>0</v>
          </cell>
        </row>
        <row r="618">
          <cell r="F618">
            <v>1200</v>
          </cell>
          <cell r="G618">
            <v>0</v>
          </cell>
          <cell r="H618">
            <v>0</v>
          </cell>
          <cell r="I618">
            <v>0</v>
          </cell>
          <cell r="J618">
            <v>1200</v>
          </cell>
          <cell r="K618">
            <v>0</v>
          </cell>
          <cell r="L618">
            <v>0</v>
          </cell>
          <cell r="M618">
            <v>0</v>
          </cell>
        </row>
        <row r="619">
          <cell r="F619">
            <v>5300</v>
          </cell>
          <cell r="G619">
            <v>0</v>
          </cell>
          <cell r="H619">
            <v>0</v>
          </cell>
          <cell r="I619">
            <v>0</v>
          </cell>
          <cell r="J619">
            <v>5300</v>
          </cell>
          <cell r="K619">
            <v>0</v>
          </cell>
          <cell r="L619">
            <v>0</v>
          </cell>
          <cell r="M619">
            <v>0</v>
          </cell>
        </row>
        <row r="620">
          <cell r="F620">
            <v>0</v>
          </cell>
          <cell r="G620">
            <v>0</v>
          </cell>
          <cell r="H620">
            <v>0</v>
          </cell>
          <cell r="I620">
            <v>0</v>
          </cell>
          <cell r="J620">
            <v>0</v>
          </cell>
          <cell r="K620">
            <v>0</v>
          </cell>
          <cell r="L620">
            <v>0</v>
          </cell>
          <cell r="M620">
            <v>0</v>
          </cell>
        </row>
        <row r="621">
          <cell r="F621">
            <v>0</v>
          </cell>
          <cell r="G621">
            <v>0</v>
          </cell>
          <cell r="H621">
            <v>0</v>
          </cell>
          <cell r="I621">
            <v>0</v>
          </cell>
          <cell r="J621">
            <v>0</v>
          </cell>
          <cell r="K621">
            <v>0</v>
          </cell>
          <cell r="L621">
            <v>0</v>
          </cell>
          <cell r="M621">
            <v>0</v>
          </cell>
        </row>
        <row r="622">
          <cell r="F622">
            <v>67300</v>
          </cell>
          <cell r="G622">
            <v>0</v>
          </cell>
          <cell r="H622">
            <v>0</v>
          </cell>
          <cell r="I622">
            <v>0</v>
          </cell>
          <cell r="J622">
            <v>67300</v>
          </cell>
          <cell r="K622">
            <v>0</v>
          </cell>
          <cell r="L622">
            <v>0</v>
          </cell>
          <cell r="M622">
            <v>0</v>
          </cell>
        </row>
        <row r="623">
          <cell r="F623">
            <v>85800</v>
          </cell>
          <cell r="G623">
            <v>0</v>
          </cell>
          <cell r="H623">
            <v>0</v>
          </cell>
          <cell r="I623">
            <v>0</v>
          </cell>
          <cell r="J623">
            <v>85800</v>
          </cell>
          <cell r="K623">
            <v>0</v>
          </cell>
          <cell r="L623">
            <v>0</v>
          </cell>
          <cell r="M623">
            <v>0</v>
          </cell>
        </row>
        <row r="624">
          <cell r="F624">
            <v>231600</v>
          </cell>
          <cell r="G624">
            <v>0</v>
          </cell>
          <cell r="H624">
            <v>0</v>
          </cell>
          <cell r="I624">
            <v>0</v>
          </cell>
          <cell r="J624">
            <v>231600</v>
          </cell>
          <cell r="K624">
            <v>0</v>
          </cell>
          <cell r="L624">
            <v>0</v>
          </cell>
          <cell r="M624">
            <v>0</v>
          </cell>
        </row>
        <row r="625">
          <cell r="F625">
            <v>231600</v>
          </cell>
          <cell r="G625">
            <v>0</v>
          </cell>
          <cell r="H625">
            <v>0</v>
          </cell>
          <cell r="I625">
            <v>0</v>
          </cell>
          <cell r="J625">
            <v>231600</v>
          </cell>
          <cell r="K625">
            <v>0</v>
          </cell>
          <cell r="L625">
            <v>0</v>
          </cell>
          <cell r="M625">
            <v>0</v>
          </cell>
        </row>
        <row r="626">
          <cell r="F626">
            <v>294700</v>
          </cell>
          <cell r="G626">
            <v>0</v>
          </cell>
          <cell r="H626">
            <v>0</v>
          </cell>
          <cell r="I626">
            <v>0</v>
          </cell>
          <cell r="J626">
            <v>294700</v>
          </cell>
          <cell r="K626">
            <v>0</v>
          </cell>
          <cell r="L626">
            <v>0</v>
          </cell>
          <cell r="M626">
            <v>0</v>
          </cell>
        </row>
        <row r="627">
          <cell r="F627">
            <v>0</v>
          </cell>
          <cell r="G627">
            <v>0</v>
          </cell>
          <cell r="H627">
            <v>0</v>
          </cell>
          <cell r="I627">
            <v>0</v>
          </cell>
          <cell r="J627">
            <v>0</v>
          </cell>
          <cell r="K627">
            <v>0</v>
          </cell>
          <cell r="L627">
            <v>0</v>
          </cell>
          <cell r="M627">
            <v>0</v>
          </cell>
        </row>
        <row r="628">
          <cell r="F628">
            <v>0</v>
          </cell>
          <cell r="G628">
            <v>0</v>
          </cell>
          <cell r="H628">
            <v>0</v>
          </cell>
          <cell r="I628">
            <v>0</v>
          </cell>
          <cell r="J628">
            <v>0</v>
          </cell>
          <cell r="K628">
            <v>0</v>
          </cell>
          <cell r="L628">
            <v>0</v>
          </cell>
          <cell r="M628">
            <v>0</v>
          </cell>
        </row>
        <row r="629">
          <cell r="F629">
            <v>12600</v>
          </cell>
          <cell r="G629">
            <v>0</v>
          </cell>
          <cell r="H629">
            <v>0</v>
          </cell>
          <cell r="I629">
            <v>0</v>
          </cell>
          <cell r="J629">
            <v>12600</v>
          </cell>
          <cell r="K629">
            <v>0</v>
          </cell>
          <cell r="L629">
            <v>0</v>
          </cell>
          <cell r="M629">
            <v>0</v>
          </cell>
        </row>
        <row r="630">
          <cell r="F630">
            <v>2860</v>
          </cell>
          <cell r="G630">
            <v>0</v>
          </cell>
          <cell r="H630">
            <v>0</v>
          </cell>
          <cell r="I630">
            <v>0</v>
          </cell>
          <cell r="J630">
            <v>2860</v>
          </cell>
          <cell r="K630">
            <v>0</v>
          </cell>
          <cell r="L630">
            <v>0</v>
          </cell>
          <cell r="M630">
            <v>0</v>
          </cell>
        </row>
        <row r="631">
          <cell r="F631">
            <v>1670</v>
          </cell>
          <cell r="G631">
            <v>0</v>
          </cell>
          <cell r="H631">
            <v>0</v>
          </cell>
          <cell r="I631">
            <v>0</v>
          </cell>
          <cell r="J631">
            <v>1670</v>
          </cell>
          <cell r="K631">
            <v>0</v>
          </cell>
          <cell r="L631">
            <v>0</v>
          </cell>
          <cell r="M631">
            <v>0</v>
          </cell>
        </row>
        <row r="632">
          <cell r="F632">
            <v>0</v>
          </cell>
          <cell r="G632">
            <v>0</v>
          </cell>
          <cell r="H632">
            <v>0</v>
          </cell>
          <cell r="I632">
            <v>0</v>
          </cell>
          <cell r="J632">
            <v>0</v>
          </cell>
          <cell r="K632">
            <v>0</v>
          </cell>
          <cell r="L632">
            <v>0</v>
          </cell>
          <cell r="M632">
            <v>0</v>
          </cell>
        </row>
        <row r="633">
          <cell r="F633">
            <v>0</v>
          </cell>
          <cell r="G633">
            <v>0</v>
          </cell>
          <cell r="H633">
            <v>0</v>
          </cell>
          <cell r="I633">
            <v>0</v>
          </cell>
          <cell r="J633">
            <v>0</v>
          </cell>
          <cell r="K633">
            <v>0</v>
          </cell>
          <cell r="L633">
            <v>0</v>
          </cell>
          <cell r="M633">
            <v>0</v>
          </cell>
        </row>
        <row r="634">
          <cell r="F634">
            <v>22600</v>
          </cell>
          <cell r="G634">
            <v>0</v>
          </cell>
          <cell r="H634">
            <v>0</v>
          </cell>
          <cell r="I634">
            <v>0</v>
          </cell>
          <cell r="J634">
            <v>22600</v>
          </cell>
          <cell r="K634">
            <v>0</v>
          </cell>
          <cell r="L634">
            <v>0</v>
          </cell>
          <cell r="M634">
            <v>0</v>
          </cell>
        </row>
        <row r="635">
          <cell r="F635">
            <v>1800</v>
          </cell>
          <cell r="G635">
            <v>0</v>
          </cell>
          <cell r="H635">
            <v>0</v>
          </cell>
          <cell r="I635">
            <v>0</v>
          </cell>
          <cell r="J635">
            <v>1800</v>
          </cell>
          <cell r="K635">
            <v>0</v>
          </cell>
          <cell r="L635">
            <v>0</v>
          </cell>
          <cell r="M635">
            <v>0</v>
          </cell>
        </row>
        <row r="636">
          <cell r="F636">
            <v>2730</v>
          </cell>
          <cell r="G636">
            <v>0</v>
          </cell>
          <cell r="H636">
            <v>0</v>
          </cell>
          <cell r="I636">
            <v>0</v>
          </cell>
          <cell r="J636">
            <v>2730</v>
          </cell>
          <cell r="K636">
            <v>0</v>
          </cell>
          <cell r="L636">
            <v>0</v>
          </cell>
          <cell r="M636">
            <v>0</v>
          </cell>
        </row>
        <row r="637">
          <cell r="F637">
            <v>1320</v>
          </cell>
          <cell r="G637">
            <v>0</v>
          </cell>
          <cell r="H637">
            <v>0</v>
          </cell>
          <cell r="I637">
            <v>0</v>
          </cell>
          <cell r="J637">
            <v>1320</v>
          </cell>
          <cell r="K637">
            <v>0</v>
          </cell>
          <cell r="L637">
            <v>0</v>
          </cell>
          <cell r="M637">
            <v>0</v>
          </cell>
        </row>
        <row r="638">
          <cell r="F638">
            <v>1760</v>
          </cell>
          <cell r="G638">
            <v>0</v>
          </cell>
          <cell r="H638">
            <v>0</v>
          </cell>
          <cell r="I638">
            <v>0</v>
          </cell>
          <cell r="J638">
            <v>1760</v>
          </cell>
          <cell r="K638">
            <v>0</v>
          </cell>
          <cell r="L638">
            <v>0</v>
          </cell>
          <cell r="M638">
            <v>0</v>
          </cell>
        </row>
        <row r="639">
          <cell r="F639">
            <v>12600</v>
          </cell>
          <cell r="G639">
            <v>0</v>
          </cell>
          <cell r="H639">
            <v>0</v>
          </cell>
          <cell r="I639">
            <v>0</v>
          </cell>
          <cell r="J639">
            <v>12600</v>
          </cell>
          <cell r="K639">
            <v>0</v>
          </cell>
          <cell r="L639">
            <v>0</v>
          </cell>
          <cell r="M639">
            <v>0</v>
          </cell>
        </row>
        <row r="640">
          <cell r="F640">
            <v>4500</v>
          </cell>
          <cell r="G640">
            <v>0</v>
          </cell>
          <cell r="H640">
            <v>0</v>
          </cell>
          <cell r="I640">
            <v>0</v>
          </cell>
          <cell r="J640">
            <v>4500</v>
          </cell>
          <cell r="K640">
            <v>0</v>
          </cell>
          <cell r="L640">
            <v>0</v>
          </cell>
          <cell r="M640">
            <v>0</v>
          </cell>
        </row>
        <row r="641">
          <cell r="F641">
            <v>3234</v>
          </cell>
          <cell r="G641">
            <v>0</v>
          </cell>
          <cell r="H641">
            <v>0</v>
          </cell>
          <cell r="I641">
            <v>0</v>
          </cell>
          <cell r="J641">
            <v>3234</v>
          </cell>
          <cell r="K641">
            <v>0</v>
          </cell>
          <cell r="L641">
            <v>0</v>
          </cell>
          <cell r="M641">
            <v>0</v>
          </cell>
        </row>
        <row r="642">
          <cell r="F642">
            <v>450</v>
          </cell>
          <cell r="G642">
            <v>0</v>
          </cell>
          <cell r="H642">
            <v>0</v>
          </cell>
          <cell r="I642">
            <v>0</v>
          </cell>
          <cell r="J642">
            <v>450</v>
          </cell>
          <cell r="K642">
            <v>0</v>
          </cell>
          <cell r="L642">
            <v>0</v>
          </cell>
          <cell r="M642">
            <v>0</v>
          </cell>
        </row>
        <row r="643">
          <cell r="F643">
            <v>0</v>
          </cell>
          <cell r="G643">
            <v>0</v>
          </cell>
          <cell r="H643">
            <v>0</v>
          </cell>
          <cell r="I643">
            <v>0</v>
          </cell>
          <cell r="J643">
            <v>0</v>
          </cell>
          <cell r="K643">
            <v>0</v>
          </cell>
          <cell r="L643">
            <v>0</v>
          </cell>
          <cell r="M643">
            <v>0</v>
          </cell>
        </row>
        <row r="644">
          <cell r="F644">
            <v>9500</v>
          </cell>
          <cell r="G644">
            <v>0</v>
          </cell>
          <cell r="H644">
            <v>0</v>
          </cell>
          <cell r="I644">
            <v>0</v>
          </cell>
          <cell r="J644">
            <v>9500</v>
          </cell>
          <cell r="K644">
            <v>0</v>
          </cell>
          <cell r="L644">
            <v>0</v>
          </cell>
          <cell r="M644">
            <v>0</v>
          </cell>
        </row>
        <row r="645">
          <cell r="F645">
            <v>16700</v>
          </cell>
          <cell r="G645">
            <v>0</v>
          </cell>
          <cell r="H645">
            <v>0</v>
          </cell>
          <cell r="I645">
            <v>0</v>
          </cell>
          <cell r="J645">
            <v>16700</v>
          </cell>
          <cell r="K645">
            <v>0</v>
          </cell>
          <cell r="L645">
            <v>0</v>
          </cell>
          <cell r="M645">
            <v>0</v>
          </cell>
        </row>
        <row r="646">
          <cell r="F646">
            <v>5000</v>
          </cell>
          <cell r="G646">
            <v>0</v>
          </cell>
          <cell r="H646">
            <v>0</v>
          </cell>
          <cell r="I646">
            <v>0</v>
          </cell>
          <cell r="J646">
            <v>5000</v>
          </cell>
          <cell r="K646">
            <v>0</v>
          </cell>
          <cell r="L646">
            <v>0</v>
          </cell>
          <cell r="M646">
            <v>0</v>
          </cell>
        </row>
        <row r="647">
          <cell r="F647">
            <v>370000</v>
          </cell>
          <cell r="G647">
            <v>0</v>
          </cell>
          <cell r="H647">
            <v>0</v>
          </cell>
          <cell r="I647">
            <v>0</v>
          </cell>
          <cell r="J647">
            <v>370000</v>
          </cell>
          <cell r="K647">
            <v>0</v>
          </cell>
          <cell r="L647">
            <v>0</v>
          </cell>
          <cell r="M647">
            <v>0</v>
          </cell>
        </row>
        <row r="648">
          <cell r="F648">
            <v>0</v>
          </cell>
          <cell r="G648">
            <v>0</v>
          </cell>
          <cell r="H648">
            <v>0</v>
          </cell>
          <cell r="I648">
            <v>0</v>
          </cell>
          <cell r="J648">
            <v>0</v>
          </cell>
          <cell r="K648">
            <v>0</v>
          </cell>
          <cell r="L648">
            <v>0</v>
          </cell>
          <cell r="M648">
            <v>0</v>
          </cell>
        </row>
        <row r="649">
          <cell r="F649">
            <v>0</v>
          </cell>
          <cell r="G649">
            <v>0</v>
          </cell>
          <cell r="H649">
            <v>0</v>
          </cell>
          <cell r="I649">
            <v>0</v>
          </cell>
          <cell r="J649">
            <v>0</v>
          </cell>
          <cell r="K649">
            <v>0</v>
          </cell>
          <cell r="L649">
            <v>0</v>
          </cell>
          <cell r="M649">
            <v>0</v>
          </cell>
        </row>
        <row r="650">
          <cell r="F650">
            <v>70000</v>
          </cell>
          <cell r="G650">
            <v>0</v>
          </cell>
          <cell r="H650">
            <v>0</v>
          </cell>
          <cell r="I650">
            <v>0</v>
          </cell>
          <cell r="J650">
            <v>70000</v>
          </cell>
          <cell r="K650">
            <v>0</v>
          </cell>
          <cell r="L650">
            <v>0</v>
          </cell>
          <cell r="M650">
            <v>0</v>
          </cell>
        </row>
        <row r="651">
          <cell r="F651">
            <v>0</v>
          </cell>
          <cell r="G651">
            <v>0</v>
          </cell>
          <cell r="H651">
            <v>0</v>
          </cell>
          <cell r="I651">
            <v>0</v>
          </cell>
          <cell r="J651">
            <v>0</v>
          </cell>
          <cell r="K651">
            <v>0</v>
          </cell>
          <cell r="L651">
            <v>0</v>
          </cell>
          <cell r="M651">
            <v>0</v>
          </cell>
        </row>
        <row r="652">
          <cell r="F652">
            <v>0</v>
          </cell>
          <cell r="G652">
            <v>0</v>
          </cell>
          <cell r="H652">
            <v>0</v>
          </cell>
          <cell r="I652">
            <v>0</v>
          </cell>
          <cell r="J652">
            <v>0</v>
          </cell>
          <cell r="K652">
            <v>0</v>
          </cell>
          <cell r="L652">
            <v>0</v>
          </cell>
          <cell r="M652">
            <v>0</v>
          </cell>
        </row>
        <row r="653">
          <cell r="F653">
            <v>71300</v>
          </cell>
          <cell r="G653">
            <v>0</v>
          </cell>
          <cell r="H653">
            <v>0</v>
          </cell>
          <cell r="I653">
            <v>0</v>
          </cell>
          <cell r="J653">
            <v>71300</v>
          </cell>
          <cell r="K653">
            <v>0</v>
          </cell>
          <cell r="L653">
            <v>0</v>
          </cell>
          <cell r="M653">
            <v>0</v>
          </cell>
        </row>
        <row r="654">
          <cell r="F654">
            <v>0</v>
          </cell>
          <cell r="G654">
            <v>0</v>
          </cell>
          <cell r="H654">
            <v>0</v>
          </cell>
          <cell r="I654">
            <v>0</v>
          </cell>
          <cell r="J654">
            <v>0</v>
          </cell>
          <cell r="K654">
            <v>0</v>
          </cell>
          <cell r="L654">
            <v>0</v>
          </cell>
          <cell r="M654">
            <v>0</v>
          </cell>
        </row>
        <row r="655">
          <cell r="F655">
            <v>0</v>
          </cell>
          <cell r="G655">
            <v>0</v>
          </cell>
          <cell r="H655">
            <v>0</v>
          </cell>
          <cell r="I655">
            <v>0</v>
          </cell>
          <cell r="J655">
            <v>0</v>
          </cell>
          <cell r="K655">
            <v>0</v>
          </cell>
          <cell r="L655">
            <v>0</v>
          </cell>
          <cell r="M655">
            <v>0</v>
          </cell>
        </row>
        <row r="656">
          <cell r="F656">
            <v>150000</v>
          </cell>
          <cell r="G656">
            <v>0</v>
          </cell>
          <cell r="H656">
            <v>0</v>
          </cell>
          <cell r="I656">
            <v>0</v>
          </cell>
          <cell r="J656">
            <v>150000</v>
          </cell>
          <cell r="K656">
            <v>0</v>
          </cell>
          <cell r="L656">
            <v>0</v>
          </cell>
          <cell r="M656">
            <v>0</v>
          </cell>
        </row>
        <row r="657">
          <cell r="F657">
            <v>66600</v>
          </cell>
          <cell r="G657">
            <v>0</v>
          </cell>
          <cell r="H657">
            <v>0</v>
          </cell>
          <cell r="I657">
            <v>0</v>
          </cell>
          <cell r="J657">
            <v>66600</v>
          </cell>
          <cell r="K657">
            <v>0</v>
          </cell>
          <cell r="L657">
            <v>0</v>
          </cell>
          <cell r="M657">
            <v>0</v>
          </cell>
        </row>
        <row r="658">
          <cell r="F658">
            <v>20250</v>
          </cell>
          <cell r="G658">
            <v>0</v>
          </cell>
          <cell r="H658">
            <v>0</v>
          </cell>
          <cell r="I658">
            <v>0</v>
          </cell>
          <cell r="J658">
            <v>20250</v>
          </cell>
          <cell r="K658">
            <v>0</v>
          </cell>
          <cell r="L658">
            <v>0</v>
          </cell>
          <cell r="M658">
            <v>0</v>
          </cell>
        </row>
        <row r="659">
          <cell r="F659">
            <v>0</v>
          </cell>
          <cell r="G659">
            <v>0</v>
          </cell>
          <cell r="H659">
            <v>0</v>
          </cell>
          <cell r="I659">
            <v>0</v>
          </cell>
          <cell r="J659">
            <v>0</v>
          </cell>
          <cell r="K659">
            <v>0</v>
          </cell>
          <cell r="L659">
            <v>0</v>
          </cell>
          <cell r="M659">
            <v>0</v>
          </cell>
        </row>
        <row r="660">
          <cell r="F660">
            <v>0</v>
          </cell>
          <cell r="G660">
            <v>0</v>
          </cell>
          <cell r="H660">
            <v>0</v>
          </cell>
          <cell r="I660">
            <v>0</v>
          </cell>
          <cell r="J660">
            <v>0</v>
          </cell>
          <cell r="K660">
            <v>0</v>
          </cell>
          <cell r="L660">
            <v>0</v>
          </cell>
          <cell r="M660">
            <v>0</v>
          </cell>
        </row>
        <row r="661">
          <cell r="F661">
            <v>0</v>
          </cell>
          <cell r="G661">
            <v>0</v>
          </cell>
          <cell r="H661">
            <v>0</v>
          </cell>
          <cell r="I661">
            <v>0</v>
          </cell>
          <cell r="J661">
            <v>0</v>
          </cell>
          <cell r="K661">
            <v>0</v>
          </cell>
          <cell r="L661">
            <v>0</v>
          </cell>
          <cell r="M661">
            <v>0</v>
          </cell>
        </row>
        <row r="662">
          <cell r="F662">
            <v>0</v>
          </cell>
          <cell r="G662">
            <v>0</v>
          </cell>
          <cell r="H662">
            <v>0</v>
          </cell>
          <cell r="I662">
            <v>0</v>
          </cell>
          <cell r="J662">
            <v>0</v>
          </cell>
          <cell r="K662">
            <v>0</v>
          </cell>
          <cell r="L662">
            <v>0</v>
          </cell>
          <cell r="M662">
            <v>0</v>
          </cell>
        </row>
        <row r="663">
          <cell r="F663">
            <v>0</v>
          </cell>
          <cell r="G663">
            <v>0</v>
          </cell>
          <cell r="H663">
            <v>0</v>
          </cell>
          <cell r="I663">
            <v>0</v>
          </cell>
          <cell r="J663">
            <v>0</v>
          </cell>
          <cell r="K663">
            <v>0</v>
          </cell>
          <cell r="L663">
            <v>0</v>
          </cell>
          <cell r="M663">
            <v>0</v>
          </cell>
        </row>
        <row r="664">
          <cell r="F664">
            <v>0</v>
          </cell>
          <cell r="G664">
            <v>0</v>
          </cell>
          <cell r="H664">
            <v>0</v>
          </cell>
          <cell r="I664">
            <v>0</v>
          </cell>
          <cell r="J664">
            <v>0</v>
          </cell>
          <cell r="K664">
            <v>0</v>
          </cell>
          <cell r="L664">
            <v>0</v>
          </cell>
          <cell r="M664">
            <v>0</v>
          </cell>
        </row>
        <row r="665">
          <cell r="F665">
            <v>41000000</v>
          </cell>
          <cell r="G665">
            <v>0</v>
          </cell>
          <cell r="H665">
            <v>0</v>
          </cell>
          <cell r="I665">
            <v>0</v>
          </cell>
          <cell r="J665">
            <v>41000000</v>
          </cell>
          <cell r="K665">
            <v>0</v>
          </cell>
          <cell r="L665">
            <v>0</v>
          </cell>
          <cell r="M665">
            <v>0</v>
          </cell>
        </row>
        <row r="666">
          <cell r="F666">
            <v>0</v>
          </cell>
          <cell r="G666">
            <v>0</v>
          </cell>
          <cell r="H666">
            <v>0</v>
          </cell>
          <cell r="I666">
            <v>0</v>
          </cell>
          <cell r="J666">
            <v>0</v>
          </cell>
          <cell r="K666">
            <v>0</v>
          </cell>
          <cell r="L666">
            <v>0</v>
          </cell>
          <cell r="M666">
            <v>0</v>
          </cell>
        </row>
        <row r="667">
          <cell r="F667">
            <v>0</v>
          </cell>
          <cell r="G667">
            <v>0</v>
          </cell>
          <cell r="H667">
            <v>0</v>
          </cell>
          <cell r="I667">
            <v>0</v>
          </cell>
          <cell r="J667">
            <v>0</v>
          </cell>
          <cell r="K667">
            <v>0</v>
          </cell>
          <cell r="L667">
            <v>0</v>
          </cell>
          <cell r="M667">
            <v>0</v>
          </cell>
        </row>
        <row r="668">
          <cell r="F668">
            <v>135000</v>
          </cell>
          <cell r="G668">
            <v>0</v>
          </cell>
          <cell r="H668">
            <v>0</v>
          </cell>
          <cell r="I668">
            <v>0</v>
          </cell>
          <cell r="J668">
            <v>135000</v>
          </cell>
          <cell r="K668">
            <v>0</v>
          </cell>
          <cell r="L668">
            <v>0</v>
          </cell>
          <cell r="M668">
            <v>0</v>
          </cell>
        </row>
        <row r="669">
          <cell r="F669">
            <v>0</v>
          </cell>
          <cell r="G669">
            <v>0</v>
          </cell>
          <cell r="H669">
            <v>0</v>
          </cell>
          <cell r="I669">
            <v>0</v>
          </cell>
          <cell r="J669">
            <v>0</v>
          </cell>
          <cell r="K669">
            <v>0</v>
          </cell>
          <cell r="L669">
            <v>0</v>
          </cell>
          <cell r="M669">
            <v>0</v>
          </cell>
        </row>
        <row r="670">
          <cell r="F670">
            <v>22600</v>
          </cell>
          <cell r="G670">
            <v>0</v>
          </cell>
          <cell r="H670">
            <v>0</v>
          </cell>
          <cell r="I670">
            <v>0</v>
          </cell>
          <cell r="J670">
            <v>22600</v>
          </cell>
          <cell r="K670">
            <v>0</v>
          </cell>
          <cell r="L670">
            <v>0</v>
          </cell>
          <cell r="M670">
            <v>0</v>
          </cell>
        </row>
        <row r="671">
          <cell r="F671">
            <v>50000</v>
          </cell>
          <cell r="G671">
            <v>0</v>
          </cell>
          <cell r="H671">
            <v>0</v>
          </cell>
          <cell r="I671">
            <v>0</v>
          </cell>
          <cell r="J671">
            <v>50000</v>
          </cell>
          <cell r="K671">
            <v>0</v>
          </cell>
          <cell r="L671">
            <v>0</v>
          </cell>
          <cell r="M671">
            <v>0</v>
          </cell>
        </row>
        <row r="672">
          <cell r="F672">
            <v>1630</v>
          </cell>
          <cell r="G672">
            <v>0</v>
          </cell>
          <cell r="H672">
            <v>0</v>
          </cell>
          <cell r="I672">
            <v>0</v>
          </cell>
          <cell r="J672">
            <v>1630</v>
          </cell>
          <cell r="K672">
            <v>0</v>
          </cell>
          <cell r="L672">
            <v>0</v>
          </cell>
          <cell r="M672">
            <v>0</v>
          </cell>
        </row>
        <row r="673">
          <cell r="F673">
            <v>0</v>
          </cell>
          <cell r="G673">
            <v>0</v>
          </cell>
          <cell r="H673">
            <v>0</v>
          </cell>
          <cell r="I673">
            <v>0</v>
          </cell>
          <cell r="J673">
            <v>0</v>
          </cell>
          <cell r="K673">
            <v>0</v>
          </cell>
          <cell r="L673">
            <v>0</v>
          </cell>
          <cell r="M673">
            <v>0</v>
          </cell>
        </row>
        <row r="674">
          <cell r="F674">
            <v>0</v>
          </cell>
          <cell r="G674">
            <v>0</v>
          </cell>
          <cell r="H674">
            <v>0</v>
          </cell>
          <cell r="I674">
            <v>0</v>
          </cell>
          <cell r="J674">
            <v>0</v>
          </cell>
          <cell r="K674">
            <v>0</v>
          </cell>
          <cell r="L674">
            <v>0</v>
          </cell>
          <cell r="M674">
            <v>0</v>
          </cell>
        </row>
        <row r="675">
          <cell r="F675">
            <v>0</v>
          </cell>
          <cell r="G675">
            <v>0</v>
          </cell>
          <cell r="H675">
            <v>0</v>
          </cell>
          <cell r="I675">
            <v>0</v>
          </cell>
          <cell r="J675">
            <v>0</v>
          </cell>
          <cell r="K675">
            <v>0</v>
          </cell>
          <cell r="L675">
            <v>0</v>
          </cell>
          <cell r="M675">
            <v>0</v>
          </cell>
        </row>
        <row r="676">
          <cell r="F676">
            <v>0</v>
          </cell>
          <cell r="G676">
            <v>0</v>
          </cell>
          <cell r="H676">
            <v>0</v>
          </cell>
          <cell r="I676">
            <v>0</v>
          </cell>
          <cell r="J676">
            <v>0</v>
          </cell>
          <cell r="K676">
            <v>0</v>
          </cell>
          <cell r="L676">
            <v>0</v>
          </cell>
          <cell r="M676">
            <v>0</v>
          </cell>
        </row>
        <row r="677">
          <cell r="F677">
            <v>136239</v>
          </cell>
          <cell r="G677">
            <v>0</v>
          </cell>
          <cell r="H677">
            <v>101801</v>
          </cell>
          <cell r="I677">
            <v>0</v>
          </cell>
          <cell r="J677">
            <v>34438</v>
          </cell>
          <cell r="K677">
            <v>0</v>
          </cell>
          <cell r="L677">
            <v>0</v>
          </cell>
          <cell r="M677">
            <v>0</v>
          </cell>
        </row>
        <row r="678">
          <cell r="F678">
            <v>10000</v>
          </cell>
          <cell r="G678">
            <v>0</v>
          </cell>
          <cell r="H678">
            <v>0</v>
          </cell>
          <cell r="I678">
            <v>0</v>
          </cell>
          <cell r="J678">
            <v>10000</v>
          </cell>
          <cell r="K678">
            <v>0</v>
          </cell>
          <cell r="L678">
            <v>0</v>
          </cell>
          <cell r="M678">
            <v>0</v>
          </cell>
        </row>
        <row r="679">
          <cell r="F679">
            <v>200000</v>
          </cell>
          <cell r="G679">
            <v>0</v>
          </cell>
          <cell r="H679">
            <v>0</v>
          </cell>
          <cell r="I679">
            <v>0</v>
          </cell>
          <cell r="J679">
            <v>200000</v>
          </cell>
          <cell r="K679">
            <v>0</v>
          </cell>
          <cell r="L679">
            <v>0</v>
          </cell>
          <cell r="M679">
            <v>0</v>
          </cell>
        </row>
        <row r="680">
          <cell r="F680">
            <v>0</v>
          </cell>
          <cell r="G680">
            <v>0</v>
          </cell>
          <cell r="H680">
            <v>0</v>
          </cell>
          <cell r="I680">
            <v>0</v>
          </cell>
          <cell r="J680">
            <v>0</v>
          </cell>
          <cell r="K680">
            <v>0</v>
          </cell>
          <cell r="L680">
            <v>0</v>
          </cell>
          <cell r="M680">
            <v>0</v>
          </cell>
        </row>
        <row r="681">
          <cell r="F681">
            <v>0</v>
          </cell>
          <cell r="G681">
            <v>0</v>
          </cell>
          <cell r="H681">
            <v>0</v>
          </cell>
          <cell r="I681">
            <v>0</v>
          </cell>
          <cell r="J681">
            <v>0</v>
          </cell>
          <cell r="K681">
            <v>0</v>
          </cell>
          <cell r="L681">
            <v>0</v>
          </cell>
          <cell r="M681">
            <v>0</v>
          </cell>
        </row>
        <row r="682">
          <cell r="F682">
            <v>0</v>
          </cell>
          <cell r="G682">
            <v>0</v>
          </cell>
          <cell r="H682">
            <v>0</v>
          </cell>
          <cell r="I682">
            <v>0</v>
          </cell>
          <cell r="J682">
            <v>0</v>
          </cell>
          <cell r="K682">
            <v>0</v>
          </cell>
          <cell r="L682">
            <v>0</v>
          </cell>
          <cell r="M682">
            <v>0</v>
          </cell>
        </row>
        <row r="683">
          <cell r="F683">
            <v>0</v>
          </cell>
          <cell r="G683">
            <v>0</v>
          </cell>
          <cell r="H683">
            <v>0</v>
          </cell>
          <cell r="I683">
            <v>0</v>
          </cell>
          <cell r="J683">
            <v>0</v>
          </cell>
          <cell r="K683">
            <v>0</v>
          </cell>
          <cell r="L683">
            <v>0</v>
          </cell>
          <cell r="M683">
            <v>0</v>
          </cell>
        </row>
        <row r="684">
          <cell r="F684">
            <v>0</v>
          </cell>
          <cell r="G684">
            <v>0</v>
          </cell>
          <cell r="H684">
            <v>0</v>
          </cell>
          <cell r="I684">
            <v>0</v>
          </cell>
          <cell r="J684">
            <v>0</v>
          </cell>
          <cell r="K684">
            <v>0</v>
          </cell>
          <cell r="L684">
            <v>0</v>
          </cell>
          <cell r="M684">
            <v>0</v>
          </cell>
        </row>
        <row r="685">
          <cell r="F685">
            <v>0</v>
          </cell>
          <cell r="G685">
            <v>0</v>
          </cell>
          <cell r="H685">
            <v>0</v>
          </cell>
          <cell r="I685">
            <v>0</v>
          </cell>
          <cell r="J685">
            <v>0</v>
          </cell>
          <cell r="K685">
            <v>0</v>
          </cell>
          <cell r="L685">
            <v>0</v>
          </cell>
          <cell r="M685">
            <v>0</v>
          </cell>
        </row>
        <row r="686">
          <cell r="F686">
            <v>138000</v>
          </cell>
          <cell r="G686">
            <v>0</v>
          </cell>
          <cell r="H686">
            <v>0</v>
          </cell>
          <cell r="I686">
            <v>0</v>
          </cell>
          <cell r="J686">
            <v>138000</v>
          </cell>
          <cell r="K686">
            <v>0</v>
          </cell>
          <cell r="L686">
            <v>0</v>
          </cell>
          <cell r="M686">
            <v>0</v>
          </cell>
        </row>
        <row r="687">
          <cell r="F687">
            <v>3489400</v>
          </cell>
          <cell r="G687">
            <v>0</v>
          </cell>
          <cell r="H687">
            <v>0</v>
          </cell>
          <cell r="I687">
            <v>0</v>
          </cell>
          <cell r="J687">
            <v>3489400</v>
          </cell>
          <cell r="K687">
            <v>0</v>
          </cell>
          <cell r="L687">
            <v>0</v>
          </cell>
          <cell r="M687">
            <v>0</v>
          </cell>
        </row>
        <row r="688">
          <cell r="F688">
            <v>3635003</v>
          </cell>
          <cell r="G688">
            <v>0</v>
          </cell>
          <cell r="H688">
            <v>0</v>
          </cell>
          <cell r="I688">
            <v>0</v>
          </cell>
          <cell r="J688">
            <v>3635003</v>
          </cell>
          <cell r="K688">
            <v>0</v>
          </cell>
          <cell r="L688">
            <v>0</v>
          </cell>
          <cell r="M688">
            <v>0</v>
          </cell>
        </row>
        <row r="689">
          <cell r="F689">
            <v>4915448</v>
          </cell>
          <cell r="G689">
            <v>0</v>
          </cell>
          <cell r="H689">
            <v>0</v>
          </cell>
          <cell r="I689">
            <v>0</v>
          </cell>
          <cell r="J689">
            <v>4915448</v>
          </cell>
          <cell r="K689">
            <v>0</v>
          </cell>
          <cell r="L689">
            <v>0</v>
          </cell>
          <cell r="M689">
            <v>0</v>
          </cell>
        </row>
        <row r="690">
          <cell r="F690">
            <v>3489400</v>
          </cell>
          <cell r="G690">
            <v>0</v>
          </cell>
          <cell r="H690">
            <v>0</v>
          </cell>
          <cell r="I690">
            <v>0</v>
          </cell>
          <cell r="J690">
            <v>3489400</v>
          </cell>
          <cell r="K690">
            <v>0</v>
          </cell>
          <cell r="L690">
            <v>0</v>
          </cell>
          <cell r="M690">
            <v>0</v>
          </cell>
        </row>
        <row r="691">
          <cell r="F691">
            <v>85000</v>
          </cell>
          <cell r="G691">
            <v>0</v>
          </cell>
          <cell r="H691">
            <v>0</v>
          </cell>
          <cell r="I691">
            <v>0</v>
          </cell>
          <cell r="J691">
            <v>85000</v>
          </cell>
          <cell r="K691">
            <v>0</v>
          </cell>
          <cell r="L691">
            <v>0</v>
          </cell>
          <cell r="M691">
            <v>0</v>
          </cell>
        </row>
        <row r="692">
          <cell r="F692">
            <v>0</v>
          </cell>
          <cell r="G692">
            <v>0</v>
          </cell>
          <cell r="H692">
            <v>0</v>
          </cell>
          <cell r="I692">
            <v>0</v>
          </cell>
          <cell r="J692">
            <v>0</v>
          </cell>
          <cell r="K692">
            <v>0</v>
          </cell>
          <cell r="L692">
            <v>0</v>
          </cell>
          <cell r="M692">
            <v>0</v>
          </cell>
        </row>
        <row r="693">
          <cell r="F693">
            <v>0</v>
          </cell>
          <cell r="G693">
            <v>0</v>
          </cell>
          <cell r="H693">
            <v>0</v>
          </cell>
          <cell r="I693">
            <v>0</v>
          </cell>
          <cell r="J693">
            <v>0</v>
          </cell>
          <cell r="K693">
            <v>0</v>
          </cell>
          <cell r="L693">
            <v>0</v>
          </cell>
          <cell r="M693">
            <v>0</v>
          </cell>
        </row>
        <row r="694">
          <cell r="F694">
            <v>0</v>
          </cell>
          <cell r="G694">
            <v>0</v>
          </cell>
          <cell r="H694">
            <v>0</v>
          </cell>
          <cell r="I694">
            <v>0</v>
          </cell>
          <cell r="J694">
            <v>0</v>
          </cell>
          <cell r="K694">
            <v>0</v>
          </cell>
          <cell r="L694">
            <v>0</v>
          </cell>
          <cell r="M694">
            <v>0</v>
          </cell>
        </row>
        <row r="695">
          <cell r="F695">
            <v>0</v>
          </cell>
          <cell r="G695">
            <v>0</v>
          </cell>
          <cell r="H695">
            <v>0</v>
          </cell>
          <cell r="I695">
            <v>0</v>
          </cell>
          <cell r="J695">
            <v>0</v>
          </cell>
          <cell r="K695">
            <v>0</v>
          </cell>
          <cell r="L695">
            <v>0</v>
          </cell>
          <cell r="M695">
            <v>0</v>
          </cell>
        </row>
        <row r="696">
          <cell r="F696">
            <v>0</v>
          </cell>
          <cell r="G696">
            <v>0</v>
          </cell>
          <cell r="H696">
            <v>0</v>
          </cell>
          <cell r="I696">
            <v>0</v>
          </cell>
          <cell r="J696">
            <v>0</v>
          </cell>
          <cell r="K696">
            <v>0</v>
          </cell>
          <cell r="L696">
            <v>0</v>
          </cell>
          <cell r="M696">
            <v>0</v>
          </cell>
        </row>
        <row r="697">
          <cell r="F697">
            <v>0</v>
          </cell>
          <cell r="G697">
            <v>0</v>
          </cell>
          <cell r="H697">
            <v>0</v>
          </cell>
          <cell r="I697">
            <v>0</v>
          </cell>
          <cell r="J697">
            <v>0</v>
          </cell>
          <cell r="K697">
            <v>0</v>
          </cell>
          <cell r="L697">
            <v>0</v>
          </cell>
          <cell r="M697">
            <v>0</v>
          </cell>
        </row>
        <row r="698">
          <cell r="F698">
            <v>32699346</v>
          </cell>
          <cell r="G698">
            <v>0</v>
          </cell>
          <cell r="H698">
            <v>0</v>
          </cell>
          <cell r="I698">
            <v>0</v>
          </cell>
          <cell r="J698">
            <v>32699346</v>
          </cell>
          <cell r="K698">
            <v>0</v>
          </cell>
          <cell r="L698">
            <v>0</v>
          </cell>
          <cell r="M698">
            <v>0</v>
          </cell>
        </row>
        <row r="699">
          <cell r="F699">
            <v>8087063</v>
          </cell>
          <cell r="G699">
            <v>0</v>
          </cell>
          <cell r="H699">
            <v>0</v>
          </cell>
          <cell r="I699">
            <v>0</v>
          </cell>
          <cell r="J699">
            <v>8087063</v>
          </cell>
          <cell r="K699">
            <v>0</v>
          </cell>
          <cell r="L699">
            <v>0</v>
          </cell>
          <cell r="M699">
            <v>0</v>
          </cell>
        </row>
        <row r="700">
          <cell r="F700">
            <v>7110343</v>
          </cell>
          <cell r="G700">
            <v>0</v>
          </cell>
          <cell r="H700">
            <v>0</v>
          </cell>
          <cell r="I700">
            <v>0</v>
          </cell>
          <cell r="J700">
            <v>7110343</v>
          </cell>
          <cell r="K700">
            <v>0</v>
          </cell>
          <cell r="L700">
            <v>0</v>
          </cell>
          <cell r="M700">
            <v>0</v>
          </cell>
        </row>
        <row r="701">
          <cell r="F701">
            <v>7362631</v>
          </cell>
          <cell r="G701">
            <v>0</v>
          </cell>
          <cell r="H701">
            <v>0</v>
          </cell>
          <cell r="I701">
            <v>0</v>
          </cell>
          <cell r="J701">
            <v>7362631</v>
          </cell>
          <cell r="K701">
            <v>0</v>
          </cell>
          <cell r="L701">
            <v>0</v>
          </cell>
          <cell r="M701">
            <v>0</v>
          </cell>
        </row>
        <row r="702">
          <cell r="F702">
            <v>19909930</v>
          </cell>
          <cell r="G702">
            <v>0</v>
          </cell>
          <cell r="H702">
            <v>0</v>
          </cell>
          <cell r="I702">
            <v>0</v>
          </cell>
          <cell r="J702">
            <v>19909930</v>
          </cell>
          <cell r="K702">
            <v>0</v>
          </cell>
          <cell r="L702">
            <v>0</v>
          </cell>
          <cell r="M702">
            <v>0</v>
          </cell>
        </row>
        <row r="703">
          <cell r="F703">
            <v>17656969</v>
          </cell>
          <cell r="G703">
            <v>0</v>
          </cell>
          <cell r="H703">
            <v>0</v>
          </cell>
          <cell r="I703">
            <v>0</v>
          </cell>
          <cell r="J703">
            <v>17656969</v>
          </cell>
          <cell r="K703">
            <v>0</v>
          </cell>
          <cell r="L703">
            <v>0</v>
          </cell>
          <cell r="M703">
            <v>0</v>
          </cell>
        </row>
        <row r="704">
          <cell r="F704">
            <v>17656969</v>
          </cell>
          <cell r="G704">
            <v>0</v>
          </cell>
          <cell r="H704">
            <v>0</v>
          </cell>
          <cell r="I704">
            <v>0</v>
          </cell>
          <cell r="J704">
            <v>17656969</v>
          </cell>
          <cell r="K704">
            <v>0</v>
          </cell>
          <cell r="L704">
            <v>0</v>
          </cell>
          <cell r="M704">
            <v>0</v>
          </cell>
        </row>
        <row r="705">
          <cell r="F705">
            <v>22313628</v>
          </cell>
          <cell r="G705">
            <v>0</v>
          </cell>
          <cell r="H705">
            <v>0</v>
          </cell>
          <cell r="I705">
            <v>0</v>
          </cell>
          <cell r="J705">
            <v>22313628</v>
          </cell>
          <cell r="K705">
            <v>0</v>
          </cell>
          <cell r="L705">
            <v>0</v>
          </cell>
          <cell r="M705">
            <v>0</v>
          </cell>
        </row>
        <row r="706">
          <cell r="F706">
            <v>22313628</v>
          </cell>
          <cell r="G706">
            <v>0</v>
          </cell>
          <cell r="H706">
            <v>0</v>
          </cell>
          <cell r="I706">
            <v>0</v>
          </cell>
          <cell r="J706">
            <v>22313628</v>
          </cell>
          <cell r="K706">
            <v>0</v>
          </cell>
          <cell r="L706">
            <v>0</v>
          </cell>
          <cell r="M706">
            <v>0</v>
          </cell>
        </row>
        <row r="707">
          <cell r="F707">
            <v>23403303</v>
          </cell>
          <cell r="G707">
            <v>0</v>
          </cell>
          <cell r="H707">
            <v>0</v>
          </cell>
          <cell r="I707">
            <v>0</v>
          </cell>
          <cell r="J707">
            <v>23403303</v>
          </cell>
          <cell r="K707">
            <v>0</v>
          </cell>
          <cell r="L707">
            <v>0</v>
          </cell>
          <cell r="M707">
            <v>0</v>
          </cell>
        </row>
        <row r="708">
          <cell r="F708">
            <v>10322067</v>
          </cell>
          <cell r="G708">
            <v>0</v>
          </cell>
          <cell r="H708">
            <v>0</v>
          </cell>
          <cell r="I708">
            <v>0</v>
          </cell>
          <cell r="J708">
            <v>10322067</v>
          </cell>
          <cell r="K708">
            <v>0</v>
          </cell>
          <cell r="L708">
            <v>0</v>
          </cell>
          <cell r="M708">
            <v>0</v>
          </cell>
        </row>
        <row r="709">
          <cell r="F709">
            <v>10501705</v>
          </cell>
          <cell r="G709">
            <v>0</v>
          </cell>
          <cell r="H709">
            <v>0</v>
          </cell>
          <cell r="I709">
            <v>0</v>
          </cell>
          <cell r="J709">
            <v>10501705</v>
          </cell>
          <cell r="K709">
            <v>0</v>
          </cell>
          <cell r="L709">
            <v>0</v>
          </cell>
          <cell r="M709">
            <v>0</v>
          </cell>
        </row>
        <row r="710">
          <cell r="F710">
            <v>13746355</v>
          </cell>
          <cell r="G710">
            <v>0</v>
          </cell>
          <cell r="H710">
            <v>0</v>
          </cell>
          <cell r="I710">
            <v>0</v>
          </cell>
          <cell r="J710">
            <v>13746355</v>
          </cell>
          <cell r="K710">
            <v>0</v>
          </cell>
          <cell r="L710">
            <v>0</v>
          </cell>
          <cell r="M710">
            <v>0</v>
          </cell>
        </row>
        <row r="711">
          <cell r="F711">
            <v>23316216</v>
          </cell>
          <cell r="G711">
            <v>0</v>
          </cell>
          <cell r="H711">
            <v>0</v>
          </cell>
          <cell r="I711">
            <v>0</v>
          </cell>
          <cell r="J711">
            <v>23316216</v>
          </cell>
          <cell r="K711">
            <v>0</v>
          </cell>
          <cell r="L711">
            <v>0</v>
          </cell>
          <cell r="M711">
            <v>0</v>
          </cell>
        </row>
        <row r="712">
          <cell r="F712">
            <v>26444849</v>
          </cell>
          <cell r="G712">
            <v>0</v>
          </cell>
          <cell r="H712">
            <v>0</v>
          </cell>
          <cell r="I712">
            <v>0</v>
          </cell>
          <cell r="J712">
            <v>26444849</v>
          </cell>
          <cell r="K712">
            <v>0</v>
          </cell>
          <cell r="L712">
            <v>0</v>
          </cell>
          <cell r="M712">
            <v>0</v>
          </cell>
        </row>
        <row r="713">
          <cell r="F713">
            <v>14420131</v>
          </cell>
          <cell r="G713">
            <v>0</v>
          </cell>
          <cell r="H713">
            <v>0</v>
          </cell>
          <cell r="I713">
            <v>0</v>
          </cell>
          <cell r="J713">
            <v>14420131</v>
          </cell>
          <cell r="K713">
            <v>0</v>
          </cell>
          <cell r="L713">
            <v>0</v>
          </cell>
          <cell r="M713">
            <v>0</v>
          </cell>
        </row>
        <row r="714">
          <cell r="F714">
            <v>17508802</v>
          </cell>
          <cell r="G714">
            <v>0</v>
          </cell>
          <cell r="H714">
            <v>0</v>
          </cell>
          <cell r="I714">
            <v>0</v>
          </cell>
          <cell r="J714">
            <v>17508802</v>
          </cell>
          <cell r="K714">
            <v>0</v>
          </cell>
          <cell r="L714">
            <v>0</v>
          </cell>
          <cell r="M714">
            <v>0</v>
          </cell>
        </row>
        <row r="715">
          <cell r="F715">
            <v>12292072</v>
          </cell>
          <cell r="G715">
            <v>0</v>
          </cell>
          <cell r="H715">
            <v>0</v>
          </cell>
          <cell r="I715">
            <v>0</v>
          </cell>
          <cell r="J715">
            <v>12292072</v>
          </cell>
          <cell r="K715">
            <v>0</v>
          </cell>
          <cell r="L715">
            <v>0</v>
          </cell>
          <cell r="M715">
            <v>0</v>
          </cell>
        </row>
        <row r="716">
          <cell r="F716">
            <v>947294</v>
          </cell>
          <cell r="G716">
            <v>0</v>
          </cell>
          <cell r="H716">
            <v>0</v>
          </cell>
          <cell r="I716">
            <v>0</v>
          </cell>
          <cell r="J716">
            <v>947294</v>
          </cell>
          <cell r="K716">
            <v>0</v>
          </cell>
          <cell r="L716">
            <v>0</v>
          </cell>
          <cell r="M716">
            <v>0</v>
          </cell>
        </row>
        <row r="717">
          <cell r="F717">
            <v>947294</v>
          </cell>
          <cell r="G717">
            <v>0</v>
          </cell>
          <cell r="H717">
            <v>0</v>
          </cell>
          <cell r="I717">
            <v>0</v>
          </cell>
          <cell r="J717">
            <v>947294</v>
          </cell>
          <cell r="K717">
            <v>0</v>
          </cell>
          <cell r="L717">
            <v>0</v>
          </cell>
          <cell r="M717">
            <v>0</v>
          </cell>
        </row>
        <row r="718">
          <cell r="F718">
            <v>1400580</v>
          </cell>
          <cell r="G718">
            <v>0</v>
          </cell>
          <cell r="H718">
            <v>0</v>
          </cell>
          <cell r="I718">
            <v>0</v>
          </cell>
          <cell r="J718">
            <v>1400580</v>
          </cell>
          <cell r="K718">
            <v>0</v>
          </cell>
          <cell r="L718">
            <v>0</v>
          </cell>
          <cell r="M718">
            <v>0</v>
          </cell>
        </row>
        <row r="719">
          <cell r="F719">
            <v>836548</v>
          </cell>
          <cell r="G719">
            <v>0</v>
          </cell>
          <cell r="H719">
            <v>0</v>
          </cell>
          <cell r="I719">
            <v>0</v>
          </cell>
          <cell r="J719">
            <v>836548</v>
          </cell>
          <cell r="K719">
            <v>0</v>
          </cell>
          <cell r="L719">
            <v>0</v>
          </cell>
          <cell r="M719">
            <v>0</v>
          </cell>
        </row>
        <row r="720">
          <cell r="F720">
            <v>977869</v>
          </cell>
          <cell r="G720">
            <v>0</v>
          </cell>
          <cell r="H720">
            <v>0</v>
          </cell>
          <cell r="I720">
            <v>0</v>
          </cell>
          <cell r="J720">
            <v>977869</v>
          </cell>
          <cell r="K720">
            <v>0</v>
          </cell>
          <cell r="L720">
            <v>0</v>
          </cell>
          <cell r="M720">
            <v>0</v>
          </cell>
        </row>
        <row r="721">
          <cell r="F721">
            <v>1240457</v>
          </cell>
          <cell r="G721">
            <v>0</v>
          </cell>
          <cell r="H721">
            <v>0</v>
          </cell>
          <cell r="I721">
            <v>0</v>
          </cell>
          <cell r="J721">
            <v>1240457</v>
          </cell>
          <cell r="K721">
            <v>0</v>
          </cell>
          <cell r="L721">
            <v>0</v>
          </cell>
          <cell r="M721">
            <v>0</v>
          </cell>
        </row>
        <row r="722">
          <cell r="F722">
            <v>1306107</v>
          </cell>
          <cell r="G722">
            <v>0</v>
          </cell>
          <cell r="H722">
            <v>0</v>
          </cell>
          <cell r="I722">
            <v>0</v>
          </cell>
          <cell r="J722">
            <v>1306107</v>
          </cell>
          <cell r="K722">
            <v>0</v>
          </cell>
          <cell r="L722">
            <v>0</v>
          </cell>
          <cell r="M722">
            <v>0</v>
          </cell>
        </row>
        <row r="723">
          <cell r="F723">
            <v>1400580</v>
          </cell>
          <cell r="G723">
            <v>0</v>
          </cell>
          <cell r="H723">
            <v>0</v>
          </cell>
          <cell r="I723">
            <v>0</v>
          </cell>
          <cell r="J723">
            <v>1400580</v>
          </cell>
          <cell r="K723">
            <v>0</v>
          </cell>
          <cell r="L723">
            <v>0</v>
          </cell>
          <cell r="M723">
            <v>0</v>
          </cell>
        </row>
        <row r="724">
          <cell r="F724">
            <v>836548</v>
          </cell>
          <cell r="G724">
            <v>0</v>
          </cell>
          <cell r="H724">
            <v>0</v>
          </cell>
          <cell r="I724">
            <v>0</v>
          </cell>
          <cell r="J724">
            <v>836548</v>
          </cell>
          <cell r="K724">
            <v>0</v>
          </cell>
          <cell r="L724">
            <v>0</v>
          </cell>
          <cell r="M724">
            <v>0</v>
          </cell>
        </row>
        <row r="725">
          <cell r="F725">
            <v>946340</v>
          </cell>
          <cell r="G725">
            <v>0</v>
          </cell>
          <cell r="H725">
            <v>0</v>
          </cell>
          <cell r="I725">
            <v>0</v>
          </cell>
          <cell r="J725">
            <v>946340</v>
          </cell>
          <cell r="K725">
            <v>0</v>
          </cell>
          <cell r="L725">
            <v>0</v>
          </cell>
          <cell r="M725">
            <v>0</v>
          </cell>
        </row>
        <row r="726">
          <cell r="F726">
            <v>836548</v>
          </cell>
          <cell r="G726">
            <v>0</v>
          </cell>
          <cell r="H726">
            <v>0</v>
          </cell>
          <cell r="I726">
            <v>0</v>
          </cell>
          <cell r="J726">
            <v>836548</v>
          </cell>
          <cell r="K726">
            <v>0</v>
          </cell>
          <cell r="L726">
            <v>0</v>
          </cell>
          <cell r="M726">
            <v>0</v>
          </cell>
        </row>
        <row r="727">
          <cell r="F727">
            <v>836548</v>
          </cell>
          <cell r="G727">
            <v>0</v>
          </cell>
          <cell r="H727">
            <v>0</v>
          </cell>
          <cell r="I727">
            <v>0</v>
          </cell>
          <cell r="J727">
            <v>836548</v>
          </cell>
          <cell r="K727">
            <v>0</v>
          </cell>
          <cell r="L727">
            <v>0</v>
          </cell>
          <cell r="M727">
            <v>0</v>
          </cell>
        </row>
        <row r="728">
          <cell r="F728">
            <v>836548</v>
          </cell>
          <cell r="G728">
            <v>0</v>
          </cell>
          <cell r="H728">
            <v>0</v>
          </cell>
          <cell r="I728">
            <v>0</v>
          </cell>
          <cell r="J728">
            <v>836548</v>
          </cell>
          <cell r="K728">
            <v>0</v>
          </cell>
          <cell r="L728">
            <v>0</v>
          </cell>
          <cell r="M728">
            <v>0</v>
          </cell>
        </row>
        <row r="729">
          <cell r="F729">
            <v>946340</v>
          </cell>
          <cell r="G729">
            <v>0</v>
          </cell>
          <cell r="H729">
            <v>0</v>
          </cell>
          <cell r="I729">
            <v>0</v>
          </cell>
          <cell r="J729">
            <v>946340</v>
          </cell>
          <cell r="K729">
            <v>0</v>
          </cell>
          <cell r="L729">
            <v>0</v>
          </cell>
          <cell r="M729">
            <v>0</v>
          </cell>
        </row>
        <row r="730">
          <cell r="F730">
            <v>690052</v>
          </cell>
          <cell r="G730">
            <v>0</v>
          </cell>
          <cell r="H730">
            <v>0</v>
          </cell>
          <cell r="I730">
            <v>0</v>
          </cell>
          <cell r="J730">
            <v>690052</v>
          </cell>
          <cell r="K730">
            <v>0</v>
          </cell>
          <cell r="L730">
            <v>0</v>
          </cell>
          <cell r="M730">
            <v>0</v>
          </cell>
        </row>
        <row r="731">
          <cell r="F731">
            <v>836548</v>
          </cell>
          <cell r="G731">
            <v>0</v>
          </cell>
          <cell r="H731">
            <v>0</v>
          </cell>
          <cell r="I731">
            <v>0</v>
          </cell>
          <cell r="J731">
            <v>836548</v>
          </cell>
          <cell r="K731">
            <v>0</v>
          </cell>
          <cell r="L731">
            <v>0</v>
          </cell>
          <cell r="M731">
            <v>0</v>
          </cell>
        </row>
        <row r="732">
          <cell r="F732">
            <v>10966160</v>
          </cell>
          <cell r="G732">
            <v>0</v>
          </cell>
          <cell r="H732">
            <v>0</v>
          </cell>
          <cell r="I732">
            <v>0</v>
          </cell>
          <cell r="J732">
            <v>10966160</v>
          </cell>
          <cell r="K732">
            <v>0</v>
          </cell>
          <cell r="L732">
            <v>0</v>
          </cell>
          <cell r="M732">
            <v>0</v>
          </cell>
        </row>
        <row r="733">
          <cell r="F733">
            <v>8334000</v>
          </cell>
          <cell r="G733">
            <v>0</v>
          </cell>
          <cell r="H733">
            <v>0</v>
          </cell>
          <cell r="I733">
            <v>0</v>
          </cell>
          <cell r="J733">
            <v>8334000</v>
          </cell>
          <cell r="K733">
            <v>0</v>
          </cell>
          <cell r="L733">
            <v>0</v>
          </cell>
          <cell r="M733">
            <v>0</v>
          </cell>
        </row>
        <row r="734">
          <cell r="F734">
            <v>0</v>
          </cell>
          <cell r="G734">
            <v>0</v>
          </cell>
          <cell r="H734">
            <v>0</v>
          </cell>
          <cell r="I734">
            <v>0</v>
          </cell>
          <cell r="J734">
            <v>0</v>
          </cell>
          <cell r="K734">
            <v>0</v>
          </cell>
          <cell r="L734">
            <v>0</v>
          </cell>
          <cell r="M734">
            <v>0</v>
          </cell>
        </row>
        <row r="735">
          <cell r="F735">
            <v>15000000</v>
          </cell>
          <cell r="G735">
            <v>0</v>
          </cell>
          <cell r="H735">
            <v>0</v>
          </cell>
          <cell r="I735">
            <v>0</v>
          </cell>
          <cell r="J735">
            <v>15000000</v>
          </cell>
          <cell r="K735">
            <v>0</v>
          </cell>
          <cell r="L735">
            <v>0</v>
          </cell>
          <cell r="M735">
            <v>0</v>
          </cell>
        </row>
        <row r="736">
          <cell r="F736">
            <v>1500000</v>
          </cell>
          <cell r="G736">
            <v>0</v>
          </cell>
          <cell r="H736">
            <v>0</v>
          </cell>
          <cell r="I736">
            <v>0</v>
          </cell>
          <cell r="J736">
            <v>1500000</v>
          </cell>
          <cell r="K736">
            <v>0</v>
          </cell>
          <cell r="L736">
            <v>0</v>
          </cell>
          <cell r="M736">
            <v>0</v>
          </cell>
        </row>
        <row r="737">
          <cell r="F737">
            <v>4500000</v>
          </cell>
          <cell r="G737">
            <v>0</v>
          </cell>
          <cell r="H737">
            <v>0</v>
          </cell>
          <cell r="I737">
            <v>0</v>
          </cell>
          <cell r="J737">
            <v>4500000</v>
          </cell>
          <cell r="K737">
            <v>0</v>
          </cell>
          <cell r="L737">
            <v>0</v>
          </cell>
          <cell r="M737">
            <v>0</v>
          </cell>
        </row>
        <row r="738">
          <cell r="F738">
            <v>15000000</v>
          </cell>
          <cell r="G738">
            <v>0</v>
          </cell>
          <cell r="H738">
            <v>0</v>
          </cell>
          <cell r="I738">
            <v>0</v>
          </cell>
          <cell r="J738">
            <v>15000000</v>
          </cell>
          <cell r="K738">
            <v>0</v>
          </cell>
          <cell r="L738">
            <v>0</v>
          </cell>
          <cell r="M738">
            <v>0</v>
          </cell>
        </row>
        <row r="739">
          <cell r="F739">
            <v>1600000</v>
          </cell>
          <cell r="G739">
            <v>0</v>
          </cell>
          <cell r="H739">
            <v>0</v>
          </cell>
          <cell r="I739">
            <v>0</v>
          </cell>
          <cell r="J739">
            <v>1600000</v>
          </cell>
          <cell r="K739">
            <v>0</v>
          </cell>
          <cell r="L739">
            <v>0</v>
          </cell>
          <cell r="M739">
            <v>0</v>
          </cell>
        </row>
        <row r="740">
          <cell r="F740">
            <v>15000000</v>
          </cell>
          <cell r="G740">
            <v>0</v>
          </cell>
          <cell r="H740">
            <v>0</v>
          </cell>
          <cell r="I740">
            <v>0</v>
          </cell>
          <cell r="J740">
            <v>15000000</v>
          </cell>
          <cell r="K740">
            <v>0</v>
          </cell>
          <cell r="L740">
            <v>0</v>
          </cell>
          <cell r="M740">
            <v>0</v>
          </cell>
        </row>
        <row r="741">
          <cell r="F741">
            <v>800000</v>
          </cell>
          <cell r="G741">
            <v>0</v>
          </cell>
          <cell r="H741">
            <v>0</v>
          </cell>
          <cell r="I741">
            <v>0</v>
          </cell>
          <cell r="J741">
            <v>800000</v>
          </cell>
          <cell r="K741">
            <v>0</v>
          </cell>
          <cell r="L741">
            <v>0</v>
          </cell>
          <cell r="M741">
            <v>0</v>
          </cell>
        </row>
        <row r="742">
          <cell r="F742">
            <v>4000000</v>
          </cell>
          <cell r="G742">
            <v>0</v>
          </cell>
          <cell r="H742">
            <v>0</v>
          </cell>
          <cell r="I742">
            <v>0</v>
          </cell>
          <cell r="J742">
            <v>4000000</v>
          </cell>
          <cell r="K742">
            <v>0</v>
          </cell>
          <cell r="L742">
            <v>0</v>
          </cell>
          <cell r="M742">
            <v>0</v>
          </cell>
        </row>
        <row r="743">
          <cell r="F743">
            <v>1200000</v>
          </cell>
          <cell r="G743">
            <v>0</v>
          </cell>
          <cell r="H743">
            <v>0</v>
          </cell>
          <cell r="I743">
            <v>0</v>
          </cell>
          <cell r="J743">
            <v>1200000</v>
          </cell>
          <cell r="K743">
            <v>0</v>
          </cell>
          <cell r="L743">
            <v>0</v>
          </cell>
          <cell r="M743">
            <v>0</v>
          </cell>
        </row>
        <row r="744">
          <cell r="F744">
            <v>4000000</v>
          </cell>
          <cell r="G744">
            <v>0</v>
          </cell>
          <cell r="H744">
            <v>0</v>
          </cell>
          <cell r="I744">
            <v>0</v>
          </cell>
          <cell r="J744">
            <v>4000000</v>
          </cell>
          <cell r="K744">
            <v>0</v>
          </cell>
          <cell r="L744">
            <v>0</v>
          </cell>
          <cell r="M744">
            <v>0</v>
          </cell>
        </row>
        <row r="745">
          <cell r="F745">
            <v>500000</v>
          </cell>
          <cell r="G745">
            <v>0</v>
          </cell>
          <cell r="H745">
            <v>0</v>
          </cell>
          <cell r="I745">
            <v>0</v>
          </cell>
          <cell r="J745">
            <v>500000</v>
          </cell>
          <cell r="K745">
            <v>0</v>
          </cell>
          <cell r="L745">
            <v>0</v>
          </cell>
          <cell r="M745">
            <v>0</v>
          </cell>
        </row>
        <row r="746">
          <cell r="F746">
            <v>450000</v>
          </cell>
          <cell r="G746">
            <v>0</v>
          </cell>
          <cell r="H746">
            <v>0</v>
          </cell>
          <cell r="I746">
            <v>0</v>
          </cell>
          <cell r="J746">
            <v>450000</v>
          </cell>
          <cell r="K746">
            <v>0</v>
          </cell>
          <cell r="L746">
            <v>0</v>
          </cell>
          <cell r="M746">
            <v>0</v>
          </cell>
        </row>
        <row r="747">
          <cell r="F747">
            <v>410000</v>
          </cell>
          <cell r="G747">
            <v>0</v>
          </cell>
          <cell r="H747">
            <v>0</v>
          </cell>
          <cell r="I747">
            <v>0</v>
          </cell>
          <cell r="J747">
            <v>410000</v>
          </cell>
          <cell r="K747">
            <v>0</v>
          </cell>
          <cell r="L747">
            <v>0</v>
          </cell>
          <cell r="M747">
            <v>0</v>
          </cell>
        </row>
        <row r="748">
          <cell r="F748">
            <v>5100000</v>
          </cell>
          <cell r="G748">
            <v>0</v>
          </cell>
          <cell r="H748">
            <v>0</v>
          </cell>
          <cell r="I748">
            <v>0</v>
          </cell>
          <cell r="J748">
            <v>5100000</v>
          </cell>
          <cell r="K748">
            <v>0</v>
          </cell>
          <cell r="L748">
            <v>0</v>
          </cell>
          <cell r="M748">
            <v>0</v>
          </cell>
        </row>
        <row r="749">
          <cell r="F749">
            <v>1400000</v>
          </cell>
          <cell r="G749">
            <v>0</v>
          </cell>
          <cell r="H749">
            <v>0</v>
          </cell>
          <cell r="I749">
            <v>0</v>
          </cell>
          <cell r="J749">
            <v>1400000</v>
          </cell>
          <cell r="K749">
            <v>0</v>
          </cell>
          <cell r="L749">
            <v>0</v>
          </cell>
          <cell r="M749">
            <v>0</v>
          </cell>
        </row>
        <row r="750">
          <cell r="F750">
            <v>600000</v>
          </cell>
          <cell r="G750">
            <v>0</v>
          </cell>
          <cell r="H750">
            <v>0</v>
          </cell>
          <cell r="I750">
            <v>0</v>
          </cell>
          <cell r="J750">
            <v>600000</v>
          </cell>
          <cell r="K750">
            <v>0</v>
          </cell>
          <cell r="L750">
            <v>0</v>
          </cell>
          <cell r="M750">
            <v>0</v>
          </cell>
        </row>
        <row r="751">
          <cell r="F751">
            <v>480000</v>
          </cell>
          <cell r="G751">
            <v>0</v>
          </cell>
          <cell r="H751">
            <v>0</v>
          </cell>
          <cell r="I751">
            <v>0</v>
          </cell>
          <cell r="J751">
            <v>480000</v>
          </cell>
          <cell r="K751">
            <v>0</v>
          </cell>
          <cell r="L751">
            <v>0</v>
          </cell>
          <cell r="M751">
            <v>0</v>
          </cell>
        </row>
        <row r="752">
          <cell r="F752">
            <v>1700000</v>
          </cell>
          <cell r="G752">
            <v>0</v>
          </cell>
          <cell r="H752">
            <v>0</v>
          </cell>
          <cell r="I752">
            <v>0</v>
          </cell>
          <cell r="J752">
            <v>1700000</v>
          </cell>
          <cell r="K752">
            <v>0</v>
          </cell>
          <cell r="L752">
            <v>0</v>
          </cell>
          <cell r="M752">
            <v>0</v>
          </cell>
        </row>
        <row r="753">
          <cell r="F753">
            <v>900000</v>
          </cell>
          <cell r="G753">
            <v>0</v>
          </cell>
          <cell r="H753">
            <v>0</v>
          </cell>
          <cell r="I753">
            <v>0</v>
          </cell>
          <cell r="J753">
            <v>900000</v>
          </cell>
          <cell r="K753">
            <v>0</v>
          </cell>
          <cell r="L753">
            <v>0</v>
          </cell>
          <cell r="M753">
            <v>0</v>
          </cell>
        </row>
        <row r="754">
          <cell r="F754">
            <v>800000</v>
          </cell>
          <cell r="G754">
            <v>0</v>
          </cell>
          <cell r="H754">
            <v>0</v>
          </cell>
          <cell r="I754">
            <v>0</v>
          </cell>
          <cell r="J754">
            <v>800000</v>
          </cell>
          <cell r="K754">
            <v>0</v>
          </cell>
          <cell r="L754">
            <v>0</v>
          </cell>
          <cell r="M754">
            <v>0</v>
          </cell>
        </row>
        <row r="755">
          <cell r="F755">
            <v>290000</v>
          </cell>
          <cell r="G755">
            <v>0</v>
          </cell>
          <cell r="H755">
            <v>0</v>
          </cell>
          <cell r="I755">
            <v>0</v>
          </cell>
          <cell r="J755">
            <v>290000</v>
          </cell>
          <cell r="K755">
            <v>0</v>
          </cell>
          <cell r="L755">
            <v>0</v>
          </cell>
          <cell r="M755">
            <v>0</v>
          </cell>
        </row>
        <row r="756">
          <cell r="F756">
            <v>430000</v>
          </cell>
          <cell r="G756">
            <v>0</v>
          </cell>
          <cell r="H756">
            <v>0</v>
          </cell>
          <cell r="I756">
            <v>0</v>
          </cell>
          <cell r="J756">
            <v>430000</v>
          </cell>
          <cell r="K756">
            <v>0</v>
          </cell>
          <cell r="L756">
            <v>0</v>
          </cell>
          <cell r="M756">
            <v>0</v>
          </cell>
        </row>
        <row r="757">
          <cell r="F757">
            <v>100000</v>
          </cell>
          <cell r="G757">
            <v>0</v>
          </cell>
          <cell r="H757">
            <v>0</v>
          </cell>
          <cell r="I757">
            <v>0</v>
          </cell>
          <cell r="J757">
            <v>100000</v>
          </cell>
          <cell r="K757">
            <v>0</v>
          </cell>
          <cell r="L757">
            <v>0</v>
          </cell>
          <cell r="M757">
            <v>0</v>
          </cell>
        </row>
        <row r="758">
          <cell r="F758">
            <v>3900000</v>
          </cell>
          <cell r="G758">
            <v>0</v>
          </cell>
          <cell r="H758">
            <v>0</v>
          </cell>
          <cell r="I758">
            <v>0</v>
          </cell>
          <cell r="J758">
            <v>3900000</v>
          </cell>
          <cell r="K758">
            <v>0</v>
          </cell>
          <cell r="L758">
            <v>0</v>
          </cell>
          <cell r="M758">
            <v>0</v>
          </cell>
        </row>
        <row r="759">
          <cell r="F759">
            <v>106740000</v>
          </cell>
          <cell r="G759">
            <v>0</v>
          </cell>
          <cell r="H759">
            <v>0</v>
          </cell>
          <cell r="I759">
            <v>0</v>
          </cell>
          <cell r="J759">
            <v>106740000</v>
          </cell>
          <cell r="K759">
            <v>0</v>
          </cell>
          <cell r="L759">
            <v>0</v>
          </cell>
          <cell r="M759">
            <v>0</v>
          </cell>
        </row>
        <row r="760">
          <cell r="F760">
            <v>23400000</v>
          </cell>
          <cell r="G760">
            <v>0</v>
          </cell>
          <cell r="H760">
            <v>0</v>
          </cell>
          <cell r="I760">
            <v>0</v>
          </cell>
          <cell r="J760">
            <v>23400000</v>
          </cell>
          <cell r="K760">
            <v>0</v>
          </cell>
          <cell r="L760">
            <v>0</v>
          </cell>
          <cell r="M760">
            <v>0</v>
          </cell>
        </row>
        <row r="761">
          <cell r="F761">
            <v>14000000</v>
          </cell>
          <cell r="G761">
            <v>0</v>
          </cell>
          <cell r="H761">
            <v>0</v>
          </cell>
          <cell r="I761">
            <v>0</v>
          </cell>
          <cell r="J761">
            <v>14000000</v>
          </cell>
          <cell r="K761">
            <v>0</v>
          </cell>
          <cell r="L761">
            <v>0</v>
          </cell>
          <cell r="M761">
            <v>0</v>
          </cell>
        </row>
        <row r="762">
          <cell r="F762">
            <v>638000</v>
          </cell>
          <cell r="G762">
            <v>0</v>
          </cell>
          <cell r="H762">
            <v>0</v>
          </cell>
          <cell r="I762">
            <v>0</v>
          </cell>
          <cell r="J762">
            <v>638000</v>
          </cell>
          <cell r="K762">
            <v>0</v>
          </cell>
          <cell r="L762">
            <v>0</v>
          </cell>
          <cell r="M762">
            <v>0</v>
          </cell>
        </row>
        <row r="763">
          <cell r="F763">
            <v>3000000</v>
          </cell>
          <cell r="G763">
            <v>0</v>
          </cell>
          <cell r="H763">
            <v>0</v>
          </cell>
          <cell r="I763">
            <v>0</v>
          </cell>
          <cell r="J763">
            <v>3000000</v>
          </cell>
          <cell r="K763">
            <v>0</v>
          </cell>
          <cell r="L763">
            <v>0</v>
          </cell>
          <cell r="M763">
            <v>0</v>
          </cell>
        </row>
        <row r="764">
          <cell r="F764">
            <v>1200000</v>
          </cell>
          <cell r="G764">
            <v>0</v>
          </cell>
          <cell r="H764">
            <v>0</v>
          </cell>
          <cell r="I764">
            <v>0</v>
          </cell>
          <cell r="J764">
            <v>1200000</v>
          </cell>
          <cell r="K764">
            <v>0</v>
          </cell>
          <cell r="L764">
            <v>0</v>
          </cell>
          <cell r="M764">
            <v>0</v>
          </cell>
        </row>
        <row r="765">
          <cell r="F765">
            <v>1500000</v>
          </cell>
          <cell r="G765">
            <v>0</v>
          </cell>
          <cell r="H765">
            <v>0</v>
          </cell>
          <cell r="I765">
            <v>0</v>
          </cell>
          <cell r="J765">
            <v>1500000</v>
          </cell>
          <cell r="K765">
            <v>0</v>
          </cell>
          <cell r="L765">
            <v>0</v>
          </cell>
          <cell r="M765">
            <v>0</v>
          </cell>
        </row>
        <row r="766">
          <cell r="F766">
            <v>1700000</v>
          </cell>
          <cell r="G766">
            <v>0</v>
          </cell>
          <cell r="H766">
            <v>0</v>
          </cell>
          <cell r="I766">
            <v>0</v>
          </cell>
          <cell r="J766">
            <v>1700000</v>
          </cell>
          <cell r="K766">
            <v>0</v>
          </cell>
          <cell r="L766">
            <v>0</v>
          </cell>
          <cell r="M766">
            <v>0</v>
          </cell>
        </row>
        <row r="767">
          <cell r="F767">
            <v>15000000</v>
          </cell>
          <cell r="G767">
            <v>0</v>
          </cell>
          <cell r="H767">
            <v>0</v>
          </cell>
          <cell r="I767">
            <v>0</v>
          </cell>
          <cell r="J767">
            <v>15000000</v>
          </cell>
          <cell r="K767">
            <v>0</v>
          </cell>
          <cell r="L767">
            <v>0</v>
          </cell>
          <cell r="M767">
            <v>0</v>
          </cell>
        </row>
        <row r="768">
          <cell r="F768">
            <v>6000000</v>
          </cell>
          <cell r="G768">
            <v>0</v>
          </cell>
          <cell r="H768">
            <v>0</v>
          </cell>
          <cell r="I768">
            <v>0</v>
          </cell>
          <cell r="J768">
            <v>6000000</v>
          </cell>
          <cell r="K768">
            <v>0</v>
          </cell>
          <cell r="L768">
            <v>0</v>
          </cell>
          <cell r="M768">
            <v>0</v>
          </cell>
        </row>
        <row r="769">
          <cell r="F769">
            <v>6000000</v>
          </cell>
          <cell r="G769">
            <v>0</v>
          </cell>
          <cell r="H769">
            <v>0</v>
          </cell>
          <cell r="I769">
            <v>0</v>
          </cell>
          <cell r="J769">
            <v>6000000</v>
          </cell>
          <cell r="K769">
            <v>0</v>
          </cell>
          <cell r="L769">
            <v>0</v>
          </cell>
          <cell r="M769">
            <v>0</v>
          </cell>
        </row>
        <row r="770">
          <cell r="F770">
            <v>240000</v>
          </cell>
          <cell r="G770">
            <v>0</v>
          </cell>
          <cell r="H770">
            <v>0</v>
          </cell>
          <cell r="I770">
            <v>0</v>
          </cell>
          <cell r="J770">
            <v>240000</v>
          </cell>
          <cell r="K770">
            <v>0</v>
          </cell>
          <cell r="L770">
            <v>0</v>
          </cell>
          <cell r="M770">
            <v>0</v>
          </cell>
        </row>
        <row r="771">
          <cell r="F771">
            <v>240000</v>
          </cell>
          <cell r="G771">
            <v>0</v>
          </cell>
          <cell r="H771">
            <v>0</v>
          </cell>
          <cell r="I771">
            <v>0</v>
          </cell>
          <cell r="J771">
            <v>240000</v>
          </cell>
          <cell r="K771">
            <v>0</v>
          </cell>
          <cell r="L771">
            <v>0</v>
          </cell>
          <cell r="M771">
            <v>0</v>
          </cell>
        </row>
        <row r="772">
          <cell r="F772">
            <v>240000</v>
          </cell>
          <cell r="G772">
            <v>0</v>
          </cell>
          <cell r="H772">
            <v>0</v>
          </cell>
          <cell r="I772">
            <v>0</v>
          </cell>
          <cell r="J772">
            <v>240000</v>
          </cell>
          <cell r="K772">
            <v>0</v>
          </cell>
          <cell r="L772">
            <v>0</v>
          </cell>
          <cell r="M772">
            <v>0</v>
          </cell>
        </row>
        <row r="773">
          <cell r="F773">
            <v>240000</v>
          </cell>
          <cell r="G773">
            <v>0</v>
          </cell>
          <cell r="H773">
            <v>0</v>
          </cell>
          <cell r="I773">
            <v>0</v>
          </cell>
          <cell r="J773">
            <v>240000</v>
          </cell>
          <cell r="K773">
            <v>0</v>
          </cell>
          <cell r="L773">
            <v>0</v>
          </cell>
          <cell r="M773">
            <v>0</v>
          </cell>
        </row>
        <row r="774">
          <cell r="F774">
            <v>240000</v>
          </cell>
          <cell r="G774">
            <v>0</v>
          </cell>
          <cell r="H774">
            <v>0</v>
          </cell>
          <cell r="I774">
            <v>0</v>
          </cell>
          <cell r="J774">
            <v>240000</v>
          </cell>
          <cell r="K774">
            <v>0</v>
          </cell>
          <cell r="L774">
            <v>0</v>
          </cell>
          <cell r="M774">
            <v>0</v>
          </cell>
        </row>
        <row r="775">
          <cell r="F775">
            <v>3000</v>
          </cell>
          <cell r="G775">
            <v>0</v>
          </cell>
          <cell r="H775">
            <v>0</v>
          </cell>
          <cell r="I775">
            <v>0</v>
          </cell>
          <cell r="J775">
            <v>3000</v>
          </cell>
          <cell r="K775">
            <v>0</v>
          </cell>
          <cell r="L775">
            <v>0</v>
          </cell>
          <cell r="M775">
            <v>0</v>
          </cell>
        </row>
        <row r="776">
          <cell r="F776">
            <v>20000</v>
          </cell>
          <cell r="G776">
            <v>0</v>
          </cell>
          <cell r="H776">
            <v>0</v>
          </cell>
          <cell r="I776">
            <v>0</v>
          </cell>
          <cell r="J776">
            <v>20000</v>
          </cell>
          <cell r="K776">
            <v>0</v>
          </cell>
          <cell r="L776">
            <v>0</v>
          </cell>
          <cell r="M776">
            <v>0</v>
          </cell>
        </row>
        <row r="777">
          <cell r="F777">
            <v>9000</v>
          </cell>
          <cell r="G777">
            <v>0</v>
          </cell>
          <cell r="H777">
            <v>0</v>
          </cell>
          <cell r="I777">
            <v>0</v>
          </cell>
          <cell r="J777">
            <v>9000</v>
          </cell>
          <cell r="K777">
            <v>0</v>
          </cell>
          <cell r="L777">
            <v>0</v>
          </cell>
          <cell r="M777">
            <v>0</v>
          </cell>
        </row>
        <row r="778">
          <cell r="F778">
            <v>2284000</v>
          </cell>
          <cell r="G778">
            <v>0</v>
          </cell>
          <cell r="H778">
            <v>0</v>
          </cell>
          <cell r="I778">
            <v>0</v>
          </cell>
          <cell r="J778">
            <v>2284000</v>
          </cell>
          <cell r="K778">
            <v>0</v>
          </cell>
          <cell r="L778">
            <v>0</v>
          </cell>
          <cell r="M778">
            <v>0</v>
          </cell>
        </row>
        <row r="779">
          <cell r="F779">
            <v>60000000</v>
          </cell>
          <cell r="G779">
            <v>0</v>
          </cell>
          <cell r="H779">
            <v>0</v>
          </cell>
          <cell r="I779">
            <v>0</v>
          </cell>
          <cell r="J779">
            <v>60000000</v>
          </cell>
          <cell r="K779">
            <v>0</v>
          </cell>
          <cell r="L779">
            <v>0</v>
          </cell>
          <cell r="M779">
            <v>0</v>
          </cell>
        </row>
        <row r="780">
          <cell r="F780">
            <v>270000</v>
          </cell>
          <cell r="G780">
            <v>0</v>
          </cell>
          <cell r="H780">
            <v>0</v>
          </cell>
          <cell r="I780">
            <v>0</v>
          </cell>
          <cell r="J780">
            <v>270000</v>
          </cell>
          <cell r="K780">
            <v>0</v>
          </cell>
          <cell r="L780">
            <v>0</v>
          </cell>
          <cell r="M780">
            <v>0</v>
          </cell>
        </row>
        <row r="781">
          <cell r="F781">
            <v>240000</v>
          </cell>
          <cell r="G781">
            <v>0</v>
          </cell>
          <cell r="H781">
            <v>0</v>
          </cell>
          <cell r="I781">
            <v>0</v>
          </cell>
          <cell r="J781">
            <v>240000</v>
          </cell>
          <cell r="K781">
            <v>0</v>
          </cell>
          <cell r="L781">
            <v>0</v>
          </cell>
          <cell r="M781">
            <v>0</v>
          </cell>
        </row>
        <row r="782">
          <cell r="F782">
            <v>270000</v>
          </cell>
          <cell r="G782">
            <v>0</v>
          </cell>
          <cell r="H782">
            <v>0</v>
          </cell>
          <cell r="I782">
            <v>0</v>
          </cell>
          <cell r="J782">
            <v>270000</v>
          </cell>
          <cell r="K782">
            <v>0</v>
          </cell>
          <cell r="L782">
            <v>0</v>
          </cell>
          <cell r="M782">
            <v>0</v>
          </cell>
        </row>
        <row r="783">
          <cell r="F783">
            <v>240000</v>
          </cell>
          <cell r="G783">
            <v>0</v>
          </cell>
          <cell r="H783">
            <v>0</v>
          </cell>
          <cell r="I783">
            <v>0</v>
          </cell>
          <cell r="J783">
            <v>240000</v>
          </cell>
          <cell r="K783">
            <v>0</v>
          </cell>
          <cell r="L783">
            <v>0</v>
          </cell>
          <cell r="M783">
            <v>0</v>
          </cell>
        </row>
        <row r="784">
          <cell r="F784">
            <v>2000</v>
          </cell>
          <cell r="G784">
            <v>0</v>
          </cell>
          <cell r="H784">
            <v>0</v>
          </cell>
          <cell r="I784">
            <v>0</v>
          </cell>
          <cell r="J784">
            <v>2000</v>
          </cell>
          <cell r="K784">
            <v>0</v>
          </cell>
          <cell r="L784">
            <v>0</v>
          </cell>
          <cell r="M784">
            <v>0</v>
          </cell>
        </row>
        <row r="785">
          <cell r="F785">
            <v>410000</v>
          </cell>
          <cell r="G785">
            <v>0</v>
          </cell>
          <cell r="H785">
            <v>0</v>
          </cell>
          <cell r="I785">
            <v>0</v>
          </cell>
          <cell r="J785">
            <v>410000</v>
          </cell>
          <cell r="K785">
            <v>0</v>
          </cell>
          <cell r="L785">
            <v>0</v>
          </cell>
          <cell r="M785">
            <v>0</v>
          </cell>
        </row>
        <row r="786">
          <cell r="F786">
            <v>7000</v>
          </cell>
          <cell r="G786">
            <v>0</v>
          </cell>
          <cell r="H786">
            <v>0</v>
          </cell>
          <cell r="I786">
            <v>0</v>
          </cell>
          <cell r="J786">
            <v>7000</v>
          </cell>
          <cell r="K786">
            <v>0</v>
          </cell>
          <cell r="L786">
            <v>0</v>
          </cell>
          <cell r="M786">
            <v>0</v>
          </cell>
        </row>
        <row r="787">
          <cell r="F787">
            <v>6000</v>
          </cell>
          <cell r="G787">
            <v>0</v>
          </cell>
          <cell r="H787">
            <v>0</v>
          </cell>
          <cell r="I787">
            <v>0</v>
          </cell>
          <cell r="J787">
            <v>6000</v>
          </cell>
          <cell r="K787">
            <v>0</v>
          </cell>
          <cell r="L787">
            <v>0</v>
          </cell>
          <cell r="M787">
            <v>0</v>
          </cell>
        </row>
        <row r="788">
          <cell r="F788">
            <v>36000</v>
          </cell>
          <cell r="G788">
            <v>0</v>
          </cell>
          <cell r="H788">
            <v>0</v>
          </cell>
          <cell r="I788">
            <v>0</v>
          </cell>
          <cell r="J788">
            <v>36000</v>
          </cell>
          <cell r="K788">
            <v>0</v>
          </cell>
          <cell r="L788">
            <v>0</v>
          </cell>
          <cell r="M788">
            <v>0</v>
          </cell>
        </row>
        <row r="789">
          <cell r="F789">
            <v>200000</v>
          </cell>
          <cell r="G789">
            <v>0</v>
          </cell>
          <cell r="H789">
            <v>0</v>
          </cell>
          <cell r="I789">
            <v>0</v>
          </cell>
          <cell r="J789">
            <v>200000</v>
          </cell>
          <cell r="K789">
            <v>0</v>
          </cell>
          <cell r="L789">
            <v>0</v>
          </cell>
          <cell r="M789">
            <v>0</v>
          </cell>
        </row>
        <row r="790">
          <cell r="F790">
            <v>520000</v>
          </cell>
          <cell r="G790">
            <v>0</v>
          </cell>
          <cell r="H790">
            <v>0</v>
          </cell>
          <cell r="I790">
            <v>0</v>
          </cell>
          <cell r="J790">
            <v>520000</v>
          </cell>
          <cell r="K790">
            <v>0</v>
          </cell>
          <cell r="L790">
            <v>0</v>
          </cell>
          <cell r="M790">
            <v>0</v>
          </cell>
        </row>
        <row r="791">
          <cell r="F791">
            <v>650000</v>
          </cell>
          <cell r="G791">
            <v>0</v>
          </cell>
          <cell r="H791">
            <v>0</v>
          </cell>
          <cell r="I791">
            <v>0</v>
          </cell>
          <cell r="J791">
            <v>650000</v>
          </cell>
          <cell r="K791">
            <v>0</v>
          </cell>
          <cell r="L791">
            <v>0</v>
          </cell>
          <cell r="M791">
            <v>0</v>
          </cell>
        </row>
        <row r="792">
          <cell r="F792">
            <v>2600000</v>
          </cell>
          <cell r="G792">
            <v>0</v>
          </cell>
          <cell r="H792">
            <v>0</v>
          </cell>
          <cell r="I792">
            <v>0</v>
          </cell>
          <cell r="J792">
            <v>2600000</v>
          </cell>
          <cell r="K792">
            <v>0</v>
          </cell>
          <cell r="L792">
            <v>0</v>
          </cell>
          <cell r="M792">
            <v>0</v>
          </cell>
        </row>
        <row r="793">
          <cell r="F793">
            <v>130000</v>
          </cell>
          <cell r="G793">
            <v>0</v>
          </cell>
          <cell r="H793">
            <v>0</v>
          </cell>
          <cell r="I793">
            <v>0</v>
          </cell>
          <cell r="J793">
            <v>130000</v>
          </cell>
          <cell r="K793">
            <v>0</v>
          </cell>
          <cell r="L793">
            <v>0</v>
          </cell>
          <cell r="M793">
            <v>0</v>
          </cell>
        </row>
        <row r="794">
          <cell r="F794">
            <v>0</v>
          </cell>
          <cell r="G794">
            <v>0</v>
          </cell>
          <cell r="H794">
            <v>0</v>
          </cell>
          <cell r="I794">
            <v>0</v>
          </cell>
          <cell r="J794">
            <v>0</v>
          </cell>
          <cell r="K794">
            <v>0</v>
          </cell>
          <cell r="L794">
            <v>0</v>
          </cell>
          <cell r="M794">
            <v>0</v>
          </cell>
        </row>
        <row r="795">
          <cell r="F795">
            <v>4900000</v>
          </cell>
          <cell r="G795">
            <v>0</v>
          </cell>
          <cell r="H795">
            <v>0</v>
          </cell>
          <cell r="I795">
            <v>0</v>
          </cell>
          <cell r="J795">
            <v>4900000</v>
          </cell>
          <cell r="K795">
            <v>0</v>
          </cell>
          <cell r="L795">
            <v>0</v>
          </cell>
          <cell r="M795">
            <v>0</v>
          </cell>
        </row>
        <row r="796">
          <cell r="F796">
            <v>4900000</v>
          </cell>
          <cell r="G796">
            <v>0</v>
          </cell>
          <cell r="H796">
            <v>0</v>
          </cell>
          <cell r="I796">
            <v>0</v>
          </cell>
          <cell r="J796">
            <v>4900000</v>
          </cell>
          <cell r="K796">
            <v>0</v>
          </cell>
          <cell r="L796">
            <v>0</v>
          </cell>
          <cell r="M796">
            <v>0</v>
          </cell>
        </row>
        <row r="797">
          <cell r="F797">
            <v>0</v>
          </cell>
          <cell r="G797">
            <v>0</v>
          </cell>
          <cell r="H797">
            <v>0</v>
          </cell>
          <cell r="I797">
            <v>0</v>
          </cell>
          <cell r="J797">
            <v>0</v>
          </cell>
          <cell r="K797">
            <v>0</v>
          </cell>
          <cell r="L797">
            <v>0</v>
          </cell>
          <cell r="M797">
            <v>0</v>
          </cell>
        </row>
        <row r="798">
          <cell r="F798">
            <v>22000000</v>
          </cell>
          <cell r="G798">
            <v>0</v>
          </cell>
          <cell r="H798">
            <v>0</v>
          </cell>
          <cell r="I798">
            <v>0</v>
          </cell>
          <cell r="J798">
            <v>22000000</v>
          </cell>
          <cell r="K798">
            <v>0</v>
          </cell>
          <cell r="L798">
            <v>0</v>
          </cell>
          <cell r="M798">
            <v>0</v>
          </cell>
        </row>
        <row r="799">
          <cell r="F799">
            <v>85000000</v>
          </cell>
          <cell r="G799">
            <v>0</v>
          </cell>
          <cell r="H799">
            <v>0</v>
          </cell>
          <cell r="I799">
            <v>0</v>
          </cell>
          <cell r="J799">
            <v>85000000</v>
          </cell>
          <cell r="K799">
            <v>0</v>
          </cell>
          <cell r="L799">
            <v>0</v>
          </cell>
          <cell r="M799">
            <v>0</v>
          </cell>
        </row>
        <row r="800">
          <cell r="F800">
            <v>7000000</v>
          </cell>
          <cell r="G800">
            <v>0</v>
          </cell>
          <cell r="H800">
            <v>0</v>
          </cell>
          <cell r="I800">
            <v>0</v>
          </cell>
          <cell r="J800">
            <v>7000000</v>
          </cell>
          <cell r="K800">
            <v>0</v>
          </cell>
          <cell r="L800">
            <v>0</v>
          </cell>
          <cell r="M800">
            <v>0</v>
          </cell>
        </row>
        <row r="801">
          <cell r="F801">
            <v>20000000</v>
          </cell>
          <cell r="G801">
            <v>0</v>
          </cell>
          <cell r="H801">
            <v>0</v>
          </cell>
          <cell r="I801">
            <v>0</v>
          </cell>
          <cell r="J801">
            <v>20000000</v>
          </cell>
          <cell r="K801">
            <v>0</v>
          </cell>
          <cell r="L801">
            <v>0</v>
          </cell>
          <cell r="M801">
            <v>0</v>
          </cell>
        </row>
        <row r="802">
          <cell r="F802">
            <v>9000000</v>
          </cell>
          <cell r="G802">
            <v>0</v>
          </cell>
          <cell r="H802">
            <v>0</v>
          </cell>
          <cell r="I802">
            <v>0</v>
          </cell>
          <cell r="J802">
            <v>9000000</v>
          </cell>
          <cell r="K802">
            <v>0</v>
          </cell>
          <cell r="L802">
            <v>0</v>
          </cell>
          <cell r="M802">
            <v>0</v>
          </cell>
        </row>
        <row r="803">
          <cell r="F803">
            <v>1000000</v>
          </cell>
          <cell r="G803">
            <v>0</v>
          </cell>
          <cell r="H803">
            <v>0</v>
          </cell>
          <cell r="I803">
            <v>0</v>
          </cell>
          <cell r="J803">
            <v>1000000</v>
          </cell>
          <cell r="K803">
            <v>0</v>
          </cell>
          <cell r="L803">
            <v>0</v>
          </cell>
          <cell r="M803">
            <v>0</v>
          </cell>
        </row>
        <row r="804">
          <cell r="F804">
            <v>4900000</v>
          </cell>
          <cell r="G804">
            <v>0</v>
          </cell>
          <cell r="H804">
            <v>0</v>
          </cell>
          <cell r="I804">
            <v>0</v>
          </cell>
          <cell r="J804">
            <v>4900000</v>
          </cell>
          <cell r="K804">
            <v>0</v>
          </cell>
          <cell r="L804">
            <v>0</v>
          </cell>
          <cell r="M804">
            <v>0</v>
          </cell>
        </row>
        <row r="805">
          <cell r="F805">
            <v>4900000</v>
          </cell>
          <cell r="G805">
            <v>0</v>
          </cell>
          <cell r="H805">
            <v>0</v>
          </cell>
          <cell r="I805">
            <v>0</v>
          </cell>
          <cell r="J805">
            <v>4900000</v>
          </cell>
          <cell r="K805">
            <v>0</v>
          </cell>
          <cell r="L805">
            <v>0</v>
          </cell>
          <cell r="M805">
            <v>0</v>
          </cell>
        </row>
        <row r="806">
          <cell r="F806">
            <v>24500000</v>
          </cell>
          <cell r="G806">
            <v>0</v>
          </cell>
          <cell r="H806">
            <v>0</v>
          </cell>
          <cell r="I806">
            <v>0</v>
          </cell>
          <cell r="J806">
            <v>24500000</v>
          </cell>
          <cell r="K806">
            <v>0</v>
          </cell>
          <cell r="L806">
            <v>0</v>
          </cell>
          <cell r="M806">
            <v>0</v>
          </cell>
        </row>
        <row r="807">
          <cell r="F807">
            <v>24500000</v>
          </cell>
          <cell r="G807">
            <v>0</v>
          </cell>
          <cell r="H807">
            <v>0</v>
          </cell>
          <cell r="I807">
            <v>0</v>
          </cell>
          <cell r="J807">
            <v>24500000</v>
          </cell>
          <cell r="K807">
            <v>0</v>
          </cell>
          <cell r="L807">
            <v>0</v>
          </cell>
          <cell r="M807">
            <v>0</v>
          </cell>
        </row>
        <row r="808">
          <cell r="F808">
            <v>19020000</v>
          </cell>
          <cell r="G808">
            <v>0</v>
          </cell>
          <cell r="H808">
            <v>0</v>
          </cell>
          <cell r="I808">
            <v>0</v>
          </cell>
          <cell r="J808">
            <v>19020000</v>
          </cell>
          <cell r="K808">
            <v>0</v>
          </cell>
          <cell r="L808">
            <v>0</v>
          </cell>
          <cell r="M808">
            <v>0</v>
          </cell>
        </row>
        <row r="809">
          <cell r="F809">
            <v>7550000</v>
          </cell>
          <cell r="G809">
            <v>0</v>
          </cell>
          <cell r="H809">
            <v>0</v>
          </cell>
          <cell r="I809">
            <v>0</v>
          </cell>
          <cell r="J809">
            <v>7550000</v>
          </cell>
          <cell r="K809">
            <v>0</v>
          </cell>
          <cell r="L809">
            <v>0</v>
          </cell>
          <cell r="M809">
            <v>0</v>
          </cell>
        </row>
        <row r="810">
          <cell r="F810">
            <v>14000000</v>
          </cell>
          <cell r="G810">
            <v>0</v>
          </cell>
          <cell r="H810">
            <v>0</v>
          </cell>
          <cell r="I810">
            <v>0</v>
          </cell>
          <cell r="J810">
            <v>14000000</v>
          </cell>
          <cell r="K810">
            <v>0</v>
          </cell>
          <cell r="L810">
            <v>0</v>
          </cell>
          <cell r="M810">
            <v>0</v>
          </cell>
        </row>
        <row r="811">
          <cell r="F811">
            <v>20000000</v>
          </cell>
          <cell r="G811">
            <v>0</v>
          </cell>
          <cell r="H811">
            <v>0</v>
          </cell>
          <cell r="I811">
            <v>0</v>
          </cell>
          <cell r="J811">
            <v>20000000</v>
          </cell>
          <cell r="K811">
            <v>0</v>
          </cell>
          <cell r="L811">
            <v>0</v>
          </cell>
          <cell r="M811">
            <v>0</v>
          </cell>
        </row>
        <row r="812">
          <cell r="F812">
            <v>1000000</v>
          </cell>
          <cell r="G812">
            <v>0</v>
          </cell>
          <cell r="H812">
            <v>0</v>
          </cell>
          <cell r="I812">
            <v>0</v>
          </cell>
          <cell r="J812">
            <v>1000000</v>
          </cell>
          <cell r="K812">
            <v>0</v>
          </cell>
          <cell r="L812">
            <v>0</v>
          </cell>
          <cell r="M812">
            <v>0</v>
          </cell>
        </row>
        <row r="813">
          <cell r="F813">
            <v>23000000</v>
          </cell>
          <cell r="G813">
            <v>0</v>
          </cell>
          <cell r="H813">
            <v>0</v>
          </cell>
          <cell r="I813">
            <v>0</v>
          </cell>
          <cell r="J813">
            <v>23000000</v>
          </cell>
          <cell r="K813">
            <v>0</v>
          </cell>
          <cell r="L813">
            <v>0</v>
          </cell>
          <cell r="M813">
            <v>0</v>
          </cell>
        </row>
        <row r="814">
          <cell r="F814">
            <v>11200000</v>
          </cell>
          <cell r="G814">
            <v>0</v>
          </cell>
          <cell r="H814">
            <v>0</v>
          </cell>
          <cell r="I814">
            <v>0</v>
          </cell>
          <cell r="J814">
            <v>11200000</v>
          </cell>
          <cell r="K814">
            <v>0</v>
          </cell>
          <cell r="L814">
            <v>0</v>
          </cell>
          <cell r="M814">
            <v>0</v>
          </cell>
        </row>
        <row r="815">
          <cell r="F815">
            <v>19020000</v>
          </cell>
          <cell r="G815">
            <v>0</v>
          </cell>
          <cell r="H815">
            <v>0</v>
          </cell>
          <cell r="I815">
            <v>0</v>
          </cell>
          <cell r="J815">
            <v>19020000</v>
          </cell>
          <cell r="K815">
            <v>0</v>
          </cell>
          <cell r="L815">
            <v>0</v>
          </cell>
          <cell r="M815">
            <v>0</v>
          </cell>
        </row>
        <row r="816">
          <cell r="F816">
            <v>7550000</v>
          </cell>
          <cell r="G816">
            <v>0</v>
          </cell>
          <cell r="H816">
            <v>0</v>
          </cell>
          <cell r="I816">
            <v>0</v>
          </cell>
          <cell r="J816">
            <v>7550000</v>
          </cell>
          <cell r="K816">
            <v>0</v>
          </cell>
          <cell r="L816">
            <v>0</v>
          </cell>
          <cell r="M816">
            <v>0</v>
          </cell>
        </row>
        <row r="817">
          <cell r="F817">
            <v>24500000</v>
          </cell>
          <cell r="G817">
            <v>0</v>
          </cell>
          <cell r="H817">
            <v>0</v>
          </cell>
          <cell r="I817">
            <v>0</v>
          </cell>
          <cell r="J817">
            <v>24500000</v>
          </cell>
          <cell r="K817">
            <v>0</v>
          </cell>
          <cell r="L817">
            <v>0</v>
          </cell>
          <cell r="M817">
            <v>0</v>
          </cell>
        </row>
        <row r="818">
          <cell r="F818">
            <v>85000000</v>
          </cell>
          <cell r="G818">
            <v>0</v>
          </cell>
          <cell r="H818">
            <v>0</v>
          </cell>
          <cell r="I818">
            <v>0</v>
          </cell>
          <cell r="J818">
            <v>85000000</v>
          </cell>
          <cell r="K818">
            <v>0</v>
          </cell>
          <cell r="L818">
            <v>0</v>
          </cell>
          <cell r="M818">
            <v>0</v>
          </cell>
        </row>
        <row r="819">
          <cell r="F819">
            <v>7000000</v>
          </cell>
          <cell r="G819">
            <v>0</v>
          </cell>
          <cell r="H819">
            <v>0</v>
          </cell>
          <cell r="I819">
            <v>0</v>
          </cell>
          <cell r="J819">
            <v>7000000</v>
          </cell>
          <cell r="K819">
            <v>0</v>
          </cell>
          <cell r="L819">
            <v>0</v>
          </cell>
          <cell r="M819">
            <v>0</v>
          </cell>
        </row>
        <row r="820">
          <cell r="F820">
            <v>20000000</v>
          </cell>
          <cell r="G820">
            <v>0</v>
          </cell>
          <cell r="H820">
            <v>0</v>
          </cell>
          <cell r="I820">
            <v>0</v>
          </cell>
          <cell r="J820">
            <v>20000000</v>
          </cell>
          <cell r="K820">
            <v>0</v>
          </cell>
          <cell r="L820">
            <v>0</v>
          </cell>
          <cell r="M820">
            <v>0</v>
          </cell>
        </row>
        <row r="821">
          <cell r="F821">
            <v>4900000</v>
          </cell>
          <cell r="G821">
            <v>0</v>
          </cell>
          <cell r="H821">
            <v>0</v>
          </cell>
          <cell r="I821">
            <v>0</v>
          </cell>
          <cell r="J821">
            <v>4900000</v>
          </cell>
          <cell r="K821">
            <v>0</v>
          </cell>
          <cell r="L821">
            <v>0</v>
          </cell>
          <cell r="M821">
            <v>0</v>
          </cell>
        </row>
        <row r="822">
          <cell r="F822">
            <v>1150000</v>
          </cell>
          <cell r="G822">
            <v>0</v>
          </cell>
          <cell r="H822">
            <v>0</v>
          </cell>
          <cell r="I822">
            <v>0</v>
          </cell>
          <cell r="J822">
            <v>1150000</v>
          </cell>
          <cell r="K822">
            <v>0</v>
          </cell>
          <cell r="L822">
            <v>0</v>
          </cell>
          <cell r="M822">
            <v>0</v>
          </cell>
        </row>
        <row r="823">
          <cell r="F823">
            <v>4900000</v>
          </cell>
          <cell r="G823">
            <v>0</v>
          </cell>
          <cell r="H823">
            <v>0</v>
          </cell>
          <cell r="I823">
            <v>0</v>
          </cell>
          <cell r="J823">
            <v>4900000</v>
          </cell>
          <cell r="K823">
            <v>0</v>
          </cell>
          <cell r="L823">
            <v>0</v>
          </cell>
          <cell r="M823">
            <v>0</v>
          </cell>
        </row>
        <row r="824">
          <cell r="F824">
            <v>4900000</v>
          </cell>
          <cell r="G824">
            <v>0</v>
          </cell>
          <cell r="H824">
            <v>0</v>
          </cell>
          <cell r="I824">
            <v>0</v>
          </cell>
          <cell r="J824">
            <v>4900000</v>
          </cell>
          <cell r="K824">
            <v>0</v>
          </cell>
          <cell r="L824">
            <v>0</v>
          </cell>
          <cell r="M824">
            <v>0</v>
          </cell>
        </row>
        <row r="825">
          <cell r="F825">
            <v>22500000</v>
          </cell>
          <cell r="G825">
            <v>0</v>
          </cell>
          <cell r="H825">
            <v>0</v>
          </cell>
          <cell r="I825">
            <v>0</v>
          </cell>
          <cell r="J825">
            <v>22500000</v>
          </cell>
          <cell r="K825">
            <v>0</v>
          </cell>
          <cell r="L825">
            <v>0</v>
          </cell>
          <cell r="M825">
            <v>0</v>
          </cell>
        </row>
        <row r="826">
          <cell r="F826">
            <v>6800000</v>
          </cell>
          <cell r="G826">
            <v>0</v>
          </cell>
          <cell r="H826">
            <v>0</v>
          </cell>
          <cell r="I826">
            <v>0</v>
          </cell>
          <cell r="J826">
            <v>6800000</v>
          </cell>
          <cell r="K826">
            <v>0</v>
          </cell>
          <cell r="L826">
            <v>0</v>
          </cell>
          <cell r="M826">
            <v>0</v>
          </cell>
        </row>
        <row r="827">
          <cell r="F827">
            <v>6050000</v>
          </cell>
          <cell r="G827">
            <v>0</v>
          </cell>
          <cell r="H827">
            <v>0</v>
          </cell>
          <cell r="I827">
            <v>0</v>
          </cell>
          <cell r="J827">
            <v>6050000</v>
          </cell>
          <cell r="K827">
            <v>0</v>
          </cell>
          <cell r="L827">
            <v>0</v>
          </cell>
          <cell r="M827">
            <v>0</v>
          </cell>
        </row>
        <row r="828">
          <cell r="F828">
            <v>0</v>
          </cell>
          <cell r="G828">
            <v>0</v>
          </cell>
          <cell r="H828">
            <v>0</v>
          </cell>
          <cell r="I828">
            <v>0</v>
          </cell>
          <cell r="J828">
            <v>0</v>
          </cell>
          <cell r="K828">
            <v>0</v>
          </cell>
          <cell r="L828">
            <v>0</v>
          </cell>
          <cell r="M828">
            <v>0</v>
          </cell>
        </row>
        <row r="829">
          <cell r="F829">
            <v>585000</v>
          </cell>
          <cell r="G829">
            <v>0</v>
          </cell>
          <cell r="H829">
            <v>0</v>
          </cell>
          <cell r="I829">
            <v>0</v>
          </cell>
          <cell r="J829">
            <v>585000</v>
          </cell>
          <cell r="K829">
            <v>0</v>
          </cell>
          <cell r="L829">
            <v>0</v>
          </cell>
          <cell r="M829">
            <v>0</v>
          </cell>
        </row>
        <row r="830">
          <cell r="F830">
            <v>175500</v>
          </cell>
          <cell r="G830">
            <v>0</v>
          </cell>
          <cell r="H830">
            <v>0</v>
          </cell>
          <cell r="I830">
            <v>0</v>
          </cell>
          <cell r="J830">
            <v>175500</v>
          </cell>
          <cell r="K830">
            <v>0</v>
          </cell>
          <cell r="L830">
            <v>0</v>
          </cell>
          <cell r="M830">
            <v>0</v>
          </cell>
        </row>
        <row r="831">
          <cell r="F831">
            <v>2500000</v>
          </cell>
          <cell r="G831">
            <v>0</v>
          </cell>
          <cell r="H831">
            <v>0</v>
          </cell>
          <cell r="I831">
            <v>0</v>
          </cell>
          <cell r="J831">
            <v>2500000</v>
          </cell>
          <cell r="K831">
            <v>0</v>
          </cell>
          <cell r="L831">
            <v>0</v>
          </cell>
          <cell r="M831">
            <v>0</v>
          </cell>
        </row>
        <row r="832">
          <cell r="F832">
            <v>900000</v>
          </cell>
          <cell r="G832">
            <v>0</v>
          </cell>
          <cell r="H832">
            <v>0</v>
          </cell>
          <cell r="I832">
            <v>0</v>
          </cell>
          <cell r="J832">
            <v>900000</v>
          </cell>
          <cell r="K832">
            <v>0</v>
          </cell>
          <cell r="L832">
            <v>0</v>
          </cell>
          <cell r="M832">
            <v>0</v>
          </cell>
        </row>
        <row r="833">
          <cell r="F833">
            <v>0</v>
          </cell>
          <cell r="G833">
            <v>0</v>
          </cell>
          <cell r="H833">
            <v>0</v>
          </cell>
          <cell r="I833">
            <v>0</v>
          </cell>
          <cell r="J833">
            <v>0</v>
          </cell>
          <cell r="K833">
            <v>0</v>
          </cell>
          <cell r="L833">
            <v>0</v>
          </cell>
          <cell r="M833">
            <v>0</v>
          </cell>
        </row>
        <row r="834">
          <cell r="F834">
            <v>0</v>
          </cell>
          <cell r="G834">
            <v>0</v>
          </cell>
          <cell r="H834">
            <v>0</v>
          </cell>
          <cell r="I834">
            <v>0</v>
          </cell>
          <cell r="J834">
            <v>0</v>
          </cell>
          <cell r="K834">
            <v>0</v>
          </cell>
          <cell r="L834">
            <v>0</v>
          </cell>
          <cell r="M834">
            <v>0</v>
          </cell>
        </row>
        <row r="835">
          <cell r="F835">
            <v>0</v>
          </cell>
          <cell r="G835">
            <v>0</v>
          </cell>
          <cell r="H835">
            <v>0</v>
          </cell>
          <cell r="I835">
            <v>0</v>
          </cell>
          <cell r="J835">
            <v>0</v>
          </cell>
          <cell r="K835">
            <v>0</v>
          </cell>
          <cell r="L835">
            <v>0</v>
          </cell>
          <cell r="M835">
            <v>0</v>
          </cell>
        </row>
        <row r="836">
          <cell r="F836">
            <v>0</v>
          </cell>
          <cell r="G836">
            <v>0</v>
          </cell>
          <cell r="H836">
            <v>0</v>
          </cell>
          <cell r="I836">
            <v>0</v>
          </cell>
          <cell r="J836">
            <v>0</v>
          </cell>
          <cell r="K836">
            <v>0</v>
          </cell>
          <cell r="L836">
            <v>0</v>
          </cell>
          <cell r="M836">
            <v>0</v>
          </cell>
        </row>
        <row r="837">
          <cell r="F837">
            <v>0</v>
          </cell>
          <cell r="G837">
            <v>0</v>
          </cell>
          <cell r="H837">
            <v>0</v>
          </cell>
          <cell r="I837">
            <v>0</v>
          </cell>
          <cell r="J837">
            <v>0</v>
          </cell>
          <cell r="K837">
            <v>0</v>
          </cell>
          <cell r="L837">
            <v>0</v>
          </cell>
          <cell r="M837">
            <v>0</v>
          </cell>
        </row>
        <row r="838">
          <cell r="F838">
            <v>0</v>
          </cell>
          <cell r="G838">
            <v>0</v>
          </cell>
          <cell r="H838">
            <v>0</v>
          </cell>
          <cell r="I838">
            <v>0</v>
          </cell>
          <cell r="J838">
            <v>0</v>
          </cell>
          <cell r="K838">
            <v>0</v>
          </cell>
          <cell r="L838">
            <v>0</v>
          </cell>
          <cell r="M838">
            <v>0</v>
          </cell>
        </row>
        <row r="839">
          <cell r="F839">
            <v>0</v>
          </cell>
          <cell r="G839">
            <v>0</v>
          </cell>
          <cell r="H839">
            <v>0</v>
          </cell>
          <cell r="I839">
            <v>0</v>
          </cell>
          <cell r="J839">
            <v>0</v>
          </cell>
          <cell r="K839">
            <v>0</v>
          </cell>
          <cell r="L839">
            <v>0</v>
          </cell>
          <cell r="M839">
            <v>0</v>
          </cell>
        </row>
        <row r="840">
          <cell r="F840">
            <v>0</v>
          </cell>
          <cell r="G840">
            <v>0</v>
          </cell>
          <cell r="H840">
            <v>0</v>
          </cell>
          <cell r="I840">
            <v>0</v>
          </cell>
          <cell r="J840">
            <v>0</v>
          </cell>
          <cell r="K840">
            <v>0</v>
          </cell>
          <cell r="L840">
            <v>0</v>
          </cell>
          <cell r="M840">
            <v>0</v>
          </cell>
        </row>
        <row r="841">
          <cell r="F841">
            <v>0</v>
          </cell>
          <cell r="G841">
            <v>0</v>
          </cell>
          <cell r="H841">
            <v>0</v>
          </cell>
          <cell r="I841">
            <v>0</v>
          </cell>
          <cell r="J841">
            <v>0</v>
          </cell>
          <cell r="K841">
            <v>0</v>
          </cell>
          <cell r="L841">
            <v>0</v>
          </cell>
          <cell r="M841">
            <v>0</v>
          </cell>
        </row>
        <row r="842">
          <cell r="F842">
            <v>0</v>
          </cell>
          <cell r="G842">
            <v>0</v>
          </cell>
          <cell r="H842">
            <v>0</v>
          </cell>
          <cell r="I842">
            <v>0</v>
          </cell>
          <cell r="J842">
            <v>0</v>
          </cell>
          <cell r="K842">
            <v>0</v>
          </cell>
          <cell r="L842">
            <v>0</v>
          </cell>
          <cell r="M842">
            <v>0</v>
          </cell>
        </row>
        <row r="843">
          <cell r="F843">
            <v>0</v>
          </cell>
          <cell r="G843">
            <v>0</v>
          </cell>
          <cell r="H843">
            <v>0</v>
          </cell>
          <cell r="I843">
            <v>0</v>
          </cell>
          <cell r="J843">
            <v>0</v>
          </cell>
          <cell r="K843">
            <v>0</v>
          </cell>
          <cell r="L843">
            <v>0</v>
          </cell>
          <cell r="M843">
            <v>0</v>
          </cell>
        </row>
        <row r="844">
          <cell r="F844">
            <v>0</v>
          </cell>
          <cell r="G844">
            <v>0</v>
          </cell>
          <cell r="H844">
            <v>0</v>
          </cell>
          <cell r="I844">
            <v>0</v>
          </cell>
          <cell r="J844">
            <v>0</v>
          </cell>
          <cell r="K844">
            <v>0</v>
          </cell>
          <cell r="L844">
            <v>0</v>
          </cell>
          <cell r="M844">
            <v>0</v>
          </cell>
        </row>
        <row r="845">
          <cell r="F845">
            <v>0</v>
          </cell>
          <cell r="G845">
            <v>0</v>
          </cell>
          <cell r="H845">
            <v>0</v>
          </cell>
          <cell r="I845">
            <v>0</v>
          </cell>
          <cell r="J845">
            <v>0</v>
          </cell>
          <cell r="K845">
            <v>0</v>
          </cell>
          <cell r="L845">
            <v>0</v>
          </cell>
          <cell r="M845">
            <v>0</v>
          </cell>
        </row>
        <row r="846">
          <cell r="F846">
            <v>0</v>
          </cell>
          <cell r="G846">
            <v>0</v>
          </cell>
          <cell r="H846">
            <v>0</v>
          </cell>
          <cell r="I846">
            <v>0</v>
          </cell>
          <cell r="J846">
            <v>0</v>
          </cell>
          <cell r="K846">
            <v>0</v>
          </cell>
          <cell r="L846">
            <v>0</v>
          </cell>
          <cell r="M846">
            <v>0</v>
          </cell>
        </row>
        <row r="847">
          <cell r="F847">
            <v>0</v>
          </cell>
          <cell r="G847">
            <v>0</v>
          </cell>
          <cell r="H847">
            <v>0</v>
          </cell>
          <cell r="I847">
            <v>0</v>
          </cell>
          <cell r="J847">
            <v>0</v>
          </cell>
          <cell r="K847">
            <v>0</v>
          </cell>
          <cell r="L847">
            <v>0</v>
          </cell>
          <cell r="M847">
            <v>0</v>
          </cell>
        </row>
        <row r="848">
          <cell r="F848">
            <v>0</v>
          </cell>
          <cell r="G848">
            <v>0</v>
          </cell>
          <cell r="H848">
            <v>0</v>
          </cell>
          <cell r="I848">
            <v>0</v>
          </cell>
          <cell r="J848">
            <v>0</v>
          </cell>
          <cell r="K848">
            <v>0</v>
          </cell>
          <cell r="L848">
            <v>0</v>
          </cell>
          <cell r="M848">
            <v>0</v>
          </cell>
        </row>
        <row r="849">
          <cell r="F849">
            <v>0</v>
          </cell>
          <cell r="G849">
            <v>0</v>
          </cell>
          <cell r="H849">
            <v>0</v>
          </cell>
          <cell r="I849">
            <v>0</v>
          </cell>
          <cell r="J849">
            <v>0</v>
          </cell>
          <cell r="K849">
            <v>0</v>
          </cell>
          <cell r="L849">
            <v>0</v>
          </cell>
          <cell r="M849">
            <v>0</v>
          </cell>
        </row>
        <row r="850">
          <cell r="F850">
            <v>0</v>
          </cell>
          <cell r="G850">
            <v>0</v>
          </cell>
          <cell r="H850">
            <v>0</v>
          </cell>
          <cell r="I850">
            <v>0</v>
          </cell>
          <cell r="J850">
            <v>0</v>
          </cell>
          <cell r="K850">
            <v>0</v>
          </cell>
          <cell r="L850">
            <v>0</v>
          </cell>
          <cell r="M850">
            <v>0</v>
          </cell>
        </row>
        <row r="851">
          <cell r="F851">
            <v>3800000</v>
          </cell>
          <cell r="G851">
            <v>0</v>
          </cell>
          <cell r="H851">
            <v>0</v>
          </cell>
          <cell r="I851">
            <v>0</v>
          </cell>
          <cell r="J851">
            <v>3800000</v>
          </cell>
          <cell r="K851">
            <v>0</v>
          </cell>
          <cell r="L851">
            <v>0</v>
          </cell>
          <cell r="M851">
            <v>0</v>
          </cell>
        </row>
        <row r="852">
          <cell r="F852">
            <v>2600000</v>
          </cell>
          <cell r="G852">
            <v>0</v>
          </cell>
          <cell r="H852">
            <v>0</v>
          </cell>
          <cell r="I852">
            <v>0</v>
          </cell>
          <cell r="J852">
            <v>2600000</v>
          </cell>
          <cell r="K852">
            <v>0</v>
          </cell>
          <cell r="L852">
            <v>0</v>
          </cell>
          <cell r="M852">
            <v>0</v>
          </cell>
        </row>
        <row r="853">
          <cell r="F853">
            <v>2400000</v>
          </cell>
          <cell r="G853">
            <v>0</v>
          </cell>
          <cell r="H853">
            <v>0</v>
          </cell>
          <cell r="I853">
            <v>0</v>
          </cell>
          <cell r="J853">
            <v>2400000</v>
          </cell>
          <cell r="K853">
            <v>0</v>
          </cell>
          <cell r="L853">
            <v>0</v>
          </cell>
          <cell r="M853">
            <v>0</v>
          </cell>
        </row>
        <row r="854">
          <cell r="F854">
            <v>3100000</v>
          </cell>
          <cell r="G854">
            <v>0</v>
          </cell>
          <cell r="H854">
            <v>0</v>
          </cell>
          <cell r="I854">
            <v>0</v>
          </cell>
          <cell r="J854">
            <v>3100000</v>
          </cell>
          <cell r="K854">
            <v>0</v>
          </cell>
          <cell r="L854">
            <v>0</v>
          </cell>
          <cell r="M854">
            <v>0</v>
          </cell>
        </row>
        <row r="855">
          <cell r="F855">
            <v>1800000</v>
          </cell>
          <cell r="G855">
            <v>0</v>
          </cell>
          <cell r="H855">
            <v>0</v>
          </cell>
          <cell r="I855">
            <v>0</v>
          </cell>
          <cell r="J855">
            <v>1800000</v>
          </cell>
          <cell r="K855">
            <v>0</v>
          </cell>
          <cell r="L855">
            <v>0</v>
          </cell>
          <cell r="M855">
            <v>0</v>
          </cell>
        </row>
        <row r="856">
          <cell r="F856">
            <v>1100000</v>
          </cell>
          <cell r="G856">
            <v>0</v>
          </cell>
          <cell r="H856">
            <v>0</v>
          </cell>
          <cell r="I856">
            <v>0</v>
          </cell>
          <cell r="J856">
            <v>1100000</v>
          </cell>
          <cell r="K856">
            <v>0</v>
          </cell>
          <cell r="L856">
            <v>0</v>
          </cell>
          <cell r="M856">
            <v>0</v>
          </cell>
        </row>
        <row r="857">
          <cell r="F857">
            <v>3600000</v>
          </cell>
          <cell r="G857">
            <v>0</v>
          </cell>
          <cell r="H857">
            <v>0</v>
          </cell>
          <cell r="I857">
            <v>0</v>
          </cell>
          <cell r="J857">
            <v>3600000</v>
          </cell>
          <cell r="K857">
            <v>0</v>
          </cell>
          <cell r="L857">
            <v>0</v>
          </cell>
          <cell r="M857">
            <v>0</v>
          </cell>
        </row>
        <row r="858">
          <cell r="F858">
            <v>3400000</v>
          </cell>
          <cell r="G858">
            <v>0</v>
          </cell>
          <cell r="H858">
            <v>0</v>
          </cell>
          <cell r="I858">
            <v>0</v>
          </cell>
          <cell r="J858">
            <v>3400000</v>
          </cell>
          <cell r="K858">
            <v>0</v>
          </cell>
          <cell r="L858">
            <v>0</v>
          </cell>
          <cell r="M858">
            <v>0</v>
          </cell>
        </row>
        <row r="859">
          <cell r="F859">
            <v>4100000</v>
          </cell>
          <cell r="G859">
            <v>0</v>
          </cell>
          <cell r="H859">
            <v>0</v>
          </cell>
          <cell r="I859">
            <v>0</v>
          </cell>
          <cell r="J859">
            <v>4100000</v>
          </cell>
          <cell r="K859">
            <v>0</v>
          </cell>
          <cell r="L859">
            <v>0</v>
          </cell>
          <cell r="M859">
            <v>0</v>
          </cell>
        </row>
        <row r="860">
          <cell r="F860">
            <v>1542000</v>
          </cell>
          <cell r="G860">
            <v>0</v>
          </cell>
          <cell r="H860">
            <v>0</v>
          </cell>
          <cell r="I860">
            <v>0</v>
          </cell>
          <cell r="J860">
            <v>1542000</v>
          </cell>
          <cell r="K860">
            <v>0</v>
          </cell>
          <cell r="L860">
            <v>0</v>
          </cell>
          <cell r="M860">
            <v>0</v>
          </cell>
        </row>
        <row r="861">
          <cell r="F861">
            <v>1600000</v>
          </cell>
          <cell r="G861">
            <v>0</v>
          </cell>
          <cell r="H861">
            <v>0</v>
          </cell>
          <cell r="I861">
            <v>0</v>
          </cell>
          <cell r="J861">
            <v>1600000</v>
          </cell>
          <cell r="K861">
            <v>0</v>
          </cell>
          <cell r="L861">
            <v>0</v>
          </cell>
          <cell r="M861">
            <v>0</v>
          </cell>
        </row>
        <row r="862">
          <cell r="F862">
            <v>4800000</v>
          </cell>
          <cell r="G862">
            <v>0</v>
          </cell>
          <cell r="H862">
            <v>0</v>
          </cell>
          <cell r="I862">
            <v>0</v>
          </cell>
          <cell r="J862">
            <v>4800000</v>
          </cell>
          <cell r="K862">
            <v>0</v>
          </cell>
          <cell r="L862">
            <v>0</v>
          </cell>
          <cell r="M862">
            <v>0</v>
          </cell>
        </row>
        <row r="863">
          <cell r="F863">
            <v>800000</v>
          </cell>
          <cell r="G863">
            <v>0</v>
          </cell>
          <cell r="H863">
            <v>0</v>
          </cell>
          <cell r="I863">
            <v>0</v>
          </cell>
          <cell r="J863">
            <v>800000</v>
          </cell>
          <cell r="K863">
            <v>0</v>
          </cell>
          <cell r="L863">
            <v>0</v>
          </cell>
          <cell r="M863">
            <v>0</v>
          </cell>
        </row>
        <row r="864">
          <cell r="F864">
            <v>6400000</v>
          </cell>
          <cell r="G864">
            <v>0</v>
          </cell>
          <cell r="H864">
            <v>0</v>
          </cell>
          <cell r="I864">
            <v>0</v>
          </cell>
          <cell r="J864">
            <v>6400000</v>
          </cell>
          <cell r="K864">
            <v>0</v>
          </cell>
          <cell r="L864">
            <v>0</v>
          </cell>
          <cell r="M864">
            <v>0</v>
          </cell>
        </row>
        <row r="865">
          <cell r="F865">
            <v>6600000</v>
          </cell>
          <cell r="G865">
            <v>0</v>
          </cell>
          <cell r="H865">
            <v>0</v>
          </cell>
          <cell r="I865">
            <v>0</v>
          </cell>
          <cell r="J865">
            <v>6600000</v>
          </cell>
          <cell r="K865">
            <v>0</v>
          </cell>
          <cell r="L865">
            <v>0</v>
          </cell>
          <cell r="M865">
            <v>0</v>
          </cell>
        </row>
        <row r="866">
          <cell r="F866">
            <v>5616000</v>
          </cell>
          <cell r="G866">
            <v>0</v>
          </cell>
          <cell r="H866">
            <v>0</v>
          </cell>
          <cell r="I866">
            <v>0</v>
          </cell>
          <cell r="J866">
            <v>5616000</v>
          </cell>
          <cell r="K866">
            <v>0</v>
          </cell>
          <cell r="L866">
            <v>0</v>
          </cell>
          <cell r="M866">
            <v>0</v>
          </cell>
        </row>
        <row r="867">
          <cell r="F867">
            <v>480000</v>
          </cell>
          <cell r="G867">
            <v>0</v>
          </cell>
          <cell r="H867">
            <v>0</v>
          </cell>
          <cell r="I867">
            <v>0</v>
          </cell>
          <cell r="J867">
            <v>480000</v>
          </cell>
          <cell r="K867">
            <v>0</v>
          </cell>
          <cell r="L867">
            <v>0</v>
          </cell>
          <cell r="M867">
            <v>0</v>
          </cell>
        </row>
        <row r="868">
          <cell r="F868">
            <v>860000</v>
          </cell>
          <cell r="G868">
            <v>0</v>
          </cell>
          <cell r="H868">
            <v>0</v>
          </cell>
          <cell r="I868">
            <v>0</v>
          </cell>
          <cell r="J868">
            <v>860000</v>
          </cell>
          <cell r="K868">
            <v>0</v>
          </cell>
          <cell r="L868">
            <v>0</v>
          </cell>
          <cell r="M868">
            <v>0</v>
          </cell>
        </row>
        <row r="869">
          <cell r="F869">
            <v>1450000</v>
          </cell>
          <cell r="G869">
            <v>0</v>
          </cell>
          <cell r="H869">
            <v>0</v>
          </cell>
          <cell r="I869">
            <v>0</v>
          </cell>
          <cell r="J869">
            <v>1450000</v>
          </cell>
          <cell r="K869">
            <v>0</v>
          </cell>
          <cell r="L869">
            <v>0</v>
          </cell>
          <cell r="M869">
            <v>0</v>
          </cell>
        </row>
        <row r="870">
          <cell r="F870">
            <v>320000</v>
          </cell>
          <cell r="G870">
            <v>0</v>
          </cell>
          <cell r="H870">
            <v>0</v>
          </cell>
          <cell r="I870">
            <v>0</v>
          </cell>
          <cell r="J870">
            <v>320000</v>
          </cell>
          <cell r="K870">
            <v>0</v>
          </cell>
          <cell r="L870">
            <v>0</v>
          </cell>
          <cell r="M870">
            <v>0</v>
          </cell>
        </row>
        <row r="871">
          <cell r="F871">
            <v>730000</v>
          </cell>
          <cell r="G871">
            <v>0</v>
          </cell>
          <cell r="H871">
            <v>0</v>
          </cell>
          <cell r="I871">
            <v>0</v>
          </cell>
          <cell r="J871">
            <v>730000</v>
          </cell>
          <cell r="K871">
            <v>0</v>
          </cell>
          <cell r="L871">
            <v>0</v>
          </cell>
          <cell r="M871">
            <v>0</v>
          </cell>
        </row>
        <row r="872">
          <cell r="F872">
            <v>5285000</v>
          </cell>
          <cell r="G872">
            <v>0</v>
          </cell>
          <cell r="H872">
            <v>0</v>
          </cell>
          <cell r="I872">
            <v>0</v>
          </cell>
          <cell r="J872">
            <v>5285000</v>
          </cell>
          <cell r="K872">
            <v>0</v>
          </cell>
          <cell r="L872">
            <v>0</v>
          </cell>
          <cell r="M872">
            <v>0</v>
          </cell>
        </row>
        <row r="873">
          <cell r="F873">
            <v>867000</v>
          </cell>
          <cell r="G873">
            <v>0</v>
          </cell>
          <cell r="H873">
            <v>0</v>
          </cell>
          <cell r="I873">
            <v>0</v>
          </cell>
          <cell r="J873">
            <v>867000</v>
          </cell>
          <cell r="K873">
            <v>0</v>
          </cell>
          <cell r="L873">
            <v>0</v>
          </cell>
          <cell r="M873">
            <v>0</v>
          </cell>
        </row>
        <row r="874">
          <cell r="F874">
            <v>784000</v>
          </cell>
          <cell r="G874">
            <v>0</v>
          </cell>
          <cell r="H874">
            <v>0</v>
          </cell>
          <cell r="I874">
            <v>0</v>
          </cell>
          <cell r="J874">
            <v>784000</v>
          </cell>
          <cell r="K874">
            <v>0</v>
          </cell>
          <cell r="L874">
            <v>0</v>
          </cell>
          <cell r="M874">
            <v>0</v>
          </cell>
        </row>
        <row r="875">
          <cell r="F875">
            <v>1250000</v>
          </cell>
          <cell r="G875">
            <v>0</v>
          </cell>
          <cell r="H875">
            <v>0</v>
          </cell>
          <cell r="I875">
            <v>0</v>
          </cell>
          <cell r="J875">
            <v>1250000</v>
          </cell>
          <cell r="K875">
            <v>0</v>
          </cell>
          <cell r="L875">
            <v>0</v>
          </cell>
          <cell r="M875">
            <v>0</v>
          </cell>
        </row>
        <row r="876">
          <cell r="F876">
            <v>887000</v>
          </cell>
          <cell r="G876">
            <v>0</v>
          </cell>
          <cell r="H876">
            <v>0</v>
          </cell>
          <cell r="I876">
            <v>0</v>
          </cell>
          <cell r="J876">
            <v>887000</v>
          </cell>
          <cell r="K876">
            <v>0</v>
          </cell>
          <cell r="L876">
            <v>0</v>
          </cell>
          <cell r="M876">
            <v>0</v>
          </cell>
        </row>
        <row r="877">
          <cell r="F877">
            <v>1287000</v>
          </cell>
          <cell r="G877">
            <v>0</v>
          </cell>
          <cell r="H877">
            <v>0</v>
          </cell>
          <cell r="I877">
            <v>0</v>
          </cell>
          <cell r="J877">
            <v>1287000</v>
          </cell>
          <cell r="K877">
            <v>0</v>
          </cell>
          <cell r="L877">
            <v>0</v>
          </cell>
          <cell r="M877">
            <v>0</v>
          </cell>
        </row>
        <row r="878">
          <cell r="F878">
            <v>923000</v>
          </cell>
          <cell r="G878">
            <v>0</v>
          </cell>
          <cell r="H878">
            <v>0</v>
          </cell>
          <cell r="I878">
            <v>0</v>
          </cell>
          <cell r="J878">
            <v>923000</v>
          </cell>
          <cell r="K878">
            <v>0</v>
          </cell>
          <cell r="L878">
            <v>0</v>
          </cell>
          <cell r="M878">
            <v>0</v>
          </cell>
        </row>
        <row r="879">
          <cell r="F879">
            <v>280000</v>
          </cell>
          <cell r="G879">
            <v>0</v>
          </cell>
          <cell r="H879">
            <v>0</v>
          </cell>
          <cell r="I879">
            <v>0</v>
          </cell>
          <cell r="J879">
            <v>280000</v>
          </cell>
          <cell r="K879">
            <v>0</v>
          </cell>
          <cell r="L879">
            <v>0</v>
          </cell>
          <cell r="M879">
            <v>0</v>
          </cell>
        </row>
        <row r="880">
          <cell r="F880">
            <v>1996000</v>
          </cell>
          <cell r="G880">
            <v>0</v>
          </cell>
          <cell r="H880">
            <v>0</v>
          </cell>
          <cell r="I880">
            <v>0</v>
          </cell>
          <cell r="J880">
            <v>1996000</v>
          </cell>
          <cell r="K880">
            <v>0</v>
          </cell>
          <cell r="L880">
            <v>0</v>
          </cell>
          <cell r="M880">
            <v>0</v>
          </cell>
        </row>
        <row r="881">
          <cell r="F881">
            <v>5875000</v>
          </cell>
          <cell r="G881">
            <v>0</v>
          </cell>
          <cell r="H881">
            <v>0</v>
          </cell>
          <cell r="I881">
            <v>0</v>
          </cell>
          <cell r="J881">
            <v>5875000</v>
          </cell>
          <cell r="K881">
            <v>0</v>
          </cell>
          <cell r="L881">
            <v>0</v>
          </cell>
          <cell r="M881">
            <v>0</v>
          </cell>
        </row>
        <row r="882">
          <cell r="F882">
            <v>58785000</v>
          </cell>
          <cell r="G882">
            <v>0</v>
          </cell>
          <cell r="H882">
            <v>0</v>
          </cell>
          <cell r="I882">
            <v>0</v>
          </cell>
          <cell r="J882">
            <v>58785000</v>
          </cell>
          <cell r="K882">
            <v>0</v>
          </cell>
          <cell r="L882">
            <v>0</v>
          </cell>
          <cell r="M882">
            <v>0</v>
          </cell>
        </row>
        <row r="883">
          <cell r="F883">
            <v>1890000</v>
          </cell>
          <cell r="G883">
            <v>0</v>
          </cell>
          <cell r="H883">
            <v>0</v>
          </cell>
          <cell r="I883">
            <v>0</v>
          </cell>
          <cell r="J883">
            <v>1890000</v>
          </cell>
          <cell r="K883">
            <v>0</v>
          </cell>
          <cell r="L883">
            <v>0</v>
          </cell>
          <cell r="M883">
            <v>0</v>
          </cell>
        </row>
        <row r="884">
          <cell r="F884">
            <v>15763000</v>
          </cell>
          <cell r="G884">
            <v>0</v>
          </cell>
          <cell r="H884">
            <v>0</v>
          </cell>
          <cell r="I884">
            <v>0</v>
          </cell>
          <cell r="J884">
            <v>15763000</v>
          </cell>
          <cell r="K884">
            <v>0</v>
          </cell>
          <cell r="L884">
            <v>0</v>
          </cell>
          <cell r="M884">
            <v>0</v>
          </cell>
        </row>
        <row r="885">
          <cell r="F885">
            <v>1945000</v>
          </cell>
          <cell r="G885">
            <v>0</v>
          </cell>
          <cell r="H885">
            <v>0</v>
          </cell>
          <cell r="I885">
            <v>0</v>
          </cell>
          <cell r="J885">
            <v>1945000</v>
          </cell>
          <cell r="K885">
            <v>0</v>
          </cell>
          <cell r="L885">
            <v>0</v>
          </cell>
          <cell r="M885">
            <v>0</v>
          </cell>
        </row>
        <row r="886">
          <cell r="F886">
            <v>6100000</v>
          </cell>
          <cell r="G886">
            <v>0</v>
          </cell>
          <cell r="H886">
            <v>0</v>
          </cell>
          <cell r="I886">
            <v>0</v>
          </cell>
          <cell r="J886">
            <v>6100000</v>
          </cell>
          <cell r="K886">
            <v>0</v>
          </cell>
          <cell r="L886">
            <v>0</v>
          </cell>
          <cell r="M886">
            <v>0</v>
          </cell>
        </row>
        <row r="887">
          <cell r="F887">
            <v>8943000</v>
          </cell>
          <cell r="G887">
            <v>0</v>
          </cell>
          <cell r="H887">
            <v>0</v>
          </cell>
          <cell r="I887">
            <v>0</v>
          </cell>
          <cell r="J887">
            <v>8943000</v>
          </cell>
          <cell r="K887">
            <v>0</v>
          </cell>
          <cell r="L887">
            <v>0</v>
          </cell>
          <cell r="M887">
            <v>0</v>
          </cell>
        </row>
        <row r="888">
          <cell r="F888">
            <v>8456000</v>
          </cell>
          <cell r="G888">
            <v>0</v>
          </cell>
          <cell r="H888">
            <v>0</v>
          </cell>
          <cell r="I888">
            <v>0</v>
          </cell>
          <cell r="J888">
            <v>8456000</v>
          </cell>
          <cell r="K888">
            <v>0</v>
          </cell>
          <cell r="L888">
            <v>0</v>
          </cell>
          <cell r="M888">
            <v>0</v>
          </cell>
        </row>
        <row r="889">
          <cell r="F889">
            <v>32300000</v>
          </cell>
          <cell r="G889">
            <v>0</v>
          </cell>
          <cell r="H889">
            <v>0</v>
          </cell>
          <cell r="I889">
            <v>0</v>
          </cell>
          <cell r="J889">
            <v>32300000</v>
          </cell>
          <cell r="K889">
            <v>0</v>
          </cell>
          <cell r="L889">
            <v>0</v>
          </cell>
          <cell r="M889">
            <v>0</v>
          </cell>
        </row>
        <row r="890">
          <cell r="F890">
            <v>18500000</v>
          </cell>
          <cell r="G890">
            <v>0</v>
          </cell>
          <cell r="H890">
            <v>0</v>
          </cell>
          <cell r="I890">
            <v>0</v>
          </cell>
          <cell r="J890">
            <v>18500000</v>
          </cell>
          <cell r="K890">
            <v>0</v>
          </cell>
          <cell r="L890">
            <v>0</v>
          </cell>
          <cell r="M890">
            <v>0</v>
          </cell>
        </row>
        <row r="891">
          <cell r="F891">
            <v>5500000</v>
          </cell>
          <cell r="G891">
            <v>0</v>
          </cell>
          <cell r="H891">
            <v>0</v>
          </cell>
          <cell r="I891">
            <v>0</v>
          </cell>
          <cell r="J891">
            <v>5500000</v>
          </cell>
          <cell r="K891">
            <v>0</v>
          </cell>
          <cell r="L891">
            <v>0</v>
          </cell>
          <cell r="M891">
            <v>0</v>
          </cell>
        </row>
        <row r="892">
          <cell r="F892">
            <v>24800000</v>
          </cell>
          <cell r="G892">
            <v>0</v>
          </cell>
          <cell r="H892">
            <v>0</v>
          </cell>
          <cell r="I892">
            <v>0</v>
          </cell>
          <cell r="J892">
            <v>24800000</v>
          </cell>
          <cell r="K892">
            <v>0</v>
          </cell>
          <cell r="L892">
            <v>0</v>
          </cell>
          <cell r="M892">
            <v>0</v>
          </cell>
        </row>
        <row r="893">
          <cell r="F893">
            <v>0</v>
          </cell>
          <cell r="G893">
            <v>0</v>
          </cell>
          <cell r="H893">
            <v>0</v>
          </cell>
          <cell r="I893">
            <v>0</v>
          </cell>
          <cell r="J893">
            <v>0</v>
          </cell>
          <cell r="K893">
            <v>0</v>
          </cell>
          <cell r="L893">
            <v>0</v>
          </cell>
          <cell r="M893">
            <v>0</v>
          </cell>
        </row>
        <row r="894">
          <cell r="F894">
            <v>0</v>
          </cell>
          <cell r="G894">
            <v>0</v>
          </cell>
          <cell r="H894">
            <v>0</v>
          </cell>
          <cell r="I894">
            <v>0</v>
          </cell>
          <cell r="J894">
            <v>0</v>
          </cell>
          <cell r="K894">
            <v>0</v>
          </cell>
          <cell r="L894">
            <v>0</v>
          </cell>
          <cell r="M894">
            <v>0</v>
          </cell>
        </row>
        <row r="895">
          <cell r="F895">
            <v>5864</v>
          </cell>
          <cell r="G895">
            <v>0</v>
          </cell>
          <cell r="H895">
            <v>3887</v>
          </cell>
          <cell r="I895">
            <v>0</v>
          </cell>
          <cell r="J895">
            <v>1781</v>
          </cell>
          <cell r="K895">
            <v>0</v>
          </cell>
          <cell r="L895">
            <v>196</v>
          </cell>
          <cell r="M895">
            <v>0</v>
          </cell>
        </row>
        <row r="896">
          <cell r="F896">
            <v>9274</v>
          </cell>
          <cell r="G896">
            <v>0</v>
          </cell>
          <cell r="H896">
            <v>6756</v>
          </cell>
          <cell r="I896">
            <v>0</v>
          </cell>
          <cell r="J896">
            <v>2031</v>
          </cell>
          <cell r="K896">
            <v>0</v>
          </cell>
          <cell r="L896">
            <v>487</v>
          </cell>
          <cell r="M896">
            <v>0</v>
          </cell>
        </row>
        <row r="897">
          <cell r="F897">
            <v>1687747</v>
          </cell>
          <cell r="G897">
            <v>0</v>
          </cell>
          <cell r="H897">
            <v>857221</v>
          </cell>
          <cell r="I897">
            <v>0</v>
          </cell>
          <cell r="J897">
            <v>823068</v>
          </cell>
          <cell r="K897">
            <v>0</v>
          </cell>
          <cell r="L897">
            <v>7458</v>
          </cell>
          <cell r="M897">
            <v>0</v>
          </cell>
        </row>
        <row r="898">
          <cell r="F898">
            <v>626056</v>
          </cell>
          <cell r="G898">
            <v>0</v>
          </cell>
          <cell r="H898">
            <v>441545</v>
          </cell>
          <cell r="I898">
            <v>0</v>
          </cell>
          <cell r="J898">
            <v>175300</v>
          </cell>
          <cell r="K898">
            <v>0</v>
          </cell>
          <cell r="L898">
            <v>9211</v>
          </cell>
          <cell r="M898">
            <v>0</v>
          </cell>
        </row>
        <row r="899">
          <cell r="F899">
            <v>384045</v>
          </cell>
          <cell r="G899">
            <v>0</v>
          </cell>
          <cell r="H899">
            <v>160238</v>
          </cell>
          <cell r="I899">
            <v>0</v>
          </cell>
          <cell r="J899">
            <v>219000</v>
          </cell>
          <cell r="K899">
            <v>0</v>
          </cell>
          <cell r="L899">
            <v>4807</v>
          </cell>
          <cell r="M899">
            <v>0</v>
          </cell>
        </row>
        <row r="900">
          <cell r="F900">
            <v>774457</v>
          </cell>
          <cell r="G900">
            <v>0</v>
          </cell>
          <cell r="H900">
            <v>133525</v>
          </cell>
          <cell r="I900">
            <v>0</v>
          </cell>
          <cell r="J900">
            <v>637139</v>
          </cell>
          <cell r="K900">
            <v>0</v>
          </cell>
          <cell r="L900">
            <v>3793</v>
          </cell>
          <cell r="M900">
            <v>0</v>
          </cell>
        </row>
        <row r="901">
          <cell r="F901">
            <v>370412</v>
          </cell>
          <cell r="G901">
            <v>0</v>
          </cell>
          <cell r="H901">
            <v>110180</v>
          </cell>
          <cell r="I901">
            <v>0</v>
          </cell>
          <cell r="J901">
            <v>257139</v>
          </cell>
          <cell r="K901">
            <v>0</v>
          </cell>
          <cell r="L901">
            <v>3093</v>
          </cell>
          <cell r="M901">
            <v>0</v>
          </cell>
        </row>
        <row r="902">
          <cell r="F902">
            <v>34385</v>
          </cell>
          <cell r="G902">
            <v>0</v>
          </cell>
          <cell r="H902">
            <v>20622</v>
          </cell>
          <cell r="I902">
            <v>0</v>
          </cell>
          <cell r="J902">
            <v>1888</v>
          </cell>
          <cell r="K902">
            <v>0</v>
          </cell>
          <cell r="L902">
            <v>11875</v>
          </cell>
          <cell r="M902">
            <v>0</v>
          </cell>
        </row>
        <row r="903">
          <cell r="F903">
            <v>215614</v>
          </cell>
          <cell r="G903">
            <v>0</v>
          </cell>
          <cell r="H903">
            <v>140739</v>
          </cell>
          <cell r="I903">
            <v>0</v>
          </cell>
          <cell r="J903">
            <v>71638</v>
          </cell>
          <cell r="K903">
            <v>0</v>
          </cell>
          <cell r="L903">
            <v>3237</v>
          </cell>
          <cell r="M903">
            <v>0</v>
          </cell>
        </row>
        <row r="904">
          <cell r="F904">
            <v>0</v>
          </cell>
          <cell r="G904">
            <v>0</v>
          </cell>
          <cell r="H904">
            <v>0</v>
          </cell>
          <cell r="I904">
            <v>0</v>
          </cell>
          <cell r="J904">
            <v>0</v>
          </cell>
          <cell r="K904">
            <v>0</v>
          </cell>
          <cell r="L904">
            <v>0</v>
          </cell>
          <cell r="M904">
            <v>0</v>
          </cell>
        </row>
        <row r="905">
          <cell r="F905">
            <v>0</v>
          </cell>
          <cell r="G905">
            <v>0</v>
          </cell>
          <cell r="H905">
            <v>0</v>
          </cell>
          <cell r="I905">
            <v>0</v>
          </cell>
          <cell r="J905">
            <v>0</v>
          </cell>
          <cell r="K905">
            <v>0</v>
          </cell>
          <cell r="L905">
            <v>0</v>
          </cell>
          <cell r="M905">
            <v>0</v>
          </cell>
        </row>
        <row r="906">
          <cell r="F906">
            <v>1023080</v>
          </cell>
          <cell r="G906">
            <v>0</v>
          </cell>
          <cell r="H906">
            <v>993282</v>
          </cell>
          <cell r="I906">
            <v>0</v>
          </cell>
          <cell r="J906">
            <v>0</v>
          </cell>
          <cell r="K906">
            <v>0</v>
          </cell>
          <cell r="L906">
            <v>29798</v>
          </cell>
          <cell r="M906">
            <v>0</v>
          </cell>
        </row>
        <row r="907">
          <cell r="F907">
            <v>1638020</v>
          </cell>
          <cell r="G907">
            <v>0</v>
          </cell>
          <cell r="H907">
            <v>1590311</v>
          </cell>
          <cell r="I907">
            <v>0</v>
          </cell>
          <cell r="J907">
            <v>0</v>
          </cell>
          <cell r="K907">
            <v>0</v>
          </cell>
          <cell r="L907">
            <v>47709</v>
          </cell>
          <cell r="M907">
            <v>0</v>
          </cell>
        </row>
        <row r="908">
          <cell r="F908">
            <v>444678</v>
          </cell>
          <cell r="G908">
            <v>0</v>
          </cell>
          <cell r="H908">
            <v>431727</v>
          </cell>
          <cell r="I908">
            <v>0</v>
          </cell>
          <cell r="J908">
            <v>0</v>
          </cell>
          <cell r="K908">
            <v>0</v>
          </cell>
          <cell r="L908">
            <v>12951</v>
          </cell>
          <cell r="M908">
            <v>0</v>
          </cell>
        </row>
        <row r="909">
          <cell r="F909">
            <v>265564</v>
          </cell>
          <cell r="G909">
            <v>0</v>
          </cell>
          <cell r="H909">
            <v>257830</v>
          </cell>
          <cell r="I909">
            <v>0</v>
          </cell>
          <cell r="J909">
            <v>0</v>
          </cell>
          <cell r="K909">
            <v>0</v>
          </cell>
          <cell r="L909">
            <v>7734</v>
          </cell>
          <cell r="M909">
            <v>0</v>
          </cell>
        </row>
        <row r="910">
          <cell r="F910">
            <v>371945</v>
          </cell>
          <cell r="G910">
            <v>0</v>
          </cell>
          <cell r="H910">
            <v>361112</v>
          </cell>
          <cell r="I910">
            <v>0</v>
          </cell>
          <cell r="J910">
            <v>0</v>
          </cell>
          <cell r="K910">
            <v>0</v>
          </cell>
          <cell r="L910">
            <v>10833</v>
          </cell>
          <cell r="M910">
            <v>0</v>
          </cell>
        </row>
        <row r="911">
          <cell r="F911">
            <v>43852</v>
          </cell>
          <cell r="G911">
            <v>0</v>
          </cell>
          <cell r="H911">
            <v>42575</v>
          </cell>
          <cell r="I911">
            <v>0</v>
          </cell>
          <cell r="J911">
            <v>0</v>
          </cell>
          <cell r="K911">
            <v>0</v>
          </cell>
          <cell r="L911">
            <v>1277</v>
          </cell>
          <cell r="M911">
            <v>0</v>
          </cell>
        </row>
        <row r="912">
          <cell r="F912">
            <v>44034</v>
          </cell>
          <cell r="G912">
            <v>0</v>
          </cell>
          <cell r="H912">
            <v>42757</v>
          </cell>
          <cell r="I912">
            <v>0</v>
          </cell>
          <cell r="J912">
            <v>0</v>
          </cell>
          <cell r="K912">
            <v>0</v>
          </cell>
          <cell r="L912">
            <v>1277</v>
          </cell>
          <cell r="M912">
            <v>0</v>
          </cell>
        </row>
        <row r="913">
          <cell r="F913">
            <v>18793</v>
          </cell>
          <cell r="G913">
            <v>0</v>
          </cell>
          <cell r="H913">
            <v>18246</v>
          </cell>
          <cell r="I913">
            <v>0</v>
          </cell>
          <cell r="J913">
            <v>0</v>
          </cell>
          <cell r="K913">
            <v>0</v>
          </cell>
          <cell r="L913">
            <v>547</v>
          </cell>
          <cell r="M913">
            <v>0</v>
          </cell>
        </row>
        <row r="914">
          <cell r="F914">
            <v>371945</v>
          </cell>
          <cell r="G914">
            <v>0</v>
          </cell>
          <cell r="H914">
            <v>361112</v>
          </cell>
          <cell r="I914">
            <v>0</v>
          </cell>
          <cell r="J914">
            <v>0</v>
          </cell>
          <cell r="K914">
            <v>0</v>
          </cell>
          <cell r="L914">
            <v>10833</v>
          </cell>
          <cell r="M914">
            <v>0</v>
          </cell>
        </row>
        <row r="915">
          <cell r="F915">
            <v>50029</v>
          </cell>
          <cell r="G915">
            <v>0</v>
          </cell>
          <cell r="H915">
            <v>48572</v>
          </cell>
          <cell r="I915">
            <v>0</v>
          </cell>
          <cell r="J915">
            <v>0</v>
          </cell>
          <cell r="K915">
            <v>0</v>
          </cell>
          <cell r="L915">
            <v>1457</v>
          </cell>
          <cell r="M915">
            <v>0</v>
          </cell>
        </row>
        <row r="916">
          <cell r="F916">
            <v>956822</v>
          </cell>
          <cell r="G916">
            <v>0</v>
          </cell>
          <cell r="H916">
            <v>928954</v>
          </cell>
          <cell r="I916">
            <v>0</v>
          </cell>
          <cell r="J916">
            <v>0</v>
          </cell>
          <cell r="K916">
            <v>0</v>
          </cell>
          <cell r="L916">
            <v>27868</v>
          </cell>
          <cell r="M916">
            <v>0</v>
          </cell>
        </row>
        <row r="917">
          <cell r="F917">
            <v>50029</v>
          </cell>
          <cell r="G917">
            <v>0</v>
          </cell>
          <cell r="H917">
            <v>48572</v>
          </cell>
          <cell r="I917">
            <v>0</v>
          </cell>
          <cell r="J917">
            <v>0</v>
          </cell>
          <cell r="K917">
            <v>0</v>
          </cell>
          <cell r="L917">
            <v>1457</v>
          </cell>
          <cell r="M917">
            <v>0</v>
          </cell>
        </row>
        <row r="918">
          <cell r="F918">
            <v>0</v>
          </cell>
          <cell r="G918">
            <v>0</v>
          </cell>
          <cell r="H918">
            <v>0</v>
          </cell>
          <cell r="I918">
            <v>0</v>
          </cell>
          <cell r="J918">
            <v>0</v>
          </cell>
          <cell r="K918">
            <v>0</v>
          </cell>
          <cell r="L918">
            <v>0</v>
          </cell>
          <cell r="M918">
            <v>0</v>
          </cell>
        </row>
        <row r="919">
          <cell r="F919">
            <v>768686</v>
          </cell>
          <cell r="G919">
            <v>0</v>
          </cell>
          <cell r="H919">
            <v>746298</v>
          </cell>
          <cell r="I919">
            <v>0</v>
          </cell>
          <cell r="J919">
            <v>0</v>
          </cell>
          <cell r="K919">
            <v>0</v>
          </cell>
          <cell r="L919">
            <v>22388</v>
          </cell>
          <cell r="M919">
            <v>0</v>
          </cell>
        </row>
        <row r="920">
          <cell r="F920">
            <v>408377</v>
          </cell>
          <cell r="G920">
            <v>0</v>
          </cell>
          <cell r="H920">
            <v>396483</v>
          </cell>
          <cell r="I920">
            <v>0</v>
          </cell>
          <cell r="J920">
            <v>0</v>
          </cell>
          <cell r="K920">
            <v>0</v>
          </cell>
          <cell r="L920">
            <v>11894</v>
          </cell>
          <cell r="M920">
            <v>0</v>
          </cell>
        </row>
        <row r="921">
          <cell r="F921">
            <v>860386</v>
          </cell>
          <cell r="G921">
            <v>0</v>
          </cell>
          <cell r="H921">
            <v>835327</v>
          </cell>
          <cell r="I921">
            <v>0</v>
          </cell>
          <cell r="J921">
            <v>0</v>
          </cell>
          <cell r="K921">
            <v>0</v>
          </cell>
          <cell r="L921">
            <v>25059</v>
          </cell>
          <cell r="M921">
            <v>0</v>
          </cell>
        </row>
        <row r="922">
          <cell r="F922">
            <v>44453</v>
          </cell>
          <cell r="G922">
            <v>0</v>
          </cell>
          <cell r="H922">
            <v>43159</v>
          </cell>
          <cell r="I922">
            <v>0</v>
          </cell>
          <cell r="J922">
            <v>0</v>
          </cell>
          <cell r="K922">
            <v>0</v>
          </cell>
          <cell r="L922">
            <v>1294</v>
          </cell>
          <cell r="M922">
            <v>0</v>
          </cell>
        </row>
        <row r="923">
          <cell r="F923">
            <v>35562</v>
          </cell>
          <cell r="G923">
            <v>0</v>
          </cell>
          <cell r="H923">
            <v>34527</v>
          </cell>
          <cell r="I923">
            <v>0</v>
          </cell>
          <cell r="J923">
            <v>0</v>
          </cell>
          <cell r="K923">
            <v>0</v>
          </cell>
          <cell r="L923">
            <v>1035</v>
          </cell>
          <cell r="M923">
            <v>0</v>
          </cell>
        </row>
        <row r="924">
          <cell r="F924">
            <v>0</v>
          </cell>
          <cell r="G924">
            <v>0</v>
          </cell>
          <cell r="H924">
            <v>0</v>
          </cell>
          <cell r="I924">
            <v>0</v>
          </cell>
          <cell r="J924">
            <v>0</v>
          </cell>
          <cell r="K924">
            <v>0</v>
          </cell>
          <cell r="L924">
            <v>0</v>
          </cell>
          <cell r="M924">
            <v>0</v>
          </cell>
        </row>
        <row r="925">
          <cell r="F925">
            <v>0</v>
          </cell>
          <cell r="G925">
            <v>0</v>
          </cell>
          <cell r="H925">
            <v>0</v>
          </cell>
          <cell r="I925">
            <v>0</v>
          </cell>
          <cell r="J925">
            <v>0</v>
          </cell>
          <cell r="K925">
            <v>0</v>
          </cell>
          <cell r="L925">
            <v>0</v>
          </cell>
          <cell r="M925">
            <v>0</v>
          </cell>
        </row>
        <row r="935">
          <cell r="F935">
            <v>0</v>
          </cell>
          <cell r="G935">
            <v>0</v>
          </cell>
          <cell r="H935">
            <v>0</v>
          </cell>
          <cell r="I935">
            <v>0</v>
          </cell>
          <cell r="J935">
            <v>0</v>
          </cell>
          <cell r="K935">
            <v>0</v>
          </cell>
          <cell r="L935">
            <v>0</v>
          </cell>
          <cell r="M935">
            <v>0</v>
          </cell>
        </row>
        <row r="936">
          <cell r="F936">
            <v>0</v>
          </cell>
          <cell r="G936">
            <v>0</v>
          </cell>
          <cell r="H936">
            <v>0</v>
          </cell>
          <cell r="I936">
            <v>0</v>
          </cell>
          <cell r="J936">
            <v>0</v>
          </cell>
          <cell r="K936">
            <v>0</v>
          </cell>
          <cell r="L936">
            <v>0</v>
          </cell>
          <cell r="M936">
            <v>0</v>
          </cell>
        </row>
        <row r="937">
          <cell r="F937">
            <v>0</v>
          </cell>
          <cell r="G937">
            <v>0</v>
          </cell>
          <cell r="H937">
            <v>0</v>
          </cell>
          <cell r="I937">
            <v>0</v>
          </cell>
          <cell r="J937">
            <v>0</v>
          </cell>
          <cell r="K937">
            <v>0</v>
          </cell>
          <cell r="L937">
            <v>0</v>
          </cell>
          <cell r="M937">
            <v>0</v>
          </cell>
        </row>
        <row r="938">
          <cell r="F938">
            <v>0</v>
          </cell>
          <cell r="G938">
            <v>0</v>
          </cell>
          <cell r="H938">
            <v>0</v>
          </cell>
          <cell r="I938">
            <v>0</v>
          </cell>
          <cell r="J938">
            <v>0</v>
          </cell>
          <cell r="K938">
            <v>0</v>
          </cell>
          <cell r="L938">
            <v>0</v>
          </cell>
          <cell r="M938">
            <v>0</v>
          </cell>
        </row>
        <row r="939">
          <cell r="F939">
            <v>0</v>
          </cell>
          <cell r="G939">
            <v>0</v>
          </cell>
          <cell r="H939">
            <v>0</v>
          </cell>
          <cell r="I939">
            <v>0</v>
          </cell>
          <cell r="J939">
            <v>0</v>
          </cell>
          <cell r="K939">
            <v>0</v>
          </cell>
          <cell r="L939">
            <v>0</v>
          </cell>
          <cell r="M939">
            <v>0</v>
          </cell>
        </row>
        <row r="940">
          <cell r="F940">
            <v>0</v>
          </cell>
          <cell r="G940">
            <v>0</v>
          </cell>
          <cell r="H940">
            <v>0</v>
          </cell>
          <cell r="I940">
            <v>0</v>
          </cell>
          <cell r="J940">
            <v>0</v>
          </cell>
          <cell r="K940">
            <v>0</v>
          </cell>
          <cell r="L940">
            <v>0</v>
          </cell>
          <cell r="M940">
            <v>0</v>
          </cell>
        </row>
        <row r="941">
          <cell r="F941">
            <v>0</v>
          </cell>
          <cell r="G941">
            <v>0</v>
          </cell>
          <cell r="H941">
            <v>0</v>
          </cell>
          <cell r="I941">
            <v>0</v>
          </cell>
          <cell r="J941">
            <v>0</v>
          </cell>
          <cell r="K941">
            <v>0</v>
          </cell>
          <cell r="L941">
            <v>0</v>
          </cell>
          <cell r="M941">
            <v>0</v>
          </cell>
        </row>
        <row r="942">
          <cell r="F942">
            <v>0</v>
          </cell>
          <cell r="G942">
            <v>0</v>
          </cell>
          <cell r="H942">
            <v>0</v>
          </cell>
          <cell r="I942">
            <v>0</v>
          </cell>
          <cell r="J942">
            <v>0</v>
          </cell>
          <cell r="K942">
            <v>0</v>
          </cell>
          <cell r="L942">
            <v>0</v>
          </cell>
          <cell r="M942">
            <v>0</v>
          </cell>
        </row>
        <row r="943">
          <cell r="F943">
            <v>0</v>
          </cell>
          <cell r="G943">
            <v>0</v>
          </cell>
          <cell r="H943">
            <v>0</v>
          </cell>
          <cell r="I943">
            <v>0</v>
          </cell>
          <cell r="J943">
            <v>0</v>
          </cell>
          <cell r="K943">
            <v>0</v>
          </cell>
          <cell r="L943">
            <v>0</v>
          </cell>
          <cell r="M943">
            <v>0</v>
          </cell>
        </row>
        <row r="944">
          <cell r="F944">
            <v>0</v>
          </cell>
          <cell r="G944">
            <v>0</v>
          </cell>
          <cell r="H944">
            <v>0</v>
          </cell>
          <cell r="I944">
            <v>0</v>
          </cell>
          <cell r="J944">
            <v>0</v>
          </cell>
          <cell r="K944">
            <v>0</v>
          </cell>
          <cell r="L944">
            <v>0</v>
          </cell>
          <cell r="M944">
            <v>0</v>
          </cell>
        </row>
        <row r="945">
          <cell r="F945">
            <v>931</v>
          </cell>
          <cell r="G945">
            <v>0</v>
          </cell>
          <cell r="H945">
            <v>616</v>
          </cell>
          <cell r="I945">
            <v>0</v>
          </cell>
          <cell r="J945">
            <v>106</v>
          </cell>
          <cell r="K945">
            <v>0</v>
          </cell>
          <cell r="L945">
            <v>209</v>
          </cell>
          <cell r="M945">
            <v>0</v>
          </cell>
        </row>
        <row r="946">
          <cell r="F946">
            <v>30094</v>
          </cell>
          <cell r="G946">
            <v>0</v>
          </cell>
          <cell r="H946">
            <v>15094</v>
          </cell>
          <cell r="I946">
            <v>0</v>
          </cell>
          <cell r="J946">
            <v>15000</v>
          </cell>
          <cell r="K946">
            <v>0</v>
          </cell>
          <cell r="L946">
            <v>0</v>
          </cell>
          <cell r="M946">
            <v>0</v>
          </cell>
        </row>
        <row r="947">
          <cell r="F947">
            <v>4586</v>
          </cell>
          <cell r="G947">
            <v>0</v>
          </cell>
          <cell r="H947">
            <v>4026</v>
          </cell>
          <cell r="I947">
            <v>0</v>
          </cell>
          <cell r="J947">
            <v>298</v>
          </cell>
          <cell r="K947">
            <v>0</v>
          </cell>
          <cell r="L947">
            <v>262</v>
          </cell>
          <cell r="M947">
            <v>0</v>
          </cell>
        </row>
        <row r="948">
          <cell r="F948">
            <v>7547</v>
          </cell>
          <cell r="G948">
            <v>0</v>
          </cell>
          <cell r="H948">
            <v>7547</v>
          </cell>
          <cell r="I948">
            <v>0</v>
          </cell>
          <cell r="J948">
            <v>0</v>
          </cell>
          <cell r="K948">
            <v>0</v>
          </cell>
          <cell r="L948">
            <v>0</v>
          </cell>
          <cell r="M948">
            <v>0</v>
          </cell>
        </row>
        <row r="949">
          <cell r="F949">
            <v>70967</v>
          </cell>
          <cell r="G949">
            <v>0</v>
          </cell>
          <cell r="H949">
            <v>32933</v>
          </cell>
          <cell r="I949">
            <v>0</v>
          </cell>
          <cell r="J949">
            <v>38034</v>
          </cell>
          <cell r="K949">
            <v>0</v>
          </cell>
          <cell r="L949">
            <v>0</v>
          </cell>
          <cell r="M949">
            <v>0</v>
          </cell>
        </row>
        <row r="950">
          <cell r="F950">
            <v>58899</v>
          </cell>
          <cell r="G950">
            <v>0</v>
          </cell>
          <cell r="H950">
            <v>20865</v>
          </cell>
          <cell r="I950">
            <v>0</v>
          </cell>
          <cell r="J950">
            <v>38034</v>
          </cell>
          <cell r="K950">
            <v>0</v>
          </cell>
          <cell r="L950">
            <v>0</v>
          </cell>
          <cell r="M950">
            <v>0</v>
          </cell>
        </row>
        <row r="951">
          <cell r="F951">
            <v>40415</v>
          </cell>
          <cell r="G951">
            <v>0</v>
          </cell>
          <cell r="H951">
            <v>26415</v>
          </cell>
          <cell r="I951">
            <v>0</v>
          </cell>
          <cell r="J951">
            <v>14000</v>
          </cell>
          <cell r="K951">
            <v>0</v>
          </cell>
          <cell r="L951">
            <v>0</v>
          </cell>
          <cell r="M951">
            <v>0</v>
          </cell>
        </row>
        <row r="952">
          <cell r="F952">
            <v>19147</v>
          </cell>
          <cell r="G952">
            <v>0</v>
          </cell>
          <cell r="H952">
            <v>11905</v>
          </cell>
          <cell r="I952">
            <v>0</v>
          </cell>
          <cell r="J952">
            <v>7242</v>
          </cell>
          <cell r="K952">
            <v>0</v>
          </cell>
          <cell r="L952">
            <v>0</v>
          </cell>
          <cell r="M952">
            <v>0</v>
          </cell>
        </row>
        <row r="953">
          <cell r="F953">
            <v>16627</v>
          </cell>
          <cell r="G953">
            <v>0</v>
          </cell>
          <cell r="H953">
            <v>11427</v>
          </cell>
          <cell r="I953">
            <v>0</v>
          </cell>
          <cell r="J953">
            <v>5200</v>
          </cell>
          <cell r="K953">
            <v>0</v>
          </cell>
          <cell r="L953">
            <v>0</v>
          </cell>
          <cell r="M953">
            <v>0</v>
          </cell>
        </row>
        <row r="954">
          <cell r="F954">
            <v>289135</v>
          </cell>
          <cell r="G954">
            <v>0</v>
          </cell>
          <cell r="H954">
            <v>286110</v>
          </cell>
          <cell r="I954">
            <v>0</v>
          </cell>
          <cell r="J954">
            <v>3025</v>
          </cell>
          <cell r="K954">
            <v>0</v>
          </cell>
          <cell r="L954">
            <v>0</v>
          </cell>
          <cell r="M954">
            <v>0</v>
          </cell>
        </row>
        <row r="955">
          <cell r="F955">
            <v>2388108</v>
          </cell>
          <cell r="G955">
            <v>0</v>
          </cell>
          <cell r="H955">
            <v>2262494</v>
          </cell>
          <cell r="I955">
            <v>0</v>
          </cell>
          <cell r="J955">
            <v>48625</v>
          </cell>
          <cell r="K955">
            <v>0</v>
          </cell>
          <cell r="L955">
            <v>76989</v>
          </cell>
          <cell r="M955">
            <v>0</v>
          </cell>
        </row>
        <row r="956">
          <cell r="F956">
            <v>19103</v>
          </cell>
          <cell r="G956">
            <v>0</v>
          </cell>
          <cell r="H956">
            <v>13716</v>
          </cell>
          <cell r="I956">
            <v>0</v>
          </cell>
          <cell r="J956">
            <v>5387</v>
          </cell>
          <cell r="K956">
            <v>0</v>
          </cell>
          <cell r="L956">
            <v>0</v>
          </cell>
          <cell r="M956">
            <v>0</v>
          </cell>
        </row>
        <row r="957">
          <cell r="F957">
            <v>0</v>
          </cell>
          <cell r="G957">
            <v>0</v>
          </cell>
          <cell r="H957">
            <v>0</v>
          </cell>
          <cell r="I957">
            <v>0</v>
          </cell>
          <cell r="J957">
            <v>0</v>
          </cell>
          <cell r="K957">
            <v>0</v>
          </cell>
          <cell r="L957">
            <v>0</v>
          </cell>
          <cell r="M957">
            <v>0</v>
          </cell>
        </row>
        <row r="958">
          <cell r="F958">
            <v>120</v>
          </cell>
          <cell r="G958">
            <v>0</v>
          </cell>
          <cell r="H958">
            <v>0</v>
          </cell>
          <cell r="I958">
            <v>0</v>
          </cell>
          <cell r="J958">
            <v>120</v>
          </cell>
          <cell r="K958">
            <v>0</v>
          </cell>
          <cell r="L958">
            <v>0</v>
          </cell>
          <cell r="M958">
            <v>0</v>
          </cell>
        </row>
        <row r="959">
          <cell r="F959">
            <v>0</v>
          </cell>
          <cell r="G959">
            <v>0</v>
          </cell>
          <cell r="H959">
            <v>0</v>
          </cell>
          <cell r="I959">
            <v>0</v>
          </cell>
          <cell r="J959">
            <v>0</v>
          </cell>
          <cell r="K959">
            <v>0</v>
          </cell>
          <cell r="L959">
            <v>0</v>
          </cell>
          <cell r="M959">
            <v>0</v>
          </cell>
        </row>
        <row r="960">
          <cell r="F960">
            <v>0</v>
          </cell>
          <cell r="G960">
            <v>0</v>
          </cell>
          <cell r="H960">
            <v>0</v>
          </cell>
          <cell r="I960">
            <v>0</v>
          </cell>
          <cell r="J960">
            <v>0</v>
          </cell>
          <cell r="K960">
            <v>0</v>
          </cell>
          <cell r="L960">
            <v>0</v>
          </cell>
          <cell r="M960">
            <v>0</v>
          </cell>
        </row>
        <row r="961">
          <cell r="F961">
            <v>4318</v>
          </cell>
          <cell r="G961">
            <v>0</v>
          </cell>
          <cell r="H961">
            <v>0</v>
          </cell>
          <cell r="I961">
            <v>0</v>
          </cell>
          <cell r="J961">
            <v>4318</v>
          </cell>
          <cell r="K961">
            <v>0</v>
          </cell>
          <cell r="L961">
            <v>0</v>
          </cell>
          <cell r="M961">
            <v>0</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소화배관공사(3안)"/>
      <sheetName val="소화배관공사 총괄표"/>
      <sheetName val="옥내소화전"/>
      <sheetName val="스프링클러"/>
      <sheetName val="제연설비"/>
      <sheetName val="청정소화"/>
      <sheetName val="CO2설비"/>
      <sheetName val="옥외&amp;채수구"/>
      <sheetName val="품질관리비"/>
      <sheetName val="유지보수자재비"/>
      <sheetName val="도선료"/>
      <sheetName val="0000000"/>
      <sheetName val="VXXXXXX"/>
      <sheetName val="실행금액표(변경 9.19)"/>
      <sheetName val="내역서 (견적)"/>
      <sheetName val="ASEM내역"/>
      <sheetName val="#REF"/>
      <sheetName val="을"/>
      <sheetName val="공사개요"/>
      <sheetName val="TEL"/>
      <sheetName val="전체현황"/>
      <sheetName val="Y-WORK"/>
      <sheetName val="2F 회의실견적(5_14 일대)"/>
      <sheetName val="정부노임단가"/>
      <sheetName val="전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WORK"/>
      <sheetName val="Y-WORK"/>
      <sheetName val="남양시작동자105노65기1.3화1.2"/>
      <sheetName val="2F 회의실견적(5_14 일대)"/>
      <sheetName val="일위대가(가설)"/>
      <sheetName val="예산서"/>
      <sheetName val="노임단가"/>
      <sheetName val="P.M 별"/>
      <sheetName val="단가산출"/>
      <sheetName val="표지"/>
      <sheetName val="집계표"/>
      <sheetName val="코드표"/>
      <sheetName val="내역서 (2)"/>
      <sheetName val="입력"/>
      <sheetName val="광양전기"/>
      <sheetName val="시운전연료"/>
      <sheetName val="천안IP공장자100노100물량110할증"/>
      <sheetName val="기자재수량"/>
      <sheetName val="단가"/>
      <sheetName val="노임"/>
      <sheetName val="일위대가표"/>
      <sheetName val="교통대책내역"/>
      <sheetName val="터파기및재료"/>
      <sheetName val="DATE"/>
      <sheetName val="제품표준규격"/>
      <sheetName val="사용자정의"/>
      <sheetName val="기초코드"/>
      <sheetName val="마산방향"/>
      <sheetName val="진주방향"/>
      <sheetName val="확약서"/>
      <sheetName val="산출내역서집계표"/>
      <sheetName val="관급자재"/>
      <sheetName val="45,46"/>
      <sheetName val="Sheet2"/>
      <sheetName val="예비비계산표"/>
      <sheetName val="빗물받이(910-510-410)"/>
      <sheetName val="밸브설치"/>
      <sheetName val="시설일위"/>
      <sheetName val="조명일위"/>
      <sheetName val="설계예산"/>
      <sheetName val="Sheet1 (2)"/>
      <sheetName val="내역서"/>
      <sheetName val="인건비"/>
      <sheetName val="수토공단위당"/>
      <sheetName val="99 조정금액"/>
      <sheetName val="인건비 "/>
      <sheetName val="일위대가(계측기설치)"/>
      <sheetName val="Sheet1"/>
      <sheetName val="정부노임단가"/>
      <sheetName val="을"/>
    </sheetNames>
    <sheetDataSet>
      <sheetData sheetId="0" refreshError="1">
        <row r="22">
          <cell r="A22">
            <v>1</v>
          </cell>
          <cell r="B22" t="str">
            <v>전선</v>
          </cell>
          <cell r="C22" t="str">
            <v>GV 2㎟</v>
          </cell>
          <cell r="D22">
            <v>1.05</v>
          </cell>
          <cell r="E22" t="str">
            <v>m</v>
          </cell>
          <cell r="F22">
            <v>50</v>
          </cell>
          <cell r="G22">
            <v>642</v>
          </cell>
          <cell r="I22">
            <v>480</v>
          </cell>
          <cell r="J22">
            <v>141</v>
          </cell>
          <cell r="K22">
            <v>148</v>
          </cell>
          <cell r="M22">
            <v>14</v>
          </cell>
          <cell r="AM22">
            <v>1</v>
          </cell>
          <cell r="AN22">
            <v>0.01</v>
          </cell>
          <cell r="AO22">
            <v>1</v>
          </cell>
          <cell r="AP22" t="str">
            <v>내선전공</v>
          </cell>
          <cell r="AQ22">
            <v>0.01</v>
          </cell>
          <cell r="BB22" t="str">
            <v>전 7-8</v>
          </cell>
        </row>
        <row r="23">
          <cell r="A23">
            <v>2</v>
          </cell>
          <cell r="B23" t="str">
            <v>전선</v>
          </cell>
          <cell r="C23" t="str">
            <v>GV 3.5㎟</v>
          </cell>
          <cell r="D23">
            <v>1.05</v>
          </cell>
          <cell r="E23" t="str">
            <v>m</v>
          </cell>
          <cell r="F23">
            <v>50</v>
          </cell>
          <cell r="G23">
            <v>694</v>
          </cell>
          <cell r="I23">
            <v>480</v>
          </cell>
          <cell r="J23">
            <v>191</v>
          </cell>
          <cell r="K23">
            <v>200</v>
          </cell>
          <cell r="M23">
            <v>14</v>
          </cell>
          <cell r="AM23">
            <v>1</v>
          </cell>
          <cell r="AN23">
            <v>0.01</v>
          </cell>
          <cell r="AO23">
            <v>1</v>
          </cell>
          <cell r="AP23" t="str">
            <v>내선전공</v>
          </cell>
          <cell r="AQ23">
            <v>0.01</v>
          </cell>
          <cell r="BB23" t="str">
            <v>전 7-8</v>
          </cell>
        </row>
        <row r="24">
          <cell r="A24">
            <v>3</v>
          </cell>
          <cell r="B24" t="str">
            <v>전선</v>
          </cell>
          <cell r="C24" t="str">
            <v>GV 5.5㎟</v>
          </cell>
          <cell r="D24">
            <v>1.05</v>
          </cell>
          <cell r="E24" t="str">
            <v>m</v>
          </cell>
          <cell r="F24">
            <v>50</v>
          </cell>
          <cell r="G24">
            <v>765</v>
          </cell>
          <cell r="I24">
            <v>480</v>
          </cell>
          <cell r="J24">
            <v>259</v>
          </cell>
          <cell r="K24">
            <v>271</v>
          </cell>
          <cell r="M24">
            <v>14</v>
          </cell>
          <cell r="AM24">
            <v>1</v>
          </cell>
          <cell r="AN24">
            <v>0.01</v>
          </cell>
          <cell r="AO24">
            <v>1</v>
          </cell>
          <cell r="AP24" t="str">
            <v>내선전공</v>
          </cell>
          <cell r="AQ24">
            <v>0.01</v>
          </cell>
          <cell r="BB24" t="str">
            <v>전 7-8</v>
          </cell>
        </row>
        <row r="25">
          <cell r="A25">
            <v>4</v>
          </cell>
          <cell r="B25" t="str">
            <v>전선</v>
          </cell>
          <cell r="C25" t="str">
            <v>GV 8㎟</v>
          </cell>
          <cell r="D25">
            <v>1.05</v>
          </cell>
          <cell r="E25" t="str">
            <v>m</v>
          </cell>
          <cell r="F25">
            <v>50</v>
          </cell>
          <cell r="G25">
            <v>1403</v>
          </cell>
          <cell r="I25">
            <v>960</v>
          </cell>
          <cell r="J25">
            <v>396</v>
          </cell>
          <cell r="K25">
            <v>415</v>
          </cell>
          <cell r="M25">
            <v>28</v>
          </cell>
          <cell r="AM25">
            <v>1</v>
          </cell>
          <cell r="AN25">
            <v>0.02</v>
          </cell>
          <cell r="AO25">
            <v>1</v>
          </cell>
          <cell r="AP25" t="str">
            <v>내선전공</v>
          </cell>
          <cell r="AQ25">
            <v>0.02</v>
          </cell>
          <cell r="BB25" t="str">
            <v>전 7-8</v>
          </cell>
        </row>
        <row r="26">
          <cell r="A26">
            <v>5</v>
          </cell>
          <cell r="B26" t="str">
            <v>전선</v>
          </cell>
          <cell r="C26" t="str">
            <v>GV 14㎟</v>
          </cell>
          <cell r="D26">
            <v>1.05</v>
          </cell>
          <cell r="E26" t="str">
            <v>m</v>
          </cell>
          <cell r="F26">
            <v>50</v>
          </cell>
          <cell r="G26">
            <v>1689</v>
          </cell>
          <cell r="I26">
            <v>960</v>
          </cell>
          <cell r="J26">
            <v>668</v>
          </cell>
          <cell r="K26">
            <v>701</v>
          </cell>
          <cell r="M26">
            <v>28</v>
          </cell>
          <cell r="AM26">
            <v>1</v>
          </cell>
          <cell r="AN26">
            <v>0.02</v>
          </cell>
          <cell r="AO26">
            <v>1</v>
          </cell>
          <cell r="AP26" t="str">
            <v>내선전공</v>
          </cell>
          <cell r="AQ26">
            <v>0.02</v>
          </cell>
          <cell r="BB26" t="str">
            <v>전 7-8</v>
          </cell>
        </row>
        <row r="27">
          <cell r="A27">
            <v>6</v>
          </cell>
          <cell r="B27" t="str">
            <v>전선</v>
          </cell>
          <cell r="C27" t="str">
            <v>GV 22㎟</v>
          </cell>
          <cell r="D27">
            <v>1.05</v>
          </cell>
          <cell r="E27" t="str">
            <v>m</v>
          </cell>
          <cell r="F27">
            <v>50</v>
          </cell>
          <cell r="G27">
            <v>2505</v>
          </cell>
          <cell r="I27">
            <v>1488</v>
          </cell>
          <cell r="J27">
            <v>927</v>
          </cell>
          <cell r="K27">
            <v>973</v>
          </cell>
          <cell r="M27">
            <v>44</v>
          </cell>
          <cell r="AM27">
            <v>1</v>
          </cell>
          <cell r="AN27">
            <v>3.1E-2</v>
          </cell>
          <cell r="AO27">
            <v>1</v>
          </cell>
          <cell r="AP27" t="str">
            <v>내선전공</v>
          </cell>
          <cell r="AQ27">
            <v>3.1E-2</v>
          </cell>
          <cell r="BB27" t="str">
            <v>전 7-8</v>
          </cell>
        </row>
        <row r="28">
          <cell r="A28">
            <v>7</v>
          </cell>
          <cell r="B28" t="str">
            <v>전선</v>
          </cell>
          <cell r="C28" t="str">
            <v>GV 38㎟</v>
          </cell>
          <cell r="D28">
            <v>1.05</v>
          </cell>
          <cell r="E28" t="str">
            <v>m</v>
          </cell>
          <cell r="F28">
            <v>50</v>
          </cell>
          <cell r="G28">
            <v>2997</v>
          </cell>
          <cell r="I28">
            <v>1488</v>
          </cell>
          <cell r="J28">
            <v>1396</v>
          </cell>
          <cell r="K28">
            <v>1465</v>
          </cell>
          <cell r="M28">
            <v>44</v>
          </cell>
          <cell r="AM28">
            <v>1</v>
          </cell>
          <cell r="AN28">
            <v>3.1E-2</v>
          </cell>
          <cell r="AO28">
            <v>1</v>
          </cell>
          <cell r="AP28" t="str">
            <v>내선전공</v>
          </cell>
          <cell r="AQ28">
            <v>3.1E-2</v>
          </cell>
          <cell r="BB28" t="str">
            <v>전 7-8</v>
          </cell>
        </row>
        <row r="29">
          <cell r="A29">
            <v>8</v>
          </cell>
          <cell r="B29" t="str">
            <v>전선</v>
          </cell>
          <cell r="C29" t="str">
            <v>GV 50㎟</v>
          </cell>
          <cell r="D29">
            <v>1.05</v>
          </cell>
          <cell r="E29" t="str">
            <v>m</v>
          </cell>
          <cell r="F29">
            <v>50</v>
          </cell>
          <cell r="G29">
            <v>4540</v>
          </cell>
          <cell r="I29">
            <v>2497</v>
          </cell>
          <cell r="J29">
            <v>1876</v>
          </cell>
          <cell r="K29">
            <v>1969</v>
          </cell>
          <cell r="M29">
            <v>74</v>
          </cell>
          <cell r="AM29">
            <v>1</v>
          </cell>
          <cell r="AN29">
            <v>5.1999999999999998E-2</v>
          </cell>
          <cell r="AO29">
            <v>1</v>
          </cell>
          <cell r="AP29" t="str">
            <v>내선전공</v>
          </cell>
          <cell r="AQ29">
            <v>5.1999999999999998E-2</v>
          </cell>
          <cell r="BB29" t="str">
            <v>전 7-8</v>
          </cell>
        </row>
        <row r="30">
          <cell r="A30">
            <v>9</v>
          </cell>
          <cell r="B30" t="str">
            <v>전선</v>
          </cell>
          <cell r="C30" t="str">
            <v>GV 60㎟</v>
          </cell>
          <cell r="D30">
            <v>1.05</v>
          </cell>
          <cell r="E30" t="str">
            <v>m</v>
          </cell>
          <cell r="F30">
            <v>50</v>
          </cell>
          <cell r="G30">
            <v>4889</v>
          </cell>
          <cell r="I30">
            <v>2497</v>
          </cell>
          <cell r="J30">
            <v>2208</v>
          </cell>
          <cell r="K30">
            <v>2318</v>
          </cell>
          <cell r="M30">
            <v>74</v>
          </cell>
          <cell r="AM30">
            <v>1</v>
          </cell>
          <cell r="AN30">
            <v>5.1999999999999998E-2</v>
          </cell>
          <cell r="AO30">
            <v>1</v>
          </cell>
          <cell r="AP30" t="str">
            <v>내선전공</v>
          </cell>
          <cell r="AQ30">
            <v>5.1999999999999998E-2</v>
          </cell>
          <cell r="BB30" t="str">
            <v>전 7-8</v>
          </cell>
        </row>
        <row r="31">
          <cell r="A31">
            <v>10</v>
          </cell>
          <cell r="B31" t="str">
            <v>전선</v>
          </cell>
          <cell r="C31" t="str">
            <v>GV 80㎟</v>
          </cell>
          <cell r="D31">
            <v>1.05</v>
          </cell>
          <cell r="E31" t="str">
            <v>m</v>
          </cell>
          <cell r="F31">
            <v>50</v>
          </cell>
          <cell r="G31">
            <v>6122</v>
          </cell>
          <cell r="I31">
            <v>3073</v>
          </cell>
          <cell r="J31">
            <v>2817</v>
          </cell>
          <cell r="K31">
            <v>2957</v>
          </cell>
          <cell r="M31">
            <v>92</v>
          </cell>
          <cell r="AM31">
            <v>1</v>
          </cell>
          <cell r="AN31">
            <v>6.4000000000000001E-2</v>
          </cell>
          <cell r="AO31">
            <v>1</v>
          </cell>
          <cell r="AP31" t="str">
            <v>내선전공</v>
          </cell>
          <cell r="AQ31">
            <v>6.4000000000000001E-2</v>
          </cell>
          <cell r="BB31" t="str">
            <v>전 7-8</v>
          </cell>
        </row>
        <row r="32">
          <cell r="A32">
            <v>11</v>
          </cell>
          <cell r="B32" t="str">
            <v>전선</v>
          </cell>
          <cell r="C32" t="str">
            <v>GV 100㎟</v>
          </cell>
          <cell r="D32">
            <v>1.05</v>
          </cell>
          <cell r="E32" t="str">
            <v>m</v>
          </cell>
          <cell r="F32">
            <v>50</v>
          </cell>
          <cell r="G32">
            <v>6618</v>
          </cell>
          <cell r="I32">
            <v>3073</v>
          </cell>
          <cell r="J32">
            <v>3289</v>
          </cell>
          <cell r="K32">
            <v>3453</v>
          </cell>
          <cell r="M32">
            <v>92</v>
          </cell>
          <cell r="AM32">
            <v>1</v>
          </cell>
          <cell r="AN32">
            <v>6.4000000000000001E-2</v>
          </cell>
          <cell r="AO32">
            <v>1</v>
          </cell>
          <cell r="AP32" t="str">
            <v>내선전공</v>
          </cell>
          <cell r="AQ32">
            <v>6.4000000000000001E-2</v>
          </cell>
          <cell r="BB32" t="str">
            <v>전 7-8</v>
          </cell>
        </row>
        <row r="33">
          <cell r="A33">
            <v>12</v>
          </cell>
          <cell r="B33" t="str">
            <v>전선</v>
          </cell>
          <cell r="C33" t="str">
            <v>GV 150㎟</v>
          </cell>
          <cell r="D33">
            <v>1.05</v>
          </cell>
          <cell r="E33" t="str">
            <v>m</v>
          </cell>
          <cell r="F33">
            <v>50</v>
          </cell>
          <cell r="G33">
            <v>9880</v>
          </cell>
          <cell r="I33">
            <v>4226</v>
          </cell>
          <cell r="J33">
            <v>5265</v>
          </cell>
          <cell r="K33">
            <v>5528</v>
          </cell>
          <cell r="M33">
            <v>126</v>
          </cell>
          <cell r="AM33">
            <v>1</v>
          </cell>
          <cell r="AN33">
            <v>8.7999999999999995E-2</v>
          </cell>
          <cell r="AO33">
            <v>1</v>
          </cell>
          <cell r="AP33" t="str">
            <v>내선전공</v>
          </cell>
          <cell r="AQ33">
            <v>8.7999999999999995E-2</v>
          </cell>
          <cell r="BB33" t="str">
            <v>전 7-8</v>
          </cell>
        </row>
        <row r="34">
          <cell r="A34">
            <v>13</v>
          </cell>
          <cell r="B34" t="str">
            <v>전선</v>
          </cell>
          <cell r="C34" t="str">
            <v>GV 200㎟</v>
          </cell>
          <cell r="D34">
            <v>1.05</v>
          </cell>
          <cell r="E34" t="str">
            <v>m</v>
          </cell>
          <cell r="F34">
            <v>50</v>
          </cell>
          <cell r="G34">
            <v>12155</v>
          </cell>
          <cell r="I34">
            <v>5138</v>
          </cell>
          <cell r="J34">
            <v>6537</v>
          </cell>
          <cell r="K34">
            <v>6863</v>
          </cell>
          <cell r="M34">
            <v>154</v>
          </cell>
          <cell r="AM34">
            <v>1</v>
          </cell>
          <cell r="AN34">
            <v>0.107</v>
          </cell>
          <cell r="AO34">
            <v>1</v>
          </cell>
          <cell r="AP34" t="str">
            <v>내선전공</v>
          </cell>
          <cell r="AQ34">
            <v>0.107</v>
          </cell>
          <cell r="BB34" t="str">
            <v>전 7-8</v>
          </cell>
        </row>
        <row r="35">
          <cell r="A35">
            <v>14</v>
          </cell>
          <cell r="B35" t="str">
            <v>전선</v>
          </cell>
          <cell r="C35" t="str">
            <v>GV 325㎟</v>
          </cell>
          <cell r="D35">
            <v>1.05</v>
          </cell>
          <cell r="E35" t="str">
            <v>m</v>
          </cell>
          <cell r="F35">
            <v>50</v>
          </cell>
          <cell r="G35">
            <v>19004</v>
          </cell>
          <cell r="I35">
            <v>7684</v>
          </cell>
          <cell r="J35">
            <v>10562</v>
          </cell>
          <cell r="K35">
            <v>11090</v>
          </cell>
          <cell r="M35">
            <v>230</v>
          </cell>
          <cell r="AM35">
            <v>1</v>
          </cell>
          <cell r="AN35">
            <v>0.16</v>
          </cell>
          <cell r="AO35">
            <v>1</v>
          </cell>
          <cell r="AP35" t="str">
            <v>내선전공</v>
          </cell>
          <cell r="AQ35">
            <v>0.16</v>
          </cell>
          <cell r="BB35" t="str">
            <v>전 7-8</v>
          </cell>
        </row>
        <row r="36">
          <cell r="A36">
            <v>15</v>
          </cell>
          <cell r="B36" t="str">
            <v>전선</v>
          </cell>
          <cell r="C36" t="str">
            <v>BC 22㎟</v>
          </cell>
          <cell r="D36">
            <v>1.05</v>
          </cell>
          <cell r="E36" t="str">
            <v>m</v>
          </cell>
          <cell r="F36">
            <v>50</v>
          </cell>
          <cell r="G36">
            <v>2160</v>
          </cell>
          <cell r="I36">
            <v>1488</v>
          </cell>
          <cell r="J36">
            <v>599</v>
          </cell>
          <cell r="K36">
            <v>628</v>
          </cell>
          <cell r="M36">
            <v>44</v>
          </cell>
          <cell r="AM36">
            <v>1</v>
          </cell>
          <cell r="AN36">
            <v>3.1E-2</v>
          </cell>
          <cell r="AO36">
            <v>1</v>
          </cell>
          <cell r="AP36" t="str">
            <v>내선전공</v>
          </cell>
          <cell r="AQ36">
            <v>3.1E-2</v>
          </cell>
          <cell r="BB36" t="str">
            <v>전 7-8</v>
          </cell>
        </row>
        <row r="37">
          <cell r="A37">
            <v>16</v>
          </cell>
          <cell r="B37" t="str">
            <v>전선</v>
          </cell>
          <cell r="C37" t="str">
            <v>BC 38㎟</v>
          </cell>
          <cell r="D37">
            <v>1.05</v>
          </cell>
          <cell r="E37" t="str">
            <v>m</v>
          </cell>
          <cell r="F37">
            <v>50</v>
          </cell>
          <cell r="G37">
            <v>2511</v>
          </cell>
          <cell r="I37">
            <v>1488</v>
          </cell>
          <cell r="J37">
            <v>933</v>
          </cell>
          <cell r="K37">
            <v>979</v>
          </cell>
          <cell r="M37">
            <v>44</v>
          </cell>
          <cell r="AM37">
            <v>1</v>
          </cell>
          <cell r="AN37">
            <v>3.1E-2</v>
          </cell>
          <cell r="AO37">
            <v>1</v>
          </cell>
          <cell r="AP37" t="str">
            <v>내선전공</v>
          </cell>
          <cell r="AQ37">
            <v>3.1E-2</v>
          </cell>
          <cell r="BB37" t="str">
            <v>전 7-8</v>
          </cell>
        </row>
        <row r="38">
          <cell r="A38">
            <v>17</v>
          </cell>
          <cell r="B38" t="str">
            <v>전선</v>
          </cell>
          <cell r="C38" t="str">
            <v>BC 60㎟</v>
          </cell>
          <cell r="D38">
            <v>1.05</v>
          </cell>
          <cell r="E38" t="str">
            <v>m</v>
          </cell>
          <cell r="F38">
            <v>50</v>
          </cell>
          <cell r="G38">
            <v>4203</v>
          </cell>
          <cell r="I38">
            <v>2497</v>
          </cell>
          <cell r="J38">
            <v>1555</v>
          </cell>
          <cell r="K38">
            <v>1632</v>
          </cell>
          <cell r="M38">
            <v>74</v>
          </cell>
          <cell r="AM38">
            <v>1</v>
          </cell>
          <cell r="AN38">
            <v>5.1999999999999998E-2</v>
          </cell>
          <cell r="AO38">
            <v>1</v>
          </cell>
          <cell r="AP38" t="str">
            <v>내선전공</v>
          </cell>
          <cell r="AQ38">
            <v>5.1999999999999998E-2</v>
          </cell>
          <cell r="BB38" t="str">
            <v>전 7-8</v>
          </cell>
        </row>
        <row r="39">
          <cell r="A39">
            <v>18</v>
          </cell>
          <cell r="B39" t="str">
            <v>전선</v>
          </cell>
          <cell r="C39" t="str">
            <v>BC 100㎟</v>
          </cell>
          <cell r="D39">
            <v>1.05</v>
          </cell>
          <cell r="E39" t="str">
            <v>m</v>
          </cell>
          <cell r="F39">
            <v>50</v>
          </cell>
          <cell r="G39">
            <v>5785</v>
          </cell>
          <cell r="I39">
            <v>3073</v>
          </cell>
          <cell r="J39">
            <v>2496</v>
          </cell>
          <cell r="K39">
            <v>2620</v>
          </cell>
          <cell r="M39">
            <v>92</v>
          </cell>
          <cell r="AM39">
            <v>1</v>
          </cell>
          <cell r="AN39">
            <v>6.4000000000000001E-2</v>
          </cell>
          <cell r="AO39">
            <v>1</v>
          </cell>
          <cell r="AP39" t="str">
            <v>내선전공</v>
          </cell>
          <cell r="AQ39">
            <v>6.4000000000000001E-2</v>
          </cell>
          <cell r="BB39" t="str">
            <v>전 7-8</v>
          </cell>
        </row>
        <row r="40">
          <cell r="A40">
            <v>19</v>
          </cell>
          <cell r="B40" t="str">
            <v>전선</v>
          </cell>
          <cell r="C40" t="str">
            <v>IV 1.2㎜</v>
          </cell>
          <cell r="D40">
            <v>1.05</v>
          </cell>
          <cell r="E40" t="str">
            <v>m</v>
          </cell>
          <cell r="F40">
            <v>50</v>
          </cell>
          <cell r="G40">
            <v>529</v>
          </cell>
          <cell r="I40">
            <v>480</v>
          </cell>
          <cell r="J40">
            <v>34</v>
          </cell>
          <cell r="K40">
            <v>35</v>
          </cell>
          <cell r="M40">
            <v>14</v>
          </cell>
          <cell r="AM40">
            <v>1</v>
          </cell>
          <cell r="AN40">
            <v>0.01</v>
          </cell>
          <cell r="AO40">
            <v>1</v>
          </cell>
          <cell r="AP40" t="str">
            <v>내선전공</v>
          </cell>
          <cell r="AQ40">
            <v>0.01</v>
          </cell>
          <cell r="BB40" t="str">
            <v>전 7-8</v>
          </cell>
        </row>
        <row r="41">
          <cell r="A41">
            <v>20</v>
          </cell>
          <cell r="B41" t="str">
            <v>전선</v>
          </cell>
          <cell r="C41" t="str">
            <v>IV 1.6㎜</v>
          </cell>
          <cell r="D41">
            <v>1.05</v>
          </cell>
          <cell r="E41" t="str">
            <v>m</v>
          </cell>
          <cell r="F41">
            <v>50</v>
          </cell>
          <cell r="G41">
            <v>551</v>
          </cell>
          <cell r="I41">
            <v>480</v>
          </cell>
          <cell r="J41">
            <v>55</v>
          </cell>
          <cell r="K41">
            <v>57</v>
          </cell>
          <cell r="M41">
            <v>14</v>
          </cell>
          <cell r="AM41">
            <v>1</v>
          </cell>
          <cell r="AN41">
            <v>0.01</v>
          </cell>
          <cell r="AO41">
            <v>1</v>
          </cell>
          <cell r="AP41" t="str">
            <v>내선전공</v>
          </cell>
          <cell r="AQ41">
            <v>0.01</v>
          </cell>
          <cell r="BB41" t="str">
            <v>전 7-8</v>
          </cell>
        </row>
        <row r="42">
          <cell r="A42">
            <v>21</v>
          </cell>
          <cell r="B42" t="str">
            <v>전선</v>
          </cell>
          <cell r="C42" t="str">
            <v>IV 2㎜</v>
          </cell>
          <cell r="D42">
            <v>1.05</v>
          </cell>
          <cell r="E42" t="str">
            <v>m</v>
          </cell>
          <cell r="F42">
            <v>50</v>
          </cell>
          <cell r="G42">
            <v>582</v>
          </cell>
          <cell r="I42">
            <v>480</v>
          </cell>
          <cell r="J42">
            <v>84</v>
          </cell>
          <cell r="K42">
            <v>88</v>
          </cell>
          <cell r="M42">
            <v>14</v>
          </cell>
          <cell r="AM42">
            <v>1</v>
          </cell>
          <cell r="AN42">
            <v>0.01</v>
          </cell>
          <cell r="AO42">
            <v>1</v>
          </cell>
          <cell r="AP42" t="str">
            <v>내선전공</v>
          </cell>
          <cell r="AQ42">
            <v>0.01</v>
          </cell>
          <cell r="BB42" t="str">
            <v>전 7-8</v>
          </cell>
        </row>
        <row r="43">
          <cell r="A43">
            <v>22</v>
          </cell>
          <cell r="B43" t="str">
            <v>전선</v>
          </cell>
          <cell r="C43" t="str">
            <v>IV 3.5㎟</v>
          </cell>
          <cell r="D43">
            <v>1.05</v>
          </cell>
          <cell r="E43" t="str">
            <v>m</v>
          </cell>
          <cell r="F43">
            <v>50</v>
          </cell>
          <cell r="G43">
            <v>602</v>
          </cell>
          <cell r="I43">
            <v>480</v>
          </cell>
          <cell r="J43">
            <v>103</v>
          </cell>
          <cell r="K43">
            <v>108</v>
          </cell>
          <cell r="M43">
            <v>14</v>
          </cell>
          <cell r="AM43">
            <v>1</v>
          </cell>
          <cell r="AN43">
            <v>0.01</v>
          </cell>
          <cell r="AO43">
            <v>1</v>
          </cell>
          <cell r="AP43" t="str">
            <v>내선전공</v>
          </cell>
          <cell r="AQ43">
            <v>0.01</v>
          </cell>
          <cell r="BB43" t="str">
            <v>전 7-8</v>
          </cell>
        </row>
        <row r="44">
          <cell r="A44">
            <v>23</v>
          </cell>
          <cell r="B44" t="str">
            <v>전선</v>
          </cell>
          <cell r="C44" t="str">
            <v>IV 5.5㎟</v>
          </cell>
          <cell r="D44">
            <v>1.05</v>
          </cell>
          <cell r="E44" t="str">
            <v>m</v>
          </cell>
          <cell r="F44">
            <v>50</v>
          </cell>
          <cell r="G44">
            <v>666</v>
          </cell>
          <cell r="I44">
            <v>480</v>
          </cell>
          <cell r="J44">
            <v>164</v>
          </cell>
          <cell r="K44">
            <v>172</v>
          </cell>
          <cell r="M44">
            <v>14</v>
          </cell>
          <cell r="AM44">
            <v>1</v>
          </cell>
          <cell r="AN44">
            <v>0.01</v>
          </cell>
          <cell r="AO44">
            <v>1</v>
          </cell>
          <cell r="AP44" t="str">
            <v>내선전공</v>
          </cell>
          <cell r="AQ44">
            <v>0.01</v>
          </cell>
          <cell r="BB44" t="str">
            <v>전 7-8</v>
          </cell>
        </row>
        <row r="45">
          <cell r="A45">
            <v>24</v>
          </cell>
          <cell r="B45" t="str">
            <v>전선</v>
          </cell>
          <cell r="C45" t="str">
            <v>IV 8㎟</v>
          </cell>
          <cell r="D45">
            <v>1.05</v>
          </cell>
          <cell r="E45" t="str">
            <v>m</v>
          </cell>
          <cell r="F45">
            <v>50</v>
          </cell>
          <cell r="G45">
            <v>1220</v>
          </cell>
          <cell r="I45">
            <v>960</v>
          </cell>
          <cell r="J45">
            <v>221</v>
          </cell>
          <cell r="K45">
            <v>232</v>
          </cell>
          <cell r="M45">
            <v>28</v>
          </cell>
          <cell r="AM45">
            <v>1</v>
          </cell>
          <cell r="AN45">
            <v>0.02</v>
          </cell>
          <cell r="AO45">
            <v>1</v>
          </cell>
          <cell r="AP45" t="str">
            <v>내선전공</v>
          </cell>
          <cell r="AQ45">
            <v>0.02</v>
          </cell>
          <cell r="BB45" t="str">
            <v>전 7-8</v>
          </cell>
        </row>
        <row r="46">
          <cell r="A46">
            <v>25</v>
          </cell>
          <cell r="B46" t="str">
            <v>전선</v>
          </cell>
          <cell r="C46" t="str">
            <v>IV 14㎟</v>
          </cell>
          <cell r="D46">
            <v>1.05</v>
          </cell>
          <cell r="E46" t="str">
            <v>m</v>
          </cell>
          <cell r="F46">
            <v>50</v>
          </cell>
          <cell r="G46">
            <v>1467</v>
          </cell>
          <cell r="I46">
            <v>960</v>
          </cell>
          <cell r="J46">
            <v>457</v>
          </cell>
          <cell r="K46">
            <v>479</v>
          </cell>
          <cell r="M46">
            <v>28</v>
          </cell>
          <cell r="AM46">
            <v>1</v>
          </cell>
          <cell r="AN46">
            <v>0.02</v>
          </cell>
          <cell r="AO46">
            <v>1</v>
          </cell>
          <cell r="AP46" t="str">
            <v>내선전공</v>
          </cell>
          <cell r="AQ46">
            <v>0.02</v>
          </cell>
          <cell r="BB46" t="str">
            <v>전 7-8</v>
          </cell>
        </row>
        <row r="47">
          <cell r="A47">
            <v>26</v>
          </cell>
          <cell r="B47" t="str">
            <v>전선</v>
          </cell>
          <cell r="C47" t="str">
            <v>IV 22㎟</v>
          </cell>
          <cell r="D47">
            <v>1.05</v>
          </cell>
          <cell r="E47" t="str">
            <v>m</v>
          </cell>
          <cell r="F47">
            <v>50</v>
          </cell>
          <cell r="G47">
            <v>2229</v>
          </cell>
          <cell r="I47">
            <v>1488</v>
          </cell>
          <cell r="J47">
            <v>664</v>
          </cell>
          <cell r="K47">
            <v>697</v>
          </cell>
          <cell r="M47">
            <v>44</v>
          </cell>
          <cell r="AM47">
            <v>1</v>
          </cell>
          <cell r="AN47">
            <v>3.1E-2</v>
          </cell>
          <cell r="AO47">
            <v>1</v>
          </cell>
          <cell r="AP47" t="str">
            <v>내선전공</v>
          </cell>
          <cell r="AQ47">
            <v>3.1E-2</v>
          </cell>
          <cell r="BB47" t="str">
            <v>전 7-8</v>
          </cell>
        </row>
        <row r="48">
          <cell r="A48">
            <v>27</v>
          </cell>
          <cell r="B48" t="str">
            <v>전선</v>
          </cell>
          <cell r="C48" t="str">
            <v>IV 38㎟</v>
          </cell>
          <cell r="D48">
            <v>1.05</v>
          </cell>
          <cell r="E48" t="str">
            <v>m</v>
          </cell>
          <cell r="F48">
            <v>50</v>
          </cell>
          <cell r="G48">
            <v>2640</v>
          </cell>
          <cell r="I48">
            <v>1488</v>
          </cell>
          <cell r="J48">
            <v>1056</v>
          </cell>
          <cell r="K48">
            <v>1108</v>
          </cell>
          <cell r="M48">
            <v>44</v>
          </cell>
          <cell r="AM48">
            <v>1</v>
          </cell>
          <cell r="AN48">
            <v>3.1E-2</v>
          </cell>
          <cell r="AO48">
            <v>1</v>
          </cell>
          <cell r="AP48" t="str">
            <v>내선전공</v>
          </cell>
          <cell r="AQ48">
            <v>3.1E-2</v>
          </cell>
          <cell r="BB48" t="str">
            <v>전 7-8</v>
          </cell>
        </row>
        <row r="49">
          <cell r="A49">
            <v>28</v>
          </cell>
          <cell r="B49" t="str">
            <v>전선</v>
          </cell>
          <cell r="C49" t="str">
            <v>HIV 1.2㎜</v>
          </cell>
          <cell r="D49">
            <v>1.05</v>
          </cell>
          <cell r="E49" t="str">
            <v>m</v>
          </cell>
          <cell r="F49">
            <v>50</v>
          </cell>
          <cell r="G49">
            <v>531</v>
          </cell>
          <cell r="I49">
            <v>480</v>
          </cell>
          <cell r="J49">
            <v>36</v>
          </cell>
          <cell r="K49">
            <v>37</v>
          </cell>
          <cell r="M49">
            <v>14</v>
          </cell>
          <cell r="AM49">
            <v>1</v>
          </cell>
          <cell r="AN49">
            <v>0.01</v>
          </cell>
          <cell r="AO49">
            <v>1</v>
          </cell>
          <cell r="AP49" t="str">
            <v>내선전공</v>
          </cell>
          <cell r="AQ49">
            <v>0.01</v>
          </cell>
          <cell r="BB49" t="str">
            <v>전 7-8</v>
          </cell>
        </row>
        <row r="50">
          <cell r="A50">
            <v>29</v>
          </cell>
          <cell r="B50" t="str">
            <v>전선</v>
          </cell>
          <cell r="C50" t="str">
            <v>HIV 1.6㎜</v>
          </cell>
          <cell r="D50">
            <v>1.05</v>
          </cell>
          <cell r="E50" t="str">
            <v>m</v>
          </cell>
          <cell r="F50">
            <v>50</v>
          </cell>
          <cell r="G50">
            <v>554</v>
          </cell>
          <cell r="I50">
            <v>480</v>
          </cell>
          <cell r="J50">
            <v>58</v>
          </cell>
          <cell r="K50">
            <v>60</v>
          </cell>
          <cell r="M50">
            <v>14</v>
          </cell>
          <cell r="AM50">
            <v>1</v>
          </cell>
          <cell r="AN50">
            <v>0.01</v>
          </cell>
          <cell r="AO50">
            <v>1</v>
          </cell>
          <cell r="AP50" t="str">
            <v>내선전공</v>
          </cell>
          <cell r="AQ50">
            <v>0.01</v>
          </cell>
          <cell r="BB50" t="str">
            <v>전 7-8</v>
          </cell>
        </row>
        <row r="51">
          <cell r="A51">
            <v>30</v>
          </cell>
          <cell r="B51" t="str">
            <v>전선</v>
          </cell>
          <cell r="C51" t="str">
            <v>HIV 2㎜</v>
          </cell>
          <cell r="D51">
            <v>1.05</v>
          </cell>
          <cell r="E51" t="str">
            <v>m</v>
          </cell>
          <cell r="F51">
            <v>50</v>
          </cell>
          <cell r="G51">
            <v>583</v>
          </cell>
          <cell r="I51">
            <v>480</v>
          </cell>
          <cell r="J51">
            <v>85</v>
          </cell>
          <cell r="K51">
            <v>89</v>
          </cell>
          <cell r="M51">
            <v>14</v>
          </cell>
          <cell r="AM51">
            <v>1</v>
          </cell>
          <cell r="AN51">
            <v>0.01</v>
          </cell>
          <cell r="AO51">
            <v>1</v>
          </cell>
          <cell r="AP51" t="str">
            <v>내선전공</v>
          </cell>
          <cell r="AQ51">
            <v>0.01</v>
          </cell>
          <cell r="BB51" t="str">
            <v>전 7-8</v>
          </cell>
        </row>
        <row r="52">
          <cell r="A52">
            <v>31</v>
          </cell>
          <cell r="B52" t="str">
            <v>케이블</v>
          </cell>
          <cell r="C52" t="str">
            <v>FR-3 10C/1.6㎟</v>
          </cell>
          <cell r="D52">
            <v>1.05</v>
          </cell>
          <cell r="E52" t="str">
            <v>m</v>
          </cell>
          <cell r="F52">
            <v>50</v>
          </cell>
          <cell r="G52">
            <v>4916</v>
          </cell>
          <cell r="I52">
            <v>2944</v>
          </cell>
          <cell r="J52">
            <v>1795</v>
          </cell>
          <cell r="K52">
            <v>1884</v>
          </cell>
          <cell r="M52">
            <v>88</v>
          </cell>
          <cell r="AM52">
            <v>1</v>
          </cell>
          <cell r="AN52">
            <v>4.8000000000000001E-2</v>
          </cell>
          <cell r="AO52">
            <v>1</v>
          </cell>
          <cell r="AP52" t="str">
            <v>저압케이블공</v>
          </cell>
          <cell r="AQ52">
            <v>4.8000000000000001E-2</v>
          </cell>
          <cell r="BB52" t="str">
            <v>전 7-10</v>
          </cell>
        </row>
        <row r="53">
          <cell r="A53">
            <v>32</v>
          </cell>
          <cell r="B53" t="str">
            <v>케이블</v>
          </cell>
          <cell r="C53" t="str">
            <v>FR-3 7C/2㎟</v>
          </cell>
          <cell r="D53">
            <v>1.05</v>
          </cell>
          <cell r="E53" t="str">
            <v>m</v>
          </cell>
          <cell r="F53">
            <v>50</v>
          </cell>
          <cell r="G53">
            <v>4535</v>
          </cell>
          <cell r="I53">
            <v>2944</v>
          </cell>
          <cell r="J53">
            <v>1432</v>
          </cell>
          <cell r="K53">
            <v>1503</v>
          </cell>
          <cell r="M53">
            <v>88</v>
          </cell>
          <cell r="AM53">
            <v>1</v>
          </cell>
          <cell r="AN53">
            <v>4.8000000000000001E-2</v>
          </cell>
          <cell r="AO53">
            <v>1</v>
          </cell>
          <cell r="AP53" t="str">
            <v>저압케이블공</v>
          </cell>
          <cell r="AQ53">
            <v>4.8000000000000001E-2</v>
          </cell>
          <cell r="BB53" t="str">
            <v>전 7-10</v>
          </cell>
        </row>
        <row r="54">
          <cell r="A54">
            <v>33</v>
          </cell>
          <cell r="B54" t="str">
            <v>케이블</v>
          </cell>
          <cell r="C54" t="str">
            <v>CV 600V 1C/3.5㎟</v>
          </cell>
          <cell r="D54">
            <v>1.03</v>
          </cell>
          <cell r="E54" t="str">
            <v>m</v>
          </cell>
          <cell r="F54">
            <v>50</v>
          </cell>
          <cell r="G54">
            <v>881</v>
          </cell>
          <cell r="I54">
            <v>674</v>
          </cell>
          <cell r="J54">
            <v>182</v>
          </cell>
          <cell r="K54">
            <v>187</v>
          </cell>
          <cell r="M54">
            <v>20</v>
          </cell>
          <cell r="AM54">
            <v>1</v>
          </cell>
          <cell r="AN54">
            <v>1.0999999999999999E-2</v>
          </cell>
          <cell r="AO54">
            <v>1</v>
          </cell>
          <cell r="AP54" t="str">
            <v>저압케이블공</v>
          </cell>
          <cell r="AQ54">
            <v>1.0999999999999999E-2</v>
          </cell>
          <cell r="BB54" t="str">
            <v>전 7-10</v>
          </cell>
        </row>
        <row r="55">
          <cell r="A55">
            <v>34</v>
          </cell>
          <cell r="B55" t="str">
            <v>케이블</v>
          </cell>
          <cell r="C55" t="str">
            <v>CV 600V 1C/5.5㎟</v>
          </cell>
          <cell r="D55">
            <v>1.03</v>
          </cell>
          <cell r="E55" t="str">
            <v>m</v>
          </cell>
          <cell r="F55">
            <v>50</v>
          </cell>
          <cell r="G55">
            <v>1095</v>
          </cell>
          <cell r="I55">
            <v>797</v>
          </cell>
          <cell r="J55">
            <v>267</v>
          </cell>
          <cell r="K55">
            <v>275</v>
          </cell>
          <cell r="M55">
            <v>23</v>
          </cell>
          <cell r="AM55">
            <v>1</v>
          </cell>
          <cell r="AN55">
            <v>1.2999999999999999E-2</v>
          </cell>
          <cell r="AO55">
            <v>1</v>
          </cell>
          <cell r="AP55" t="str">
            <v>저압케이블공</v>
          </cell>
          <cell r="AQ55">
            <v>1.2999999999999999E-2</v>
          </cell>
          <cell r="BB55" t="str">
            <v>전 7-10</v>
          </cell>
        </row>
        <row r="56">
          <cell r="A56">
            <v>35</v>
          </cell>
          <cell r="B56" t="str">
            <v>케이블</v>
          </cell>
          <cell r="C56" t="str">
            <v>CV 600V 1C/8㎟</v>
          </cell>
          <cell r="D56">
            <v>1.03</v>
          </cell>
          <cell r="E56" t="str">
            <v>m</v>
          </cell>
          <cell r="F56">
            <v>50</v>
          </cell>
          <cell r="G56">
            <v>1219</v>
          </cell>
          <cell r="I56">
            <v>858</v>
          </cell>
          <cell r="J56">
            <v>327</v>
          </cell>
          <cell r="K56">
            <v>336</v>
          </cell>
          <cell r="M56">
            <v>25</v>
          </cell>
          <cell r="AM56">
            <v>1</v>
          </cell>
          <cell r="AN56">
            <v>1.4E-2</v>
          </cell>
          <cell r="AO56">
            <v>1</v>
          </cell>
          <cell r="AP56" t="str">
            <v>저압케이블공</v>
          </cell>
          <cell r="AQ56">
            <v>1.4E-2</v>
          </cell>
          <cell r="BB56" t="str">
            <v>전 7-10</v>
          </cell>
        </row>
        <row r="57">
          <cell r="A57">
            <v>36</v>
          </cell>
          <cell r="B57" t="str">
            <v>케이블</v>
          </cell>
          <cell r="C57" t="str">
            <v>CV 600V 1C/14㎟</v>
          </cell>
          <cell r="D57">
            <v>1.03</v>
          </cell>
          <cell r="E57" t="str">
            <v>m</v>
          </cell>
          <cell r="F57">
            <v>50</v>
          </cell>
          <cell r="G57">
            <v>1854</v>
          </cell>
          <cell r="I57">
            <v>1226</v>
          </cell>
          <cell r="J57">
            <v>575</v>
          </cell>
          <cell r="K57">
            <v>592</v>
          </cell>
          <cell r="M57">
            <v>36</v>
          </cell>
          <cell r="AM57">
            <v>1</v>
          </cell>
          <cell r="AN57">
            <v>0.02</v>
          </cell>
          <cell r="AO57">
            <v>1</v>
          </cell>
          <cell r="AP57" t="str">
            <v>저압케이블공</v>
          </cell>
          <cell r="AQ57">
            <v>0.02</v>
          </cell>
          <cell r="BB57" t="str">
            <v>전 7-9</v>
          </cell>
        </row>
        <row r="58">
          <cell r="A58">
            <v>37</v>
          </cell>
          <cell r="B58" t="str">
            <v>케이블</v>
          </cell>
          <cell r="C58" t="str">
            <v>CV 600V 1C/22㎟</v>
          </cell>
          <cell r="D58">
            <v>1.03</v>
          </cell>
          <cell r="E58" t="str">
            <v>m</v>
          </cell>
          <cell r="F58">
            <v>50</v>
          </cell>
          <cell r="G58">
            <v>2460</v>
          </cell>
          <cell r="I58">
            <v>1594</v>
          </cell>
          <cell r="J58">
            <v>796</v>
          </cell>
          <cell r="K58">
            <v>819</v>
          </cell>
          <cell r="M58">
            <v>47</v>
          </cell>
          <cell r="AM58">
            <v>1</v>
          </cell>
          <cell r="AN58">
            <v>2.5999999999999999E-2</v>
          </cell>
          <cell r="AO58">
            <v>1</v>
          </cell>
          <cell r="AP58" t="str">
            <v>저압케이블공</v>
          </cell>
          <cell r="AQ58">
            <v>2.5999999999999999E-2</v>
          </cell>
          <cell r="BB58" t="str">
            <v>전 7-9</v>
          </cell>
        </row>
        <row r="59">
          <cell r="A59">
            <v>38</v>
          </cell>
          <cell r="B59" t="str">
            <v>케이블</v>
          </cell>
          <cell r="C59" t="str">
            <v>CV 600V 1C/38㎟</v>
          </cell>
          <cell r="D59">
            <v>1.03</v>
          </cell>
          <cell r="E59" t="str">
            <v>m</v>
          </cell>
          <cell r="F59">
            <v>50</v>
          </cell>
          <cell r="G59">
            <v>3537</v>
          </cell>
          <cell r="I59">
            <v>2208</v>
          </cell>
          <cell r="J59">
            <v>1227</v>
          </cell>
          <cell r="K59">
            <v>1263</v>
          </cell>
          <cell r="M59">
            <v>66</v>
          </cell>
          <cell r="AM59">
            <v>1</v>
          </cell>
          <cell r="AN59">
            <v>3.5999999999999997E-2</v>
          </cell>
          <cell r="AO59">
            <v>1</v>
          </cell>
          <cell r="AP59" t="str">
            <v>저압케이블공</v>
          </cell>
          <cell r="AQ59">
            <v>3.5999999999999997E-2</v>
          </cell>
          <cell r="BB59" t="str">
            <v>전 7-9</v>
          </cell>
        </row>
        <row r="60">
          <cell r="A60">
            <v>39</v>
          </cell>
          <cell r="B60" t="str">
            <v>케이블</v>
          </cell>
          <cell r="C60" t="str">
            <v>CV 600V 1C/60㎟</v>
          </cell>
          <cell r="D60">
            <v>1.03</v>
          </cell>
          <cell r="E60" t="str">
            <v>m</v>
          </cell>
          <cell r="F60">
            <v>50</v>
          </cell>
          <cell r="G60">
            <v>5073</v>
          </cell>
          <cell r="I60">
            <v>3005</v>
          </cell>
          <cell r="J60">
            <v>1921</v>
          </cell>
          <cell r="K60">
            <v>1978</v>
          </cell>
          <cell r="M60">
            <v>90</v>
          </cell>
          <cell r="AM60">
            <v>1</v>
          </cell>
          <cell r="AN60">
            <v>4.9000000000000002E-2</v>
          </cell>
          <cell r="AO60">
            <v>1</v>
          </cell>
          <cell r="AP60" t="str">
            <v>저압케이블공</v>
          </cell>
          <cell r="AQ60">
            <v>4.9000000000000002E-2</v>
          </cell>
          <cell r="BB60" t="str">
            <v>전 7-9</v>
          </cell>
        </row>
        <row r="61">
          <cell r="A61">
            <v>40</v>
          </cell>
          <cell r="B61" t="str">
            <v>케이블</v>
          </cell>
          <cell r="C61" t="str">
            <v>CV 600V 1C/80㎟</v>
          </cell>
          <cell r="D61">
            <v>1.03</v>
          </cell>
          <cell r="E61" t="str">
            <v>m</v>
          </cell>
          <cell r="F61">
            <v>50</v>
          </cell>
          <cell r="G61">
            <v>6463</v>
          </cell>
          <cell r="I61">
            <v>3680</v>
          </cell>
          <cell r="J61">
            <v>2596</v>
          </cell>
          <cell r="K61">
            <v>2673</v>
          </cell>
          <cell r="M61">
            <v>110</v>
          </cell>
          <cell r="AM61">
            <v>1</v>
          </cell>
          <cell r="AN61">
            <v>0.06</v>
          </cell>
          <cell r="AO61">
            <v>1</v>
          </cell>
          <cell r="AP61" t="str">
            <v>저압케이블공</v>
          </cell>
          <cell r="AQ61">
            <v>0.06</v>
          </cell>
          <cell r="BB61" t="str">
            <v>전 7-9</v>
          </cell>
        </row>
        <row r="62">
          <cell r="A62">
            <v>41</v>
          </cell>
          <cell r="B62" t="str">
            <v>케이블</v>
          </cell>
          <cell r="C62" t="str">
            <v>CV 600V 1C/100㎟</v>
          </cell>
          <cell r="D62">
            <v>1.03</v>
          </cell>
          <cell r="E62" t="str">
            <v>m</v>
          </cell>
          <cell r="F62">
            <v>50</v>
          </cell>
          <cell r="G62">
            <v>7562</v>
          </cell>
          <cell r="I62">
            <v>4355</v>
          </cell>
          <cell r="J62">
            <v>2988</v>
          </cell>
          <cell r="K62">
            <v>3077</v>
          </cell>
          <cell r="M62">
            <v>130</v>
          </cell>
          <cell r="AM62">
            <v>1</v>
          </cell>
          <cell r="AN62">
            <v>7.0999999999999994E-2</v>
          </cell>
          <cell r="AO62">
            <v>1</v>
          </cell>
          <cell r="AP62" t="str">
            <v>저압케이블공</v>
          </cell>
          <cell r="AQ62">
            <v>7.0999999999999994E-2</v>
          </cell>
          <cell r="BB62" t="str">
            <v>전 7-9</v>
          </cell>
        </row>
        <row r="63">
          <cell r="A63">
            <v>42</v>
          </cell>
          <cell r="B63" t="str">
            <v>케이블</v>
          </cell>
          <cell r="C63" t="str">
            <v>CV 600V 1C/125㎟</v>
          </cell>
          <cell r="D63">
            <v>1.03</v>
          </cell>
          <cell r="E63" t="str">
            <v>m</v>
          </cell>
          <cell r="F63">
            <v>50</v>
          </cell>
          <cell r="G63">
            <v>9221</v>
          </cell>
          <cell r="I63">
            <v>5152</v>
          </cell>
          <cell r="J63">
            <v>3801</v>
          </cell>
          <cell r="K63">
            <v>3915</v>
          </cell>
          <cell r="M63">
            <v>154</v>
          </cell>
          <cell r="AM63">
            <v>1</v>
          </cell>
          <cell r="AN63">
            <v>8.4000000000000005E-2</v>
          </cell>
          <cell r="AO63">
            <v>1</v>
          </cell>
          <cell r="AP63" t="str">
            <v>저압케이블공</v>
          </cell>
          <cell r="AQ63">
            <v>8.4000000000000005E-2</v>
          </cell>
          <cell r="BB63" t="str">
            <v>전 7-9</v>
          </cell>
        </row>
        <row r="64">
          <cell r="A64">
            <v>43</v>
          </cell>
          <cell r="B64" t="str">
            <v>케이블</v>
          </cell>
          <cell r="C64" t="str">
            <v>CV 600V 1C/150㎟</v>
          </cell>
          <cell r="D64">
            <v>1.03</v>
          </cell>
          <cell r="E64" t="str">
            <v>m</v>
          </cell>
          <cell r="F64">
            <v>50</v>
          </cell>
          <cell r="G64">
            <v>10614</v>
          </cell>
          <cell r="I64">
            <v>5950</v>
          </cell>
          <cell r="J64">
            <v>4356</v>
          </cell>
          <cell r="K64">
            <v>4486</v>
          </cell>
          <cell r="M64">
            <v>178</v>
          </cell>
          <cell r="AM64">
            <v>1</v>
          </cell>
          <cell r="AN64">
            <v>9.7000000000000003E-2</v>
          </cell>
          <cell r="AO64">
            <v>1</v>
          </cell>
          <cell r="AP64" t="str">
            <v>저압케이블공</v>
          </cell>
          <cell r="AQ64">
            <v>9.7000000000000003E-2</v>
          </cell>
          <cell r="BB64" t="str">
            <v>전 7-9</v>
          </cell>
        </row>
        <row r="65">
          <cell r="A65">
            <v>44</v>
          </cell>
          <cell r="B65" t="str">
            <v>케이블</v>
          </cell>
          <cell r="C65" t="str">
            <v>CV 600V 1C/200㎟</v>
          </cell>
          <cell r="D65">
            <v>1.03</v>
          </cell>
          <cell r="E65" t="str">
            <v>m</v>
          </cell>
          <cell r="F65">
            <v>50</v>
          </cell>
          <cell r="G65">
            <v>14445</v>
          </cell>
          <cell r="I65">
            <v>7177</v>
          </cell>
          <cell r="J65">
            <v>6848</v>
          </cell>
          <cell r="K65">
            <v>7053</v>
          </cell>
          <cell r="M65">
            <v>215</v>
          </cell>
          <cell r="AM65">
            <v>1</v>
          </cell>
          <cell r="AN65">
            <v>0.11700000000000001</v>
          </cell>
          <cell r="AO65">
            <v>1</v>
          </cell>
          <cell r="AP65" t="str">
            <v>저압케이블공</v>
          </cell>
          <cell r="AQ65">
            <v>0.11700000000000001</v>
          </cell>
          <cell r="BB65" t="str">
            <v>전 7-9</v>
          </cell>
        </row>
        <row r="66">
          <cell r="A66">
            <v>45</v>
          </cell>
          <cell r="B66" t="str">
            <v>케이블</v>
          </cell>
          <cell r="C66" t="str">
            <v>CV 600V 1C/250㎟</v>
          </cell>
          <cell r="D66">
            <v>1.03</v>
          </cell>
          <cell r="E66" t="str">
            <v>m</v>
          </cell>
          <cell r="F66">
            <v>50</v>
          </cell>
          <cell r="G66">
            <v>17155</v>
          </cell>
          <cell r="I66">
            <v>8710</v>
          </cell>
          <cell r="J66">
            <v>7946</v>
          </cell>
          <cell r="K66">
            <v>8184</v>
          </cell>
          <cell r="M66">
            <v>261</v>
          </cell>
          <cell r="AM66">
            <v>1</v>
          </cell>
          <cell r="AN66">
            <v>0.14199999999999999</v>
          </cell>
          <cell r="AO66">
            <v>1</v>
          </cell>
          <cell r="AP66" t="str">
            <v>저압케이블공</v>
          </cell>
          <cell r="AQ66">
            <v>0.14199999999999999</v>
          </cell>
          <cell r="BB66" t="str">
            <v>전 7-9</v>
          </cell>
        </row>
        <row r="67">
          <cell r="A67">
            <v>46</v>
          </cell>
          <cell r="B67" t="str">
            <v>케이블</v>
          </cell>
          <cell r="C67" t="str">
            <v>CV 600V 1C/325㎟</v>
          </cell>
          <cell r="D67">
            <v>1.03</v>
          </cell>
          <cell r="E67" t="str">
            <v>m</v>
          </cell>
          <cell r="F67">
            <v>50</v>
          </cell>
          <cell r="G67">
            <v>20688</v>
          </cell>
          <cell r="I67">
            <v>10550</v>
          </cell>
          <cell r="J67">
            <v>9536</v>
          </cell>
          <cell r="K67">
            <v>9822</v>
          </cell>
          <cell r="M67">
            <v>316</v>
          </cell>
          <cell r="AM67">
            <v>1</v>
          </cell>
          <cell r="AN67">
            <v>0.17199999999999999</v>
          </cell>
          <cell r="AO67">
            <v>1</v>
          </cell>
          <cell r="AP67" t="str">
            <v>저압케이블공</v>
          </cell>
          <cell r="AQ67">
            <v>0.17199999999999999</v>
          </cell>
          <cell r="BB67" t="str">
            <v>전 7-9</v>
          </cell>
        </row>
        <row r="68">
          <cell r="A68">
            <v>47</v>
          </cell>
          <cell r="B68" t="str">
            <v>케이블</v>
          </cell>
          <cell r="C68" t="str">
            <v>CV 600V 1C/400㎟</v>
          </cell>
          <cell r="D68">
            <v>1.03</v>
          </cell>
          <cell r="E68" t="str">
            <v>m</v>
          </cell>
          <cell r="F68">
            <v>50</v>
          </cell>
          <cell r="G68">
            <v>24673</v>
          </cell>
          <cell r="I68">
            <v>12575</v>
          </cell>
          <cell r="J68">
            <v>11380</v>
          </cell>
          <cell r="K68">
            <v>11721</v>
          </cell>
          <cell r="M68">
            <v>377</v>
          </cell>
          <cell r="AM68">
            <v>1</v>
          </cell>
          <cell r="AN68">
            <v>0.20499999999999999</v>
          </cell>
          <cell r="AO68">
            <v>1</v>
          </cell>
          <cell r="AP68" t="str">
            <v>저압케이블공</v>
          </cell>
          <cell r="AQ68">
            <v>0.20499999999999999</v>
          </cell>
          <cell r="BB68" t="str">
            <v>전 7-9</v>
          </cell>
        </row>
        <row r="69">
          <cell r="A69">
            <v>48</v>
          </cell>
          <cell r="B69" t="str">
            <v>케이블</v>
          </cell>
          <cell r="C69" t="str">
            <v>CV 600V 1C/500㎟</v>
          </cell>
          <cell r="D69">
            <v>1.03</v>
          </cell>
          <cell r="E69" t="str">
            <v>m</v>
          </cell>
          <cell r="F69">
            <v>50</v>
          </cell>
          <cell r="G69">
            <v>29837</v>
          </cell>
          <cell r="I69">
            <v>14722</v>
          </cell>
          <cell r="J69">
            <v>14247</v>
          </cell>
          <cell r="K69">
            <v>14674</v>
          </cell>
          <cell r="M69">
            <v>441</v>
          </cell>
          <cell r="AM69">
            <v>1</v>
          </cell>
          <cell r="AN69">
            <v>0.24</v>
          </cell>
          <cell r="AO69">
            <v>1</v>
          </cell>
          <cell r="AP69" t="str">
            <v>저압케이블공</v>
          </cell>
          <cell r="AQ69">
            <v>0.24</v>
          </cell>
          <cell r="BB69" t="str">
            <v>전 7-9</v>
          </cell>
        </row>
        <row r="70">
          <cell r="A70">
            <v>49</v>
          </cell>
          <cell r="B70" t="str">
            <v>케이블</v>
          </cell>
          <cell r="C70" t="str">
            <v>CV 600V 2C/2㎟</v>
          </cell>
          <cell r="D70">
            <v>1.03</v>
          </cell>
          <cell r="E70" t="str">
            <v>m</v>
          </cell>
          <cell r="F70">
            <v>50</v>
          </cell>
          <cell r="G70">
            <v>1250</v>
          </cell>
          <cell r="I70">
            <v>858</v>
          </cell>
          <cell r="J70">
            <v>357</v>
          </cell>
          <cell r="K70">
            <v>367</v>
          </cell>
          <cell r="M70">
            <v>25</v>
          </cell>
          <cell r="AM70">
            <v>1</v>
          </cell>
          <cell r="AN70">
            <v>1.4E-2</v>
          </cell>
          <cell r="AO70">
            <v>1</v>
          </cell>
          <cell r="AP70" t="str">
            <v>저압케이블공</v>
          </cell>
          <cell r="AQ70">
            <v>1.4E-2</v>
          </cell>
          <cell r="BB70" t="str">
            <v>전 7-10</v>
          </cell>
        </row>
        <row r="71">
          <cell r="A71">
            <v>50</v>
          </cell>
          <cell r="B71" t="str">
            <v>케이블</v>
          </cell>
          <cell r="C71" t="str">
            <v>CV 600V 2C/3.5㎟</v>
          </cell>
          <cell r="D71">
            <v>1.03</v>
          </cell>
          <cell r="E71" t="str">
            <v>m</v>
          </cell>
          <cell r="F71">
            <v>50</v>
          </cell>
          <cell r="G71">
            <v>1479</v>
          </cell>
          <cell r="I71">
            <v>981</v>
          </cell>
          <cell r="J71">
            <v>456</v>
          </cell>
          <cell r="K71">
            <v>469</v>
          </cell>
          <cell r="M71">
            <v>29</v>
          </cell>
          <cell r="AM71">
            <v>1</v>
          </cell>
          <cell r="AN71">
            <v>1.6E-2</v>
          </cell>
          <cell r="AO71">
            <v>1</v>
          </cell>
          <cell r="AP71" t="str">
            <v>저압케이블공</v>
          </cell>
          <cell r="AQ71">
            <v>1.6E-2</v>
          </cell>
          <cell r="BB71" t="str">
            <v>전 7-10</v>
          </cell>
        </row>
        <row r="72">
          <cell r="A72">
            <v>51</v>
          </cell>
          <cell r="B72" t="str">
            <v>케이블</v>
          </cell>
          <cell r="C72" t="str">
            <v>CV 600V 2C/5.5㎟</v>
          </cell>
          <cell r="D72">
            <v>1.03</v>
          </cell>
          <cell r="E72" t="str">
            <v>m</v>
          </cell>
          <cell r="F72">
            <v>50</v>
          </cell>
          <cell r="G72">
            <v>1763</v>
          </cell>
          <cell r="I72">
            <v>1104</v>
          </cell>
          <cell r="J72">
            <v>608</v>
          </cell>
          <cell r="K72">
            <v>626</v>
          </cell>
          <cell r="M72">
            <v>33</v>
          </cell>
          <cell r="AM72">
            <v>1</v>
          </cell>
          <cell r="AN72">
            <v>1.7999999999999999E-2</v>
          </cell>
          <cell r="AO72">
            <v>1</v>
          </cell>
          <cell r="AP72" t="str">
            <v>저압케이블공</v>
          </cell>
          <cell r="AQ72">
            <v>1.7999999999999999E-2</v>
          </cell>
          <cell r="BB72" t="str">
            <v>전 7-10</v>
          </cell>
        </row>
        <row r="73">
          <cell r="A73">
            <v>52</v>
          </cell>
          <cell r="B73" t="str">
            <v>케이블</v>
          </cell>
          <cell r="C73" t="str">
            <v>CV 600V 2C/8㎟</v>
          </cell>
          <cell r="D73">
            <v>1.03</v>
          </cell>
          <cell r="E73" t="str">
            <v>m</v>
          </cell>
          <cell r="F73">
            <v>50</v>
          </cell>
          <cell r="G73">
            <v>2052</v>
          </cell>
          <cell r="I73">
            <v>1226</v>
          </cell>
          <cell r="J73">
            <v>767</v>
          </cell>
          <cell r="K73">
            <v>790</v>
          </cell>
          <cell r="M73">
            <v>36</v>
          </cell>
          <cell r="AM73">
            <v>1</v>
          </cell>
          <cell r="AN73">
            <v>0.02</v>
          </cell>
          <cell r="AO73">
            <v>1</v>
          </cell>
          <cell r="AP73" t="str">
            <v>저압케이블공</v>
          </cell>
          <cell r="AQ73">
            <v>0.02</v>
          </cell>
          <cell r="BB73" t="str">
            <v>전 7-10</v>
          </cell>
        </row>
        <row r="74">
          <cell r="A74">
            <v>53</v>
          </cell>
          <cell r="B74" t="str">
            <v>케이블</v>
          </cell>
          <cell r="C74" t="str">
            <v>CV 600V 2C/14㎟</v>
          </cell>
          <cell r="D74">
            <v>1.03</v>
          </cell>
          <cell r="E74" t="str">
            <v>m</v>
          </cell>
          <cell r="F74">
            <v>50</v>
          </cell>
          <cell r="G74">
            <v>3888</v>
          </cell>
          <cell r="I74">
            <v>2404</v>
          </cell>
          <cell r="J74">
            <v>1371</v>
          </cell>
          <cell r="K74">
            <v>1412</v>
          </cell>
          <cell r="M74">
            <v>72</v>
          </cell>
          <cell r="AM74">
            <v>1</v>
          </cell>
          <cell r="AN74">
            <v>2.7999999999999997E-2</v>
          </cell>
          <cell r="AO74">
            <v>1.4</v>
          </cell>
          <cell r="AP74" t="str">
            <v>저압케이블공</v>
          </cell>
          <cell r="AQ74">
            <v>2.7999999999999997E-2</v>
          </cell>
          <cell r="BB74" t="str">
            <v>전 7-9</v>
          </cell>
        </row>
        <row r="75">
          <cell r="A75">
            <v>54</v>
          </cell>
          <cell r="B75" t="str">
            <v>케이블</v>
          </cell>
          <cell r="C75" t="str">
            <v>CV 600V 2C/22㎟</v>
          </cell>
          <cell r="D75">
            <v>1.03</v>
          </cell>
          <cell r="E75" t="str">
            <v>m</v>
          </cell>
          <cell r="F75">
            <v>50</v>
          </cell>
          <cell r="G75">
            <v>5087</v>
          </cell>
          <cell r="I75">
            <v>3126</v>
          </cell>
          <cell r="J75">
            <v>1814</v>
          </cell>
          <cell r="K75">
            <v>1868</v>
          </cell>
          <cell r="M75">
            <v>93</v>
          </cell>
          <cell r="AM75">
            <v>1</v>
          </cell>
          <cell r="AN75">
            <v>3.6399999999999995E-2</v>
          </cell>
          <cell r="AO75">
            <v>1.4</v>
          </cell>
          <cell r="AP75" t="str">
            <v>저압케이블공</v>
          </cell>
          <cell r="AQ75">
            <v>3.6399999999999995E-2</v>
          </cell>
          <cell r="BB75" t="str">
            <v>전 7-9</v>
          </cell>
        </row>
        <row r="76">
          <cell r="A76">
            <v>55</v>
          </cell>
          <cell r="B76" t="str">
            <v>케이블</v>
          </cell>
          <cell r="C76" t="str">
            <v>CV 600V 2C/38㎟</v>
          </cell>
          <cell r="D76">
            <v>1.03</v>
          </cell>
          <cell r="E76" t="str">
            <v>m</v>
          </cell>
          <cell r="F76">
            <v>50</v>
          </cell>
          <cell r="G76">
            <v>7334</v>
          </cell>
          <cell r="I76">
            <v>4328</v>
          </cell>
          <cell r="J76">
            <v>2794</v>
          </cell>
          <cell r="K76">
            <v>2877</v>
          </cell>
          <cell r="M76">
            <v>129</v>
          </cell>
          <cell r="AM76">
            <v>1</v>
          </cell>
          <cell r="AN76">
            <v>5.0399999999999993E-2</v>
          </cell>
          <cell r="AO76">
            <v>1.4</v>
          </cell>
          <cell r="AP76" t="str">
            <v>저압케이블공</v>
          </cell>
          <cell r="AQ76">
            <v>5.0399999999999993E-2</v>
          </cell>
          <cell r="BB76" t="str">
            <v>전 7-9</v>
          </cell>
        </row>
        <row r="77">
          <cell r="A77">
            <v>56</v>
          </cell>
          <cell r="B77" t="str">
            <v>케이블</v>
          </cell>
          <cell r="C77" t="str">
            <v>CV 600V 2C/60㎟</v>
          </cell>
          <cell r="D77">
            <v>1.03</v>
          </cell>
          <cell r="E77" t="str">
            <v>m</v>
          </cell>
          <cell r="F77">
            <v>50</v>
          </cell>
          <cell r="G77">
            <v>11060</v>
          </cell>
          <cell r="I77">
            <v>5891</v>
          </cell>
          <cell r="J77">
            <v>4848</v>
          </cell>
          <cell r="K77">
            <v>4993</v>
          </cell>
          <cell r="M77">
            <v>176</v>
          </cell>
          <cell r="AM77">
            <v>1</v>
          </cell>
          <cell r="AN77">
            <v>6.8599999999999994E-2</v>
          </cell>
          <cell r="AO77">
            <v>1.4</v>
          </cell>
          <cell r="AP77" t="str">
            <v>저압케이블공</v>
          </cell>
          <cell r="AQ77">
            <v>6.8599999999999994E-2</v>
          </cell>
          <cell r="BB77" t="str">
            <v>전 7-9</v>
          </cell>
        </row>
        <row r="78">
          <cell r="A78">
            <v>57</v>
          </cell>
          <cell r="B78" t="str">
            <v>케이블</v>
          </cell>
          <cell r="C78" t="str">
            <v>CV 600V 3C/3.5㎟</v>
          </cell>
          <cell r="D78">
            <v>1.03</v>
          </cell>
          <cell r="E78" t="str">
            <v>m</v>
          </cell>
          <cell r="F78">
            <v>50</v>
          </cell>
          <cell r="G78">
            <v>1953</v>
          </cell>
          <cell r="I78">
            <v>1349</v>
          </cell>
          <cell r="J78">
            <v>548</v>
          </cell>
          <cell r="K78">
            <v>564</v>
          </cell>
          <cell r="M78">
            <v>40</v>
          </cell>
          <cell r="AM78">
            <v>1</v>
          </cell>
          <cell r="AN78">
            <v>2.1999999999999999E-2</v>
          </cell>
          <cell r="AO78">
            <v>1</v>
          </cell>
          <cell r="AP78" t="str">
            <v>저압케이블공</v>
          </cell>
          <cell r="AQ78">
            <v>2.1999999999999999E-2</v>
          </cell>
          <cell r="BB78" t="str">
            <v>전 7-10</v>
          </cell>
        </row>
        <row r="79">
          <cell r="A79">
            <v>58</v>
          </cell>
          <cell r="B79" t="str">
            <v>케이블</v>
          </cell>
          <cell r="C79" t="str">
            <v>CV 600V 3C/5.5㎟</v>
          </cell>
          <cell r="D79">
            <v>1.03</v>
          </cell>
          <cell r="E79" t="str">
            <v>m</v>
          </cell>
          <cell r="F79">
            <v>50</v>
          </cell>
          <cell r="G79">
            <v>2424</v>
          </cell>
          <cell r="I79">
            <v>1594</v>
          </cell>
          <cell r="J79">
            <v>761</v>
          </cell>
          <cell r="K79">
            <v>783</v>
          </cell>
          <cell r="M79">
            <v>47</v>
          </cell>
          <cell r="AM79">
            <v>1</v>
          </cell>
          <cell r="AN79">
            <v>2.5999999999999999E-2</v>
          </cell>
          <cell r="AO79">
            <v>1</v>
          </cell>
          <cell r="AP79" t="str">
            <v>저압케이블공</v>
          </cell>
          <cell r="AQ79">
            <v>2.5999999999999999E-2</v>
          </cell>
          <cell r="BB79" t="str">
            <v>전 7-10</v>
          </cell>
        </row>
        <row r="80">
          <cell r="A80">
            <v>59</v>
          </cell>
          <cell r="B80" t="str">
            <v>케이블</v>
          </cell>
          <cell r="C80" t="str">
            <v>CV 600V 3C/8㎟</v>
          </cell>
          <cell r="D80">
            <v>1.03</v>
          </cell>
          <cell r="E80" t="str">
            <v>m</v>
          </cell>
          <cell r="F80">
            <v>50</v>
          </cell>
          <cell r="G80">
            <v>2827</v>
          </cell>
          <cell r="I80">
            <v>1778</v>
          </cell>
          <cell r="J80">
            <v>967</v>
          </cell>
          <cell r="K80">
            <v>996</v>
          </cell>
          <cell r="M80">
            <v>53</v>
          </cell>
          <cell r="AM80">
            <v>1</v>
          </cell>
          <cell r="AN80">
            <v>2.9000000000000001E-2</v>
          </cell>
          <cell r="AO80">
            <v>1</v>
          </cell>
          <cell r="AP80" t="str">
            <v>저압케이블공</v>
          </cell>
          <cell r="AQ80">
            <v>2.9000000000000001E-2</v>
          </cell>
          <cell r="BB80" t="str">
            <v>전 7-10</v>
          </cell>
        </row>
        <row r="81">
          <cell r="A81">
            <v>60</v>
          </cell>
          <cell r="B81" t="str">
            <v>케이블</v>
          </cell>
          <cell r="C81" t="str">
            <v>CV 600V 3C/14㎟</v>
          </cell>
          <cell r="D81">
            <v>1.03</v>
          </cell>
          <cell r="E81" t="str">
            <v>m</v>
          </cell>
          <cell r="F81">
            <v>50</v>
          </cell>
          <cell r="G81">
            <v>6933</v>
          </cell>
          <cell r="I81">
            <v>4907</v>
          </cell>
          <cell r="J81">
            <v>1825</v>
          </cell>
          <cell r="K81">
            <v>1879</v>
          </cell>
          <cell r="M81">
            <v>147</v>
          </cell>
          <cell r="AM81">
            <v>1</v>
          </cell>
          <cell r="AN81">
            <v>0.04</v>
          </cell>
          <cell r="AO81">
            <v>2</v>
          </cell>
          <cell r="AP81" t="str">
            <v>저압케이블공</v>
          </cell>
          <cell r="AQ81">
            <v>0.04</v>
          </cell>
          <cell r="BB81" t="str">
            <v>전 7-9</v>
          </cell>
        </row>
        <row r="82">
          <cell r="A82">
            <v>61</v>
          </cell>
          <cell r="B82" t="str">
            <v>케이블</v>
          </cell>
          <cell r="C82" t="str">
            <v>CV 600V 3C/22㎟</v>
          </cell>
          <cell r="D82">
            <v>1.03</v>
          </cell>
          <cell r="E82" t="str">
            <v>m</v>
          </cell>
          <cell r="F82">
            <v>50</v>
          </cell>
          <cell r="G82">
            <v>9103</v>
          </cell>
          <cell r="I82">
            <v>6379</v>
          </cell>
          <cell r="J82">
            <v>2460</v>
          </cell>
          <cell r="K82">
            <v>2533</v>
          </cell>
          <cell r="M82">
            <v>191</v>
          </cell>
          <cell r="AM82">
            <v>1</v>
          </cell>
          <cell r="AN82">
            <v>5.1999999999999998E-2</v>
          </cell>
          <cell r="AO82">
            <v>2</v>
          </cell>
          <cell r="AP82" t="str">
            <v>저압케이블공</v>
          </cell>
          <cell r="AQ82">
            <v>5.1999999999999998E-2</v>
          </cell>
          <cell r="BB82" t="str">
            <v>전 7-9</v>
          </cell>
        </row>
        <row r="83">
          <cell r="A83">
            <v>62</v>
          </cell>
          <cell r="B83" t="str">
            <v>케이블</v>
          </cell>
          <cell r="C83" t="str">
            <v>CV 600V 3C/38㎟</v>
          </cell>
          <cell r="D83">
            <v>1.03</v>
          </cell>
          <cell r="E83" t="str">
            <v>m</v>
          </cell>
          <cell r="F83">
            <v>50</v>
          </cell>
          <cell r="G83">
            <v>13180</v>
          </cell>
          <cell r="I83">
            <v>8833</v>
          </cell>
          <cell r="J83">
            <v>3965</v>
          </cell>
          <cell r="K83">
            <v>4083</v>
          </cell>
          <cell r="M83">
            <v>264</v>
          </cell>
          <cell r="AM83">
            <v>1</v>
          </cell>
          <cell r="AN83">
            <v>7.1999999999999995E-2</v>
          </cell>
          <cell r="AO83">
            <v>2</v>
          </cell>
          <cell r="AP83" t="str">
            <v>저압케이블공</v>
          </cell>
          <cell r="AQ83">
            <v>7.1999999999999995E-2</v>
          </cell>
          <cell r="BB83" t="str">
            <v>전 7-9</v>
          </cell>
        </row>
        <row r="84">
          <cell r="A84">
            <v>63</v>
          </cell>
          <cell r="B84" t="str">
            <v>케이블</v>
          </cell>
          <cell r="C84" t="str">
            <v>CV 600V 3C/60㎟</v>
          </cell>
          <cell r="D84">
            <v>1.03</v>
          </cell>
          <cell r="E84" t="str">
            <v>m</v>
          </cell>
          <cell r="F84">
            <v>50</v>
          </cell>
          <cell r="G84">
            <v>19242</v>
          </cell>
          <cell r="I84">
            <v>12023</v>
          </cell>
          <cell r="J84">
            <v>6660</v>
          </cell>
          <cell r="K84">
            <v>6859</v>
          </cell>
          <cell r="M84">
            <v>360</v>
          </cell>
          <cell r="AM84">
            <v>1</v>
          </cell>
          <cell r="AN84">
            <v>9.8000000000000004E-2</v>
          </cell>
          <cell r="AO84">
            <v>2</v>
          </cell>
          <cell r="AP84" t="str">
            <v>저압케이블공</v>
          </cell>
          <cell r="AQ84">
            <v>9.8000000000000004E-2</v>
          </cell>
          <cell r="BB84" t="str">
            <v>전 7-9</v>
          </cell>
        </row>
        <row r="85">
          <cell r="A85">
            <v>64</v>
          </cell>
          <cell r="B85" t="str">
            <v>케이블</v>
          </cell>
          <cell r="C85" t="str">
            <v>CV 600V 4C/3.5㎟</v>
          </cell>
          <cell r="D85">
            <v>1.03</v>
          </cell>
          <cell r="E85" t="str">
            <v>m</v>
          </cell>
          <cell r="F85">
            <v>50</v>
          </cell>
          <cell r="G85">
            <v>2555</v>
          </cell>
          <cell r="I85">
            <v>1778</v>
          </cell>
          <cell r="J85">
            <v>703</v>
          </cell>
          <cell r="K85">
            <v>724</v>
          </cell>
          <cell r="M85">
            <v>53</v>
          </cell>
          <cell r="AM85">
            <v>1</v>
          </cell>
          <cell r="AN85">
            <v>2.9000000000000001E-2</v>
          </cell>
          <cell r="AO85">
            <v>1</v>
          </cell>
          <cell r="AP85" t="str">
            <v>저압케이블공</v>
          </cell>
          <cell r="AQ85">
            <v>2.9000000000000001E-2</v>
          </cell>
          <cell r="BB85" t="str">
            <v>전 7-10</v>
          </cell>
        </row>
        <row r="86">
          <cell r="A86">
            <v>65</v>
          </cell>
          <cell r="B86" t="str">
            <v>케이블</v>
          </cell>
          <cell r="C86" t="str">
            <v>CV 600V 4C/5.5㎟</v>
          </cell>
          <cell r="D86">
            <v>1.03</v>
          </cell>
          <cell r="E86" t="str">
            <v>m</v>
          </cell>
          <cell r="F86">
            <v>50</v>
          </cell>
          <cell r="G86">
            <v>3115</v>
          </cell>
          <cell r="I86">
            <v>2085</v>
          </cell>
          <cell r="J86">
            <v>940</v>
          </cell>
          <cell r="K86">
            <v>968</v>
          </cell>
          <cell r="M86">
            <v>62</v>
          </cell>
          <cell r="AM86">
            <v>1</v>
          </cell>
          <cell r="AN86">
            <v>3.4000000000000002E-2</v>
          </cell>
          <cell r="AO86">
            <v>1</v>
          </cell>
          <cell r="AP86" t="str">
            <v>저압케이블공</v>
          </cell>
          <cell r="AQ86">
            <v>3.4000000000000002E-2</v>
          </cell>
          <cell r="BB86" t="str">
            <v>전 7-10</v>
          </cell>
        </row>
        <row r="87">
          <cell r="A87">
            <v>66</v>
          </cell>
          <cell r="B87" t="str">
            <v>케이블</v>
          </cell>
          <cell r="C87" t="str">
            <v>CV 600V 4C/8㎟</v>
          </cell>
          <cell r="D87">
            <v>1.03</v>
          </cell>
          <cell r="E87" t="str">
            <v>m</v>
          </cell>
          <cell r="F87">
            <v>50</v>
          </cell>
          <cell r="G87">
            <v>3723</v>
          </cell>
          <cell r="I87">
            <v>2392</v>
          </cell>
          <cell r="J87">
            <v>1224</v>
          </cell>
          <cell r="K87">
            <v>1260</v>
          </cell>
          <cell r="M87">
            <v>71</v>
          </cell>
          <cell r="AM87">
            <v>1</v>
          </cell>
          <cell r="AN87">
            <v>3.9E-2</v>
          </cell>
          <cell r="AO87">
            <v>1</v>
          </cell>
          <cell r="AP87" t="str">
            <v>저압케이블공</v>
          </cell>
          <cell r="AQ87">
            <v>3.9E-2</v>
          </cell>
          <cell r="BB87" t="str">
            <v>전 7-10</v>
          </cell>
        </row>
        <row r="88">
          <cell r="A88">
            <v>67</v>
          </cell>
          <cell r="B88" t="str">
            <v>케이블</v>
          </cell>
          <cell r="C88" t="str">
            <v>CV 600V 4C/14㎟</v>
          </cell>
          <cell r="D88">
            <v>1.03</v>
          </cell>
          <cell r="E88" t="str">
            <v>m</v>
          </cell>
          <cell r="F88">
            <v>50</v>
          </cell>
          <cell r="G88">
            <v>10811</v>
          </cell>
          <cell r="I88">
            <v>8293</v>
          </cell>
          <cell r="J88">
            <v>2204</v>
          </cell>
          <cell r="K88">
            <v>2270</v>
          </cell>
          <cell r="M88">
            <v>248</v>
          </cell>
          <cell r="AM88">
            <v>1</v>
          </cell>
          <cell r="AN88">
            <v>5.2000000000000005E-2</v>
          </cell>
          <cell r="AO88">
            <v>2.6</v>
          </cell>
          <cell r="AP88" t="str">
            <v>저압케이블공</v>
          </cell>
          <cell r="AQ88">
            <v>5.2000000000000005E-2</v>
          </cell>
          <cell r="BB88" t="str">
            <v>전 7-9</v>
          </cell>
        </row>
        <row r="89">
          <cell r="A89">
            <v>68</v>
          </cell>
          <cell r="B89" t="str">
            <v>케이블</v>
          </cell>
          <cell r="C89" t="str">
            <v>CV 600V 4C/22㎟</v>
          </cell>
          <cell r="D89">
            <v>1.03</v>
          </cell>
          <cell r="E89" t="str">
            <v>m</v>
          </cell>
          <cell r="F89">
            <v>50</v>
          </cell>
          <cell r="G89">
            <v>14161</v>
          </cell>
          <cell r="I89">
            <v>10781</v>
          </cell>
          <cell r="J89">
            <v>2968</v>
          </cell>
          <cell r="K89">
            <v>3057</v>
          </cell>
          <cell r="M89">
            <v>323</v>
          </cell>
          <cell r="AM89">
            <v>1</v>
          </cell>
          <cell r="AN89">
            <v>6.7599999999999993E-2</v>
          </cell>
          <cell r="AO89">
            <v>2.6</v>
          </cell>
          <cell r="AP89" t="str">
            <v>저압케이블공</v>
          </cell>
          <cell r="AQ89">
            <v>6.7599999999999993E-2</v>
          </cell>
          <cell r="BB89" t="str">
            <v>전 7-9</v>
          </cell>
        </row>
        <row r="90">
          <cell r="A90">
            <v>69</v>
          </cell>
          <cell r="B90" t="str">
            <v>케이블</v>
          </cell>
          <cell r="C90" t="str">
            <v>CV 600V 4C/38㎟</v>
          </cell>
          <cell r="D90">
            <v>1.03</v>
          </cell>
          <cell r="E90" t="str">
            <v>m</v>
          </cell>
          <cell r="F90">
            <v>50</v>
          </cell>
          <cell r="G90">
            <v>20600</v>
          </cell>
          <cell r="I90">
            <v>14928</v>
          </cell>
          <cell r="J90">
            <v>5073</v>
          </cell>
          <cell r="K90">
            <v>5225</v>
          </cell>
          <cell r="M90">
            <v>447</v>
          </cell>
          <cell r="AM90">
            <v>1</v>
          </cell>
          <cell r="AN90">
            <v>9.3600000000000003E-2</v>
          </cell>
          <cell r="AO90">
            <v>2.6</v>
          </cell>
          <cell r="AP90" t="str">
            <v>저압케이블공</v>
          </cell>
          <cell r="AQ90">
            <v>9.3600000000000003E-2</v>
          </cell>
          <cell r="BB90" t="str">
            <v>전 7-9</v>
          </cell>
        </row>
        <row r="91">
          <cell r="A91">
            <v>70</v>
          </cell>
          <cell r="B91" t="str">
            <v>케이블</v>
          </cell>
          <cell r="C91" t="str">
            <v>CV 600V 4C/60㎟</v>
          </cell>
          <cell r="D91">
            <v>1.03</v>
          </cell>
          <cell r="E91" t="str">
            <v>m</v>
          </cell>
          <cell r="F91">
            <v>50</v>
          </cell>
          <cell r="G91">
            <v>29291</v>
          </cell>
          <cell r="I91">
            <v>20319</v>
          </cell>
          <cell r="J91">
            <v>8120</v>
          </cell>
          <cell r="K91">
            <v>8363</v>
          </cell>
          <cell r="M91">
            <v>609</v>
          </cell>
          <cell r="AM91">
            <v>1</v>
          </cell>
          <cell r="AN91">
            <v>0.12740000000000001</v>
          </cell>
          <cell r="AO91">
            <v>2.6</v>
          </cell>
          <cell r="AP91" t="str">
            <v>저압케이블공</v>
          </cell>
          <cell r="AQ91">
            <v>0.12740000000000001</v>
          </cell>
          <cell r="BB91" t="str">
            <v>전 7-9</v>
          </cell>
        </row>
        <row r="92">
          <cell r="A92">
            <v>71</v>
          </cell>
          <cell r="B92" t="str">
            <v>케이블</v>
          </cell>
          <cell r="C92" t="str">
            <v>CV 6.6KV 1C/100㎟</v>
          </cell>
          <cell r="D92">
            <v>1.03</v>
          </cell>
          <cell r="E92" t="str">
            <v>m</v>
          </cell>
          <cell r="F92">
            <v>50</v>
          </cell>
          <cell r="G92">
            <v>8456</v>
          </cell>
          <cell r="I92">
            <v>3452</v>
          </cell>
          <cell r="J92">
            <v>4759</v>
          </cell>
          <cell r="K92">
            <v>4901</v>
          </cell>
          <cell r="M92">
            <v>103</v>
          </cell>
          <cell r="AM92">
            <v>2</v>
          </cell>
          <cell r="AN92">
            <v>6.2399999999999997E-2</v>
          </cell>
          <cell r="AO92">
            <v>1.2</v>
          </cell>
          <cell r="AP92" t="str">
            <v>고압케이블공</v>
          </cell>
          <cell r="AQ92">
            <v>2.76E-2</v>
          </cell>
          <cell r="AR92" t="str">
            <v>보통인부</v>
          </cell>
          <cell r="AS92">
            <v>3.4799999999999998E-2</v>
          </cell>
          <cell r="BB92" t="str">
            <v>전 5-38</v>
          </cell>
        </row>
        <row r="93">
          <cell r="A93">
            <v>72</v>
          </cell>
          <cell r="B93" t="str">
            <v>케이블</v>
          </cell>
          <cell r="C93" t="str">
            <v>CV 6.6KV 1C/250㎟</v>
          </cell>
          <cell r="D93">
            <v>1.03</v>
          </cell>
          <cell r="E93" t="str">
            <v>m</v>
          </cell>
          <cell r="F93">
            <v>50</v>
          </cell>
          <cell r="G93">
            <v>18559</v>
          </cell>
          <cell r="I93">
            <v>6862</v>
          </cell>
          <cell r="J93">
            <v>11158</v>
          </cell>
          <cell r="K93">
            <v>11492</v>
          </cell>
          <cell r="M93">
            <v>205</v>
          </cell>
          <cell r="AM93">
            <v>2</v>
          </cell>
          <cell r="AN93">
            <v>0.11879999999999999</v>
          </cell>
          <cell r="AO93">
            <v>1.2</v>
          </cell>
          <cell r="AP93" t="str">
            <v>고압케이블공</v>
          </cell>
          <cell r="AQ93">
            <v>0.06</v>
          </cell>
          <cell r="AR93" t="str">
            <v>보통인부</v>
          </cell>
          <cell r="AS93">
            <v>5.8799999999999998E-2</v>
          </cell>
          <cell r="BB93" t="str">
            <v>전 5-38</v>
          </cell>
        </row>
        <row r="94">
          <cell r="A94">
            <v>73</v>
          </cell>
          <cell r="B94" t="str">
            <v>케이블</v>
          </cell>
          <cell r="C94" t="str">
            <v>CV 22.9KV 1C/38㎟</v>
          </cell>
          <cell r="D94">
            <v>1.03</v>
          </cell>
          <cell r="E94" t="str">
            <v>m</v>
          </cell>
          <cell r="F94">
            <v>50</v>
          </cell>
          <cell r="G94">
            <v>9497</v>
          </cell>
          <cell r="I94">
            <v>3949</v>
          </cell>
          <cell r="J94">
            <v>5272</v>
          </cell>
          <cell r="K94">
            <v>5430</v>
          </cell>
          <cell r="M94">
            <v>118</v>
          </cell>
          <cell r="AM94">
            <v>2</v>
          </cell>
          <cell r="AN94">
            <v>4.3499999999999997E-2</v>
          </cell>
          <cell r="AO94">
            <v>1.5</v>
          </cell>
          <cell r="AP94" t="str">
            <v>특고케이블공</v>
          </cell>
          <cell r="AQ94">
            <v>2.2499999999999999E-2</v>
          </cell>
          <cell r="AR94" t="str">
            <v>보통인부</v>
          </cell>
          <cell r="AS94">
            <v>2.1000000000000001E-2</v>
          </cell>
          <cell r="BB94" t="str">
            <v>전 5-38</v>
          </cell>
        </row>
        <row r="95">
          <cell r="A95">
            <v>74</v>
          </cell>
          <cell r="B95" t="str">
            <v>케이블</v>
          </cell>
          <cell r="C95" t="str">
            <v>CV 22.9KV 1C/60㎟</v>
          </cell>
          <cell r="D95">
            <v>1.03</v>
          </cell>
          <cell r="E95" t="str">
            <v>m</v>
          </cell>
          <cell r="F95">
            <v>50</v>
          </cell>
          <cell r="G95">
            <v>10687</v>
          </cell>
          <cell r="I95">
            <v>4557</v>
          </cell>
          <cell r="J95">
            <v>5820</v>
          </cell>
          <cell r="K95">
            <v>5994</v>
          </cell>
          <cell r="M95">
            <v>136</v>
          </cell>
          <cell r="AM95">
            <v>2</v>
          </cell>
          <cell r="AN95">
            <v>5.1000000000000004E-2</v>
          </cell>
          <cell r="AO95">
            <v>1.5</v>
          </cell>
          <cell r="AP95" t="str">
            <v>특고케이블공</v>
          </cell>
          <cell r="AQ95">
            <v>2.5500000000000002E-2</v>
          </cell>
          <cell r="AR95" t="str">
            <v>보통인부</v>
          </cell>
          <cell r="AS95">
            <v>2.5500000000000002E-2</v>
          </cell>
          <cell r="BB95" t="str">
            <v>전 5-38</v>
          </cell>
        </row>
        <row r="96">
          <cell r="A96">
            <v>75</v>
          </cell>
          <cell r="B96" t="str">
            <v>케이블</v>
          </cell>
          <cell r="C96" t="str">
            <v>CV 22.9KV 1C/150㎟</v>
          </cell>
          <cell r="D96">
            <v>1.03</v>
          </cell>
          <cell r="E96" t="str">
            <v>m</v>
          </cell>
          <cell r="F96">
            <v>50</v>
          </cell>
          <cell r="G96">
            <v>18205</v>
          </cell>
          <cell r="I96">
            <v>7775</v>
          </cell>
          <cell r="J96">
            <v>9900</v>
          </cell>
          <cell r="K96">
            <v>10197</v>
          </cell>
          <cell r="M96">
            <v>233</v>
          </cell>
          <cell r="AM96">
            <v>2</v>
          </cell>
          <cell r="AN96">
            <v>8.7000000000000008E-2</v>
          </cell>
          <cell r="AO96">
            <v>1.5</v>
          </cell>
          <cell r="AP96" t="str">
            <v>특고케이블공</v>
          </cell>
          <cell r="AQ96">
            <v>4.3500000000000004E-2</v>
          </cell>
          <cell r="AR96" t="str">
            <v>보통인부</v>
          </cell>
          <cell r="AS96">
            <v>4.3500000000000004E-2</v>
          </cell>
          <cell r="BB96" t="str">
            <v>전 5-38</v>
          </cell>
        </row>
        <row r="97">
          <cell r="A97">
            <v>76</v>
          </cell>
          <cell r="B97" t="str">
            <v>케이블</v>
          </cell>
          <cell r="C97" t="str">
            <v>CV/CN 1C/38㎟</v>
          </cell>
          <cell r="D97">
            <v>1.03</v>
          </cell>
          <cell r="E97" t="str">
            <v>m</v>
          </cell>
          <cell r="F97">
            <v>50</v>
          </cell>
          <cell r="G97">
            <v>10474</v>
          </cell>
          <cell r="I97">
            <v>4494</v>
          </cell>
          <cell r="J97">
            <v>5676</v>
          </cell>
          <cell r="K97">
            <v>5846</v>
          </cell>
          <cell r="M97">
            <v>134</v>
          </cell>
          <cell r="AM97">
            <v>2</v>
          </cell>
          <cell r="AN97">
            <v>4.6400000000000004E-2</v>
          </cell>
          <cell r="AO97">
            <v>1.6</v>
          </cell>
          <cell r="AP97" t="str">
            <v>특고케이블공</v>
          </cell>
          <cell r="AQ97">
            <v>2.4E-2</v>
          </cell>
          <cell r="AR97" t="str">
            <v>보통인부</v>
          </cell>
          <cell r="AS97">
            <v>2.2400000000000003E-2</v>
          </cell>
          <cell r="BB97" t="str">
            <v>전 5-38</v>
          </cell>
        </row>
        <row r="98">
          <cell r="A98">
            <v>77</v>
          </cell>
          <cell r="B98" t="str">
            <v>케이블</v>
          </cell>
          <cell r="C98" t="str">
            <v>CV/CN 1C/60㎟</v>
          </cell>
          <cell r="D98">
            <v>1.03</v>
          </cell>
          <cell r="E98" t="str">
            <v>m</v>
          </cell>
          <cell r="F98">
            <v>50</v>
          </cell>
          <cell r="G98">
            <v>11795</v>
          </cell>
          <cell r="I98">
            <v>5185</v>
          </cell>
          <cell r="J98">
            <v>6267</v>
          </cell>
          <cell r="K98">
            <v>6455</v>
          </cell>
          <cell r="M98">
            <v>155</v>
          </cell>
          <cell r="AM98">
            <v>2</v>
          </cell>
          <cell r="AN98">
            <v>5.4400000000000004E-2</v>
          </cell>
          <cell r="AO98">
            <v>1.6</v>
          </cell>
          <cell r="AP98" t="str">
            <v>특고케이블공</v>
          </cell>
          <cell r="AQ98">
            <v>2.7200000000000002E-2</v>
          </cell>
          <cell r="AR98" t="str">
            <v>보통인부</v>
          </cell>
          <cell r="AS98">
            <v>2.7200000000000002E-2</v>
          </cell>
          <cell r="BB98" t="str">
            <v>전 5-38</v>
          </cell>
        </row>
        <row r="99">
          <cell r="A99">
            <v>78</v>
          </cell>
          <cell r="B99" t="str">
            <v>케이블</v>
          </cell>
          <cell r="C99" t="str">
            <v>CV/CN 1C/150㎟</v>
          </cell>
          <cell r="D99">
            <v>1.03</v>
          </cell>
          <cell r="E99" t="str">
            <v>m</v>
          </cell>
          <cell r="F99">
            <v>50</v>
          </cell>
          <cell r="G99">
            <v>20512</v>
          </cell>
          <cell r="I99">
            <v>8846</v>
          </cell>
          <cell r="J99">
            <v>11069</v>
          </cell>
          <cell r="K99">
            <v>11401</v>
          </cell>
          <cell r="M99">
            <v>265</v>
          </cell>
          <cell r="AM99">
            <v>2</v>
          </cell>
          <cell r="AN99">
            <v>9.2800000000000007E-2</v>
          </cell>
          <cell r="AO99">
            <v>1.6</v>
          </cell>
          <cell r="AP99" t="str">
            <v>특고케이블공</v>
          </cell>
          <cell r="AQ99">
            <v>4.6400000000000004E-2</v>
          </cell>
          <cell r="AR99" t="str">
            <v>보통인부</v>
          </cell>
          <cell r="AS99">
            <v>4.6400000000000004E-2</v>
          </cell>
          <cell r="BB99" t="str">
            <v>전 5-38</v>
          </cell>
        </row>
        <row r="100">
          <cell r="A100">
            <v>79</v>
          </cell>
          <cell r="B100" t="str">
            <v>케이블</v>
          </cell>
          <cell r="C100" t="str">
            <v>CVV 2C/1.25㎟</v>
          </cell>
          <cell r="D100">
            <v>1.03</v>
          </cell>
          <cell r="E100" t="str">
            <v>m</v>
          </cell>
          <cell r="F100">
            <v>50</v>
          </cell>
          <cell r="G100">
            <v>883</v>
          </cell>
          <cell r="I100">
            <v>858</v>
          </cell>
          <cell r="J100">
            <v>0</v>
          </cell>
          <cell r="K100">
            <v>0</v>
          </cell>
          <cell r="M100">
            <v>25</v>
          </cell>
          <cell r="AM100">
            <v>1</v>
          </cell>
          <cell r="AN100">
            <v>1.4E-2</v>
          </cell>
          <cell r="AO100">
            <v>1</v>
          </cell>
          <cell r="AP100" t="str">
            <v>저압케이블공</v>
          </cell>
          <cell r="AQ100">
            <v>1.4E-2</v>
          </cell>
          <cell r="BB100" t="str">
            <v>전 7-10</v>
          </cell>
        </row>
        <row r="101">
          <cell r="A101">
            <v>80</v>
          </cell>
          <cell r="B101" t="str">
            <v>케이블</v>
          </cell>
          <cell r="C101" t="str">
            <v>CVV 3C/1.25㎟</v>
          </cell>
          <cell r="D101">
            <v>1.03</v>
          </cell>
          <cell r="E101" t="str">
            <v>m</v>
          </cell>
          <cell r="F101">
            <v>50</v>
          </cell>
          <cell r="G101">
            <v>1514</v>
          </cell>
          <cell r="I101">
            <v>1165</v>
          </cell>
          <cell r="J101">
            <v>306</v>
          </cell>
          <cell r="K101">
            <v>315</v>
          </cell>
          <cell r="M101">
            <v>34</v>
          </cell>
          <cell r="AM101">
            <v>1</v>
          </cell>
          <cell r="AN101">
            <v>1.9E-2</v>
          </cell>
          <cell r="AO101">
            <v>1</v>
          </cell>
          <cell r="AP101" t="str">
            <v>저압케이블공</v>
          </cell>
          <cell r="AQ101">
            <v>1.9E-2</v>
          </cell>
          <cell r="BB101" t="str">
            <v>전 7-10</v>
          </cell>
        </row>
        <row r="102">
          <cell r="A102">
            <v>81</v>
          </cell>
          <cell r="B102" t="str">
            <v>케이블</v>
          </cell>
          <cell r="C102" t="str">
            <v>CVV 4C/1.25㎟</v>
          </cell>
          <cell r="D102">
            <v>1.03</v>
          </cell>
          <cell r="E102" t="str">
            <v>m</v>
          </cell>
          <cell r="F102">
            <v>50</v>
          </cell>
          <cell r="G102">
            <v>1641</v>
          </cell>
          <cell r="I102">
            <v>1594</v>
          </cell>
          <cell r="J102">
            <v>0</v>
          </cell>
          <cell r="K102">
            <v>0</v>
          </cell>
          <cell r="M102">
            <v>47</v>
          </cell>
          <cell r="AM102">
            <v>1</v>
          </cell>
          <cell r="AN102">
            <v>2.5999999999999999E-2</v>
          </cell>
          <cell r="AO102">
            <v>1</v>
          </cell>
          <cell r="AP102" t="str">
            <v>저압케이블공</v>
          </cell>
          <cell r="AQ102">
            <v>2.5999999999999999E-2</v>
          </cell>
          <cell r="BB102" t="str">
            <v>전 7-10</v>
          </cell>
        </row>
        <row r="103">
          <cell r="A103">
            <v>82</v>
          </cell>
          <cell r="B103" t="str">
            <v>케이블</v>
          </cell>
          <cell r="C103" t="str">
            <v>CVV 5C/1.25㎟</v>
          </cell>
          <cell r="D103">
            <v>1.03</v>
          </cell>
          <cell r="E103" t="str">
            <v>m</v>
          </cell>
          <cell r="F103">
            <v>50</v>
          </cell>
          <cell r="G103">
            <v>2446</v>
          </cell>
          <cell r="I103">
            <v>1962</v>
          </cell>
          <cell r="J103">
            <v>414</v>
          </cell>
          <cell r="K103">
            <v>426</v>
          </cell>
          <cell r="M103">
            <v>58</v>
          </cell>
          <cell r="AM103">
            <v>1</v>
          </cell>
          <cell r="AN103">
            <v>3.2000000000000001E-2</v>
          </cell>
          <cell r="AO103">
            <v>1</v>
          </cell>
          <cell r="AP103" t="str">
            <v>저압케이블공</v>
          </cell>
          <cell r="AQ103">
            <v>3.2000000000000001E-2</v>
          </cell>
          <cell r="BB103" t="str">
            <v>전 7-10</v>
          </cell>
        </row>
        <row r="104">
          <cell r="A104">
            <v>83</v>
          </cell>
          <cell r="B104" t="str">
            <v>케이블</v>
          </cell>
          <cell r="C104" t="str">
            <v>CVV 6C/1.25㎟</v>
          </cell>
          <cell r="D104">
            <v>1.03</v>
          </cell>
          <cell r="E104" t="str">
            <v>m</v>
          </cell>
          <cell r="F104">
            <v>50</v>
          </cell>
          <cell r="G104">
            <v>2211</v>
          </cell>
          <cell r="I104">
            <v>2147</v>
          </cell>
          <cell r="J104">
            <v>0</v>
          </cell>
          <cell r="K104">
            <v>0</v>
          </cell>
          <cell r="M104">
            <v>64</v>
          </cell>
          <cell r="AM104">
            <v>1</v>
          </cell>
          <cell r="AN104">
            <v>3.5000000000000003E-2</v>
          </cell>
          <cell r="AO104">
            <v>1</v>
          </cell>
          <cell r="AP104" t="str">
            <v>저압케이블공</v>
          </cell>
          <cell r="AQ104">
            <v>3.5000000000000003E-2</v>
          </cell>
          <cell r="BB104" t="str">
            <v>전 7-10</v>
          </cell>
        </row>
        <row r="105">
          <cell r="A105">
            <v>84</v>
          </cell>
          <cell r="B105" t="str">
            <v>케이블</v>
          </cell>
          <cell r="C105" t="str">
            <v>CVV 7C/1.25㎟</v>
          </cell>
          <cell r="D105">
            <v>1.03</v>
          </cell>
          <cell r="E105" t="str">
            <v>m</v>
          </cell>
          <cell r="F105">
            <v>50</v>
          </cell>
          <cell r="G105">
            <v>2968</v>
          </cell>
          <cell r="I105">
            <v>2392</v>
          </cell>
          <cell r="J105">
            <v>491</v>
          </cell>
          <cell r="K105">
            <v>505</v>
          </cell>
          <cell r="M105">
            <v>71</v>
          </cell>
          <cell r="AM105">
            <v>1</v>
          </cell>
          <cell r="AN105">
            <v>3.9E-2</v>
          </cell>
          <cell r="AO105">
            <v>1</v>
          </cell>
          <cell r="AP105" t="str">
            <v>저압케이블공</v>
          </cell>
          <cell r="AQ105">
            <v>3.9E-2</v>
          </cell>
          <cell r="BB105" t="str">
            <v>전 7-10</v>
          </cell>
        </row>
        <row r="106">
          <cell r="A106">
            <v>85</v>
          </cell>
          <cell r="B106" t="str">
            <v>케이블</v>
          </cell>
          <cell r="C106" t="str">
            <v>CVV 8C/1.25㎟</v>
          </cell>
          <cell r="D106">
            <v>1.03</v>
          </cell>
          <cell r="E106" t="str">
            <v>m</v>
          </cell>
          <cell r="F106">
            <v>50</v>
          </cell>
          <cell r="G106">
            <v>2653</v>
          </cell>
          <cell r="I106">
            <v>2576</v>
          </cell>
          <cell r="J106">
            <v>0</v>
          </cell>
          <cell r="K106">
            <v>0</v>
          </cell>
          <cell r="M106">
            <v>77</v>
          </cell>
          <cell r="AM106">
            <v>1</v>
          </cell>
          <cell r="AN106">
            <v>4.2000000000000003E-2</v>
          </cell>
          <cell r="AO106">
            <v>1</v>
          </cell>
          <cell r="AP106" t="str">
            <v>저압케이블공</v>
          </cell>
          <cell r="AQ106">
            <v>4.2000000000000003E-2</v>
          </cell>
          <cell r="BB106" t="str">
            <v>전 7-10</v>
          </cell>
        </row>
        <row r="107">
          <cell r="A107">
            <v>86</v>
          </cell>
          <cell r="B107" t="str">
            <v>케이블</v>
          </cell>
          <cell r="C107" t="str">
            <v>CVV 9C/1.25㎟</v>
          </cell>
          <cell r="D107">
            <v>1.03</v>
          </cell>
          <cell r="E107" t="str">
            <v>m</v>
          </cell>
          <cell r="F107">
            <v>50</v>
          </cell>
          <cell r="G107">
            <v>3730</v>
          </cell>
          <cell r="I107">
            <v>2944</v>
          </cell>
          <cell r="J107">
            <v>678</v>
          </cell>
          <cell r="K107">
            <v>698</v>
          </cell>
          <cell r="M107">
            <v>88</v>
          </cell>
          <cell r="AM107">
            <v>1</v>
          </cell>
          <cell r="AN107">
            <v>4.8000000000000001E-2</v>
          </cell>
          <cell r="AO107">
            <v>1</v>
          </cell>
          <cell r="AP107" t="str">
            <v>저압케이블공</v>
          </cell>
          <cell r="AQ107">
            <v>4.8000000000000001E-2</v>
          </cell>
          <cell r="BB107" t="str">
            <v>전 7-10</v>
          </cell>
        </row>
        <row r="108">
          <cell r="A108">
            <v>87</v>
          </cell>
          <cell r="B108" t="str">
            <v>케이블</v>
          </cell>
          <cell r="C108" t="str">
            <v>CVV 10C/1.25㎟</v>
          </cell>
          <cell r="D108">
            <v>1.03</v>
          </cell>
          <cell r="E108" t="str">
            <v>m</v>
          </cell>
          <cell r="F108">
            <v>50</v>
          </cell>
          <cell r="G108">
            <v>3800</v>
          </cell>
          <cell r="I108">
            <v>2944</v>
          </cell>
          <cell r="J108">
            <v>746</v>
          </cell>
          <cell r="K108">
            <v>768</v>
          </cell>
          <cell r="M108">
            <v>88</v>
          </cell>
          <cell r="AM108">
            <v>1</v>
          </cell>
          <cell r="AN108">
            <v>4.8000000000000001E-2</v>
          </cell>
          <cell r="AO108">
            <v>1</v>
          </cell>
          <cell r="AP108" t="str">
            <v>저압케이블공</v>
          </cell>
          <cell r="AQ108">
            <v>4.8000000000000001E-2</v>
          </cell>
          <cell r="BB108" t="str">
            <v>전 7-10</v>
          </cell>
        </row>
        <row r="109">
          <cell r="A109">
            <v>88</v>
          </cell>
          <cell r="B109" t="str">
            <v>케이블</v>
          </cell>
          <cell r="C109" t="str">
            <v>CVV 12C/1.25㎟</v>
          </cell>
          <cell r="D109">
            <v>1.03</v>
          </cell>
          <cell r="E109" t="str">
            <v>m</v>
          </cell>
          <cell r="F109">
            <v>50</v>
          </cell>
          <cell r="G109">
            <v>4309</v>
          </cell>
          <cell r="I109">
            <v>3312</v>
          </cell>
          <cell r="J109">
            <v>872</v>
          </cell>
          <cell r="K109">
            <v>898</v>
          </cell>
          <cell r="M109">
            <v>99</v>
          </cell>
          <cell r="AM109">
            <v>1</v>
          </cell>
          <cell r="AN109">
            <v>5.3999999999999999E-2</v>
          </cell>
          <cell r="AO109">
            <v>1</v>
          </cell>
          <cell r="AP109" t="str">
            <v>저압케이블공</v>
          </cell>
          <cell r="AQ109">
            <v>5.3999999999999999E-2</v>
          </cell>
          <cell r="BB109" t="str">
            <v>전 7-10</v>
          </cell>
        </row>
        <row r="110">
          <cell r="A110">
            <v>89</v>
          </cell>
          <cell r="B110" t="str">
            <v>케이블</v>
          </cell>
          <cell r="C110" t="str">
            <v>CVV 15C/1.25㎟</v>
          </cell>
          <cell r="D110">
            <v>1.03</v>
          </cell>
          <cell r="E110" t="str">
            <v>m</v>
          </cell>
          <cell r="F110">
            <v>50</v>
          </cell>
          <cell r="G110">
            <v>5551</v>
          </cell>
          <cell r="I110">
            <v>4416</v>
          </cell>
          <cell r="J110">
            <v>974</v>
          </cell>
          <cell r="K110">
            <v>1003</v>
          </cell>
          <cell r="M110">
            <v>132</v>
          </cell>
          <cell r="AM110">
            <v>1</v>
          </cell>
          <cell r="AN110">
            <v>7.1999999999999995E-2</v>
          </cell>
          <cell r="AO110">
            <v>1</v>
          </cell>
          <cell r="AP110" t="str">
            <v>저압케이블공</v>
          </cell>
          <cell r="AQ110">
            <v>7.1999999999999995E-2</v>
          </cell>
          <cell r="BB110" t="str">
            <v>전 7-10</v>
          </cell>
        </row>
        <row r="111">
          <cell r="A111">
            <v>90</v>
          </cell>
          <cell r="B111" t="str">
            <v>케이블</v>
          </cell>
          <cell r="C111" t="str">
            <v>CVV 19C/1.25㎟</v>
          </cell>
          <cell r="D111">
            <v>1.03</v>
          </cell>
          <cell r="E111" t="str">
            <v>m</v>
          </cell>
          <cell r="F111">
            <v>50</v>
          </cell>
          <cell r="G111">
            <v>5746</v>
          </cell>
          <cell r="I111">
            <v>4416</v>
          </cell>
          <cell r="J111">
            <v>1164</v>
          </cell>
          <cell r="K111">
            <v>1198</v>
          </cell>
          <cell r="M111">
            <v>132</v>
          </cell>
          <cell r="AM111">
            <v>1</v>
          </cell>
          <cell r="AN111">
            <v>7.1999999999999995E-2</v>
          </cell>
          <cell r="AO111">
            <v>1</v>
          </cell>
          <cell r="AP111" t="str">
            <v>저압케이블공</v>
          </cell>
          <cell r="AQ111">
            <v>7.1999999999999995E-2</v>
          </cell>
          <cell r="BB111" t="str">
            <v>전 7-10</v>
          </cell>
        </row>
        <row r="112">
          <cell r="A112">
            <v>91</v>
          </cell>
          <cell r="B112" t="str">
            <v>케이블</v>
          </cell>
          <cell r="C112" t="str">
            <v>CVV 24C/1.25㎟</v>
          </cell>
          <cell r="D112">
            <v>1.03</v>
          </cell>
          <cell r="E112" t="str">
            <v>m</v>
          </cell>
          <cell r="F112">
            <v>50</v>
          </cell>
          <cell r="G112">
            <v>6858</v>
          </cell>
          <cell r="I112">
            <v>5152</v>
          </cell>
          <cell r="J112">
            <v>1507</v>
          </cell>
          <cell r="K112">
            <v>1552</v>
          </cell>
          <cell r="M112">
            <v>154</v>
          </cell>
          <cell r="AM112">
            <v>1</v>
          </cell>
          <cell r="AN112">
            <v>8.4000000000000005E-2</v>
          </cell>
          <cell r="AO112">
            <v>1</v>
          </cell>
          <cell r="AP112" t="str">
            <v>저압케이블공</v>
          </cell>
          <cell r="AQ112">
            <v>8.4000000000000005E-2</v>
          </cell>
          <cell r="BB112" t="str">
            <v>전 7-10</v>
          </cell>
        </row>
        <row r="113">
          <cell r="A113">
            <v>92</v>
          </cell>
          <cell r="B113" t="str">
            <v>케이블</v>
          </cell>
          <cell r="C113" t="str">
            <v>CVV 27C/1.25㎟</v>
          </cell>
          <cell r="D113">
            <v>1.03</v>
          </cell>
          <cell r="E113" t="str">
            <v>m</v>
          </cell>
          <cell r="F113">
            <v>50</v>
          </cell>
          <cell r="G113">
            <v>6191</v>
          </cell>
          <cell r="I113">
            <v>6011</v>
          </cell>
          <cell r="J113">
            <v>0</v>
          </cell>
          <cell r="K113">
            <v>0</v>
          </cell>
          <cell r="M113">
            <v>180</v>
          </cell>
          <cell r="AM113">
            <v>1</v>
          </cell>
          <cell r="AN113">
            <v>9.8000000000000004E-2</v>
          </cell>
          <cell r="AO113">
            <v>1</v>
          </cell>
          <cell r="AP113" t="str">
            <v>저압케이블공</v>
          </cell>
          <cell r="AQ113">
            <v>9.8000000000000004E-2</v>
          </cell>
          <cell r="BB113" t="str">
            <v>전 7-10</v>
          </cell>
        </row>
        <row r="114">
          <cell r="A114">
            <v>93</v>
          </cell>
          <cell r="B114" t="str">
            <v>케이블</v>
          </cell>
          <cell r="C114" t="str">
            <v>CVV 30C/1.25㎟</v>
          </cell>
          <cell r="D114">
            <v>1.03</v>
          </cell>
          <cell r="E114" t="str">
            <v>m</v>
          </cell>
          <cell r="F114">
            <v>50</v>
          </cell>
          <cell r="G114">
            <v>8070</v>
          </cell>
          <cell r="I114">
            <v>6011</v>
          </cell>
          <cell r="J114">
            <v>1825</v>
          </cell>
          <cell r="K114">
            <v>1879</v>
          </cell>
          <cell r="M114">
            <v>180</v>
          </cell>
          <cell r="AM114">
            <v>1</v>
          </cell>
          <cell r="AN114">
            <v>9.8000000000000004E-2</v>
          </cell>
          <cell r="AO114">
            <v>1</v>
          </cell>
          <cell r="AP114" t="str">
            <v>저압케이블공</v>
          </cell>
          <cell r="AQ114">
            <v>9.8000000000000004E-2</v>
          </cell>
          <cell r="BB114" t="str">
            <v>전 7-10</v>
          </cell>
        </row>
        <row r="115">
          <cell r="A115">
            <v>94</v>
          </cell>
          <cell r="B115" t="str">
            <v>케이블</v>
          </cell>
          <cell r="C115" t="str">
            <v>CVV 2C/2㎟</v>
          </cell>
          <cell r="D115">
            <v>1.03</v>
          </cell>
          <cell r="E115" t="str">
            <v>m</v>
          </cell>
          <cell r="F115">
            <v>50</v>
          </cell>
          <cell r="G115">
            <v>1200</v>
          </cell>
          <cell r="I115">
            <v>858</v>
          </cell>
          <cell r="J115">
            <v>308</v>
          </cell>
          <cell r="K115">
            <v>317</v>
          </cell>
          <cell r="M115">
            <v>25</v>
          </cell>
          <cell r="AM115">
            <v>1</v>
          </cell>
          <cell r="AN115">
            <v>1.4E-2</v>
          </cell>
          <cell r="AO115">
            <v>1</v>
          </cell>
          <cell r="AP115" t="str">
            <v>저압케이블공</v>
          </cell>
          <cell r="AQ115">
            <v>1.4E-2</v>
          </cell>
          <cell r="BB115" t="str">
            <v>전 7-10</v>
          </cell>
        </row>
        <row r="116">
          <cell r="A116">
            <v>95</v>
          </cell>
          <cell r="B116" t="str">
            <v>케이블</v>
          </cell>
          <cell r="C116" t="str">
            <v>CVV 3C/2㎟</v>
          </cell>
          <cell r="D116">
            <v>1.03</v>
          </cell>
          <cell r="E116" t="str">
            <v>m</v>
          </cell>
          <cell r="F116">
            <v>50</v>
          </cell>
          <cell r="G116">
            <v>1587</v>
          </cell>
          <cell r="I116">
            <v>1165</v>
          </cell>
          <cell r="J116">
            <v>377</v>
          </cell>
          <cell r="K116">
            <v>388</v>
          </cell>
          <cell r="M116">
            <v>34</v>
          </cell>
          <cell r="AM116">
            <v>1</v>
          </cell>
          <cell r="AN116">
            <v>1.9E-2</v>
          </cell>
          <cell r="AO116">
            <v>1</v>
          </cell>
          <cell r="AP116" t="str">
            <v>저압케이블공</v>
          </cell>
          <cell r="AQ116">
            <v>1.9E-2</v>
          </cell>
          <cell r="BB116" t="str">
            <v>전 7-10</v>
          </cell>
        </row>
        <row r="117">
          <cell r="A117">
            <v>96</v>
          </cell>
          <cell r="B117" t="str">
            <v>케이블</v>
          </cell>
          <cell r="C117" t="str">
            <v>CVV 4C/2㎟</v>
          </cell>
          <cell r="D117">
            <v>1.03</v>
          </cell>
          <cell r="E117" t="str">
            <v>m</v>
          </cell>
          <cell r="F117">
            <v>50</v>
          </cell>
          <cell r="G117">
            <v>2114</v>
          </cell>
          <cell r="I117">
            <v>1594</v>
          </cell>
          <cell r="J117">
            <v>460</v>
          </cell>
          <cell r="K117">
            <v>473</v>
          </cell>
          <cell r="M117">
            <v>47</v>
          </cell>
          <cell r="AM117">
            <v>1</v>
          </cell>
          <cell r="AN117">
            <v>2.5999999999999999E-2</v>
          </cell>
          <cell r="AO117">
            <v>1</v>
          </cell>
          <cell r="AP117" t="str">
            <v>저압케이블공</v>
          </cell>
          <cell r="AQ117">
            <v>2.5999999999999999E-2</v>
          </cell>
          <cell r="BB117" t="str">
            <v>전 7-10</v>
          </cell>
        </row>
        <row r="118">
          <cell r="A118">
            <v>97</v>
          </cell>
          <cell r="B118" t="str">
            <v>케이블</v>
          </cell>
          <cell r="C118" t="str">
            <v>CVV 5C/2㎟</v>
          </cell>
          <cell r="D118">
            <v>1.03</v>
          </cell>
          <cell r="E118" t="str">
            <v>m</v>
          </cell>
          <cell r="F118">
            <v>50</v>
          </cell>
          <cell r="G118">
            <v>2559</v>
          </cell>
          <cell r="I118">
            <v>1962</v>
          </cell>
          <cell r="J118">
            <v>524</v>
          </cell>
          <cell r="K118">
            <v>539</v>
          </cell>
          <cell r="M118">
            <v>58</v>
          </cell>
          <cell r="AM118">
            <v>1</v>
          </cell>
          <cell r="AN118">
            <v>3.2000000000000001E-2</v>
          </cell>
          <cell r="AO118">
            <v>1</v>
          </cell>
          <cell r="AP118" t="str">
            <v>저압케이블공</v>
          </cell>
          <cell r="AQ118">
            <v>3.2000000000000001E-2</v>
          </cell>
          <cell r="BB118" t="str">
            <v>전 7-10</v>
          </cell>
        </row>
        <row r="119">
          <cell r="A119">
            <v>98</v>
          </cell>
          <cell r="B119" t="str">
            <v>케이블</v>
          </cell>
          <cell r="C119" t="str">
            <v>CVV 6C/2㎟</v>
          </cell>
          <cell r="D119">
            <v>1.03</v>
          </cell>
          <cell r="E119" t="str">
            <v>m</v>
          </cell>
          <cell r="F119">
            <v>50</v>
          </cell>
          <cell r="G119">
            <v>2686</v>
          </cell>
          <cell r="I119">
            <v>2147</v>
          </cell>
          <cell r="J119">
            <v>462</v>
          </cell>
          <cell r="K119">
            <v>475</v>
          </cell>
          <cell r="M119">
            <v>64</v>
          </cell>
          <cell r="AM119">
            <v>1</v>
          </cell>
          <cell r="AN119">
            <v>3.5000000000000003E-2</v>
          </cell>
          <cell r="AO119">
            <v>1</v>
          </cell>
          <cell r="AP119" t="str">
            <v>저압케이블공</v>
          </cell>
          <cell r="AQ119">
            <v>3.5000000000000003E-2</v>
          </cell>
          <cell r="BB119" t="str">
            <v>전 7-10</v>
          </cell>
        </row>
        <row r="120">
          <cell r="A120">
            <v>99</v>
          </cell>
          <cell r="B120" t="str">
            <v>케이블</v>
          </cell>
          <cell r="C120" t="str">
            <v>CVV 7C/2㎟</v>
          </cell>
          <cell r="D120">
            <v>1.03</v>
          </cell>
          <cell r="E120" t="str">
            <v>m</v>
          </cell>
          <cell r="F120">
            <v>50</v>
          </cell>
          <cell r="G120">
            <v>3130</v>
          </cell>
          <cell r="I120">
            <v>2392</v>
          </cell>
          <cell r="J120">
            <v>648</v>
          </cell>
          <cell r="K120">
            <v>667</v>
          </cell>
          <cell r="M120">
            <v>71</v>
          </cell>
          <cell r="AM120">
            <v>1</v>
          </cell>
          <cell r="AN120">
            <v>3.9E-2</v>
          </cell>
          <cell r="AO120">
            <v>1</v>
          </cell>
          <cell r="AP120" t="str">
            <v>저압케이블공</v>
          </cell>
          <cell r="AQ120">
            <v>3.9E-2</v>
          </cell>
          <cell r="BB120" t="str">
            <v>전 7-10</v>
          </cell>
        </row>
        <row r="121">
          <cell r="A121">
            <v>100</v>
          </cell>
          <cell r="B121" t="str">
            <v>케이블</v>
          </cell>
          <cell r="C121" t="str">
            <v>CVV 8C/2㎟</v>
          </cell>
          <cell r="D121">
            <v>1.03</v>
          </cell>
          <cell r="E121" t="str">
            <v>m</v>
          </cell>
          <cell r="F121">
            <v>50</v>
          </cell>
          <cell r="G121">
            <v>3485</v>
          </cell>
          <cell r="I121">
            <v>2576</v>
          </cell>
          <cell r="J121">
            <v>808</v>
          </cell>
          <cell r="K121">
            <v>832</v>
          </cell>
          <cell r="M121">
            <v>77</v>
          </cell>
          <cell r="AM121">
            <v>1</v>
          </cell>
          <cell r="AN121">
            <v>4.2000000000000003E-2</v>
          </cell>
          <cell r="AO121">
            <v>1</v>
          </cell>
          <cell r="AP121" t="str">
            <v>저압케이블공</v>
          </cell>
          <cell r="AQ121">
            <v>4.2000000000000003E-2</v>
          </cell>
          <cell r="BB121" t="str">
            <v>전 7-10</v>
          </cell>
        </row>
        <row r="122">
          <cell r="A122">
            <v>101</v>
          </cell>
          <cell r="B122" t="str">
            <v>케이블</v>
          </cell>
          <cell r="C122" t="str">
            <v>CVV 9C/2㎟</v>
          </cell>
          <cell r="D122">
            <v>1.03</v>
          </cell>
          <cell r="E122" t="str">
            <v>m</v>
          </cell>
          <cell r="F122">
            <v>50</v>
          </cell>
          <cell r="G122">
            <v>3938</v>
          </cell>
          <cell r="I122">
            <v>2944</v>
          </cell>
          <cell r="J122">
            <v>880</v>
          </cell>
          <cell r="K122">
            <v>906</v>
          </cell>
          <cell r="M122">
            <v>88</v>
          </cell>
          <cell r="AM122">
            <v>1</v>
          </cell>
          <cell r="AN122">
            <v>4.8000000000000001E-2</v>
          </cell>
          <cell r="AO122">
            <v>1</v>
          </cell>
          <cell r="AP122" t="str">
            <v>저압케이블공</v>
          </cell>
          <cell r="AQ122">
            <v>4.8000000000000001E-2</v>
          </cell>
          <cell r="BB122" t="str">
            <v>전 7-10</v>
          </cell>
        </row>
        <row r="123">
          <cell r="A123">
            <v>102</v>
          </cell>
          <cell r="B123" t="str">
            <v>케이블</v>
          </cell>
          <cell r="C123" t="str">
            <v>CVV 10C/2㎟</v>
          </cell>
          <cell r="D123">
            <v>1.03</v>
          </cell>
          <cell r="E123" t="str">
            <v>m</v>
          </cell>
          <cell r="F123">
            <v>50</v>
          </cell>
          <cell r="G123">
            <v>4071</v>
          </cell>
          <cell r="I123">
            <v>2944</v>
          </cell>
          <cell r="J123">
            <v>1009</v>
          </cell>
          <cell r="K123">
            <v>1039</v>
          </cell>
          <cell r="M123">
            <v>88</v>
          </cell>
          <cell r="AM123">
            <v>1</v>
          </cell>
          <cell r="AN123">
            <v>4.8000000000000001E-2</v>
          </cell>
          <cell r="AO123">
            <v>1</v>
          </cell>
          <cell r="AP123" t="str">
            <v>저압케이블공</v>
          </cell>
          <cell r="AQ123">
            <v>4.8000000000000001E-2</v>
          </cell>
          <cell r="BB123" t="str">
            <v>전 7-10</v>
          </cell>
        </row>
        <row r="124">
          <cell r="A124">
            <v>103</v>
          </cell>
          <cell r="B124" t="str">
            <v>케이블</v>
          </cell>
          <cell r="C124" t="str">
            <v>CVV 12C/2㎟</v>
          </cell>
          <cell r="D124">
            <v>1.03</v>
          </cell>
          <cell r="E124" t="str">
            <v>m</v>
          </cell>
          <cell r="F124">
            <v>50</v>
          </cell>
          <cell r="G124">
            <v>4564</v>
          </cell>
          <cell r="I124">
            <v>3312</v>
          </cell>
          <cell r="J124">
            <v>1120</v>
          </cell>
          <cell r="K124">
            <v>1153</v>
          </cell>
          <cell r="M124">
            <v>99</v>
          </cell>
          <cell r="AM124">
            <v>1</v>
          </cell>
          <cell r="AN124">
            <v>5.3999999999999999E-2</v>
          </cell>
          <cell r="AO124">
            <v>1</v>
          </cell>
          <cell r="AP124" t="str">
            <v>저압케이블공</v>
          </cell>
          <cell r="AQ124">
            <v>5.3999999999999999E-2</v>
          </cell>
          <cell r="BB124" t="str">
            <v>전 7-10</v>
          </cell>
        </row>
        <row r="125">
          <cell r="A125">
            <v>104</v>
          </cell>
          <cell r="B125" t="str">
            <v>케이블</v>
          </cell>
          <cell r="C125" t="str">
            <v>CVV 15C/2㎟</v>
          </cell>
          <cell r="D125">
            <v>1.03</v>
          </cell>
          <cell r="E125" t="str">
            <v>m</v>
          </cell>
          <cell r="F125">
            <v>50</v>
          </cell>
          <cell r="G125">
            <v>6041</v>
          </cell>
          <cell r="I125">
            <v>4416</v>
          </cell>
          <cell r="J125">
            <v>1450</v>
          </cell>
          <cell r="K125">
            <v>1493</v>
          </cell>
          <cell r="M125">
            <v>132</v>
          </cell>
          <cell r="AM125">
            <v>1</v>
          </cell>
          <cell r="AN125">
            <v>7.1999999999999995E-2</v>
          </cell>
          <cell r="AO125">
            <v>1</v>
          </cell>
          <cell r="AP125" t="str">
            <v>저압케이블공</v>
          </cell>
          <cell r="AQ125">
            <v>7.1999999999999995E-2</v>
          </cell>
          <cell r="BB125" t="str">
            <v>전 7-10</v>
          </cell>
        </row>
        <row r="126">
          <cell r="A126">
            <v>105</v>
          </cell>
          <cell r="B126" t="str">
            <v>케이블</v>
          </cell>
          <cell r="C126" t="str">
            <v>CVV 19C/2㎟</v>
          </cell>
          <cell r="D126">
            <v>1.03</v>
          </cell>
          <cell r="E126" t="str">
            <v>m</v>
          </cell>
          <cell r="F126">
            <v>50</v>
          </cell>
          <cell r="G126">
            <v>6236</v>
          </cell>
          <cell r="I126">
            <v>4416</v>
          </cell>
          <cell r="J126">
            <v>1639</v>
          </cell>
          <cell r="K126">
            <v>1688</v>
          </cell>
          <cell r="M126">
            <v>132</v>
          </cell>
          <cell r="AM126">
            <v>1</v>
          </cell>
          <cell r="AN126">
            <v>7.1999999999999995E-2</v>
          </cell>
          <cell r="AO126">
            <v>1</v>
          </cell>
          <cell r="AP126" t="str">
            <v>저압케이블공</v>
          </cell>
          <cell r="AQ126">
            <v>7.1999999999999995E-2</v>
          </cell>
          <cell r="BB126" t="str">
            <v>전 7-10</v>
          </cell>
        </row>
        <row r="127">
          <cell r="A127">
            <v>106</v>
          </cell>
          <cell r="B127" t="str">
            <v>케이블</v>
          </cell>
          <cell r="C127" t="str">
            <v>CVV 24C/2㎟</v>
          </cell>
          <cell r="D127">
            <v>1.03</v>
          </cell>
          <cell r="E127" t="str">
            <v>m</v>
          </cell>
          <cell r="F127">
            <v>50</v>
          </cell>
          <cell r="G127">
            <v>7440</v>
          </cell>
          <cell r="I127">
            <v>5152</v>
          </cell>
          <cell r="J127">
            <v>2072</v>
          </cell>
          <cell r="K127">
            <v>2134</v>
          </cell>
          <cell r="M127">
            <v>154</v>
          </cell>
          <cell r="AM127">
            <v>1</v>
          </cell>
          <cell r="AN127">
            <v>8.4000000000000005E-2</v>
          </cell>
          <cell r="AO127">
            <v>1</v>
          </cell>
          <cell r="AP127" t="str">
            <v>저압케이블공</v>
          </cell>
          <cell r="AQ127">
            <v>8.4000000000000005E-2</v>
          </cell>
          <cell r="BB127" t="str">
            <v>전 7-10</v>
          </cell>
        </row>
        <row r="128">
          <cell r="A128">
            <v>107</v>
          </cell>
          <cell r="B128" t="str">
            <v>케이블</v>
          </cell>
          <cell r="C128" t="str">
            <v>CVV 27C/2㎟</v>
          </cell>
          <cell r="D128">
            <v>1.03</v>
          </cell>
          <cell r="E128" t="str">
            <v>m</v>
          </cell>
          <cell r="F128">
            <v>50</v>
          </cell>
          <cell r="G128">
            <v>8518</v>
          </cell>
          <cell r="I128">
            <v>6011</v>
          </cell>
          <cell r="J128">
            <v>2260</v>
          </cell>
          <cell r="K128">
            <v>2327</v>
          </cell>
          <cell r="M128">
            <v>180</v>
          </cell>
          <cell r="AM128">
            <v>1</v>
          </cell>
          <cell r="AN128">
            <v>9.8000000000000004E-2</v>
          </cell>
          <cell r="AO128">
            <v>1</v>
          </cell>
          <cell r="AP128" t="str">
            <v>저압케이블공</v>
          </cell>
          <cell r="AQ128">
            <v>9.8000000000000004E-2</v>
          </cell>
          <cell r="BB128" t="str">
            <v>전 7-10</v>
          </cell>
        </row>
        <row r="129">
          <cell r="A129">
            <v>108</v>
          </cell>
          <cell r="B129" t="str">
            <v>케이블</v>
          </cell>
          <cell r="C129" t="str">
            <v>CVV 30C/2㎟</v>
          </cell>
          <cell r="D129">
            <v>1.03</v>
          </cell>
          <cell r="E129" t="str">
            <v>m</v>
          </cell>
          <cell r="F129">
            <v>50</v>
          </cell>
          <cell r="G129">
            <v>8796</v>
          </cell>
          <cell r="I129">
            <v>6011</v>
          </cell>
          <cell r="J129">
            <v>2530</v>
          </cell>
          <cell r="K129">
            <v>2605</v>
          </cell>
          <cell r="M129">
            <v>180</v>
          </cell>
          <cell r="AM129">
            <v>1</v>
          </cell>
          <cell r="AN129">
            <v>9.8000000000000004E-2</v>
          </cell>
          <cell r="AO129">
            <v>1</v>
          </cell>
          <cell r="AP129" t="str">
            <v>저압케이블공</v>
          </cell>
          <cell r="AQ129">
            <v>9.8000000000000004E-2</v>
          </cell>
          <cell r="BB129" t="str">
            <v>전 7-10</v>
          </cell>
        </row>
        <row r="130">
          <cell r="A130">
            <v>109</v>
          </cell>
          <cell r="B130" t="str">
            <v>케이블</v>
          </cell>
          <cell r="C130" t="str">
            <v>CVV 3C/3.5㎟</v>
          </cell>
          <cell r="D130">
            <v>1.03</v>
          </cell>
          <cell r="E130" t="str">
            <v>m</v>
          </cell>
          <cell r="F130">
            <v>50</v>
          </cell>
          <cell r="G130">
            <v>1975</v>
          </cell>
          <cell r="I130">
            <v>1349</v>
          </cell>
          <cell r="J130">
            <v>569</v>
          </cell>
          <cell r="K130">
            <v>586</v>
          </cell>
          <cell r="M130">
            <v>40</v>
          </cell>
          <cell r="AM130">
            <v>1</v>
          </cell>
          <cell r="AN130">
            <v>2.1999999999999999E-2</v>
          </cell>
          <cell r="AO130">
            <v>1</v>
          </cell>
          <cell r="AP130" t="str">
            <v>저압케이블공</v>
          </cell>
          <cell r="AQ130">
            <v>2.1999999999999999E-2</v>
          </cell>
          <cell r="BB130" t="str">
            <v>전 7-10</v>
          </cell>
        </row>
        <row r="131">
          <cell r="A131">
            <v>110</v>
          </cell>
          <cell r="B131" t="str">
            <v>케이블</v>
          </cell>
          <cell r="C131" t="str">
            <v>CVV-S 2C/1.25㎟</v>
          </cell>
          <cell r="D131">
            <v>1.03</v>
          </cell>
          <cell r="E131" t="str">
            <v>m</v>
          </cell>
          <cell r="F131">
            <v>50</v>
          </cell>
          <cell r="G131">
            <v>1709</v>
          </cell>
          <cell r="I131">
            <v>1236</v>
          </cell>
          <cell r="J131">
            <v>424</v>
          </cell>
          <cell r="K131">
            <v>436</v>
          </cell>
          <cell r="M131">
            <v>37</v>
          </cell>
          <cell r="AM131">
            <v>1</v>
          </cell>
          <cell r="AN131">
            <v>1.6799999999999999E-2</v>
          </cell>
          <cell r="AO131">
            <v>1.2</v>
          </cell>
          <cell r="AP131" t="str">
            <v>저압케이블공</v>
          </cell>
          <cell r="AQ131">
            <v>1.6799999999999999E-2</v>
          </cell>
          <cell r="BB131" t="str">
            <v>전 7-10</v>
          </cell>
        </row>
        <row r="132">
          <cell r="A132">
            <v>111</v>
          </cell>
          <cell r="B132" t="str">
            <v>케이블</v>
          </cell>
          <cell r="C132" t="str">
            <v>CVV-S 30C/1.25㎟</v>
          </cell>
          <cell r="D132">
            <v>1.03</v>
          </cell>
          <cell r="E132" t="str">
            <v>m</v>
          </cell>
          <cell r="F132">
            <v>50</v>
          </cell>
          <cell r="G132">
            <v>11068</v>
          </cell>
          <cell r="I132">
            <v>8656</v>
          </cell>
          <cell r="J132">
            <v>2091</v>
          </cell>
          <cell r="K132">
            <v>2153</v>
          </cell>
          <cell r="M132">
            <v>259</v>
          </cell>
          <cell r="AM132">
            <v>1</v>
          </cell>
          <cell r="AN132">
            <v>0.1176</v>
          </cell>
          <cell r="AO132">
            <v>1.2</v>
          </cell>
          <cell r="AP132" t="str">
            <v>저압케이블공</v>
          </cell>
          <cell r="AQ132">
            <v>0.1176</v>
          </cell>
          <cell r="BB132" t="str">
            <v>전 7-10</v>
          </cell>
        </row>
        <row r="133">
          <cell r="A133">
            <v>112</v>
          </cell>
          <cell r="B133" t="str">
            <v>케이블</v>
          </cell>
          <cell r="C133" t="str">
            <v>CVV-S 2C/2㎟</v>
          </cell>
          <cell r="D133">
            <v>1.03</v>
          </cell>
          <cell r="E133" t="str">
            <v>m</v>
          </cell>
          <cell r="F133">
            <v>50</v>
          </cell>
          <cell r="G133">
            <v>1748</v>
          </cell>
          <cell r="I133">
            <v>1236</v>
          </cell>
          <cell r="J133">
            <v>462</v>
          </cell>
          <cell r="K133">
            <v>475</v>
          </cell>
          <cell r="M133">
            <v>37</v>
          </cell>
          <cell r="AM133">
            <v>1</v>
          </cell>
          <cell r="AN133">
            <v>1.6799999999999999E-2</v>
          </cell>
          <cell r="AO133">
            <v>1.2</v>
          </cell>
          <cell r="AP133" t="str">
            <v>저압케이블공</v>
          </cell>
          <cell r="AQ133">
            <v>1.6799999999999999E-2</v>
          </cell>
          <cell r="BB133" t="str">
            <v>전 7-10</v>
          </cell>
        </row>
        <row r="134">
          <cell r="A134">
            <v>113</v>
          </cell>
          <cell r="B134" t="str">
            <v>케이블</v>
          </cell>
          <cell r="C134" t="str">
            <v>CVV-S 30C/2㎟</v>
          </cell>
          <cell r="D134">
            <v>1.03</v>
          </cell>
          <cell r="E134" t="str">
            <v>m</v>
          </cell>
          <cell r="F134">
            <v>50</v>
          </cell>
          <cell r="G134">
            <v>11873</v>
          </cell>
          <cell r="I134">
            <v>8656</v>
          </cell>
          <cell r="J134">
            <v>2872</v>
          </cell>
          <cell r="K134">
            <v>2958</v>
          </cell>
          <cell r="M134">
            <v>259</v>
          </cell>
          <cell r="AM134">
            <v>1</v>
          </cell>
          <cell r="AN134">
            <v>0.1176</v>
          </cell>
          <cell r="AO134">
            <v>1.2</v>
          </cell>
          <cell r="AP134" t="str">
            <v>저압케이블공</v>
          </cell>
          <cell r="AQ134">
            <v>0.1176</v>
          </cell>
          <cell r="BB134" t="str">
            <v>전 7-10</v>
          </cell>
        </row>
        <row r="135">
          <cell r="A135">
            <v>114</v>
          </cell>
          <cell r="B135" t="str">
            <v>케이블</v>
          </cell>
          <cell r="C135" t="str">
            <v>CVV-S 2C/3.5㎟</v>
          </cell>
          <cell r="D135">
            <v>1.03</v>
          </cell>
          <cell r="E135" t="str">
            <v>m</v>
          </cell>
          <cell r="F135">
            <v>50</v>
          </cell>
          <cell r="G135">
            <v>2044</v>
          </cell>
          <cell r="I135">
            <v>1413</v>
          </cell>
          <cell r="J135">
            <v>572</v>
          </cell>
          <cell r="K135">
            <v>589</v>
          </cell>
          <cell r="M135">
            <v>42</v>
          </cell>
          <cell r="AM135">
            <v>1</v>
          </cell>
          <cell r="AN135">
            <v>1.9199999999999998E-2</v>
          </cell>
          <cell r="AO135">
            <v>1.2</v>
          </cell>
          <cell r="AP135" t="str">
            <v>저압케이블공</v>
          </cell>
          <cell r="AQ135">
            <v>1.9199999999999998E-2</v>
          </cell>
          <cell r="BB135" t="str">
            <v>전 7-10</v>
          </cell>
        </row>
        <row r="136">
          <cell r="A136">
            <v>115</v>
          </cell>
          <cell r="B136" t="str">
            <v>케이블</v>
          </cell>
          <cell r="C136" t="str">
            <v>CVV-S 4C/3.5㎟</v>
          </cell>
          <cell r="D136">
            <v>1.03</v>
          </cell>
          <cell r="E136" t="str">
            <v>m</v>
          </cell>
          <cell r="F136">
            <v>50</v>
          </cell>
          <cell r="G136">
            <v>3477</v>
          </cell>
          <cell r="I136">
            <v>2561</v>
          </cell>
          <cell r="J136">
            <v>816</v>
          </cell>
          <cell r="K136">
            <v>840</v>
          </cell>
          <cell r="M136">
            <v>76</v>
          </cell>
          <cell r="AM136">
            <v>1</v>
          </cell>
          <cell r="AN136">
            <v>3.4799999999999998E-2</v>
          </cell>
          <cell r="AO136">
            <v>1.2</v>
          </cell>
          <cell r="AP136" t="str">
            <v>저압케이블공</v>
          </cell>
          <cell r="AQ136">
            <v>3.4799999999999998E-2</v>
          </cell>
          <cell r="BB136" t="str">
            <v>전 7-10</v>
          </cell>
        </row>
        <row r="137">
          <cell r="A137">
            <v>116</v>
          </cell>
          <cell r="B137" t="str">
            <v>케이블</v>
          </cell>
          <cell r="C137" t="str">
            <v>CVV-S 6C/3.5㎟</v>
          </cell>
          <cell r="D137">
            <v>1.03</v>
          </cell>
          <cell r="E137" t="str">
            <v>m</v>
          </cell>
          <cell r="F137">
            <v>50</v>
          </cell>
          <cell r="G137">
            <v>4598</v>
          </cell>
          <cell r="I137">
            <v>3356</v>
          </cell>
          <cell r="J137">
            <v>1109</v>
          </cell>
          <cell r="K137">
            <v>1142</v>
          </cell>
          <cell r="M137">
            <v>100</v>
          </cell>
          <cell r="AM137">
            <v>1</v>
          </cell>
          <cell r="AN137">
            <v>4.5599999999999995E-2</v>
          </cell>
          <cell r="AO137">
            <v>1.2</v>
          </cell>
          <cell r="AP137" t="str">
            <v>저압케이블공</v>
          </cell>
          <cell r="AQ137">
            <v>4.5599999999999995E-2</v>
          </cell>
          <cell r="BB137" t="str">
            <v>전 7-10</v>
          </cell>
        </row>
        <row r="138">
          <cell r="A138">
            <v>117</v>
          </cell>
          <cell r="B138" t="str">
            <v>케이블</v>
          </cell>
          <cell r="C138" t="str">
            <v>CVV-S 15C/3.5㎟</v>
          </cell>
          <cell r="D138">
            <v>1.03</v>
          </cell>
          <cell r="E138" t="str">
            <v>m</v>
          </cell>
          <cell r="F138">
            <v>50</v>
          </cell>
          <cell r="G138">
            <v>9457</v>
          </cell>
          <cell r="I138">
            <v>6890</v>
          </cell>
          <cell r="J138">
            <v>2293</v>
          </cell>
          <cell r="K138">
            <v>2361</v>
          </cell>
          <cell r="M138">
            <v>206</v>
          </cell>
          <cell r="AM138">
            <v>1</v>
          </cell>
          <cell r="AN138">
            <v>9.3600000000000003E-2</v>
          </cell>
          <cell r="AO138">
            <v>1.2</v>
          </cell>
          <cell r="AP138" t="str">
            <v>저압케이블공</v>
          </cell>
          <cell r="AQ138">
            <v>9.3600000000000003E-2</v>
          </cell>
          <cell r="BB138" t="str">
            <v>전 7-10</v>
          </cell>
        </row>
        <row r="139">
          <cell r="A139">
            <v>118</v>
          </cell>
          <cell r="B139" t="str">
            <v>케이블</v>
          </cell>
          <cell r="C139" t="str">
            <v>CVV-SB 2C/2.0㎟</v>
          </cell>
          <cell r="D139">
            <v>1.03</v>
          </cell>
          <cell r="E139" t="str">
            <v>m</v>
          </cell>
          <cell r="F139">
            <v>50</v>
          </cell>
          <cell r="G139">
            <v>1735</v>
          </cell>
          <cell r="I139">
            <v>1236</v>
          </cell>
          <cell r="J139">
            <v>449</v>
          </cell>
          <cell r="K139">
            <v>462</v>
          </cell>
          <cell r="M139">
            <v>37</v>
          </cell>
          <cell r="AM139">
            <v>1</v>
          </cell>
          <cell r="AN139">
            <v>1.6799999999999999E-2</v>
          </cell>
          <cell r="AO139">
            <v>1.2</v>
          </cell>
          <cell r="AP139" t="str">
            <v>저압케이블공</v>
          </cell>
          <cell r="AQ139">
            <v>1.6799999999999999E-2</v>
          </cell>
          <cell r="BB139" t="str">
            <v>전 7-10</v>
          </cell>
        </row>
        <row r="140">
          <cell r="A140">
            <v>119</v>
          </cell>
          <cell r="B140" t="str">
            <v>케이블</v>
          </cell>
          <cell r="C140" t="str">
            <v>CVV-SB 3C/1.25㎟</v>
          </cell>
          <cell r="D140">
            <v>1.03</v>
          </cell>
          <cell r="E140" t="str">
            <v>m</v>
          </cell>
          <cell r="F140">
            <v>50</v>
          </cell>
          <cell r="G140">
            <v>2334</v>
          </cell>
          <cell r="I140">
            <v>1678</v>
          </cell>
          <cell r="J140">
            <v>589</v>
          </cell>
          <cell r="K140">
            <v>606</v>
          </cell>
          <cell r="M140">
            <v>50</v>
          </cell>
          <cell r="AM140">
            <v>1</v>
          </cell>
          <cell r="AN140">
            <v>2.2799999999999997E-2</v>
          </cell>
          <cell r="AO140">
            <v>1.2</v>
          </cell>
          <cell r="AP140" t="str">
            <v>저압케이블공</v>
          </cell>
          <cell r="AQ140">
            <v>2.2799999999999997E-2</v>
          </cell>
          <cell r="BB140" t="str">
            <v>전 7-10</v>
          </cell>
        </row>
        <row r="141">
          <cell r="A141">
            <v>120</v>
          </cell>
          <cell r="B141" t="str">
            <v>케이블</v>
          </cell>
          <cell r="C141" t="str">
            <v>CVV-SB 30C/1.25㎟</v>
          </cell>
          <cell r="D141">
            <v>1.03</v>
          </cell>
          <cell r="E141" t="str">
            <v>m</v>
          </cell>
          <cell r="F141">
            <v>50</v>
          </cell>
          <cell r="G141">
            <v>11218</v>
          </cell>
          <cell r="I141">
            <v>8656</v>
          </cell>
          <cell r="J141">
            <v>2236</v>
          </cell>
          <cell r="K141">
            <v>2303</v>
          </cell>
          <cell r="M141">
            <v>259</v>
          </cell>
          <cell r="AM141">
            <v>1</v>
          </cell>
          <cell r="AN141">
            <v>0.1176</v>
          </cell>
          <cell r="AO141">
            <v>1.2</v>
          </cell>
          <cell r="AP141" t="str">
            <v>저압케이블공</v>
          </cell>
          <cell r="AQ141">
            <v>0.1176</v>
          </cell>
          <cell r="BB141" t="str">
            <v>전 7-10</v>
          </cell>
        </row>
        <row r="142">
          <cell r="A142">
            <v>121</v>
          </cell>
          <cell r="B142" t="str">
            <v>전선</v>
          </cell>
          <cell r="C142" t="str">
            <v>TIV 2C 0.8㎜</v>
          </cell>
          <cell r="D142">
            <v>1.03</v>
          </cell>
          <cell r="E142" t="str">
            <v>m</v>
          </cell>
          <cell r="F142">
            <v>50</v>
          </cell>
          <cell r="G142">
            <v>1005</v>
          </cell>
          <cell r="I142">
            <v>933</v>
          </cell>
          <cell r="J142">
            <v>44</v>
          </cell>
          <cell r="K142">
            <v>45</v>
          </cell>
          <cell r="M142">
            <v>27</v>
          </cell>
          <cell r="AM142">
            <v>1</v>
          </cell>
          <cell r="AN142">
            <v>1.4999999999999999E-2</v>
          </cell>
          <cell r="AO142">
            <v>1</v>
          </cell>
          <cell r="AP142" t="str">
            <v>통신내선공</v>
          </cell>
          <cell r="AQ142">
            <v>1.4999999999999999E-2</v>
          </cell>
          <cell r="BB142" t="str">
            <v>통 3-16</v>
          </cell>
        </row>
        <row r="143">
          <cell r="A143">
            <v>122</v>
          </cell>
          <cell r="B143" t="str">
            <v>케이블</v>
          </cell>
          <cell r="C143" t="str">
            <v>CPEV 5P 0.65㎟</v>
          </cell>
          <cell r="D143">
            <v>1.03</v>
          </cell>
          <cell r="E143" t="str">
            <v>m</v>
          </cell>
          <cell r="F143">
            <v>50</v>
          </cell>
          <cell r="G143">
            <v>1465</v>
          </cell>
          <cell r="I143">
            <v>969</v>
          </cell>
          <cell r="J143">
            <v>454</v>
          </cell>
          <cell r="K143">
            <v>467</v>
          </cell>
          <cell r="M143">
            <v>29</v>
          </cell>
          <cell r="AM143">
            <v>2</v>
          </cell>
          <cell r="AN143">
            <v>0.02</v>
          </cell>
          <cell r="AO143">
            <v>1</v>
          </cell>
          <cell r="AP143" t="str">
            <v>보통인부</v>
          </cell>
          <cell r="AQ143">
            <v>1.2E-2</v>
          </cell>
          <cell r="AR143" t="str">
            <v>통신케이블공</v>
          </cell>
          <cell r="AS143">
            <v>8.0000000000000002E-3</v>
          </cell>
          <cell r="BB143" t="str">
            <v>통 3-15</v>
          </cell>
        </row>
        <row r="144">
          <cell r="A144">
            <v>123</v>
          </cell>
          <cell r="B144" t="str">
            <v>케이블</v>
          </cell>
          <cell r="C144" t="str">
            <v>CPEV 10P 0.65㎟</v>
          </cell>
          <cell r="D144">
            <v>1.03</v>
          </cell>
          <cell r="E144" t="str">
            <v>m</v>
          </cell>
          <cell r="F144">
            <v>50</v>
          </cell>
          <cell r="G144">
            <v>1585</v>
          </cell>
          <cell r="I144">
            <v>969</v>
          </cell>
          <cell r="J144">
            <v>570</v>
          </cell>
          <cell r="K144">
            <v>587</v>
          </cell>
          <cell r="M144">
            <v>29</v>
          </cell>
          <cell r="AM144">
            <v>2</v>
          </cell>
          <cell r="AN144">
            <v>0.02</v>
          </cell>
          <cell r="AO144">
            <v>1</v>
          </cell>
          <cell r="AP144" t="str">
            <v>보통인부</v>
          </cell>
          <cell r="AQ144">
            <v>1.2E-2</v>
          </cell>
          <cell r="AR144" t="str">
            <v>통신케이블공</v>
          </cell>
          <cell r="AS144">
            <v>8.0000000000000002E-3</v>
          </cell>
          <cell r="BB144" t="str">
            <v>통 3-15</v>
          </cell>
        </row>
        <row r="145">
          <cell r="A145">
            <v>124</v>
          </cell>
          <cell r="B145" t="str">
            <v>케이블</v>
          </cell>
          <cell r="C145" t="str">
            <v>CPEV 20P 0.65㎟</v>
          </cell>
          <cell r="D145">
            <v>1.03</v>
          </cell>
          <cell r="E145" t="str">
            <v>m</v>
          </cell>
          <cell r="F145">
            <v>50</v>
          </cell>
          <cell r="G145">
            <v>1974</v>
          </cell>
          <cell r="I145">
            <v>1075</v>
          </cell>
          <cell r="J145">
            <v>842</v>
          </cell>
          <cell r="K145">
            <v>867</v>
          </cell>
          <cell r="M145">
            <v>32</v>
          </cell>
          <cell r="AM145">
            <v>2</v>
          </cell>
          <cell r="AN145">
            <v>2.1999999999999999E-2</v>
          </cell>
          <cell r="AO145">
            <v>1</v>
          </cell>
          <cell r="AP145" t="str">
            <v>보통인부</v>
          </cell>
          <cell r="AQ145">
            <v>1.2999999999999999E-2</v>
          </cell>
          <cell r="AR145" t="str">
            <v>통신케이블공</v>
          </cell>
          <cell r="AS145">
            <v>8.9999999999999993E-3</v>
          </cell>
          <cell r="BB145" t="str">
            <v>통 3-15</v>
          </cell>
        </row>
        <row r="146">
          <cell r="A146">
            <v>125</v>
          </cell>
          <cell r="B146" t="str">
            <v>케이블</v>
          </cell>
          <cell r="C146" t="str">
            <v>CPEV 30P 0.65㎟</v>
          </cell>
          <cell r="D146">
            <v>1.03</v>
          </cell>
          <cell r="E146" t="str">
            <v>m</v>
          </cell>
          <cell r="F146">
            <v>50</v>
          </cell>
          <cell r="G146">
            <v>2502</v>
          </cell>
          <cell r="I146">
            <v>1285</v>
          </cell>
          <cell r="J146">
            <v>1145</v>
          </cell>
          <cell r="K146">
            <v>1179</v>
          </cell>
          <cell r="M146">
            <v>38</v>
          </cell>
          <cell r="AM146">
            <v>2</v>
          </cell>
          <cell r="AN146">
            <v>2.5999999999999999E-2</v>
          </cell>
          <cell r="AO146">
            <v>1</v>
          </cell>
          <cell r="AP146" t="str">
            <v>보통인부</v>
          </cell>
          <cell r="AQ146">
            <v>1.4999999999999999E-2</v>
          </cell>
          <cell r="AR146" t="str">
            <v>통신케이블공</v>
          </cell>
          <cell r="AS146">
            <v>1.0999999999999999E-2</v>
          </cell>
          <cell r="BB146" t="str">
            <v>통 3-15</v>
          </cell>
        </row>
        <row r="147">
          <cell r="A147">
            <v>126</v>
          </cell>
          <cell r="B147" t="str">
            <v>케이블</v>
          </cell>
          <cell r="C147" t="str">
            <v>CPEV 50P 0.65㎟</v>
          </cell>
          <cell r="D147">
            <v>1.03</v>
          </cell>
          <cell r="E147" t="str">
            <v>m</v>
          </cell>
          <cell r="F147">
            <v>50</v>
          </cell>
          <cell r="G147">
            <v>3033</v>
          </cell>
          <cell r="I147">
            <v>1285</v>
          </cell>
          <cell r="J147">
            <v>1661</v>
          </cell>
          <cell r="K147">
            <v>1710</v>
          </cell>
          <cell r="M147">
            <v>38</v>
          </cell>
          <cell r="AM147">
            <v>2</v>
          </cell>
          <cell r="AN147">
            <v>2.5999999999999999E-2</v>
          </cell>
          <cell r="AO147">
            <v>1</v>
          </cell>
          <cell r="AP147" t="str">
            <v>보통인부</v>
          </cell>
          <cell r="AQ147">
            <v>1.4999999999999999E-2</v>
          </cell>
          <cell r="AR147" t="str">
            <v>통신케이블공</v>
          </cell>
          <cell r="AS147">
            <v>1.0999999999999999E-2</v>
          </cell>
          <cell r="BB147" t="str">
            <v>통 3-15</v>
          </cell>
        </row>
        <row r="148">
          <cell r="A148">
            <v>127</v>
          </cell>
          <cell r="B148" t="str">
            <v>케이블</v>
          </cell>
          <cell r="C148" t="str">
            <v>CPEV 100P 0.65㎟</v>
          </cell>
          <cell r="D148">
            <v>1.03</v>
          </cell>
          <cell r="E148" t="str">
            <v>m</v>
          </cell>
          <cell r="F148">
            <v>50</v>
          </cell>
          <cell r="G148">
            <v>4513</v>
          </cell>
          <cell r="I148">
            <v>1475</v>
          </cell>
          <cell r="J148">
            <v>2907</v>
          </cell>
          <cell r="K148">
            <v>2994</v>
          </cell>
          <cell r="M148">
            <v>44</v>
          </cell>
          <cell r="AM148">
            <v>2</v>
          </cell>
          <cell r="AN148">
            <v>3.0000000000000002E-2</v>
          </cell>
          <cell r="AO148">
            <v>1</v>
          </cell>
          <cell r="AP148" t="str">
            <v>보통인부</v>
          </cell>
          <cell r="AQ148">
            <v>1.7500000000000002E-2</v>
          </cell>
          <cell r="AR148" t="str">
            <v>통신케이블공</v>
          </cell>
          <cell r="AS148">
            <v>1.2500000000000001E-2</v>
          </cell>
          <cell r="BB148" t="str">
            <v>통 3-15</v>
          </cell>
        </row>
        <row r="149">
          <cell r="A149">
            <v>128</v>
          </cell>
          <cell r="B149" t="str">
            <v>케이블</v>
          </cell>
          <cell r="C149" t="str">
            <v>ECX 5C-2V</v>
          </cell>
          <cell r="D149">
            <v>1.03</v>
          </cell>
          <cell r="E149" t="str">
            <v>m</v>
          </cell>
          <cell r="F149">
            <v>50</v>
          </cell>
          <cell r="G149">
            <v>1485</v>
          </cell>
          <cell r="I149">
            <v>1134</v>
          </cell>
          <cell r="J149">
            <v>308</v>
          </cell>
          <cell r="K149">
            <v>317</v>
          </cell>
          <cell r="M149">
            <v>34</v>
          </cell>
          <cell r="AM149">
            <v>1</v>
          </cell>
          <cell r="AN149">
            <v>1.7999999999999999E-2</v>
          </cell>
          <cell r="AO149">
            <v>1</v>
          </cell>
          <cell r="AP149" t="str">
            <v>통신설비공</v>
          </cell>
          <cell r="AQ149">
            <v>1.7999999999999999E-2</v>
          </cell>
          <cell r="BB149" t="str">
            <v>통 5-89</v>
          </cell>
        </row>
        <row r="150">
          <cell r="A150">
            <v>129</v>
          </cell>
          <cell r="B150" t="str">
            <v>케이블</v>
          </cell>
          <cell r="C150" t="str">
            <v>ECX 7C-2V</v>
          </cell>
          <cell r="D150">
            <v>1.03</v>
          </cell>
          <cell r="E150" t="str">
            <v>m</v>
          </cell>
          <cell r="F150">
            <v>50</v>
          </cell>
          <cell r="G150">
            <v>2000</v>
          </cell>
          <cell r="I150">
            <v>1386</v>
          </cell>
          <cell r="J150">
            <v>557</v>
          </cell>
          <cell r="K150">
            <v>573</v>
          </cell>
          <cell r="M150">
            <v>41</v>
          </cell>
          <cell r="AM150">
            <v>1</v>
          </cell>
          <cell r="AN150">
            <v>2.1999999999999999E-2</v>
          </cell>
          <cell r="AO150">
            <v>1</v>
          </cell>
          <cell r="AP150" t="str">
            <v>통신설비공</v>
          </cell>
          <cell r="AQ150">
            <v>2.1999999999999999E-2</v>
          </cell>
          <cell r="BB150" t="str">
            <v>통 5-89</v>
          </cell>
        </row>
        <row r="151">
          <cell r="A151">
            <v>130</v>
          </cell>
          <cell r="B151" t="str">
            <v>전선관</v>
          </cell>
          <cell r="C151" t="str">
            <v>ST 16C</v>
          </cell>
          <cell r="D151">
            <v>1.1000000000000001</v>
          </cell>
          <cell r="E151" t="str">
            <v>m</v>
          </cell>
          <cell r="F151">
            <v>50</v>
          </cell>
          <cell r="G151">
            <v>4599</v>
          </cell>
          <cell r="I151">
            <v>3842</v>
          </cell>
          <cell r="J151">
            <v>584</v>
          </cell>
          <cell r="K151">
            <v>642</v>
          </cell>
          <cell r="M151">
            <v>115</v>
          </cell>
          <cell r="N151" t="str">
            <v>전선관 부속자재</v>
          </cell>
          <cell r="O151" t="str">
            <v>전선관의 15%</v>
          </cell>
          <cell r="P151">
            <v>1</v>
          </cell>
          <cell r="Q151" t="str">
            <v>식</v>
          </cell>
          <cell r="W151">
            <v>87</v>
          </cell>
          <cell r="AM151">
            <v>1</v>
          </cell>
          <cell r="AN151">
            <v>0.08</v>
          </cell>
          <cell r="AO151">
            <v>1</v>
          </cell>
          <cell r="AP151" t="str">
            <v>내선전공</v>
          </cell>
          <cell r="AQ151">
            <v>0.08</v>
          </cell>
          <cell r="BB151" t="str">
            <v>전 7-1</v>
          </cell>
        </row>
        <row r="152">
          <cell r="A152">
            <v>131</v>
          </cell>
          <cell r="B152" t="str">
            <v>전선관</v>
          </cell>
          <cell r="C152" t="str">
            <v>ST 22C</v>
          </cell>
          <cell r="D152">
            <v>1.1000000000000001</v>
          </cell>
          <cell r="E152" t="str">
            <v>m</v>
          </cell>
          <cell r="F152">
            <v>50</v>
          </cell>
          <cell r="G152">
            <v>6264</v>
          </cell>
          <cell r="I152">
            <v>5283</v>
          </cell>
          <cell r="J152">
            <v>749</v>
          </cell>
          <cell r="K152">
            <v>823</v>
          </cell>
          <cell r="M152">
            <v>158</v>
          </cell>
          <cell r="N152" t="str">
            <v>전선관 부속자재</v>
          </cell>
          <cell r="O152" t="str">
            <v>전선관의 15%</v>
          </cell>
          <cell r="P152">
            <v>1</v>
          </cell>
          <cell r="Q152" t="str">
            <v>식</v>
          </cell>
          <cell r="W152">
            <v>112</v>
          </cell>
          <cell r="AM152">
            <v>1</v>
          </cell>
          <cell r="AN152">
            <v>0.11</v>
          </cell>
          <cell r="AO152">
            <v>1</v>
          </cell>
          <cell r="AP152" t="str">
            <v>내선전공</v>
          </cell>
          <cell r="AQ152">
            <v>0.11</v>
          </cell>
          <cell r="BB152" t="str">
            <v>전 7-1</v>
          </cell>
        </row>
        <row r="153">
          <cell r="A153">
            <v>132</v>
          </cell>
          <cell r="B153" t="str">
            <v>전선관</v>
          </cell>
          <cell r="C153" t="str">
            <v>ST 28C</v>
          </cell>
          <cell r="D153">
            <v>1.1000000000000001</v>
          </cell>
          <cell r="E153" t="str">
            <v>m</v>
          </cell>
          <cell r="F153">
            <v>50</v>
          </cell>
          <cell r="G153">
            <v>7999</v>
          </cell>
          <cell r="I153">
            <v>6723</v>
          </cell>
          <cell r="J153">
            <v>978</v>
          </cell>
          <cell r="K153">
            <v>1075</v>
          </cell>
          <cell r="M153">
            <v>201</v>
          </cell>
          <cell r="N153" t="str">
            <v>전선관 부속자재</v>
          </cell>
          <cell r="O153" t="str">
            <v>전선관의 15%</v>
          </cell>
          <cell r="P153">
            <v>1</v>
          </cell>
          <cell r="Q153" t="str">
            <v>식</v>
          </cell>
          <cell r="W153">
            <v>146</v>
          </cell>
          <cell r="AM153">
            <v>1</v>
          </cell>
          <cell r="AN153">
            <v>0.14000000000000001</v>
          </cell>
          <cell r="AO153">
            <v>1</v>
          </cell>
          <cell r="AP153" t="str">
            <v>내선전공</v>
          </cell>
          <cell r="AQ153">
            <v>0.14000000000000001</v>
          </cell>
          <cell r="BB153" t="str">
            <v>전 7-1</v>
          </cell>
        </row>
        <row r="154">
          <cell r="A154">
            <v>133</v>
          </cell>
          <cell r="B154" t="str">
            <v>전선관</v>
          </cell>
          <cell r="C154" t="str">
            <v>ST 36C</v>
          </cell>
          <cell r="D154">
            <v>1.1000000000000001</v>
          </cell>
          <cell r="E154" t="str">
            <v>m</v>
          </cell>
          <cell r="F154">
            <v>50</v>
          </cell>
          <cell r="G154">
            <v>11213</v>
          </cell>
          <cell r="I154">
            <v>9605</v>
          </cell>
          <cell r="J154">
            <v>1200</v>
          </cell>
          <cell r="K154">
            <v>1320</v>
          </cell>
          <cell r="M154">
            <v>288</v>
          </cell>
          <cell r="N154" t="str">
            <v>전선관 부속자재</v>
          </cell>
          <cell r="O154" t="str">
            <v>전선관의 15%</v>
          </cell>
          <cell r="P154">
            <v>1</v>
          </cell>
          <cell r="Q154" t="str">
            <v>식</v>
          </cell>
          <cell r="W154">
            <v>180</v>
          </cell>
          <cell r="AM154">
            <v>1</v>
          </cell>
          <cell r="AN154">
            <v>0.2</v>
          </cell>
          <cell r="AO154">
            <v>1</v>
          </cell>
          <cell r="AP154" t="str">
            <v>내선전공</v>
          </cell>
          <cell r="AQ154">
            <v>0.2</v>
          </cell>
          <cell r="BB154" t="str">
            <v>전 7-1</v>
          </cell>
        </row>
        <row r="155">
          <cell r="A155">
            <v>134</v>
          </cell>
          <cell r="B155" t="str">
            <v>전선관</v>
          </cell>
          <cell r="C155" t="str">
            <v>ST 42C</v>
          </cell>
          <cell r="D155">
            <v>1.1000000000000001</v>
          </cell>
          <cell r="E155" t="str">
            <v>m</v>
          </cell>
          <cell r="F155">
            <v>50</v>
          </cell>
          <cell r="G155">
            <v>13898</v>
          </cell>
          <cell r="I155">
            <v>12007</v>
          </cell>
          <cell r="J155">
            <v>1392</v>
          </cell>
          <cell r="K155">
            <v>1531</v>
          </cell>
          <cell r="M155">
            <v>360</v>
          </cell>
          <cell r="N155" t="str">
            <v>전선관 부속자재</v>
          </cell>
          <cell r="O155" t="str">
            <v>전선관의 15%</v>
          </cell>
          <cell r="P155">
            <v>1</v>
          </cell>
          <cell r="Q155" t="str">
            <v>식</v>
          </cell>
          <cell r="W155">
            <v>208</v>
          </cell>
          <cell r="AM155">
            <v>1</v>
          </cell>
          <cell r="AN155">
            <v>0.25</v>
          </cell>
          <cell r="AO155">
            <v>1</v>
          </cell>
          <cell r="AP155" t="str">
            <v>내선전공</v>
          </cell>
          <cell r="AQ155">
            <v>0.25</v>
          </cell>
          <cell r="BB155" t="str">
            <v>전 7-1</v>
          </cell>
        </row>
        <row r="156">
          <cell r="A156">
            <v>135</v>
          </cell>
          <cell r="B156" t="str">
            <v>전선관</v>
          </cell>
          <cell r="C156" t="str">
            <v>ST 54C</v>
          </cell>
          <cell r="D156">
            <v>1.1000000000000001</v>
          </cell>
          <cell r="E156" t="str">
            <v>m</v>
          </cell>
          <cell r="F156">
            <v>50</v>
          </cell>
          <cell r="G156">
            <v>18953</v>
          </cell>
          <cell r="I156">
            <v>16329</v>
          </cell>
          <cell r="J156">
            <v>1941</v>
          </cell>
          <cell r="K156">
            <v>2135</v>
          </cell>
          <cell r="M156">
            <v>489</v>
          </cell>
          <cell r="N156" t="str">
            <v>전선관 부속자재</v>
          </cell>
          <cell r="O156" t="str">
            <v>전선관의 15%</v>
          </cell>
          <cell r="P156">
            <v>1</v>
          </cell>
          <cell r="Q156" t="str">
            <v>식</v>
          </cell>
          <cell r="W156">
            <v>291</v>
          </cell>
          <cell r="AM156">
            <v>1</v>
          </cell>
          <cell r="AN156">
            <v>0.34</v>
          </cell>
          <cell r="AO156">
            <v>1</v>
          </cell>
          <cell r="AP156" t="str">
            <v>내선전공</v>
          </cell>
          <cell r="AQ156">
            <v>0.34</v>
          </cell>
          <cell r="BB156" t="str">
            <v>전 7-1</v>
          </cell>
        </row>
        <row r="157">
          <cell r="A157">
            <v>136</v>
          </cell>
          <cell r="B157" t="str">
            <v>전선관</v>
          </cell>
          <cell r="C157" t="str">
            <v>ST 70C</v>
          </cell>
          <cell r="D157">
            <v>1.1000000000000001</v>
          </cell>
          <cell r="E157" t="str">
            <v>m</v>
          </cell>
          <cell r="F157">
            <v>50</v>
          </cell>
          <cell r="G157">
            <v>24479</v>
          </cell>
          <cell r="I157">
            <v>21132</v>
          </cell>
          <cell r="J157">
            <v>2468</v>
          </cell>
          <cell r="K157">
            <v>2714</v>
          </cell>
          <cell r="M157">
            <v>633</v>
          </cell>
          <cell r="N157" t="str">
            <v>전선관 부속자재</v>
          </cell>
          <cell r="O157" t="str">
            <v>전선관의 15%</v>
          </cell>
          <cell r="P157">
            <v>1</v>
          </cell>
          <cell r="Q157" t="str">
            <v>식</v>
          </cell>
          <cell r="W157">
            <v>370</v>
          </cell>
          <cell r="AM157">
            <v>1</v>
          </cell>
          <cell r="AN157">
            <v>0.44</v>
          </cell>
          <cell r="AO157">
            <v>1</v>
          </cell>
          <cell r="AP157" t="str">
            <v>내선전공</v>
          </cell>
          <cell r="AQ157">
            <v>0.44</v>
          </cell>
          <cell r="BB157" t="str">
            <v>전 7-1</v>
          </cell>
        </row>
        <row r="158">
          <cell r="A158">
            <v>137</v>
          </cell>
          <cell r="B158" t="str">
            <v>전선관</v>
          </cell>
          <cell r="C158" t="str">
            <v>ST 82C</v>
          </cell>
          <cell r="D158">
            <v>1.1000000000000001</v>
          </cell>
          <cell r="E158" t="str">
            <v>m</v>
          </cell>
          <cell r="F158">
            <v>50</v>
          </cell>
          <cell r="G158">
            <v>29762</v>
          </cell>
          <cell r="I158">
            <v>25935</v>
          </cell>
          <cell r="J158">
            <v>2772</v>
          </cell>
          <cell r="K158">
            <v>3049</v>
          </cell>
          <cell r="M158">
            <v>778</v>
          </cell>
          <cell r="N158" t="str">
            <v>전선관 부속자재</v>
          </cell>
          <cell r="O158" t="str">
            <v>전선관의 15%</v>
          </cell>
          <cell r="P158">
            <v>1</v>
          </cell>
          <cell r="Q158" t="str">
            <v>식</v>
          </cell>
          <cell r="W158">
            <v>415</v>
          </cell>
          <cell r="AM158">
            <v>1</v>
          </cell>
          <cell r="AN158">
            <v>0.54</v>
          </cell>
          <cell r="AO158">
            <v>1</v>
          </cell>
          <cell r="AP158" t="str">
            <v>내선전공</v>
          </cell>
          <cell r="AQ158">
            <v>0.54</v>
          </cell>
          <cell r="BB158" t="str">
            <v>전 7-1</v>
          </cell>
        </row>
        <row r="159">
          <cell r="A159">
            <v>138</v>
          </cell>
          <cell r="B159" t="str">
            <v>전선관</v>
          </cell>
          <cell r="C159" t="str">
            <v>ST 104C</v>
          </cell>
          <cell r="D159">
            <v>1.1000000000000001</v>
          </cell>
          <cell r="E159" t="str">
            <v>m</v>
          </cell>
          <cell r="F159">
            <v>50</v>
          </cell>
          <cell r="G159">
            <v>39979</v>
          </cell>
          <cell r="I159">
            <v>34099</v>
          </cell>
          <cell r="J159">
            <v>4417</v>
          </cell>
          <cell r="K159">
            <v>4858</v>
          </cell>
          <cell r="M159">
            <v>1022</v>
          </cell>
          <cell r="N159" t="str">
            <v>전선관 부속자재</v>
          </cell>
          <cell r="O159" t="str">
            <v>전선관의 15%</v>
          </cell>
          <cell r="P159">
            <v>1</v>
          </cell>
          <cell r="Q159" t="str">
            <v>식</v>
          </cell>
          <cell r="W159">
            <v>662</v>
          </cell>
          <cell r="AM159">
            <v>1</v>
          </cell>
          <cell r="AN159">
            <v>0.71</v>
          </cell>
          <cell r="AO159">
            <v>1</v>
          </cell>
          <cell r="AP159" t="str">
            <v>내선전공</v>
          </cell>
          <cell r="AQ159">
            <v>0.71</v>
          </cell>
          <cell r="BB159" t="str">
            <v>전 7-1</v>
          </cell>
        </row>
        <row r="160">
          <cell r="A160">
            <v>139</v>
          </cell>
          <cell r="B160" t="str">
            <v>가요전선관</v>
          </cell>
          <cell r="C160" t="str">
            <v>2종 방수16C</v>
          </cell>
          <cell r="D160">
            <v>1.1000000000000001</v>
          </cell>
          <cell r="E160" t="str">
            <v>m</v>
          </cell>
          <cell r="F160">
            <v>50</v>
          </cell>
          <cell r="G160">
            <v>4261</v>
          </cell>
          <cell r="I160">
            <v>1873</v>
          </cell>
          <cell r="J160">
            <v>2120</v>
          </cell>
          <cell r="K160">
            <v>2332</v>
          </cell>
          <cell r="M160">
            <v>56</v>
          </cell>
          <cell r="N160" t="str">
            <v>전선관 부속자재</v>
          </cell>
          <cell r="O160" t="str">
            <v>전선관의 15%</v>
          </cell>
          <cell r="P160">
            <v>1</v>
          </cell>
          <cell r="Q160" t="str">
            <v>식</v>
          </cell>
          <cell r="W160">
            <v>318</v>
          </cell>
          <cell r="AM160">
            <v>1</v>
          </cell>
          <cell r="AN160">
            <v>3.9E-2</v>
          </cell>
          <cell r="AO160">
            <v>1</v>
          </cell>
          <cell r="AP160" t="str">
            <v>내선전공</v>
          </cell>
          <cell r="AQ160">
            <v>3.9E-2</v>
          </cell>
          <cell r="BB160" t="str">
            <v>전 7-1</v>
          </cell>
        </row>
        <row r="161">
          <cell r="A161">
            <v>140</v>
          </cell>
          <cell r="B161" t="str">
            <v>가요전선관</v>
          </cell>
          <cell r="C161" t="str">
            <v>2종 방수22C</v>
          </cell>
          <cell r="D161">
            <v>1.1000000000000001</v>
          </cell>
          <cell r="E161" t="str">
            <v>m</v>
          </cell>
          <cell r="F161">
            <v>50</v>
          </cell>
          <cell r="G161">
            <v>5520</v>
          </cell>
          <cell r="I161">
            <v>2353</v>
          </cell>
          <cell r="J161">
            <v>2816</v>
          </cell>
          <cell r="K161">
            <v>3097</v>
          </cell>
          <cell r="M161">
            <v>70</v>
          </cell>
          <cell r="N161" t="str">
            <v>전선관 부속자재</v>
          </cell>
          <cell r="O161" t="str">
            <v>전선관의 15%</v>
          </cell>
          <cell r="P161">
            <v>1</v>
          </cell>
          <cell r="Q161" t="str">
            <v>식</v>
          </cell>
          <cell r="W161">
            <v>422</v>
          </cell>
          <cell r="AM161">
            <v>1</v>
          </cell>
          <cell r="AN161">
            <v>4.9000000000000002E-2</v>
          </cell>
          <cell r="AO161">
            <v>1</v>
          </cell>
          <cell r="AP161" t="str">
            <v>내선전공</v>
          </cell>
          <cell r="AQ161">
            <v>4.9000000000000002E-2</v>
          </cell>
          <cell r="BB161" t="str">
            <v>전 7-1</v>
          </cell>
        </row>
        <row r="162">
          <cell r="A162">
            <v>141</v>
          </cell>
          <cell r="B162" t="str">
            <v>가요전선관</v>
          </cell>
          <cell r="C162" t="str">
            <v>2종 방수28C</v>
          </cell>
          <cell r="D162">
            <v>1.1000000000000001</v>
          </cell>
          <cell r="E162" t="str">
            <v>m</v>
          </cell>
          <cell r="F162">
            <v>50</v>
          </cell>
          <cell r="G162">
            <v>7127</v>
          </cell>
          <cell r="I162">
            <v>3025</v>
          </cell>
          <cell r="J162">
            <v>3648</v>
          </cell>
          <cell r="K162">
            <v>4012</v>
          </cell>
          <cell r="M162">
            <v>90</v>
          </cell>
          <cell r="N162" t="str">
            <v>전선관 부속자재</v>
          </cell>
          <cell r="O162" t="str">
            <v>전선관의 15%</v>
          </cell>
          <cell r="P162">
            <v>1</v>
          </cell>
          <cell r="Q162" t="str">
            <v>식</v>
          </cell>
          <cell r="W162">
            <v>547</v>
          </cell>
          <cell r="AM162">
            <v>1</v>
          </cell>
          <cell r="AN162">
            <v>6.3E-2</v>
          </cell>
          <cell r="AO162">
            <v>1</v>
          </cell>
          <cell r="AP162" t="str">
            <v>내선전공</v>
          </cell>
          <cell r="AQ162">
            <v>6.3E-2</v>
          </cell>
          <cell r="BB162" t="str">
            <v>전 7-1</v>
          </cell>
        </row>
        <row r="163">
          <cell r="A163">
            <v>142</v>
          </cell>
          <cell r="B163" t="str">
            <v>가요전선관</v>
          </cell>
          <cell r="C163" t="str">
            <v>2종 방수36C</v>
          </cell>
          <cell r="D163">
            <v>1.1000000000000001</v>
          </cell>
          <cell r="E163" t="str">
            <v>m</v>
          </cell>
          <cell r="F163">
            <v>50</v>
          </cell>
          <cell r="G163">
            <v>7820</v>
          </cell>
          <cell r="I163">
            <v>3698</v>
          </cell>
          <cell r="J163">
            <v>3648</v>
          </cell>
          <cell r="K163">
            <v>4012</v>
          </cell>
          <cell r="M163">
            <v>110</v>
          </cell>
          <cell r="N163" t="str">
            <v>전선관 부속자재</v>
          </cell>
          <cell r="O163" t="str">
            <v>전선관의 15%</v>
          </cell>
          <cell r="P163">
            <v>1</v>
          </cell>
          <cell r="Q163" t="str">
            <v>식</v>
          </cell>
          <cell r="W163">
            <v>547</v>
          </cell>
          <cell r="AM163">
            <v>1</v>
          </cell>
          <cell r="AN163">
            <v>7.6999999999999999E-2</v>
          </cell>
          <cell r="AO163">
            <v>1</v>
          </cell>
          <cell r="AP163" t="str">
            <v>내선전공</v>
          </cell>
          <cell r="AQ163">
            <v>7.6999999999999999E-2</v>
          </cell>
          <cell r="BB163" t="str">
            <v>전 7-1</v>
          </cell>
        </row>
        <row r="164">
          <cell r="A164">
            <v>143</v>
          </cell>
          <cell r="B164" t="str">
            <v>가요전선관</v>
          </cell>
          <cell r="C164" t="str">
            <v>2종 방수42C</v>
          </cell>
          <cell r="D164">
            <v>1.1000000000000001</v>
          </cell>
          <cell r="E164" t="str">
            <v>m</v>
          </cell>
          <cell r="F164">
            <v>50</v>
          </cell>
          <cell r="G164">
            <v>11611</v>
          </cell>
          <cell r="I164">
            <v>4370</v>
          </cell>
          <cell r="J164">
            <v>6464</v>
          </cell>
          <cell r="K164">
            <v>7110</v>
          </cell>
          <cell r="M164">
            <v>131</v>
          </cell>
          <cell r="N164" t="str">
            <v>전선관 부속자재</v>
          </cell>
          <cell r="O164" t="str">
            <v>전선관의 15%</v>
          </cell>
          <cell r="P164">
            <v>1</v>
          </cell>
          <cell r="Q164" t="str">
            <v>식</v>
          </cell>
          <cell r="W164">
            <v>969</v>
          </cell>
          <cell r="AM164">
            <v>1</v>
          </cell>
          <cell r="AN164">
            <v>9.0999999999999998E-2</v>
          </cell>
          <cell r="AO164">
            <v>1</v>
          </cell>
          <cell r="AP164" t="str">
            <v>내선전공</v>
          </cell>
          <cell r="AQ164">
            <v>9.0999999999999998E-2</v>
          </cell>
          <cell r="BB164" t="str">
            <v>전 7-1</v>
          </cell>
        </row>
        <row r="165">
          <cell r="A165">
            <v>144</v>
          </cell>
          <cell r="B165" t="str">
            <v>가요전선관</v>
          </cell>
          <cell r="C165" t="str">
            <v>2종 방수54C</v>
          </cell>
          <cell r="D165">
            <v>1.1000000000000001</v>
          </cell>
          <cell r="E165" t="str">
            <v>m</v>
          </cell>
          <cell r="F165">
            <v>50</v>
          </cell>
          <cell r="G165">
            <v>18574</v>
          </cell>
          <cell r="I165">
            <v>6243</v>
          </cell>
          <cell r="J165">
            <v>11040</v>
          </cell>
          <cell r="K165">
            <v>12144</v>
          </cell>
          <cell r="M165">
            <v>187</v>
          </cell>
          <cell r="N165" t="str">
            <v>전선관 부속자재</v>
          </cell>
          <cell r="O165" t="str">
            <v>전선관의 15%</v>
          </cell>
          <cell r="P165">
            <v>1</v>
          </cell>
          <cell r="Q165" t="str">
            <v>식</v>
          </cell>
          <cell r="W165">
            <v>1656</v>
          </cell>
          <cell r="AM165">
            <v>1</v>
          </cell>
          <cell r="AN165">
            <v>0.13</v>
          </cell>
          <cell r="AO165">
            <v>1</v>
          </cell>
          <cell r="AP165" t="str">
            <v>내선전공</v>
          </cell>
          <cell r="AQ165">
            <v>0.13</v>
          </cell>
          <cell r="BB165" t="str">
            <v>전 7-1</v>
          </cell>
        </row>
        <row r="166">
          <cell r="A166">
            <v>145</v>
          </cell>
          <cell r="B166" t="str">
            <v>가요전선관</v>
          </cell>
          <cell r="C166" t="str">
            <v>2종 방수70C</v>
          </cell>
          <cell r="D166">
            <v>1.1000000000000001</v>
          </cell>
          <cell r="E166" t="str">
            <v>m</v>
          </cell>
          <cell r="F166">
            <v>50</v>
          </cell>
          <cell r="G166">
            <v>23929</v>
          </cell>
          <cell r="I166">
            <v>7204</v>
          </cell>
          <cell r="J166">
            <v>15009</v>
          </cell>
          <cell r="K166">
            <v>16509</v>
          </cell>
          <cell r="M166">
            <v>216</v>
          </cell>
          <cell r="N166" t="str">
            <v>전선관 부속자재</v>
          </cell>
          <cell r="O166" t="str">
            <v>전선관의 15%</v>
          </cell>
          <cell r="P166">
            <v>1</v>
          </cell>
          <cell r="Q166" t="str">
            <v>식</v>
          </cell>
          <cell r="W166">
            <v>2251</v>
          </cell>
          <cell r="AM166">
            <v>1</v>
          </cell>
          <cell r="AN166">
            <v>0.15</v>
          </cell>
          <cell r="AO166">
            <v>1</v>
          </cell>
          <cell r="AP166" t="str">
            <v>내선전공</v>
          </cell>
          <cell r="AQ166">
            <v>0.15</v>
          </cell>
          <cell r="BB166" t="str">
            <v>전 7-1</v>
          </cell>
        </row>
        <row r="167">
          <cell r="A167">
            <v>146</v>
          </cell>
          <cell r="B167" t="str">
            <v>가요전선관</v>
          </cell>
          <cell r="C167" t="str">
            <v>2종 방수82C</v>
          </cell>
          <cell r="D167">
            <v>1.1000000000000001</v>
          </cell>
          <cell r="E167" t="str">
            <v>m</v>
          </cell>
          <cell r="F167">
            <v>50</v>
          </cell>
          <cell r="G167">
            <v>32852</v>
          </cell>
          <cell r="I167">
            <v>7204</v>
          </cell>
          <cell r="J167">
            <v>23120</v>
          </cell>
          <cell r="K167">
            <v>25432</v>
          </cell>
          <cell r="M167">
            <v>216</v>
          </cell>
          <cell r="N167" t="str">
            <v>전선관 부속자재</v>
          </cell>
          <cell r="O167" t="str">
            <v>전선관의 15%</v>
          </cell>
          <cell r="P167">
            <v>1</v>
          </cell>
          <cell r="Q167" t="str">
            <v>식</v>
          </cell>
          <cell r="W167">
            <v>3468</v>
          </cell>
          <cell r="AM167">
            <v>1</v>
          </cell>
          <cell r="AN167">
            <v>0.15</v>
          </cell>
          <cell r="AO167">
            <v>1</v>
          </cell>
          <cell r="AP167" t="str">
            <v>내선전공</v>
          </cell>
          <cell r="AQ167">
            <v>0.15</v>
          </cell>
          <cell r="BB167" t="str">
            <v>전 7-1</v>
          </cell>
        </row>
        <row r="168">
          <cell r="A168">
            <v>147</v>
          </cell>
          <cell r="B168" t="str">
            <v>가요전선관</v>
          </cell>
          <cell r="C168" t="str">
            <v>2종 방수104C</v>
          </cell>
          <cell r="D168">
            <v>1.1000000000000001</v>
          </cell>
          <cell r="E168" t="str">
            <v>m</v>
          </cell>
          <cell r="F168">
            <v>50</v>
          </cell>
          <cell r="G168">
            <v>40024</v>
          </cell>
          <cell r="I168">
            <v>7204</v>
          </cell>
          <cell r="J168">
            <v>29640</v>
          </cell>
          <cell r="K168">
            <v>32604</v>
          </cell>
          <cell r="M168">
            <v>216</v>
          </cell>
          <cell r="N168" t="str">
            <v>전선관 부속자재</v>
          </cell>
          <cell r="O168" t="str">
            <v>전선관의 15%</v>
          </cell>
          <cell r="P168">
            <v>1</v>
          </cell>
          <cell r="Q168" t="str">
            <v>식</v>
          </cell>
          <cell r="W168">
            <v>4446</v>
          </cell>
          <cell r="AM168">
            <v>1</v>
          </cell>
          <cell r="AN168">
            <v>0.15</v>
          </cell>
          <cell r="AO168">
            <v>1</v>
          </cell>
          <cell r="AP168" t="str">
            <v>내선전공</v>
          </cell>
          <cell r="AQ168">
            <v>0.15</v>
          </cell>
          <cell r="BB168" t="str">
            <v>전 7-1</v>
          </cell>
        </row>
        <row r="169">
          <cell r="A169">
            <v>148</v>
          </cell>
          <cell r="B169" t="str">
            <v>가요전선관</v>
          </cell>
          <cell r="C169" t="str">
            <v>비방수 16C</v>
          </cell>
          <cell r="D169">
            <v>1.1000000000000001</v>
          </cell>
          <cell r="E169" t="str">
            <v>m</v>
          </cell>
          <cell r="F169">
            <v>50</v>
          </cell>
          <cell r="G169">
            <v>2088</v>
          </cell>
          <cell r="I169">
            <v>1873</v>
          </cell>
          <cell r="J169">
            <v>145</v>
          </cell>
          <cell r="K169">
            <v>159</v>
          </cell>
          <cell r="M169">
            <v>56</v>
          </cell>
          <cell r="N169" t="str">
            <v>전선관 부속자재</v>
          </cell>
          <cell r="O169" t="str">
            <v>전선관의 15%</v>
          </cell>
          <cell r="P169">
            <v>1</v>
          </cell>
          <cell r="Q169" t="str">
            <v>식</v>
          </cell>
          <cell r="W169">
            <v>21</v>
          </cell>
          <cell r="AM169">
            <v>1</v>
          </cell>
          <cell r="AN169">
            <v>3.9E-2</v>
          </cell>
          <cell r="AO169">
            <v>1</v>
          </cell>
          <cell r="AP169" t="str">
            <v>내선전공</v>
          </cell>
          <cell r="AQ169">
            <v>3.9E-2</v>
          </cell>
          <cell r="BB169" t="str">
            <v>전 7-1</v>
          </cell>
        </row>
        <row r="170">
          <cell r="A170">
            <v>149</v>
          </cell>
          <cell r="B170" t="str">
            <v>가요전선관</v>
          </cell>
          <cell r="C170" t="str">
            <v>비방수 22C</v>
          </cell>
          <cell r="D170">
            <v>1.1000000000000001</v>
          </cell>
          <cell r="E170" t="str">
            <v>m</v>
          </cell>
          <cell r="F170">
            <v>50</v>
          </cell>
          <cell r="G170">
            <v>3350</v>
          </cell>
          <cell r="I170">
            <v>2353</v>
          </cell>
          <cell r="J170">
            <v>843</v>
          </cell>
          <cell r="K170">
            <v>927</v>
          </cell>
          <cell r="M170">
            <v>70</v>
          </cell>
          <cell r="N170" t="str">
            <v>전선관 부속자재</v>
          </cell>
          <cell r="O170" t="str">
            <v>전선관의 15%</v>
          </cell>
          <cell r="P170">
            <v>1</v>
          </cell>
          <cell r="Q170" t="str">
            <v>식</v>
          </cell>
          <cell r="W170">
            <v>126</v>
          </cell>
          <cell r="AM170">
            <v>1</v>
          </cell>
          <cell r="AN170">
            <v>4.9000000000000002E-2</v>
          </cell>
          <cell r="AO170">
            <v>1</v>
          </cell>
          <cell r="AP170" t="str">
            <v>내선전공</v>
          </cell>
          <cell r="AQ170">
            <v>4.9000000000000002E-2</v>
          </cell>
          <cell r="BB170" t="str">
            <v>전 7-1</v>
          </cell>
        </row>
        <row r="171">
          <cell r="A171">
            <v>150</v>
          </cell>
          <cell r="B171" t="str">
            <v>전선관</v>
          </cell>
          <cell r="C171" t="str">
            <v>HIPVC 16C</v>
          </cell>
          <cell r="D171">
            <v>1.1000000000000001</v>
          </cell>
          <cell r="E171" t="str">
            <v>m</v>
          </cell>
          <cell r="F171">
            <v>50</v>
          </cell>
          <cell r="G171">
            <v>2686</v>
          </cell>
          <cell r="I171">
            <v>2401</v>
          </cell>
          <cell r="J171">
            <v>194</v>
          </cell>
          <cell r="K171">
            <v>213</v>
          </cell>
          <cell r="M171">
            <v>72</v>
          </cell>
          <cell r="N171" t="str">
            <v>전선관 부속자재</v>
          </cell>
          <cell r="O171" t="str">
            <v>전선관의 15%</v>
          </cell>
          <cell r="P171">
            <v>1</v>
          </cell>
          <cell r="Q171" t="str">
            <v>식</v>
          </cell>
          <cell r="W171">
            <v>29</v>
          </cell>
          <cell r="AM171">
            <v>1</v>
          </cell>
          <cell r="AN171">
            <v>0.05</v>
          </cell>
          <cell r="AO171">
            <v>1</v>
          </cell>
          <cell r="AP171" t="str">
            <v>내선전공</v>
          </cell>
          <cell r="AQ171">
            <v>0.05</v>
          </cell>
          <cell r="BB171" t="str">
            <v>전 7-1</v>
          </cell>
        </row>
        <row r="172">
          <cell r="A172">
            <v>151</v>
          </cell>
          <cell r="B172" t="str">
            <v>전선관</v>
          </cell>
          <cell r="C172" t="str">
            <v>HIPVC 22C</v>
          </cell>
          <cell r="D172">
            <v>1.1000000000000001</v>
          </cell>
          <cell r="E172" t="str">
            <v>m</v>
          </cell>
          <cell r="F172">
            <v>50</v>
          </cell>
          <cell r="G172">
            <v>3223</v>
          </cell>
          <cell r="I172">
            <v>2881</v>
          </cell>
          <cell r="J172">
            <v>233</v>
          </cell>
          <cell r="K172">
            <v>256</v>
          </cell>
          <cell r="M172">
            <v>86</v>
          </cell>
          <cell r="N172" t="str">
            <v>전선관 부속자재</v>
          </cell>
          <cell r="O172" t="str">
            <v>전선관의 15%</v>
          </cell>
          <cell r="P172">
            <v>1</v>
          </cell>
          <cell r="Q172" t="str">
            <v>식</v>
          </cell>
          <cell r="W172">
            <v>34</v>
          </cell>
          <cell r="AM172">
            <v>1</v>
          </cell>
          <cell r="AN172">
            <v>0.06</v>
          </cell>
          <cell r="AO172">
            <v>1</v>
          </cell>
          <cell r="AP172" t="str">
            <v>내선전공</v>
          </cell>
          <cell r="AQ172">
            <v>0.06</v>
          </cell>
          <cell r="BB172" t="str">
            <v>전 7-1</v>
          </cell>
        </row>
        <row r="173">
          <cell r="A173">
            <v>152</v>
          </cell>
          <cell r="B173" t="str">
            <v>전선관</v>
          </cell>
          <cell r="C173" t="str">
            <v>HIPVC 28C</v>
          </cell>
          <cell r="D173">
            <v>1.1000000000000001</v>
          </cell>
          <cell r="E173" t="str">
            <v>m</v>
          </cell>
          <cell r="F173">
            <v>50</v>
          </cell>
          <cell r="G173">
            <v>4464</v>
          </cell>
          <cell r="I173">
            <v>3842</v>
          </cell>
          <cell r="J173">
            <v>461</v>
          </cell>
          <cell r="K173">
            <v>507</v>
          </cell>
          <cell r="M173">
            <v>115</v>
          </cell>
          <cell r="N173" t="str">
            <v>전선관 부속자재</v>
          </cell>
          <cell r="O173" t="str">
            <v>전선관의 15%</v>
          </cell>
          <cell r="P173">
            <v>1</v>
          </cell>
          <cell r="Q173" t="str">
            <v>식</v>
          </cell>
          <cell r="W173">
            <v>69</v>
          </cell>
          <cell r="AM173">
            <v>1</v>
          </cell>
          <cell r="AN173">
            <v>0.08</v>
          </cell>
          <cell r="AO173">
            <v>1</v>
          </cell>
          <cell r="AP173" t="str">
            <v>내선전공</v>
          </cell>
          <cell r="AQ173">
            <v>0.08</v>
          </cell>
          <cell r="BB173" t="str">
            <v>전 7-1</v>
          </cell>
        </row>
        <row r="174">
          <cell r="A174">
            <v>153</v>
          </cell>
          <cell r="B174" t="str">
            <v>전선관</v>
          </cell>
          <cell r="C174" t="str">
            <v>HIPVC 36C</v>
          </cell>
          <cell r="D174">
            <v>1.1000000000000001</v>
          </cell>
          <cell r="E174" t="str">
            <v>m</v>
          </cell>
          <cell r="F174">
            <v>50</v>
          </cell>
          <cell r="G174">
            <v>5637</v>
          </cell>
          <cell r="I174">
            <v>4802</v>
          </cell>
          <cell r="J174">
            <v>629</v>
          </cell>
          <cell r="K174">
            <v>691</v>
          </cell>
          <cell r="M174">
            <v>144</v>
          </cell>
          <cell r="N174" t="str">
            <v>전선관 부속자재</v>
          </cell>
          <cell r="O174" t="str">
            <v>전선관의 15%</v>
          </cell>
          <cell r="P174">
            <v>1</v>
          </cell>
          <cell r="Q174" t="str">
            <v>식</v>
          </cell>
          <cell r="W174">
            <v>94</v>
          </cell>
          <cell r="AM174">
            <v>1</v>
          </cell>
          <cell r="AN174">
            <v>0.1</v>
          </cell>
          <cell r="AO174">
            <v>1</v>
          </cell>
          <cell r="AP174" t="str">
            <v>내선전공</v>
          </cell>
          <cell r="AQ174">
            <v>0.1</v>
          </cell>
          <cell r="BB174" t="str">
            <v>전 7-1</v>
          </cell>
        </row>
        <row r="175">
          <cell r="A175">
            <v>154</v>
          </cell>
          <cell r="B175" t="str">
            <v>전선관</v>
          </cell>
          <cell r="C175" t="str">
            <v>HIPVC 42C</v>
          </cell>
          <cell r="D175">
            <v>1.1000000000000001</v>
          </cell>
          <cell r="E175" t="str">
            <v>m</v>
          </cell>
          <cell r="F175">
            <v>50</v>
          </cell>
          <cell r="G175">
            <v>7380</v>
          </cell>
          <cell r="I175">
            <v>6243</v>
          </cell>
          <cell r="J175">
            <v>864</v>
          </cell>
          <cell r="K175">
            <v>950</v>
          </cell>
          <cell r="M175">
            <v>187</v>
          </cell>
          <cell r="N175" t="str">
            <v>전선관 부속자재</v>
          </cell>
          <cell r="O175" t="str">
            <v>전선관의 15%</v>
          </cell>
          <cell r="P175">
            <v>1</v>
          </cell>
          <cell r="Q175" t="str">
            <v>식</v>
          </cell>
          <cell r="W175">
            <v>129</v>
          </cell>
          <cell r="AM175">
            <v>1</v>
          </cell>
          <cell r="AN175">
            <v>0.13</v>
          </cell>
          <cell r="AO175">
            <v>1</v>
          </cell>
          <cell r="AP175" t="str">
            <v>내선전공</v>
          </cell>
          <cell r="AQ175">
            <v>0.13</v>
          </cell>
          <cell r="BB175" t="str">
            <v>전 7-1</v>
          </cell>
        </row>
        <row r="176">
          <cell r="A176">
            <v>155</v>
          </cell>
          <cell r="B176" t="str">
            <v>전선관</v>
          </cell>
          <cell r="C176" t="str">
            <v>HIPVC 54C</v>
          </cell>
          <cell r="D176">
            <v>1.1000000000000001</v>
          </cell>
          <cell r="E176" t="str">
            <v>m</v>
          </cell>
          <cell r="F176">
            <v>50</v>
          </cell>
          <cell r="G176">
            <v>10745</v>
          </cell>
          <cell r="I176">
            <v>9125</v>
          </cell>
          <cell r="J176">
            <v>1225</v>
          </cell>
          <cell r="K176">
            <v>1347</v>
          </cell>
          <cell r="M176">
            <v>273</v>
          </cell>
          <cell r="N176" t="str">
            <v>전선관 부속자재</v>
          </cell>
          <cell r="O176" t="str">
            <v>전선관의 15%</v>
          </cell>
          <cell r="P176">
            <v>1</v>
          </cell>
          <cell r="Q176" t="str">
            <v>식</v>
          </cell>
          <cell r="W176">
            <v>183</v>
          </cell>
          <cell r="AM176">
            <v>1</v>
          </cell>
          <cell r="AN176">
            <v>0.19</v>
          </cell>
          <cell r="AO176">
            <v>1</v>
          </cell>
          <cell r="AP176" t="str">
            <v>내선전공</v>
          </cell>
          <cell r="AQ176">
            <v>0.19</v>
          </cell>
          <cell r="BB176" t="str">
            <v>전 7-1</v>
          </cell>
        </row>
        <row r="177">
          <cell r="A177">
            <v>156</v>
          </cell>
          <cell r="B177" t="str">
            <v>전선관</v>
          </cell>
          <cell r="C177" t="str">
            <v>HIPVC 70C</v>
          </cell>
          <cell r="D177">
            <v>1.1000000000000001</v>
          </cell>
          <cell r="E177" t="str">
            <v>m</v>
          </cell>
          <cell r="F177">
            <v>50</v>
          </cell>
          <cell r="G177">
            <v>15605</v>
          </cell>
          <cell r="I177">
            <v>13447</v>
          </cell>
          <cell r="J177">
            <v>1596</v>
          </cell>
          <cell r="K177">
            <v>1755</v>
          </cell>
          <cell r="M177">
            <v>403</v>
          </cell>
          <cell r="N177" t="str">
            <v>전선관 부속자재</v>
          </cell>
          <cell r="O177" t="str">
            <v>전선관의 15%</v>
          </cell>
          <cell r="P177">
            <v>1</v>
          </cell>
          <cell r="Q177" t="str">
            <v>식</v>
          </cell>
          <cell r="W177">
            <v>239</v>
          </cell>
          <cell r="AM177">
            <v>1</v>
          </cell>
          <cell r="AN177">
            <v>0.28000000000000003</v>
          </cell>
          <cell r="AO177">
            <v>1</v>
          </cell>
          <cell r="AP177" t="str">
            <v>내선전공</v>
          </cell>
          <cell r="AQ177">
            <v>0.28000000000000003</v>
          </cell>
          <cell r="BB177" t="str">
            <v>전 7-1</v>
          </cell>
        </row>
        <row r="178">
          <cell r="A178">
            <v>157</v>
          </cell>
          <cell r="B178" t="str">
            <v>전선관</v>
          </cell>
          <cell r="C178" t="str">
            <v>HIPVC 82C</v>
          </cell>
          <cell r="D178">
            <v>1.1000000000000001</v>
          </cell>
          <cell r="E178" t="str">
            <v>m</v>
          </cell>
          <cell r="F178">
            <v>50</v>
          </cell>
          <cell r="G178">
            <v>20949</v>
          </cell>
          <cell r="I178">
            <v>17770</v>
          </cell>
          <cell r="J178">
            <v>2406</v>
          </cell>
          <cell r="K178">
            <v>2646</v>
          </cell>
          <cell r="M178">
            <v>533</v>
          </cell>
          <cell r="N178" t="str">
            <v>전선관 부속자재</v>
          </cell>
          <cell r="O178" t="str">
            <v>전선관의 15%</v>
          </cell>
          <cell r="P178">
            <v>1</v>
          </cell>
          <cell r="Q178" t="str">
            <v>식</v>
          </cell>
          <cell r="W178">
            <v>360</v>
          </cell>
          <cell r="AM178">
            <v>1</v>
          </cell>
          <cell r="AN178">
            <v>0.37</v>
          </cell>
          <cell r="AO178">
            <v>1</v>
          </cell>
          <cell r="AP178" t="str">
            <v>내선전공</v>
          </cell>
          <cell r="AQ178">
            <v>0.37</v>
          </cell>
          <cell r="BB178" t="str">
            <v>전 7-1</v>
          </cell>
        </row>
        <row r="179">
          <cell r="A179">
            <v>158</v>
          </cell>
          <cell r="B179" t="str">
            <v>전선관</v>
          </cell>
          <cell r="C179" t="str">
            <v>HIPVC 104C</v>
          </cell>
          <cell r="D179">
            <v>1.1000000000000001</v>
          </cell>
          <cell r="E179" t="str">
            <v>m</v>
          </cell>
          <cell r="F179">
            <v>50</v>
          </cell>
          <cell r="G179">
            <v>25922</v>
          </cell>
          <cell r="I179">
            <v>22092</v>
          </cell>
          <cell r="J179">
            <v>2880</v>
          </cell>
          <cell r="K179">
            <v>3168</v>
          </cell>
          <cell r="M179">
            <v>662</v>
          </cell>
          <cell r="N179" t="str">
            <v>전선관 부속자재</v>
          </cell>
          <cell r="O179" t="str">
            <v>전선관의 15%</v>
          </cell>
          <cell r="P179">
            <v>1</v>
          </cell>
          <cell r="Q179" t="str">
            <v>식</v>
          </cell>
          <cell r="W179">
            <v>432</v>
          </cell>
          <cell r="AM179">
            <v>1</v>
          </cell>
          <cell r="AN179">
            <v>0.46</v>
          </cell>
          <cell r="AO179">
            <v>1</v>
          </cell>
          <cell r="AP179" t="str">
            <v>내선전공</v>
          </cell>
          <cell r="AQ179">
            <v>0.46</v>
          </cell>
          <cell r="BB179" t="str">
            <v>전 7-1</v>
          </cell>
        </row>
        <row r="180">
          <cell r="A180">
            <v>159</v>
          </cell>
          <cell r="B180" t="str">
            <v>전선관</v>
          </cell>
          <cell r="C180" t="str">
            <v>PE 16C</v>
          </cell>
          <cell r="D180">
            <v>1.1000000000000001</v>
          </cell>
          <cell r="E180" t="str">
            <v>m</v>
          </cell>
          <cell r="F180">
            <v>50</v>
          </cell>
          <cell r="G180">
            <v>1334</v>
          </cell>
          <cell r="I180">
            <v>1176</v>
          </cell>
          <cell r="J180">
            <v>112</v>
          </cell>
          <cell r="K180">
            <v>123</v>
          </cell>
          <cell r="M180">
            <v>35</v>
          </cell>
          <cell r="N180" t="str">
            <v>전선관 부속자재</v>
          </cell>
          <cell r="O180" t="str">
            <v>전선관의 15%</v>
          </cell>
          <cell r="P180">
            <v>1</v>
          </cell>
          <cell r="Q180" t="str">
            <v>식</v>
          </cell>
          <cell r="W180">
            <v>16</v>
          </cell>
          <cell r="AM180">
            <v>1</v>
          </cell>
          <cell r="AN180">
            <v>3.5000000000000003E-2</v>
          </cell>
          <cell r="AO180">
            <v>0.7</v>
          </cell>
          <cell r="AP180" t="str">
            <v>내선전공</v>
          </cell>
          <cell r="AQ180">
            <v>3.5000000000000003E-2</v>
          </cell>
          <cell r="BB180" t="str">
            <v>전 7-1</v>
          </cell>
        </row>
        <row r="181">
          <cell r="A181">
            <v>160</v>
          </cell>
          <cell r="B181" t="str">
            <v>전선관</v>
          </cell>
          <cell r="C181" t="str">
            <v>PE 22C</v>
          </cell>
          <cell r="D181">
            <v>1.1000000000000001</v>
          </cell>
          <cell r="E181" t="str">
            <v>m</v>
          </cell>
          <cell r="F181">
            <v>50</v>
          </cell>
          <cell r="G181">
            <v>1630</v>
          </cell>
          <cell r="I181">
            <v>1412</v>
          </cell>
          <cell r="J181">
            <v>160</v>
          </cell>
          <cell r="K181">
            <v>176</v>
          </cell>
          <cell r="M181">
            <v>42</v>
          </cell>
          <cell r="N181" t="str">
            <v>전선관 부속자재</v>
          </cell>
          <cell r="O181" t="str">
            <v>전선관의 15%</v>
          </cell>
          <cell r="P181">
            <v>1</v>
          </cell>
          <cell r="Q181" t="str">
            <v>식</v>
          </cell>
          <cell r="W181">
            <v>24</v>
          </cell>
          <cell r="AM181">
            <v>1</v>
          </cell>
          <cell r="AN181">
            <v>4.1999999999999996E-2</v>
          </cell>
          <cell r="AO181">
            <v>0.7</v>
          </cell>
          <cell r="AP181" t="str">
            <v>내선전공</v>
          </cell>
          <cell r="AQ181">
            <v>4.1999999999999996E-2</v>
          </cell>
          <cell r="BB181" t="str">
            <v>전 7-1</v>
          </cell>
        </row>
        <row r="182">
          <cell r="A182">
            <v>161</v>
          </cell>
          <cell r="B182" t="str">
            <v>전선관</v>
          </cell>
          <cell r="C182" t="str">
            <v>PE 28C</v>
          </cell>
          <cell r="D182">
            <v>1.1000000000000001</v>
          </cell>
          <cell r="E182" t="str">
            <v>m</v>
          </cell>
          <cell r="F182">
            <v>50</v>
          </cell>
          <cell r="G182">
            <v>2228</v>
          </cell>
          <cell r="I182">
            <v>1882</v>
          </cell>
          <cell r="J182">
            <v>264</v>
          </cell>
          <cell r="K182">
            <v>290</v>
          </cell>
          <cell r="M182">
            <v>56</v>
          </cell>
          <cell r="N182" t="str">
            <v>전선관 부속자재</v>
          </cell>
          <cell r="O182" t="str">
            <v>전선관의 15%</v>
          </cell>
          <cell r="P182">
            <v>1</v>
          </cell>
          <cell r="Q182" t="str">
            <v>식</v>
          </cell>
          <cell r="W182">
            <v>39</v>
          </cell>
          <cell r="AM182">
            <v>1</v>
          </cell>
          <cell r="AN182">
            <v>5.5999999999999994E-2</v>
          </cell>
          <cell r="AO182">
            <v>0.7</v>
          </cell>
          <cell r="AP182" t="str">
            <v>내선전공</v>
          </cell>
          <cell r="AQ182">
            <v>5.5999999999999994E-2</v>
          </cell>
          <cell r="BB182" t="str">
            <v>전 7-1</v>
          </cell>
        </row>
        <row r="183">
          <cell r="A183">
            <v>162</v>
          </cell>
          <cell r="B183" t="str">
            <v>전선관</v>
          </cell>
          <cell r="C183" t="str">
            <v>PE 36C</v>
          </cell>
          <cell r="D183">
            <v>1.1000000000000001</v>
          </cell>
          <cell r="E183" t="str">
            <v>m</v>
          </cell>
          <cell r="F183">
            <v>50</v>
          </cell>
          <cell r="G183">
            <v>2854</v>
          </cell>
          <cell r="I183">
            <v>2353</v>
          </cell>
          <cell r="J183">
            <v>392</v>
          </cell>
          <cell r="K183">
            <v>431</v>
          </cell>
          <cell r="M183">
            <v>70</v>
          </cell>
          <cell r="N183" t="str">
            <v>전선관 부속자재</v>
          </cell>
          <cell r="O183" t="str">
            <v>전선관의 15%</v>
          </cell>
          <cell r="P183">
            <v>1</v>
          </cell>
          <cell r="Q183" t="str">
            <v>식</v>
          </cell>
          <cell r="W183">
            <v>58</v>
          </cell>
          <cell r="AM183">
            <v>1</v>
          </cell>
          <cell r="AN183">
            <v>7.0000000000000007E-2</v>
          </cell>
          <cell r="AO183">
            <v>0.7</v>
          </cell>
          <cell r="AP183" t="str">
            <v>내선전공</v>
          </cell>
          <cell r="AQ183">
            <v>7.0000000000000007E-2</v>
          </cell>
          <cell r="BB183" t="str">
            <v>전 7-1</v>
          </cell>
        </row>
        <row r="184">
          <cell r="A184">
            <v>163</v>
          </cell>
          <cell r="B184" t="str">
            <v>전선관</v>
          </cell>
          <cell r="C184" t="str">
            <v>PE 42C</v>
          </cell>
          <cell r="D184">
            <v>1.1000000000000001</v>
          </cell>
          <cell r="E184" t="str">
            <v>m</v>
          </cell>
          <cell r="F184">
            <v>50</v>
          </cell>
          <cell r="G184">
            <v>3651</v>
          </cell>
          <cell r="I184">
            <v>3059</v>
          </cell>
          <cell r="J184">
            <v>456</v>
          </cell>
          <cell r="K184">
            <v>501</v>
          </cell>
          <cell r="M184">
            <v>91</v>
          </cell>
          <cell r="N184" t="str">
            <v>전선관 부속자재</v>
          </cell>
          <cell r="O184" t="str">
            <v>전선관의 15%</v>
          </cell>
          <cell r="P184">
            <v>1</v>
          </cell>
          <cell r="Q184" t="str">
            <v>식</v>
          </cell>
          <cell r="W184">
            <v>68</v>
          </cell>
          <cell r="AM184">
            <v>1</v>
          </cell>
          <cell r="AN184">
            <v>9.0999999999999998E-2</v>
          </cell>
          <cell r="AO184">
            <v>0.7</v>
          </cell>
          <cell r="AP184" t="str">
            <v>내선전공</v>
          </cell>
          <cell r="AQ184">
            <v>9.0999999999999998E-2</v>
          </cell>
          <cell r="BB184" t="str">
            <v>전 7-1</v>
          </cell>
        </row>
        <row r="185">
          <cell r="A185">
            <v>164</v>
          </cell>
          <cell r="B185" t="str">
            <v>전선관</v>
          </cell>
          <cell r="C185" t="str">
            <v>PE 54C</v>
          </cell>
          <cell r="D185">
            <v>1.1000000000000001</v>
          </cell>
          <cell r="E185" t="str">
            <v>m</v>
          </cell>
          <cell r="F185">
            <v>50</v>
          </cell>
          <cell r="G185">
            <v>5361</v>
          </cell>
          <cell r="I185">
            <v>4471</v>
          </cell>
          <cell r="J185">
            <v>688</v>
          </cell>
          <cell r="K185">
            <v>756</v>
          </cell>
          <cell r="M185">
            <v>134</v>
          </cell>
          <cell r="N185" t="str">
            <v>전선관 부속자재</v>
          </cell>
          <cell r="O185" t="str">
            <v>전선관의 15%</v>
          </cell>
          <cell r="P185">
            <v>1</v>
          </cell>
          <cell r="Q185" t="str">
            <v>식</v>
          </cell>
          <cell r="W185">
            <v>103</v>
          </cell>
          <cell r="AM185">
            <v>1</v>
          </cell>
          <cell r="AN185">
            <v>0.13299999999999998</v>
          </cell>
          <cell r="AO185">
            <v>0.7</v>
          </cell>
          <cell r="AP185" t="str">
            <v>내선전공</v>
          </cell>
          <cell r="AQ185">
            <v>0.13299999999999998</v>
          </cell>
          <cell r="BB185" t="str">
            <v>전 7-1</v>
          </cell>
        </row>
        <row r="186">
          <cell r="A186">
            <v>165</v>
          </cell>
          <cell r="B186" t="str">
            <v>전선관</v>
          </cell>
          <cell r="C186" t="str">
            <v>PE 70C</v>
          </cell>
          <cell r="D186">
            <v>1.1000000000000001</v>
          </cell>
          <cell r="E186" t="str">
            <v>m</v>
          </cell>
          <cell r="F186">
            <v>50</v>
          </cell>
          <cell r="G186">
            <v>7842</v>
          </cell>
          <cell r="I186">
            <v>6589</v>
          </cell>
          <cell r="J186">
            <v>960</v>
          </cell>
          <cell r="K186">
            <v>1056</v>
          </cell>
          <cell r="M186">
            <v>197</v>
          </cell>
          <cell r="N186" t="str">
            <v>전선관 부속자재</v>
          </cell>
          <cell r="O186" t="str">
            <v>전선관의 15%</v>
          </cell>
          <cell r="P186">
            <v>1</v>
          </cell>
          <cell r="Q186" t="str">
            <v>식</v>
          </cell>
          <cell r="W186">
            <v>144</v>
          </cell>
          <cell r="AM186">
            <v>1</v>
          </cell>
          <cell r="AN186">
            <v>0.19600000000000001</v>
          </cell>
          <cell r="AO186">
            <v>0.7</v>
          </cell>
          <cell r="AP186" t="str">
            <v>내선전공</v>
          </cell>
          <cell r="AQ186">
            <v>0.19600000000000001</v>
          </cell>
          <cell r="BB186" t="str">
            <v>전 7-1</v>
          </cell>
        </row>
        <row r="187">
          <cell r="A187">
            <v>166</v>
          </cell>
          <cell r="B187" t="str">
            <v>전선관</v>
          </cell>
          <cell r="C187" t="str">
            <v>PE 82C</v>
          </cell>
          <cell r="D187">
            <v>1.1000000000000001</v>
          </cell>
          <cell r="E187" t="str">
            <v>m</v>
          </cell>
          <cell r="F187">
            <v>50</v>
          </cell>
          <cell r="G187">
            <v>10464</v>
          </cell>
          <cell r="I187">
            <v>8707</v>
          </cell>
          <cell r="J187">
            <v>1360</v>
          </cell>
          <cell r="K187">
            <v>1496</v>
          </cell>
          <cell r="M187">
            <v>261</v>
          </cell>
          <cell r="N187" t="str">
            <v>전선관 부속자재</v>
          </cell>
          <cell r="O187" t="str">
            <v>전선관의 15%</v>
          </cell>
          <cell r="P187">
            <v>1</v>
          </cell>
          <cell r="Q187" t="str">
            <v>식</v>
          </cell>
          <cell r="W187">
            <v>204</v>
          </cell>
          <cell r="AM187">
            <v>1</v>
          </cell>
          <cell r="AN187">
            <v>0.25900000000000001</v>
          </cell>
          <cell r="AO187">
            <v>0.7</v>
          </cell>
          <cell r="AP187" t="str">
            <v>내선전공</v>
          </cell>
          <cell r="AQ187">
            <v>0.25900000000000001</v>
          </cell>
          <cell r="BB187" t="str">
            <v>전 7-1</v>
          </cell>
        </row>
        <row r="188">
          <cell r="A188">
            <v>167</v>
          </cell>
          <cell r="B188" t="str">
            <v>전선관</v>
          </cell>
          <cell r="C188" t="str">
            <v>PE 104C</v>
          </cell>
          <cell r="D188">
            <v>1.1000000000000001</v>
          </cell>
          <cell r="E188" t="str">
            <v>m</v>
          </cell>
          <cell r="F188">
            <v>50</v>
          </cell>
          <cell r="G188">
            <v>13313</v>
          </cell>
          <cell r="I188">
            <v>10825</v>
          </cell>
          <cell r="J188">
            <v>1968</v>
          </cell>
          <cell r="K188">
            <v>2164</v>
          </cell>
          <cell r="M188">
            <v>324</v>
          </cell>
          <cell r="N188" t="str">
            <v>전선관 부속자재</v>
          </cell>
          <cell r="O188" t="str">
            <v>전선관의 15%</v>
          </cell>
          <cell r="P188">
            <v>1</v>
          </cell>
          <cell r="Q188" t="str">
            <v>식</v>
          </cell>
          <cell r="W188">
            <v>295</v>
          </cell>
          <cell r="AM188">
            <v>1</v>
          </cell>
          <cell r="AN188">
            <v>0.32200000000000001</v>
          </cell>
          <cell r="AO188">
            <v>0.7</v>
          </cell>
          <cell r="AP188" t="str">
            <v>내선전공</v>
          </cell>
          <cell r="AQ188">
            <v>0.32200000000000001</v>
          </cell>
          <cell r="BB188" t="str">
            <v>전 7-1</v>
          </cell>
        </row>
        <row r="189">
          <cell r="A189">
            <v>168</v>
          </cell>
          <cell r="B189" t="str">
            <v>전선관</v>
          </cell>
          <cell r="C189" t="str">
            <v>파형관 30φ</v>
          </cell>
          <cell r="D189">
            <v>1.03</v>
          </cell>
          <cell r="E189" t="str">
            <v>m</v>
          </cell>
          <cell r="F189">
            <v>50</v>
          </cell>
          <cell r="G189">
            <v>3031</v>
          </cell>
          <cell r="I189">
            <v>2680</v>
          </cell>
          <cell r="J189">
            <v>264</v>
          </cell>
          <cell r="K189">
            <v>271</v>
          </cell>
          <cell r="M189">
            <v>80</v>
          </cell>
          <cell r="N189" t="str">
            <v>전선관 부속자재</v>
          </cell>
          <cell r="O189" t="str">
            <v>전선관의 15%</v>
          </cell>
          <cell r="P189">
            <v>1</v>
          </cell>
          <cell r="Q189" t="str">
            <v>식</v>
          </cell>
          <cell r="W189">
            <v>39</v>
          </cell>
          <cell r="AM189">
            <v>2</v>
          </cell>
          <cell r="AN189">
            <v>4.1000000000000002E-2</v>
          </cell>
          <cell r="AO189">
            <v>1</v>
          </cell>
          <cell r="AP189" t="str">
            <v>배전전공</v>
          </cell>
          <cell r="AQ189">
            <v>1.2E-2</v>
          </cell>
          <cell r="AR189" t="str">
            <v>보통인부</v>
          </cell>
          <cell r="AS189">
            <v>2.9000000000000001E-2</v>
          </cell>
          <cell r="BB189" t="str">
            <v>전 5-37-1</v>
          </cell>
        </row>
        <row r="190">
          <cell r="A190">
            <v>169</v>
          </cell>
          <cell r="B190" t="str">
            <v>전선관</v>
          </cell>
          <cell r="C190" t="str">
            <v>파형관 40φ</v>
          </cell>
          <cell r="D190">
            <v>1.03</v>
          </cell>
          <cell r="E190" t="str">
            <v>m</v>
          </cell>
          <cell r="F190">
            <v>50</v>
          </cell>
          <cell r="G190">
            <v>3155</v>
          </cell>
          <cell r="I190">
            <v>2680</v>
          </cell>
          <cell r="J190">
            <v>384</v>
          </cell>
          <cell r="K190">
            <v>395</v>
          </cell>
          <cell r="M190">
            <v>80</v>
          </cell>
          <cell r="N190" t="str">
            <v>전선관 부속자재</v>
          </cell>
          <cell r="O190" t="str">
            <v>전선관의 15%</v>
          </cell>
          <cell r="P190">
            <v>1</v>
          </cell>
          <cell r="Q190" t="str">
            <v>식</v>
          </cell>
          <cell r="W190">
            <v>57</v>
          </cell>
          <cell r="AM190">
            <v>2</v>
          </cell>
          <cell r="AN190">
            <v>4.1000000000000002E-2</v>
          </cell>
          <cell r="AO190">
            <v>1</v>
          </cell>
          <cell r="AP190" t="str">
            <v>배전전공</v>
          </cell>
          <cell r="AQ190">
            <v>1.2E-2</v>
          </cell>
          <cell r="AR190" t="str">
            <v>보통인부</v>
          </cell>
          <cell r="AS190">
            <v>2.9000000000000001E-2</v>
          </cell>
          <cell r="BB190" t="str">
            <v>전 5-37-1</v>
          </cell>
        </row>
        <row r="191">
          <cell r="A191">
            <v>170</v>
          </cell>
          <cell r="B191" t="str">
            <v>전선관</v>
          </cell>
          <cell r="C191" t="str">
            <v>파형관 50φ</v>
          </cell>
          <cell r="D191">
            <v>1.03</v>
          </cell>
          <cell r="E191" t="str">
            <v>m</v>
          </cell>
          <cell r="F191">
            <v>50</v>
          </cell>
          <cell r="G191">
            <v>3254</v>
          </cell>
          <cell r="I191">
            <v>2680</v>
          </cell>
          <cell r="J191">
            <v>480</v>
          </cell>
          <cell r="K191">
            <v>494</v>
          </cell>
          <cell r="M191">
            <v>80</v>
          </cell>
          <cell r="N191" t="str">
            <v>전선관 부속자재</v>
          </cell>
          <cell r="O191" t="str">
            <v>전선관의 15%</v>
          </cell>
          <cell r="P191">
            <v>1</v>
          </cell>
          <cell r="Q191" t="str">
            <v>식</v>
          </cell>
          <cell r="W191">
            <v>72</v>
          </cell>
          <cell r="AM191">
            <v>2</v>
          </cell>
          <cell r="AN191">
            <v>4.1000000000000002E-2</v>
          </cell>
          <cell r="AO191">
            <v>1</v>
          </cell>
          <cell r="AP191" t="str">
            <v>배전전공</v>
          </cell>
          <cell r="AQ191">
            <v>1.2E-2</v>
          </cell>
          <cell r="AR191" t="str">
            <v>보통인부</v>
          </cell>
          <cell r="AS191">
            <v>2.9000000000000001E-2</v>
          </cell>
          <cell r="BB191" t="str">
            <v>전 5-37-1</v>
          </cell>
        </row>
        <row r="192">
          <cell r="A192">
            <v>171</v>
          </cell>
          <cell r="B192" t="str">
            <v>전선관</v>
          </cell>
          <cell r="C192" t="str">
            <v>파형관 65φ</v>
          </cell>
          <cell r="D192">
            <v>1.03</v>
          </cell>
          <cell r="E192" t="str">
            <v>m</v>
          </cell>
          <cell r="F192">
            <v>50</v>
          </cell>
          <cell r="G192">
            <v>4150</v>
          </cell>
          <cell r="I192">
            <v>3310</v>
          </cell>
          <cell r="J192">
            <v>720</v>
          </cell>
          <cell r="K192">
            <v>741</v>
          </cell>
          <cell r="M192">
            <v>99</v>
          </cell>
          <cell r="N192" t="str">
            <v>전선관 부속자재</v>
          </cell>
          <cell r="O192" t="str">
            <v>전선관의 15%</v>
          </cell>
          <cell r="P192">
            <v>1</v>
          </cell>
          <cell r="Q192" t="str">
            <v>식</v>
          </cell>
          <cell r="W192">
            <v>108</v>
          </cell>
          <cell r="AM192">
            <v>2</v>
          </cell>
          <cell r="AN192">
            <v>0.05</v>
          </cell>
          <cell r="AO192">
            <v>1</v>
          </cell>
          <cell r="AP192" t="str">
            <v>배전전공</v>
          </cell>
          <cell r="AQ192">
            <v>1.4999999999999999E-2</v>
          </cell>
          <cell r="AR192" t="str">
            <v>보통인부</v>
          </cell>
          <cell r="AS192">
            <v>3.5000000000000003E-2</v>
          </cell>
          <cell r="BB192" t="str">
            <v>전 5-37-1</v>
          </cell>
        </row>
        <row r="193">
          <cell r="A193">
            <v>172</v>
          </cell>
          <cell r="B193" t="str">
            <v>전선관</v>
          </cell>
          <cell r="C193" t="str">
            <v>파형관 80φ</v>
          </cell>
          <cell r="D193">
            <v>1.03</v>
          </cell>
          <cell r="E193" t="str">
            <v>m</v>
          </cell>
          <cell r="F193">
            <v>50</v>
          </cell>
          <cell r="G193">
            <v>4480</v>
          </cell>
          <cell r="I193">
            <v>3310</v>
          </cell>
          <cell r="J193">
            <v>1040</v>
          </cell>
          <cell r="K193">
            <v>1071</v>
          </cell>
          <cell r="M193">
            <v>99</v>
          </cell>
          <cell r="N193" t="str">
            <v>전선관 부속자재</v>
          </cell>
          <cell r="O193" t="str">
            <v>전선관의 15%</v>
          </cell>
          <cell r="P193">
            <v>1</v>
          </cell>
          <cell r="Q193" t="str">
            <v>식</v>
          </cell>
          <cell r="W193">
            <v>156</v>
          </cell>
          <cell r="AM193">
            <v>2</v>
          </cell>
          <cell r="AN193">
            <v>0.05</v>
          </cell>
          <cell r="AO193">
            <v>1</v>
          </cell>
          <cell r="AP193" t="str">
            <v>배전전공</v>
          </cell>
          <cell r="AQ193">
            <v>1.4999999999999999E-2</v>
          </cell>
          <cell r="AR193" t="str">
            <v>보통인부</v>
          </cell>
          <cell r="AS193">
            <v>3.5000000000000003E-2</v>
          </cell>
          <cell r="BB193" t="str">
            <v>전 5-37-1</v>
          </cell>
        </row>
        <row r="194">
          <cell r="A194">
            <v>173</v>
          </cell>
          <cell r="B194" t="str">
            <v>전선관</v>
          </cell>
          <cell r="C194" t="str">
            <v>파형관 100φ</v>
          </cell>
          <cell r="D194">
            <v>1.03</v>
          </cell>
          <cell r="E194" t="str">
            <v>m</v>
          </cell>
          <cell r="F194">
            <v>50</v>
          </cell>
          <cell r="G194">
            <v>6066</v>
          </cell>
          <cell r="I194">
            <v>4450</v>
          </cell>
          <cell r="J194">
            <v>1440</v>
          </cell>
          <cell r="K194">
            <v>1483</v>
          </cell>
          <cell r="M194">
            <v>133</v>
          </cell>
          <cell r="N194" t="str">
            <v>전선관 부속자재</v>
          </cell>
          <cell r="O194" t="str">
            <v>전선관의 15%</v>
          </cell>
          <cell r="P194">
            <v>1</v>
          </cell>
          <cell r="Q194" t="str">
            <v>식</v>
          </cell>
          <cell r="W194">
            <v>216</v>
          </cell>
          <cell r="AM194">
            <v>2</v>
          </cell>
          <cell r="AN194">
            <v>7.4999999999999997E-2</v>
          </cell>
          <cell r="AO194">
            <v>1</v>
          </cell>
          <cell r="AP194" t="str">
            <v>배전전공</v>
          </cell>
          <cell r="AQ194">
            <v>1.7999999999999999E-2</v>
          </cell>
          <cell r="AR194" t="str">
            <v>보통인부</v>
          </cell>
          <cell r="AS194">
            <v>5.7000000000000002E-2</v>
          </cell>
          <cell r="BB194" t="str">
            <v>전 5-37-1</v>
          </cell>
        </row>
        <row r="195">
          <cell r="A195">
            <v>174</v>
          </cell>
          <cell r="B195" t="str">
            <v>전선관</v>
          </cell>
          <cell r="C195" t="str">
            <v>파형관 125φ</v>
          </cell>
          <cell r="D195">
            <v>1.03</v>
          </cell>
          <cell r="E195" t="str">
            <v>m</v>
          </cell>
          <cell r="F195">
            <v>50</v>
          </cell>
          <cell r="G195">
            <v>8519</v>
          </cell>
          <cell r="I195">
            <v>6112</v>
          </cell>
          <cell r="J195">
            <v>2160</v>
          </cell>
          <cell r="K195">
            <v>2224</v>
          </cell>
          <cell r="M195">
            <v>183</v>
          </cell>
          <cell r="N195" t="str">
            <v>전선관 부속자재</v>
          </cell>
          <cell r="O195" t="str">
            <v>전선관의 15%</v>
          </cell>
          <cell r="P195">
            <v>1</v>
          </cell>
          <cell r="Q195" t="str">
            <v>식</v>
          </cell>
          <cell r="W195">
            <v>324</v>
          </cell>
          <cell r="AM195">
            <v>2</v>
          </cell>
          <cell r="AN195">
            <v>0.10200000000000001</v>
          </cell>
          <cell r="AO195">
            <v>1</v>
          </cell>
          <cell r="AP195" t="str">
            <v>배전전공</v>
          </cell>
          <cell r="AQ195">
            <v>2.5000000000000001E-2</v>
          </cell>
          <cell r="AR195" t="str">
            <v>보통인부</v>
          </cell>
          <cell r="AS195">
            <v>7.6999999999999999E-2</v>
          </cell>
          <cell r="BB195" t="str">
            <v>전 5-37-1</v>
          </cell>
        </row>
        <row r="196">
          <cell r="A196">
            <v>175</v>
          </cell>
          <cell r="B196" t="str">
            <v>전선관</v>
          </cell>
          <cell r="C196" t="str">
            <v>파형관 150φ</v>
          </cell>
          <cell r="D196">
            <v>1.03</v>
          </cell>
          <cell r="E196" t="str">
            <v>m</v>
          </cell>
          <cell r="F196">
            <v>50</v>
          </cell>
          <cell r="G196">
            <v>10342</v>
          </cell>
          <cell r="I196">
            <v>7482</v>
          </cell>
          <cell r="J196">
            <v>2560</v>
          </cell>
          <cell r="K196">
            <v>2636</v>
          </cell>
          <cell r="M196">
            <v>224</v>
          </cell>
          <cell r="N196" t="str">
            <v>전선관 부속자재</v>
          </cell>
          <cell r="O196" t="str">
            <v>전선관의 15%</v>
          </cell>
          <cell r="P196">
            <v>1</v>
          </cell>
          <cell r="Q196" t="str">
            <v>식</v>
          </cell>
          <cell r="W196">
            <v>384</v>
          </cell>
          <cell r="AM196">
            <v>2</v>
          </cell>
          <cell r="AN196">
            <v>0.127</v>
          </cell>
          <cell r="AO196">
            <v>1</v>
          </cell>
          <cell r="AP196" t="str">
            <v>배전전공</v>
          </cell>
          <cell r="AQ196">
            <v>0.03</v>
          </cell>
          <cell r="AR196" t="str">
            <v>보통인부</v>
          </cell>
          <cell r="AS196">
            <v>9.7000000000000003E-2</v>
          </cell>
          <cell r="BB196" t="str">
            <v>전 5-37-1</v>
          </cell>
        </row>
        <row r="197">
          <cell r="A197">
            <v>176</v>
          </cell>
          <cell r="B197" t="str">
            <v>전선관</v>
          </cell>
          <cell r="C197" t="str">
            <v>파상형 200φ</v>
          </cell>
          <cell r="D197">
            <v>1.03</v>
          </cell>
          <cell r="E197" t="str">
            <v>m</v>
          </cell>
          <cell r="F197">
            <v>50</v>
          </cell>
          <cell r="G197">
            <v>15555</v>
          </cell>
          <cell r="I197">
            <v>10111</v>
          </cell>
          <cell r="J197">
            <v>4992</v>
          </cell>
          <cell r="K197">
            <v>5141</v>
          </cell>
          <cell r="M197">
            <v>303</v>
          </cell>
          <cell r="N197" t="str">
            <v>전선관 부속자재</v>
          </cell>
          <cell r="O197" t="str">
            <v>전선관의 15%</v>
          </cell>
          <cell r="P197">
            <v>1</v>
          </cell>
          <cell r="Q197" t="str">
            <v>식</v>
          </cell>
          <cell r="W197">
            <v>748</v>
          </cell>
          <cell r="AM197">
            <v>2</v>
          </cell>
          <cell r="AN197">
            <v>0.17</v>
          </cell>
          <cell r="AO197">
            <v>1</v>
          </cell>
          <cell r="AP197" t="str">
            <v>배전전공</v>
          </cell>
          <cell r="AQ197">
            <v>4.1000000000000002E-2</v>
          </cell>
          <cell r="AR197" t="str">
            <v>보통인부</v>
          </cell>
          <cell r="AS197">
            <v>0.129</v>
          </cell>
          <cell r="BB197" t="str">
            <v>전 5-37-1</v>
          </cell>
        </row>
        <row r="198">
          <cell r="A198">
            <v>177</v>
          </cell>
          <cell r="B198" t="str">
            <v>압착단자</v>
          </cell>
          <cell r="C198" t="str">
            <v xml:space="preserve"> 14㎟</v>
          </cell>
          <cell r="D198">
            <v>1</v>
          </cell>
          <cell r="E198" t="str">
            <v>EA</v>
          </cell>
          <cell r="F198">
            <v>50</v>
          </cell>
          <cell r="G198">
            <v>1526</v>
          </cell>
          <cell r="I198">
            <v>1435</v>
          </cell>
          <cell r="J198">
            <v>48</v>
          </cell>
          <cell r="K198">
            <v>48</v>
          </cell>
          <cell r="M198">
            <v>43</v>
          </cell>
          <cell r="AM198">
            <v>1</v>
          </cell>
          <cell r="AN198">
            <v>7.8E-2</v>
          </cell>
          <cell r="AO198">
            <v>0.3</v>
          </cell>
          <cell r="AP198" t="str">
            <v>저압케이블공</v>
          </cell>
          <cell r="AQ198">
            <v>7.8E-2</v>
          </cell>
          <cell r="BB198" t="str">
            <v>전 5-40</v>
          </cell>
        </row>
        <row r="199">
          <cell r="A199">
            <v>178</v>
          </cell>
          <cell r="B199" t="str">
            <v>압착단자</v>
          </cell>
          <cell r="C199" t="str">
            <v xml:space="preserve"> 22㎟</v>
          </cell>
          <cell r="D199">
            <v>1</v>
          </cell>
          <cell r="E199" t="str">
            <v>EA</v>
          </cell>
          <cell r="F199">
            <v>50</v>
          </cell>
          <cell r="G199">
            <v>1886</v>
          </cell>
          <cell r="I199">
            <v>1766</v>
          </cell>
          <cell r="J199">
            <v>68</v>
          </cell>
          <cell r="K199">
            <v>68</v>
          </cell>
          <cell r="M199">
            <v>52</v>
          </cell>
          <cell r="AM199">
            <v>1</v>
          </cell>
          <cell r="AN199">
            <v>9.6000000000000002E-2</v>
          </cell>
          <cell r="AO199">
            <v>0.3</v>
          </cell>
          <cell r="AP199" t="str">
            <v>저압케이블공</v>
          </cell>
          <cell r="AQ199">
            <v>9.6000000000000002E-2</v>
          </cell>
          <cell r="BB199" t="str">
            <v>전 5-40</v>
          </cell>
        </row>
        <row r="200">
          <cell r="A200">
            <v>179</v>
          </cell>
          <cell r="B200" t="str">
            <v>압착단자</v>
          </cell>
          <cell r="C200" t="str">
            <v xml:space="preserve"> 38㎟</v>
          </cell>
          <cell r="D200">
            <v>1</v>
          </cell>
          <cell r="E200" t="str">
            <v>EA</v>
          </cell>
          <cell r="F200">
            <v>50</v>
          </cell>
          <cell r="G200">
            <v>2239</v>
          </cell>
          <cell r="I200">
            <v>2097</v>
          </cell>
          <cell r="J200">
            <v>80</v>
          </cell>
          <cell r="K200">
            <v>80</v>
          </cell>
          <cell r="M200">
            <v>62</v>
          </cell>
          <cell r="AM200">
            <v>1</v>
          </cell>
          <cell r="AN200">
            <v>0.11399999999999999</v>
          </cell>
          <cell r="AO200">
            <v>0.3</v>
          </cell>
          <cell r="AP200" t="str">
            <v>저압케이블공</v>
          </cell>
          <cell r="AQ200">
            <v>0.11399999999999999</v>
          </cell>
          <cell r="BB200" t="str">
            <v>전 5-40</v>
          </cell>
        </row>
        <row r="201">
          <cell r="A201">
            <v>180</v>
          </cell>
          <cell r="B201" t="str">
            <v>압착단자</v>
          </cell>
          <cell r="C201" t="str">
            <v xml:space="preserve"> 60㎟</v>
          </cell>
          <cell r="D201">
            <v>1</v>
          </cell>
          <cell r="E201" t="str">
            <v>EA</v>
          </cell>
          <cell r="F201">
            <v>50</v>
          </cell>
          <cell r="G201">
            <v>2791</v>
          </cell>
          <cell r="I201">
            <v>2539</v>
          </cell>
          <cell r="J201">
            <v>176</v>
          </cell>
          <cell r="K201">
            <v>176</v>
          </cell>
          <cell r="M201">
            <v>76</v>
          </cell>
          <cell r="AM201">
            <v>1</v>
          </cell>
          <cell r="AN201">
            <v>0.13800000000000001</v>
          </cell>
          <cell r="AO201">
            <v>0.3</v>
          </cell>
          <cell r="AP201" t="str">
            <v>저압케이블공</v>
          </cell>
          <cell r="AQ201">
            <v>0.13800000000000001</v>
          </cell>
          <cell r="BB201" t="str">
            <v>전 5-40</v>
          </cell>
        </row>
        <row r="202">
          <cell r="A202">
            <v>181</v>
          </cell>
          <cell r="B202" t="str">
            <v>압착단자</v>
          </cell>
          <cell r="C202" t="str">
            <v xml:space="preserve"> 80㎟</v>
          </cell>
          <cell r="D202">
            <v>1</v>
          </cell>
          <cell r="E202" t="str">
            <v>EA</v>
          </cell>
          <cell r="F202">
            <v>50</v>
          </cell>
          <cell r="G202">
            <v>3026</v>
          </cell>
          <cell r="I202">
            <v>2705</v>
          </cell>
          <cell r="J202">
            <v>240</v>
          </cell>
          <cell r="K202">
            <v>240</v>
          </cell>
          <cell r="M202">
            <v>81</v>
          </cell>
          <cell r="AM202">
            <v>1</v>
          </cell>
          <cell r="AN202">
            <v>0.14699999999999999</v>
          </cell>
          <cell r="AO202">
            <v>0.3</v>
          </cell>
          <cell r="AP202" t="str">
            <v>저압케이블공</v>
          </cell>
          <cell r="AQ202">
            <v>0.14699999999999999</v>
          </cell>
          <cell r="BB202" t="str">
            <v>전 5-40</v>
          </cell>
        </row>
        <row r="203">
          <cell r="A203">
            <v>182</v>
          </cell>
          <cell r="B203" t="str">
            <v>압착단자</v>
          </cell>
          <cell r="C203" t="str">
            <v xml:space="preserve"> 100㎟</v>
          </cell>
          <cell r="D203">
            <v>1</v>
          </cell>
          <cell r="E203" t="str">
            <v>EA</v>
          </cell>
          <cell r="F203">
            <v>50</v>
          </cell>
          <cell r="G203">
            <v>3285</v>
          </cell>
          <cell r="I203">
            <v>2926</v>
          </cell>
          <cell r="J203">
            <v>272</v>
          </cell>
          <cell r="K203">
            <v>272</v>
          </cell>
          <cell r="M203">
            <v>87</v>
          </cell>
          <cell r="AM203">
            <v>1</v>
          </cell>
          <cell r="AN203">
            <v>0.159</v>
          </cell>
          <cell r="AO203">
            <v>0.3</v>
          </cell>
          <cell r="AP203" t="str">
            <v>저압케이블공</v>
          </cell>
          <cell r="AQ203">
            <v>0.159</v>
          </cell>
          <cell r="BB203" t="str">
            <v>전 5-40</v>
          </cell>
        </row>
        <row r="204">
          <cell r="A204">
            <v>183</v>
          </cell>
          <cell r="B204" t="str">
            <v>압착단자</v>
          </cell>
          <cell r="C204" t="str">
            <v xml:space="preserve"> 150㎟</v>
          </cell>
          <cell r="D204">
            <v>1</v>
          </cell>
          <cell r="E204" t="str">
            <v>EA</v>
          </cell>
          <cell r="F204">
            <v>50</v>
          </cell>
          <cell r="G204">
            <v>4444</v>
          </cell>
          <cell r="I204">
            <v>3643</v>
          </cell>
          <cell r="J204">
            <v>692</v>
          </cell>
          <cell r="K204">
            <v>692</v>
          </cell>
          <cell r="M204">
            <v>109</v>
          </cell>
          <cell r="AM204">
            <v>1</v>
          </cell>
          <cell r="AN204">
            <v>0.19800000000000001</v>
          </cell>
          <cell r="AO204">
            <v>0.3</v>
          </cell>
          <cell r="AP204" t="str">
            <v>저압케이블공</v>
          </cell>
          <cell r="AQ204">
            <v>0.19800000000000001</v>
          </cell>
          <cell r="BB204" t="str">
            <v>전 5-40</v>
          </cell>
        </row>
        <row r="205">
          <cell r="A205">
            <v>184</v>
          </cell>
          <cell r="B205" t="str">
            <v>압착단자</v>
          </cell>
          <cell r="C205" t="str">
            <v xml:space="preserve"> 200㎟</v>
          </cell>
          <cell r="D205">
            <v>1</v>
          </cell>
          <cell r="E205" t="str">
            <v>EA</v>
          </cell>
          <cell r="F205">
            <v>50</v>
          </cell>
          <cell r="G205">
            <v>4734</v>
          </cell>
          <cell r="I205">
            <v>3975</v>
          </cell>
          <cell r="J205">
            <v>640</v>
          </cell>
          <cell r="K205">
            <v>640</v>
          </cell>
          <cell r="M205">
            <v>119</v>
          </cell>
          <cell r="AM205">
            <v>1</v>
          </cell>
          <cell r="AN205">
            <v>0.216</v>
          </cell>
          <cell r="AO205">
            <v>0.3</v>
          </cell>
          <cell r="AP205" t="str">
            <v>저압케이블공</v>
          </cell>
          <cell r="AQ205">
            <v>0.216</v>
          </cell>
          <cell r="BB205" t="str">
            <v>전 5-40</v>
          </cell>
        </row>
        <row r="206">
          <cell r="A206">
            <v>185</v>
          </cell>
          <cell r="B206" t="str">
            <v>압착단자</v>
          </cell>
          <cell r="C206" t="str">
            <v xml:space="preserve"> 250㎟</v>
          </cell>
          <cell r="D206">
            <v>1</v>
          </cell>
          <cell r="E206" t="str">
            <v>EA</v>
          </cell>
          <cell r="F206">
            <v>50</v>
          </cell>
          <cell r="G206">
            <v>4605</v>
          </cell>
          <cell r="I206">
            <v>4471</v>
          </cell>
          <cell r="J206">
            <v>0</v>
          </cell>
          <cell r="K206">
            <v>0</v>
          </cell>
          <cell r="M206">
            <v>134</v>
          </cell>
          <cell r="AM206">
            <v>1</v>
          </cell>
          <cell r="AN206">
            <v>0.24299999999999999</v>
          </cell>
          <cell r="AO206">
            <v>0.3</v>
          </cell>
          <cell r="AP206" t="str">
            <v>저압케이블공</v>
          </cell>
          <cell r="AQ206">
            <v>0.24299999999999999</v>
          </cell>
          <cell r="BB206" t="str">
            <v>전 5-40</v>
          </cell>
        </row>
        <row r="207">
          <cell r="A207">
            <v>186</v>
          </cell>
          <cell r="B207" t="str">
            <v>압착단자</v>
          </cell>
          <cell r="C207" t="str">
            <v xml:space="preserve"> 325㎟</v>
          </cell>
          <cell r="D207">
            <v>1</v>
          </cell>
          <cell r="E207" t="str">
            <v>EA</v>
          </cell>
          <cell r="F207">
            <v>50</v>
          </cell>
          <cell r="G207">
            <v>6877</v>
          </cell>
          <cell r="I207">
            <v>4968</v>
          </cell>
          <cell r="J207">
            <v>1760</v>
          </cell>
          <cell r="K207">
            <v>1760</v>
          </cell>
          <cell r="M207">
            <v>149</v>
          </cell>
          <cell r="AM207">
            <v>1</v>
          </cell>
          <cell r="AN207">
            <v>0.27</v>
          </cell>
          <cell r="AO207">
            <v>0.3</v>
          </cell>
          <cell r="AP207" t="str">
            <v>저압케이블공</v>
          </cell>
          <cell r="AQ207">
            <v>0.27</v>
          </cell>
          <cell r="BB207" t="str">
            <v>전 5-40</v>
          </cell>
        </row>
        <row r="208">
          <cell r="A208">
            <v>187</v>
          </cell>
          <cell r="B208" t="str">
            <v>동관단자</v>
          </cell>
          <cell r="C208" t="str">
            <v xml:space="preserve"> 400㎟</v>
          </cell>
          <cell r="D208">
            <v>1</v>
          </cell>
          <cell r="E208" t="str">
            <v>EA</v>
          </cell>
          <cell r="F208">
            <v>50</v>
          </cell>
          <cell r="G208">
            <v>12885</v>
          </cell>
          <cell r="I208">
            <v>5520</v>
          </cell>
          <cell r="J208">
            <v>7200</v>
          </cell>
          <cell r="K208">
            <v>7200</v>
          </cell>
          <cell r="M208">
            <v>165</v>
          </cell>
          <cell r="AM208">
            <v>1</v>
          </cell>
          <cell r="AN208">
            <v>0.3</v>
          </cell>
          <cell r="AO208">
            <v>0.3</v>
          </cell>
          <cell r="AP208" t="str">
            <v>저압케이블공</v>
          </cell>
          <cell r="AQ208">
            <v>0.3</v>
          </cell>
          <cell r="BB208" t="str">
            <v>전 5-40</v>
          </cell>
        </row>
        <row r="209">
          <cell r="A209">
            <v>188</v>
          </cell>
          <cell r="B209" t="str">
            <v>동관단자</v>
          </cell>
          <cell r="C209" t="str">
            <v xml:space="preserve"> 500㎟</v>
          </cell>
          <cell r="D209">
            <v>1</v>
          </cell>
          <cell r="E209" t="str">
            <v>EA</v>
          </cell>
          <cell r="F209">
            <v>50</v>
          </cell>
          <cell r="G209">
            <v>17678</v>
          </cell>
          <cell r="I209">
            <v>6072</v>
          </cell>
          <cell r="J209">
            <v>11424</v>
          </cell>
          <cell r="K209">
            <v>11424</v>
          </cell>
          <cell r="M209">
            <v>182</v>
          </cell>
          <cell r="AM209">
            <v>1</v>
          </cell>
          <cell r="AN209">
            <v>0.33</v>
          </cell>
          <cell r="AO209">
            <v>0.3</v>
          </cell>
          <cell r="AP209" t="str">
            <v>저압케이블공</v>
          </cell>
          <cell r="AQ209">
            <v>0.33</v>
          </cell>
          <cell r="BB209" t="str">
            <v>전 5-40</v>
          </cell>
        </row>
        <row r="210">
          <cell r="A210">
            <v>189</v>
          </cell>
          <cell r="B210" t="str">
            <v>케이블 헤드 (자기수축)</v>
          </cell>
          <cell r="C210" t="str">
            <v>CV 6.6KV 1C/100㎟</v>
          </cell>
          <cell r="D210">
            <v>1</v>
          </cell>
          <cell r="E210" t="str">
            <v>EA</v>
          </cell>
          <cell r="F210">
            <v>50</v>
          </cell>
          <cell r="G210">
            <v>132926</v>
          </cell>
          <cell r="I210">
            <v>57676</v>
          </cell>
          <cell r="J210">
            <v>73520</v>
          </cell>
          <cell r="K210">
            <v>73520</v>
          </cell>
          <cell r="M210">
            <v>1730</v>
          </cell>
          <cell r="AM210">
            <v>1</v>
          </cell>
          <cell r="AN210">
            <v>0.9</v>
          </cell>
          <cell r="AO210">
            <v>1</v>
          </cell>
          <cell r="AP210" t="str">
            <v>고압케이블공</v>
          </cell>
          <cell r="AQ210">
            <v>0.9</v>
          </cell>
          <cell r="BB210" t="str">
            <v>전 5-40</v>
          </cell>
        </row>
        <row r="211">
          <cell r="A211">
            <v>190</v>
          </cell>
          <cell r="B211" t="str">
            <v>케이블 헤드 (자기수축)</v>
          </cell>
          <cell r="C211" t="str">
            <v>CV 6.6KV 1C/250㎟</v>
          </cell>
          <cell r="D211">
            <v>1</v>
          </cell>
          <cell r="E211" t="str">
            <v>EA</v>
          </cell>
          <cell r="F211">
            <v>50</v>
          </cell>
          <cell r="G211">
            <v>173610</v>
          </cell>
          <cell r="I211">
            <v>89719</v>
          </cell>
          <cell r="J211">
            <v>81200</v>
          </cell>
          <cell r="K211">
            <v>81200</v>
          </cell>
          <cell r="M211">
            <v>2691</v>
          </cell>
          <cell r="AM211">
            <v>1</v>
          </cell>
          <cell r="AN211">
            <v>1.4</v>
          </cell>
          <cell r="AO211">
            <v>1</v>
          </cell>
          <cell r="AP211" t="str">
            <v>고압케이블공</v>
          </cell>
          <cell r="AQ211">
            <v>1.4</v>
          </cell>
          <cell r="BB211" t="str">
            <v>전 5-40</v>
          </cell>
        </row>
        <row r="212">
          <cell r="A212">
            <v>191</v>
          </cell>
          <cell r="B212" t="str">
            <v>케이블 헤드 (자기수축)</v>
          </cell>
          <cell r="C212" t="str">
            <v>CV 22.9KV 1C/38㎟</v>
          </cell>
          <cell r="D212">
            <v>1</v>
          </cell>
          <cell r="E212" t="str">
            <v>EA</v>
          </cell>
          <cell r="F212">
            <v>50</v>
          </cell>
          <cell r="G212">
            <v>132891</v>
          </cell>
          <cell r="I212">
            <v>76827</v>
          </cell>
          <cell r="J212">
            <v>53760</v>
          </cell>
          <cell r="K212">
            <v>53760</v>
          </cell>
          <cell r="M212">
            <v>2304</v>
          </cell>
          <cell r="AM212">
            <v>1</v>
          </cell>
          <cell r="AN212">
            <v>0.88</v>
          </cell>
          <cell r="AO212">
            <v>1</v>
          </cell>
          <cell r="AP212" t="str">
            <v>특고케이블공</v>
          </cell>
          <cell r="AQ212">
            <v>0.88</v>
          </cell>
          <cell r="BB212" t="str">
            <v>전 5-40</v>
          </cell>
        </row>
        <row r="213">
          <cell r="A213">
            <v>192</v>
          </cell>
          <cell r="B213" t="str">
            <v>케이블 헤드 (자기수축)</v>
          </cell>
          <cell r="C213" t="str">
            <v>CV 22.9KV 1C/60㎟</v>
          </cell>
          <cell r="D213">
            <v>1</v>
          </cell>
          <cell r="E213" t="str">
            <v>EA</v>
          </cell>
          <cell r="F213">
            <v>50</v>
          </cell>
          <cell r="G213">
            <v>148339</v>
          </cell>
          <cell r="I213">
            <v>91669</v>
          </cell>
          <cell r="J213">
            <v>53920</v>
          </cell>
          <cell r="K213">
            <v>53920</v>
          </cell>
          <cell r="M213">
            <v>2750</v>
          </cell>
          <cell r="AM213">
            <v>1</v>
          </cell>
          <cell r="AN213">
            <v>1.05</v>
          </cell>
          <cell r="AO213">
            <v>1</v>
          </cell>
          <cell r="AP213" t="str">
            <v>특고케이블공</v>
          </cell>
          <cell r="AQ213">
            <v>1.05</v>
          </cell>
          <cell r="BB213" t="str">
            <v>전 5-40</v>
          </cell>
        </row>
        <row r="214">
          <cell r="A214">
            <v>193</v>
          </cell>
          <cell r="B214" t="str">
            <v>케이블 헤드 (사기애자)</v>
          </cell>
          <cell r="C214" t="str">
            <v>CV 22.9KV 1C/38㎟</v>
          </cell>
          <cell r="D214">
            <v>1</v>
          </cell>
          <cell r="E214" t="str">
            <v>EA</v>
          </cell>
          <cell r="F214">
            <v>50</v>
          </cell>
          <cell r="G214">
            <v>228411</v>
          </cell>
          <cell r="I214">
            <v>76827</v>
          </cell>
          <cell r="J214">
            <v>149280</v>
          </cell>
          <cell r="K214">
            <v>149280</v>
          </cell>
          <cell r="M214">
            <v>2304</v>
          </cell>
          <cell r="AM214">
            <v>1</v>
          </cell>
          <cell r="AN214">
            <v>0.88</v>
          </cell>
          <cell r="AO214">
            <v>1</v>
          </cell>
          <cell r="AP214" t="str">
            <v>특고케이블공</v>
          </cell>
          <cell r="AQ214">
            <v>0.88</v>
          </cell>
          <cell r="BB214" t="str">
            <v>전 5-40</v>
          </cell>
        </row>
        <row r="215">
          <cell r="A215">
            <v>194</v>
          </cell>
          <cell r="B215" t="str">
            <v>케이블 헤드 (사기애자)</v>
          </cell>
          <cell r="C215" t="str">
            <v>CV 22.9KV 1C/60㎟</v>
          </cell>
          <cell r="D215">
            <v>1</v>
          </cell>
          <cell r="E215" t="str">
            <v>EA</v>
          </cell>
          <cell r="F215">
            <v>50</v>
          </cell>
          <cell r="G215">
            <v>243699</v>
          </cell>
          <cell r="I215">
            <v>91669</v>
          </cell>
          <cell r="J215">
            <v>149280</v>
          </cell>
          <cell r="K215">
            <v>149280</v>
          </cell>
          <cell r="M215">
            <v>2750</v>
          </cell>
          <cell r="AM215">
            <v>1</v>
          </cell>
          <cell r="AN215">
            <v>1.05</v>
          </cell>
          <cell r="AO215">
            <v>1</v>
          </cell>
          <cell r="AP215" t="str">
            <v>특고케이블공</v>
          </cell>
          <cell r="AQ215">
            <v>1.05</v>
          </cell>
          <cell r="BB215" t="str">
            <v>전 5-40</v>
          </cell>
        </row>
        <row r="216">
          <cell r="A216">
            <v>195</v>
          </cell>
          <cell r="B216" t="str">
            <v>케이블 헤드 (사기애자)</v>
          </cell>
          <cell r="C216" t="str">
            <v>CV 22.9KV 1C/150㎟</v>
          </cell>
          <cell r="D216">
            <v>1</v>
          </cell>
          <cell r="E216" t="str">
            <v>EA</v>
          </cell>
          <cell r="F216">
            <v>50</v>
          </cell>
          <cell r="G216">
            <v>274272</v>
          </cell>
          <cell r="I216">
            <v>121352</v>
          </cell>
          <cell r="J216">
            <v>149280</v>
          </cell>
          <cell r="K216">
            <v>149280</v>
          </cell>
          <cell r="M216">
            <v>3640</v>
          </cell>
          <cell r="AM216">
            <v>1</v>
          </cell>
          <cell r="AN216">
            <v>1.39</v>
          </cell>
          <cell r="AO216">
            <v>1</v>
          </cell>
          <cell r="AP216" t="str">
            <v>특고케이블공</v>
          </cell>
          <cell r="AQ216">
            <v>1.39</v>
          </cell>
          <cell r="BB216" t="str">
            <v>전 5-40</v>
          </cell>
        </row>
        <row r="217">
          <cell r="A217">
            <v>196</v>
          </cell>
          <cell r="B217" t="str">
            <v>OUTLET BOX</v>
          </cell>
          <cell r="C217" t="str">
            <v xml:space="preserve">8각 </v>
          </cell>
          <cell r="D217">
            <v>1</v>
          </cell>
          <cell r="E217" t="str">
            <v>EA</v>
          </cell>
          <cell r="F217">
            <v>50</v>
          </cell>
          <cell r="G217">
            <v>6291</v>
          </cell>
          <cell r="I217">
            <v>5763</v>
          </cell>
          <cell r="J217">
            <v>356</v>
          </cell>
          <cell r="K217">
            <v>356</v>
          </cell>
          <cell r="M217">
            <v>172</v>
          </cell>
          <cell r="AM217">
            <v>1</v>
          </cell>
          <cell r="AN217">
            <v>0.12</v>
          </cell>
          <cell r="AO217">
            <v>1</v>
          </cell>
          <cell r="AP217" t="str">
            <v>내선전공</v>
          </cell>
          <cell r="AQ217">
            <v>0.12</v>
          </cell>
          <cell r="BB217" t="str">
            <v>전 7-2</v>
          </cell>
        </row>
        <row r="218">
          <cell r="A218">
            <v>197</v>
          </cell>
          <cell r="B218" t="str">
            <v>OUTLET BOX</v>
          </cell>
          <cell r="C218" t="str">
            <v xml:space="preserve">4각 </v>
          </cell>
          <cell r="D218">
            <v>1</v>
          </cell>
          <cell r="E218" t="str">
            <v>EA</v>
          </cell>
          <cell r="F218">
            <v>50</v>
          </cell>
          <cell r="G218">
            <v>10284</v>
          </cell>
          <cell r="I218">
            <v>9605</v>
          </cell>
          <cell r="J218">
            <v>391</v>
          </cell>
          <cell r="K218">
            <v>391</v>
          </cell>
          <cell r="M218">
            <v>288</v>
          </cell>
          <cell r="AM218">
            <v>1</v>
          </cell>
          <cell r="AN218">
            <v>0.2</v>
          </cell>
          <cell r="AO218">
            <v>1</v>
          </cell>
          <cell r="AP218" t="str">
            <v>내선전공</v>
          </cell>
          <cell r="AQ218">
            <v>0.2</v>
          </cell>
          <cell r="BB218" t="str">
            <v>전 7-2</v>
          </cell>
        </row>
        <row r="219">
          <cell r="A219">
            <v>198</v>
          </cell>
          <cell r="B219" t="str">
            <v>OUTLET BOX</v>
          </cell>
          <cell r="C219" t="str">
            <v xml:space="preserve">S/W </v>
          </cell>
          <cell r="D219">
            <v>1</v>
          </cell>
          <cell r="E219" t="str">
            <v>EA</v>
          </cell>
          <cell r="F219">
            <v>50</v>
          </cell>
          <cell r="G219">
            <v>10219</v>
          </cell>
          <cell r="I219">
            <v>9605</v>
          </cell>
          <cell r="J219">
            <v>326</v>
          </cell>
          <cell r="K219">
            <v>326</v>
          </cell>
          <cell r="M219">
            <v>288</v>
          </cell>
          <cell r="AM219">
            <v>1</v>
          </cell>
          <cell r="AN219">
            <v>0.2</v>
          </cell>
          <cell r="AO219">
            <v>1</v>
          </cell>
          <cell r="AP219" t="str">
            <v>내선전공</v>
          </cell>
          <cell r="AQ219">
            <v>0.2</v>
          </cell>
          <cell r="BB219" t="str">
            <v>전 7-2</v>
          </cell>
        </row>
        <row r="220">
          <cell r="A220">
            <v>199</v>
          </cell>
          <cell r="B220" t="str">
            <v>PULL BOX</v>
          </cell>
          <cell r="C220" t="str">
            <v xml:space="preserve">100x100x50 </v>
          </cell>
          <cell r="D220">
            <v>1</v>
          </cell>
          <cell r="E220" t="str">
            <v>EA</v>
          </cell>
          <cell r="F220">
            <v>50</v>
          </cell>
          <cell r="G220">
            <v>33208</v>
          </cell>
          <cell r="I220">
            <v>31698</v>
          </cell>
          <cell r="J220">
            <v>560</v>
          </cell>
          <cell r="K220">
            <v>560</v>
          </cell>
          <cell r="M220">
            <v>950</v>
          </cell>
          <cell r="AM220">
            <v>1</v>
          </cell>
          <cell r="AN220">
            <v>0.66</v>
          </cell>
          <cell r="AO220">
            <v>1</v>
          </cell>
          <cell r="AP220" t="str">
            <v>내선전공</v>
          </cell>
          <cell r="AQ220">
            <v>0.66</v>
          </cell>
          <cell r="BB220" t="str">
            <v>전 7-3</v>
          </cell>
        </row>
        <row r="221">
          <cell r="A221">
            <v>200</v>
          </cell>
          <cell r="B221" t="str">
            <v>PULL BOX</v>
          </cell>
          <cell r="C221" t="str">
            <v xml:space="preserve">100x100x75 </v>
          </cell>
          <cell r="D221">
            <v>1</v>
          </cell>
          <cell r="E221" t="str">
            <v>EA</v>
          </cell>
          <cell r="F221">
            <v>50</v>
          </cell>
          <cell r="G221">
            <v>33376</v>
          </cell>
          <cell r="I221">
            <v>31698</v>
          </cell>
          <cell r="J221">
            <v>728</v>
          </cell>
          <cell r="K221">
            <v>728</v>
          </cell>
          <cell r="M221">
            <v>950</v>
          </cell>
          <cell r="AM221">
            <v>1</v>
          </cell>
          <cell r="AN221">
            <v>0.66</v>
          </cell>
          <cell r="AO221">
            <v>1</v>
          </cell>
          <cell r="AP221" t="str">
            <v>내선전공</v>
          </cell>
          <cell r="AQ221">
            <v>0.66</v>
          </cell>
          <cell r="BB221" t="str">
            <v>전 7-3</v>
          </cell>
        </row>
        <row r="222">
          <cell r="A222">
            <v>201</v>
          </cell>
          <cell r="B222" t="str">
            <v>PULL BOX</v>
          </cell>
          <cell r="C222" t="str">
            <v xml:space="preserve">100x100x100 </v>
          </cell>
          <cell r="D222">
            <v>1</v>
          </cell>
          <cell r="E222" t="str">
            <v>EA</v>
          </cell>
          <cell r="F222">
            <v>50</v>
          </cell>
          <cell r="G222">
            <v>33656</v>
          </cell>
          <cell r="I222">
            <v>31698</v>
          </cell>
          <cell r="J222">
            <v>1008</v>
          </cell>
          <cell r="K222">
            <v>1008</v>
          </cell>
          <cell r="M222">
            <v>950</v>
          </cell>
          <cell r="AM222">
            <v>1</v>
          </cell>
          <cell r="AN222">
            <v>0.66</v>
          </cell>
          <cell r="AO222">
            <v>1</v>
          </cell>
          <cell r="AP222" t="str">
            <v>내선전공</v>
          </cell>
          <cell r="AQ222">
            <v>0.66</v>
          </cell>
          <cell r="BB222" t="str">
            <v>전 7-3</v>
          </cell>
        </row>
        <row r="223">
          <cell r="A223">
            <v>202</v>
          </cell>
          <cell r="B223" t="str">
            <v>PULL BOX</v>
          </cell>
          <cell r="C223" t="str">
            <v xml:space="preserve">150X150X100 </v>
          </cell>
          <cell r="D223">
            <v>1</v>
          </cell>
          <cell r="E223" t="str">
            <v>EA</v>
          </cell>
          <cell r="F223">
            <v>50</v>
          </cell>
          <cell r="G223">
            <v>34016</v>
          </cell>
          <cell r="I223">
            <v>31698</v>
          </cell>
          <cell r="J223">
            <v>1368</v>
          </cell>
          <cell r="K223">
            <v>1368</v>
          </cell>
          <cell r="M223">
            <v>950</v>
          </cell>
          <cell r="AM223">
            <v>1</v>
          </cell>
          <cell r="AN223">
            <v>0.66</v>
          </cell>
          <cell r="AO223">
            <v>1</v>
          </cell>
          <cell r="AP223" t="str">
            <v>내선전공</v>
          </cell>
          <cell r="AQ223">
            <v>0.66</v>
          </cell>
          <cell r="BB223" t="str">
            <v>전 7-3</v>
          </cell>
        </row>
        <row r="224">
          <cell r="A224">
            <v>203</v>
          </cell>
          <cell r="B224" t="str">
            <v>PULL BOX</v>
          </cell>
          <cell r="C224" t="str">
            <v xml:space="preserve">150X150X150 </v>
          </cell>
          <cell r="D224">
            <v>1</v>
          </cell>
          <cell r="E224" t="str">
            <v>EA</v>
          </cell>
          <cell r="F224">
            <v>50</v>
          </cell>
          <cell r="G224">
            <v>34240</v>
          </cell>
          <cell r="I224">
            <v>31698</v>
          </cell>
          <cell r="J224">
            <v>1592</v>
          </cell>
          <cell r="K224">
            <v>1592</v>
          </cell>
          <cell r="M224">
            <v>950</v>
          </cell>
          <cell r="AM224">
            <v>1</v>
          </cell>
          <cell r="AN224">
            <v>0.66</v>
          </cell>
          <cell r="AO224">
            <v>1</v>
          </cell>
          <cell r="AP224" t="str">
            <v>내선전공</v>
          </cell>
          <cell r="AQ224">
            <v>0.66</v>
          </cell>
          <cell r="BB224" t="str">
            <v>전 7-3</v>
          </cell>
        </row>
        <row r="225">
          <cell r="A225">
            <v>204</v>
          </cell>
          <cell r="B225" t="str">
            <v>PULL BOX</v>
          </cell>
          <cell r="C225" t="str">
            <v xml:space="preserve">200X200X100 </v>
          </cell>
          <cell r="D225">
            <v>1</v>
          </cell>
          <cell r="E225" t="str">
            <v>EA</v>
          </cell>
          <cell r="F225">
            <v>50</v>
          </cell>
          <cell r="G225">
            <v>34656</v>
          </cell>
          <cell r="I225">
            <v>31698</v>
          </cell>
          <cell r="J225">
            <v>2008</v>
          </cell>
          <cell r="K225">
            <v>2008</v>
          </cell>
          <cell r="M225">
            <v>950</v>
          </cell>
          <cell r="AM225">
            <v>1</v>
          </cell>
          <cell r="AN225">
            <v>0.66</v>
          </cell>
          <cell r="AO225">
            <v>1</v>
          </cell>
          <cell r="AP225" t="str">
            <v>내선전공</v>
          </cell>
          <cell r="AQ225">
            <v>0.66</v>
          </cell>
          <cell r="BB225" t="str">
            <v>전 7-3</v>
          </cell>
        </row>
        <row r="226">
          <cell r="A226">
            <v>205</v>
          </cell>
          <cell r="B226" t="str">
            <v>PULL BOX</v>
          </cell>
          <cell r="C226" t="str">
            <v xml:space="preserve">200X200X200 </v>
          </cell>
          <cell r="D226">
            <v>1</v>
          </cell>
          <cell r="E226" t="str">
            <v>EA</v>
          </cell>
          <cell r="F226">
            <v>50</v>
          </cell>
          <cell r="G226">
            <v>35480</v>
          </cell>
          <cell r="I226">
            <v>31698</v>
          </cell>
          <cell r="J226">
            <v>2832</v>
          </cell>
          <cell r="K226">
            <v>2832</v>
          </cell>
          <cell r="M226">
            <v>950</v>
          </cell>
          <cell r="AM226">
            <v>1</v>
          </cell>
          <cell r="AN226">
            <v>0.66</v>
          </cell>
          <cell r="AO226">
            <v>1</v>
          </cell>
          <cell r="AP226" t="str">
            <v>내선전공</v>
          </cell>
          <cell r="AQ226">
            <v>0.66</v>
          </cell>
          <cell r="BB226" t="str">
            <v>전 7-3</v>
          </cell>
        </row>
        <row r="227">
          <cell r="A227">
            <v>206</v>
          </cell>
          <cell r="B227" t="str">
            <v>PULL BOX</v>
          </cell>
          <cell r="C227" t="str">
            <v xml:space="preserve">300X300X200 </v>
          </cell>
          <cell r="D227">
            <v>1</v>
          </cell>
          <cell r="E227" t="str">
            <v>EA</v>
          </cell>
          <cell r="F227">
            <v>50</v>
          </cell>
          <cell r="G227">
            <v>36848</v>
          </cell>
          <cell r="I227">
            <v>31698</v>
          </cell>
          <cell r="J227">
            <v>4200</v>
          </cell>
          <cell r="K227">
            <v>4200</v>
          </cell>
          <cell r="M227">
            <v>950</v>
          </cell>
          <cell r="AM227">
            <v>1</v>
          </cell>
          <cell r="AN227">
            <v>0.66</v>
          </cell>
          <cell r="AO227">
            <v>1</v>
          </cell>
          <cell r="AP227" t="str">
            <v>내선전공</v>
          </cell>
          <cell r="AQ227">
            <v>0.66</v>
          </cell>
          <cell r="BB227" t="str">
            <v>전 7-3</v>
          </cell>
        </row>
        <row r="228">
          <cell r="A228">
            <v>207</v>
          </cell>
          <cell r="B228" t="str">
            <v>PULL BOX</v>
          </cell>
          <cell r="C228" t="str">
            <v xml:space="preserve">300X300X300 </v>
          </cell>
          <cell r="D228">
            <v>1</v>
          </cell>
          <cell r="E228" t="str">
            <v>EA</v>
          </cell>
          <cell r="F228">
            <v>50</v>
          </cell>
          <cell r="G228">
            <v>36848</v>
          </cell>
          <cell r="I228">
            <v>31698</v>
          </cell>
          <cell r="J228">
            <v>4200</v>
          </cell>
          <cell r="K228">
            <v>4200</v>
          </cell>
          <cell r="M228">
            <v>950</v>
          </cell>
          <cell r="AM228">
            <v>1</v>
          </cell>
          <cell r="AN228">
            <v>0.66</v>
          </cell>
          <cell r="AO228">
            <v>1</v>
          </cell>
          <cell r="AP228" t="str">
            <v>내선전공</v>
          </cell>
          <cell r="AQ228">
            <v>0.66</v>
          </cell>
          <cell r="BB228" t="str">
            <v>전 7-3</v>
          </cell>
        </row>
        <row r="229">
          <cell r="A229">
            <v>208</v>
          </cell>
          <cell r="B229" t="str">
            <v>PULL BOX</v>
          </cell>
          <cell r="C229" t="str">
            <v xml:space="preserve">400X400X100 </v>
          </cell>
          <cell r="D229">
            <v>1</v>
          </cell>
          <cell r="E229" t="str">
            <v>EA</v>
          </cell>
          <cell r="F229">
            <v>50</v>
          </cell>
          <cell r="G229">
            <v>38528</v>
          </cell>
          <cell r="I229">
            <v>31698</v>
          </cell>
          <cell r="J229">
            <v>5880</v>
          </cell>
          <cell r="K229">
            <v>5880</v>
          </cell>
          <cell r="M229">
            <v>950</v>
          </cell>
          <cell r="AM229">
            <v>1</v>
          </cell>
          <cell r="AN229">
            <v>0.66</v>
          </cell>
          <cell r="AO229">
            <v>1</v>
          </cell>
          <cell r="AP229" t="str">
            <v>내선전공</v>
          </cell>
          <cell r="AQ229">
            <v>0.66</v>
          </cell>
          <cell r="BB229" t="str">
            <v>전 7-3</v>
          </cell>
        </row>
        <row r="230">
          <cell r="A230">
            <v>209</v>
          </cell>
          <cell r="B230" t="str">
            <v>PULL BOX</v>
          </cell>
          <cell r="C230" t="str">
            <v xml:space="preserve">300X300X300 </v>
          </cell>
          <cell r="D230">
            <v>1</v>
          </cell>
          <cell r="E230" t="str">
            <v>EA</v>
          </cell>
          <cell r="F230">
            <v>50</v>
          </cell>
          <cell r="G230">
            <v>37688</v>
          </cell>
          <cell r="I230">
            <v>31698</v>
          </cell>
          <cell r="J230">
            <v>5040</v>
          </cell>
          <cell r="K230">
            <v>5040</v>
          </cell>
          <cell r="M230">
            <v>950</v>
          </cell>
          <cell r="AM230">
            <v>1</v>
          </cell>
          <cell r="AN230">
            <v>0.66</v>
          </cell>
          <cell r="AO230">
            <v>1</v>
          </cell>
          <cell r="AP230" t="str">
            <v>내선전공</v>
          </cell>
          <cell r="AQ230">
            <v>0.66</v>
          </cell>
          <cell r="BB230" t="str">
            <v>전 7-3</v>
          </cell>
        </row>
        <row r="231">
          <cell r="A231">
            <v>210</v>
          </cell>
          <cell r="B231" t="str">
            <v>PULL BOX</v>
          </cell>
          <cell r="C231" t="str">
            <v xml:space="preserve">400X300X250 </v>
          </cell>
          <cell r="D231">
            <v>1</v>
          </cell>
          <cell r="E231" t="str">
            <v>EA</v>
          </cell>
          <cell r="F231">
            <v>50</v>
          </cell>
          <cell r="G231">
            <v>54834</v>
          </cell>
          <cell r="I231">
            <v>45626</v>
          </cell>
          <cell r="J231">
            <v>7840</v>
          </cell>
          <cell r="K231">
            <v>7840</v>
          </cell>
          <cell r="M231">
            <v>1368</v>
          </cell>
          <cell r="AM231">
            <v>1</v>
          </cell>
          <cell r="AN231">
            <v>0.95</v>
          </cell>
          <cell r="AO231">
            <v>1</v>
          </cell>
          <cell r="AP231" t="str">
            <v>내선전공</v>
          </cell>
          <cell r="AQ231">
            <v>0.95</v>
          </cell>
          <cell r="BB231" t="str">
            <v>전 7-3</v>
          </cell>
        </row>
        <row r="232">
          <cell r="A232">
            <v>211</v>
          </cell>
          <cell r="B232" t="str">
            <v>PULL BOX</v>
          </cell>
          <cell r="C232" t="str">
            <v xml:space="preserve">500X500X300 </v>
          </cell>
          <cell r="D232">
            <v>1</v>
          </cell>
          <cell r="E232" t="str">
            <v>EA</v>
          </cell>
          <cell r="F232">
            <v>50</v>
          </cell>
          <cell r="G232">
            <v>61162</v>
          </cell>
          <cell r="I232">
            <v>45626</v>
          </cell>
          <cell r="J232">
            <v>14168</v>
          </cell>
          <cell r="K232">
            <v>14168</v>
          </cell>
          <cell r="M232">
            <v>1368</v>
          </cell>
          <cell r="AM232">
            <v>1</v>
          </cell>
          <cell r="AN232">
            <v>0.95</v>
          </cell>
          <cell r="AO232">
            <v>1</v>
          </cell>
          <cell r="AP232" t="str">
            <v>내선전공</v>
          </cell>
          <cell r="AQ232">
            <v>0.95</v>
          </cell>
          <cell r="BB232" t="str">
            <v>전 7-3</v>
          </cell>
        </row>
        <row r="233">
          <cell r="A233">
            <v>212</v>
          </cell>
          <cell r="B233" t="str">
            <v>JOINT BOX</v>
          </cell>
          <cell r="C233" t="str">
            <v xml:space="preserve">100x100x54 </v>
          </cell>
          <cell r="D233">
            <v>1</v>
          </cell>
          <cell r="E233" t="str">
            <v>EA</v>
          </cell>
          <cell r="F233">
            <v>50</v>
          </cell>
          <cell r="G233">
            <v>15465</v>
          </cell>
          <cell r="I233">
            <v>13928</v>
          </cell>
          <cell r="J233">
            <v>1120</v>
          </cell>
          <cell r="K233">
            <v>1120</v>
          </cell>
          <cell r="M233">
            <v>417</v>
          </cell>
          <cell r="AM233">
            <v>1</v>
          </cell>
          <cell r="AN233">
            <v>0.28999999999999998</v>
          </cell>
          <cell r="AO233">
            <v>1</v>
          </cell>
          <cell r="AP233" t="str">
            <v>내선전공</v>
          </cell>
          <cell r="AQ233">
            <v>0.28999999999999998</v>
          </cell>
          <cell r="BB233" t="str">
            <v>전 7-2</v>
          </cell>
        </row>
        <row r="234">
          <cell r="A234">
            <v>213</v>
          </cell>
          <cell r="B234" t="str">
            <v>노출 BOX</v>
          </cell>
          <cell r="C234" t="str">
            <v xml:space="preserve">16mm </v>
          </cell>
          <cell r="D234">
            <v>1</v>
          </cell>
          <cell r="E234" t="str">
            <v>EA</v>
          </cell>
          <cell r="F234">
            <v>50</v>
          </cell>
          <cell r="G234">
            <v>16078</v>
          </cell>
          <cell r="I234">
            <v>13928</v>
          </cell>
          <cell r="J234">
            <v>1733</v>
          </cell>
          <cell r="K234">
            <v>1733</v>
          </cell>
          <cell r="M234">
            <v>417</v>
          </cell>
          <cell r="AM234">
            <v>1</v>
          </cell>
          <cell r="AN234">
            <v>0.28999999999999998</v>
          </cell>
          <cell r="AO234">
            <v>1</v>
          </cell>
          <cell r="AP234" t="str">
            <v>내선전공</v>
          </cell>
          <cell r="AQ234">
            <v>0.28999999999999998</v>
          </cell>
          <cell r="BB234" t="str">
            <v>전 7-2</v>
          </cell>
        </row>
        <row r="235">
          <cell r="A235">
            <v>214</v>
          </cell>
          <cell r="B235" t="str">
            <v>노출 BOX</v>
          </cell>
          <cell r="C235" t="str">
            <v>22mm 2방</v>
          </cell>
          <cell r="D235">
            <v>1</v>
          </cell>
          <cell r="E235" t="str">
            <v>EA</v>
          </cell>
          <cell r="F235">
            <v>50</v>
          </cell>
          <cell r="G235">
            <v>16317</v>
          </cell>
          <cell r="I235">
            <v>13928</v>
          </cell>
          <cell r="J235">
            <v>1972</v>
          </cell>
          <cell r="K235">
            <v>1972</v>
          </cell>
          <cell r="M235">
            <v>417</v>
          </cell>
          <cell r="AM235">
            <v>1</v>
          </cell>
          <cell r="AN235">
            <v>0.28999999999999998</v>
          </cell>
          <cell r="AO235">
            <v>1</v>
          </cell>
          <cell r="AP235" t="str">
            <v>내선전공</v>
          </cell>
          <cell r="AQ235">
            <v>0.28999999999999998</v>
          </cell>
          <cell r="BB235" t="str">
            <v>전 7-2</v>
          </cell>
        </row>
        <row r="236">
          <cell r="A236">
            <v>215</v>
          </cell>
          <cell r="B236" t="str">
            <v>CABLE TRAY</v>
          </cell>
          <cell r="C236" t="str">
            <v xml:space="preserve">100W </v>
          </cell>
          <cell r="D236">
            <v>1</v>
          </cell>
          <cell r="E236" t="str">
            <v>m</v>
          </cell>
          <cell r="F236">
            <v>50</v>
          </cell>
          <cell r="G236">
            <v>19490</v>
          </cell>
          <cell r="I236">
            <v>10806</v>
          </cell>
          <cell r="J236">
            <v>8360</v>
          </cell>
          <cell r="K236">
            <v>8360</v>
          </cell>
          <cell r="M236">
            <v>324</v>
          </cell>
          <cell r="AM236">
            <v>1</v>
          </cell>
          <cell r="AN236">
            <v>0.22500000000000001</v>
          </cell>
          <cell r="AO236">
            <v>1</v>
          </cell>
          <cell r="AP236" t="str">
            <v>내선전공</v>
          </cell>
          <cell r="AQ236">
            <v>0.22500000000000001</v>
          </cell>
          <cell r="BB236" t="str">
            <v>전 7-20</v>
          </cell>
        </row>
        <row r="237">
          <cell r="A237">
            <v>216</v>
          </cell>
          <cell r="B237" t="str">
            <v>CABLE TRAY</v>
          </cell>
          <cell r="C237" t="str">
            <v xml:space="preserve">200W </v>
          </cell>
          <cell r="D237">
            <v>1</v>
          </cell>
          <cell r="E237" t="str">
            <v>m</v>
          </cell>
          <cell r="F237">
            <v>50</v>
          </cell>
          <cell r="G237">
            <v>19690</v>
          </cell>
          <cell r="I237">
            <v>10806</v>
          </cell>
          <cell r="J237">
            <v>8560</v>
          </cell>
          <cell r="K237">
            <v>8560</v>
          </cell>
          <cell r="M237">
            <v>324</v>
          </cell>
          <cell r="AM237">
            <v>1</v>
          </cell>
          <cell r="AN237">
            <v>0.22500000000000001</v>
          </cell>
          <cell r="AO237">
            <v>1</v>
          </cell>
          <cell r="AP237" t="str">
            <v>내선전공</v>
          </cell>
          <cell r="AQ237">
            <v>0.22500000000000001</v>
          </cell>
          <cell r="BB237" t="str">
            <v>전 7-20</v>
          </cell>
        </row>
        <row r="238">
          <cell r="A238">
            <v>217</v>
          </cell>
          <cell r="B238" t="str">
            <v>CABLE TRAY</v>
          </cell>
          <cell r="C238" t="str">
            <v xml:space="preserve">300W </v>
          </cell>
          <cell r="D238">
            <v>1</v>
          </cell>
          <cell r="E238" t="str">
            <v>m</v>
          </cell>
          <cell r="F238">
            <v>50</v>
          </cell>
          <cell r="G238">
            <v>23297</v>
          </cell>
          <cell r="I238">
            <v>13687</v>
          </cell>
          <cell r="J238">
            <v>9200</v>
          </cell>
          <cell r="K238">
            <v>9200</v>
          </cell>
          <cell r="M238">
            <v>410</v>
          </cell>
          <cell r="AM238">
            <v>1</v>
          </cell>
          <cell r="AN238">
            <v>0.28499999999999998</v>
          </cell>
          <cell r="AO238">
            <v>1</v>
          </cell>
          <cell r="AP238" t="str">
            <v>내선전공</v>
          </cell>
          <cell r="AQ238">
            <v>0.28499999999999998</v>
          </cell>
          <cell r="BB238" t="str">
            <v>전 7-20</v>
          </cell>
        </row>
        <row r="239">
          <cell r="A239">
            <v>218</v>
          </cell>
          <cell r="B239" t="str">
            <v>CABLE TRAY</v>
          </cell>
          <cell r="C239" t="str">
            <v xml:space="preserve">400W </v>
          </cell>
          <cell r="D239">
            <v>1</v>
          </cell>
          <cell r="E239" t="str">
            <v>m</v>
          </cell>
          <cell r="F239">
            <v>50</v>
          </cell>
          <cell r="G239">
            <v>26651</v>
          </cell>
          <cell r="I239">
            <v>16089</v>
          </cell>
          <cell r="J239">
            <v>10080</v>
          </cell>
          <cell r="K239">
            <v>10080</v>
          </cell>
          <cell r="M239">
            <v>482</v>
          </cell>
          <cell r="AM239">
            <v>1</v>
          </cell>
          <cell r="AN239">
            <v>0.33500000000000002</v>
          </cell>
          <cell r="AO239">
            <v>1</v>
          </cell>
          <cell r="AP239" t="str">
            <v>내선전공</v>
          </cell>
          <cell r="AQ239">
            <v>0.33500000000000002</v>
          </cell>
          <cell r="BB239" t="str">
            <v>전 7-20</v>
          </cell>
        </row>
        <row r="240">
          <cell r="A240">
            <v>219</v>
          </cell>
          <cell r="B240" t="str">
            <v>CABLE TRAY</v>
          </cell>
          <cell r="C240" t="str">
            <v xml:space="preserve">450W </v>
          </cell>
          <cell r="D240">
            <v>1</v>
          </cell>
          <cell r="E240" t="str">
            <v>m</v>
          </cell>
          <cell r="F240">
            <v>50</v>
          </cell>
          <cell r="G240">
            <v>34869</v>
          </cell>
          <cell r="I240">
            <v>21372</v>
          </cell>
          <cell r="J240">
            <v>12856</v>
          </cell>
          <cell r="K240">
            <v>12856</v>
          </cell>
          <cell r="M240">
            <v>641</v>
          </cell>
          <cell r="AM240">
            <v>1</v>
          </cell>
          <cell r="AN240">
            <v>0.44500000000000001</v>
          </cell>
          <cell r="AO240">
            <v>1</v>
          </cell>
          <cell r="AP240" t="str">
            <v>내선전공</v>
          </cell>
          <cell r="AQ240">
            <v>0.44500000000000001</v>
          </cell>
          <cell r="BB240" t="str">
            <v>전 7-20</v>
          </cell>
        </row>
        <row r="241">
          <cell r="A241">
            <v>220</v>
          </cell>
          <cell r="B241" t="str">
            <v>CABLE TRAY</v>
          </cell>
          <cell r="C241" t="str">
            <v xml:space="preserve">500W </v>
          </cell>
          <cell r="D241">
            <v>1</v>
          </cell>
          <cell r="E241" t="str">
            <v>m</v>
          </cell>
          <cell r="F241">
            <v>50</v>
          </cell>
          <cell r="G241">
            <v>22013</v>
          </cell>
          <cell r="I241">
            <v>21372</v>
          </cell>
          <cell r="J241">
            <v>0</v>
          </cell>
          <cell r="K241">
            <v>0</v>
          </cell>
          <cell r="M241">
            <v>641</v>
          </cell>
          <cell r="AM241">
            <v>1</v>
          </cell>
          <cell r="AN241">
            <v>0.44500000000000001</v>
          </cell>
          <cell r="AO241">
            <v>1</v>
          </cell>
          <cell r="AP241" t="str">
            <v>내선전공</v>
          </cell>
          <cell r="AQ241">
            <v>0.44500000000000001</v>
          </cell>
          <cell r="BB241" t="str">
            <v>전 7-20</v>
          </cell>
        </row>
        <row r="242">
          <cell r="A242">
            <v>221</v>
          </cell>
          <cell r="B242" t="str">
            <v>CABLE TRAY</v>
          </cell>
          <cell r="C242" t="str">
            <v xml:space="preserve">600W </v>
          </cell>
          <cell r="D242">
            <v>1</v>
          </cell>
          <cell r="E242" t="str">
            <v>m</v>
          </cell>
          <cell r="F242">
            <v>50</v>
          </cell>
          <cell r="G242">
            <v>36683</v>
          </cell>
          <cell r="I242">
            <v>24974</v>
          </cell>
          <cell r="J242">
            <v>10960</v>
          </cell>
          <cell r="K242">
            <v>10960</v>
          </cell>
          <cell r="M242">
            <v>749</v>
          </cell>
          <cell r="AM242">
            <v>1</v>
          </cell>
          <cell r="AN242">
            <v>0.52</v>
          </cell>
          <cell r="AO242">
            <v>1</v>
          </cell>
          <cell r="AP242" t="str">
            <v>내선전공</v>
          </cell>
          <cell r="AQ242">
            <v>0.52</v>
          </cell>
          <cell r="BB242" t="str">
            <v>전 7-20</v>
          </cell>
        </row>
        <row r="243">
          <cell r="A243">
            <v>222</v>
          </cell>
          <cell r="B243" t="str">
            <v>접지봉</v>
          </cell>
          <cell r="C243" t="str">
            <v xml:space="preserve">φ12 x 1000 </v>
          </cell>
          <cell r="D243">
            <v>1</v>
          </cell>
          <cell r="E243" t="str">
            <v>EA</v>
          </cell>
          <cell r="F243">
            <v>50</v>
          </cell>
          <cell r="G243">
            <v>14614</v>
          </cell>
          <cell r="I243">
            <v>12791</v>
          </cell>
          <cell r="J243">
            <v>1440</v>
          </cell>
          <cell r="K243">
            <v>1440</v>
          </cell>
          <cell r="M243">
            <v>383</v>
          </cell>
          <cell r="AM243">
            <v>2</v>
          </cell>
          <cell r="AN243">
            <v>0.30000000000000004</v>
          </cell>
          <cell r="AO243">
            <v>1</v>
          </cell>
          <cell r="AP243" t="str">
            <v>내선전공</v>
          </cell>
          <cell r="AQ243">
            <v>0.2</v>
          </cell>
          <cell r="AR243" t="str">
            <v>보통인부</v>
          </cell>
          <cell r="AS243">
            <v>0.1</v>
          </cell>
          <cell r="BB243" t="str">
            <v>전 3-76</v>
          </cell>
        </row>
        <row r="244">
          <cell r="A244">
            <v>223</v>
          </cell>
          <cell r="B244" t="str">
            <v>접지봉</v>
          </cell>
          <cell r="C244" t="str">
            <v xml:space="preserve">φ14 x 1000 </v>
          </cell>
          <cell r="D244">
            <v>1</v>
          </cell>
          <cell r="E244" t="str">
            <v>EA</v>
          </cell>
          <cell r="F244">
            <v>50</v>
          </cell>
          <cell r="G244">
            <v>15574</v>
          </cell>
          <cell r="I244">
            <v>12791</v>
          </cell>
          <cell r="J244">
            <v>2400</v>
          </cell>
          <cell r="K244">
            <v>2400</v>
          </cell>
          <cell r="M244">
            <v>383</v>
          </cell>
          <cell r="AM244">
            <v>2</v>
          </cell>
          <cell r="AN244">
            <v>0.30000000000000004</v>
          </cell>
          <cell r="AO244">
            <v>1</v>
          </cell>
          <cell r="AP244" t="str">
            <v>내선전공</v>
          </cell>
          <cell r="AQ244">
            <v>0.2</v>
          </cell>
          <cell r="AR244" t="str">
            <v>보통인부</v>
          </cell>
          <cell r="AS244">
            <v>0.1</v>
          </cell>
          <cell r="BB244" t="str">
            <v>전 3-76</v>
          </cell>
        </row>
        <row r="245">
          <cell r="A245">
            <v>224</v>
          </cell>
          <cell r="B245" t="str">
            <v>접지봉</v>
          </cell>
          <cell r="C245" t="str">
            <v xml:space="preserve">φ18 x 2400 </v>
          </cell>
          <cell r="D245">
            <v>1</v>
          </cell>
          <cell r="E245" t="str">
            <v>EA</v>
          </cell>
          <cell r="F245">
            <v>50</v>
          </cell>
          <cell r="G245">
            <v>17398</v>
          </cell>
          <cell r="I245">
            <v>12791</v>
          </cell>
          <cell r="J245">
            <v>4224</v>
          </cell>
          <cell r="K245">
            <v>4224</v>
          </cell>
          <cell r="M245">
            <v>383</v>
          </cell>
          <cell r="AM245">
            <v>2</v>
          </cell>
          <cell r="AN245">
            <v>0.30000000000000004</v>
          </cell>
          <cell r="AO245">
            <v>1</v>
          </cell>
          <cell r="AP245" t="str">
            <v>내선전공</v>
          </cell>
          <cell r="AQ245">
            <v>0.2</v>
          </cell>
          <cell r="AR245" t="str">
            <v>보통인부</v>
          </cell>
          <cell r="AS245">
            <v>0.1</v>
          </cell>
          <cell r="BB245" t="str">
            <v>전 3-76</v>
          </cell>
        </row>
        <row r="246">
          <cell r="A246">
            <v>225</v>
          </cell>
          <cell r="B246" t="str">
            <v>접지 크램프</v>
          </cell>
          <cell r="C246" t="str">
            <v/>
          </cell>
          <cell r="D246">
            <v>1</v>
          </cell>
          <cell r="E246" t="str">
            <v>EA</v>
          </cell>
          <cell r="F246">
            <v>50</v>
          </cell>
          <cell r="G246">
            <v>10104</v>
          </cell>
          <cell r="I246">
            <v>8645</v>
          </cell>
          <cell r="J246">
            <v>1200</v>
          </cell>
          <cell r="K246">
            <v>1200</v>
          </cell>
          <cell r="M246">
            <v>259</v>
          </cell>
          <cell r="AM246">
            <v>1</v>
          </cell>
          <cell r="AN246">
            <v>0.18</v>
          </cell>
          <cell r="AO246">
            <v>1</v>
          </cell>
          <cell r="AP246" t="str">
            <v>내선전공</v>
          </cell>
          <cell r="AQ246">
            <v>0.18</v>
          </cell>
          <cell r="BB246" t="str">
            <v>전 3-76</v>
          </cell>
        </row>
        <row r="247">
          <cell r="A247">
            <v>226</v>
          </cell>
          <cell r="B247" t="str">
            <v>피뢰침</v>
          </cell>
          <cell r="C247" t="str">
            <v xml:space="preserve">대 </v>
          </cell>
          <cell r="D247">
            <v>1</v>
          </cell>
          <cell r="E247" t="str">
            <v>EA</v>
          </cell>
          <cell r="F247">
            <v>50</v>
          </cell>
          <cell r="G247">
            <v>81403</v>
          </cell>
          <cell r="I247">
            <v>72042</v>
          </cell>
          <cell r="J247">
            <v>7200</v>
          </cell>
          <cell r="K247">
            <v>7200</v>
          </cell>
          <cell r="M247">
            <v>2161</v>
          </cell>
          <cell r="AM247">
            <v>1</v>
          </cell>
          <cell r="AN247">
            <v>1.5</v>
          </cell>
          <cell r="AO247">
            <v>1</v>
          </cell>
          <cell r="AP247" t="str">
            <v>내선전공</v>
          </cell>
          <cell r="AQ247">
            <v>1.5</v>
          </cell>
          <cell r="BB247" t="str">
            <v>전 5-31</v>
          </cell>
        </row>
        <row r="248">
          <cell r="A248">
            <v>227</v>
          </cell>
          <cell r="B248" t="str">
            <v xml:space="preserve">접지 테스트 박스 </v>
          </cell>
          <cell r="C248" t="str">
            <v>1 P STS</v>
          </cell>
          <cell r="D248">
            <v>1</v>
          </cell>
          <cell r="E248" t="str">
            <v>EA</v>
          </cell>
          <cell r="F248">
            <v>50</v>
          </cell>
          <cell r="G248">
            <v>88648</v>
          </cell>
          <cell r="I248">
            <v>31698</v>
          </cell>
          <cell r="J248">
            <v>56000</v>
          </cell>
          <cell r="K248">
            <v>56000</v>
          </cell>
          <cell r="M248">
            <v>950</v>
          </cell>
          <cell r="AM248">
            <v>1</v>
          </cell>
          <cell r="AN248">
            <v>0.66</v>
          </cell>
          <cell r="AO248">
            <v>1</v>
          </cell>
          <cell r="AP248" t="str">
            <v>내선전공</v>
          </cell>
          <cell r="AQ248">
            <v>0.66</v>
          </cell>
          <cell r="BB248" t="str">
            <v>전 7-3</v>
          </cell>
        </row>
        <row r="249">
          <cell r="A249">
            <v>228</v>
          </cell>
          <cell r="B249" t="str">
            <v xml:space="preserve">접지 테스트 박스 </v>
          </cell>
          <cell r="C249" t="str">
            <v>2 P STS</v>
          </cell>
          <cell r="D249">
            <v>1</v>
          </cell>
          <cell r="E249" t="str">
            <v>EA</v>
          </cell>
          <cell r="F249">
            <v>50</v>
          </cell>
          <cell r="G249">
            <v>96648</v>
          </cell>
          <cell r="I249">
            <v>31698</v>
          </cell>
          <cell r="J249">
            <v>64000</v>
          </cell>
          <cell r="K249">
            <v>64000</v>
          </cell>
          <cell r="M249">
            <v>950</v>
          </cell>
          <cell r="AM249">
            <v>1</v>
          </cell>
          <cell r="AN249">
            <v>0.66</v>
          </cell>
          <cell r="AO249">
            <v>1</v>
          </cell>
          <cell r="AP249" t="str">
            <v>내선전공</v>
          </cell>
          <cell r="AQ249">
            <v>0.66</v>
          </cell>
          <cell r="BB249" t="str">
            <v>전 7-3</v>
          </cell>
        </row>
        <row r="250">
          <cell r="A250">
            <v>229</v>
          </cell>
          <cell r="B250" t="str">
            <v xml:space="preserve">접지 테스트 박스 </v>
          </cell>
          <cell r="C250" t="str">
            <v>4 P STS</v>
          </cell>
          <cell r="D250">
            <v>1</v>
          </cell>
          <cell r="E250" t="str">
            <v>EA</v>
          </cell>
          <cell r="F250">
            <v>50</v>
          </cell>
          <cell r="G250">
            <v>128648</v>
          </cell>
          <cell r="I250">
            <v>31698</v>
          </cell>
          <cell r="J250">
            <v>96000</v>
          </cell>
          <cell r="K250">
            <v>96000</v>
          </cell>
          <cell r="M250">
            <v>950</v>
          </cell>
          <cell r="AM250">
            <v>1</v>
          </cell>
          <cell r="AN250">
            <v>0.66</v>
          </cell>
          <cell r="AO250">
            <v>1</v>
          </cell>
          <cell r="AP250" t="str">
            <v>내선전공</v>
          </cell>
          <cell r="AQ250">
            <v>0.66</v>
          </cell>
          <cell r="BB250" t="str">
            <v>전 7-3</v>
          </cell>
        </row>
        <row r="251">
          <cell r="A251">
            <v>230</v>
          </cell>
          <cell r="B251" t="str">
            <v xml:space="preserve">접지 테스트 박스 </v>
          </cell>
          <cell r="C251" t="str">
            <v>5 P STS</v>
          </cell>
          <cell r="D251">
            <v>1</v>
          </cell>
          <cell r="E251" t="str">
            <v>EA</v>
          </cell>
          <cell r="F251">
            <v>50</v>
          </cell>
          <cell r="G251">
            <v>144648</v>
          </cell>
          <cell r="I251">
            <v>31698</v>
          </cell>
          <cell r="J251">
            <v>112000</v>
          </cell>
          <cell r="K251">
            <v>112000</v>
          </cell>
          <cell r="M251">
            <v>950</v>
          </cell>
          <cell r="AM251">
            <v>1</v>
          </cell>
          <cell r="AN251">
            <v>0.66</v>
          </cell>
          <cell r="AO251">
            <v>1</v>
          </cell>
          <cell r="AP251" t="str">
            <v>내선전공</v>
          </cell>
          <cell r="AQ251">
            <v>0.66</v>
          </cell>
          <cell r="BB251" t="str">
            <v>전 7-3</v>
          </cell>
        </row>
        <row r="252">
          <cell r="A252">
            <v>231</v>
          </cell>
          <cell r="B252" t="str">
            <v>1로스위치</v>
          </cell>
          <cell r="C252" t="str">
            <v xml:space="preserve">1구 </v>
          </cell>
          <cell r="D252">
            <v>1</v>
          </cell>
          <cell r="E252" t="str">
            <v>EA</v>
          </cell>
          <cell r="F252">
            <v>50</v>
          </cell>
          <cell r="G252">
            <v>4002</v>
          </cell>
          <cell r="I252">
            <v>3121</v>
          </cell>
          <cell r="J252">
            <v>788</v>
          </cell>
          <cell r="K252">
            <v>788</v>
          </cell>
          <cell r="M252">
            <v>93</v>
          </cell>
          <cell r="AM252">
            <v>1</v>
          </cell>
          <cell r="AN252">
            <v>6.5000000000000002E-2</v>
          </cell>
          <cell r="AO252">
            <v>1</v>
          </cell>
          <cell r="AP252" t="str">
            <v>내선전공</v>
          </cell>
          <cell r="AQ252">
            <v>6.5000000000000002E-2</v>
          </cell>
          <cell r="BB252" t="str">
            <v>전 7-14</v>
          </cell>
        </row>
        <row r="253">
          <cell r="A253">
            <v>232</v>
          </cell>
          <cell r="B253" t="str">
            <v>1로스위치</v>
          </cell>
          <cell r="C253" t="str">
            <v xml:space="preserve">2구 </v>
          </cell>
          <cell r="D253">
            <v>1</v>
          </cell>
          <cell r="E253" t="str">
            <v>EA</v>
          </cell>
          <cell r="F253">
            <v>50</v>
          </cell>
          <cell r="G253">
            <v>6013</v>
          </cell>
          <cell r="I253">
            <v>4495</v>
          </cell>
          <cell r="J253">
            <v>1384</v>
          </cell>
          <cell r="K253">
            <v>1384</v>
          </cell>
          <cell r="M253">
            <v>134</v>
          </cell>
          <cell r="AM253">
            <v>1</v>
          </cell>
          <cell r="AN253">
            <v>7.8E-2</v>
          </cell>
          <cell r="AO253">
            <v>1.2</v>
          </cell>
          <cell r="AP253" t="str">
            <v>내선전공</v>
          </cell>
          <cell r="AQ253">
            <v>7.8E-2</v>
          </cell>
          <cell r="BB253" t="str">
            <v>전 7-14</v>
          </cell>
        </row>
        <row r="254">
          <cell r="A254">
            <v>233</v>
          </cell>
          <cell r="B254" t="str">
            <v>1로스위치</v>
          </cell>
          <cell r="C254" t="str">
            <v xml:space="preserve">3구 </v>
          </cell>
          <cell r="D254">
            <v>1</v>
          </cell>
          <cell r="E254" t="str">
            <v>EA</v>
          </cell>
          <cell r="F254">
            <v>50</v>
          </cell>
          <cell r="G254">
            <v>8281</v>
          </cell>
          <cell r="I254">
            <v>6118</v>
          </cell>
          <cell r="J254">
            <v>1980</v>
          </cell>
          <cell r="K254">
            <v>1980</v>
          </cell>
          <cell r="M254">
            <v>183</v>
          </cell>
          <cell r="AM254">
            <v>1</v>
          </cell>
          <cell r="AN254">
            <v>9.0999999999999998E-2</v>
          </cell>
          <cell r="AO254">
            <v>1.4</v>
          </cell>
          <cell r="AP254" t="str">
            <v>내선전공</v>
          </cell>
          <cell r="AQ254">
            <v>9.0999999999999998E-2</v>
          </cell>
          <cell r="BB254" t="str">
            <v>전 7-14</v>
          </cell>
        </row>
        <row r="255">
          <cell r="A255">
            <v>234</v>
          </cell>
          <cell r="B255" t="str">
            <v>1로스위치</v>
          </cell>
          <cell r="C255" t="str">
            <v xml:space="preserve">4구 </v>
          </cell>
          <cell r="D255">
            <v>1</v>
          </cell>
          <cell r="E255" t="str">
            <v>EA</v>
          </cell>
          <cell r="F255">
            <v>50</v>
          </cell>
          <cell r="G255">
            <v>10950</v>
          </cell>
          <cell r="I255">
            <v>7991</v>
          </cell>
          <cell r="J255">
            <v>2720</v>
          </cell>
          <cell r="K255">
            <v>2720</v>
          </cell>
          <cell r="M255">
            <v>239</v>
          </cell>
          <cell r="AM255">
            <v>1</v>
          </cell>
          <cell r="AN255">
            <v>0.10400000000000001</v>
          </cell>
          <cell r="AO255">
            <v>1.6</v>
          </cell>
          <cell r="AP255" t="str">
            <v>내선전공</v>
          </cell>
          <cell r="AQ255">
            <v>0.10400000000000001</v>
          </cell>
          <cell r="BB255" t="str">
            <v>전 7-14</v>
          </cell>
        </row>
        <row r="256">
          <cell r="A256">
            <v>235</v>
          </cell>
          <cell r="B256" t="str">
            <v>1로스위치</v>
          </cell>
          <cell r="C256" t="str">
            <v xml:space="preserve">5구 </v>
          </cell>
          <cell r="D256">
            <v>1</v>
          </cell>
          <cell r="E256" t="str">
            <v>EA</v>
          </cell>
          <cell r="F256">
            <v>50</v>
          </cell>
          <cell r="G256">
            <v>13777</v>
          </cell>
          <cell r="I256">
            <v>10114</v>
          </cell>
          <cell r="J256">
            <v>3360</v>
          </cell>
          <cell r="K256">
            <v>3360</v>
          </cell>
          <cell r="M256">
            <v>303</v>
          </cell>
          <cell r="AM256">
            <v>1</v>
          </cell>
          <cell r="AN256">
            <v>0.11700000000000001</v>
          </cell>
          <cell r="AO256">
            <v>1.8</v>
          </cell>
          <cell r="AP256" t="str">
            <v>내선전공</v>
          </cell>
          <cell r="AQ256">
            <v>0.11700000000000001</v>
          </cell>
          <cell r="BB256" t="str">
            <v>전 7-14</v>
          </cell>
        </row>
        <row r="257">
          <cell r="A257">
            <v>236</v>
          </cell>
          <cell r="B257" t="str">
            <v>1로스위치</v>
          </cell>
          <cell r="C257" t="str">
            <v xml:space="preserve">6구 </v>
          </cell>
          <cell r="D257">
            <v>1</v>
          </cell>
          <cell r="E257" t="str">
            <v>EA</v>
          </cell>
          <cell r="F257">
            <v>50</v>
          </cell>
          <cell r="G257">
            <v>16861</v>
          </cell>
          <cell r="I257">
            <v>12487</v>
          </cell>
          <cell r="J257">
            <v>4000</v>
          </cell>
          <cell r="K257">
            <v>4000</v>
          </cell>
          <cell r="M257">
            <v>374</v>
          </cell>
          <cell r="AM257">
            <v>1</v>
          </cell>
          <cell r="AN257">
            <v>0.13</v>
          </cell>
          <cell r="AO257">
            <v>2</v>
          </cell>
          <cell r="AP257" t="str">
            <v>내선전공</v>
          </cell>
          <cell r="AQ257">
            <v>0.13</v>
          </cell>
          <cell r="BB257" t="str">
            <v>전 7-14</v>
          </cell>
        </row>
        <row r="258">
          <cell r="A258">
            <v>237</v>
          </cell>
          <cell r="B258" t="str">
            <v>3로스위치</v>
          </cell>
          <cell r="C258" t="str">
            <v xml:space="preserve">1구 </v>
          </cell>
          <cell r="D258">
            <v>1</v>
          </cell>
          <cell r="E258" t="str">
            <v>EA</v>
          </cell>
          <cell r="F258">
            <v>50</v>
          </cell>
          <cell r="G258">
            <v>5092</v>
          </cell>
          <cell r="I258">
            <v>4082</v>
          </cell>
          <cell r="J258">
            <v>888</v>
          </cell>
          <cell r="K258">
            <v>888</v>
          </cell>
          <cell r="M258">
            <v>122</v>
          </cell>
          <cell r="AM258">
            <v>1</v>
          </cell>
          <cell r="AN258">
            <v>8.5000000000000006E-2</v>
          </cell>
          <cell r="AO258">
            <v>1</v>
          </cell>
          <cell r="AP258" t="str">
            <v>내선전공</v>
          </cell>
          <cell r="AQ258">
            <v>8.5000000000000006E-2</v>
          </cell>
          <cell r="BB258" t="str">
            <v>전 7-14</v>
          </cell>
        </row>
        <row r="259">
          <cell r="A259">
            <v>238</v>
          </cell>
          <cell r="B259" t="str">
            <v>3로스위치</v>
          </cell>
          <cell r="C259" t="str">
            <v xml:space="preserve">2구 </v>
          </cell>
          <cell r="D259">
            <v>1</v>
          </cell>
          <cell r="E259" t="str">
            <v>EA</v>
          </cell>
          <cell r="F259">
            <v>50</v>
          </cell>
          <cell r="G259">
            <v>7638</v>
          </cell>
          <cell r="I259">
            <v>5878</v>
          </cell>
          <cell r="J259">
            <v>1584</v>
          </cell>
          <cell r="K259">
            <v>1584</v>
          </cell>
          <cell r="M259">
            <v>176</v>
          </cell>
          <cell r="AM259">
            <v>1</v>
          </cell>
          <cell r="AN259">
            <v>0.10200000000000001</v>
          </cell>
          <cell r="AO259">
            <v>1.2</v>
          </cell>
          <cell r="AP259" t="str">
            <v>내선전공</v>
          </cell>
          <cell r="AQ259">
            <v>0.10200000000000001</v>
          </cell>
          <cell r="BB259" t="str">
            <v>전 7-14</v>
          </cell>
        </row>
        <row r="260">
          <cell r="A260">
            <v>239</v>
          </cell>
          <cell r="B260" t="str">
            <v>3로스위치</v>
          </cell>
          <cell r="C260" t="str">
            <v xml:space="preserve">3구 </v>
          </cell>
          <cell r="D260">
            <v>1</v>
          </cell>
          <cell r="E260" t="str">
            <v>EA</v>
          </cell>
          <cell r="F260">
            <v>50</v>
          </cell>
          <cell r="G260">
            <v>10521</v>
          </cell>
          <cell r="I260">
            <v>8001</v>
          </cell>
          <cell r="J260">
            <v>2280</v>
          </cell>
          <cell r="K260">
            <v>2280</v>
          </cell>
          <cell r="M260">
            <v>240</v>
          </cell>
          <cell r="AM260">
            <v>1</v>
          </cell>
          <cell r="AN260">
            <v>0.11899999999999999</v>
          </cell>
          <cell r="AO260">
            <v>1.4</v>
          </cell>
          <cell r="AP260" t="str">
            <v>내선전공</v>
          </cell>
          <cell r="AQ260">
            <v>0.11899999999999999</v>
          </cell>
          <cell r="BB260" t="str">
            <v>전 7-14</v>
          </cell>
        </row>
        <row r="261">
          <cell r="A261">
            <v>240</v>
          </cell>
          <cell r="B261" t="str">
            <v>3로스위치</v>
          </cell>
          <cell r="C261" t="str">
            <v xml:space="preserve">1구 (방우) </v>
          </cell>
          <cell r="D261">
            <v>1</v>
          </cell>
          <cell r="E261" t="str">
            <v>EA</v>
          </cell>
          <cell r="F261">
            <v>50</v>
          </cell>
          <cell r="G261">
            <v>5788</v>
          </cell>
          <cell r="I261">
            <v>4082</v>
          </cell>
          <cell r="J261">
            <v>1584</v>
          </cell>
          <cell r="K261">
            <v>1584</v>
          </cell>
          <cell r="M261">
            <v>122</v>
          </cell>
          <cell r="AM261">
            <v>1</v>
          </cell>
          <cell r="AN261">
            <v>8.5000000000000006E-2</v>
          </cell>
          <cell r="AO261">
            <v>1</v>
          </cell>
          <cell r="AP261" t="str">
            <v>내선전공</v>
          </cell>
          <cell r="AQ261">
            <v>8.5000000000000006E-2</v>
          </cell>
          <cell r="BB261" t="str">
            <v>전 7-14</v>
          </cell>
        </row>
        <row r="262">
          <cell r="A262">
            <v>241</v>
          </cell>
          <cell r="B262" t="str">
            <v>콘센트 접지</v>
          </cell>
          <cell r="C262" t="str">
            <v xml:space="preserve">1구 </v>
          </cell>
          <cell r="D262">
            <v>1</v>
          </cell>
          <cell r="E262" t="str">
            <v>EA</v>
          </cell>
          <cell r="F262">
            <v>50</v>
          </cell>
          <cell r="G262">
            <v>4653</v>
          </cell>
          <cell r="I262">
            <v>3842</v>
          </cell>
          <cell r="J262">
            <v>696</v>
          </cell>
          <cell r="K262">
            <v>696</v>
          </cell>
          <cell r="M262">
            <v>115</v>
          </cell>
          <cell r="AM262">
            <v>1</v>
          </cell>
          <cell r="AN262">
            <v>0.08</v>
          </cell>
          <cell r="AO262">
            <v>1</v>
          </cell>
          <cell r="AP262" t="str">
            <v>내선전공</v>
          </cell>
          <cell r="AQ262">
            <v>0.08</v>
          </cell>
          <cell r="BB262" t="str">
            <v>전 7-14</v>
          </cell>
        </row>
        <row r="263">
          <cell r="A263">
            <v>242</v>
          </cell>
          <cell r="B263" t="str">
            <v>콘센트 접지</v>
          </cell>
          <cell r="C263" t="str">
            <v xml:space="preserve">2구 </v>
          </cell>
          <cell r="D263">
            <v>1</v>
          </cell>
          <cell r="E263" t="str">
            <v>EA</v>
          </cell>
          <cell r="F263">
            <v>50</v>
          </cell>
          <cell r="G263">
            <v>6593</v>
          </cell>
          <cell r="I263">
            <v>5532</v>
          </cell>
          <cell r="J263">
            <v>896</v>
          </cell>
          <cell r="K263">
            <v>896</v>
          </cell>
          <cell r="M263">
            <v>165</v>
          </cell>
          <cell r="AM263">
            <v>1</v>
          </cell>
          <cell r="AN263">
            <v>9.6000000000000002E-2</v>
          </cell>
          <cell r="AO263">
            <v>1.2</v>
          </cell>
          <cell r="AP263" t="str">
            <v>내선전공</v>
          </cell>
          <cell r="AQ263">
            <v>9.6000000000000002E-2</v>
          </cell>
          <cell r="BB263" t="str">
            <v>전 7-14</v>
          </cell>
        </row>
        <row r="264">
          <cell r="A264">
            <v>243</v>
          </cell>
          <cell r="B264" t="str">
            <v>콘센트 무접지</v>
          </cell>
          <cell r="C264" t="str">
            <v xml:space="preserve">1구 </v>
          </cell>
          <cell r="D264">
            <v>1</v>
          </cell>
          <cell r="E264" t="str">
            <v>EA</v>
          </cell>
          <cell r="F264">
            <v>50</v>
          </cell>
          <cell r="G264">
            <v>3774</v>
          </cell>
          <cell r="I264">
            <v>3121</v>
          </cell>
          <cell r="J264">
            <v>560</v>
          </cell>
          <cell r="K264">
            <v>560</v>
          </cell>
          <cell r="M264">
            <v>93</v>
          </cell>
          <cell r="AM264">
            <v>1</v>
          </cell>
          <cell r="AN264">
            <v>6.5000000000000002E-2</v>
          </cell>
          <cell r="AO264">
            <v>1</v>
          </cell>
          <cell r="AP264" t="str">
            <v>내선전공</v>
          </cell>
          <cell r="AQ264">
            <v>6.5000000000000002E-2</v>
          </cell>
          <cell r="BB264" t="str">
            <v>전 7-14</v>
          </cell>
        </row>
        <row r="265">
          <cell r="A265">
            <v>244</v>
          </cell>
          <cell r="B265" t="str">
            <v>콘센트 무접지</v>
          </cell>
          <cell r="C265" t="str">
            <v xml:space="preserve">2구 </v>
          </cell>
          <cell r="D265">
            <v>1</v>
          </cell>
          <cell r="E265" t="str">
            <v>EA</v>
          </cell>
          <cell r="F265">
            <v>50</v>
          </cell>
          <cell r="G265">
            <v>5369</v>
          </cell>
          <cell r="I265">
            <v>4495</v>
          </cell>
          <cell r="J265">
            <v>740</v>
          </cell>
          <cell r="K265">
            <v>740</v>
          </cell>
          <cell r="M265">
            <v>134</v>
          </cell>
          <cell r="AM265">
            <v>1</v>
          </cell>
          <cell r="AN265">
            <v>7.8E-2</v>
          </cell>
          <cell r="AO265">
            <v>1.2</v>
          </cell>
          <cell r="AP265" t="str">
            <v>내선전공</v>
          </cell>
          <cell r="AQ265">
            <v>7.8E-2</v>
          </cell>
          <cell r="BB265" t="str">
            <v>전 7-14</v>
          </cell>
        </row>
        <row r="266">
          <cell r="A266">
            <v>245</v>
          </cell>
          <cell r="B266" t="str">
            <v>콘센트 노출</v>
          </cell>
          <cell r="C266" t="str">
            <v xml:space="preserve">1구 </v>
          </cell>
          <cell r="D266">
            <v>1</v>
          </cell>
          <cell r="E266" t="str">
            <v>EA</v>
          </cell>
          <cell r="F266">
            <v>50</v>
          </cell>
          <cell r="G266">
            <v>5971</v>
          </cell>
          <cell r="I266">
            <v>5532</v>
          </cell>
          <cell r="J266">
            <v>274</v>
          </cell>
          <cell r="K266">
            <v>274</v>
          </cell>
          <cell r="M266">
            <v>165</v>
          </cell>
          <cell r="AM266">
            <v>1</v>
          </cell>
          <cell r="AN266">
            <v>9.6000000000000002E-2</v>
          </cell>
          <cell r="AO266">
            <v>1.2</v>
          </cell>
          <cell r="AP266" t="str">
            <v>내선전공</v>
          </cell>
          <cell r="AQ266">
            <v>9.6000000000000002E-2</v>
          </cell>
          <cell r="BB266" t="str">
            <v>전 7-14</v>
          </cell>
        </row>
        <row r="267">
          <cell r="A267">
            <v>246</v>
          </cell>
          <cell r="B267" t="str">
            <v>콘센트 노출</v>
          </cell>
          <cell r="C267" t="str">
            <v xml:space="preserve">1구 3P </v>
          </cell>
          <cell r="D267">
            <v>1</v>
          </cell>
          <cell r="E267" t="str">
            <v>EA</v>
          </cell>
          <cell r="F267">
            <v>50</v>
          </cell>
          <cell r="G267">
            <v>12385</v>
          </cell>
          <cell r="I267">
            <v>10028</v>
          </cell>
          <cell r="J267">
            <v>2057</v>
          </cell>
          <cell r="K267">
            <v>2057</v>
          </cell>
          <cell r="M267">
            <v>300</v>
          </cell>
          <cell r="AM267">
            <v>1</v>
          </cell>
          <cell r="AN267">
            <v>0.17399999999999999</v>
          </cell>
          <cell r="AO267">
            <v>1.2</v>
          </cell>
          <cell r="AP267" t="str">
            <v>내선전공</v>
          </cell>
          <cell r="AQ267">
            <v>0.17399999999999999</v>
          </cell>
          <cell r="BB267" t="str">
            <v>전 7-14</v>
          </cell>
        </row>
        <row r="268">
          <cell r="A268">
            <v>247</v>
          </cell>
          <cell r="B268" t="str">
            <v>콘센트 (방우)</v>
          </cell>
          <cell r="C268" t="str">
            <v/>
          </cell>
          <cell r="D268">
            <v>1</v>
          </cell>
          <cell r="E268" t="str">
            <v>EA</v>
          </cell>
          <cell r="F268">
            <v>50</v>
          </cell>
          <cell r="G268">
            <v>5957</v>
          </cell>
          <cell r="I268">
            <v>3842</v>
          </cell>
          <cell r="J268">
            <v>2000</v>
          </cell>
          <cell r="K268">
            <v>2000</v>
          </cell>
          <cell r="M268">
            <v>115</v>
          </cell>
          <cell r="AM268">
            <v>1</v>
          </cell>
          <cell r="AN268">
            <v>0.08</v>
          </cell>
          <cell r="AO268">
            <v>1</v>
          </cell>
          <cell r="AP268" t="str">
            <v>내선전공</v>
          </cell>
          <cell r="AQ268">
            <v>0.08</v>
          </cell>
          <cell r="BB268" t="str">
            <v>전 7-14</v>
          </cell>
        </row>
        <row r="269">
          <cell r="A269">
            <v>248</v>
          </cell>
          <cell r="B269" t="str">
            <v>콘센트 (방수)</v>
          </cell>
          <cell r="C269" t="str">
            <v xml:space="preserve">1구 </v>
          </cell>
          <cell r="D269">
            <v>1</v>
          </cell>
          <cell r="E269" t="str">
            <v>EA</v>
          </cell>
          <cell r="F269">
            <v>50</v>
          </cell>
          <cell r="G269">
            <v>5957</v>
          </cell>
          <cell r="I269">
            <v>3842</v>
          </cell>
          <cell r="J269">
            <v>2000</v>
          </cell>
          <cell r="K269">
            <v>2000</v>
          </cell>
          <cell r="M269">
            <v>115</v>
          </cell>
          <cell r="AM269">
            <v>1</v>
          </cell>
          <cell r="AN269">
            <v>0.08</v>
          </cell>
          <cell r="AO269">
            <v>1</v>
          </cell>
          <cell r="AP269" t="str">
            <v>내선전공</v>
          </cell>
          <cell r="AQ269">
            <v>0.08</v>
          </cell>
          <cell r="BB269" t="str">
            <v>전 7-14</v>
          </cell>
        </row>
        <row r="270">
          <cell r="A270">
            <v>249</v>
          </cell>
          <cell r="B270" t="str">
            <v>콘센트 (방폭)</v>
          </cell>
          <cell r="C270" t="str">
            <v xml:space="preserve">2구 </v>
          </cell>
          <cell r="D270">
            <v>1</v>
          </cell>
          <cell r="E270" t="str">
            <v>EA</v>
          </cell>
          <cell r="F270">
            <v>50</v>
          </cell>
          <cell r="G270">
            <v>60629</v>
          </cell>
          <cell r="I270">
            <v>15368</v>
          </cell>
          <cell r="J270">
            <v>44800</v>
          </cell>
          <cell r="K270">
            <v>44800</v>
          </cell>
          <cell r="M270">
            <v>461</v>
          </cell>
          <cell r="AM270">
            <v>1</v>
          </cell>
          <cell r="AN270">
            <v>0.16</v>
          </cell>
          <cell r="AO270">
            <v>2</v>
          </cell>
          <cell r="AP270" t="str">
            <v>내선전공</v>
          </cell>
          <cell r="AQ270">
            <v>0.16</v>
          </cell>
          <cell r="BB270" t="str">
            <v>전 7-14</v>
          </cell>
        </row>
        <row r="271">
          <cell r="A271">
            <v>250</v>
          </cell>
          <cell r="B271" t="str">
            <v>전화 콘센트</v>
          </cell>
          <cell r="C271" t="str">
            <v xml:space="preserve">4P </v>
          </cell>
          <cell r="D271">
            <v>1</v>
          </cell>
          <cell r="E271" t="str">
            <v>EA</v>
          </cell>
          <cell r="F271">
            <v>50</v>
          </cell>
          <cell r="G271">
            <v>4985</v>
          </cell>
          <cell r="I271">
            <v>4355</v>
          </cell>
          <cell r="J271">
            <v>500</v>
          </cell>
          <cell r="K271">
            <v>500</v>
          </cell>
          <cell r="M271">
            <v>130</v>
          </cell>
          <cell r="AM271">
            <v>1</v>
          </cell>
          <cell r="AN271">
            <v>7.0000000000000007E-2</v>
          </cell>
          <cell r="AO271">
            <v>1</v>
          </cell>
          <cell r="AP271" t="str">
            <v>통신내선공</v>
          </cell>
          <cell r="AQ271">
            <v>7.0000000000000007E-2</v>
          </cell>
          <cell r="BB271" t="str">
            <v>통 3-29</v>
          </cell>
        </row>
        <row r="272">
          <cell r="A272">
            <v>251</v>
          </cell>
          <cell r="B272" t="str">
            <v>TV 유니트</v>
          </cell>
          <cell r="C272" t="str">
            <v xml:space="preserve">단말 </v>
          </cell>
          <cell r="D272">
            <v>1</v>
          </cell>
          <cell r="E272" t="str">
            <v>EA</v>
          </cell>
          <cell r="F272">
            <v>50</v>
          </cell>
          <cell r="G272">
            <v>6347</v>
          </cell>
          <cell r="I272">
            <v>4978</v>
          </cell>
          <cell r="J272">
            <v>1220</v>
          </cell>
          <cell r="K272">
            <v>1220</v>
          </cell>
          <cell r="M272">
            <v>149</v>
          </cell>
          <cell r="AM272">
            <v>1</v>
          </cell>
          <cell r="AN272">
            <v>0.08</v>
          </cell>
          <cell r="AO272">
            <v>1</v>
          </cell>
          <cell r="AP272" t="str">
            <v>통신내선공</v>
          </cell>
          <cell r="AQ272">
            <v>0.08</v>
          </cell>
          <cell r="BB272" t="str">
            <v>통 5-89</v>
          </cell>
        </row>
        <row r="273">
          <cell r="A273">
            <v>252</v>
          </cell>
          <cell r="B273" t="str">
            <v>TV 유니트</v>
          </cell>
          <cell r="C273" t="str">
            <v xml:space="preserve">직렬 </v>
          </cell>
          <cell r="D273">
            <v>1</v>
          </cell>
          <cell r="E273" t="str">
            <v>EA</v>
          </cell>
          <cell r="F273">
            <v>50</v>
          </cell>
          <cell r="G273">
            <v>6483</v>
          </cell>
          <cell r="I273">
            <v>4978</v>
          </cell>
          <cell r="J273">
            <v>1356</v>
          </cell>
          <cell r="K273">
            <v>1356</v>
          </cell>
          <cell r="M273">
            <v>149</v>
          </cell>
          <cell r="AM273">
            <v>1</v>
          </cell>
          <cell r="AN273">
            <v>0.08</v>
          </cell>
          <cell r="AO273">
            <v>1</v>
          </cell>
          <cell r="AP273" t="str">
            <v>통신내선공</v>
          </cell>
          <cell r="AQ273">
            <v>0.08</v>
          </cell>
          <cell r="BB273" t="str">
            <v>통 5-89</v>
          </cell>
        </row>
        <row r="274">
          <cell r="A274">
            <v>253</v>
          </cell>
          <cell r="B274" t="str">
            <v>P.B S/W</v>
          </cell>
          <cell r="C274" t="str">
            <v/>
          </cell>
          <cell r="D274">
            <v>1</v>
          </cell>
          <cell r="E274" t="str">
            <v>EA</v>
          </cell>
          <cell r="F274">
            <v>50</v>
          </cell>
          <cell r="G274">
            <v>3214</v>
          </cell>
          <cell r="I274">
            <v>3121</v>
          </cell>
          <cell r="J274">
            <v>0</v>
          </cell>
          <cell r="K274">
            <v>0</v>
          </cell>
          <cell r="M274">
            <v>93</v>
          </cell>
          <cell r="AM274">
            <v>1</v>
          </cell>
          <cell r="AN274">
            <v>6.5000000000000002E-2</v>
          </cell>
          <cell r="AO274">
            <v>1</v>
          </cell>
          <cell r="AP274" t="str">
            <v>내선전공</v>
          </cell>
          <cell r="AQ274">
            <v>6.5000000000000002E-2</v>
          </cell>
          <cell r="BB274" t="str">
            <v>전 7-14</v>
          </cell>
        </row>
        <row r="275">
          <cell r="A275">
            <v>254</v>
          </cell>
          <cell r="B275" t="str">
            <v>차임벨</v>
          </cell>
          <cell r="C275" t="str">
            <v/>
          </cell>
          <cell r="D275">
            <v>1</v>
          </cell>
          <cell r="E275" t="str">
            <v>EA</v>
          </cell>
          <cell r="F275">
            <v>50</v>
          </cell>
          <cell r="G275">
            <v>4946</v>
          </cell>
          <cell r="I275">
            <v>4802</v>
          </cell>
          <cell r="J275">
            <v>0</v>
          </cell>
          <cell r="K275">
            <v>0</v>
          </cell>
          <cell r="M275">
            <v>144</v>
          </cell>
          <cell r="AM275">
            <v>1</v>
          </cell>
          <cell r="AN275">
            <v>0.1</v>
          </cell>
          <cell r="AO275">
            <v>1</v>
          </cell>
          <cell r="AP275" t="str">
            <v>내선전공</v>
          </cell>
          <cell r="AQ275">
            <v>0.1</v>
          </cell>
          <cell r="BB275" t="str">
            <v>전 7-13</v>
          </cell>
        </row>
        <row r="276">
          <cell r="A276">
            <v>255</v>
          </cell>
          <cell r="B276" t="str">
            <v>PHOTO CELL S/W</v>
          </cell>
          <cell r="C276" t="str">
            <v/>
          </cell>
          <cell r="D276">
            <v>1</v>
          </cell>
          <cell r="E276" t="str">
            <v>EA</v>
          </cell>
          <cell r="F276">
            <v>50</v>
          </cell>
          <cell r="G276">
            <v>10678</v>
          </cell>
          <cell r="I276">
            <v>9125</v>
          </cell>
          <cell r="J276">
            <v>1280</v>
          </cell>
          <cell r="K276">
            <v>1280</v>
          </cell>
          <cell r="M276">
            <v>273</v>
          </cell>
          <cell r="AM276">
            <v>1</v>
          </cell>
          <cell r="AN276">
            <v>0.19</v>
          </cell>
          <cell r="AO276">
            <v>1</v>
          </cell>
          <cell r="AP276" t="str">
            <v>내선전공</v>
          </cell>
          <cell r="AQ276">
            <v>0.19</v>
          </cell>
          <cell r="BB276" t="str">
            <v>전 7-14</v>
          </cell>
        </row>
        <row r="277">
          <cell r="A277">
            <v>256</v>
          </cell>
          <cell r="B277" t="str">
            <v>등기구</v>
          </cell>
          <cell r="C277" t="str">
            <v>FL 2/40W P.P</v>
          </cell>
          <cell r="D277">
            <v>1</v>
          </cell>
          <cell r="E277" t="str">
            <v>EA</v>
          </cell>
          <cell r="F277">
            <v>50</v>
          </cell>
          <cell r="G277">
            <v>38055</v>
          </cell>
          <cell r="I277">
            <v>17530</v>
          </cell>
          <cell r="J277">
            <v>20000</v>
          </cell>
          <cell r="K277">
            <v>20000</v>
          </cell>
          <cell r="M277">
            <v>525</v>
          </cell>
          <cell r="AM277">
            <v>1</v>
          </cell>
          <cell r="AN277">
            <v>0.36499999999999999</v>
          </cell>
          <cell r="AO277">
            <v>1</v>
          </cell>
          <cell r="AP277" t="str">
            <v>내선전공</v>
          </cell>
          <cell r="AQ277">
            <v>0.36499999999999999</v>
          </cell>
          <cell r="BB277" t="str">
            <v>전 7-16</v>
          </cell>
        </row>
        <row r="278">
          <cell r="A278">
            <v>257</v>
          </cell>
          <cell r="B278" t="str">
            <v>등기구</v>
          </cell>
          <cell r="C278" t="str">
            <v>FL 2/40W 직부</v>
          </cell>
          <cell r="D278">
            <v>1</v>
          </cell>
          <cell r="E278" t="str">
            <v>EA</v>
          </cell>
          <cell r="F278">
            <v>50</v>
          </cell>
          <cell r="G278">
            <v>31887</v>
          </cell>
          <cell r="I278">
            <v>14648</v>
          </cell>
          <cell r="J278">
            <v>16800</v>
          </cell>
          <cell r="K278">
            <v>16800</v>
          </cell>
          <cell r="M278">
            <v>439</v>
          </cell>
          <cell r="AM278">
            <v>1</v>
          </cell>
          <cell r="AN278">
            <v>0.30499999999999999</v>
          </cell>
          <cell r="AO278">
            <v>1</v>
          </cell>
          <cell r="AP278" t="str">
            <v>내선전공</v>
          </cell>
          <cell r="AQ278">
            <v>0.30499999999999999</v>
          </cell>
          <cell r="BB278" t="str">
            <v>전 7-16</v>
          </cell>
        </row>
        <row r="279">
          <cell r="A279">
            <v>258</v>
          </cell>
          <cell r="B279" t="str">
            <v>등기구</v>
          </cell>
          <cell r="C279" t="str">
            <v>FL 2/40W 매입</v>
          </cell>
          <cell r="D279">
            <v>1</v>
          </cell>
          <cell r="E279" t="str">
            <v>EA</v>
          </cell>
          <cell r="F279">
            <v>50</v>
          </cell>
          <cell r="G279">
            <v>45154</v>
          </cell>
          <cell r="I279">
            <v>22092</v>
          </cell>
          <cell r="J279">
            <v>22400</v>
          </cell>
          <cell r="K279">
            <v>22400</v>
          </cell>
          <cell r="M279">
            <v>662</v>
          </cell>
          <cell r="AM279">
            <v>1</v>
          </cell>
          <cell r="AN279">
            <v>0.46</v>
          </cell>
          <cell r="AO279">
            <v>1</v>
          </cell>
          <cell r="AP279" t="str">
            <v>내선전공</v>
          </cell>
          <cell r="AQ279">
            <v>0.46</v>
          </cell>
          <cell r="BB279" t="str">
            <v>전 7-16</v>
          </cell>
        </row>
        <row r="280">
          <cell r="A280">
            <v>259</v>
          </cell>
          <cell r="B280" t="str">
            <v>등기구</v>
          </cell>
          <cell r="C280" t="str">
            <v>B 1</v>
          </cell>
          <cell r="D280">
            <v>1</v>
          </cell>
          <cell r="E280" t="str">
            <v>EA</v>
          </cell>
          <cell r="F280">
            <v>50</v>
          </cell>
          <cell r="G280">
            <v>30040</v>
          </cell>
          <cell r="I280">
            <v>14408</v>
          </cell>
          <cell r="J280">
            <v>15200</v>
          </cell>
          <cell r="K280">
            <v>15200</v>
          </cell>
          <cell r="M280">
            <v>432</v>
          </cell>
          <cell r="AM280">
            <v>1</v>
          </cell>
          <cell r="AN280">
            <v>0.3</v>
          </cell>
          <cell r="AO280">
            <v>1</v>
          </cell>
          <cell r="AP280" t="str">
            <v>내선전공</v>
          </cell>
          <cell r="AQ280">
            <v>0.3</v>
          </cell>
          <cell r="BB280" t="str">
            <v>전 7-16</v>
          </cell>
        </row>
        <row r="281">
          <cell r="A281">
            <v>260</v>
          </cell>
          <cell r="B281" t="str">
            <v>등기구</v>
          </cell>
          <cell r="C281" t="str">
            <v>IL 60W 직부</v>
          </cell>
          <cell r="D281">
            <v>1</v>
          </cell>
          <cell r="E281" t="str">
            <v>EA</v>
          </cell>
          <cell r="F281">
            <v>50</v>
          </cell>
          <cell r="G281">
            <v>24104</v>
          </cell>
          <cell r="I281">
            <v>8645</v>
          </cell>
          <cell r="J281">
            <v>15200</v>
          </cell>
          <cell r="K281">
            <v>15200</v>
          </cell>
          <cell r="M281">
            <v>259</v>
          </cell>
          <cell r="AM281">
            <v>1</v>
          </cell>
          <cell r="AN281">
            <v>0.18</v>
          </cell>
          <cell r="AO281">
            <v>1</v>
          </cell>
          <cell r="AP281" t="str">
            <v>내선전공</v>
          </cell>
          <cell r="AQ281">
            <v>0.18</v>
          </cell>
          <cell r="BB281" t="str">
            <v>전 7-16</v>
          </cell>
        </row>
        <row r="282">
          <cell r="A282">
            <v>261</v>
          </cell>
          <cell r="B282" t="str">
            <v>등기구</v>
          </cell>
          <cell r="C282" t="str">
            <v>IL 100W 직부</v>
          </cell>
          <cell r="D282">
            <v>1</v>
          </cell>
          <cell r="E282" t="str">
            <v>EA</v>
          </cell>
          <cell r="F282">
            <v>50</v>
          </cell>
          <cell r="G282">
            <v>30198</v>
          </cell>
          <cell r="I282">
            <v>9125</v>
          </cell>
          <cell r="J282">
            <v>20800</v>
          </cell>
          <cell r="K282">
            <v>20800</v>
          </cell>
          <cell r="M282">
            <v>273</v>
          </cell>
          <cell r="AM282">
            <v>1</v>
          </cell>
          <cell r="AN282">
            <v>0.19</v>
          </cell>
          <cell r="AO282">
            <v>1</v>
          </cell>
          <cell r="AP282" t="str">
            <v>내선전공</v>
          </cell>
          <cell r="AQ282">
            <v>0.19</v>
          </cell>
          <cell r="BB282" t="str">
            <v>전 7-16</v>
          </cell>
        </row>
        <row r="283">
          <cell r="A283">
            <v>262</v>
          </cell>
          <cell r="B283" t="str">
            <v>등기구</v>
          </cell>
          <cell r="C283" t="str">
            <v>IL 100W 벽부</v>
          </cell>
          <cell r="D283">
            <v>1</v>
          </cell>
          <cell r="E283" t="str">
            <v>EA</v>
          </cell>
          <cell r="F283">
            <v>50</v>
          </cell>
          <cell r="G283">
            <v>22998</v>
          </cell>
          <cell r="I283">
            <v>9125</v>
          </cell>
          <cell r="J283">
            <v>13600</v>
          </cell>
          <cell r="K283">
            <v>13600</v>
          </cell>
          <cell r="M283">
            <v>273</v>
          </cell>
          <cell r="AM283">
            <v>1</v>
          </cell>
          <cell r="AN283">
            <v>0.19</v>
          </cell>
          <cell r="AO283">
            <v>1</v>
          </cell>
          <cell r="AP283" t="str">
            <v>내선전공</v>
          </cell>
          <cell r="AQ283">
            <v>0.19</v>
          </cell>
          <cell r="BB283" t="str">
            <v>전 7-16</v>
          </cell>
        </row>
        <row r="284">
          <cell r="A284">
            <v>263</v>
          </cell>
          <cell r="B284" t="str">
            <v>등기구</v>
          </cell>
          <cell r="C284" t="str">
            <v xml:space="preserve">E </v>
          </cell>
          <cell r="D284">
            <v>1</v>
          </cell>
          <cell r="E284" t="str">
            <v>EA</v>
          </cell>
          <cell r="F284">
            <v>50</v>
          </cell>
          <cell r="G284">
            <v>28918</v>
          </cell>
          <cell r="I284">
            <v>11766</v>
          </cell>
          <cell r="J284">
            <v>16800</v>
          </cell>
          <cell r="K284">
            <v>16800</v>
          </cell>
          <cell r="M284">
            <v>352</v>
          </cell>
          <cell r="AM284">
            <v>1</v>
          </cell>
          <cell r="AN284">
            <v>0.245</v>
          </cell>
          <cell r="AO284">
            <v>1</v>
          </cell>
          <cell r="AP284" t="str">
            <v>내선전공</v>
          </cell>
          <cell r="AQ284">
            <v>0.245</v>
          </cell>
          <cell r="BB284" t="str">
            <v>전 7-16</v>
          </cell>
        </row>
        <row r="285">
          <cell r="A285">
            <v>264</v>
          </cell>
          <cell r="B285" t="str">
            <v>등기구</v>
          </cell>
          <cell r="C285" t="str">
            <v>E 1</v>
          </cell>
          <cell r="D285">
            <v>1</v>
          </cell>
          <cell r="E285" t="str">
            <v>EA</v>
          </cell>
          <cell r="F285">
            <v>50</v>
          </cell>
          <cell r="G285">
            <v>23245</v>
          </cell>
          <cell r="I285">
            <v>9365</v>
          </cell>
          <cell r="J285">
            <v>13600</v>
          </cell>
          <cell r="K285">
            <v>13600</v>
          </cell>
          <cell r="M285">
            <v>280</v>
          </cell>
          <cell r="AM285">
            <v>1</v>
          </cell>
          <cell r="AN285">
            <v>0.19500000000000001</v>
          </cell>
          <cell r="AO285">
            <v>1</v>
          </cell>
          <cell r="AP285" t="str">
            <v>내선전공</v>
          </cell>
          <cell r="AQ285">
            <v>0.19500000000000001</v>
          </cell>
          <cell r="BB285" t="str">
            <v>전 7-16</v>
          </cell>
        </row>
        <row r="286">
          <cell r="A286">
            <v>265</v>
          </cell>
          <cell r="B286" t="str">
            <v>등기구</v>
          </cell>
          <cell r="C286" t="str">
            <v xml:space="preserve">F </v>
          </cell>
          <cell r="D286">
            <v>1</v>
          </cell>
          <cell r="E286" t="str">
            <v>EA</v>
          </cell>
          <cell r="F286">
            <v>50</v>
          </cell>
          <cell r="G286">
            <v>12104</v>
          </cell>
          <cell r="I286">
            <v>8645</v>
          </cell>
          <cell r="J286">
            <v>3200</v>
          </cell>
          <cell r="K286">
            <v>3200</v>
          </cell>
          <cell r="M286">
            <v>259</v>
          </cell>
          <cell r="AM286">
            <v>1</v>
          </cell>
          <cell r="AN286">
            <v>0.18</v>
          </cell>
          <cell r="AO286">
            <v>1</v>
          </cell>
          <cell r="AP286" t="str">
            <v>내선전공</v>
          </cell>
          <cell r="AQ286">
            <v>0.18</v>
          </cell>
          <cell r="BB286" t="str">
            <v>전 7-15</v>
          </cell>
        </row>
        <row r="287">
          <cell r="A287">
            <v>266</v>
          </cell>
          <cell r="B287" t="str">
            <v>등기구</v>
          </cell>
          <cell r="C287" t="str">
            <v xml:space="preserve">G </v>
          </cell>
          <cell r="D287">
            <v>1</v>
          </cell>
          <cell r="E287" t="str">
            <v>EA</v>
          </cell>
          <cell r="F287">
            <v>50</v>
          </cell>
          <cell r="G287">
            <v>62614</v>
          </cell>
          <cell r="I287">
            <v>25839</v>
          </cell>
          <cell r="J287">
            <v>36000</v>
          </cell>
          <cell r="K287">
            <v>36000</v>
          </cell>
          <cell r="M287">
            <v>775</v>
          </cell>
          <cell r="AM287">
            <v>1</v>
          </cell>
          <cell r="AN287">
            <v>0.53800000000000003</v>
          </cell>
          <cell r="AO287">
            <v>1</v>
          </cell>
          <cell r="AP287" t="str">
            <v>내선전공</v>
          </cell>
          <cell r="AQ287">
            <v>0.53800000000000003</v>
          </cell>
          <cell r="BB287" t="str">
            <v>전 7-16</v>
          </cell>
        </row>
        <row r="288">
          <cell r="A288">
            <v>267</v>
          </cell>
          <cell r="B288" t="str">
            <v>등기구</v>
          </cell>
          <cell r="C288" t="str">
            <v xml:space="preserve">H </v>
          </cell>
          <cell r="D288">
            <v>1</v>
          </cell>
          <cell r="E288" t="str">
            <v>EA</v>
          </cell>
          <cell r="F288">
            <v>50</v>
          </cell>
          <cell r="G288">
            <v>23608</v>
          </cell>
          <cell r="I288">
            <v>8164</v>
          </cell>
          <cell r="J288">
            <v>15200</v>
          </cell>
          <cell r="K288">
            <v>15200</v>
          </cell>
          <cell r="M288">
            <v>244</v>
          </cell>
          <cell r="AM288">
            <v>1</v>
          </cell>
          <cell r="AN288">
            <v>0.17</v>
          </cell>
          <cell r="AO288">
            <v>1</v>
          </cell>
          <cell r="AP288" t="str">
            <v>내선전공</v>
          </cell>
          <cell r="AQ288">
            <v>0.17</v>
          </cell>
          <cell r="BB288" t="str">
            <v>전 7-15</v>
          </cell>
        </row>
        <row r="289">
          <cell r="A289">
            <v>268</v>
          </cell>
          <cell r="B289" t="str">
            <v>등기구</v>
          </cell>
          <cell r="C289" t="str">
            <v xml:space="preserve">I </v>
          </cell>
          <cell r="D289">
            <v>1</v>
          </cell>
          <cell r="E289" t="str">
            <v>EA</v>
          </cell>
          <cell r="F289">
            <v>50</v>
          </cell>
          <cell r="G289">
            <v>13015</v>
          </cell>
          <cell r="I289">
            <v>7588</v>
          </cell>
          <cell r="J289">
            <v>5200</v>
          </cell>
          <cell r="K289">
            <v>5200</v>
          </cell>
          <cell r="M289">
            <v>227</v>
          </cell>
          <cell r="AM289">
            <v>1</v>
          </cell>
          <cell r="AN289">
            <v>0.158</v>
          </cell>
          <cell r="AO289">
            <v>1</v>
          </cell>
          <cell r="AP289" t="str">
            <v>내선전공</v>
          </cell>
          <cell r="AQ289">
            <v>0.158</v>
          </cell>
          <cell r="BB289" t="str">
            <v>전 7-15</v>
          </cell>
        </row>
        <row r="290">
          <cell r="A290">
            <v>269</v>
          </cell>
          <cell r="B290" t="str">
            <v>등기구</v>
          </cell>
          <cell r="C290" t="str">
            <v>J 1</v>
          </cell>
          <cell r="D290">
            <v>1</v>
          </cell>
          <cell r="E290" t="str">
            <v>EA</v>
          </cell>
          <cell r="F290">
            <v>50</v>
          </cell>
          <cell r="G290">
            <v>32118</v>
          </cell>
          <cell r="I290">
            <v>11766</v>
          </cell>
          <cell r="J290">
            <v>20000</v>
          </cell>
          <cell r="K290">
            <v>20000</v>
          </cell>
          <cell r="M290">
            <v>352</v>
          </cell>
          <cell r="AM290">
            <v>1</v>
          </cell>
          <cell r="AN290">
            <v>0.245</v>
          </cell>
          <cell r="AO290">
            <v>1</v>
          </cell>
          <cell r="AP290" t="str">
            <v>내선전공</v>
          </cell>
          <cell r="AQ290">
            <v>0.245</v>
          </cell>
          <cell r="BB290" t="str">
            <v>전 7-15</v>
          </cell>
        </row>
        <row r="291">
          <cell r="A291">
            <v>270</v>
          </cell>
          <cell r="B291" t="str">
            <v>등기구</v>
          </cell>
          <cell r="C291" t="str">
            <v xml:space="preserve">K </v>
          </cell>
          <cell r="D291">
            <v>1</v>
          </cell>
          <cell r="E291" t="str">
            <v>EA</v>
          </cell>
          <cell r="F291">
            <v>50</v>
          </cell>
          <cell r="G291">
            <v>61638</v>
          </cell>
          <cell r="I291">
            <v>32659</v>
          </cell>
          <cell r="J291">
            <v>28000</v>
          </cell>
          <cell r="K291">
            <v>28000</v>
          </cell>
          <cell r="M291">
            <v>979</v>
          </cell>
          <cell r="AM291">
            <v>1</v>
          </cell>
          <cell r="AN291">
            <v>0.34</v>
          </cell>
          <cell r="AO291">
            <v>2</v>
          </cell>
          <cell r="AP291" t="str">
            <v>내선전공</v>
          </cell>
          <cell r="AQ291">
            <v>0.34</v>
          </cell>
          <cell r="BB291" t="str">
            <v>전 7-15</v>
          </cell>
        </row>
        <row r="292">
          <cell r="A292">
            <v>271</v>
          </cell>
          <cell r="B292" t="str">
            <v>등기구</v>
          </cell>
          <cell r="C292" t="str">
            <v xml:space="preserve">L </v>
          </cell>
          <cell r="D292">
            <v>1</v>
          </cell>
          <cell r="E292" t="str">
            <v>EA</v>
          </cell>
          <cell r="F292">
            <v>50</v>
          </cell>
          <cell r="G292">
            <v>132719</v>
          </cell>
          <cell r="I292">
            <v>70601</v>
          </cell>
          <cell r="J292">
            <v>60000</v>
          </cell>
          <cell r="K292">
            <v>60000</v>
          </cell>
          <cell r="M292">
            <v>2118</v>
          </cell>
          <cell r="AM292">
            <v>1</v>
          </cell>
          <cell r="AN292">
            <v>1.47</v>
          </cell>
          <cell r="AO292">
            <v>1</v>
          </cell>
          <cell r="AP292" t="str">
            <v>내선전공</v>
          </cell>
          <cell r="AQ292">
            <v>1.47</v>
          </cell>
          <cell r="BB292" t="str">
            <v>전 7-17</v>
          </cell>
        </row>
        <row r="293">
          <cell r="A293">
            <v>272</v>
          </cell>
          <cell r="B293" t="str">
            <v>등기구</v>
          </cell>
          <cell r="C293" t="str">
            <v>L 1</v>
          </cell>
          <cell r="D293">
            <v>1</v>
          </cell>
          <cell r="E293" t="str">
            <v>EA</v>
          </cell>
          <cell r="F293">
            <v>50</v>
          </cell>
          <cell r="G293">
            <v>137403</v>
          </cell>
          <cell r="I293">
            <v>72042</v>
          </cell>
          <cell r="J293">
            <v>63200</v>
          </cell>
          <cell r="K293">
            <v>63200</v>
          </cell>
          <cell r="M293">
            <v>2161</v>
          </cell>
          <cell r="AM293">
            <v>1</v>
          </cell>
          <cell r="AN293">
            <v>1.5</v>
          </cell>
          <cell r="AO293">
            <v>1</v>
          </cell>
          <cell r="AP293" t="str">
            <v>내선전공</v>
          </cell>
          <cell r="AQ293">
            <v>1.5</v>
          </cell>
          <cell r="BB293" t="str">
            <v>전 7-17</v>
          </cell>
        </row>
        <row r="294">
          <cell r="A294">
            <v>273</v>
          </cell>
          <cell r="B294" t="str">
            <v>등기구</v>
          </cell>
          <cell r="C294" t="str">
            <v xml:space="preserve">M </v>
          </cell>
          <cell r="D294">
            <v>1</v>
          </cell>
          <cell r="E294" t="str">
            <v>EA</v>
          </cell>
          <cell r="F294">
            <v>50</v>
          </cell>
          <cell r="G294">
            <v>64118</v>
          </cell>
          <cell r="I294">
            <v>11766</v>
          </cell>
          <cell r="J294">
            <v>52000</v>
          </cell>
          <cell r="K294">
            <v>52000</v>
          </cell>
          <cell r="M294">
            <v>352</v>
          </cell>
          <cell r="AM294">
            <v>1</v>
          </cell>
          <cell r="AN294">
            <v>0.245</v>
          </cell>
          <cell r="AO294">
            <v>1</v>
          </cell>
          <cell r="AP294" t="str">
            <v>내선전공</v>
          </cell>
          <cell r="AQ294">
            <v>0.245</v>
          </cell>
          <cell r="BB294" t="str">
            <v>전 7-16</v>
          </cell>
        </row>
        <row r="295">
          <cell r="A295">
            <v>274</v>
          </cell>
          <cell r="B295" t="str">
            <v>등기구</v>
          </cell>
          <cell r="C295" t="str">
            <v xml:space="preserve">N </v>
          </cell>
          <cell r="D295">
            <v>1</v>
          </cell>
          <cell r="E295" t="str">
            <v>EA</v>
          </cell>
          <cell r="F295">
            <v>50</v>
          </cell>
          <cell r="G295">
            <v>28904</v>
          </cell>
          <cell r="I295">
            <v>8645</v>
          </cell>
          <cell r="J295">
            <v>20000</v>
          </cell>
          <cell r="K295">
            <v>20000</v>
          </cell>
          <cell r="M295">
            <v>259</v>
          </cell>
          <cell r="AM295">
            <v>1</v>
          </cell>
          <cell r="AN295">
            <v>0.18</v>
          </cell>
          <cell r="AO295">
            <v>1</v>
          </cell>
          <cell r="AP295" t="str">
            <v>내선전공</v>
          </cell>
          <cell r="AQ295">
            <v>0.18</v>
          </cell>
          <cell r="BB295" t="str">
            <v>전 7-15</v>
          </cell>
        </row>
        <row r="296">
          <cell r="A296">
            <v>275</v>
          </cell>
          <cell r="B296" t="str">
            <v>등기구</v>
          </cell>
          <cell r="C296" t="str">
            <v xml:space="preserve">MH 175W </v>
          </cell>
          <cell r="D296">
            <v>1</v>
          </cell>
          <cell r="E296" t="str">
            <v>EA</v>
          </cell>
          <cell r="F296">
            <v>50</v>
          </cell>
          <cell r="G296">
            <v>55787</v>
          </cell>
          <cell r="I296">
            <v>19211</v>
          </cell>
          <cell r="J296">
            <v>36000</v>
          </cell>
          <cell r="K296">
            <v>36000</v>
          </cell>
          <cell r="M296">
            <v>576</v>
          </cell>
          <cell r="AM296">
            <v>1</v>
          </cell>
          <cell r="AN296">
            <v>0.4</v>
          </cell>
          <cell r="AO296">
            <v>1</v>
          </cell>
          <cell r="AP296" t="str">
            <v>내선전공</v>
          </cell>
          <cell r="AQ296">
            <v>0.4</v>
          </cell>
          <cell r="BB296" t="str">
            <v>전 7-17</v>
          </cell>
        </row>
        <row r="297">
          <cell r="A297">
            <v>276</v>
          </cell>
          <cell r="B297" t="str">
            <v>등기구</v>
          </cell>
          <cell r="C297" t="str">
            <v xml:space="preserve">P </v>
          </cell>
          <cell r="D297">
            <v>1</v>
          </cell>
          <cell r="E297" t="str">
            <v>EA</v>
          </cell>
          <cell r="F297">
            <v>50</v>
          </cell>
          <cell r="G297">
            <v>567753</v>
          </cell>
          <cell r="I297">
            <v>248304</v>
          </cell>
          <cell r="J297">
            <v>312000</v>
          </cell>
          <cell r="K297">
            <v>312000</v>
          </cell>
          <cell r="M297">
            <v>7449</v>
          </cell>
          <cell r="AM297">
            <v>1</v>
          </cell>
          <cell r="AN297">
            <v>5.17</v>
          </cell>
          <cell r="AO297">
            <v>1</v>
          </cell>
          <cell r="AP297" t="str">
            <v>내선전공</v>
          </cell>
          <cell r="AQ297">
            <v>5.17</v>
          </cell>
          <cell r="BB297" t="str">
            <v>전 7-17</v>
          </cell>
        </row>
        <row r="298">
          <cell r="A298">
            <v>277</v>
          </cell>
          <cell r="B298" t="str">
            <v>스피커</v>
          </cell>
          <cell r="C298" t="str">
            <v xml:space="preserve">천정 3W </v>
          </cell>
          <cell r="D298">
            <v>1</v>
          </cell>
          <cell r="E298" t="str">
            <v>EA</v>
          </cell>
          <cell r="F298">
            <v>50</v>
          </cell>
          <cell r="G298">
            <v>41642</v>
          </cell>
          <cell r="I298">
            <v>28002</v>
          </cell>
          <cell r="J298">
            <v>12800</v>
          </cell>
          <cell r="K298">
            <v>12800</v>
          </cell>
          <cell r="M298">
            <v>840</v>
          </cell>
          <cell r="AM298">
            <v>1</v>
          </cell>
          <cell r="AN298">
            <v>0.45</v>
          </cell>
          <cell r="AO298">
            <v>1</v>
          </cell>
          <cell r="AP298" t="str">
            <v>통신내선공</v>
          </cell>
          <cell r="AQ298">
            <v>0.45</v>
          </cell>
          <cell r="BB298" t="str">
            <v>통 3-29</v>
          </cell>
        </row>
        <row r="299">
          <cell r="A299">
            <v>278</v>
          </cell>
          <cell r="B299" t="str">
            <v>스피커</v>
          </cell>
          <cell r="C299" t="str">
            <v xml:space="preserve">벽부 3W </v>
          </cell>
          <cell r="D299">
            <v>1</v>
          </cell>
          <cell r="E299" t="str">
            <v>EA</v>
          </cell>
          <cell r="F299">
            <v>50</v>
          </cell>
          <cell r="G299">
            <v>41642</v>
          </cell>
          <cell r="I299">
            <v>28002</v>
          </cell>
          <cell r="J299">
            <v>12800</v>
          </cell>
          <cell r="K299">
            <v>12800</v>
          </cell>
          <cell r="M299">
            <v>840</v>
          </cell>
          <cell r="AM299">
            <v>1</v>
          </cell>
          <cell r="AN299">
            <v>0.45</v>
          </cell>
          <cell r="AO299">
            <v>1</v>
          </cell>
          <cell r="AP299" t="str">
            <v>통신내선공</v>
          </cell>
          <cell r="AQ299">
            <v>0.45</v>
          </cell>
          <cell r="BB299" t="str">
            <v>통 3-29</v>
          </cell>
        </row>
        <row r="300">
          <cell r="A300">
            <v>279</v>
          </cell>
          <cell r="B300" t="str">
            <v>스피커</v>
          </cell>
          <cell r="C300" t="str">
            <v xml:space="preserve">컬럼 10W </v>
          </cell>
          <cell r="D300">
            <v>1</v>
          </cell>
          <cell r="E300" t="str">
            <v>EA</v>
          </cell>
          <cell r="F300">
            <v>50</v>
          </cell>
          <cell r="G300">
            <v>62456</v>
          </cell>
          <cell r="I300">
            <v>37336</v>
          </cell>
          <cell r="J300">
            <v>24000</v>
          </cell>
          <cell r="K300">
            <v>24000</v>
          </cell>
          <cell r="M300">
            <v>1120</v>
          </cell>
          <cell r="AM300">
            <v>1</v>
          </cell>
          <cell r="AN300">
            <v>0.6</v>
          </cell>
          <cell r="AO300">
            <v>1</v>
          </cell>
          <cell r="AP300" t="str">
            <v>통신내선공</v>
          </cell>
          <cell r="AQ300">
            <v>0.6</v>
          </cell>
          <cell r="BB300" t="str">
            <v>통 3-29</v>
          </cell>
        </row>
        <row r="301">
          <cell r="A301">
            <v>280</v>
          </cell>
          <cell r="B301" t="str">
            <v>스피커</v>
          </cell>
          <cell r="C301" t="str">
            <v xml:space="preserve">컬럼 20W </v>
          </cell>
          <cell r="D301">
            <v>1</v>
          </cell>
          <cell r="E301" t="str">
            <v>EA</v>
          </cell>
          <cell r="F301">
            <v>50</v>
          </cell>
          <cell r="G301">
            <v>98494</v>
          </cell>
          <cell r="I301">
            <v>62228</v>
          </cell>
          <cell r="J301">
            <v>34400</v>
          </cell>
          <cell r="K301">
            <v>34400</v>
          </cell>
          <cell r="M301">
            <v>1866</v>
          </cell>
          <cell r="AM301">
            <v>1</v>
          </cell>
          <cell r="AN301">
            <v>1</v>
          </cell>
          <cell r="AO301">
            <v>1</v>
          </cell>
          <cell r="AP301" t="str">
            <v>통신내선공</v>
          </cell>
          <cell r="AQ301">
            <v>1</v>
          </cell>
          <cell r="BB301" t="str">
            <v>통 3-29</v>
          </cell>
        </row>
        <row r="302">
          <cell r="A302">
            <v>281</v>
          </cell>
          <cell r="B302" t="str">
            <v>스피커</v>
          </cell>
          <cell r="C302" t="str">
            <v xml:space="preserve">컬럼 40W </v>
          </cell>
          <cell r="D302">
            <v>1</v>
          </cell>
          <cell r="E302" t="str">
            <v>EA</v>
          </cell>
          <cell r="F302">
            <v>50</v>
          </cell>
          <cell r="G302">
            <v>114494</v>
          </cell>
          <cell r="I302">
            <v>62228</v>
          </cell>
          <cell r="J302">
            <v>50400</v>
          </cell>
          <cell r="K302">
            <v>50400</v>
          </cell>
          <cell r="M302">
            <v>1866</v>
          </cell>
          <cell r="AM302">
            <v>1</v>
          </cell>
          <cell r="AN302">
            <v>1</v>
          </cell>
          <cell r="AO302">
            <v>1</v>
          </cell>
          <cell r="AP302" t="str">
            <v>통신내선공</v>
          </cell>
          <cell r="AQ302">
            <v>1</v>
          </cell>
          <cell r="BB302" t="str">
            <v>통 3-29</v>
          </cell>
        </row>
        <row r="303">
          <cell r="A303">
            <v>282</v>
          </cell>
          <cell r="B303" t="str">
            <v>전화 단자함 (연강)</v>
          </cell>
          <cell r="C303" t="str">
            <v>중간 10P</v>
          </cell>
          <cell r="D303">
            <v>1</v>
          </cell>
          <cell r="E303" t="str">
            <v>EA</v>
          </cell>
          <cell r="F303">
            <v>50</v>
          </cell>
          <cell r="G303">
            <v>65202</v>
          </cell>
          <cell r="I303">
            <v>54760</v>
          </cell>
          <cell r="J303">
            <v>8800</v>
          </cell>
          <cell r="K303">
            <v>8800</v>
          </cell>
          <cell r="M303">
            <v>1642</v>
          </cell>
          <cell r="AM303">
            <v>2</v>
          </cell>
          <cell r="AN303">
            <v>1</v>
          </cell>
          <cell r="AO303">
            <v>1</v>
          </cell>
          <cell r="AP303" t="str">
            <v>보통인부</v>
          </cell>
          <cell r="AQ303">
            <v>0.45</v>
          </cell>
          <cell r="AR303" t="str">
            <v>통신케이블공</v>
          </cell>
          <cell r="AS303">
            <v>0.55000000000000004</v>
          </cell>
          <cell r="BB303" t="str">
            <v>통 3-30</v>
          </cell>
        </row>
        <row r="304">
          <cell r="A304">
            <v>283</v>
          </cell>
          <cell r="B304" t="str">
            <v>전화 단자함 (연강)</v>
          </cell>
          <cell r="C304" t="str">
            <v>중간 20P</v>
          </cell>
          <cell r="D304">
            <v>1</v>
          </cell>
          <cell r="E304" t="str">
            <v>EA</v>
          </cell>
          <cell r="F304">
            <v>50</v>
          </cell>
          <cell r="G304">
            <v>74373</v>
          </cell>
          <cell r="I304">
            <v>62110</v>
          </cell>
          <cell r="J304">
            <v>10400</v>
          </cell>
          <cell r="K304">
            <v>10400</v>
          </cell>
          <cell r="M304">
            <v>1863</v>
          </cell>
          <cell r="AM304">
            <v>2</v>
          </cell>
          <cell r="AN304">
            <v>1.1000000000000001</v>
          </cell>
          <cell r="AO304">
            <v>1</v>
          </cell>
          <cell r="AP304" t="str">
            <v>보통인부</v>
          </cell>
          <cell r="AQ304">
            <v>0.45</v>
          </cell>
          <cell r="AR304" t="str">
            <v>통신케이블공</v>
          </cell>
          <cell r="AS304">
            <v>0.65</v>
          </cell>
          <cell r="BB304" t="str">
            <v>통 3-30</v>
          </cell>
        </row>
        <row r="305">
          <cell r="A305">
            <v>284</v>
          </cell>
          <cell r="B305" t="str">
            <v>전화 단자함 (연강)</v>
          </cell>
          <cell r="C305" t="str">
            <v>중간 30P</v>
          </cell>
          <cell r="D305">
            <v>1</v>
          </cell>
          <cell r="E305" t="str">
            <v>EA</v>
          </cell>
          <cell r="F305">
            <v>50</v>
          </cell>
          <cell r="G305">
            <v>77493</v>
          </cell>
          <cell r="I305">
            <v>62110</v>
          </cell>
          <cell r="J305">
            <v>13520</v>
          </cell>
          <cell r="K305">
            <v>13520</v>
          </cell>
          <cell r="M305">
            <v>1863</v>
          </cell>
          <cell r="AM305">
            <v>2</v>
          </cell>
          <cell r="AN305">
            <v>1.1000000000000001</v>
          </cell>
          <cell r="AO305">
            <v>1</v>
          </cell>
          <cell r="AP305" t="str">
            <v>보통인부</v>
          </cell>
          <cell r="AQ305">
            <v>0.45</v>
          </cell>
          <cell r="AR305" t="str">
            <v>통신케이블공</v>
          </cell>
          <cell r="AS305">
            <v>0.65</v>
          </cell>
          <cell r="BB305" t="str">
            <v>통 3-30</v>
          </cell>
        </row>
        <row r="306">
          <cell r="A306">
            <v>285</v>
          </cell>
          <cell r="B306" t="str">
            <v>전화 단자함 (연강)</v>
          </cell>
          <cell r="C306" t="str">
            <v>중간 40P</v>
          </cell>
          <cell r="D306">
            <v>1</v>
          </cell>
          <cell r="E306" t="str">
            <v>EA</v>
          </cell>
          <cell r="F306">
            <v>50</v>
          </cell>
          <cell r="G306">
            <v>77173</v>
          </cell>
          <cell r="I306">
            <v>62110</v>
          </cell>
          <cell r="J306">
            <v>13200</v>
          </cell>
          <cell r="K306">
            <v>13200</v>
          </cell>
          <cell r="M306">
            <v>1863</v>
          </cell>
          <cell r="AM306">
            <v>2</v>
          </cell>
          <cell r="AN306">
            <v>1.1000000000000001</v>
          </cell>
          <cell r="AO306">
            <v>1</v>
          </cell>
          <cell r="AP306" t="str">
            <v>보통인부</v>
          </cell>
          <cell r="AQ306">
            <v>0.45</v>
          </cell>
          <cell r="AR306" t="str">
            <v>통신케이블공</v>
          </cell>
          <cell r="AS306">
            <v>0.65</v>
          </cell>
          <cell r="BB306" t="str">
            <v>통 3-30</v>
          </cell>
        </row>
        <row r="307">
          <cell r="A307">
            <v>286</v>
          </cell>
          <cell r="B307" t="str">
            <v>전화 단자함 (연강)</v>
          </cell>
          <cell r="C307" t="str">
            <v>중간 50P</v>
          </cell>
          <cell r="D307">
            <v>1</v>
          </cell>
          <cell r="E307" t="str">
            <v>EA</v>
          </cell>
          <cell r="F307">
            <v>50</v>
          </cell>
          <cell r="G307">
            <v>81573</v>
          </cell>
          <cell r="I307">
            <v>62110</v>
          </cell>
          <cell r="J307">
            <v>17600</v>
          </cell>
          <cell r="K307">
            <v>17600</v>
          </cell>
          <cell r="M307">
            <v>1863</v>
          </cell>
          <cell r="AM307">
            <v>2</v>
          </cell>
          <cell r="AN307">
            <v>1.1000000000000001</v>
          </cell>
          <cell r="AO307">
            <v>1</v>
          </cell>
          <cell r="AP307" t="str">
            <v>보통인부</v>
          </cell>
          <cell r="AQ307">
            <v>0.45</v>
          </cell>
          <cell r="AR307" t="str">
            <v>통신케이블공</v>
          </cell>
          <cell r="AS307">
            <v>0.65</v>
          </cell>
          <cell r="BB307" t="str">
            <v>통 3-30</v>
          </cell>
        </row>
        <row r="308">
          <cell r="A308">
            <v>287</v>
          </cell>
          <cell r="B308" t="str">
            <v>전화 단자함 (연강)</v>
          </cell>
          <cell r="C308" t="str">
            <v>중간 60P</v>
          </cell>
          <cell r="D308">
            <v>1</v>
          </cell>
          <cell r="E308" t="str">
            <v>EA</v>
          </cell>
          <cell r="F308">
            <v>50</v>
          </cell>
          <cell r="G308">
            <v>81573</v>
          </cell>
          <cell r="I308">
            <v>62110</v>
          </cell>
          <cell r="J308">
            <v>17600</v>
          </cell>
          <cell r="K308">
            <v>17600</v>
          </cell>
          <cell r="M308">
            <v>1863</v>
          </cell>
          <cell r="AM308">
            <v>2</v>
          </cell>
          <cell r="AN308">
            <v>1.1000000000000001</v>
          </cell>
          <cell r="AO308">
            <v>1</v>
          </cell>
          <cell r="AP308" t="str">
            <v>보통인부</v>
          </cell>
          <cell r="AQ308">
            <v>0.45</v>
          </cell>
          <cell r="AR308" t="str">
            <v>통신케이블공</v>
          </cell>
          <cell r="AS308">
            <v>0.65</v>
          </cell>
          <cell r="BB308" t="str">
            <v>통 3-30</v>
          </cell>
        </row>
        <row r="309">
          <cell r="A309">
            <v>288</v>
          </cell>
          <cell r="B309" t="str">
            <v>전화 단자함 (연강)</v>
          </cell>
          <cell r="C309" t="str">
            <v>국선 10+10</v>
          </cell>
          <cell r="D309">
            <v>1</v>
          </cell>
          <cell r="E309" t="str">
            <v>EA</v>
          </cell>
          <cell r="F309">
            <v>50</v>
          </cell>
          <cell r="G309">
            <v>85413</v>
          </cell>
          <cell r="I309">
            <v>62110</v>
          </cell>
          <cell r="J309">
            <v>21440</v>
          </cell>
          <cell r="K309">
            <v>21440</v>
          </cell>
          <cell r="M309">
            <v>1863</v>
          </cell>
          <cell r="AM309">
            <v>2</v>
          </cell>
          <cell r="AN309">
            <v>1.1000000000000001</v>
          </cell>
          <cell r="AO309">
            <v>1</v>
          </cell>
          <cell r="AP309" t="str">
            <v>보통인부</v>
          </cell>
          <cell r="AQ309">
            <v>0.45</v>
          </cell>
          <cell r="AR309" t="str">
            <v>통신케이블공</v>
          </cell>
          <cell r="AS309">
            <v>0.65</v>
          </cell>
          <cell r="BB309" t="str">
            <v>통 3-30</v>
          </cell>
        </row>
        <row r="310">
          <cell r="A310">
            <v>289</v>
          </cell>
          <cell r="B310" t="str">
            <v>전화 단자함 (연강)</v>
          </cell>
          <cell r="C310" t="str">
            <v>국선 30+80</v>
          </cell>
          <cell r="D310">
            <v>1</v>
          </cell>
          <cell r="E310" t="str">
            <v>EA</v>
          </cell>
          <cell r="F310">
            <v>50</v>
          </cell>
          <cell r="G310">
            <v>171167</v>
          </cell>
          <cell r="I310">
            <v>74532</v>
          </cell>
          <cell r="J310">
            <v>94400</v>
          </cell>
          <cell r="K310">
            <v>94400</v>
          </cell>
          <cell r="M310">
            <v>2235</v>
          </cell>
          <cell r="AM310">
            <v>2</v>
          </cell>
          <cell r="AN310">
            <v>1.32</v>
          </cell>
          <cell r="AO310">
            <v>1</v>
          </cell>
          <cell r="AP310" t="str">
            <v>보통인부</v>
          </cell>
          <cell r="AQ310">
            <v>0.54</v>
          </cell>
          <cell r="AR310" t="str">
            <v>통신케이블공</v>
          </cell>
          <cell r="AS310">
            <v>0.78</v>
          </cell>
          <cell r="BB310" t="str">
            <v>통 3-30</v>
          </cell>
        </row>
        <row r="311">
          <cell r="A311">
            <v>290</v>
          </cell>
          <cell r="B311" t="str">
            <v>전화 단자함 (연강)</v>
          </cell>
          <cell r="C311" t="str">
            <v>국선 50+100</v>
          </cell>
          <cell r="D311">
            <v>1</v>
          </cell>
          <cell r="E311" t="str">
            <v>EA</v>
          </cell>
          <cell r="F311">
            <v>50</v>
          </cell>
          <cell r="G311">
            <v>171167</v>
          </cell>
          <cell r="I311">
            <v>74532</v>
          </cell>
          <cell r="J311">
            <v>94400</v>
          </cell>
          <cell r="K311">
            <v>94400</v>
          </cell>
          <cell r="M311">
            <v>2235</v>
          </cell>
          <cell r="AM311">
            <v>2</v>
          </cell>
          <cell r="AN311">
            <v>1.32</v>
          </cell>
          <cell r="AO311">
            <v>1</v>
          </cell>
          <cell r="AP311" t="str">
            <v>보통인부</v>
          </cell>
          <cell r="AQ311">
            <v>0.54</v>
          </cell>
          <cell r="AR311" t="str">
            <v>통신케이블공</v>
          </cell>
          <cell r="AS311">
            <v>0.78</v>
          </cell>
          <cell r="BB311" t="str">
            <v>통 3-30</v>
          </cell>
        </row>
        <row r="312">
          <cell r="A312">
            <v>291</v>
          </cell>
          <cell r="B312" t="str">
            <v>스피커 단자반</v>
          </cell>
          <cell r="C312" t="str">
            <v xml:space="preserve">10P </v>
          </cell>
          <cell r="D312">
            <v>1</v>
          </cell>
          <cell r="E312" t="str">
            <v>EA</v>
          </cell>
          <cell r="F312">
            <v>50</v>
          </cell>
          <cell r="G312">
            <v>65202</v>
          </cell>
          <cell r="I312">
            <v>54760</v>
          </cell>
          <cell r="J312">
            <v>8800</v>
          </cell>
          <cell r="K312">
            <v>8800</v>
          </cell>
          <cell r="M312">
            <v>1642</v>
          </cell>
          <cell r="AM312">
            <v>2</v>
          </cell>
          <cell r="AN312">
            <v>1</v>
          </cell>
          <cell r="AO312">
            <v>1</v>
          </cell>
          <cell r="AP312" t="str">
            <v>보통인부</v>
          </cell>
          <cell r="AQ312">
            <v>0.45</v>
          </cell>
          <cell r="AR312" t="str">
            <v>통신케이블공</v>
          </cell>
          <cell r="AS312">
            <v>0.55000000000000004</v>
          </cell>
          <cell r="BB312" t="str">
            <v>통 3-30</v>
          </cell>
        </row>
        <row r="313">
          <cell r="A313">
            <v>292</v>
          </cell>
          <cell r="B313" t="str">
            <v>스피커 단자반</v>
          </cell>
          <cell r="C313" t="str">
            <v xml:space="preserve">30P </v>
          </cell>
          <cell r="D313">
            <v>1</v>
          </cell>
          <cell r="E313" t="str">
            <v>EA</v>
          </cell>
          <cell r="F313">
            <v>50</v>
          </cell>
          <cell r="G313">
            <v>77173</v>
          </cell>
          <cell r="I313">
            <v>62110</v>
          </cell>
          <cell r="J313">
            <v>13200</v>
          </cell>
          <cell r="K313">
            <v>13200</v>
          </cell>
          <cell r="M313">
            <v>1863</v>
          </cell>
          <cell r="AM313">
            <v>2</v>
          </cell>
          <cell r="AN313">
            <v>1.1000000000000001</v>
          </cell>
          <cell r="AO313">
            <v>1</v>
          </cell>
          <cell r="AP313" t="str">
            <v>보통인부</v>
          </cell>
          <cell r="AQ313">
            <v>0.45</v>
          </cell>
          <cell r="AR313" t="str">
            <v>통신케이블공</v>
          </cell>
          <cell r="AS313">
            <v>0.65</v>
          </cell>
          <cell r="BB313" t="str">
            <v>통 3-30</v>
          </cell>
        </row>
        <row r="314">
          <cell r="A314">
            <v>293</v>
          </cell>
          <cell r="B314" t="str">
            <v>TV 안테나</v>
          </cell>
          <cell r="C314" t="str">
            <v xml:space="preserve">UHF/VHF </v>
          </cell>
          <cell r="D314">
            <v>1</v>
          </cell>
          <cell r="E314" t="str">
            <v>EA</v>
          </cell>
          <cell r="F314">
            <v>50</v>
          </cell>
          <cell r="G314">
            <v>142317</v>
          </cell>
          <cell r="I314">
            <v>97007</v>
          </cell>
          <cell r="J314">
            <v>42400</v>
          </cell>
          <cell r="K314">
            <v>42400</v>
          </cell>
          <cell r="M314">
            <v>2910</v>
          </cell>
          <cell r="AM314">
            <v>2</v>
          </cell>
          <cell r="AN314">
            <v>1.1800000000000002</v>
          </cell>
          <cell r="AO314">
            <v>1</v>
          </cell>
          <cell r="AP314" t="str">
            <v>무선안테나공</v>
          </cell>
          <cell r="AQ314">
            <v>0.5</v>
          </cell>
          <cell r="AR314" t="str">
            <v>통신설비공</v>
          </cell>
          <cell r="AS314">
            <v>0.68</v>
          </cell>
          <cell r="BB314" t="str">
            <v>통 5-89</v>
          </cell>
        </row>
        <row r="315">
          <cell r="A315">
            <v>294</v>
          </cell>
          <cell r="B315" t="str">
            <v>TV 분배기</v>
          </cell>
          <cell r="C315" t="str">
            <v xml:space="preserve">6WAY </v>
          </cell>
          <cell r="D315">
            <v>1</v>
          </cell>
          <cell r="E315" t="str">
            <v>EA</v>
          </cell>
          <cell r="F315">
            <v>50</v>
          </cell>
          <cell r="G315">
            <v>43708</v>
          </cell>
          <cell r="I315">
            <v>38164</v>
          </cell>
          <cell r="J315">
            <v>4400</v>
          </cell>
          <cell r="K315">
            <v>4400</v>
          </cell>
          <cell r="M315">
            <v>1144</v>
          </cell>
          <cell r="AM315">
            <v>2</v>
          </cell>
          <cell r="AN315">
            <v>0.48</v>
          </cell>
          <cell r="AO315">
            <v>1</v>
          </cell>
          <cell r="AP315" t="str">
            <v>통신내선공</v>
          </cell>
          <cell r="AQ315">
            <v>0.3</v>
          </cell>
          <cell r="AR315" t="str">
            <v>무선안테나공</v>
          </cell>
          <cell r="AS315">
            <v>0.18</v>
          </cell>
          <cell r="BB315" t="str">
            <v>통 5-89</v>
          </cell>
        </row>
        <row r="316">
          <cell r="A316">
            <v>295</v>
          </cell>
          <cell r="B316" t="str">
            <v>TV 분배기</v>
          </cell>
          <cell r="C316" t="str">
            <v xml:space="preserve">4WAY </v>
          </cell>
          <cell r="D316">
            <v>1</v>
          </cell>
          <cell r="E316" t="str">
            <v>EA</v>
          </cell>
          <cell r="F316">
            <v>50</v>
          </cell>
          <cell r="G316">
            <v>31728</v>
          </cell>
          <cell r="I316">
            <v>27309</v>
          </cell>
          <cell r="J316">
            <v>3600</v>
          </cell>
          <cell r="K316">
            <v>3600</v>
          </cell>
          <cell r="M316">
            <v>819</v>
          </cell>
          <cell r="AM316">
            <v>2</v>
          </cell>
          <cell r="AN316">
            <v>0.35</v>
          </cell>
          <cell r="AO316">
            <v>1</v>
          </cell>
          <cell r="AP316" t="str">
            <v>통신내선공</v>
          </cell>
          <cell r="AQ316">
            <v>0.23</v>
          </cell>
          <cell r="AR316" t="str">
            <v>무선안테나공</v>
          </cell>
          <cell r="AS316">
            <v>0.12</v>
          </cell>
          <cell r="BB316" t="str">
            <v>통 5-89</v>
          </cell>
        </row>
        <row r="317">
          <cell r="A317">
            <v>296</v>
          </cell>
          <cell r="B317" t="str">
            <v>TV 증폭기</v>
          </cell>
          <cell r="C317" t="str">
            <v/>
          </cell>
          <cell r="D317">
            <v>1</v>
          </cell>
          <cell r="E317" t="str">
            <v>EA</v>
          </cell>
          <cell r="F317">
            <v>50</v>
          </cell>
          <cell r="G317">
            <v>142889</v>
          </cell>
          <cell r="I317">
            <v>103776</v>
          </cell>
          <cell r="J317">
            <v>36000</v>
          </cell>
          <cell r="K317">
            <v>36000</v>
          </cell>
          <cell r="M317">
            <v>3113</v>
          </cell>
          <cell r="AM317">
            <v>2</v>
          </cell>
          <cell r="AN317">
            <v>1.0900000000000001</v>
          </cell>
          <cell r="AO317">
            <v>1</v>
          </cell>
          <cell r="AP317" t="str">
            <v>통신내선공</v>
          </cell>
          <cell r="AQ317">
            <v>0.31</v>
          </cell>
          <cell r="AR317" t="str">
            <v>무선안테나공</v>
          </cell>
          <cell r="AS317">
            <v>0.78</v>
          </cell>
          <cell r="BB317" t="str">
            <v>통 5-89</v>
          </cell>
        </row>
        <row r="318">
          <cell r="A318">
            <v>297</v>
          </cell>
          <cell r="B318" t="str">
            <v>MCCB</v>
          </cell>
          <cell r="C318" t="str">
            <v>E 2P50AF</v>
          </cell>
          <cell r="D318">
            <v>1</v>
          </cell>
          <cell r="E318" t="str">
            <v>EA</v>
          </cell>
          <cell r="F318">
            <v>50</v>
          </cell>
          <cell r="G318">
            <v>18701</v>
          </cell>
          <cell r="I318">
            <v>6118</v>
          </cell>
          <cell r="J318">
            <v>12400</v>
          </cell>
          <cell r="K318">
            <v>12400</v>
          </cell>
          <cell r="M318">
            <v>183</v>
          </cell>
          <cell r="AM318">
            <v>1</v>
          </cell>
          <cell r="AN318">
            <v>0.182</v>
          </cell>
          <cell r="AO318">
            <v>0.7</v>
          </cell>
          <cell r="AP318" t="str">
            <v>내선전공</v>
          </cell>
          <cell r="AQ318">
            <v>0.182</v>
          </cell>
          <cell r="BB318" t="str">
            <v>전 7-12</v>
          </cell>
        </row>
        <row r="319">
          <cell r="A319">
            <v>298</v>
          </cell>
          <cell r="B319" t="str">
            <v>MCCB</v>
          </cell>
          <cell r="C319" t="str">
            <v>2P 100AF</v>
          </cell>
          <cell r="D319">
            <v>1</v>
          </cell>
          <cell r="E319" t="str">
            <v>EA</v>
          </cell>
          <cell r="F319">
            <v>50</v>
          </cell>
          <cell r="G319">
            <v>39101</v>
          </cell>
          <cell r="I319">
            <v>6118</v>
          </cell>
          <cell r="J319">
            <v>32800</v>
          </cell>
          <cell r="K319">
            <v>32800</v>
          </cell>
          <cell r="M319">
            <v>183</v>
          </cell>
          <cell r="AM319">
            <v>1</v>
          </cell>
          <cell r="AN319">
            <v>0.182</v>
          </cell>
          <cell r="AO319">
            <v>0.7</v>
          </cell>
          <cell r="AP319" t="str">
            <v>내선전공</v>
          </cell>
          <cell r="AQ319">
            <v>0.182</v>
          </cell>
          <cell r="BB319" t="str">
            <v>전 7-12</v>
          </cell>
        </row>
        <row r="320">
          <cell r="A320">
            <v>299</v>
          </cell>
          <cell r="B320" t="str">
            <v>ELB</v>
          </cell>
          <cell r="C320" t="str">
            <v>2P 30AF</v>
          </cell>
          <cell r="D320">
            <v>1</v>
          </cell>
          <cell r="E320" t="str">
            <v>EA</v>
          </cell>
          <cell r="F320">
            <v>50</v>
          </cell>
          <cell r="G320">
            <v>34861</v>
          </cell>
          <cell r="I320">
            <v>6118</v>
          </cell>
          <cell r="J320">
            <v>28560</v>
          </cell>
          <cell r="K320">
            <v>28560</v>
          </cell>
          <cell r="M320">
            <v>183</v>
          </cell>
          <cell r="AM320">
            <v>1</v>
          </cell>
          <cell r="AN320">
            <v>0.182</v>
          </cell>
          <cell r="AO320">
            <v>0.7</v>
          </cell>
          <cell r="AP320" t="str">
            <v>내선전공</v>
          </cell>
          <cell r="AQ320">
            <v>0.182</v>
          </cell>
          <cell r="BB320" t="str">
            <v>전 7-12</v>
          </cell>
        </row>
        <row r="321">
          <cell r="A321">
            <v>300</v>
          </cell>
          <cell r="B321" t="str">
            <v>전주용 입상관</v>
          </cell>
          <cell r="C321" t="str">
            <v xml:space="preserve">150D </v>
          </cell>
          <cell r="D321">
            <v>1</v>
          </cell>
          <cell r="E321" t="str">
            <v>m</v>
          </cell>
          <cell r="F321">
            <v>50</v>
          </cell>
          <cell r="G321">
            <v>88536</v>
          </cell>
          <cell r="I321">
            <v>72754</v>
          </cell>
          <cell r="J321">
            <v>13600</v>
          </cell>
          <cell r="K321">
            <v>13600</v>
          </cell>
          <cell r="M321">
            <v>2182</v>
          </cell>
          <cell r="AM321">
            <v>2</v>
          </cell>
          <cell r="AN321">
            <v>0.63</v>
          </cell>
          <cell r="AO321">
            <v>1</v>
          </cell>
          <cell r="AP321" t="str">
            <v>배전전공</v>
          </cell>
          <cell r="AQ321">
            <v>0.46</v>
          </cell>
          <cell r="AR321" t="str">
            <v>보통인부</v>
          </cell>
          <cell r="AS321">
            <v>0.17</v>
          </cell>
          <cell r="BB321" t="str">
            <v>전 5-37-2</v>
          </cell>
        </row>
        <row r="322">
          <cell r="A322">
            <v>301</v>
          </cell>
          <cell r="B322" t="str">
            <v>유도등</v>
          </cell>
          <cell r="C322" t="str">
            <v xml:space="preserve">통로 </v>
          </cell>
          <cell r="D322">
            <v>1</v>
          </cell>
          <cell r="E322" t="str">
            <v>EA</v>
          </cell>
          <cell r="F322">
            <v>50</v>
          </cell>
          <cell r="G322">
            <v>31493</v>
          </cell>
          <cell r="I322">
            <v>9605</v>
          </cell>
          <cell r="J322">
            <v>21600</v>
          </cell>
          <cell r="K322">
            <v>21600</v>
          </cell>
          <cell r="M322">
            <v>288</v>
          </cell>
          <cell r="AM322">
            <v>1</v>
          </cell>
          <cell r="AN322">
            <v>0.2</v>
          </cell>
          <cell r="AO322">
            <v>1</v>
          </cell>
          <cell r="AP322" t="str">
            <v>내선전공</v>
          </cell>
          <cell r="AQ322">
            <v>0.2</v>
          </cell>
          <cell r="BB322" t="str">
            <v>전 7-19</v>
          </cell>
        </row>
        <row r="323">
          <cell r="A323">
            <v>302</v>
          </cell>
          <cell r="B323" t="str">
            <v>유도등</v>
          </cell>
          <cell r="C323" t="str">
            <v>비상구 소</v>
          </cell>
          <cell r="D323">
            <v>1</v>
          </cell>
          <cell r="E323" t="str">
            <v>EA</v>
          </cell>
          <cell r="F323">
            <v>50</v>
          </cell>
          <cell r="G323">
            <v>29893</v>
          </cell>
          <cell r="I323">
            <v>9605</v>
          </cell>
          <cell r="J323">
            <v>20000</v>
          </cell>
          <cell r="K323">
            <v>20000</v>
          </cell>
          <cell r="M323">
            <v>288</v>
          </cell>
          <cell r="AM323">
            <v>1</v>
          </cell>
          <cell r="AN323">
            <v>0.2</v>
          </cell>
          <cell r="AO323">
            <v>1</v>
          </cell>
          <cell r="AP323" t="str">
            <v>내선전공</v>
          </cell>
          <cell r="AQ323">
            <v>0.2</v>
          </cell>
          <cell r="BB323" t="str">
            <v>전 7-19</v>
          </cell>
        </row>
        <row r="324">
          <cell r="A324">
            <v>303</v>
          </cell>
          <cell r="B324" t="str">
            <v>유도등</v>
          </cell>
          <cell r="C324" t="str">
            <v>비상구 중</v>
          </cell>
          <cell r="D324">
            <v>1</v>
          </cell>
          <cell r="E324" t="str">
            <v>EA</v>
          </cell>
          <cell r="F324">
            <v>50</v>
          </cell>
          <cell r="G324">
            <v>37893</v>
          </cell>
          <cell r="I324">
            <v>9605</v>
          </cell>
          <cell r="J324">
            <v>28000</v>
          </cell>
          <cell r="K324">
            <v>28000</v>
          </cell>
          <cell r="M324">
            <v>288</v>
          </cell>
          <cell r="AM324">
            <v>1</v>
          </cell>
          <cell r="AN324">
            <v>0.2</v>
          </cell>
          <cell r="AO324">
            <v>1</v>
          </cell>
          <cell r="AP324" t="str">
            <v>내선전공</v>
          </cell>
          <cell r="AQ324">
            <v>0.2</v>
          </cell>
          <cell r="BB324" t="str">
            <v>전 7-19</v>
          </cell>
        </row>
        <row r="325">
          <cell r="A325">
            <v>304</v>
          </cell>
          <cell r="B325" t="str">
            <v>감지기</v>
          </cell>
          <cell r="C325" t="str">
            <v xml:space="preserve">정온식 </v>
          </cell>
          <cell r="D325">
            <v>1</v>
          </cell>
          <cell r="E325" t="str">
            <v>EA</v>
          </cell>
          <cell r="F325">
            <v>50</v>
          </cell>
          <cell r="G325">
            <v>10030</v>
          </cell>
          <cell r="I325">
            <v>6243</v>
          </cell>
          <cell r="J325">
            <v>3600</v>
          </cell>
          <cell r="K325">
            <v>3600</v>
          </cell>
          <cell r="M325">
            <v>187</v>
          </cell>
          <cell r="AM325">
            <v>1</v>
          </cell>
          <cell r="AN325">
            <v>0.13</v>
          </cell>
          <cell r="AO325">
            <v>1</v>
          </cell>
          <cell r="AP325" t="str">
            <v>내선전공</v>
          </cell>
          <cell r="AQ325">
            <v>0.13</v>
          </cell>
          <cell r="BB325" t="str">
            <v>전 7-19</v>
          </cell>
        </row>
        <row r="326">
          <cell r="A326">
            <v>305</v>
          </cell>
          <cell r="B326" t="str">
            <v>감지기</v>
          </cell>
          <cell r="C326" t="str">
            <v xml:space="preserve">차동식 </v>
          </cell>
          <cell r="D326">
            <v>1</v>
          </cell>
          <cell r="E326" t="str">
            <v>EA</v>
          </cell>
          <cell r="F326">
            <v>50</v>
          </cell>
          <cell r="G326">
            <v>10430</v>
          </cell>
          <cell r="I326">
            <v>6243</v>
          </cell>
          <cell r="J326">
            <v>4000</v>
          </cell>
          <cell r="K326">
            <v>4000</v>
          </cell>
          <cell r="M326">
            <v>187</v>
          </cell>
          <cell r="AM326">
            <v>1</v>
          </cell>
          <cell r="AN326">
            <v>0.13</v>
          </cell>
          <cell r="AO326">
            <v>1</v>
          </cell>
          <cell r="AP326" t="str">
            <v>내선전공</v>
          </cell>
          <cell r="AQ326">
            <v>0.13</v>
          </cell>
          <cell r="BB326" t="str">
            <v>전 7-19</v>
          </cell>
        </row>
        <row r="327">
          <cell r="A327">
            <v>306</v>
          </cell>
          <cell r="B327" t="str">
            <v>감지기</v>
          </cell>
          <cell r="C327" t="str">
            <v xml:space="preserve">연기식 </v>
          </cell>
          <cell r="D327">
            <v>1</v>
          </cell>
          <cell r="E327" t="str">
            <v>EA</v>
          </cell>
          <cell r="F327">
            <v>50</v>
          </cell>
          <cell r="G327">
            <v>22430</v>
          </cell>
          <cell r="I327">
            <v>6243</v>
          </cell>
          <cell r="J327">
            <v>16000</v>
          </cell>
          <cell r="K327">
            <v>16000</v>
          </cell>
          <cell r="M327">
            <v>187</v>
          </cell>
          <cell r="AM327">
            <v>1</v>
          </cell>
          <cell r="AN327">
            <v>0.13</v>
          </cell>
          <cell r="AO327">
            <v>1</v>
          </cell>
          <cell r="AP327" t="str">
            <v>내선전공</v>
          </cell>
          <cell r="AQ327">
            <v>0.13</v>
          </cell>
          <cell r="BB327" t="str">
            <v>전 7-19</v>
          </cell>
        </row>
        <row r="328">
          <cell r="A328">
            <v>307</v>
          </cell>
          <cell r="B328" t="str">
            <v>화재수신반</v>
          </cell>
          <cell r="C328" t="str">
            <v>P-1 5CCT</v>
          </cell>
          <cell r="D328">
            <v>1</v>
          </cell>
          <cell r="E328" t="str">
            <v>EA</v>
          </cell>
          <cell r="F328">
            <v>50</v>
          </cell>
          <cell r="G328">
            <v>448813</v>
          </cell>
          <cell r="I328">
            <v>288168</v>
          </cell>
          <cell r="J328">
            <v>152000</v>
          </cell>
          <cell r="K328">
            <v>152000</v>
          </cell>
          <cell r="M328">
            <v>8645</v>
          </cell>
          <cell r="AM328">
            <v>1</v>
          </cell>
          <cell r="AN328">
            <v>6</v>
          </cell>
          <cell r="AO328">
            <v>1</v>
          </cell>
          <cell r="AP328" t="str">
            <v>내선전공</v>
          </cell>
          <cell r="AQ328">
            <v>6</v>
          </cell>
          <cell r="BB328" t="str">
            <v>전 7-19</v>
          </cell>
        </row>
        <row r="329">
          <cell r="A329">
            <v>308</v>
          </cell>
          <cell r="B329" t="str">
            <v>화재수신반</v>
          </cell>
          <cell r="C329" t="str">
            <v>P-1 10CCT</v>
          </cell>
          <cell r="D329">
            <v>1</v>
          </cell>
          <cell r="E329" t="str">
            <v>EA</v>
          </cell>
          <cell r="F329">
            <v>50</v>
          </cell>
          <cell r="G329">
            <v>613219</v>
          </cell>
          <cell r="I329">
            <v>432252</v>
          </cell>
          <cell r="J329">
            <v>168000</v>
          </cell>
          <cell r="K329">
            <v>168000</v>
          </cell>
          <cell r="M329">
            <v>12967</v>
          </cell>
          <cell r="AM329">
            <v>1</v>
          </cell>
          <cell r="AN329">
            <v>9</v>
          </cell>
          <cell r="AO329">
            <v>1</v>
          </cell>
          <cell r="AP329" t="str">
            <v>내선전공</v>
          </cell>
          <cell r="AQ329">
            <v>9</v>
          </cell>
          <cell r="BB329" t="str">
            <v>전 7-19</v>
          </cell>
        </row>
        <row r="330">
          <cell r="A330">
            <v>309</v>
          </cell>
          <cell r="B330" t="str">
            <v>화재수신반</v>
          </cell>
          <cell r="C330" t="str">
            <v>P-1 20CCT</v>
          </cell>
          <cell r="D330">
            <v>1</v>
          </cell>
          <cell r="E330" t="str">
            <v>EA</v>
          </cell>
          <cell r="F330">
            <v>50</v>
          </cell>
          <cell r="G330">
            <v>924826</v>
          </cell>
          <cell r="I330">
            <v>576336</v>
          </cell>
          <cell r="J330">
            <v>331200</v>
          </cell>
          <cell r="K330">
            <v>331200</v>
          </cell>
          <cell r="M330">
            <v>17290</v>
          </cell>
          <cell r="AM330">
            <v>1</v>
          </cell>
          <cell r="AN330">
            <v>12</v>
          </cell>
          <cell r="AO330">
            <v>1</v>
          </cell>
          <cell r="AP330" t="str">
            <v>내선전공</v>
          </cell>
          <cell r="AQ330">
            <v>12</v>
          </cell>
          <cell r="BB330" t="str">
            <v>전 7-19</v>
          </cell>
        </row>
        <row r="331">
          <cell r="A331">
            <v>310</v>
          </cell>
          <cell r="B331" t="str">
            <v>수동발신기</v>
          </cell>
          <cell r="C331" t="str">
            <v xml:space="preserve">P-1 </v>
          </cell>
          <cell r="D331">
            <v>1</v>
          </cell>
          <cell r="E331" t="str">
            <v>EA</v>
          </cell>
          <cell r="F331">
            <v>50</v>
          </cell>
          <cell r="G331">
            <v>102840</v>
          </cell>
          <cell r="I331">
            <v>14408</v>
          </cell>
          <cell r="J331">
            <v>88000</v>
          </cell>
          <cell r="K331">
            <v>88000</v>
          </cell>
          <cell r="M331">
            <v>432</v>
          </cell>
          <cell r="AM331">
            <v>1</v>
          </cell>
          <cell r="AN331">
            <v>0.3</v>
          </cell>
          <cell r="AO331">
            <v>1</v>
          </cell>
          <cell r="AP331" t="str">
            <v>내선전공</v>
          </cell>
          <cell r="AQ331">
            <v>0.3</v>
          </cell>
          <cell r="BB331" t="str">
            <v>전 7-19</v>
          </cell>
        </row>
        <row r="332">
          <cell r="A332">
            <v>311</v>
          </cell>
          <cell r="B332" t="str">
            <v>방송 AMP</v>
          </cell>
          <cell r="C332" t="str">
            <v xml:space="preserve">1680W </v>
          </cell>
          <cell r="D332">
            <v>1</v>
          </cell>
          <cell r="E332" t="str">
            <v>EA</v>
          </cell>
          <cell r="F332">
            <v>50</v>
          </cell>
          <cell r="G332">
            <v>5848853</v>
          </cell>
          <cell r="I332">
            <v>560052</v>
          </cell>
          <cell r="J332">
            <v>5272000</v>
          </cell>
          <cell r="K332">
            <v>5272000</v>
          </cell>
          <cell r="M332">
            <v>16801</v>
          </cell>
          <cell r="AM332">
            <v>1</v>
          </cell>
          <cell r="AN332">
            <v>9</v>
          </cell>
          <cell r="AO332">
            <v>1</v>
          </cell>
          <cell r="AP332" t="str">
            <v>통신내선공</v>
          </cell>
          <cell r="AQ332">
            <v>9</v>
          </cell>
        </row>
        <row r="333">
          <cell r="A333">
            <v>312</v>
          </cell>
          <cell r="B333" t="str">
            <v>NFB BOX</v>
          </cell>
          <cell r="C333" t="str">
            <v>1P 50/20 x1</v>
          </cell>
          <cell r="D333">
            <v>1</v>
          </cell>
          <cell r="E333" t="str">
            <v>EA</v>
          </cell>
          <cell r="F333">
            <v>50</v>
          </cell>
          <cell r="G333">
            <v>56328</v>
          </cell>
          <cell r="I333">
            <v>31698</v>
          </cell>
          <cell r="J333">
            <v>23680</v>
          </cell>
          <cell r="K333">
            <v>23680</v>
          </cell>
          <cell r="M333">
            <v>950</v>
          </cell>
          <cell r="AM333">
            <v>1</v>
          </cell>
          <cell r="AN333">
            <v>0.66</v>
          </cell>
          <cell r="AO333">
            <v>1</v>
          </cell>
          <cell r="AP333" t="str">
            <v>내선전공</v>
          </cell>
          <cell r="AQ333">
            <v>0.66</v>
          </cell>
          <cell r="BB333" t="str">
            <v>전 7-3</v>
          </cell>
        </row>
        <row r="334">
          <cell r="A334">
            <v>313</v>
          </cell>
          <cell r="B334" t="str">
            <v>NFB BOX</v>
          </cell>
          <cell r="C334" t="str">
            <v>1P 50/20 x2</v>
          </cell>
          <cell r="D334">
            <v>1</v>
          </cell>
          <cell r="E334" t="str">
            <v>EA</v>
          </cell>
          <cell r="F334">
            <v>50</v>
          </cell>
          <cell r="G334">
            <v>80888</v>
          </cell>
          <cell r="I334">
            <v>31698</v>
          </cell>
          <cell r="J334">
            <v>48240</v>
          </cell>
          <cell r="K334">
            <v>48240</v>
          </cell>
          <cell r="M334">
            <v>950</v>
          </cell>
          <cell r="AM334">
            <v>1</v>
          </cell>
          <cell r="AN334">
            <v>0.66</v>
          </cell>
          <cell r="AO334">
            <v>1</v>
          </cell>
          <cell r="AP334" t="str">
            <v>내선전공</v>
          </cell>
          <cell r="AQ334">
            <v>0.66</v>
          </cell>
          <cell r="BB334" t="str">
            <v>전 7-3</v>
          </cell>
        </row>
        <row r="335">
          <cell r="A335">
            <v>314</v>
          </cell>
          <cell r="B335" t="str">
            <v>NFB BOX</v>
          </cell>
          <cell r="C335" t="str">
            <v>1P 50/20 x3</v>
          </cell>
          <cell r="D335">
            <v>1</v>
          </cell>
          <cell r="E335" t="str">
            <v>EA</v>
          </cell>
          <cell r="F335">
            <v>50</v>
          </cell>
          <cell r="G335">
            <v>105528</v>
          </cell>
          <cell r="I335">
            <v>31698</v>
          </cell>
          <cell r="J335">
            <v>72880</v>
          </cell>
          <cell r="K335">
            <v>72880</v>
          </cell>
          <cell r="M335">
            <v>950</v>
          </cell>
          <cell r="AM335">
            <v>1</v>
          </cell>
          <cell r="AN335">
            <v>0.66</v>
          </cell>
          <cell r="AO335">
            <v>1</v>
          </cell>
          <cell r="AP335" t="str">
            <v>내선전공</v>
          </cell>
          <cell r="AQ335">
            <v>0.66</v>
          </cell>
          <cell r="BB335" t="str">
            <v>전 7-3</v>
          </cell>
        </row>
        <row r="336">
          <cell r="A336">
            <v>315</v>
          </cell>
          <cell r="B336" t="str">
            <v>콘크리트전주</v>
          </cell>
          <cell r="C336" t="str">
            <v xml:space="preserve">8m </v>
          </cell>
          <cell r="D336">
            <v>1</v>
          </cell>
          <cell r="E336" t="str">
            <v>본</v>
          </cell>
          <cell r="F336">
            <v>50</v>
          </cell>
          <cell r="G336">
            <v>357227</v>
          </cell>
          <cell r="I336">
            <v>302908</v>
          </cell>
          <cell r="J336">
            <v>45232</v>
          </cell>
          <cell r="K336">
            <v>45232</v>
          </cell>
          <cell r="M336">
            <v>9087</v>
          </cell>
          <cell r="AM336">
            <v>2</v>
          </cell>
          <cell r="AN336">
            <v>3.54</v>
          </cell>
          <cell r="AO336">
            <v>1</v>
          </cell>
          <cell r="AP336" t="str">
            <v>배전전공</v>
          </cell>
          <cell r="AQ336">
            <v>1.66</v>
          </cell>
          <cell r="AR336" t="str">
            <v>보통인부</v>
          </cell>
          <cell r="AS336">
            <v>1.88</v>
          </cell>
          <cell r="BB336" t="str">
            <v>전 5-14</v>
          </cell>
        </row>
        <row r="337">
          <cell r="A337">
            <v>316</v>
          </cell>
          <cell r="B337" t="str">
            <v>콘크리트전주</v>
          </cell>
          <cell r="C337" t="str">
            <v xml:space="preserve">10m </v>
          </cell>
          <cell r="D337">
            <v>1</v>
          </cell>
          <cell r="E337" t="str">
            <v>본</v>
          </cell>
          <cell r="F337">
            <v>50</v>
          </cell>
          <cell r="G337">
            <v>462581</v>
          </cell>
          <cell r="I337">
            <v>375493</v>
          </cell>
          <cell r="J337">
            <v>75824</v>
          </cell>
          <cell r="K337">
            <v>75824</v>
          </cell>
          <cell r="M337">
            <v>11264</v>
          </cell>
          <cell r="AM337">
            <v>2</v>
          </cell>
          <cell r="AN337">
            <v>4.5599999999999996</v>
          </cell>
          <cell r="AO337">
            <v>1</v>
          </cell>
          <cell r="AP337" t="str">
            <v>배전전공</v>
          </cell>
          <cell r="AQ337">
            <v>2.0099999999999998</v>
          </cell>
          <cell r="AR337" t="str">
            <v>보통인부</v>
          </cell>
          <cell r="AS337">
            <v>2.5499999999999998</v>
          </cell>
          <cell r="BB337" t="str">
            <v>전 5-14</v>
          </cell>
        </row>
        <row r="338">
          <cell r="A338">
            <v>317</v>
          </cell>
          <cell r="B338" t="str">
            <v>콘크리트전주</v>
          </cell>
          <cell r="C338" t="str">
            <v xml:space="preserve">12m </v>
          </cell>
          <cell r="D338">
            <v>1</v>
          </cell>
          <cell r="E338" t="str">
            <v>본</v>
          </cell>
          <cell r="F338">
            <v>50</v>
          </cell>
          <cell r="G338">
            <v>673216</v>
          </cell>
          <cell r="I338">
            <v>514261</v>
          </cell>
          <cell r="J338">
            <v>143528</v>
          </cell>
          <cell r="K338">
            <v>143528</v>
          </cell>
          <cell r="M338">
            <v>15427</v>
          </cell>
          <cell r="AM338">
            <v>2</v>
          </cell>
          <cell r="AN338">
            <v>5.8599999999999994</v>
          </cell>
          <cell r="AO338">
            <v>1</v>
          </cell>
          <cell r="AP338" t="str">
            <v>배전전공</v>
          </cell>
          <cell r="AQ338">
            <v>2.86</v>
          </cell>
          <cell r="AR338" t="str">
            <v>보통인부</v>
          </cell>
          <cell r="AS338">
            <v>3</v>
          </cell>
          <cell r="BB338" t="str">
            <v>전 5-14</v>
          </cell>
        </row>
        <row r="339">
          <cell r="A339">
            <v>318</v>
          </cell>
          <cell r="B339" t="str">
            <v>콘크리트전주</v>
          </cell>
          <cell r="C339" t="str">
            <v xml:space="preserve">14m </v>
          </cell>
          <cell r="D339">
            <v>1</v>
          </cell>
          <cell r="E339" t="str">
            <v>본</v>
          </cell>
          <cell r="F339">
            <v>50</v>
          </cell>
          <cell r="G339">
            <v>870731</v>
          </cell>
          <cell r="I339">
            <v>662100</v>
          </cell>
          <cell r="J339">
            <v>188768</v>
          </cell>
          <cell r="K339">
            <v>188768</v>
          </cell>
          <cell r="M339">
            <v>19863</v>
          </cell>
          <cell r="AM339">
            <v>2</v>
          </cell>
          <cell r="AN339">
            <v>7.84</v>
          </cell>
          <cell r="AO339">
            <v>1</v>
          </cell>
          <cell r="AP339" t="str">
            <v>배전전공</v>
          </cell>
          <cell r="AQ339">
            <v>3.6</v>
          </cell>
          <cell r="AR339" t="str">
            <v>보통인부</v>
          </cell>
          <cell r="AS339">
            <v>4.24</v>
          </cell>
          <cell r="BB339" t="str">
            <v>전 5-14</v>
          </cell>
        </row>
        <row r="340">
          <cell r="A340">
            <v>319</v>
          </cell>
          <cell r="B340" t="str">
            <v>완금</v>
          </cell>
          <cell r="C340" t="str">
            <v xml:space="preserve">75×6×900 </v>
          </cell>
          <cell r="D340">
            <v>1</v>
          </cell>
          <cell r="E340" t="str">
            <v>개</v>
          </cell>
          <cell r="F340">
            <v>50</v>
          </cell>
          <cell r="G340">
            <v>20141</v>
          </cell>
          <cell r="I340">
            <v>16041</v>
          </cell>
          <cell r="J340">
            <v>3619</v>
          </cell>
          <cell r="K340">
            <v>3619</v>
          </cell>
          <cell r="M340">
            <v>481</v>
          </cell>
          <cell r="AM340">
            <v>2</v>
          </cell>
          <cell r="AN340">
            <v>0.18</v>
          </cell>
          <cell r="AO340">
            <v>1</v>
          </cell>
          <cell r="AP340" t="str">
            <v>배전전공</v>
          </cell>
          <cell r="AQ340">
            <v>0.09</v>
          </cell>
          <cell r="AR340" t="str">
            <v>보통인부</v>
          </cell>
          <cell r="AS340">
            <v>0.09</v>
          </cell>
          <cell r="BB340" t="str">
            <v>전 5-16</v>
          </cell>
        </row>
        <row r="341">
          <cell r="A341">
            <v>320</v>
          </cell>
          <cell r="B341" t="str">
            <v>완금</v>
          </cell>
          <cell r="C341" t="str">
            <v xml:space="preserve">90×9×1800 </v>
          </cell>
          <cell r="D341">
            <v>1</v>
          </cell>
          <cell r="E341" t="str">
            <v>개</v>
          </cell>
          <cell r="F341">
            <v>50</v>
          </cell>
          <cell r="G341">
            <v>32758</v>
          </cell>
          <cell r="I341">
            <v>17824</v>
          </cell>
          <cell r="J341">
            <v>14400</v>
          </cell>
          <cell r="K341">
            <v>14400</v>
          </cell>
          <cell r="M341">
            <v>534</v>
          </cell>
          <cell r="AM341">
            <v>2</v>
          </cell>
          <cell r="AN341">
            <v>0.2</v>
          </cell>
          <cell r="AO341">
            <v>1</v>
          </cell>
          <cell r="AP341" t="str">
            <v>배전전공</v>
          </cell>
          <cell r="AQ341">
            <v>0.1</v>
          </cell>
          <cell r="AR341" t="str">
            <v>보통인부</v>
          </cell>
          <cell r="AS341">
            <v>0.1</v>
          </cell>
          <cell r="BB341" t="str">
            <v>전 5-16</v>
          </cell>
        </row>
        <row r="342">
          <cell r="A342">
            <v>321</v>
          </cell>
          <cell r="B342" t="str">
            <v>완금</v>
          </cell>
          <cell r="C342" t="str">
            <v xml:space="preserve">90×9×3200 </v>
          </cell>
          <cell r="D342">
            <v>1</v>
          </cell>
          <cell r="E342" t="str">
            <v>개</v>
          </cell>
          <cell r="F342">
            <v>50</v>
          </cell>
          <cell r="G342">
            <v>56891</v>
          </cell>
          <cell r="I342">
            <v>30302</v>
          </cell>
          <cell r="J342">
            <v>25680</v>
          </cell>
          <cell r="K342">
            <v>25680</v>
          </cell>
          <cell r="M342">
            <v>909</v>
          </cell>
          <cell r="AM342">
            <v>2</v>
          </cell>
          <cell r="AN342">
            <v>0.34</v>
          </cell>
          <cell r="AO342">
            <v>1</v>
          </cell>
          <cell r="AP342" t="str">
            <v>배전전공</v>
          </cell>
          <cell r="AQ342">
            <v>0.17</v>
          </cell>
          <cell r="AR342" t="str">
            <v>보통인부</v>
          </cell>
          <cell r="AS342">
            <v>0.17</v>
          </cell>
          <cell r="BB342" t="str">
            <v>전 5-16</v>
          </cell>
        </row>
        <row r="343">
          <cell r="A343">
            <v>322</v>
          </cell>
          <cell r="B343" t="str">
            <v>완금</v>
          </cell>
          <cell r="C343" t="str">
            <v xml:space="preserve">90×9×3400 </v>
          </cell>
          <cell r="D343">
            <v>1</v>
          </cell>
          <cell r="E343" t="str">
            <v>개</v>
          </cell>
          <cell r="F343">
            <v>50</v>
          </cell>
          <cell r="G343">
            <v>58491</v>
          </cell>
          <cell r="I343">
            <v>30302</v>
          </cell>
          <cell r="J343">
            <v>27280</v>
          </cell>
          <cell r="K343">
            <v>27280</v>
          </cell>
          <cell r="M343">
            <v>909</v>
          </cell>
          <cell r="AM343">
            <v>2</v>
          </cell>
          <cell r="AN343">
            <v>0.34</v>
          </cell>
          <cell r="AO343">
            <v>1</v>
          </cell>
          <cell r="AP343" t="str">
            <v>배전전공</v>
          </cell>
          <cell r="AQ343">
            <v>0.17</v>
          </cell>
          <cell r="AR343" t="str">
            <v>보통인부</v>
          </cell>
          <cell r="AS343">
            <v>0.17</v>
          </cell>
          <cell r="BB343" t="str">
            <v>전 5-16</v>
          </cell>
        </row>
        <row r="344">
          <cell r="A344">
            <v>323</v>
          </cell>
          <cell r="B344" t="str">
            <v>완금</v>
          </cell>
          <cell r="C344" t="str">
            <v xml:space="preserve">75×75×9×1400 </v>
          </cell>
          <cell r="D344">
            <v>1</v>
          </cell>
          <cell r="E344" t="str">
            <v>개</v>
          </cell>
          <cell r="F344">
            <v>50</v>
          </cell>
          <cell r="G344">
            <v>26470</v>
          </cell>
          <cell r="I344">
            <v>17824</v>
          </cell>
          <cell r="J344">
            <v>8112</v>
          </cell>
          <cell r="K344">
            <v>8112</v>
          </cell>
          <cell r="M344">
            <v>534</v>
          </cell>
          <cell r="AM344">
            <v>2</v>
          </cell>
          <cell r="AN344">
            <v>0.2</v>
          </cell>
          <cell r="AO344">
            <v>1</v>
          </cell>
          <cell r="AP344" t="str">
            <v>배전전공</v>
          </cell>
          <cell r="AQ344">
            <v>0.1</v>
          </cell>
          <cell r="AR344" t="str">
            <v>보통인부</v>
          </cell>
          <cell r="AS344">
            <v>0.1</v>
          </cell>
          <cell r="BB344" t="str">
            <v>전 5-16</v>
          </cell>
        </row>
        <row r="345">
          <cell r="A345">
            <v>324</v>
          </cell>
          <cell r="B345" t="str">
            <v>완금</v>
          </cell>
          <cell r="C345" t="str">
            <v xml:space="preserve">75×75×6×325 </v>
          </cell>
          <cell r="D345">
            <v>1</v>
          </cell>
          <cell r="E345" t="str">
            <v>개</v>
          </cell>
          <cell r="F345">
            <v>50</v>
          </cell>
          <cell r="G345">
            <v>30122</v>
          </cell>
          <cell r="I345">
            <v>16041</v>
          </cell>
          <cell r="J345">
            <v>13600</v>
          </cell>
          <cell r="K345">
            <v>13600</v>
          </cell>
          <cell r="M345">
            <v>481</v>
          </cell>
          <cell r="AM345">
            <v>2</v>
          </cell>
          <cell r="AN345">
            <v>0.18</v>
          </cell>
          <cell r="AO345">
            <v>1</v>
          </cell>
          <cell r="AP345" t="str">
            <v>배전전공</v>
          </cell>
          <cell r="AQ345">
            <v>0.09</v>
          </cell>
          <cell r="AR345" t="str">
            <v>보통인부</v>
          </cell>
          <cell r="AS345">
            <v>0.09</v>
          </cell>
          <cell r="BB345" t="str">
            <v>전 5-16</v>
          </cell>
        </row>
        <row r="346">
          <cell r="A346">
            <v>325</v>
          </cell>
          <cell r="B346" t="str">
            <v>완금</v>
          </cell>
          <cell r="C346" t="str">
            <v xml:space="preserve">90×90×9×2400 </v>
          </cell>
          <cell r="D346">
            <v>1</v>
          </cell>
          <cell r="E346" t="str">
            <v>개</v>
          </cell>
          <cell r="F346">
            <v>50</v>
          </cell>
          <cell r="G346">
            <v>43147</v>
          </cell>
          <cell r="I346">
            <v>23172</v>
          </cell>
          <cell r="J346">
            <v>19280</v>
          </cell>
          <cell r="K346">
            <v>19280</v>
          </cell>
          <cell r="M346">
            <v>695</v>
          </cell>
          <cell r="AM346">
            <v>2</v>
          </cell>
          <cell r="AN346">
            <v>0.26</v>
          </cell>
          <cell r="AO346">
            <v>1</v>
          </cell>
          <cell r="AP346" t="str">
            <v>배전전공</v>
          </cell>
          <cell r="AQ346">
            <v>0.13</v>
          </cell>
          <cell r="AR346" t="str">
            <v>보통인부</v>
          </cell>
          <cell r="AS346">
            <v>0.13</v>
          </cell>
          <cell r="BB346" t="str">
            <v>전 5-16</v>
          </cell>
        </row>
        <row r="347">
          <cell r="A347">
            <v>326</v>
          </cell>
          <cell r="B347" t="str">
            <v>현수애자</v>
          </cell>
          <cell r="C347" t="str">
            <v xml:space="preserve">190㎜ </v>
          </cell>
          <cell r="D347">
            <v>1</v>
          </cell>
          <cell r="E347" t="str">
            <v>개</v>
          </cell>
          <cell r="F347">
            <v>50</v>
          </cell>
          <cell r="G347">
            <v>20321</v>
          </cell>
          <cell r="I347">
            <v>11108</v>
          </cell>
          <cell r="J347">
            <v>8880</v>
          </cell>
          <cell r="K347">
            <v>8880</v>
          </cell>
          <cell r="M347">
            <v>333</v>
          </cell>
          <cell r="AM347">
            <v>2</v>
          </cell>
          <cell r="AN347">
            <v>0.115</v>
          </cell>
          <cell r="AO347">
            <v>1</v>
          </cell>
          <cell r="AP347" t="str">
            <v>배전전공</v>
          </cell>
          <cell r="AQ347">
            <v>6.5000000000000002E-2</v>
          </cell>
          <cell r="AR347" t="str">
            <v>보통인부</v>
          </cell>
          <cell r="AS347">
            <v>0.05</v>
          </cell>
          <cell r="BB347" t="str">
            <v>전 5-18</v>
          </cell>
        </row>
        <row r="348">
          <cell r="A348">
            <v>327</v>
          </cell>
          <cell r="B348" t="str">
            <v>현수애자</v>
          </cell>
          <cell r="C348" t="str">
            <v xml:space="preserve">254㎜ </v>
          </cell>
          <cell r="D348">
            <v>1</v>
          </cell>
          <cell r="E348" t="str">
            <v>개</v>
          </cell>
          <cell r="F348">
            <v>50</v>
          </cell>
          <cell r="G348">
            <v>29521</v>
          </cell>
          <cell r="I348">
            <v>11108</v>
          </cell>
          <cell r="J348">
            <v>18080</v>
          </cell>
          <cell r="K348">
            <v>18080</v>
          </cell>
          <cell r="M348">
            <v>333</v>
          </cell>
          <cell r="AM348">
            <v>2</v>
          </cell>
          <cell r="AN348">
            <v>0.115</v>
          </cell>
          <cell r="AO348">
            <v>1</v>
          </cell>
          <cell r="AP348" t="str">
            <v>배전전공</v>
          </cell>
          <cell r="AQ348">
            <v>6.5000000000000002E-2</v>
          </cell>
          <cell r="AR348" t="str">
            <v>보통인부</v>
          </cell>
          <cell r="AS348">
            <v>0.05</v>
          </cell>
          <cell r="BB348" t="str">
            <v>전 5-18</v>
          </cell>
        </row>
        <row r="349">
          <cell r="A349">
            <v>328</v>
          </cell>
          <cell r="B349" t="str">
            <v>랙크</v>
          </cell>
          <cell r="C349" t="str">
            <v xml:space="preserve">1선용 </v>
          </cell>
          <cell r="D349">
            <v>1</v>
          </cell>
          <cell r="E349" t="str">
            <v>개</v>
          </cell>
          <cell r="F349">
            <v>50</v>
          </cell>
          <cell r="G349">
            <v>18846</v>
          </cell>
          <cell r="I349">
            <v>18298</v>
          </cell>
          <cell r="J349">
            <v>0</v>
          </cell>
          <cell r="K349">
            <v>0</v>
          </cell>
          <cell r="M349">
            <v>548</v>
          </cell>
          <cell r="AM349">
            <v>1</v>
          </cell>
          <cell r="AN349">
            <v>0.125</v>
          </cell>
          <cell r="AO349">
            <v>1</v>
          </cell>
          <cell r="AP349" t="str">
            <v>배전전공</v>
          </cell>
          <cell r="AQ349">
            <v>0.125</v>
          </cell>
          <cell r="BB349" t="str">
            <v>전 5-18</v>
          </cell>
        </row>
        <row r="350">
          <cell r="A350">
            <v>329</v>
          </cell>
          <cell r="B350" t="str">
            <v>저압인류애자</v>
          </cell>
          <cell r="C350" t="str">
            <v xml:space="preserve">110×96 </v>
          </cell>
          <cell r="D350">
            <v>1</v>
          </cell>
          <cell r="E350" t="str">
            <v>개</v>
          </cell>
          <cell r="F350">
            <v>50</v>
          </cell>
          <cell r="G350">
            <v>6633</v>
          </cell>
          <cell r="I350">
            <v>6440</v>
          </cell>
          <cell r="J350">
            <v>0</v>
          </cell>
          <cell r="K350">
            <v>0</v>
          </cell>
          <cell r="M350">
            <v>193</v>
          </cell>
          <cell r="AM350">
            <v>1</v>
          </cell>
          <cell r="AN350">
            <v>4.3999999999999997E-2</v>
          </cell>
          <cell r="AO350">
            <v>1</v>
          </cell>
          <cell r="AP350" t="str">
            <v>배전전공</v>
          </cell>
          <cell r="AQ350">
            <v>4.3999999999999997E-2</v>
          </cell>
          <cell r="BB350" t="str">
            <v>전 5-18</v>
          </cell>
        </row>
        <row r="351">
          <cell r="A351">
            <v>330</v>
          </cell>
          <cell r="B351" t="str">
            <v>라인포스트애자</v>
          </cell>
          <cell r="C351" t="str">
            <v xml:space="preserve">23KV </v>
          </cell>
          <cell r="D351">
            <v>1</v>
          </cell>
          <cell r="E351" t="str">
            <v>개</v>
          </cell>
          <cell r="F351">
            <v>50</v>
          </cell>
          <cell r="G351">
            <v>6633</v>
          </cell>
          <cell r="I351">
            <v>6440</v>
          </cell>
          <cell r="J351">
            <v>0</v>
          </cell>
          <cell r="K351">
            <v>0</v>
          </cell>
          <cell r="M351">
            <v>193</v>
          </cell>
          <cell r="AM351">
            <v>1</v>
          </cell>
          <cell r="AN351">
            <v>4.3999999999999997E-2</v>
          </cell>
          <cell r="AO351">
            <v>1</v>
          </cell>
          <cell r="AP351" t="str">
            <v>배전전공</v>
          </cell>
          <cell r="AQ351">
            <v>4.3999999999999997E-2</v>
          </cell>
          <cell r="BB351" t="str">
            <v>전 5-18</v>
          </cell>
        </row>
        <row r="352">
          <cell r="A352">
            <v>331</v>
          </cell>
          <cell r="B352" t="str">
            <v>L·S</v>
          </cell>
          <cell r="C352" t="str">
            <v xml:space="preserve">25.8KV 3P 400A </v>
          </cell>
          <cell r="D352">
            <v>1</v>
          </cell>
          <cell r="E352" t="str">
            <v>대</v>
          </cell>
          <cell r="F352">
            <v>50</v>
          </cell>
          <cell r="G352">
            <v>1019731</v>
          </cell>
          <cell r="I352">
            <v>702652</v>
          </cell>
          <cell r="J352">
            <v>296000</v>
          </cell>
          <cell r="K352">
            <v>296000</v>
          </cell>
          <cell r="M352">
            <v>21079</v>
          </cell>
          <cell r="AM352">
            <v>1</v>
          </cell>
          <cell r="AN352">
            <v>4.8</v>
          </cell>
          <cell r="AO352">
            <v>1</v>
          </cell>
          <cell r="AP352" t="str">
            <v>배전전공</v>
          </cell>
          <cell r="AQ352">
            <v>4.8</v>
          </cell>
          <cell r="BB352" t="str">
            <v>전 5-29</v>
          </cell>
        </row>
        <row r="353">
          <cell r="A353">
            <v>332</v>
          </cell>
          <cell r="B353" t="str">
            <v>L·S</v>
          </cell>
          <cell r="C353" t="str">
            <v xml:space="preserve">25KV 3P 600A </v>
          </cell>
          <cell r="D353">
            <v>1</v>
          </cell>
          <cell r="E353" t="str">
            <v>대</v>
          </cell>
          <cell r="F353">
            <v>50</v>
          </cell>
          <cell r="G353">
            <v>753887</v>
          </cell>
          <cell r="I353">
            <v>731930</v>
          </cell>
          <cell r="J353">
            <v>0</v>
          </cell>
          <cell r="K353">
            <v>0</v>
          </cell>
          <cell r="M353">
            <v>21957</v>
          </cell>
          <cell r="AM353">
            <v>1</v>
          </cell>
          <cell r="AN353">
            <v>5</v>
          </cell>
          <cell r="AO353">
            <v>1</v>
          </cell>
          <cell r="AP353" t="str">
            <v>배전전공</v>
          </cell>
          <cell r="AQ353">
            <v>5</v>
          </cell>
          <cell r="BB353" t="str">
            <v>전 5-29</v>
          </cell>
        </row>
        <row r="354">
          <cell r="A354">
            <v>333</v>
          </cell>
          <cell r="B354" t="str">
            <v>ASS</v>
          </cell>
          <cell r="C354" t="str">
            <v xml:space="preserve">25.8KV 3P 200A </v>
          </cell>
          <cell r="D354">
            <v>1</v>
          </cell>
          <cell r="E354" t="str">
            <v>대</v>
          </cell>
          <cell r="F354">
            <v>50</v>
          </cell>
          <cell r="G354">
            <v>495718</v>
          </cell>
          <cell r="I354">
            <v>481280</v>
          </cell>
          <cell r="J354">
            <v>0</v>
          </cell>
          <cell r="K354">
            <v>0</v>
          </cell>
          <cell r="M354">
            <v>14438</v>
          </cell>
          <cell r="AM354">
            <v>2</v>
          </cell>
          <cell r="AN354">
            <v>5.4</v>
          </cell>
          <cell r="AO354">
            <v>1</v>
          </cell>
          <cell r="AP354" t="str">
            <v>배전전공</v>
          </cell>
          <cell r="AQ354">
            <v>2.7</v>
          </cell>
          <cell r="AR354" t="str">
            <v>보통인부</v>
          </cell>
          <cell r="AS354">
            <v>2.7</v>
          </cell>
          <cell r="BB354" t="str">
            <v>전 5-28</v>
          </cell>
        </row>
        <row r="355">
          <cell r="A355">
            <v>334</v>
          </cell>
          <cell r="B355" t="str">
            <v>P·F</v>
          </cell>
          <cell r="C355" t="str">
            <v xml:space="preserve">25.8KV  200A </v>
          </cell>
          <cell r="D355">
            <v>1</v>
          </cell>
          <cell r="E355" t="str">
            <v>개</v>
          </cell>
          <cell r="F355">
            <v>50</v>
          </cell>
          <cell r="G355">
            <v>42313</v>
          </cell>
          <cell r="I355">
            <v>41081</v>
          </cell>
          <cell r="J355">
            <v>0</v>
          </cell>
          <cell r="K355">
            <v>0</v>
          </cell>
          <cell r="M355">
            <v>1232</v>
          </cell>
          <cell r="AM355">
            <v>2</v>
          </cell>
          <cell r="AN355">
            <v>0.36</v>
          </cell>
          <cell r="AO355">
            <v>1</v>
          </cell>
          <cell r="AP355" t="str">
            <v>배전전공</v>
          </cell>
          <cell r="AQ355">
            <v>0.24</v>
          </cell>
          <cell r="AR355" t="str">
            <v>특별인부</v>
          </cell>
          <cell r="AS355">
            <v>0.12</v>
          </cell>
          <cell r="BB355" t="str">
            <v>전 5-27</v>
          </cell>
        </row>
        <row r="356">
          <cell r="A356">
            <v>335</v>
          </cell>
          <cell r="B356" t="str">
            <v>C·O·S</v>
          </cell>
          <cell r="C356" t="str">
            <v>25.8KV 100A</v>
          </cell>
          <cell r="D356">
            <v>1</v>
          </cell>
          <cell r="E356" t="str">
            <v>개</v>
          </cell>
          <cell r="F356">
            <v>50</v>
          </cell>
          <cell r="G356">
            <v>79913</v>
          </cell>
          <cell r="I356">
            <v>41081</v>
          </cell>
          <cell r="J356">
            <v>37600</v>
          </cell>
          <cell r="K356">
            <v>37600</v>
          </cell>
          <cell r="M356">
            <v>1232</v>
          </cell>
          <cell r="AM356">
            <v>2</v>
          </cell>
          <cell r="AN356">
            <v>0.36</v>
          </cell>
          <cell r="AO356">
            <v>1</v>
          </cell>
          <cell r="AP356" t="str">
            <v>배전전공</v>
          </cell>
          <cell r="AQ356">
            <v>0.24</v>
          </cell>
          <cell r="AR356" t="str">
            <v>특별인부</v>
          </cell>
          <cell r="AS356">
            <v>0.12</v>
          </cell>
          <cell r="BB356" t="str">
            <v>전 5-27</v>
          </cell>
        </row>
        <row r="357">
          <cell r="A357">
            <v>336</v>
          </cell>
          <cell r="B357" t="str">
            <v>L·A</v>
          </cell>
          <cell r="C357" t="str">
            <v xml:space="preserve">18KV </v>
          </cell>
          <cell r="D357">
            <v>1</v>
          </cell>
          <cell r="E357" t="str">
            <v>개</v>
          </cell>
          <cell r="F357">
            <v>50</v>
          </cell>
          <cell r="G357">
            <v>180185</v>
          </cell>
          <cell r="I357">
            <v>35132</v>
          </cell>
          <cell r="J357">
            <v>144000</v>
          </cell>
          <cell r="K357">
            <v>144000</v>
          </cell>
          <cell r="M357">
            <v>1053</v>
          </cell>
          <cell r="AM357">
            <v>1</v>
          </cell>
          <cell r="AN357">
            <v>0.24</v>
          </cell>
          <cell r="AO357">
            <v>1</v>
          </cell>
          <cell r="AP357" t="str">
            <v>배전전공</v>
          </cell>
          <cell r="AQ357">
            <v>0.24</v>
          </cell>
          <cell r="BB357" t="str">
            <v>전 5-31</v>
          </cell>
        </row>
        <row r="358">
          <cell r="A358">
            <v>337</v>
          </cell>
          <cell r="B358" t="str">
            <v>MOF</v>
          </cell>
          <cell r="C358" t="str">
            <v/>
          </cell>
          <cell r="D358">
            <v>1</v>
          </cell>
          <cell r="E358" t="str">
            <v>대</v>
          </cell>
          <cell r="F358">
            <v>50</v>
          </cell>
          <cell r="G358">
            <v>738937</v>
          </cell>
          <cell r="I358">
            <v>96056</v>
          </cell>
          <cell r="J358">
            <v>640000</v>
          </cell>
          <cell r="K358">
            <v>640000</v>
          </cell>
          <cell r="M358">
            <v>2881</v>
          </cell>
          <cell r="AM358">
            <v>1</v>
          </cell>
          <cell r="AN358">
            <v>2</v>
          </cell>
          <cell r="AO358">
            <v>1</v>
          </cell>
          <cell r="AP358" t="str">
            <v>내선전공</v>
          </cell>
          <cell r="AQ358">
            <v>2</v>
          </cell>
          <cell r="BB358" t="str">
            <v>전 7-13</v>
          </cell>
        </row>
        <row r="359">
          <cell r="A359">
            <v>338</v>
          </cell>
          <cell r="B359" t="str">
            <v>계기함</v>
          </cell>
          <cell r="C359" t="str">
            <v xml:space="preserve">D.M 용 </v>
          </cell>
          <cell r="D359">
            <v>1</v>
          </cell>
          <cell r="E359" t="str">
            <v>대</v>
          </cell>
          <cell r="F359">
            <v>50</v>
          </cell>
          <cell r="G359">
            <v>54840</v>
          </cell>
          <cell r="I359">
            <v>14408</v>
          </cell>
          <cell r="J359">
            <v>40000</v>
          </cell>
          <cell r="K359">
            <v>40000</v>
          </cell>
          <cell r="M359">
            <v>432</v>
          </cell>
          <cell r="AM359">
            <v>1</v>
          </cell>
          <cell r="AN359">
            <v>0.3</v>
          </cell>
          <cell r="AO359">
            <v>1</v>
          </cell>
          <cell r="AP359" t="str">
            <v>내선전공</v>
          </cell>
          <cell r="AQ359">
            <v>0.3</v>
          </cell>
          <cell r="BB359" t="str">
            <v>전 7-13</v>
          </cell>
        </row>
        <row r="360">
          <cell r="A360">
            <v>339</v>
          </cell>
          <cell r="B360" t="str">
            <v>전력용변압기</v>
          </cell>
          <cell r="C360" t="str">
            <v>21800/220V 1φ150KVA</v>
          </cell>
          <cell r="D360">
            <v>1</v>
          </cell>
          <cell r="E360" t="str">
            <v>대</v>
          </cell>
          <cell r="F360">
            <v>50</v>
          </cell>
          <cell r="G360">
            <v>2823837</v>
          </cell>
          <cell r="I360">
            <v>784308</v>
          </cell>
          <cell r="J360">
            <v>2016000</v>
          </cell>
          <cell r="K360">
            <v>2016000</v>
          </cell>
          <cell r="M360">
            <v>23529</v>
          </cell>
          <cell r="AM360">
            <v>2</v>
          </cell>
          <cell r="AN360">
            <v>8.8000000000000007</v>
          </cell>
          <cell r="AO360">
            <v>1</v>
          </cell>
          <cell r="AP360" t="str">
            <v>배전전공</v>
          </cell>
          <cell r="AQ360">
            <v>4.4000000000000004</v>
          </cell>
          <cell r="AR360" t="str">
            <v>보통인부</v>
          </cell>
          <cell r="AS360">
            <v>4.4000000000000004</v>
          </cell>
          <cell r="BB360" t="str">
            <v>전 5-26</v>
          </cell>
        </row>
        <row r="361">
          <cell r="A361">
            <v>340</v>
          </cell>
          <cell r="B361" t="str">
            <v>콘덴서</v>
          </cell>
          <cell r="C361" t="str">
            <v>380V 20KVA</v>
          </cell>
          <cell r="D361">
            <v>1</v>
          </cell>
          <cell r="E361" t="str">
            <v>개</v>
          </cell>
          <cell r="F361">
            <v>50</v>
          </cell>
          <cell r="G361">
            <v>153232</v>
          </cell>
          <cell r="I361">
            <v>43915</v>
          </cell>
          <cell r="J361">
            <v>108000</v>
          </cell>
          <cell r="K361">
            <v>108000</v>
          </cell>
          <cell r="M361">
            <v>1317</v>
          </cell>
          <cell r="AM361">
            <v>1</v>
          </cell>
          <cell r="AN361">
            <v>0.3</v>
          </cell>
          <cell r="AO361">
            <v>1</v>
          </cell>
          <cell r="AP361" t="str">
            <v>배전전공</v>
          </cell>
          <cell r="AQ361">
            <v>0.3</v>
          </cell>
          <cell r="BB361" t="str">
            <v>전 5-30</v>
          </cell>
        </row>
        <row r="362">
          <cell r="A362">
            <v>341</v>
          </cell>
          <cell r="B362" t="str">
            <v>NFB</v>
          </cell>
          <cell r="C362" t="str">
            <v>3P 50AF</v>
          </cell>
          <cell r="D362">
            <v>1</v>
          </cell>
          <cell r="E362" t="str">
            <v>개</v>
          </cell>
          <cell r="F362">
            <v>50</v>
          </cell>
          <cell r="G362">
            <v>30941</v>
          </cell>
          <cell r="I362">
            <v>12487</v>
          </cell>
          <cell r="J362">
            <v>18080</v>
          </cell>
          <cell r="K362">
            <v>18080</v>
          </cell>
          <cell r="M362">
            <v>374</v>
          </cell>
          <cell r="AM362">
            <v>1</v>
          </cell>
          <cell r="AN362">
            <v>0.26</v>
          </cell>
          <cell r="AO362">
            <v>1</v>
          </cell>
          <cell r="AP362" t="str">
            <v>내선전공</v>
          </cell>
          <cell r="AQ362">
            <v>0.26</v>
          </cell>
          <cell r="BB362" t="str">
            <v>전 7-12</v>
          </cell>
        </row>
        <row r="363">
          <cell r="A363">
            <v>342</v>
          </cell>
          <cell r="B363" t="str">
            <v>변압기 가대</v>
          </cell>
          <cell r="C363" t="str">
            <v xml:space="preserve">H형 </v>
          </cell>
          <cell r="D363">
            <v>1</v>
          </cell>
          <cell r="E363" t="str">
            <v>조</v>
          </cell>
          <cell r="F363">
            <v>50</v>
          </cell>
          <cell r="G363">
            <v>559978</v>
          </cell>
          <cell r="I363">
            <v>543668</v>
          </cell>
          <cell r="J363">
            <v>0</v>
          </cell>
          <cell r="K363">
            <v>0</v>
          </cell>
          <cell r="M363">
            <v>16310</v>
          </cell>
          <cell r="AM363">
            <v>2</v>
          </cell>
          <cell r="AN363">
            <v>6.1</v>
          </cell>
          <cell r="AO363">
            <v>1</v>
          </cell>
          <cell r="AP363" t="str">
            <v>배전전공</v>
          </cell>
          <cell r="AQ363">
            <v>3.05</v>
          </cell>
          <cell r="AR363" t="str">
            <v>보통인부</v>
          </cell>
          <cell r="AS363">
            <v>3.05</v>
          </cell>
          <cell r="BB363" t="str">
            <v>전 5-23</v>
          </cell>
        </row>
        <row r="364">
          <cell r="A364">
            <v>343</v>
          </cell>
          <cell r="B364" t="str">
            <v>MLSS METER</v>
          </cell>
          <cell r="C364" t="str">
            <v xml:space="preserve">침적형 </v>
          </cell>
          <cell r="D364">
            <v>1</v>
          </cell>
          <cell r="E364" t="str">
            <v>EA</v>
          </cell>
          <cell r="F364">
            <v>50</v>
          </cell>
          <cell r="G364">
            <v>7702157</v>
          </cell>
          <cell r="I364">
            <v>21512</v>
          </cell>
          <cell r="J364">
            <v>7680000</v>
          </cell>
          <cell r="K364">
            <v>7680000</v>
          </cell>
          <cell r="M364">
            <v>645</v>
          </cell>
          <cell r="AM364">
            <v>1</v>
          </cell>
          <cell r="AN364">
            <v>0.4</v>
          </cell>
          <cell r="AO364">
            <v>1</v>
          </cell>
          <cell r="AP364" t="str">
            <v>계장공</v>
          </cell>
          <cell r="AQ364">
            <v>0.4</v>
          </cell>
          <cell r="BB364" t="str">
            <v>전 4-2</v>
          </cell>
        </row>
        <row r="365">
          <cell r="A365">
            <v>344</v>
          </cell>
          <cell r="B365" t="str">
            <v>DO METER</v>
          </cell>
          <cell r="C365" t="str">
            <v xml:space="preserve">침적형 </v>
          </cell>
          <cell r="D365">
            <v>1</v>
          </cell>
          <cell r="E365" t="str">
            <v>EA</v>
          </cell>
          <cell r="F365">
            <v>50</v>
          </cell>
          <cell r="G365">
            <v>3910157</v>
          </cell>
          <cell r="I365">
            <v>21512</v>
          </cell>
          <cell r="J365">
            <v>3888000</v>
          </cell>
          <cell r="K365">
            <v>3888000</v>
          </cell>
          <cell r="M365">
            <v>645</v>
          </cell>
          <cell r="AM365">
            <v>1</v>
          </cell>
          <cell r="AN365">
            <v>0.4</v>
          </cell>
          <cell r="AO365">
            <v>1</v>
          </cell>
          <cell r="AP365" t="str">
            <v>계장공</v>
          </cell>
          <cell r="AQ365">
            <v>0.4</v>
          </cell>
          <cell r="BB365" t="str">
            <v>전 4-2</v>
          </cell>
        </row>
        <row r="366">
          <cell r="A366">
            <v>345</v>
          </cell>
          <cell r="B366" t="str">
            <v>FLOW TRANSMITTER</v>
          </cell>
          <cell r="C366" t="str">
            <v xml:space="preserve">전자 D100 </v>
          </cell>
          <cell r="D366">
            <v>1</v>
          </cell>
          <cell r="E366" t="str">
            <v>EA</v>
          </cell>
          <cell r="F366">
            <v>50</v>
          </cell>
          <cell r="G366">
            <v>3773848</v>
          </cell>
          <cell r="I366">
            <v>13445</v>
          </cell>
          <cell r="J366">
            <v>3760000</v>
          </cell>
          <cell r="K366">
            <v>3760000</v>
          </cell>
          <cell r="M366">
            <v>403</v>
          </cell>
          <cell r="AM366">
            <v>1</v>
          </cell>
          <cell r="AN366">
            <v>0.25</v>
          </cell>
          <cell r="AO366">
            <v>1</v>
          </cell>
          <cell r="AP366" t="str">
            <v>계장공</v>
          </cell>
          <cell r="AQ366">
            <v>0.25</v>
          </cell>
          <cell r="BB366" t="str">
            <v>전 4-2</v>
          </cell>
        </row>
        <row r="367">
          <cell r="A367">
            <v>346</v>
          </cell>
          <cell r="B367" t="str">
            <v>FLOW TRANSMITTER</v>
          </cell>
          <cell r="C367" t="str">
            <v xml:space="preserve">PARSHALL FLUME </v>
          </cell>
          <cell r="D367">
            <v>1</v>
          </cell>
          <cell r="E367" t="str">
            <v>EA</v>
          </cell>
          <cell r="F367">
            <v>50</v>
          </cell>
          <cell r="G367">
            <v>6973848</v>
          </cell>
          <cell r="I367">
            <v>13445</v>
          </cell>
          <cell r="J367">
            <v>6960000</v>
          </cell>
          <cell r="K367">
            <v>6960000</v>
          </cell>
          <cell r="M367">
            <v>403</v>
          </cell>
          <cell r="AM367">
            <v>1</v>
          </cell>
          <cell r="AN367">
            <v>0.25</v>
          </cell>
          <cell r="AO367">
            <v>1</v>
          </cell>
          <cell r="AP367" t="str">
            <v>계장공</v>
          </cell>
          <cell r="AQ367">
            <v>0.25</v>
          </cell>
          <cell r="BB367" t="str">
            <v>전 4-2</v>
          </cell>
        </row>
        <row r="368">
          <cell r="A368">
            <v>347</v>
          </cell>
          <cell r="B368" t="str">
            <v>LEVEL TRANSMITTER</v>
          </cell>
          <cell r="C368" t="str">
            <v xml:space="preserve">정전용량식 </v>
          </cell>
          <cell r="D368">
            <v>1</v>
          </cell>
          <cell r="E368" t="str">
            <v>EA</v>
          </cell>
          <cell r="F368">
            <v>50</v>
          </cell>
          <cell r="G368">
            <v>2013848</v>
          </cell>
          <cell r="I368">
            <v>13445</v>
          </cell>
          <cell r="J368">
            <v>2000000</v>
          </cell>
          <cell r="K368">
            <v>2000000</v>
          </cell>
          <cell r="M368">
            <v>403</v>
          </cell>
          <cell r="AM368">
            <v>1</v>
          </cell>
          <cell r="AN368">
            <v>0.25</v>
          </cell>
          <cell r="AO368">
            <v>1</v>
          </cell>
          <cell r="AP368" t="str">
            <v>계장공</v>
          </cell>
          <cell r="AQ368">
            <v>0.25</v>
          </cell>
          <cell r="BB368" t="str">
            <v>전 4-2</v>
          </cell>
        </row>
        <row r="369">
          <cell r="A369">
            <v>348</v>
          </cell>
          <cell r="B369" t="str">
            <v>LEVEL TRANSMITTER</v>
          </cell>
          <cell r="C369" t="str">
            <v xml:space="preserve">ULTRASONIC </v>
          </cell>
          <cell r="D369">
            <v>1</v>
          </cell>
          <cell r="E369" t="str">
            <v>EA</v>
          </cell>
          <cell r="F369">
            <v>50</v>
          </cell>
          <cell r="G369">
            <v>3213848</v>
          </cell>
          <cell r="I369">
            <v>13445</v>
          </cell>
          <cell r="J369">
            <v>3200000</v>
          </cell>
          <cell r="K369">
            <v>3200000</v>
          </cell>
          <cell r="M369">
            <v>403</v>
          </cell>
          <cell r="AM369">
            <v>1</v>
          </cell>
          <cell r="AN369">
            <v>0.25</v>
          </cell>
          <cell r="AO369">
            <v>1</v>
          </cell>
          <cell r="AP369" t="str">
            <v>계장공</v>
          </cell>
          <cell r="AQ369">
            <v>0.25</v>
          </cell>
          <cell r="BB369" t="str">
            <v>전 4-2</v>
          </cell>
        </row>
        <row r="370">
          <cell r="A370">
            <v>349</v>
          </cell>
          <cell r="B370" t="str">
            <v>LEVEL SWITCH</v>
          </cell>
          <cell r="C370" t="str">
            <v xml:space="preserve">오뚜기식 </v>
          </cell>
          <cell r="D370">
            <v>1</v>
          </cell>
          <cell r="E370" t="str">
            <v>EA</v>
          </cell>
          <cell r="F370">
            <v>50</v>
          </cell>
          <cell r="G370">
            <v>332186</v>
          </cell>
          <cell r="I370">
            <v>11832</v>
          </cell>
          <cell r="J370">
            <v>320000</v>
          </cell>
          <cell r="K370">
            <v>320000</v>
          </cell>
          <cell r="M370">
            <v>354</v>
          </cell>
          <cell r="AM370">
            <v>1</v>
          </cell>
          <cell r="AN370">
            <v>0.22</v>
          </cell>
          <cell r="AO370">
            <v>1</v>
          </cell>
          <cell r="AP370" t="str">
            <v>계장공</v>
          </cell>
          <cell r="AQ370">
            <v>0.22</v>
          </cell>
          <cell r="BB370" t="str">
            <v>전 4-2</v>
          </cell>
        </row>
        <row r="371">
          <cell r="A371">
            <v>350</v>
          </cell>
          <cell r="B371" t="str">
            <v>LEVEL SWITCH</v>
          </cell>
          <cell r="C371" t="str">
            <v xml:space="preserve">VIBLATION </v>
          </cell>
          <cell r="D371">
            <v>1</v>
          </cell>
          <cell r="E371" t="str">
            <v>EA</v>
          </cell>
          <cell r="F371">
            <v>50</v>
          </cell>
          <cell r="G371">
            <v>676186</v>
          </cell>
          <cell r="I371">
            <v>11832</v>
          </cell>
          <cell r="J371">
            <v>664000</v>
          </cell>
          <cell r="K371">
            <v>664000</v>
          </cell>
          <cell r="M371">
            <v>354</v>
          </cell>
          <cell r="AM371">
            <v>1</v>
          </cell>
          <cell r="AN371">
            <v>0.22</v>
          </cell>
          <cell r="AO371">
            <v>1</v>
          </cell>
          <cell r="AP371" t="str">
            <v>계장공</v>
          </cell>
          <cell r="AQ371">
            <v>0.22</v>
          </cell>
          <cell r="BB371" t="str">
            <v>전 4-2</v>
          </cell>
        </row>
        <row r="372">
          <cell r="A372">
            <v>351</v>
          </cell>
          <cell r="B372" t="str">
            <v>INDICATOR</v>
          </cell>
          <cell r="C372" t="str">
            <v/>
          </cell>
          <cell r="D372">
            <v>1</v>
          </cell>
          <cell r="E372" t="str">
            <v>EA</v>
          </cell>
          <cell r="F372">
            <v>50</v>
          </cell>
          <cell r="G372">
            <v>136618</v>
          </cell>
          <cell r="I372">
            <v>16134</v>
          </cell>
          <cell r="J372">
            <v>120000</v>
          </cell>
          <cell r="K372">
            <v>120000</v>
          </cell>
          <cell r="M372">
            <v>484</v>
          </cell>
          <cell r="AM372">
            <v>1</v>
          </cell>
          <cell r="AN372">
            <v>0.3</v>
          </cell>
          <cell r="AO372">
            <v>1</v>
          </cell>
          <cell r="AP372" t="str">
            <v>계장공</v>
          </cell>
          <cell r="AQ372">
            <v>0.3</v>
          </cell>
          <cell r="BB372" t="str">
            <v>전 4-2</v>
          </cell>
        </row>
        <row r="373">
          <cell r="A373">
            <v>352</v>
          </cell>
          <cell r="B373" t="str">
            <v>INTEGRATOR</v>
          </cell>
          <cell r="C373" t="str">
            <v/>
          </cell>
          <cell r="D373">
            <v>1</v>
          </cell>
          <cell r="E373" t="str">
            <v>EA</v>
          </cell>
          <cell r="F373">
            <v>50</v>
          </cell>
          <cell r="G373">
            <v>360618</v>
          </cell>
          <cell r="I373">
            <v>16134</v>
          </cell>
          <cell r="J373">
            <v>344000</v>
          </cell>
          <cell r="K373">
            <v>344000</v>
          </cell>
          <cell r="M373">
            <v>484</v>
          </cell>
          <cell r="AM373">
            <v>1</v>
          </cell>
          <cell r="AN373">
            <v>0.3</v>
          </cell>
          <cell r="AO373">
            <v>1</v>
          </cell>
          <cell r="AP373" t="str">
            <v>계장공</v>
          </cell>
          <cell r="AQ373">
            <v>0.3</v>
          </cell>
          <cell r="BB373" t="str">
            <v>전 4-2</v>
          </cell>
        </row>
        <row r="374">
          <cell r="A374">
            <v>353</v>
          </cell>
          <cell r="B374" t="str">
            <v>DISTRIBUTOR</v>
          </cell>
          <cell r="C374" t="str">
            <v/>
          </cell>
          <cell r="D374">
            <v>1</v>
          </cell>
          <cell r="E374" t="str">
            <v>EA</v>
          </cell>
          <cell r="F374">
            <v>50</v>
          </cell>
          <cell r="G374">
            <v>176618</v>
          </cell>
          <cell r="I374">
            <v>16134</v>
          </cell>
          <cell r="J374">
            <v>160000</v>
          </cell>
          <cell r="K374">
            <v>160000</v>
          </cell>
          <cell r="M374">
            <v>484</v>
          </cell>
          <cell r="AM374">
            <v>1</v>
          </cell>
          <cell r="AN374">
            <v>0.3</v>
          </cell>
          <cell r="AO374">
            <v>1</v>
          </cell>
          <cell r="AP374" t="str">
            <v>계장공</v>
          </cell>
          <cell r="AQ374">
            <v>0.3</v>
          </cell>
          <cell r="BB374" t="str">
            <v>전 4-2</v>
          </cell>
        </row>
        <row r="375">
          <cell r="A375">
            <v>354</v>
          </cell>
          <cell r="B375" t="str">
            <v>현장계기 BOX</v>
          </cell>
          <cell r="C375" t="str">
            <v/>
          </cell>
          <cell r="D375">
            <v>1</v>
          </cell>
          <cell r="E375" t="str">
            <v>EA</v>
          </cell>
          <cell r="F375">
            <v>50</v>
          </cell>
          <cell r="G375">
            <v>774386</v>
          </cell>
          <cell r="I375">
            <v>441152</v>
          </cell>
          <cell r="J375">
            <v>320000</v>
          </cell>
          <cell r="K375">
            <v>320000</v>
          </cell>
          <cell r="M375">
            <v>13234</v>
          </cell>
          <cell r="AM375">
            <v>2</v>
          </cell>
          <cell r="AN375">
            <v>9.8000000000000007</v>
          </cell>
          <cell r="AO375">
            <v>1</v>
          </cell>
          <cell r="AP375" t="str">
            <v>계장공</v>
          </cell>
          <cell r="AQ375">
            <v>5.88</v>
          </cell>
          <cell r="AR375" t="str">
            <v>보통인부</v>
          </cell>
          <cell r="AS375">
            <v>3.92</v>
          </cell>
          <cell r="BB375" t="str">
            <v>전 4-1</v>
          </cell>
        </row>
        <row r="376">
          <cell r="A376">
            <v>355</v>
          </cell>
          <cell r="B376" t="str">
            <v>특고반 설치</v>
          </cell>
          <cell r="C376" t="str">
            <v xml:space="preserve">HV-1-5 </v>
          </cell>
          <cell r="D376">
            <v>1</v>
          </cell>
          <cell r="E376" t="str">
            <v>면</v>
          </cell>
          <cell r="F376">
            <v>50</v>
          </cell>
          <cell r="G376">
            <v>964590</v>
          </cell>
          <cell r="I376">
            <v>936496</v>
          </cell>
          <cell r="J376">
            <v>0</v>
          </cell>
          <cell r="K376">
            <v>0</v>
          </cell>
          <cell r="M376">
            <v>28094</v>
          </cell>
          <cell r="AM376">
            <v>3</v>
          </cell>
          <cell r="AN376">
            <v>18</v>
          </cell>
          <cell r="AO376">
            <v>1</v>
          </cell>
          <cell r="AP376" t="str">
            <v>프랜트전공</v>
          </cell>
          <cell r="AQ376">
            <v>7.4</v>
          </cell>
          <cell r="AR376" t="str">
            <v>보통인부</v>
          </cell>
          <cell r="AS376">
            <v>5.3</v>
          </cell>
          <cell r="AT376" t="str">
            <v>비계공</v>
          </cell>
          <cell r="AU376">
            <v>5.3</v>
          </cell>
          <cell r="BB376" t="str">
            <v>전 5-64</v>
          </cell>
        </row>
        <row r="377">
          <cell r="A377">
            <v>356</v>
          </cell>
          <cell r="B377" t="str">
            <v>TR반 설치</v>
          </cell>
          <cell r="C377" t="str">
            <v xml:space="preserve">TR </v>
          </cell>
          <cell r="D377">
            <v>1</v>
          </cell>
          <cell r="E377" t="str">
            <v>면</v>
          </cell>
          <cell r="F377">
            <v>50</v>
          </cell>
          <cell r="G377">
            <v>1211687</v>
          </cell>
          <cell r="I377">
            <v>1176396</v>
          </cell>
          <cell r="J377">
            <v>0</v>
          </cell>
          <cell r="K377">
            <v>0</v>
          </cell>
          <cell r="M377">
            <v>35291</v>
          </cell>
          <cell r="AM377">
            <v>3</v>
          </cell>
          <cell r="AN377">
            <v>22.6</v>
          </cell>
          <cell r="AO377">
            <v>1</v>
          </cell>
          <cell r="AP377" t="str">
            <v>프랜트전공</v>
          </cell>
          <cell r="AQ377">
            <v>9.4</v>
          </cell>
          <cell r="AR377" t="str">
            <v>보통인부</v>
          </cell>
          <cell r="AS377">
            <v>6.6</v>
          </cell>
          <cell r="AT377" t="str">
            <v>비계공</v>
          </cell>
          <cell r="AU377">
            <v>6.6</v>
          </cell>
          <cell r="BB377" t="str">
            <v>전 5-64</v>
          </cell>
        </row>
        <row r="378">
          <cell r="A378">
            <v>357</v>
          </cell>
          <cell r="B378" t="str">
            <v>저압반 설치</v>
          </cell>
          <cell r="C378" t="str">
            <v xml:space="preserve">LV-1,2 </v>
          </cell>
          <cell r="D378">
            <v>1</v>
          </cell>
          <cell r="E378" t="str">
            <v>면</v>
          </cell>
          <cell r="F378">
            <v>50</v>
          </cell>
          <cell r="G378">
            <v>379717</v>
          </cell>
          <cell r="I378">
            <v>368658</v>
          </cell>
          <cell r="J378">
            <v>0</v>
          </cell>
          <cell r="K378">
            <v>0</v>
          </cell>
          <cell r="M378">
            <v>11059</v>
          </cell>
          <cell r="AM378">
            <v>3</v>
          </cell>
          <cell r="AN378">
            <v>7.3999999999999995</v>
          </cell>
          <cell r="AO378">
            <v>1</v>
          </cell>
          <cell r="AP378" t="str">
            <v>프랜트전공</v>
          </cell>
          <cell r="AQ378">
            <v>3.7</v>
          </cell>
          <cell r="AR378" t="str">
            <v>보통인부</v>
          </cell>
          <cell r="AS378">
            <v>2.4</v>
          </cell>
          <cell r="AT378" t="str">
            <v>비계공</v>
          </cell>
          <cell r="AU378">
            <v>1.3</v>
          </cell>
          <cell r="BB378" t="str">
            <v>전 5-62</v>
          </cell>
        </row>
        <row r="379">
          <cell r="A379">
            <v>358</v>
          </cell>
          <cell r="B379" t="str">
            <v>MCC 설치</v>
          </cell>
          <cell r="D379">
            <v>1</v>
          </cell>
          <cell r="E379" t="str">
            <v>면</v>
          </cell>
          <cell r="F379">
            <v>50</v>
          </cell>
          <cell r="G379">
            <v>226780</v>
          </cell>
          <cell r="I379">
            <v>220175</v>
          </cell>
          <cell r="J379">
            <v>0</v>
          </cell>
          <cell r="K379">
            <v>0</v>
          </cell>
          <cell r="M379">
            <v>6605</v>
          </cell>
          <cell r="AM379">
            <v>3</v>
          </cell>
          <cell r="AN379">
            <v>4.4000000000000004</v>
          </cell>
          <cell r="AO379">
            <v>1</v>
          </cell>
          <cell r="AP379" t="str">
            <v>프랜트전공</v>
          </cell>
          <cell r="AQ379">
            <v>2.2000000000000002</v>
          </cell>
          <cell r="AR379" t="str">
            <v>보통인부</v>
          </cell>
          <cell r="AS379">
            <v>1.4</v>
          </cell>
          <cell r="AT379" t="str">
            <v>비계공</v>
          </cell>
          <cell r="AU379">
            <v>0.8</v>
          </cell>
          <cell r="BB379" t="str">
            <v>전 5-62</v>
          </cell>
        </row>
        <row r="380">
          <cell r="A380">
            <v>359</v>
          </cell>
          <cell r="B380" t="str">
            <v>LOP 설치</v>
          </cell>
          <cell r="C380" t="str">
            <v/>
          </cell>
          <cell r="D380">
            <v>1</v>
          </cell>
          <cell r="E380" t="str">
            <v>EA</v>
          </cell>
          <cell r="F380">
            <v>50</v>
          </cell>
          <cell r="G380">
            <v>324561</v>
          </cell>
          <cell r="I380">
            <v>315108</v>
          </cell>
          <cell r="J380">
            <v>0</v>
          </cell>
          <cell r="K380">
            <v>0</v>
          </cell>
          <cell r="M380">
            <v>9453</v>
          </cell>
          <cell r="AM380">
            <v>2</v>
          </cell>
          <cell r="AN380">
            <v>7</v>
          </cell>
          <cell r="AO380">
            <v>1</v>
          </cell>
          <cell r="AP380" t="str">
            <v>계장공</v>
          </cell>
          <cell r="AQ380">
            <v>4.2</v>
          </cell>
          <cell r="AR380" t="str">
            <v>보통인부</v>
          </cell>
          <cell r="AS380">
            <v>2.8</v>
          </cell>
          <cell r="BB380" t="str">
            <v>전 5-62</v>
          </cell>
        </row>
        <row r="381">
          <cell r="A381">
            <v>360</v>
          </cell>
          <cell r="B381" t="str">
            <v>MOP 설치</v>
          </cell>
          <cell r="C381" t="str">
            <v/>
          </cell>
          <cell r="D381">
            <v>1</v>
          </cell>
          <cell r="E381" t="str">
            <v>EA</v>
          </cell>
          <cell r="F381">
            <v>50</v>
          </cell>
          <cell r="G381">
            <v>1044561</v>
          </cell>
          <cell r="I381">
            <v>315108</v>
          </cell>
          <cell r="J381">
            <v>720000</v>
          </cell>
          <cell r="K381">
            <v>720000</v>
          </cell>
          <cell r="M381">
            <v>9453</v>
          </cell>
          <cell r="AM381">
            <v>2</v>
          </cell>
          <cell r="AN381">
            <v>7</v>
          </cell>
          <cell r="AO381">
            <v>1</v>
          </cell>
          <cell r="AP381" t="str">
            <v>계장공</v>
          </cell>
          <cell r="AQ381">
            <v>4.2</v>
          </cell>
          <cell r="AR381" t="str">
            <v>보통인부</v>
          </cell>
          <cell r="AS381">
            <v>2.8</v>
          </cell>
          <cell r="BB381" t="str">
            <v>전 5-62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laroux"/>
      <sheetName val="갑"/>
      <sheetName val="중"/>
      <sheetName val="#REF"/>
      <sheetName val="기본사항"/>
      <sheetName val="정부노임단가"/>
      <sheetName val="ITEM"/>
      <sheetName val="기계설비"/>
      <sheetName val="건축공사실행"/>
      <sheetName val="2F 회의실견적(5_14 일대)"/>
      <sheetName val="1차 내역서"/>
      <sheetName val="을"/>
      <sheetName val="SG"/>
      <sheetName val="입출재고현황 (2)"/>
      <sheetName val="입찰안"/>
      <sheetName val="견적을지"/>
      <sheetName val="1공구(을)"/>
      <sheetName val="내역"/>
      <sheetName val="DATA"/>
      <sheetName val="교통대책내역"/>
      <sheetName val="동해title"/>
      <sheetName val="hvac(제어동)"/>
      <sheetName val="남양시작동자105노65기1.3화1.2"/>
      <sheetName val="WORK"/>
      <sheetName val="일위대가목록"/>
      <sheetName val="작업금지"/>
      <sheetName val="XL4Poppy"/>
      <sheetName val="LM내역서갑지"/>
      <sheetName val="잡철물"/>
      <sheetName val="을-ATYPE"/>
      <sheetName val="설계명세서"/>
      <sheetName val="예산명세서"/>
      <sheetName val="자료입력"/>
      <sheetName val="연수동"/>
      <sheetName val="BQ"/>
      <sheetName val="001"/>
      <sheetName val="집수정(600-700)"/>
      <sheetName val="99년신청"/>
      <sheetName val="BSD (2)"/>
      <sheetName val="sum1 (2)"/>
      <sheetName val="차액보증"/>
      <sheetName val="지수"/>
      <sheetName val="노임단가"/>
      <sheetName val="1-1"/>
      <sheetName val="MTO REV.0"/>
      <sheetName val="경산"/>
      <sheetName val="직노"/>
      <sheetName val="실행내역"/>
      <sheetName val="남양구조시험동"/>
      <sheetName val="PROJECT BRIEF"/>
      <sheetName val="토공집계표"/>
      <sheetName val="FB25JN"/>
      <sheetName val="광혁기성"/>
      <sheetName val="부대내역"/>
      <sheetName val="날개벽수량표"/>
      <sheetName val="견적서"/>
      <sheetName val="unit 4"/>
      <sheetName val="일위대가"/>
      <sheetName val="오산갈곳"/>
      <sheetName val="일위(PN)"/>
      <sheetName val="Total"/>
      <sheetName val="내역서"/>
      <sheetName val="내역1"/>
      <sheetName val="배수관공"/>
      <sheetName val="철거산출근거"/>
      <sheetName val="DB"/>
      <sheetName val="품종별-이름"/>
      <sheetName val="설계명세서(선로)"/>
      <sheetName val="입력"/>
      <sheetName val="일위대가목차"/>
      <sheetName val="연부97-1"/>
      <sheetName val="갑지1"/>
      <sheetName val="설비공사"/>
      <sheetName val="부하LOAD"/>
      <sheetName val="SUMMARY"/>
      <sheetName val="총괄"/>
      <sheetName val="Factor"/>
      <sheetName val="화재 탐지 설비"/>
      <sheetName val="2공구산출내역"/>
      <sheetName val="6호기"/>
      <sheetName val="부하계산서"/>
      <sheetName val="Totowa commitment"/>
      <sheetName val="총괄갑 "/>
      <sheetName val="7.경제성결과"/>
      <sheetName val="일반공사"/>
      <sheetName val="Y-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WORK"/>
      <sheetName val="오산갈곳"/>
      <sheetName val="A-4"/>
      <sheetName val="연수동"/>
      <sheetName val="ABUT수량-A1"/>
      <sheetName val="c_balju"/>
      <sheetName val="99-04-19-서울대관련(수정중)"/>
      <sheetName val="ITEM"/>
      <sheetName val="ilch"/>
      <sheetName val="P.M 별"/>
      <sheetName val="1월"/>
      <sheetName val="VXXXXXXX"/>
      <sheetName val="을"/>
      <sheetName val="Y-WORK"/>
      <sheetName val="토공사"/>
      <sheetName val="Sheet4"/>
      <sheetName val="산업개발안내서"/>
      <sheetName val="단가"/>
      <sheetName val="시설물일위"/>
      <sheetName val="TEL"/>
      <sheetName val="내역서(총)"/>
      <sheetName val="BQ"/>
      <sheetName val="Sheet1"/>
      <sheetName val="영업2"/>
      <sheetName val="전기일위대가"/>
      <sheetName val="투찰"/>
      <sheetName val="Sheet5"/>
      <sheetName val="BSD (2)"/>
      <sheetName val="장비당단가 (1)"/>
      <sheetName val="부대내역"/>
      <sheetName val="경비2내역"/>
      <sheetName val="전기공사"/>
      <sheetName val="TYPE-A"/>
      <sheetName val="단면(RW1)"/>
      <sheetName val="3련 BOX"/>
      <sheetName val="건축내역"/>
      <sheetName val="도급"/>
      <sheetName val="공통가설공사"/>
      <sheetName val="20관리비율"/>
      <sheetName val="토목내역"/>
      <sheetName val="공통부대비"/>
      <sheetName val="집계표"/>
      <sheetName val="설산1.나"/>
      <sheetName val="본사S"/>
      <sheetName val="BSD _2_"/>
      <sheetName val="기별(종합)"/>
      <sheetName val="맨홀수량집계"/>
      <sheetName val="DATA(BAC)"/>
      <sheetName val="세부내역"/>
      <sheetName val="TOTAL"/>
      <sheetName val="차액보증"/>
      <sheetName val="내역서"/>
      <sheetName val="내역1"/>
      <sheetName val="3BL공동구 수량"/>
      <sheetName val="EUPDAT2"/>
      <sheetName val="장비집계"/>
      <sheetName val="INST_DCI"/>
      <sheetName val="HVAC_DCI"/>
      <sheetName val="PIPE_DCI"/>
      <sheetName val="PRO_DCI"/>
      <sheetName val="SLAB"/>
      <sheetName val="건축원가계산서"/>
      <sheetName val="입찰안"/>
      <sheetName val="일위대가표(DEEP)"/>
      <sheetName val="토&amp;흙"/>
      <sheetName val="산거각호표"/>
      <sheetName val="물량산출근거"/>
      <sheetName val="CONCRETE"/>
      <sheetName val="일반공사"/>
      <sheetName val="보합"/>
      <sheetName val="聒CD-STRAND PILE 압입및굴착"/>
      <sheetName val="L형옹벽(key)"/>
      <sheetName val="2F 회의실견적(5_14 일대)"/>
      <sheetName val="교각1"/>
      <sheetName val="원형맨홀수량"/>
      <sheetName val="갑지(추정)"/>
      <sheetName val="ELECTRIC"/>
      <sheetName val="CTEMCOST"/>
      <sheetName val="SCHEDULE"/>
      <sheetName val="D-3503"/>
      <sheetName val="Site Expenses"/>
      <sheetName val="실행내역"/>
      <sheetName val="DATA1"/>
      <sheetName val="을지"/>
      <sheetName val="96수출"/>
      <sheetName val="가시설수량"/>
      <sheetName val="단위수량"/>
      <sheetName val="일위대가목차"/>
      <sheetName val="대비"/>
      <sheetName val="청산공사"/>
      <sheetName val="기계내역"/>
      <sheetName val="계산근거"/>
      <sheetName val="인건비"/>
      <sheetName val="설계조건"/>
      <sheetName val="안정계산"/>
      <sheetName val="단면검토"/>
      <sheetName val="TABLE"/>
      <sheetName val="Testing"/>
      <sheetName val="일위대가목록(1)"/>
      <sheetName val="단가대비표(1)"/>
      <sheetName val="공사원가계산서"/>
      <sheetName val="감가상각"/>
      <sheetName val="INSTR"/>
      <sheetName val="Base_Data"/>
      <sheetName val="Dae_Jiju"/>
      <sheetName val="Sikje_ingun"/>
      <sheetName val="TREE_D"/>
      <sheetName val="일위대가목록"/>
      <sheetName val="PUMP"/>
      <sheetName val="gyun"/>
      <sheetName val="Customer Databas"/>
      <sheetName val="공사비 내역 (가)"/>
      <sheetName val="MOTOR"/>
      <sheetName val="J直材4"/>
      <sheetName val=" "/>
      <sheetName val="BQ-Offsite"/>
      <sheetName val="Cover"/>
      <sheetName val="물량표"/>
      <sheetName val="방배동내역(리라)"/>
      <sheetName val="INPUT"/>
      <sheetName val="FAB별"/>
      <sheetName val="IMP(MAIN)"/>
      <sheetName val="IMP (REACTOR)"/>
      <sheetName val="단면가정"/>
      <sheetName val="일위대가"/>
      <sheetName val="공사비산출내역"/>
      <sheetName val="가시설단위수량"/>
      <sheetName val=" 견적서"/>
      <sheetName val="투자효율분석"/>
      <sheetName val="설계명세서"/>
      <sheetName val="list price"/>
      <sheetName val="원가"/>
      <sheetName val="DATA_BAC_"/>
      <sheetName val="내역서 "/>
      <sheetName val="단위중량"/>
      <sheetName val="수량산출"/>
      <sheetName val="SE-611"/>
      <sheetName val="수량산출서"/>
      <sheetName val="조경"/>
      <sheetName val="배수관공"/>
      <sheetName val="wblff(before omi pc&amp;stump)"/>
      <sheetName val="밸브설치"/>
      <sheetName val="Proposal"/>
      <sheetName val="단가대비표"/>
      <sheetName val="노원열병합  건축공사기성내역서"/>
      <sheetName val="Macro1"/>
      <sheetName val="I.설계조건"/>
      <sheetName val="1.설계기준"/>
      <sheetName val="금액"/>
      <sheetName val="내역"/>
      <sheetName val="Y_WORK"/>
      <sheetName val="dg"/>
      <sheetName val="unit"/>
      <sheetName val="우각부보강"/>
      <sheetName val="중기사용료"/>
      <sheetName val="단가표 "/>
      <sheetName val="전신환매도율"/>
      <sheetName val="양식"/>
      <sheetName val="단중표"/>
      <sheetName val="BQLIST"/>
      <sheetName val="TABLE2-1 ISBL-(SlTE PREP)"/>
      <sheetName val="TABLE2.1 ISBL (Soil Invest)"/>
      <sheetName val="TABLE2-2 OSBL(GENERAL-CIVIL)"/>
      <sheetName val="Projekt4"/>
      <sheetName val="금액집계"/>
      <sheetName val="1"/>
      <sheetName val="식재품셈"/>
      <sheetName val="영동(D)"/>
      <sheetName val="7내역"/>
      <sheetName val="Indirect Cost"/>
      <sheetName val="RCD-STRAND_PILE_압입및굴착"/>
      <sheetName val="______★개인별현황표(김종우기사)"/>
      <sheetName val="______주소록"/>
      <sheetName val="______★골조분석표(서태용대리)"/>
      <sheetName val="______골조부재별비율"/>
      <sheetName val="____(주)경원건축공사비분석표"/>
      <sheetName val="____(주)경원건축공사비분석표(공)"/>
      <sheetName val="장비당단가_(1)"/>
      <sheetName val="BSD_(2)"/>
      <sheetName val="실행예산"/>
      <sheetName val="환률"/>
      <sheetName val="FRT_O"/>
      <sheetName val="FAB_I"/>
      <sheetName val="원가계산서"/>
      <sheetName val="실행"/>
      <sheetName val="현장"/>
      <sheetName val="7.5.2 BOQ Summary "/>
      <sheetName val="P_M_별"/>
      <sheetName val="3련_BOX"/>
      <sheetName val="CALCULATION"/>
      <sheetName val="DESIGN_CRETERIA"/>
      <sheetName val="날개벽"/>
      <sheetName val="단가표"/>
      <sheetName val="남양시작동자105노65기1.3화1.2"/>
      <sheetName val="HRSG SMALL07220"/>
      <sheetName val="Harga material "/>
      <sheetName val="IPL_SCHEDULE"/>
      <sheetName val="DATA"/>
      <sheetName val="말뚝물량"/>
      <sheetName val="연습"/>
      <sheetName val="차량구입"/>
      <sheetName val="별표 "/>
      <sheetName val="분류기준"/>
      <sheetName val="현황산출서"/>
      <sheetName val="sum1 (2)"/>
      <sheetName val="(C)원내역"/>
      <sheetName val="총괄표"/>
      <sheetName val="공통가설"/>
      <sheetName val="가시설(TYPE-A)"/>
      <sheetName val="1-1평균터파기고(1)"/>
      <sheetName val="GRDBS"/>
      <sheetName val="옹벽"/>
      <sheetName val="토공계산서(부체도로)"/>
      <sheetName val="설계서"/>
      <sheetName val="토목"/>
      <sheetName val="플랜트 설치"/>
      <sheetName val="DOGI"/>
      <sheetName val="비교표"/>
      <sheetName val="kimre scrubber"/>
      <sheetName val="관람석제출"/>
      <sheetName val="wall"/>
      <sheetName val="단가대비"/>
      <sheetName val="소비자가"/>
      <sheetName val="1을"/>
      <sheetName val="터파기및재료"/>
      <sheetName val="품셈TABLE"/>
      <sheetName val="환율"/>
      <sheetName val="공사비PK5월"/>
      <sheetName val="BD集計用"/>
      <sheetName val="06_BATCH "/>
      <sheetName val="DATE"/>
      <sheetName val="개요"/>
      <sheetName val="06-BATCH "/>
      <sheetName val="방송노임"/>
      <sheetName val="RING WALL"/>
      <sheetName val="보도경계블럭"/>
      <sheetName val="설계명세서(선로)"/>
      <sheetName val="full (2)"/>
      <sheetName val="N賃率-職"/>
      <sheetName val="I一般比"/>
      <sheetName val="MAT"/>
      <sheetName val="2075-Q011"/>
      <sheetName val="인강기성"/>
      <sheetName val="대치판정"/>
      <sheetName val="예산서"/>
      <sheetName val="준검 내역서"/>
      <sheetName val="2F_회의실견적(5_14_일대)"/>
      <sheetName val="Site_Expenses"/>
      <sheetName val="Customer_Databas"/>
      <sheetName val="공사비_내역_(가)"/>
      <sheetName val="3BL공동구_수량"/>
      <sheetName val="聒CD-STRAND_PILE_압입및굴착"/>
      <sheetName val="BSD__2_"/>
      <sheetName val="설산1_나"/>
      <sheetName val="IMP_(REACTOR)"/>
      <sheetName val="EACT10"/>
      <sheetName val="도급양식"/>
      <sheetName val="Studio"/>
      <sheetName val="AH-1 "/>
      <sheetName val="국별인원"/>
      <sheetName val="직노"/>
      <sheetName val="Sheet13"/>
      <sheetName val="발전기"/>
      <sheetName val="#REF"/>
      <sheetName val="Sheet14"/>
      <sheetName val="가공비"/>
      <sheetName val="변화치수"/>
      <sheetName val="데이타"/>
      <sheetName val="식재인부"/>
      <sheetName val="단면치수"/>
      <sheetName val="3F"/>
      <sheetName val="자재단가비교표"/>
      <sheetName val="b_balju_cho"/>
      <sheetName val="총내역서"/>
      <sheetName val="입찰견적보고서"/>
      <sheetName val="날개벽(좌,우=45도,75도)"/>
      <sheetName val="SG"/>
      <sheetName val="공사입력"/>
      <sheetName val="SRC-B3U2"/>
      <sheetName val="cable"/>
      <sheetName val="KP1590_E"/>
      <sheetName val="말뚝지지력산정"/>
      <sheetName val="RAHMEN"/>
      <sheetName val="예산"/>
      <sheetName val="공문"/>
      <sheetName val="자료(통합)"/>
      <sheetName val="대상공사(조달청)"/>
      <sheetName val="주경기-오배수"/>
      <sheetName val="단가비교표"/>
      <sheetName val="DRAIN DRUM PIT D-301"/>
      <sheetName val="공사개요"/>
      <sheetName val="통신집계표1"/>
      <sheetName val="산출근거"/>
      <sheetName val="부하(성남)"/>
      <sheetName val="COPING"/>
      <sheetName val="본장"/>
      <sheetName val="일반맨홀수량집계"/>
      <sheetName val="1F"/>
      <sheetName val="전사계"/>
      <sheetName val="8월현금흐름표"/>
      <sheetName val="기초공"/>
      <sheetName val="기둥(원형)"/>
      <sheetName val="직접인건비"/>
      <sheetName val="BID9697"/>
      <sheetName val="교통시설 표지판"/>
      <sheetName val="General Data"/>
      <sheetName val="BID"/>
      <sheetName val="1호맨홀가감수량"/>
      <sheetName val="1호맨홀수량산출"/>
      <sheetName val="계수시트"/>
      <sheetName val="Inputs"/>
      <sheetName val="Timing&amp;Esc"/>
      <sheetName val="일위대가-1"/>
      <sheetName val="물가자료"/>
      <sheetName val="ISBL"/>
      <sheetName val="OSBL"/>
      <sheetName val="TABLE2-1 ISBL(GENEAL-CIVIL)"/>
      <sheetName val="TABLE2-2 OSBL-(SITE PREP)"/>
      <sheetName val="FACTOR"/>
      <sheetName val="을 2"/>
      <sheetName val="적용환율"/>
      <sheetName val="XL4Poppy"/>
      <sheetName val="FANDBS"/>
      <sheetName val="GRDATA"/>
      <sheetName val="SHAFTDBSE"/>
      <sheetName val="공사비내역서"/>
      <sheetName val="연결임시"/>
      <sheetName val="MATRLDATA"/>
      <sheetName val="4 LINE"/>
      <sheetName val="7 th"/>
      <sheetName val="CAPVC"/>
      <sheetName val="CP-E2 (품셈표)"/>
      <sheetName val="노임단가"/>
      <sheetName val="프랜트면허"/>
      <sheetName val="소방"/>
      <sheetName val="개산공사비"/>
      <sheetName val="수선비분석"/>
      <sheetName val="부재력정리"/>
      <sheetName val="설계서을"/>
      <sheetName val="전체"/>
      <sheetName val="6월실적"/>
      <sheetName val="plan&amp;section of foundation"/>
      <sheetName val="적용기준"/>
      <sheetName val="간선계산"/>
      <sheetName val="hvac(제어동)"/>
      <sheetName val="woo(mac)"/>
      <sheetName val="목록"/>
      <sheetName val="중기"/>
      <sheetName val="Change rate"/>
      <sheetName val="신규단가내역"/>
      <sheetName val="업무처리전"/>
      <sheetName val="TT35"/>
      <sheetName val="TTTram"/>
      <sheetName val="SL dau tien"/>
      <sheetName val="교각계산"/>
      <sheetName val="표지판현황"/>
      <sheetName val="손익분석"/>
      <sheetName val="견적집계표"/>
      <sheetName val="지급자재"/>
      <sheetName val="Bdown_ISBL"/>
      <sheetName val="ISBL (검증)"/>
      <sheetName val="CONTENTS"/>
      <sheetName val="BM"/>
      <sheetName val="사업계획"/>
      <sheetName val="lookup"/>
      <sheetName val="BOQ0822"/>
      <sheetName val="INDIRECT MOBILIZATION PLAN"/>
      <sheetName val="MANPOWER MOBILIZATION"/>
      <sheetName val="LABOR MOBILIZATION PLAN"/>
      <sheetName val="STAFF MOBILIZATION PLAN"/>
      <sheetName val="LIST OF OFFICE EQUIPMENT"/>
      <sheetName val="BREAKDOWN"/>
      <sheetName val="PERSONNEL SETUP"/>
      <sheetName val="KOREAN STAFF SALARY - SITE"/>
      <sheetName val="TEMPORARY FACILITIES"/>
      <sheetName val="WATER SUPPLY"/>
      <sheetName val="UOP 508 PG 5-12"/>
      <sheetName val="토사(PE)"/>
      <sheetName val="효성CB 1P기초"/>
      <sheetName val="갑지_추정_"/>
      <sheetName val="UR2-Calculation"/>
      <sheetName val="가도공"/>
      <sheetName val="화산경계"/>
      <sheetName val="SALES&amp;COGS"/>
      <sheetName val="2.내역서"/>
      <sheetName val="정렬"/>
      <sheetName val="전체실적"/>
      <sheetName val="효율계획(당월)"/>
      <sheetName val="인건-측정"/>
      <sheetName val="여과지동"/>
      <sheetName val="기초자료"/>
      <sheetName val="송라터널총괄"/>
      <sheetName val="일반수량집계"/>
      <sheetName val="단가디비"/>
      <sheetName val="RCD-STRAND_PILE_압입및굴착4"/>
      <sheetName val="______★개인별현황표(김종우기사)4"/>
      <sheetName val="______주소록4"/>
      <sheetName val="______★골조분석표(서태용대리)4"/>
      <sheetName val="______골조부재별비율4"/>
      <sheetName val="____(주)경원건축공사비분석표4"/>
      <sheetName val="____(주)경원건축공사비분석표(공)4"/>
      <sheetName val="RCD-STRAND_PILE_압입및굴착1"/>
      <sheetName val="______★개인별현황표(김종우기사)1"/>
      <sheetName val="______주소록1"/>
      <sheetName val="______★골조분석표(서태용대리)1"/>
      <sheetName val="______골조부재별비율1"/>
      <sheetName val="____(주)경원건축공사비분석표1"/>
      <sheetName val="____(주)경원건축공사비분석표(공)1"/>
      <sheetName val="RCD-STRAND_PILE_압입및굴착2"/>
      <sheetName val="______★개인별현황표(김종우기사)2"/>
      <sheetName val="______주소록2"/>
      <sheetName val="______★골조분석표(서태용대리)2"/>
      <sheetName val="______골조부재별비율2"/>
      <sheetName val="____(주)경원건축공사비분석표2"/>
      <sheetName val="____(주)경원건축공사비분석표(공)2"/>
      <sheetName val="RCD-STRAND_PILE_압입및굴착3"/>
      <sheetName val="______★개인별현황표(김종우기사)3"/>
      <sheetName val="______주소록3"/>
      <sheetName val="______★골조분석표(서태용대리)3"/>
      <sheetName val="______골조부재별비율3"/>
      <sheetName val="____(주)경원건축공사비분석표3"/>
      <sheetName val="____(주)경원건축공사비분석표(공)3"/>
      <sheetName val="물량표S"/>
      <sheetName val="C &amp; G RHS"/>
      <sheetName val="보차도경계석"/>
      <sheetName val="PumpSpec"/>
      <sheetName val="첨부파일"/>
      <sheetName val="Sheet1 (2)"/>
      <sheetName val="FRP내역서"/>
      <sheetName val="DS"/>
      <sheetName val="단가사정"/>
      <sheetName val="CAL"/>
      <sheetName val="경비"/>
      <sheetName val="산출내역서집계표"/>
      <sheetName val="전압강하계산"/>
      <sheetName val="Mp-team 1"/>
      <sheetName val="DS-최종"/>
      <sheetName val="I-O(번호별)"/>
      <sheetName val="NSMA-status"/>
      <sheetName val="일위대가표"/>
      <sheetName val="BOM-Form A.1.III"/>
      <sheetName val="자재집계표"/>
      <sheetName val="단가조사표"/>
      <sheetName val="SORCE1"/>
      <sheetName val="설계산출기초"/>
      <sheetName val="을부담운반비"/>
      <sheetName val="운반비산출"/>
      <sheetName val="설계산출표지"/>
      <sheetName val="도급예산내역서총괄표"/>
      <sheetName val="조명시설"/>
      <sheetName val="수량산출기초(케블등)"/>
      <sheetName val="재집"/>
      <sheetName val="직재"/>
      <sheetName val="BLOCK(1)"/>
      <sheetName val="부대대비"/>
      <sheetName val="냉연집계"/>
      <sheetName val="신우"/>
      <sheetName val="CODE"/>
      <sheetName val="2000년1차"/>
      <sheetName val="시멘트"/>
      <sheetName val="01"/>
      <sheetName val="오억미만"/>
      <sheetName val="Requirement(Work Crew)"/>
      <sheetName val="코드"/>
      <sheetName val="시설물기초"/>
      <sheetName val="Constant"/>
      <sheetName val="검색"/>
      <sheetName val="TTL"/>
      <sheetName val="1-1"/>
      <sheetName val="조도계산서 (도서)"/>
      <sheetName val="기성집계"/>
      <sheetName val="단면 (2)"/>
      <sheetName val="자재"/>
      <sheetName val="갑지"/>
      <sheetName val="direct"/>
      <sheetName val="wage"/>
      <sheetName val="6동"/>
      <sheetName val="설 계"/>
      <sheetName val="PROCURE"/>
      <sheetName val="특수선일위대가"/>
      <sheetName val="OCT.FDN"/>
      <sheetName val="원가계산"/>
      <sheetName val="현금"/>
      <sheetName val="인부신상자료"/>
      <sheetName val="설변물량"/>
      <sheetName val="APT내역"/>
      <sheetName val="재무가정"/>
      <sheetName val="1.우편집중내역서"/>
      <sheetName val="재료집계"/>
      <sheetName val="자판실행"/>
      <sheetName val="부대"/>
      <sheetName val="산출금액내역"/>
      <sheetName val="2002상반기노임기준"/>
      <sheetName val="자재단가"/>
      <sheetName val="깨기"/>
      <sheetName val="통합"/>
      <sheetName val=""/>
      <sheetName val="건축내역서"/>
      <sheetName val="90.03실행 "/>
      <sheetName val="Recording,Phone,Headset,PC"/>
      <sheetName val="기계설비"/>
      <sheetName val="COVERSHEET PAGE"/>
      <sheetName val="WAGE RATE BACK-UP DATA"/>
      <sheetName val="eq_data"/>
      <sheetName val="PipWT"/>
      <sheetName val="품셈표"/>
      <sheetName val="TABLE2-1 ISBL(HDEC단가)"/>
      <sheetName val="TABLE2-2 OSBL(HDEC단가)"/>
      <sheetName val="토공(완충)"/>
      <sheetName val="예산M12A"/>
      <sheetName val="단가산출서"/>
      <sheetName val="단가산출서 (2)"/>
      <sheetName val="실행품의서"/>
      <sheetName val="11.자재단가"/>
      <sheetName val="발신정보"/>
      <sheetName val="TEST1"/>
      <sheetName val="시중노임DATA"/>
      <sheetName val="월선수금"/>
      <sheetName val="1.설계조건"/>
      <sheetName val="퇴비산출근거"/>
      <sheetName val="6호기"/>
      <sheetName val="교통표지"/>
      <sheetName val="유림콘도"/>
      <sheetName val="일위_파일"/>
      <sheetName val="공사비예산서(토목분)"/>
      <sheetName val="난방열교"/>
      <sheetName val="급탕열교"/>
      <sheetName val="음료실행"/>
      <sheetName val="배명(단가)"/>
      <sheetName val="분석"/>
      <sheetName val="ACCESS FLOOR"/>
      <sheetName val="토목주소"/>
      <sheetName val="갑지1"/>
      <sheetName val="견적을지"/>
      <sheetName val="EJ"/>
      <sheetName val="예산명세서"/>
      <sheetName val="원하대비"/>
      <sheetName val="원도급"/>
      <sheetName val="자료입력"/>
      <sheetName val="하도급"/>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refreshError="1"/>
      <sheetData sheetId="191" refreshError="1"/>
      <sheetData sheetId="192" refreshError="1"/>
      <sheetData sheetId="193" refreshError="1"/>
      <sheetData sheetId="194" refreshError="1"/>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A-4"/>
      <sheetName val="장비당단가 (1)"/>
      <sheetName val="한일양산"/>
      <sheetName val="ITEM"/>
      <sheetName val="단위중량"/>
      <sheetName val="일반부표"/>
      <sheetName val="공비대비"/>
      <sheetName val="Cover"/>
      <sheetName val="Sheet5"/>
      <sheetName val="하수급견적대비"/>
      <sheetName val="Dae_Jiju"/>
      <sheetName val="Sikje_ingun"/>
      <sheetName val="TREE_D"/>
      <sheetName val="견적서"/>
      <sheetName val="시행예산"/>
      <sheetName val="을"/>
      <sheetName val="WORK"/>
      <sheetName val="Sheet4"/>
      <sheetName val="c_balju"/>
      <sheetName val="건축내역"/>
      <sheetName val="Y-WORK"/>
      <sheetName val="실행철강하도"/>
      <sheetName val=" 견적서"/>
      <sheetName val="수목표준대가"/>
      <sheetName val="1.맹암거관련"/>
      <sheetName val="입찰안"/>
      <sheetName val="L형옹벽(key)"/>
      <sheetName val="3BL공동구 수량"/>
      <sheetName val="BSD (2)"/>
      <sheetName val="내역"/>
      <sheetName val="동원인원"/>
      <sheetName val="BQ"/>
      <sheetName val="BID"/>
      <sheetName val="환률"/>
      <sheetName val="차액보증"/>
      <sheetName val="GAEYO"/>
      <sheetName val="공사비 내역 (가)"/>
      <sheetName val="gyun"/>
      <sheetName val="데이타"/>
      <sheetName val="식재인부"/>
      <sheetName val="일위대가"/>
      <sheetName val="Site Expenses"/>
      <sheetName val="적용률"/>
      <sheetName val="20관리비율"/>
      <sheetName val="ilch"/>
      <sheetName val="설계"/>
      <sheetName val="가시설수량"/>
      <sheetName val="단위수량"/>
      <sheetName val="Sheet1"/>
      <sheetName val="부대내역"/>
      <sheetName val="DATA"/>
      <sheetName val="토목내역"/>
      <sheetName val="공통부대비"/>
      <sheetName val="산업개발안내서"/>
      <sheetName val="원가계산"/>
      <sheetName val="공문"/>
      <sheetName val="영동(D)"/>
      <sheetName val="01"/>
      <sheetName val="MOTOR"/>
      <sheetName val="Proposal"/>
      <sheetName val="IPL_SCHEDULE"/>
      <sheetName val="도급"/>
      <sheetName val="변압기 및 발전기 용량"/>
      <sheetName val="기계내역"/>
      <sheetName val="일위대가목록"/>
      <sheetName val="9811"/>
      <sheetName val="CONCRETE"/>
      <sheetName val="일위"/>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INST_DCI"/>
      <sheetName val="Testing"/>
      <sheetName val="산출근거"/>
      <sheetName val="ABUT수량-A1"/>
      <sheetName val="감가상각"/>
      <sheetName val="FAB별"/>
      <sheetName val="투찰"/>
      <sheetName val="토공사"/>
      <sheetName val="보합"/>
      <sheetName val="TABLE"/>
      <sheetName val="품셈TABLE"/>
      <sheetName val="Studio"/>
      <sheetName val="노임단가"/>
      <sheetName val="맨홀수량집계"/>
      <sheetName val="OCT.FDN"/>
      <sheetName val="갑지"/>
      <sheetName val="집계표"/>
      <sheetName val="8월현금흐름표"/>
      <sheetName val="단가결정"/>
      <sheetName val="2F 회의실견적(5_14 일대)"/>
      <sheetName val="물량산출근거"/>
      <sheetName val="GRDBS"/>
      <sheetName val="수량산출"/>
      <sheetName val="말뚝물량"/>
      <sheetName val="DATE"/>
      <sheetName val="I.설계조건"/>
      <sheetName val="공통가설"/>
      <sheetName val="PRO_DCI"/>
      <sheetName val="HVAC_DCI"/>
      <sheetName val="PIPE_DCI"/>
      <sheetName val="단가대비표"/>
      <sheetName val="오산갈곳"/>
      <sheetName val="가공비"/>
      <sheetName val="조도계산서 (도서)"/>
      <sheetName val="수량산출서"/>
      <sheetName val="식재품셈"/>
      <sheetName val="자재단가비교표"/>
      <sheetName val="말뚝지지력산정"/>
      <sheetName val="일위대가목차"/>
      <sheetName val="직노"/>
      <sheetName val="J直材4"/>
      <sheetName val="GTG TR PIT"/>
      <sheetName val="결선list"/>
      <sheetName val="빙장비사양"/>
      <sheetName val="실행(ALT1)"/>
      <sheetName val="kimre scrubber"/>
      <sheetName val="단가표"/>
      <sheetName val="Customer Databas"/>
      <sheetName val="FANDBS"/>
      <sheetName val="GRDATA"/>
      <sheetName val="SHAFTDBSE"/>
      <sheetName val="소비자가"/>
      <sheetName val="MATRLDATA"/>
      <sheetName val="공사개요"/>
      <sheetName val="명세서"/>
      <sheetName val="원가"/>
      <sheetName val="밸브설치"/>
      <sheetName val="내역서(총)"/>
      <sheetName val="KP1590_E"/>
      <sheetName val="96수출"/>
      <sheetName val="Sheet15"/>
      <sheetName val="1.설계기준"/>
      <sheetName val="현장"/>
      <sheetName val="일반맨홀수량집계"/>
      <sheetName val="당초"/>
      <sheetName val="단가"/>
      <sheetName val="시설물일위"/>
      <sheetName val="XL4Poppy"/>
      <sheetName val="PhaDoMong"/>
      <sheetName val="과천MAIN"/>
      <sheetName val="DATA(BAC)"/>
      <sheetName val="소업1교"/>
      <sheetName val="BLOCK(1)"/>
      <sheetName val="1을"/>
      <sheetName val="BJJIN"/>
      <sheetName val="COPING"/>
      <sheetName val="부하LOAD"/>
      <sheetName val="1호맨홀가감수량"/>
      <sheetName val="가시설(TYPE-A)"/>
      <sheetName val="1-1평균터파기고(1)"/>
      <sheetName val="1호맨홀수량산출"/>
      <sheetName val="토목"/>
      <sheetName val="PUMP"/>
      <sheetName val="내역서(기계)"/>
      <sheetName val="원형맨홀수량"/>
      <sheetName val="날개벽(좌,우=45도,75도)"/>
      <sheetName val="b_balju_cho"/>
      <sheetName val="입찰견적보고서"/>
      <sheetName val="INPUT"/>
      <sheetName val="woo(mac)"/>
      <sheetName val="견"/>
      <sheetName val="7내역"/>
      <sheetName val="수목데이타 "/>
      <sheetName val="몰탈재료산출"/>
      <sheetName val="2공구산출내역"/>
      <sheetName val="CAL"/>
      <sheetName val="SE-611"/>
      <sheetName val="입력1"/>
      <sheetName val="교각1"/>
      <sheetName val="견적집계표"/>
      <sheetName val="FLA"/>
      <sheetName val="Sheet2"/>
      <sheetName val="관접합및부설"/>
      <sheetName val="국별인원"/>
      <sheetName val="DATA1"/>
      <sheetName val="전기일위대가"/>
      <sheetName val="2.단면가정"/>
      <sheetName val="4.말뚝설계"/>
      <sheetName val="1.설계조건"/>
      <sheetName val="ATS단가"/>
      <sheetName val="표지판현황"/>
      <sheetName val="TYPE-B 평균H"/>
      <sheetName val="D-3503"/>
      <sheetName val="7단가"/>
      <sheetName val="적격점수&lt;300억미만&gt;"/>
      <sheetName val="검사현황"/>
      <sheetName val="full (2)"/>
      <sheetName val="ISBL"/>
      <sheetName val="OSBL"/>
      <sheetName val="INSTR"/>
      <sheetName val="영업소실적"/>
      <sheetName val="건내용"/>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공사비_내역_(가)"/>
      <sheetName val="_견적서"/>
      <sheetName val="2F_회의실견적(5_14_일대)"/>
      <sheetName val="BSD_(2)"/>
      <sheetName val="1_맹암거관련"/>
      <sheetName val="3BL공동구_수량"/>
      <sheetName val="Site_Expenses"/>
      <sheetName val="단면치수"/>
      <sheetName val="기별(종합)"/>
      <sheetName val="도급양식"/>
      <sheetName val="단면(RW1)"/>
      <sheetName val="차량구입"/>
      <sheetName val="단면가정"/>
      <sheetName val="Languages"/>
      <sheetName val="SORCE1"/>
      <sheetName val="연수동"/>
      <sheetName val="Inputs"/>
      <sheetName val="Timing&amp;Esc"/>
      <sheetName val="금액집계"/>
      <sheetName val="hvac(제어동)"/>
      <sheetName val="부표총괄"/>
      <sheetName val="wall"/>
      <sheetName val="형틀공사"/>
      <sheetName val="터파기및재료"/>
      <sheetName val="기초일위"/>
      <sheetName val="시설일위"/>
      <sheetName val="조명일위"/>
      <sheetName val="TEL"/>
      <sheetName val="남양시작동자105노65기1.3화1.2"/>
      <sheetName val="IMP(MAIN)"/>
      <sheetName val="IMP (REACTOR)"/>
      <sheetName val="차선도색현황"/>
      <sheetName val="내역1"/>
      <sheetName val="부대대비"/>
      <sheetName val="냉연집계"/>
      <sheetName val="신우"/>
      <sheetName val="CODE"/>
      <sheetName val="2000년1차"/>
      <sheetName val="시멘트"/>
      <sheetName val="#REF"/>
      <sheetName val="별표 "/>
      <sheetName val="물량표"/>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경비2내역"/>
      <sheetName val="수목데이타"/>
      <sheetName val="Baby일위대가"/>
      <sheetName val="단위별 일위대가표"/>
      <sheetName val="산출내역서집계표"/>
      <sheetName val="Total"/>
      <sheetName val="월선수금"/>
      <sheetName val="연습"/>
      <sheetName val="전선 및 전선관"/>
      <sheetName val="TYPE-A"/>
      <sheetName val="적용기준"/>
      <sheetName val="설변물량"/>
      <sheetName val="I一般比"/>
      <sheetName val="N賃率-職"/>
      <sheetName val="Construction"/>
      <sheetName val="Item정리"/>
      <sheetName val="SL dau tien"/>
      <sheetName val="설산1.나"/>
      <sheetName val="본사S"/>
      <sheetName val="Equipment"/>
      <sheetName val="Piping"/>
      <sheetName val="6월실적"/>
      <sheetName val="손익분석"/>
      <sheetName val="1-1"/>
      <sheetName val="봉양~조차장간고하개명(신설)"/>
      <sheetName val="소일위대가코드표"/>
      <sheetName val="정산노무"/>
      <sheetName val="정산재료"/>
      <sheetName val="전신환매도율"/>
      <sheetName val="골재집계"/>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첨부파일"/>
      <sheetName val="EUPDAT2"/>
      <sheetName val="Hargamat"/>
      <sheetName val="검색"/>
      <sheetName val="개요"/>
      <sheetName val="Wind Load(3.1) (2)"/>
      <sheetName val="Wind Load(3.2)"/>
      <sheetName val="Wind Load(3.4)"/>
      <sheetName val="가동비율"/>
      <sheetName val="노원열병합  건축공사기성내역서"/>
      <sheetName val="금액"/>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건축내역서"/>
      <sheetName val="갑지(추정)"/>
      <sheetName val="SCH"/>
      <sheetName val="CTEMCOST"/>
      <sheetName val="공사비내역서"/>
      <sheetName val="CAPVC"/>
      <sheetName val="연결임시"/>
      <sheetName val="FACTOR"/>
      <sheetName val="견적을지"/>
      <sheetName val="EJ"/>
      <sheetName val="전기공사"/>
      <sheetName val="토목주소"/>
      <sheetName val="프랜트면허"/>
      <sheetName val="4 LINE"/>
      <sheetName val="7 th"/>
      <sheetName val="DS-최종"/>
      <sheetName val="Front"/>
      <sheetName val="design data"/>
      <sheetName val="member design"/>
      <sheetName val="공종별 집계"/>
      <sheetName val="인제내역"/>
      <sheetName val="횡배위치"/>
      <sheetName val="대비"/>
      <sheetName val="CP-E2 (품셈표)"/>
      <sheetName val="음료실행"/>
      <sheetName val="실행(표지,갑,을)"/>
      <sheetName val="네고율"/>
      <sheetName val="기계설비"/>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정부노임단가"/>
      <sheetName val="WORK"/>
      <sheetName val="ITEM"/>
      <sheetName val="기계설비"/>
      <sheetName val="을"/>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MOTOR"/>
      <sheetName val="부하"/>
      <sheetName val="TR용량"/>
      <sheetName val="BATT"/>
      <sheetName val="GENCALC"/>
      <sheetName val="CABLE SIZE CALCULATION SHEET"/>
      <sheetName val="IMPEADENCE MAP "/>
      <sheetName val="IMPEADENCE "/>
      <sheetName val="등가거리"/>
      <sheetName val="MCCCALC"/>
      <sheetName val="CABLECALC"/>
      <sheetName val="DATA"/>
      <sheetName val="DATA1"/>
      <sheetName val="토목원가계산서"/>
      <sheetName val="토목원가"/>
      <sheetName val="집계장"/>
      <sheetName val="설계내역"/>
      <sheetName val="제외공종"/>
      <sheetName val="견적갑지"/>
      <sheetName val="입찰참가보고 (2)"/>
      <sheetName val="집계표"/>
      <sheetName val="내역"/>
      <sheetName val="부대공II"/>
      <sheetName val="가설사무실"/>
      <sheetName val="조직도"/>
      <sheetName val="카메라"/>
      <sheetName val="000000"/>
      <sheetName val="조명율표"/>
      <sheetName val="CABLE"/>
      <sheetName val="전동기수정"/>
      <sheetName val="전동기적용"/>
      <sheetName val="전동기"/>
      <sheetName val="PACKAGE"/>
      <sheetName val="전선"/>
      <sheetName val="전선관"/>
      <sheetName val="허용전류"/>
      <sheetName val="선로정수"/>
      <sheetName val="전선관(1)"/>
      <sheetName val="부하산정"/>
      <sheetName val="케이블선정"/>
      <sheetName val="Sheet9"/>
      <sheetName val="Sheet10"/>
      <sheetName val="Sheet12"/>
      <sheetName val="Sheet11"/>
      <sheetName val="Sheet13"/>
      <sheetName val="Sheet14"/>
      <sheetName val="Sheet15"/>
      <sheetName val="Sheet16"/>
      <sheetName val="공정현황보고(3.20) (2)"/>
      <sheetName val="추진공정(법인)3.20"/>
      <sheetName val="공정현황보고(3.27) (2)"/>
      <sheetName val="추진공정(법인)3.27"/>
      <sheetName val="공정현황보고(4.2)"/>
      <sheetName val="표지"/>
      <sheetName val="원가계산"/>
      <sheetName val="원가계산기준"/>
      <sheetName val="단가산출서"/>
      <sheetName val="수량산출-재료"/>
      <sheetName val="수량산출-노무"/>
      <sheetName val="산출1-전력"/>
      <sheetName val="산출1-분전반"/>
      <sheetName val="산출2-기기동력"/>
      <sheetName val="산출3-동력"/>
      <sheetName val="산출4-접지"/>
      <sheetName val="산출5-피뢰침"/>
      <sheetName val="산출6-전등"/>
      <sheetName val="산출-전등(TRAY)"/>
      <sheetName val="산출7-전열"/>
      <sheetName val="산출8-조명제어"/>
      <sheetName val="산출9-TRAY"/>
      <sheetName val="단가조사-1"/>
      <sheetName val="단가조사-2"/>
      <sheetName val="일위집계"/>
      <sheetName val="일위대가"/>
      <sheetName val="노임단가"/>
      <sheetName val="단가비교표"/>
      <sheetName val="Chart1"/>
      <sheetName val="내역서"/>
      <sheetName val="단위내역목록"/>
      <sheetName val="단위내역서"/>
      <sheetName val="총괄표"/>
      <sheetName val="원가(1)"/>
      <sheetName val="원가(2)"/>
      <sheetName val="공량산출서"/>
      <sheetName val="설계참고목차"/>
      <sheetName val="수량조서"/>
      <sheetName val="1.철주신설"/>
      <sheetName val="2.철주신설"/>
      <sheetName val="3.철주신설"/>
      <sheetName val="4.비임신설"/>
      <sheetName val="5.기기가대"/>
      <sheetName val="6.철주기초"/>
      <sheetName val="7.기기기초"/>
      <sheetName val="8.기기기초"/>
      <sheetName val="9.기기기초"/>
      <sheetName val="10.단권변압기"/>
      <sheetName val="11.가스절연"/>
      <sheetName val="12.전자식제어반"/>
      <sheetName val="13.고장점표정반"/>
      <sheetName val="14.GP"/>
      <sheetName val="15.전철용RTU"/>
      <sheetName val="16.R-C BANK"/>
      <sheetName val="17.모선배선"/>
      <sheetName val="18.제어및전력케이블"/>
      <sheetName val="19.핏트"/>
      <sheetName val="20.배수로"/>
      <sheetName val="21.스틸그레이팅"/>
      <sheetName val="22.접지장치"/>
      <sheetName val="23.옥외전선관"/>
      <sheetName val="24.옥외외등"/>
      <sheetName val="25.무인화설비"/>
      <sheetName val="26.콘크리트포장"/>
      <sheetName val="27.자갈부설"/>
      <sheetName val="28.휀스"/>
      <sheetName val="29.소내용TR"/>
      <sheetName val="30.고배용VCB"/>
      <sheetName val="31.고배용RTU"/>
      <sheetName val="32.기기기초"/>
      <sheetName val="33.지중케이블"/>
      <sheetName val="34.전력용관로"/>
      <sheetName val="35.장주신설"/>
      <sheetName val="36.맨홀"/>
      <sheetName val="37.운반비"/>
      <sheetName val="운반비(철재류)"/>
      <sheetName val="운반비(전선관)"/>
      <sheetName val="운반비(전선류)"/>
      <sheetName val="호표"/>
      <sheetName val="시중노임표"/>
      <sheetName val="견적단가"/>
      <sheetName val="재료단가"/>
      <sheetName val="목차"/>
      <sheetName val="도급내역서"/>
      <sheetName val="1.공사집행계획서"/>
      <sheetName val="2.예산내역검토서"/>
      <sheetName val="3.실행원가내역서"/>
      <sheetName val="4.실행예산단가산출서(단가)"/>
      <sheetName val="4.실행예산단가산출서(금액)"/>
      <sheetName val="5.현장관리비"/>
      <sheetName val="6.공사예정공정표"/>
      <sheetName val="7.인원동원현황"/>
      <sheetName val="8.장비투입현황"/>
      <sheetName val="9.문제점 및 대책"/>
      <sheetName val="10.설계변경 및 추가공사"/>
      <sheetName val="공사수행범위"/>
      <sheetName val="자재투입계획"/>
      <sheetName val="사급자재구입량"/>
      <sheetName val="산출근거"/>
      <sheetName val="사급자재재료표"/>
      <sheetName val="Sheet1"/>
      <sheetName val="공사비"/>
      <sheetName val="단가산출"/>
      <sheetName val="가드레일산근"/>
      <sheetName val="수량집계표"/>
      <sheetName val="수량"/>
      <sheetName val="단가비교"/>
      <sheetName val="적용2002"/>
      <sheetName val="중기"/>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Module1"/>
      <sheetName val="적쒩2002"/>
      <sheetName val="단위내엍목록"/>
      <sheetName val="P礔CKAGE"/>
      <sheetName val="남양시작동자105노65기1.3화1.2"/>
      <sheetName val="원가계산서"/>
      <sheetName val="설계내역서"/>
      <sheetName val="제어반공량"/>
      <sheetName val="가격조사"/>
      <sheetName val="제어반견적"/>
      <sheetName val="주요물량"/>
      <sheetName val="WORK"/>
      <sheetName val="DS-LOAD"/>
      <sheetName val="일반공사"/>
      <sheetName val="2F 회의실견적(5_14 일대)"/>
      <sheetName val="CONCRETE"/>
      <sheetName val="안영판암원가계산서"/>
      <sheetName val="안영-판암간집계표"/>
      <sheetName val="안영복개집계표"/>
      <sheetName val="안영복개터널옥외변전"/>
      <sheetName val="안영복개터널가로등"/>
      <sheetName val="안영복개터널케이블(할증제외)"/>
      <sheetName val="안영복개터널케이블(할증)"/>
      <sheetName val="안영복개터널조명(할증제외)"/>
      <sheetName val="안영복개터널조명(할증)"/>
      <sheetName val="안영복개터널방재(할증제외)"/>
      <sheetName val="안영복개터널방재(할증)"/>
      <sheetName val="안영복개터널소화기(할증제외)"/>
      <sheetName val="안영복개터널소화기(할증)"/>
      <sheetName val="구완집계표"/>
      <sheetName val="구완터널옥외변전"/>
      <sheetName val="구완터널가로등"/>
      <sheetName val="구완터널케이블(할증제외)"/>
      <sheetName val="구완터널케이블(할증)"/>
      <sheetName val="구완터널조명(할증제외)"/>
      <sheetName val="구완터널조명(할증)"/>
      <sheetName val="구완터널방재(할증제외)"/>
      <sheetName val="구완터널방재(할증)"/>
      <sheetName val="구완터널소화기(할증제외)"/>
      <sheetName val="구완터널소화기(할증)"/>
      <sheetName val="안영영업소집계표"/>
      <sheetName val="안영옥외전기"/>
      <sheetName val="안영옥내전기"/>
      <sheetName val="안영옥내약전설비공사"/>
      <sheetName val="안영소방"/>
      <sheetName val="안영TG설비공사"/>
      <sheetName val="안영지명표지판총괄"/>
      <sheetName val="안영지명표지판"/>
      <sheetName val="안영지명표지판2"/>
      <sheetName val="안영IC집계표"/>
      <sheetName val="안영IC"/>
      <sheetName val="안영IC신호등집계표"/>
      <sheetName val="안영IC신호등"/>
      <sheetName val="남대전JC집계표"/>
      <sheetName val="남대전JC"/>
      <sheetName val="교량집계표(안영-판암감)"/>
      <sheetName val="교량점검등(안영-판암간)"/>
      <sheetName val="지급자재집계표"/>
      <sheetName val="안영복개터널지급자재"/>
      <sheetName val="구완터널지급자재"/>
      <sheetName val="안영영업소지급자재"/>
      <sheetName val="안영IC가로등지급자재"/>
      <sheetName val="남대전JC가로등지급자재"/>
      <sheetName val="공구손료 산출내역"/>
      <sheetName val="대비"/>
      <sheetName val="정부노임단가"/>
      <sheetName val="투찰"/>
      <sheetName val="ITEM"/>
      <sheetName val="지급자재"/>
      <sheetName val="D-3503"/>
      <sheetName val="운반비(전선륐)"/>
      <sheetName val="차액보증"/>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경비"/>
      <sheetName val="전기일위대가"/>
      <sheetName val="Y-WORK"/>
      <sheetName val="공통비"/>
      <sheetName val="A-4"/>
      <sheetName val="날개벽"/>
      <sheetName val="건축내역"/>
      <sheetName val="코드"/>
      <sheetName val="TEL"/>
      <sheetName val="자재단가"/>
      <sheetName val="데이타"/>
      <sheetName val="BLOCK(1)"/>
      <sheetName val="내역분기"/>
      <sheetName val="노원열병합  건축공사기성내역서"/>
      <sheetName val="공통가설"/>
      <sheetName val="타공종이기"/>
      <sheetName val="소비자가"/>
      <sheetName val="98지급계획"/>
      <sheetName val="출근부"/>
      <sheetName val="결과조달"/>
      <sheetName val="SG"/>
      <sheetName val="Sheet1 (2)"/>
      <sheetName val="터널조도"/>
      <sheetName val="수량산출"/>
      <sheetName val="CTEMCOST"/>
      <sheetName val="금액내역서"/>
      <sheetName val="토공"/>
      <sheetName val="001"/>
      <sheetName val="c_balju"/>
      <sheetName val="ilch"/>
      <sheetName val="한강운반비"/>
      <sheetName val="설계예산내역서"/>
      <sheetName val="전차선로 물량표"/>
      <sheetName val="부대내역"/>
      <sheetName val="일위대가서"/>
      <sheetName val="MCC,분전반"/>
      <sheetName val="PANEL"/>
      <sheetName val="신규단가-00.11.30"/>
      <sheetName val="원가계산서-계약"/>
      <sheetName val="계약내역서"/>
      <sheetName val="단가조서"/>
      <sheetName val="견적단가(조명제어)"/>
      <sheetName val="견적단가(등기구)"/>
      <sheetName val="견적단가(수배전반)"/>
      <sheetName val="VXXXXX"/>
      <sheetName val="전도금청구서"/>
      <sheetName val="전도금청구서 (2)"/>
      <sheetName val="자금분계"/>
      <sheetName val="미지급"/>
      <sheetName val="직영노"/>
      <sheetName val="금전출납 "/>
      <sheetName val="현금출납부"/>
      <sheetName val="식대 "/>
      <sheetName val="장비사용료"/>
      <sheetName val="장비대"/>
      <sheetName val="유류대"/>
      <sheetName val="자재대"/>
      <sheetName val="기성고조서(폐기물) (2)"/>
      <sheetName val="기성고조서(순성토)"/>
      <sheetName val="기성고조서(배수)"/>
      <sheetName val="배수외주내역서"/>
      <sheetName val="Sheet3 (5)"/>
      <sheetName val="Sheet3 (6)"/>
      <sheetName val="sw1"/>
      <sheetName val="NOMUBI"/>
      <sheetName val="I.설계조건"/>
      <sheetName val="CODE"/>
      <sheetName val="공사비집계"/>
      <sheetName val="집1"/>
      <sheetName val="8.PILE  (돌출)"/>
      <sheetName val="31.고_x0000_RTU"/>
      <sheetName val="단위중량"/>
      <sheetName val="토공(완충)"/>
      <sheetName val="L형옹벽(key)"/>
      <sheetName val="연결임시"/>
      <sheetName val="현금"/>
      <sheetName val="판"/>
      <sheetName val="6호기"/>
      <sheetName val="TOTAL"/>
      <sheetName val="BJJIN"/>
      <sheetName val="단가"/>
      <sheetName val="시설물일위"/>
      <sheetName val="관람석제출"/>
      <sheetName val="11.자재단가"/>
      <sheetName val="중기사용료"/>
      <sheetName val="인건비"/>
      <sheetName val="백호우계수"/>
      <sheetName val="견적시담(송포2공구)"/>
      <sheetName val="#REF"/>
      <sheetName val="기초공"/>
      <sheetName val="기둥(원형)"/>
      <sheetName val="단가조사서"/>
      <sheetName val="BQ"/>
      <sheetName val="기계내역"/>
      <sheetName val="공통부대비"/>
      <sheetName val="K1자재(3차등)"/>
      <sheetName val="정렬"/>
      <sheetName val="danga"/>
      <sheetName val="Explanation for Page 17"/>
      <sheetName val="32.銅기기초"/>
      <sheetName val="최초침전지집계표"/>
      <sheetName val="자재집계"/>
      <sheetName val="구조물철거타공정이월"/>
      <sheetName val="노무비"/>
      <sheetName val="중기일위대가"/>
      <sheetName val="식재수량표"/>
      <sheetName val="일위목록"/>
      <sheetName val="내역서(총)"/>
      <sheetName val="횡배위치"/>
      <sheetName val="공사개요"/>
      <sheetName val="BID"/>
      <sheetName val="DATE"/>
      <sheetName val="설계조건"/>
      <sheetName val="안정계산"/>
      <sheetName val="단면검토"/>
      <sheetName val="산거각호표"/>
      <sheetName val="B"/>
      <sheetName val="몰탈재료산출"/>
      <sheetName val="겉장"/>
      <sheetName val="기성검사원"/>
      <sheetName val="원가"/>
      <sheetName val="건축"/>
      <sheetName val="토목"/>
      <sheetName val="토목주소"/>
      <sheetName val="프랜트면허"/>
      <sheetName val="환률"/>
      <sheetName val="화재 탐지 설비"/>
      <sheetName val="March"/>
      <sheetName val="토공계산서(부체도로)"/>
      <sheetName val="간선계산"/>
      <sheetName val="수량집계"/>
      <sheetName val="총괄집계표"/>
      <sheetName val="맨홀수량집계"/>
      <sheetName val="ABUT수량-A1"/>
      <sheetName val="STORAGE"/>
      <sheetName val="수목단가"/>
      <sheetName val="시설수량표"/>
      <sheetName val="NEWDRAW"/>
      <sheetName val="현장지지물물량"/>
      <sheetName val="보합"/>
      <sheetName val="일위대가목차"/>
      <sheetName val="실행내역"/>
      <sheetName val="조경"/>
      <sheetName val="총계"/>
      <sheetName val="내역서 "/>
      <sheetName val="준검 내역서"/>
      <sheetName val="UNIT"/>
      <sheetName val="견적서"/>
      <sheetName val="fitting"/>
      <sheetName val="전신환매도율"/>
      <sheetName val="06-BATCH "/>
      <sheetName val="손익분석"/>
      <sheetName val="31.고"/>
      <sheetName val="3BL공동구 수량"/>
      <sheetName val="FACTOR"/>
      <sheetName val="Sheet4"/>
      <sheetName val="총집계표"/>
      <sheetName val="가공비"/>
      <sheetName val="2.대외공문"/>
      <sheetName val="신공"/>
      <sheetName val="Site Expenses"/>
      <sheetName val="교각1"/>
      <sheetName val="조도계산서 (도서)"/>
      <sheetName val="설변물량"/>
      <sheetName val="점수계산1-2"/>
      <sheetName val="소업1교"/>
      <sheetName val="JUCK"/>
      <sheetName val="토공총괄집계"/>
      <sheetName val="노임"/>
      <sheetName val="TYPE-B 평균H"/>
      <sheetName val="회사99"/>
      <sheetName val="7.1유효폭"/>
      <sheetName val="교각계산"/>
      <sheetName val="골조시행"/>
      <sheetName val="입찰"/>
      <sheetName val="현경"/>
      <sheetName val="DATA(BAC)"/>
      <sheetName val="2000년1차"/>
      <sheetName val="2000전체분"/>
      <sheetName val="말뚝물량"/>
      <sheetName val="eq_data"/>
      <sheetName val="경비2내역"/>
      <sheetName val="35_x000e_장주신설"/>
      <sheetName val="사용성검토"/>
      <sheetName val="9GNG운반"/>
      <sheetName val="을"/>
      <sheetName val="토목내역"/>
      <sheetName val="터파기및재료"/>
      <sheetName val="EUPDAT2"/>
      <sheetName val="여흥"/>
      <sheetName val="단면가정"/>
      <sheetName val="(2)"/>
      <sheetName val="Customer Databas"/>
      <sheetName val="난방열교"/>
      <sheetName val="급탕열교"/>
      <sheetName val="기계실"/>
      <sheetName val="단중표"/>
      <sheetName val="설계예산서"/>
      <sheetName val="Dae_Jiju"/>
      <sheetName val="Sikje_ingun"/>
      <sheetName val="TREE_D"/>
      <sheetName val="기계경비"/>
      <sheetName val="금액집계"/>
      <sheetName val="산업개발안내서"/>
      <sheetName val="FRP배관단가(만수)"/>
      <sheetName val="만수배관단가"/>
      <sheetName val="계산근거"/>
      <sheetName val="년"/>
      <sheetName val="공종별 집계"/>
      <sheetName val="내역1"/>
      <sheetName val="TYPE1"/>
      <sheetName val="Sheet2"/>
      <sheetName val="수량산출서"/>
      <sheetName val="TABLE"/>
      <sheetName val="입력DATA"/>
      <sheetName val="한전고리-을"/>
      <sheetName val="일위대가목록"/>
      <sheetName val="단가대비표"/>
      <sheetName val="major"/>
      <sheetName val="바닥판"/>
      <sheetName val="실행예산"/>
      <sheetName val="계획"/>
      <sheetName val="계획세부"/>
      <sheetName val="사용내역서"/>
      <sheetName val="항목별내역서"/>
      <sheetName val="안전담당자"/>
      <sheetName val="유도원"/>
      <sheetName val="안전사진"/>
      <sheetName val="원형맨홀수량"/>
      <sheetName val="실시설계"/>
      <sheetName val="dtxl"/>
      <sheetName val="woo(mac)"/>
      <sheetName val="단위수량"/>
      <sheetName val="비대칭계수"/>
      <sheetName val="전동기 SPEC"/>
      <sheetName val="현장"/>
      <sheetName val="계화배수"/>
      <sheetName val="총괄내역서"/>
      <sheetName val="일위대가 (목록)"/>
      <sheetName val="1.수인터널"/>
      <sheetName val="45,46"/>
      <sheetName val="총투자비산정"/>
      <sheetName val="ROE(FI)"/>
      <sheetName val="Sens&amp;Anal"/>
      <sheetName val="대비표"/>
      <sheetName val="연수동"/>
      <sheetName val="8.자재단가"/>
      <sheetName val="단면(RW1)"/>
      <sheetName val="변화치수"/>
      <sheetName val="단면 (2)"/>
      <sheetName val="장비집계"/>
      <sheetName val="Despacho (c.civil)"/>
      <sheetName val="2.예산냴역검토서"/>
      <sheetName val="실행철강하도"/>
      <sheetName val="귀래 설계 공내역서"/>
      <sheetName val="Sheet5"/>
      <sheetName val="장문교(대전)"/>
      <sheetName val="건축(충일분)"/>
      <sheetName val="아파트건축"/>
      <sheetName val="예산서"/>
      <sheetName val="#230,#235"/>
      <sheetName val="Macro1"/>
      <sheetName val="제경비"/>
      <sheetName val="품목"/>
      <sheetName val="조건표"/>
      <sheetName val="unit 4"/>
      <sheetName val="1을"/>
      <sheetName val="hvac(제어동)"/>
      <sheetName val="하수급견적대비"/>
      <sheetName val="C &amp; G RHS"/>
      <sheetName val="SE-611"/>
      <sheetName val="자료"/>
      <sheetName val="공틀공사"/>
      <sheetName val="별표"/>
      <sheetName val="입적표"/>
      <sheetName val="플랜트 설치"/>
      <sheetName val="직노"/>
      <sheetName val="일위대가표"/>
      <sheetName val="IMP(MAIN)"/>
      <sheetName val="IMP (REACTOR)"/>
      <sheetName val="건물현황"/>
      <sheetName val="재무가정"/>
      <sheetName val="Model"/>
      <sheetName val="검색"/>
      <sheetName val="관거공사비"/>
      <sheetName val="을지"/>
      <sheetName val="예산변경사항"/>
      <sheetName val="P.M 별"/>
      <sheetName val="J直材4"/>
      <sheetName val="토 적 표"/>
      <sheetName val="품질 및 특성 보정계수"/>
      <sheetName val="전체총괄표"/>
      <sheetName val="요소별"/>
      <sheetName val="전기요금"/>
      <sheetName val="도급대비"/>
      <sheetName val="조건"/>
      <sheetName val="한전위탁공사비2"/>
      <sheetName val="실행내역서"/>
      <sheetName val="DS-최종"/>
      <sheetName val="관리비"/>
      <sheetName val="현장관리비집계표"/>
      <sheetName val="구리토평1전기"/>
      <sheetName val="철거수량"/>
      <sheetName val="부대대비"/>
      <sheetName val="냉연집계"/>
      <sheetName val="Ⅱ1-0타"/>
      <sheetName val="오산갈곳"/>
      <sheetName val="봉방동근생"/>
      <sheetName val="구왤집계표"/>
      <sheetName val="Ⅴ-2.공종별내역"/>
      <sheetName val="dg"/>
      <sheetName val="BSD (2)"/>
      <sheetName val="보도경계블럭"/>
      <sheetName val="U-TYPE(1)"/>
      <sheetName val="산근"/>
      <sheetName val="예산M12A"/>
      <sheetName val=" 견적서"/>
      <sheetName val="부재리스트"/>
      <sheetName val="물량산출근거"/>
      <sheetName val="코드표"/>
      <sheetName val="Indirect Cost"/>
      <sheetName val="말뚝지지력산정"/>
      <sheetName val="물량표"/>
      <sheetName val="초"/>
      <sheetName val="내역총괄표"/>
      <sheetName val="부대공집계표"/>
      <sheetName val="입찰안"/>
      <sheetName val="방음벽 기초 일반수량"/>
      <sheetName val="단가조정"/>
      <sheetName val="토사(PE)"/>
      <sheetName val="CIVIL"/>
      <sheetName val="견적조건"/>
      <sheetName val="SLAB"/>
      <sheetName val="명세서"/>
      <sheetName val="DIAPHRAGM"/>
      <sheetName val="BOQ-Summary_Form A2"/>
      <sheetName val="건축원가계산서"/>
      <sheetName val="국공유지및사유지"/>
      <sheetName val="예산내역서"/>
      <sheetName val="5. COST SCHEDULE PER EXPENSE"/>
      <sheetName val="단가산출2"/>
      <sheetName val="원가집계"/>
      <sheetName val="96수출"/>
      <sheetName val="CALCULATION"/>
      <sheetName val="DESIGN_CRETERIA"/>
      <sheetName val="Base_Data"/>
      <sheetName val="GIS재"/>
      <sheetName val="MTR재(한기)"/>
      <sheetName val="GIS.Ry재"/>
      <sheetName val="단위세대"/>
      <sheetName val="설계산출표지"/>
      <sheetName val="공사원가계산서"/>
      <sheetName val="설계산출기초"/>
      <sheetName val="도급예산내역서총괄표"/>
      <sheetName val="을부담운반비"/>
      <sheetName val="운반비산출"/>
      <sheetName val="공사설명서"/>
      <sheetName val="전기일위목록"/>
      <sheetName val="5공철탑검토표"/>
      <sheetName val="4공철탑검토"/>
      <sheetName val="CS2"/>
      <sheetName val="설계명세서(선로)"/>
      <sheetName val="자재단가표"/>
      <sheetName val="LOPCALC"/>
      <sheetName val="진주방향"/>
      <sheetName val="COST"/>
      <sheetName val="배수관공"/>
      <sheetName val="FILE1"/>
      <sheetName val="순공사비총괄"/>
      <sheetName val="INPUT"/>
      <sheetName val="장비당단가 (1)"/>
      <sheetName val="수량산출근거"/>
      <sheetName val="양식"/>
      <sheetName val="부재력정리"/>
      <sheetName val="총누계"/>
      <sheetName val="남ꌀ전JC"/>
      <sheetName val="단면치수"/>
      <sheetName val="Proposal"/>
      <sheetName val="요율"/>
      <sheetName val="공사비예산서(토목분)"/>
      <sheetName val="118.세금과공과"/>
      <sheetName val="VXXX"/>
      <sheetName val="공통"/>
      <sheetName val="개요"/>
      <sheetName val="당초수량"/>
      <sheetName val="설변내역1"/>
      <sheetName val="가설공사내역"/>
      <sheetName val="전기"/>
      <sheetName val="설계서"/>
      <sheetName val="적현로"/>
      <sheetName val="sum1 (2)"/>
      <sheetName val="공종분류"/>
      <sheetName val="Qheet3"/>
      <sheetName val="가설건물"/>
      <sheetName val="IP좌표"/>
      <sheetName val="작성"/>
      <sheetName val="배수공토공"/>
      <sheetName val="설산1.나"/>
      <sheetName val="본사S"/>
      <sheetName val="보차도경계석"/>
      <sheetName val="안정검토"/>
      <sheetName val="비교표"/>
      <sheetName val="조도"/>
      <sheetName val="정산입력"/>
      <sheetName val="변경내역"/>
      <sheetName val="dt0301"/>
      <sheetName val="dtt0301"/>
      <sheetName val="설계내역(2001)"/>
      <sheetName val="단가비교표_공통1"/>
      <sheetName val="배"/>
      <sheetName val="토&amp;흙"/>
      <sheetName val="일"/>
      <sheetName val="설계명세서"/>
      <sheetName val="b_balju_cho"/>
      <sheetName val="내역전기"/>
      <sheetName val="표지 (2)"/>
      <sheetName val="대비2"/>
      <sheetName val="동원인원산출"/>
      <sheetName val="심사계산"/>
      <sheetName val="심사물량"/>
      <sheetName val="쵽괄표"/>
      <sheetName val="쵽물량표"/>
      <sheetName val="정산민량표"/>
      <sheetName val="4.실행예산단가삼출서(단갌)"/>
      <sheetName val="4.실행예산단가삼출서(금액)"/>
      <sheetName val="5.현잣관리비"/>
      <sheetName val="골재집계"/>
      <sheetName val="200"/>
      <sheetName val="Page 1A - Proposal Strategy "/>
      <sheetName val="PRO_DCI"/>
      <sheetName val="INST_DCI"/>
      <sheetName val="HVAC_DCI"/>
      <sheetName val="PIPE_DCI"/>
      <sheetName val="RAHMEN"/>
      <sheetName val="원가계산서(남측)"/>
      <sheetName val="견적을지"/>
      <sheetName val="합계"/>
      <sheetName val="EQUIPMENT -2"/>
      <sheetName val="CAPVC"/>
      <sheetName val="Main"/>
      <sheetName val="KP1590_E"/>
      <sheetName val="Mp-team 1"/>
      <sheetName val="자료(통합)"/>
      <sheetName val="대상공사(조달청)"/>
      <sheetName val="실행내역서 "/>
      <sheetName val="부대"/>
      <sheetName val="RING WALL"/>
      <sheetName val="ATS단가"/>
      <sheetName val="3.건축(현장안)"/>
      <sheetName val="참고"/>
      <sheetName val="L_RPTA05_목록"/>
      <sheetName val="FLANGE"/>
      <sheetName val="VALVE"/>
      <sheetName val="사진"/>
      <sheetName val="Testing"/>
      <sheetName val="DRAIN DRUM PIT D-301"/>
      <sheetName val="TB-내역서"/>
      <sheetName val="CB"/>
      <sheetName val="PUMP"/>
      <sheetName val="가격조사서"/>
      <sheetName val="남양내역"/>
      <sheetName val="기계경비(시간당)"/>
      <sheetName val="본부소개"/>
      <sheetName val="투찰내역"/>
      <sheetName val="부대공Ⅱ"/>
      <sheetName val="일위대가(계측기설치)"/>
      <sheetName val="재료집계"/>
      <sheetName val="원본"/>
      <sheetName val="TCA"/>
      <sheetName val="건축공사"/>
      <sheetName val="BQ-Offsite"/>
      <sheetName val="PipWT"/>
      <sheetName val="세목별"/>
      <sheetName val="세부내역서(전기)"/>
      <sheetName val="물가"/>
      <sheetName val="6동"/>
      <sheetName val="CABLE_SIZE_CALCULATION_SHEET"/>
      <sheetName val="IMPEADENCE_MAP_"/>
      <sheetName val="IMPEADENCE_"/>
      <sheetName val="입찰참가보고_(2)"/>
      <sheetName val="공정현황보고(3_20)_(2)"/>
      <sheetName val="추진공정(법인)3_20"/>
      <sheetName val="공정현황보고(3_27)_(2)"/>
      <sheetName val="추진공정(법인)3_27"/>
      <sheetName val="FAB별"/>
      <sheetName val="부하(성남)"/>
      <sheetName val="Breakdown"/>
      <sheetName val="D040416"/>
      <sheetName val="1.설계조건"/>
      <sheetName val="CAL"/>
      <sheetName val="품셈(기초)"/>
      <sheetName val="부하계산서"/>
      <sheetName val="공정현황보고(4_2)"/>
      <sheetName val="1_공사집행계획서"/>
      <sheetName val="2_예산내역검토서"/>
      <sheetName val="3_실행원가내역서"/>
      <sheetName val="BOM-Form A.1.III"/>
      <sheetName val="토공 토적표"/>
      <sheetName val="6공구전체"/>
      <sheetName val="단가표 "/>
      <sheetName val="3.하중산정4.지지력"/>
      <sheetName val="공통가설공사"/>
      <sheetName val="도장수량"/>
      <sheetName val="예산M5A"/>
      <sheetName val="날개벽(시점좌측)"/>
      <sheetName val="B767"/>
      <sheetName val="2002년요약"/>
      <sheetName val="포장복구집계"/>
      <sheetName val="대우단가(풍산)"/>
      <sheetName val="가시설(TYPE-A)"/>
      <sheetName val="기성내역서표지"/>
      <sheetName val="일반맨홀수량집계"/>
      <sheetName val="3.현장배치"/>
      <sheetName val="공사기본내용입력"/>
      <sheetName val="단가(1)"/>
      <sheetName val="산๿"/>
      <sheetName val="-15.0"/>
      <sheetName val="현장관리비내역서"/>
      <sheetName val="기타공"/>
      <sheetName val="배수집계"/>
      <sheetName val="기준자료"/>
      <sheetName val="DESIGN CRETERIA"/>
      <sheetName val="사급자재"/>
      <sheetName val="SORCE1"/>
      <sheetName val="가시설단위수량"/>
      <sheetName val="3련 BOX"/>
      <sheetName val="대림경상68억"/>
      <sheetName val="시행예산"/>
      <sheetName val="효성CB 1P기초"/>
      <sheetName val="재료缀ᨎ"/>
      <sheetName val="품질 및 缀ᨎ԰_x0000_缀_x0000__x0000_"/>
      <sheetName val="명헾】"/>
      <sheetName val="BQ(실행)"/>
      <sheetName val="4_실행예산단가산출서(단가)"/>
      <sheetName val="4_실행예산단가산출서(금액)"/>
      <sheetName val="5_현장관리비"/>
      <sheetName val="6_공사예정공정표"/>
      <sheetName val="7_인원동원현황"/>
      <sheetName val="8_장비투입현황"/>
      <sheetName val="9_문제점_및_대책"/>
      <sheetName val="10_설계변경_및_추가공사"/>
      <sheetName val="1_철주신설"/>
      <sheetName val="2_철주신설"/>
      <sheetName val="3_철주신설"/>
      <sheetName val="4_비임신설"/>
      <sheetName val="5_기기가대"/>
      <sheetName val="6_철주기초"/>
      <sheetName val="7_기기기초"/>
      <sheetName val="8_기기기초"/>
      <sheetName val="9_기기기초"/>
      <sheetName val="10_단권변압기"/>
      <sheetName val="11_가스절연"/>
      <sheetName val="12_전자식제어반"/>
      <sheetName val="13_고장점표정반"/>
      <sheetName val="14_GP"/>
      <sheetName val="15_전철용RTU"/>
      <sheetName val="16_R-C_BANK"/>
      <sheetName val="17_모선배선"/>
      <sheetName val="18_제어및전력케이블"/>
      <sheetName val="19_핏트"/>
      <sheetName val="20_배수로"/>
      <sheetName val="21_스틸그레이팅"/>
      <sheetName val="22_접지장치"/>
      <sheetName val="23_옥외전선관"/>
      <sheetName val="24_옥외외등"/>
      <sheetName val="25_무인화설비"/>
      <sheetName val="26_콘크리트포장"/>
      <sheetName val="27_자갈부설"/>
      <sheetName val="28_휀스"/>
      <sheetName val="29_소내용TR"/>
      <sheetName val="30_고배용VCB"/>
      <sheetName val="31_고배용RTU"/>
      <sheetName val="32_기기기초"/>
      <sheetName val="33_지중케이블"/>
      <sheetName val="34_전력용관로"/>
      <sheetName val="35_장주신설"/>
      <sheetName val="36_맨홀"/>
      <sheetName val="37_운반비"/>
      <sheetName val="복구량산정_및_전용회선_사용"/>
      <sheetName val="20관리비율"/>
      <sheetName val="항목별내԰_x0000_"/>
      <sheetName val="SUB일위대가"/>
      <sheetName val="1NYS(당)"/>
      <sheetName val="T진도"/>
      <sheetName val="내역표지"/>
      <sheetName val="Budget 2005(DW)"/>
      <sheetName val="ins"/>
      <sheetName val="4.말뚝설계"/>
      <sheetName val="가시설수량"/>
      <sheetName val="1-1평균터파기고(1)"/>
      <sheetName val="토류판설치(t=60)"/>
      <sheetName val="일용노임단가"/>
      <sheetName val="전압강하계산"/>
      <sheetName val="단가조사"/>
      <sheetName val="타워기초"/>
      <sheetName val="L형옹벽"/>
      <sheetName val="부紀ዱ԰"/>
      <sheetName val="편입토지조서"/>
      <sheetName val="일반맨홀수량집계(A-7 LINE)"/>
      <sheetName val="98수금사업"/>
      <sheetName val="6PILE  (돌출)"/>
      <sheetName val="물량산〒_x0005_"/>
      <sheetName val="날개벽(좌,우=45도,75도)"/>
      <sheetName val="말뚝지ᴀᨈ԰_x0000_"/>
      <sheetName val="인사자료총집계"/>
      <sheetName val="표지판현황"/>
      <sheetName val="공사비총괄표"/>
      <sheetName val="단가조๿"/>
      <sheetName val="1-1"/>
      <sheetName val="가감수량"/>
      <sheetName val="맨홀수량산출"/>
      <sheetName val="단가표"/>
      <sheetName val="갑지(추정)"/>
      <sheetName val="내역(원안-대안)"/>
      <sheetName val="design criteria"/>
      <sheetName val="working load at the btm ft."/>
      <sheetName val="plan&amp;section of foundation"/>
      <sheetName val="설비내역서"/>
      <sheetName val="건축내역서"/>
      <sheetName val="전기내역서"/>
      <sheetName val="통합"/>
      <sheetName val="토사԰_x0000_缀_x0000_"/>
      <sheetName val="비대缀ᨎ԰"/>
      <sheetName val="개԰"/>
      <sheetName val="산尜"/>
      <sheetName val="구의33고"/>
      <sheetName val="99총공사내역서"/>
      <sheetName val="저"/>
      <sheetName val="자판실행"/>
      <sheetName val="견적"/>
      <sheetName val="구조물공"/>
      <sheetName val="맨홀수량"/>
      <sheetName val="기본자료"/>
      <sheetName val="세부내역"/>
      <sheetName val="현장별계약현황('98.10.31)"/>
      <sheetName val="Condition"/>
      <sheetName val="부하LOAD"/>
      <sheetName val="1.우편집중내역서"/>
      <sheetName val="s"/>
      <sheetName val="기초견적가"/>
      <sheetName val="MW-S"/>
      <sheetName val="NYS"/>
      <sheetName val="MW-BM"/>
      <sheetName val="Data&amp;Result"/>
      <sheetName val="토공,기초"/>
      <sheetName val="대전21토목내역서"/>
      <sheetName val="표지1"/>
      <sheetName val="교통대책내역"/>
      <sheetName val="현장경비"/>
      <sheetName val="건설성적"/>
      <sheetName val="배수공"/>
      <sheetName val="암거"/>
      <sheetName val="포장공"/>
      <sheetName val="type-F"/>
      <sheetName val="CAT_5"/>
      <sheetName val="오산︀폕"/>
      <sheetName val="전기단가조사서"/>
      <sheetName val="단가조사표"/>
      <sheetName val="하조서"/>
      <sheetName val="stability check"/>
      <sheetName val="design load"/>
      <sheetName val="내역서(우)"/>
      <sheetName val="도급및 실행내역"/>
      <sheetName val="현대물량"/>
      <sheetName val="견적정보"/>
      <sheetName val="FLA"/>
      <sheetName val="재집"/>
      <sheetName val="직재"/>
      <sheetName val="적용 기준(환율)-1"/>
      <sheetName val="적용 기준(환율)"/>
      <sheetName val="자재단가 "/>
      <sheetName val="단가산출3"/>
      <sheetName val="단가산출_목록"/>
      <sheetName val="제품목록"/>
      <sheetName val="재료"/>
      <sheetName val="8.자재_x0000__x0000_"/>
      <sheetName val="신천교(음성)"/>
      <sheetName val="총누_x0005_"/>
      <sheetName val="견֮_x0000_缀"/>
      <sheetName val="일반전기"/>
      <sheetName val="POL6차-PIPING"/>
      <sheetName val="착공내역"/>
      <sheetName val="전기공사"/>
      <sheetName val="Galaxy 소비자가격표"/>
      <sheetName val="산출내역서집계표"/>
      <sheetName val="방송노임"/>
      <sheetName val="공사내역"/>
      <sheetName val="BOQ건축"/>
      <sheetName val="배수공1"/>
      <sheetName val="DNW"/>
      <sheetName val="︀ᇕ"/>
      <sheetName val="일위단가"/>
      <sheetName val="견ԯ_x0000_缀"/>
      <sheetName val="경비_원본"/>
      <sheetName val="입출재고현황 (2)"/>
      <sheetName val="1호맨홀가감수량"/>
      <sheetName val="1호맨홀수량산출"/>
      <sheetName val="월선수금"/>
      <sheetName val="을 2"/>
      <sheetName val="백암비스타내역"/>
      <sheetName val="wall"/>
      <sheetName val="EP0618"/>
      <sheetName val="설계산출기䀀"/>
      <sheetName val="96작생능"/>
      <sheetName val="공통(20-91)"/>
      <sheetName val="일위대가(가설)"/>
      <sheetName val="맨홀토공수량"/>
      <sheetName val="총괄-1"/>
      <sheetName val="직공비"/>
      <sheetName val="공사비명세서"/>
      <sheetName val="코헾⿾"/>
      <sheetName val="00내역서"/>
      <sheetName val="COVER"/>
      <sheetName val="123"/>
      <sheetName val="토공사"/>
      <sheetName val="dg-VTu"/>
      <sheetName val="APT내역"/>
      <sheetName val="부대시설"/>
      <sheetName val="단가 및 재료비"/>
      <sheetName val="기타 정보통신공사"/>
      <sheetName val="MAT"/>
      <sheetName val="아파트1"/>
      <sheetName val="산출"/>
      <sheetName val="AP1"/>
      <sheetName val="코鰀፰"/>
      <sheetName val="԰_x0000_"/>
      <sheetName val="direct"/>
      <sheetName val="wage"/>
      <sheetName val="Coeffiecient"/>
      <sheetName val="안᐀ባ혀"/>
      <sheetName val="품의서"/>
      <sheetName val="예산M︀ᇕ԰"/>
      <sheetName val="ASEM내역"/>
      <sheetName val="슬래브(유곡)"/>
      <sheetName val="전기簀፰쐀፰"/>
      <sheetName val="데리네이타현황"/>
      <sheetName val="#4DUCT SUPPORT 체크LIST"/>
      <sheetName val="Studio"/>
      <sheetName val="1,2공구원가계산서"/>
      <sheetName val="2공구산출내역"/>
      <sheetName val="1공구산출내역서"/>
      <sheetName val="단면炜_x0013_"/>
      <sheetName val="부Ç_x0000_Ԁ"/>
      <sheetName val="안က_x0000_瀀"/>
      <sheetName val="안/_x0000_ "/>
      <sheetName val="Ⅴ-2.缀ᨎ԰_x0000_缀"/>
      <sheetName val="Ⅴ-2.ᰀ፜搀፜"/>
      <sheetName val="기계"/>
      <sheetName val="일반맨԰_x0000_缀_x0000__x0000_"/>
      <sheetName val="비목군단가비교표"/>
      <sheetName val="분석"/>
      <sheetName val="Ⅴ-2.԰_x0000_缀_x0000__x0000_"/>
      <sheetName val="집수정단"/>
      <sheetName val="내역(전체)"/>
      <sheetName val="1호맨홀토공"/>
      <sheetName val="총괄내역԰"/>
      <sheetName val="계丵"/>
      <sheetName val="유도0"/>
      <sheetName val="유도렀"/>
      <sheetName val="유도_x0000_"/>
      <sheetName val="오산갈׃"/>
      <sheetName val="Ⅴ-2.공종별0_x0000_"/>
      <sheetName val="안전쌎ᄅ0"/>
      <sheetName val="오산갈_x0010_"/>
      <sheetName val="총공사비"/>
      <sheetName val="입력"/>
      <sheetName val="1.설계기준"/>
      <sheetName val="단︀ᇕ԰"/>
      <sheetName val="부쌔ᄅ0"/>
      <sheetName val="단က_x0000_　"/>
      <sheetName val="CRUDE RE-bar"/>
      <sheetName val="Ⅴ-2.공ᛇ᨜԰_x0000_"/>
      <sheetName val="오산갈醜"/>
      <sheetName val="말뚝지怀፵∀ᩃ"/>
      <sheetName val="부대_x0005__x0000_"/>
      <sheetName val="견적_x0005__x0000_"/>
      <sheetName val="조명시설"/>
      <sheetName val="말뚝지怀፵ን"/>
      <sheetName val="공구손료_산출내역"/>
      <sheetName val="2F_회의실견적(5_14_일대)"/>
      <sheetName val="남양시작동자105노65기1_3화1_2"/>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신규단가-00_11_30"/>
      <sheetName val="전차선로_물량표"/>
      <sheetName val="노원열병합__건축공사기성내역서"/>
      <sheetName val="I_설계조건"/>
      <sheetName val="31_고RTU"/>
      <sheetName val="토공(우물통,기타) "/>
      <sheetName val="96보완계획7.12"/>
      <sheetName val="산_x0005_"/>
      <sheetName val="배수贘_x0013_릠"/>
      <sheetName val="배수午_x0013_ᡐ"/>
      <sheetName val="1.취수장"/>
      <sheetName val="BOX"/>
      <sheetName val="총누怸"/>
      <sheetName val="총누_x0010_"/>
      <sheetName val="청제공기계일위대가"/>
      <sheetName val="장비"/>
      <sheetName val="공사비 내역 (가)"/>
      <sheetName val="지계"/>
      <sheetName val="Sitec120"/>
      <sheetName val="내역서(total)"/>
      <sheetName val="118.세금丵⼞_x0005_"/>
      <sheetName val="옹벽"/>
      <sheetName val="AS복구"/>
      <sheetName val="중기터파기"/>
      <sheetName val="변수값"/>
      <sheetName val="중기상차"/>
      <sheetName val="증감내역서"/>
      <sheetName val="COPING"/>
      <sheetName val="부ﻇᇕ԰"/>
      <sheetName val="구왤_x0000__x0000_⯐"/>
      <sheetName val="날개벽(TYPE3)"/>
      <sheetName val="개별직종노임단가(2003.9)"/>
      <sheetName val="99.6"/>
      <sheetName val="부翇ᨎ԰"/>
      <sheetName val="부缀ᨎ԰"/>
      <sheetName val="말뚝지ᘀ᨜԰_x0000_"/>
      <sheetName val="Ԁ"/>
      <sheetName val="내역서(기성청구)"/>
      <sheetName val="차수"/>
      <sheetName val="DS_3Q"/>
      <sheetName val="보԰_x0000_缀"/>
      <sheetName val="보ᰀ፜搀"/>
      <sheetName val="보집계표"/>
      <sheetName val="시공측량-을"/>
      <sheetName val="말뚝지지0_x0000_怀"/>
      <sheetName val="물량산출근䡲"/>
      <sheetName val="오산갈墨"/>
      <sheetName val="NEYOK"/>
      <sheetName val="총 원가계산"/>
      <sheetName val="sheets"/>
      <sheetName val="입_x0005__x0000_"/>
      <sheetName val="입헾】"/>
      <sheetName val="우각부보강"/>
      <sheetName val="Parts 1 Feb 2004"/>
      <sheetName val="list price"/>
      <sheetName val="소상 &quot;1&quot;"/>
      <sheetName val="입력1"/>
      <sheetName val="CC16-내역서"/>
      <sheetName val="물가단가"/>
      <sheetName val="표지(도서)"/>
      <sheetName val="변압기용량"/>
      <sheetName val="발전기"/>
      <sheetName val="발전기부하"/>
      <sheetName val="축전지"/>
      <sheetName val="전압조건(도서)"/>
      <sheetName val="전압(도서)"/>
      <sheetName val="부하조건(도서)"/>
      <sheetName val="조도계산서 _도서_"/>
      <sheetName val="케이블"/>
      <sheetName val="N賃率-職"/>
      <sheetName val="경비실"/>
    </sheetNames>
    <sheetDataSet>
      <sheetData sheetId="0" refreshError="1">
        <row r="61">
          <cell r="B61">
            <v>2.5</v>
          </cell>
          <cell r="C61" t="str">
            <v>KA</v>
          </cell>
          <cell r="D61">
            <v>4.1717686147384132</v>
          </cell>
          <cell r="E61">
            <v>5.5</v>
          </cell>
        </row>
        <row r="62">
          <cell r="B62">
            <v>5</v>
          </cell>
          <cell r="C62" t="str">
            <v>KA</v>
          </cell>
          <cell r="D62">
            <v>8.3435372294768264</v>
          </cell>
          <cell r="E62">
            <v>14</v>
          </cell>
        </row>
        <row r="63">
          <cell r="B63">
            <v>8</v>
          </cell>
          <cell r="C63" t="str">
            <v>KA</v>
          </cell>
          <cell r="D63">
            <v>13.349659567162922</v>
          </cell>
          <cell r="E63">
            <v>14</v>
          </cell>
        </row>
        <row r="64">
          <cell r="B64">
            <v>12.5</v>
          </cell>
          <cell r="C64" t="str">
            <v>KA</v>
          </cell>
          <cell r="D64">
            <v>20.858843073692068</v>
          </cell>
          <cell r="E64">
            <v>22</v>
          </cell>
        </row>
        <row r="65">
          <cell r="B65">
            <v>16</v>
          </cell>
          <cell r="C65" t="str">
            <v>KA</v>
          </cell>
          <cell r="D65">
            <v>26.699319134325844</v>
          </cell>
          <cell r="E65">
            <v>38</v>
          </cell>
        </row>
        <row r="66">
          <cell r="B66">
            <v>20</v>
          </cell>
          <cell r="C66" t="str">
            <v>KA</v>
          </cell>
          <cell r="D66">
            <v>33.374148917907306</v>
          </cell>
          <cell r="E66">
            <v>38</v>
          </cell>
        </row>
        <row r="67">
          <cell r="B67">
            <v>25</v>
          </cell>
          <cell r="C67" t="str">
            <v>KA</v>
          </cell>
          <cell r="D67">
            <v>41.717686147384136</v>
          </cell>
          <cell r="E67">
            <v>60</v>
          </cell>
        </row>
        <row r="68">
          <cell r="B68">
            <v>40</v>
          </cell>
          <cell r="C68" t="str">
            <v>KA</v>
          </cell>
          <cell r="D68">
            <v>66.748297835814611</v>
          </cell>
          <cell r="E68">
            <v>100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sheetData sheetId="167"/>
      <sheetData sheetId="168"/>
      <sheetData sheetId="169" refreshError="1"/>
      <sheetData sheetId="170"/>
      <sheetData sheetId="171"/>
      <sheetData sheetId="172"/>
      <sheetData sheetId="173"/>
      <sheetData sheetId="174"/>
      <sheetData sheetId="175"/>
      <sheetData sheetId="176" refreshError="1"/>
      <sheetData sheetId="177" refreshError="1"/>
      <sheetData sheetId="178"/>
      <sheetData sheetId="179" refreshError="1"/>
      <sheetData sheetId="180" refreshError="1"/>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refreshError="1"/>
      <sheetData sheetId="230" refreshError="1"/>
      <sheetData sheetId="231" refreshError="1"/>
      <sheetData sheetId="232" refreshError="1"/>
      <sheetData sheetId="233" refreshError="1"/>
      <sheetData sheetId="234" refreshError="1"/>
      <sheetData sheetId="235"/>
      <sheetData sheetId="236" refreshError="1"/>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sheetData sheetId="285"/>
      <sheetData sheetId="286"/>
      <sheetData sheetId="287"/>
      <sheetData sheetId="288"/>
      <sheetData sheetId="289"/>
      <sheetData sheetId="290"/>
      <sheetData sheetId="291"/>
      <sheetData sheetId="292"/>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sheetData sheetId="370"/>
      <sheetData sheetId="371"/>
      <sheetData sheetId="372"/>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sheetData sheetId="429" refreshError="1"/>
      <sheetData sheetId="430" refreshError="1"/>
      <sheetData sheetId="431" refreshError="1"/>
      <sheetData sheetId="432"/>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SUMMARY"/>
      <sheetName val="배관집계표"/>
      <sheetName val="기계내역서"/>
      <sheetName val="배관내역서"/>
      <sheetName val="내역서"/>
      <sheetName val="자재비"/>
      <sheetName val="실행총괄표"/>
      <sheetName val="실행내역서"/>
      <sheetName val="Manpower (Rev.0)"/>
      <sheetName val="Dia-in"/>
      <sheetName val="MPBD (철거)"/>
      <sheetName val="Dia-in Factor"/>
      <sheetName val="Dia-sum"/>
      <sheetName val="Sum"/>
      <sheetName val="Sheet2"/>
      <sheetName val="Sheet3"/>
      <sheetName val="실행품의서"/>
      <sheetName val="MOTOR"/>
      <sheetName val="입찰견적-1"/>
      <sheetName val="Sheet1"/>
      <sheetName val="계열사현황종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laroux"/>
      <sheetName val="1공구(갑지)"/>
      <sheetName val="1공구(갑)"/>
      <sheetName val="1공구(집계)"/>
      <sheetName val="1공구-결재용"/>
      <sheetName val="1공구(평단가)"/>
      <sheetName val="1공구(중)"/>
      <sheetName val="1공구(을)"/>
      <sheetName val="4공구(갑지) "/>
      <sheetName val="4공구(갑)"/>
      <sheetName val="4공구-집계"/>
      <sheetName val="4공구-결재용"/>
      <sheetName val="4공구(평단가)"/>
      <sheetName val="4공구-중"/>
      <sheetName val="4공구(을)"/>
      <sheetName val="001"/>
      <sheetName val="을"/>
      <sheetName val="노임단가"/>
      <sheetName val="MOTOR"/>
      <sheetName val="단"/>
      <sheetName val="기성집계"/>
      <sheetName val="남양시작동자105노65기1.3화1.2"/>
      <sheetName val="정부노임단가"/>
      <sheetName val="ITEM"/>
      <sheetName val="조도계산서 (도서)"/>
      <sheetName val="기본사항"/>
      <sheetName val=" 견적서"/>
      <sheetName val="성남여성복지내역"/>
      <sheetName val="4공구(갑지)_"/>
      <sheetName val="4공구(갑지)_1"/>
      <sheetName val="4공구(갑지)_2"/>
      <sheetName val="스페이스"/>
      <sheetName val="01"/>
      <sheetName val="1-1"/>
      <sheetName val="내역"/>
      <sheetName val="1.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견적계획서"/>
      <sheetName val="공사개요"/>
      <sheetName val="간접"/>
      <sheetName val="강릉"/>
      <sheetName val="MOTOR"/>
      <sheetName val="98지급계획"/>
      <sheetName val="약품공급2"/>
      <sheetName val="노임조서"/>
      <sheetName val="입찰안"/>
      <sheetName val="WORK"/>
      <sheetName val="남양시작동자105노65기1.3화1.2"/>
      <sheetName val="내역갑지"/>
      <sheetName val="터파기및재료"/>
      <sheetName val="정부노임단가"/>
      <sheetName val="ITEM"/>
      <sheetName val="기계설비"/>
      <sheetName val="001"/>
      <sheetName val="1공구(을)"/>
    </sheetNames>
    <definedNames>
      <definedName name="Macro1"/>
    </defined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Sheet1"/>
      <sheetName val="UNIT-QT"/>
      <sheetName val="MOTOR"/>
      <sheetName val="제경비"/>
      <sheetName val="백암비스타내역"/>
      <sheetName val="부하계산서"/>
      <sheetName val="인건-측정"/>
      <sheetName val="ITEM"/>
      <sheetName val="간접"/>
      <sheetName val="약품공급2"/>
      <sheetName val="남양구조시험동"/>
      <sheetName val="남양시작동자105노65기1.3화1.2"/>
      <sheetName val="데리네이타현황"/>
      <sheetName val="내역갑지"/>
    </sheetNames>
    <definedNames>
      <definedName name="Macro10"/>
      <definedName name="Macro11"/>
      <definedName name="Macro12"/>
      <definedName name="Macro13"/>
      <definedName name="Macro14"/>
      <definedName name="Macro2"/>
      <definedName name="Macro3"/>
      <definedName name="Macro4"/>
      <definedName name="Macro5"/>
      <definedName name="Macro6"/>
      <definedName name="Macro7"/>
      <definedName name="Macro8"/>
      <definedName name="Macro9"/>
    </definedNames>
    <sheetDataSet>
      <sheetData sheetId="0" refreshError="1">
        <row r="4">
          <cell r="A4" t="str">
            <v>A</v>
          </cell>
          <cell r="B4">
            <v>3000</v>
          </cell>
          <cell r="C4">
            <v>1500</v>
          </cell>
          <cell r="D4">
            <v>1800</v>
          </cell>
          <cell r="E4">
            <v>634.54</v>
          </cell>
          <cell r="F4">
            <v>141</v>
          </cell>
          <cell r="G4">
            <v>20.8</v>
          </cell>
        </row>
        <row r="5">
          <cell r="A5" t="str">
            <v>B</v>
          </cell>
          <cell r="B5">
            <v>3000</v>
          </cell>
          <cell r="C5">
            <v>2400</v>
          </cell>
          <cell r="D5">
            <v>1800</v>
          </cell>
          <cell r="E5">
            <v>705.14</v>
          </cell>
          <cell r="F5">
            <v>274.27999999999997</v>
          </cell>
          <cell r="G5">
            <v>102.24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울산시산표"/>
      <sheetName val="인원01"/>
      <sheetName val="결산905"/>
      <sheetName val="Sheet1"/>
      <sheetName val="NOMUBI"/>
      <sheetName val="sw1"/>
      <sheetName val="#REF"/>
      <sheetName val="차입금현황 (연결)"/>
    </sheetNames>
    <sheetDataSet>
      <sheetData sheetId="0">
        <row r="2">
          <cell r="G2" t="str">
            <v>차변</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조정금액결과표 (차수별)"/>
      <sheetName val="조사개요(지수)"/>
      <sheetName val="시중노임산출표"/>
      <sheetName val="일위대가표지"/>
      <sheetName val="일위대가"/>
      <sheetName val="조정금액결과표"/>
      <sheetName val="물가변동결과"/>
      <sheetName val="표지"/>
      <sheetName val="제출문"/>
      <sheetName val="목차(지수)"/>
      <sheetName val="총차"/>
      <sheetName val="물가변동"/>
      <sheetName val="비목군분류"/>
      <sheetName val="비목군집계표"/>
      <sheetName val="결과표"/>
      <sheetName val="지수조정율"/>
      <sheetName val="경비산출서"/>
      <sheetName val="조정금액"/>
      <sheetName val="laroux"/>
      <sheetName val="집계표"/>
      <sheetName val="OSO아산"/>
      <sheetName val="조도계산서 (도서)"/>
      <sheetName val="물가변동원가 "/>
      <sheetName val="물가변동적용대가"/>
      <sheetName val="순공사비목군"/>
      <sheetName val="비목군집계"/>
      <sheetName val="기타경비지수"/>
      <sheetName val="조정금액결과표 (차수별) (2)"/>
      <sheetName val="전화"/>
      <sheetName val="TV"/>
      <sheetName val="방송"/>
      <sheetName val="시청각"/>
      <sheetName val="Sheet2"/>
      <sheetName val="단가비교표 (계측제어)"/>
      <sheetName val="기준"/>
      <sheetName val="DATA"/>
      <sheetName val="원가총차"/>
      <sheetName val="장기3차 "/>
      <sheetName val="원가3차"/>
      <sheetName val="설계변경조서총차"/>
      <sheetName val="설계변경조서2차"/>
      <sheetName val="차수계산"/>
      <sheetName val="신규비목"/>
      <sheetName val="VXXX"/>
      <sheetName val="XXXX"/>
      <sheetName val="공가"/>
      <sheetName val="공원"/>
      <sheetName val="집"/>
      <sheetName val="기"/>
      <sheetName val="전"/>
      <sheetName val="건"/>
      <sheetName val="토"/>
      <sheetName val="조"/>
      <sheetName val="부"/>
      <sheetName val="시갑"/>
      <sheetName val="시"/>
      <sheetName val="훈"/>
      <sheetName val="예"/>
      <sheetName val="잡설비내역"/>
      <sheetName val="Sheet6"/>
      <sheetName val="영업소실적"/>
      <sheetName val="piping"/>
      <sheetName val="COPY"/>
      <sheetName val="다이꾸"/>
      <sheetName val="전기"/>
      <sheetName val="공업용수관로"/>
      <sheetName val="Sheet1"/>
      <sheetName val="CONCRETE"/>
      <sheetName val="ITEM"/>
      <sheetName val="재료"/>
      <sheetName val="재료비 (2)"/>
      <sheetName val="공사내역"/>
      <sheetName val="내역서"/>
      <sheetName val="가설건물"/>
      <sheetName val="공통비"/>
      <sheetName val="Sheet5"/>
      <sheetName val="Total"/>
      <sheetName val="Macro(차단기)"/>
      <sheetName val="토사(PE)"/>
      <sheetName val="실행철강하도"/>
      <sheetName val="WORK"/>
      <sheetName val="판매보고서"/>
      <sheetName val="TB-내역서"/>
      <sheetName val="노무비"/>
      <sheetName val="BQ(실행)"/>
      <sheetName val="OSO아산.XLS"/>
      <sheetName val="OSO%EC%95%84%EC%82%B0.XLS"/>
      <sheetName val="주관사업"/>
      <sheetName val="입찰"/>
      <sheetName val="현경"/>
      <sheetName val="테이블"/>
      <sheetName val="수량집계"/>
      <sheetName val="총괄집계표"/>
      <sheetName val="대치판정"/>
      <sheetName val="슬래브(PF)(하류)"/>
      <sheetName val="설계예산서"/>
      <sheetName val="수리결과"/>
      <sheetName val="투찰"/>
      <sheetName val="C-18"/>
      <sheetName val="COA-17"/>
      <sheetName val="결선list"/>
      <sheetName val="설계서(7)"/>
      <sheetName val="환율-LIBOR"/>
      <sheetName val="MOTOR"/>
      <sheetName val="LOOKUP"/>
      <sheetName val="paint mat"/>
      <sheetName val="BID"/>
      <sheetName val="동결보온"/>
      <sheetName val="MACRO(AT)"/>
      <sheetName val="시중노임"/>
      <sheetName val="적용기준"/>
      <sheetName val="구조물토적"/>
      <sheetName val="노임"/>
      <sheetName val="백호우계수"/>
      <sheetName val="단가"/>
      <sheetName val="식재인부"/>
      <sheetName val="산출내역서"/>
      <sheetName val="단면가정"/>
      <sheetName val="국내조달(통합-1)"/>
      <sheetName val="노임단가"/>
      <sheetName val="총괄표"/>
      <sheetName val="N賃率-職"/>
      <sheetName val="JUCK"/>
      <sheetName val="설산1.나"/>
      <sheetName val="본사S"/>
      <sheetName val="부하계산서"/>
      <sheetName val="공통(20-91)"/>
      <sheetName val="발신정보"/>
      <sheetName val="건축내역서"/>
      <sheetName val="인원01"/>
    </sheetNames>
    <definedNames>
      <definedName name="º¹≫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갑지"/>
      <sheetName val="공사개요"/>
      <sheetName val="실행품의서"/>
      <sheetName val="매출현황판"/>
      <sheetName val="공정표"/>
      <sheetName val="공사현황"/>
      <sheetName val="조직표"/>
      <sheetName val="계획대비투입"/>
      <sheetName val="직급별"/>
      <sheetName val="실행검토서"/>
      <sheetName val="취합분"/>
      <sheetName val="자금영달"/>
      <sheetName val="현황판"/>
      <sheetName val="동표지"/>
      <sheetName val="연락망"/>
      <sheetName val="자재반입"/>
      <sheetName val="매입세율"/>
    </sheetNames>
    <sheetDataSet>
      <sheetData sheetId="0" refreshError="1"/>
      <sheetData sheetId="1" refreshError="1"/>
      <sheetData sheetId="2">
        <row r="1">
          <cell r="A1" t="str">
            <v>2. 현장손익현황</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승용 밋션별 &quot;1&quot;"/>
      <sheetName val="승용 밋션별 &quot;2&quot;"/>
      <sheetName val="승용 밋션별 &quot;3&quot;"/>
      <sheetName val="소상 &quot;1&quot;"/>
      <sheetName val="변경내용"/>
      <sheetName val="숙박비"/>
      <sheetName val="중식대"/>
      <sheetName val="회의비"/>
      <sheetName val="특근.간담회비"/>
      <sheetName val="접대비"/>
      <sheetName val="교통비"/>
      <sheetName val="교통비 (2)"/>
      <sheetName val="정산서"/>
      <sheetName val="사내영수증"/>
      <sheetName val="전표철"/>
      <sheetName val="전표철 (2)"/>
      <sheetName val="총지출"/>
      <sheetName val="Sheet1"/>
      <sheetName val="Sheet2"/>
      <sheetName val="Sheet3"/>
      <sheetName val="수불내수"/>
      <sheetName val="96수출"/>
      <sheetName val="COPING"/>
      <sheetName val="인원01"/>
      <sheetName val="협조전"/>
      <sheetName val="#REF"/>
      <sheetName val="내역1"/>
      <sheetName val="p2-1"/>
      <sheetName val="품의양식"/>
      <sheetName val="Key assumption"/>
      <sheetName val="정부노임단가"/>
      <sheetName val="3BL공동구 수량"/>
      <sheetName val="남양시작동자105노65기1.3화1.2"/>
      <sheetName val="관람석제출"/>
      <sheetName val="총괄표"/>
      <sheetName val="TEL"/>
      <sheetName val="정보(MCC)"/>
      <sheetName val="정보(HEI)"/>
      <sheetName val="major"/>
      <sheetName val="울산시산표"/>
      <sheetName val="0.1 KEY ASSUMPTIONS"/>
      <sheetName val="0. CONTROL"/>
      <sheetName val="자압"/>
      <sheetName val="unit cost Bauteil 1"/>
      <sheetName val="unit cost Bauteil 2"/>
      <sheetName val="unit cost Bauteil 3"/>
      <sheetName val="unit cost Bauteil 4"/>
      <sheetName val="unit cost Bauteil 5"/>
      <sheetName val="회의비등"/>
      <sheetName val="핸드폰"/>
      <sheetName val="당숙직"/>
      <sheetName val="영수증1"/>
      <sheetName val="영수증2"/>
      <sheetName val="명단"/>
      <sheetName val="TOT"/>
      <sheetName val="JUCK"/>
      <sheetName val="계열사현황종합"/>
      <sheetName val="MOTOR"/>
      <sheetName val="94반성(Pnck)"/>
      <sheetName val="신1"/>
      <sheetName val="일별1"/>
      <sheetName val="VALVE"/>
      <sheetName val="자압1"/>
      <sheetName val="Macro2"/>
      <sheetName val="2.대외공문"/>
      <sheetName val="TABLE DB"/>
      <sheetName val="쌍용 data base"/>
      <sheetName val="종기계획(월별)"/>
      <sheetName val="Total"/>
      <sheetName val="GRACE"/>
      <sheetName val="매입세율"/>
      <sheetName val="공사개요"/>
      <sheetName val="기안지"/>
      <sheetName val="일반"/>
      <sheetName val="payroll"/>
      <sheetName val="구동"/>
      <sheetName val="내역서"/>
      <sheetName val="공통(20-91)"/>
      <sheetName val="현장지지물물량"/>
      <sheetName val="Sheet4"/>
      <sheetName val="SANTAMO"/>
      <sheetName val="조도계산서 (도서)"/>
      <sheetName val="참고"/>
      <sheetName val="Cost bd-&quot;A&quot;"/>
      <sheetName val="DAT(목표)"/>
      <sheetName val="출장거리"/>
      <sheetName val="본문"/>
      <sheetName val="중기사용료"/>
      <sheetName val="계정"/>
      <sheetName val="승용_밋션별_&quot;1&quot;"/>
      <sheetName val="승용_밋션별_&quot;2&quot;"/>
      <sheetName val="승용_밋션별_&quot;3&quot;"/>
      <sheetName val="소상_&quot;1&quot;"/>
      <sheetName val="특근_간담회비"/>
      <sheetName val="교통비_(2)"/>
      <sheetName val="전표철_(2)"/>
      <sheetName val="Key_assumption"/>
      <sheetName val="3BL공동구_수량"/>
      <sheetName val="남양시작동자105노65기1_3화1_2"/>
      <sheetName val="0_1_KEY_ASSUMPTIONS"/>
      <sheetName val="0__CONTROL"/>
      <sheetName val="BID"/>
      <sheetName val="산출내역서"/>
      <sheetName val="CONCRETE"/>
      <sheetName val="대외공문"/>
      <sheetName val="MFAB"/>
      <sheetName val="MFRT"/>
      <sheetName val="MPKG"/>
      <sheetName val="MPRD"/>
      <sheetName val="세목별"/>
      <sheetName val="월별수입"/>
      <sheetName val="전문품의"/>
      <sheetName val="우각부보강"/>
      <sheetName val="공통비"/>
      <sheetName val="중장기판매계획"/>
      <sheetName val="2F 회의실견적(5_14 일대)"/>
      <sheetName val="세부추진"/>
      <sheetName val="상용보강"/>
      <sheetName val="수리결과"/>
      <sheetName val="플랜트 설치"/>
      <sheetName val="차량별점검"/>
      <sheetName val="수입"/>
      <sheetName val="부하계산서"/>
      <sheetName val="일위대가"/>
      <sheetName val="전체현황"/>
      <sheetName val="승용_밋션별_&quot;1&quot;1"/>
      <sheetName val="승용_밋션별_&quot;2&quot;1"/>
      <sheetName val="승용_밋션별_&quot;3&quot;1"/>
      <sheetName val="소상_&quot;1&quot;1"/>
      <sheetName val="특근_간담회비1"/>
      <sheetName val="교통비_(2)1"/>
      <sheetName val="전표철_(2)1"/>
      <sheetName val="Key_assumption1"/>
      <sheetName val="3BL공동구_수량1"/>
      <sheetName val="남양시작동자105노65기1_3화1_21"/>
      <sheetName val="0_1_KEY_ASSUMPTIONS1"/>
      <sheetName val="0__CONTROL1"/>
      <sheetName val="unit_cost_Bauteil_1"/>
      <sheetName val="unit_cost_Bauteil_2"/>
      <sheetName val="unit_cost_Bauteil_3"/>
      <sheetName val="unit_cost_Bauteil_4"/>
      <sheetName val="unit_cost_Bauteil_5"/>
      <sheetName val="TABLE_DB"/>
      <sheetName val="쌍용_data_base"/>
      <sheetName val="2_대외공문"/>
      <sheetName val="Cost_bd-&quot;A&quot;"/>
      <sheetName val="조도계산서_(도서)"/>
      <sheetName val="95MAKER"/>
      <sheetName val="1-1"/>
      <sheetName val="일괄인쇄"/>
      <sheetName val="DATE"/>
      <sheetName val="ML"/>
      <sheetName val="충주"/>
      <sheetName val="견적990322"/>
      <sheetName val="물량표"/>
      <sheetName val="1월"/>
      <sheetName val="구의33고"/>
      <sheetName val="베네"/>
      <sheetName val="콘크리트타설집계표"/>
      <sheetName val="PumpSpec"/>
      <sheetName val="차수"/>
      <sheetName val="입력"/>
      <sheetName val="98지급계획"/>
      <sheetName val="001"/>
      <sheetName val="특별교실"/>
      <sheetName val="KD율"/>
      <sheetName val="선정요령"/>
      <sheetName val="가격정보"/>
      <sheetName val="8.특성항목"/>
      <sheetName val="전제"/>
      <sheetName val="생산"/>
      <sheetName val="노무비"/>
      <sheetName val="BEAM"/>
      <sheetName val="배수공 주요자재 집계표"/>
      <sheetName val="bi"/>
      <sheetName val="공통부대비"/>
      <sheetName val="공문"/>
      <sheetName val="Data&amp;Result"/>
      <sheetName val="A"/>
      <sheetName val="입력정보"/>
      <sheetName val="Data &amp; Result"/>
      <sheetName val="COMPRESSOR"/>
      <sheetName val="Instruction"/>
      <sheetName val="다이꾸"/>
      <sheetName val="WIND-EQ"/>
      <sheetName val="재무현황"/>
      <sheetName val="Graph (LGEN)"/>
      <sheetName val="out_prog"/>
      <sheetName val="선적schedule (2)"/>
      <sheetName val="지보1_98"/>
      <sheetName val="설산1.나"/>
      <sheetName val="본사S"/>
      <sheetName val="BSD (2)"/>
      <sheetName val="h-013211-2"/>
      <sheetName val="실행대비"/>
      <sheetName val="차액보증"/>
      <sheetName val="차종별"/>
      <sheetName val="실행철강하도"/>
      <sheetName val="개요"/>
      <sheetName val="산출"/>
      <sheetName val="자재관리"/>
      <sheetName val="바닥판"/>
      <sheetName val="BQ(실행)"/>
      <sheetName val="투찰"/>
      <sheetName val="Y-WORK"/>
      <sheetName val="내역서비교"/>
      <sheetName val="5.모델링"/>
      <sheetName val="터널조도"/>
      <sheetName val="노임"/>
      <sheetName val="인수공규격"/>
      <sheetName val="SPM(13.84)"/>
      <sheetName val="Macro(차단기)"/>
      <sheetName val="Benutzungshinweise"/>
      <sheetName val="95하U$가격"/>
      <sheetName val="전력구구조물산근2구간"/>
      <sheetName val="매입세"/>
      <sheetName val="TMMAN"/>
      <sheetName val="운행일지"/>
      <sheetName val="부대대비"/>
      <sheetName val="냉연집계"/>
      <sheetName val="날개벽수량표"/>
      <sheetName val="WBS"/>
      <sheetName val="할증 "/>
      <sheetName val="준검 내역서"/>
      <sheetName val="간접"/>
      <sheetName val="EJ"/>
      <sheetName val="부하LOAD"/>
      <sheetName val="Macro(전동기)"/>
      <sheetName val="3련 BOX"/>
      <sheetName val="INCOME"/>
      <sheetName val="COVER"/>
      <sheetName val="D=700"/>
      <sheetName val="c_balju"/>
      <sheetName val="개별스왑명세표"/>
      <sheetName val="조정금액결과표 (차수별)"/>
      <sheetName val="총괄"/>
      <sheetName val="카렌스센터계량기설치공사"/>
      <sheetName val="YES"/>
      <sheetName val="WORK"/>
      <sheetName val="WORK-VOL"/>
      <sheetName val="전력구구조물산근"/>
      <sheetName val="지급자재"/>
      <sheetName val="1공구(을)"/>
      <sheetName val="CALCUL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차입금현황 (연결)"/>
      <sheetName val="#REF"/>
      <sheetName val="975재무"/>
      <sheetName val="출금실적"/>
      <sheetName val="payroll"/>
      <sheetName val="GRACE"/>
      <sheetName val="CR CODE"/>
      <sheetName val="부서CODE"/>
      <sheetName val="THEME CODE"/>
      <sheetName val="xxxxx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노임"/>
      <sheetName val="ILWIPOH"/>
      <sheetName val="소상 &quot;1&quot;"/>
      <sheetName val="갑지"/>
      <sheetName val="집계표"/>
      <sheetName val="내역"/>
      <sheetName val="사급자재"/>
      <sheetName val="PACKING OPEN"/>
      <sheetName val="견적정보"/>
      <sheetName val="Cost bd-&quot;A&quot;"/>
      <sheetName val="터널조도"/>
      <sheetName val="실행철강하도"/>
      <sheetName val="Total"/>
      <sheetName val="Sheet1"/>
      <sheetName val="Y-WORK"/>
      <sheetName val="철거산출근거"/>
      <sheetName val="STEAM"/>
      <sheetName val="AIR"/>
      <sheetName val="PROJECT BRIEF(EX.NEW)"/>
      <sheetName val="FTR MACRo"/>
      <sheetName val="JUCK"/>
      <sheetName val="다이꾸"/>
      <sheetName val="배관공사(TIE-IN)"/>
      <sheetName val="부하계산서"/>
      <sheetName val="IMSI"/>
      <sheetName val="자압1"/>
      <sheetName val="DATE"/>
      <sheetName val="TNHCHINH"/>
      <sheetName val="도급"/>
      <sheetName val="평가데이터"/>
      <sheetName val="ROOF(ALKALI)"/>
      <sheetName val="#REF"/>
      <sheetName val="차입금현황 (연결)"/>
      <sheetName val="인원01"/>
    </sheetNames>
    <sheetDataSet>
      <sheetData sheetId="0">
        <row r="1">
          <cell r="A1" t="str">
            <v>기사1급</v>
          </cell>
          <cell r="B1">
            <v>60899</v>
          </cell>
        </row>
        <row r="2">
          <cell r="A2" t="str">
            <v>계장공</v>
          </cell>
          <cell r="B2">
            <v>53782</v>
          </cell>
        </row>
        <row r="3">
          <cell r="A3" t="str">
            <v>고압케이블공</v>
          </cell>
          <cell r="B3">
            <v>64085</v>
          </cell>
        </row>
        <row r="4">
          <cell r="A4" t="str">
            <v>내선전공</v>
          </cell>
          <cell r="B4">
            <v>48028</v>
          </cell>
        </row>
        <row r="5">
          <cell r="A5" t="str">
            <v>무선안테나공</v>
          </cell>
          <cell r="B5">
            <v>108316</v>
          </cell>
        </row>
        <row r="6">
          <cell r="A6" t="str">
            <v>배관공</v>
          </cell>
          <cell r="B6">
            <v>48933</v>
          </cell>
        </row>
        <row r="7">
          <cell r="A7" t="str">
            <v>배전전공</v>
          </cell>
          <cell r="B7">
            <v>146386</v>
          </cell>
        </row>
        <row r="8">
          <cell r="A8" t="str">
            <v>보통인부</v>
          </cell>
          <cell r="B8">
            <v>31866</v>
          </cell>
        </row>
        <row r="9">
          <cell r="A9" t="str">
            <v>비계공</v>
          </cell>
          <cell r="B9">
            <v>67869</v>
          </cell>
        </row>
        <row r="10">
          <cell r="A10" t="str">
            <v>저압케이블공</v>
          </cell>
          <cell r="B10">
            <v>61343</v>
          </cell>
        </row>
        <row r="11">
          <cell r="A11" t="str">
            <v>통신내선공</v>
          </cell>
          <cell r="B11">
            <v>62228</v>
          </cell>
        </row>
        <row r="12">
          <cell r="A12" t="str">
            <v>통신설비공</v>
          </cell>
          <cell r="B12">
            <v>63014</v>
          </cell>
        </row>
        <row r="13">
          <cell r="A13" t="str">
            <v>통신외선공</v>
          </cell>
          <cell r="B13">
            <v>69427</v>
          </cell>
        </row>
        <row r="14">
          <cell r="A14" t="str">
            <v>통신케이블공</v>
          </cell>
          <cell r="B14">
            <v>73494</v>
          </cell>
        </row>
        <row r="15">
          <cell r="A15" t="str">
            <v>특고케이블공</v>
          </cell>
          <cell r="B15">
            <v>87304</v>
          </cell>
        </row>
        <row r="16">
          <cell r="A16" t="str">
            <v>특별인부</v>
          </cell>
          <cell r="B16">
            <v>49575</v>
          </cell>
        </row>
        <row r="17">
          <cell r="A17" t="str">
            <v>프랜트전공</v>
          </cell>
          <cell r="B17">
            <v>55122</v>
          </cell>
        </row>
      </sheetData>
      <sheetData sheetId="1" refreshError="1"/>
      <sheetData sheetId="2" refreshError="1"/>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sw1"/>
      <sheetName val="NOMUBI"/>
      <sheetName val="Sheet1"/>
      <sheetName val="MAIN"/>
      <sheetName val="총공사비"/>
      <sheetName val="원가계산서"/>
      <sheetName val="T1"/>
      <sheetName val="san"/>
      <sheetName val="LIST"/>
      <sheetName val="FORM1-P "/>
      <sheetName val="sw2"/>
      <sheetName val="sw3"/>
      <sheetName val="sw4"/>
      <sheetName val="sw5"/>
      <sheetName val="sw6"/>
      <sheetName val="sw7"/>
      <sheetName val="소상 &quot;1&quot;"/>
      <sheetName val="카렌스센터계량기설치공사"/>
      <sheetName val="YONGF0"/>
      <sheetName val="MOTOR"/>
      <sheetName val="간접"/>
    </sheetNames>
    <sheetDataSet>
      <sheetData sheetId="0" refreshError="1">
        <row r="4">
          <cell r="I4">
            <v>0.7722</v>
          </cell>
        </row>
        <row r="22">
          <cell r="I22">
            <v>0.44180000000000003</v>
          </cell>
        </row>
        <row r="40">
          <cell r="I40">
            <v>0.75729999999999997</v>
          </cell>
        </row>
        <row r="58">
          <cell r="I58">
            <v>0.33029999999999998</v>
          </cell>
        </row>
        <row r="76">
          <cell r="I76">
            <v>0.75729999999999997</v>
          </cell>
        </row>
        <row r="94">
          <cell r="I94">
            <v>0.44180000000000003</v>
          </cell>
        </row>
      </sheetData>
      <sheetData sheetId="1" refreshError="1">
        <row r="3">
          <cell r="B3" t="str">
            <v>계장공</v>
          </cell>
          <cell r="E3" t="str">
            <v>인</v>
          </cell>
          <cell r="H3">
            <v>61657</v>
          </cell>
        </row>
        <row r="4">
          <cell r="B4" t="str">
            <v>고압케이블공</v>
          </cell>
          <cell r="E4" t="str">
            <v>인</v>
          </cell>
          <cell r="H4">
            <v>72597</v>
          </cell>
        </row>
        <row r="5">
          <cell r="B5" t="str">
            <v>기계설치공</v>
          </cell>
          <cell r="E5" t="str">
            <v>인</v>
          </cell>
          <cell r="H5">
            <v>58636</v>
          </cell>
        </row>
        <row r="6">
          <cell r="B6" t="str">
            <v>기계운전사</v>
          </cell>
          <cell r="E6" t="str">
            <v>인</v>
          </cell>
          <cell r="H6">
            <v>48780</v>
          </cell>
        </row>
        <row r="7">
          <cell r="B7" t="str">
            <v>내선전공</v>
          </cell>
          <cell r="E7" t="str">
            <v>인</v>
          </cell>
          <cell r="H7">
            <v>50851</v>
          </cell>
        </row>
        <row r="8">
          <cell r="B8" t="str">
            <v>도장공</v>
          </cell>
          <cell r="E8" t="str">
            <v>인</v>
          </cell>
          <cell r="H8">
            <v>60159</v>
          </cell>
        </row>
        <row r="9">
          <cell r="B9" t="str">
            <v>목도공</v>
          </cell>
          <cell r="E9" t="str">
            <v>인</v>
          </cell>
          <cell r="H9">
            <v>57859</v>
          </cell>
        </row>
        <row r="10">
          <cell r="B10" t="str">
            <v>무선설비기사1급</v>
          </cell>
          <cell r="E10" t="str">
            <v>인</v>
          </cell>
          <cell r="H10">
            <v>92125</v>
          </cell>
        </row>
        <row r="11">
          <cell r="B11" t="str">
            <v>무선안테나공</v>
          </cell>
          <cell r="E11" t="str">
            <v>인</v>
          </cell>
          <cell r="H11">
            <v>104700</v>
          </cell>
        </row>
        <row r="12">
          <cell r="B12" t="str">
            <v>배관공</v>
          </cell>
          <cell r="E12" t="str">
            <v>인</v>
          </cell>
          <cell r="H12">
            <v>51160</v>
          </cell>
        </row>
        <row r="13">
          <cell r="B13" t="str">
            <v>배전전공</v>
          </cell>
          <cell r="E13" t="str">
            <v>인</v>
          </cell>
          <cell r="H13">
            <v>152246</v>
          </cell>
        </row>
        <row r="14">
          <cell r="B14" t="str">
            <v>보통인부</v>
          </cell>
          <cell r="E14" t="str">
            <v>인</v>
          </cell>
          <cell r="H14">
            <v>34005</v>
          </cell>
        </row>
        <row r="15">
          <cell r="B15" t="str">
            <v>비계공</v>
          </cell>
          <cell r="E15" t="str">
            <v>인</v>
          </cell>
          <cell r="H15">
            <v>74682</v>
          </cell>
        </row>
        <row r="16">
          <cell r="B16" t="str">
            <v>용접공</v>
          </cell>
          <cell r="E16" t="str">
            <v>인</v>
          </cell>
          <cell r="H16">
            <v>60956</v>
          </cell>
        </row>
        <row r="17">
          <cell r="B17" t="str">
            <v>저압케이블공</v>
          </cell>
          <cell r="E17" t="str">
            <v>인</v>
          </cell>
          <cell r="H17">
            <v>61271</v>
          </cell>
        </row>
        <row r="18">
          <cell r="B18" t="str">
            <v>전기공사기사1급</v>
          </cell>
          <cell r="E18" t="str">
            <v>인</v>
          </cell>
          <cell r="H18">
            <v>58218</v>
          </cell>
        </row>
        <row r="19">
          <cell r="B19" t="str">
            <v>전기공사기사2급</v>
          </cell>
          <cell r="E19" t="str">
            <v>인</v>
          </cell>
          <cell r="H19">
            <v>57405</v>
          </cell>
        </row>
        <row r="20">
          <cell r="B20" t="str">
            <v>중기운전기사</v>
          </cell>
          <cell r="E20" t="str">
            <v>인</v>
          </cell>
          <cell r="H20">
            <v>52815</v>
          </cell>
        </row>
        <row r="21">
          <cell r="B21" t="str">
            <v>중기운전조수</v>
          </cell>
          <cell r="E21" t="str">
            <v>인</v>
          </cell>
          <cell r="H21">
            <v>44504</v>
          </cell>
        </row>
        <row r="22">
          <cell r="B22" t="str">
            <v>중기조장</v>
          </cell>
          <cell r="E22" t="str">
            <v>인</v>
          </cell>
          <cell r="H22">
            <v>59043</v>
          </cell>
        </row>
        <row r="23">
          <cell r="B23" t="str">
            <v>차량운전사</v>
          </cell>
          <cell r="E23" t="str">
            <v>인</v>
          </cell>
          <cell r="H23">
            <v>47888</v>
          </cell>
        </row>
        <row r="24">
          <cell r="B24" t="str">
            <v>철공</v>
          </cell>
          <cell r="E24" t="str">
            <v>인</v>
          </cell>
          <cell r="H24">
            <v>66194</v>
          </cell>
        </row>
        <row r="25">
          <cell r="B25" t="str">
            <v>철근공</v>
          </cell>
          <cell r="E25" t="str">
            <v>인</v>
          </cell>
          <cell r="H25">
            <v>69452</v>
          </cell>
        </row>
        <row r="26">
          <cell r="B26" t="str">
            <v>측량사</v>
          </cell>
          <cell r="E26" t="str">
            <v>인</v>
          </cell>
          <cell r="H26">
            <v>56005</v>
          </cell>
        </row>
        <row r="27">
          <cell r="B27" t="str">
            <v>측량조수</v>
          </cell>
          <cell r="E27" t="str">
            <v>인</v>
          </cell>
          <cell r="H27">
            <v>35962</v>
          </cell>
        </row>
        <row r="28">
          <cell r="B28" t="str">
            <v>콘크리트공</v>
          </cell>
          <cell r="E28" t="str">
            <v>인</v>
          </cell>
          <cell r="H28">
            <v>61538</v>
          </cell>
        </row>
        <row r="29">
          <cell r="B29" t="str">
            <v>통신기사1급</v>
          </cell>
          <cell r="E29" t="str">
            <v>인</v>
          </cell>
          <cell r="H29">
            <v>92125</v>
          </cell>
        </row>
        <row r="30">
          <cell r="B30" t="str">
            <v>통신기사2급</v>
          </cell>
          <cell r="E30" t="str">
            <v>인</v>
          </cell>
          <cell r="H30">
            <v>79144</v>
          </cell>
        </row>
        <row r="31">
          <cell r="B31" t="str">
            <v>통신내선공</v>
          </cell>
          <cell r="E31" t="str">
            <v>인</v>
          </cell>
          <cell r="H31">
            <v>63196</v>
          </cell>
        </row>
        <row r="32">
          <cell r="B32" t="str">
            <v>통신설비공</v>
          </cell>
          <cell r="E32" t="str">
            <v>인</v>
          </cell>
          <cell r="H32">
            <v>66382</v>
          </cell>
        </row>
        <row r="33">
          <cell r="B33" t="str">
            <v>통신외선공</v>
          </cell>
          <cell r="E33" t="str">
            <v>인</v>
          </cell>
          <cell r="H33">
            <v>76579</v>
          </cell>
        </row>
        <row r="34">
          <cell r="B34" t="str">
            <v>통신케이블공</v>
          </cell>
          <cell r="E34" t="str">
            <v>인</v>
          </cell>
          <cell r="H34">
            <v>78241</v>
          </cell>
        </row>
        <row r="35">
          <cell r="B35" t="str">
            <v>특고케이블공</v>
          </cell>
          <cell r="E35" t="str">
            <v>인</v>
          </cell>
          <cell r="H35">
            <v>74036</v>
          </cell>
        </row>
        <row r="36">
          <cell r="B36" t="str">
            <v>특별인부</v>
          </cell>
          <cell r="E36" t="str">
            <v>인</v>
          </cell>
          <cell r="H36">
            <v>53828</v>
          </cell>
        </row>
        <row r="37">
          <cell r="B37" t="str">
            <v>프랜트전공</v>
          </cell>
          <cell r="E37" t="str">
            <v>인</v>
          </cell>
          <cell r="H37">
            <v>60807</v>
          </cell>
        </row>
        <row r="38">
          <cell r="B38" t="str">
            <v>형틀목공</v>
          </cell>
          <cell r="E38" t="str">
            <v>인</v>
          </cell>
          <cell r="H38">
            <v>65580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OSO아산"/>
      <sheetName val="남양시작동010313100%"/>
      <sheetName val="총차"/>
      <sheetName val="원가총차"/>
      <sheetName val="일위대가"/>
      <sheetName val="장기3차 "/>
      <sheetName val="원가3차"/>
      <sheetName val="설계변경조서총차"/>
      <sheetName val="설계변경조서2차"/>
      <sheetName val="차수계산"/>
      <sheetName val="신규비목"/>
      <sheetName val="VXXX"/>
      <sheetName val="XXXX"/>
      <sheetName val="공가"/>
      <sheetName val="공원"/>
      <sheetName val="집"/>
      <sheetName val="기"/>
      <sheetName val="전"/>
      <sheetName val="건"/>
      <sheetName val="토"/>
      <sheetName val="조"/>
      <sheetName val="부"/>
      <sheetName val="시갑"/>
      <sheetName val="시"/>
      <sheetName val="훈"/>
      <sheetName val="예"/>
      <sheetName val="잡설비내역"/>
      <sheetName val="Sheet6"/>
      <sheetName val="영업소실적"/>
      <sheetName val="조정금액결과표 (차수별)"/>
      <sheetName val="조사개요(지수)"/>
      <sheetName val="시중노임산출표"/>
      <sheetName val="일위대가표지"/>
      <sheetName val="조정금액결과표"/>
      <sheetName val="물가변동결과"/>
      <sheetName val="표지"/>
      <sheetName val="제출문"/>
      <sheetName val="목차(지수)"/>
      <sheetName val="물가변동"/>
      <sheetName val="비목군분류"/>
      <sheetName val="비목군집계표"/>
      <sheetName val="결과표"/>
      <sheetName val="지수조정율"/>
      <sheetName val="경비산출서"/>
      <sheetName val="조정금액"/>
      <sheetName val="laroux"/>
      <sheetName val="집계표"/>
      <sheetName val="물가변동원가 "/>
      <sheetName val="물가변동적용대가"/>
      <sheetName val="순공사비목군"/>
      <sheetName val="비목군집계"/>
      <sheetName val="기타경비지수"/>
      <sheetName val="조정금액결과표 (차수별) (2)"/>
      <sheetName val="전화"/>
      <sheetName val="TV"/>
      <sheetName val="방송"/>
      <sheetName val="시청각"/>
      <sheetName val="Sheet2"/>
      <sheetName val="기준"/>
      <sheetName val="단가비교표 (계측제어)"/>
      <sheetName val="piping"/>
      <sheetName val="COPY"/>
      <sheetName val="다이꾸"/>
      <sheetName val="전기"/>
      <sheetName val="공업용수관로"/>
      <sheetName val="Sheet1"/>
      <sheetName val="CONCRETE"/>
      <sheetName val="ITEM"/>
      <sheetName val="재료"/>
      <sheetName val="재료비 (2)"/>
      <sheetName val="공사내역"/>
      <sheetName val="내역서"/>
      <sheetName val="가설건물"/>
      <sheetName val="공통비"/>
      <sheetName val="Sheet5"/>
      <sheetName val="Total"/>
      <sheetName val="Macro(차단기)"/>
      <sheetName val="토사(PE)"/>
      <sheetName val="실행철강하도"/>
      <sheetName val="WORK"/>
      <sheetName val="DATA"/>
      <sheetName val="판매보고서"/>
      <sheetName val="TB-내역서"/>
      <sheetName val="노무비"/>
      <sheetName val="BQ(실행)"/>
      <sheetName val="OSO아산.XLS"/>
      <sheetName val="OSO%EC%95%84%EC%82%B0.XLS"/>
      <sheetName val="주관사업"/>
      <sheetName val="입찰"/>
      <sheetName val="현경"/>
      <sheetName val="테이블"/>
      <sheetName val="수량집계"/>
      <sheetName val="총괄집계표"/>
      <sheetName val="대치판정"/>
      <sheetName val="슬래브(PF)(하류)"/>
      <sheetName val="설계예산서"/>
      <sheetName val="수리결과"/>
      <sheetName val="투찰"/>
      <sheetName val="C-18"/>
      <sheetName val="COA-17"/>
      <sheetName val="결선list"/>
      <sheetName val="설계서(7)"/>
      <sheetName val="환율-LIBOR"/>
      <sheetName val="MOTOR"/>
      <sheetName val="LOOKUP"/>
      <sheetName val="paint mat"/>
      <sheetName val="BID"/>
      <sheetName val="동결보온"/>
      <sheetName val="MACRO(AT)"/>
      <sheetName val="시중노임"/>
      <sheetName val="적용기준"/>
      <sheetName val="구조물토적"/>
      <sheetName val="노임"/>
      <sheetName val="백호우계수"/>
      <sheetName val="단가"/>
      <sheetName val="식재인부"/>
      <sheetName val="산출내역서"/>
      <sheetName val="단면가정"/>
      <sheetName val="국내조달(통합-1)"/>
      <sheetName val="노임단가"/>
      <sheetName val="총괄표"/>
      <sheetName val="N賃率-職"/>
      <sheetName val="JUCK"/>
      <sheetName val="설산1.나"/>
      <sheetName val="본사S"/>
      <sheetName val="부하계산서"/>
      <sheetName val="공통(20-91)"/>
      <sheetName val="발신정보"/>
      <sheetName val="건축내역서"/>
      <sheetName val="소상 &quot;1&quot;"/>
      <sheetName val="터널조도"/>
      <sheetName val="NOMUBI"/>
      <sheetName val="sw1"/>
      <sheetName val="5.소재"/>
      <sheetName val="단위수량"/>
      <sheetName val="4.2유효폭의 계산"/>
    </sheetNames>
    <definedNames>
      <definedName name="복사"/>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JUCKEYK"/>
      <sheetName val="전체내역 (2)"/>
      <sheetName val="5사남"/>
      <sheetName val="1공구(을)"/>
      <sheetName val="소상 &quot;1&quot;"/>
      <sheetName val="준검 내역서"/>
      <sheetName val="NOMUBI"/>
      <sheetName val="sw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세부추진"/>
      <sheetName val="상용보강"/>
      <sheetName val="전체내역 (2)"/>
      <sheetName val="NOMUBI"/>
      <sheetName val="sw1"/>
    </sheetNames>
    <sheetDataSet>
      <sheetData sheetId="0" refreshError="1"/>
      <sheetData sheetId="1" refreshError="1"/>
      <sheetData sheetId="2" refreshError="1"/>
      <sheetData sheetId="3" refreshError="1"/>
      <sheetData sheetId="4"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오피스계획"/>
      <sheetName val="냉연집계"/>
      <sheetName val="부대대비"/>
      <sheetName val="정공공사"/>
      <sheetName val="#REF"/>
      <sheetName val="Sheet1"/>
      <sheetName val="조건 (A)"/>
      <sheetName val="협조전"/>
      <sheetName val="소상 &quot;1&quot;"/>
      <sheetName val="전체현황"/>
      <sheetName val="NOMUBI"/>
      <sheetName val="sw1"/>
      <sheetName val="DATE"/>
      <sheetName val="세부추진"/>
      <sheetName val="상용보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조건"/>
      <sheetName val="견적의뢰(타팀)"/>
      <sheetName val="공비"/>
      <sheetName val="원가"/>
      <sheetName val="정공공사"/>
      <sheetName val="Sheet1"/>
      <sheetName val="PIPE(UG)내역"/>
      <sheetName val="소비자가"/>
      <sheetName val="출금실적"/>
      <sheetName val="5.경상직원"/>
      <sheetName val="목록"/>
      <sheetName val="16-1"/>
      <sheetName val="유림총괄"/>
      <sheetName val="일위대가"/>
      <sheetName val="내역서"/>
      <sheetName val="터파기및재료"/>
      <sheetName val="내역"/>
      <sheetName val="4차원가계산서"/>
      <sheetName val="공사개요"/>
      <sheetName val="산출내역서집계표"/>
      <sheetName val="노임단가"/>
      <sheetName val="물가시세"/>
      <sheetName val="단가"/>
      <sheetName val="H-PILE수량집계"/>
      <sheetName val="표지"/>
      <sheetName val="A 견적"/>
      <sheetName val="Piping Design Data"/>
      <sheetName val="삼희오텔"/>
      <sheetName val="대차대조표"/>
      <sheetName val="견적공통"/>
      <sheetName val="평형공사비"/>
      <sheetName val="과천MAIN"/>
      <sheetName val="01AC"/>
      <sheetName val="보고서원고"/>
      <sheetName val="hvac(제어동)"/>
      <sheetName val="산출내역서"/>
      <sheetName val="경상직원"/>
      <sheetName val="4.내역"/>
      <sheetName val="부대대비"/>
      <sheetName val="냉연집계"/>
      <sheetName val="중기"/>
      <sheetName val="지장물조서"/>
      <sheetName val="토지조서"/>
      <sheetName val="빗물받이(910-510-410)"/>
      <sheetName val="첨4"/>
      <sheetName val="공량산출서"/>
      <sheetName val="노임"/>
      <sheetName val="조건 (A)"/>
      <sheetName val="실행대비"/>
      <sheetName val="소상 &quot;1&quot;"/>
      <sheetName val="분전함신설"/>
      <sheetName val="접지1종"/>
      <sheetName val="영업.일1"/>
      <sheetName val="공통가설공사"/>
      <sheetName val="Total"/>
      <sheetName val="FAB별"/>
      <sheetName val="총괄표"/>
      <sheetName val="간접비"/>
      <sheetName val="간접"/>
      <sheetName val="문학간접"/>
      <sheetName val="도급기성"/>
      <sheetName val="실행철강하도"/>
      <sheetName val="기초자료입력"/>
      <sheetName val="현관비DATA"/>
      <sheetName val="일반부표"/>
      <sheetName val="물가대비표"/>
      <sheetName val="JUCK"/>
      <sheetName val="동원(3)"/>
      <sheetName val="예정(3)"/>
      <sheetName val="단가 및 재료비"/>
      <sheetName val="중기사용료산출근거"/>
      <sheetName val="날개수량1.5"/>
      <sheetName val="집계표"/>
      <sheetName val="시중노임"/>
      <sheetName val="현장관리비"/>
      <sheetName val="공통비(전체)"/>
      <sheetName val="공용시설내역"/>
      <sheetName val="Sheet2"/>
      <sheetName val="터널조도"/>
      <sheetName val="상하차비용(기계상차)"/>
      <sheetName val="수간보호"/>
      <sheetName val="운반비"/>
      <sheetName val="기성내역"/>
      <sheetName val="2.대외공문"/>
      <sheetName val="설계"/>
      <sheetName val="03"/>
      <sheetName val="01"/>
      <sheetName val="02"/>
      <sheetName val="10월"/>
      <sheetName val="실행"/>
      <sheetName val="암센터"/>
      <sheetName val="유리"/>
      <sheetName val="테이블"/>
      <sheetName val="CON'C"/>
      <sheetName val="일위대가목차"/>
      <sheetName val="CAL."/>
      <sheetName val="대공종"/>
      <sheetName val="5_경상직원"/>
      <sheetName val="A_견적"/>
      <sheetName val="관람석제출"/>
      <sheetName val="TC표지"/>
      <sheetName val="TOT"/>
      <sheetName val="현장청취복명서"/>
      <sheetName val="공예을"/>
      <sheetName val="소개"/>
      <sheetName val="유기공정"/>
      <sheetName val="토목을"/>
      <sheetName val="판매시설"/>
      <sheetName val="아파트_9"/>
      <sheetName val="주민복지관"/>
      <sheetName val="지하주차장"/>
      <sheetName val="미드수량"/>
      <sheetName val="유림골조"/>
      <sheetName val="와동25-3(변경)"/>
      <sheetName val="월별수입"/>
      <sheetName val="월별손익"/>
      <sheetName val="연금기초"/>
      <sheetName val="0000"/>
      <sheetName val="토목"/>
      <sheetName val="플랜트 설치"/>
      <sheetName val="사업예산내역"/>
      <sheetName val="사업예산품의서"/>
      <sheetName val="견"/>
      <sheetName val="인건-측정"/>
      <sheetName val="산출근거"/>
      <sheetName val="이름표지정"/>
      <sheetName val="2002하반기노임기준"/>
      <sheetName val="첨"/>
      <sheetName val="anaysis_sheet"/>
      <sheetName val="품셈"/>
      <sheetName val="개요"/>
      <sheetName val="정화조동내역"/>
      <sheetName val="PAINT"/>
      <sheetName val="TEL"/>
      <sheetName val="36신설수량"/>
      <sheetName val="PROJECT BRIEF(EX.NEW)"/>
      <sheetName val="배수장토목공사비"/>
      <sheetName val="01하반기노임"/>
      <sheetName val="48신설단가"/>
      <sheetName val="철거산출근거"/>
      <sheetName val="6호기"/>
      <sheetName val="2003상반기노임기준"/>
      <sheetName val="연습장소"/>
      <sheetName val="A-4"/>
      <sheetName val="견적서"/>
      <sheetName val="BSD (2)"/>
      <sheetName val="OPT"/>
      <sheetName val="SV"/>
      <sheetName val="내역(영일)"/>
      <sheetName val="기둥(원형)"/>
      <sheetName val="충주"/>
      <sheetName val="부산제일극장"/>
      <sheetName val="Sheet5"/>
      <sheetName val="한화금융비"/>
      <sheetName val="예산총괄"/>
      <sheetName val="단가파일"/>
      <sheetName val="3.바닥판설계"/>
      <sheetName val="우수"/>
      <sheetName val="수량-가로등"/>
      <sheetName val="#REF"/>
      <sheetName val="업체별기성내역"/>
      <sheetName val="Sheet3"/>
      <sheetName val="40집계"/>
      <sheetName val="조정금액결과표 (차수별)"/>
      <sheetName val="평가데이터"/>
      <sheetName val="노임단가표"/>
      <sheetName val="등록자료"/>
      <sheetName val="노무산출서"/>
      <sheetName val="물가자료"/>
      <sheetName val="설계조건"/>
      <sheetName val="견적서(대외) (2)"/>
      <sheetName val="우수받이"/>
      <sheetName val="정리"/>
      <sheetName val="48일위"/>
      <sheetName val="조명율표"/>
      <sheetName val="DATA"/>
      <sheetName val="원가계산서"/>
      <sheetName val="단위중량"/>
      <sheetName val="목차"/>
      <sheetName val="간접비계산"/>
      <sheetName val="편성절차"/>
      <sheetName val="건축원가"/>
      <sheetName val="정보(MCC)"/>
      <sheetName val="정보(HEI)"/>
      <sheetName val="STORAGE"/>
      <sheetName val="세부추진"/>
      <sheetName val="상용보강"/>
      <sheetName val="수리결과"/>
      <sheetName val="내역을"/>
      <sheetName val="청천내"/>
      <sheetName val="협조전"/>
      <sheetName val="기초단가"/>
      <sheetName val="NOMUBI"/>
      <sheetName val="sw1"/>
      <sheetName val="기계경비(시간당)"/>
      <sheetName val="램머"/>
      <sheetName val="TYPE-B 평균H"/>
      <sheetName val="CALCULATION"/>
      <sheetName val="1SPAN"/>
      <sheetName val="영업소실적"/>
      <sheetName val="단가비교표"/>
      <sheetName val="일위대가 "/>
      <sheetName val="반포2차"/>
      <sheetName val="대여현황"/>
      <sheetName val="단독"/>
      <sheetName val="공사별5"/>
      <sheetName val="내역서 제출"/>
      <sheetName val="T6-6(2)"/>
      <sheetName val="Y-WORK"/>
      <sheetName val="공사진행"/>
      <sheetName val="공정표"/>
      <sheetName val="설계명세서"/>
      <sheetName val="PROJECT BRIEF"/>
      <sheetName val="총 원가계산"/>
      <sheetName val="전체내역 (2)"/>
      <sheetName val="산출기준(파견전산실)"/>
      <sheetName val="자재단가비교표"/>
      <sheetName val="특판"/>
      <sheetName val="합천내역"/>
      <sheetName val="데이타"/>
      <sheetName val="요율"/>
      <sheetName val="일위대가표"/>
      <sheetName val="510동"/>
      <sheetName val="511동"/>
      <sheetName val="512동"/>
      <sheetName val="502동"/>
      <sheetName val="503동"/>
      <sheetName val="504동"/>
      <sheetName val="505동"/>
      <sheetName val="506동"/>
      <sheetName val="507동"/>
      <sheetName val="508동"/>
      <sheetName val="509동"/>
      <sheetName val="5.개인보호구지급"/>
      <sheetName val="식재인부"/>
      <sheetName val="시험장S자로가로등공사"/>
      <sheetName val="기본일위"/>
      <sheetName val="산정표"/>
      <sheetName val="DATE"/>
      <sheetName val="입력"/>
      <sheetName val="1.설계기준"/>
      <sheetName val="일위산출"/>
      <sheetName val="북제주원가"/>
      <sheetName val="자재단가"/>
      <sheetName val="도급당초내역"/>
      <sheetName val="POOM_MOTO"/>
      <sheetName val="POOM_MOTO2"/>
      <sheetName val="Upgrades pricing"/>
      <sheetName val="일반공사"/>
      <sheetName val="인건비"/>
      <sheetName val="정부노임단가"/>
      <sheetName val="새공통(96임금인상기준)"/>
      <sheetName val="차입금현황 (연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98지급계획"/>
      <sheetName val="수불.요약"/>
      <sheetName val="보유.연령"/>
      <sheetName val="열령別"/>
      <sheetName val="잔여지"/>
      <sheetName val="99지급.요약"/>
      <sheetName val="총괄표"/>
      <sheetName val="지사별 현황"/>
      <sheetName val="주택용지내역"/>
      <sheetName val="사업개발용지내역"/>
      <sheetName val="잔여지내역"/>
      <sheetName val="TEL"/>
      <sheetName val="원가계산서"/>
      <sheetName val="입력"/>
      <sheetName val="교통대책내역"/>
      <sheetName val="재료값"/>
      <sheetName val="인부신상자료"/>
      <sheetName val="2.대외공문"/>
      <sheetName val="내역서을지"/>
      <sheetName val="수불_요약"/>
      <sheetName val="보유_연령"/>
      <sheetName val="99지급_요약"/>
      <sheetName val="지사별_현황"/>
      <sheetName val="조건"/>
      <sheetName val="자재단가(1공구)"/>
      <sheetName val="약품공급2"/>
      <sheetName val="원가총괄"/>
      <sheetName val="조건 (A)"/>
      <sheetName val="1,2공구원가계산서"/>
      <sheetName val="2공구산출내역"/>
      <sheetName val="1공구산출내역서"/>
      <sheetName val="실행철강하도"/>
      <sheetName val="전체내역 (2)"/>
      <sheetName val="노임"/>
      <sheetName val="관람석제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기성목차 (1)"/>
      <sheetName val="기성목차(본사)"/>
      <sheetName val="시설부기성집계"/>
      <sheetName val="작업목차"/>
      <sheetName val="시험장CCTV(동서쪽)"/>
      <sheetName val="시험장S자로가로등공사"/>
      <sheetName val="화성출고장"/>
      <sheetName val="A,B지역폐수자동제어공사"/>
      <sheetName val="시험장벨지안로"/>
      <sheetName val="B동전기실AIRCOMP"/>
      <sheetName val="배기동신축HOIST전원"/>
      <sheetName val="배기2동 인입공사견적건"/>
      <sheetName val="배기2동 인입공사견적건실행안"/>
      <sheetName val="배기2동 인입공사견적건실행안 (2)"/>
      <sheetName val="2001년도기성목차"/>
      <sheetName val="작업반(현장용)"/>
      <sheetName val="물량산출서"/>
      <sheetName val="장비동콘트롤전원공사"/>
      <sheetName val="작업반(현장용)11일 "/>
      <sheetName val="작업반(현장용) "/>
      <sheetName val="작업반(현장용)  (2)"/>
      <sheetName val="소상 &quot;1&quot;"/>
      <sheetName val="대공종"/>
      <sheetName val="시설부작업의뢰서목차"/>
      <sheetName val="전체내역 (2)"/>
      <sheetName val="조건 (A)"/>
      <sheetName val="ORIGN"/>
      <sheetName val="대"/>
      <sheetName val="Sheet1"/>
      <sheetName val="관람석제출"/>
      <sheetName val="TOT"/>
      <sheetName val="조건"/>
      <sheetName val="HCCE01"/>
      <sheetName val="남양시작동010313100%"/>
      <sheetName val="단가"/>
      <sheetName val="내역서"/>
      <sheetName val="연습장소"/>
      <sheetName val="관로공사"/>
      <sheetName val="세부추진"/>
      <sheetName val="상용보강"/>
      <sheetName val="INSTR"/>
      <sheetName val="2.대외공문"/>
      <sheetName val="96수출"/>
      <sheetName val="인원01"/>
      <sheetName val="정부노임단가"/>
      <sheetName val="기계경비(시간당)"/>
      <sheetName val="램머"/>
      <sheetName val="파이프류"/>
      <sheetName val="노임"/>
      <sheetName val="98지급계획"/>
      <sheetName val="수목데이타 "/>
      <sheetName val="1.설계기준"/>
      <sheetName val="CALCULATION"/>
      <sheetName val="unit cost Bauteil 1"/>
      <sheetName val="unit cost Bauteil 2"/>
      <sheetName val="unit cost Bauteil 3"/>
      <sheetName val="unit cost Bauteil 4"/>
      <sheetName val="unit cost Bauteil 5"/>
      <sheetName val="업무분장"/>
      <sheetName val="Total"/>
      <sheetName val="인사자료총집계"/>
      <sheetName val="III-5-1 차종별 평균판매단가"/>
      <sheetName val="VOLUME"/>
      <sheetName val="GRACE"/>
      <sheetName val="입력"/>
      <sheetName val="금형-도장"/>
      <sheetName val="공량예산"/>
      <sheetName val="계정"/>
      <sheetName val="코드표"/>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refreshError="1"/>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자재"/>
      <sheetName val="상세(12)"/>
      <sheetName val="시험장S자로가로등공사"/>
      <sheetName val="5.1 본사"/>
      <sheetName val="lamihook"/>
      <sheetName val="Sheet1"/>
      <sheetName val="Sheet2"/>
      <sheetName val="Sheet3"/>
      <sheetName val="1월목표"/>
      <sheetName val="COMPAQ-LIST"/>
      <sheetName val="Report"/>
      <sheetName val="OD5000"/>
      <sheetName val="ORIGN"/>
      <sheetName val="대외공문"/>
      <sheetName val="98지급계획"/>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refreshError="1"/>
      <sheetData sheetId="10" refreshError="1"/>
      <sheetData sheetId="11" refreshError="1"/>
      <sheetData sheetId="12"/>
      <sheetData sheetId="13" refreshError="1"/>
      <sheetData sheetId="14"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표지"/>
      <sheetName val="대공종"/>
      <sheetName val="중공종"/>
      <sheetName val="소공종"/>
      <sheetName val="전력및동력배관"/>
      <sheetName val="전력및동력배선"/>
      <sheetName val="전력및동력기기"/>
      <sheetName val="전등공사배관"/>
      <sheetName val="전등공사배선"/>
      <sheetName val="전등공사기기"/>
      <sheetName val="전열배관"/>
      <sheetName val="전열배선"/>
      <sheetName val="전열기기"/>
      <sheetName val="피뢰배관"/>
      <sheetName val="피뢰배선"/>
      <sheetName val="피뢰기기"/>
      <sheetName val="방송설비배관"/>
      <sheetName val="방송설비배선"/>
      <sheetName val="방송설비기기"/>
      <sheetName val="방재배관"/>
      <sheetName val="방재배선"/>
      <sheetName val="방재기기"/>
      <sheetName val="일반관리비"/>
      <sheetName val="자재"/>
      <sheetName val="시험장S자로가로등공사"/>
      <sheetName val="ORIGN"/>
      <sheetName val="조건"/>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대공종"/>
      <sheetName val="자재"/>
      <sheetName val="하치장수불부"/>
      <sheetName val="시험장S자로가로등공사"/>
      <sheetName val="ORIGN"/>
      <sheetName val="남양시작동010315UPDOWN"/>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전문품의"/>
      <sheetName val="울산시산표"/>
    </sheetNames>
    <sheetDataSet>
      <sheetData sheetId="0"/>
      <sheetData sheetId="1"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출하속보"/>
      <sheetName val="재고속보"/>
      <sheetName val="Extract"/>
      <sheetName val="Extract2"/>
      <sheetName val="Control"/>
      <sheetName val="Control2"/>
      <sheetName val="Dialog"/>
      <sheetName val="ORIGN"/>
      <sheetName val="남양시작동자105노65기1.3화1.2"/>
      <sheetName val="대공종"/>
      <sheetName val="설계조건"/>
    </sheetNames>
    <sheetDataSet>
      <sheetData sheetId="0"/>
      <sheetData sheetId="1"/>
      <sheetData sheetId="2"/>
      <sheetData sheetId="3"/>
      <sheetData sheetId="4">
        <row r="23">
          <cell r="I23">
            <v>36775</v>
          </cell>
        </row>
      </sheetData>
      <sheetData sheetId="5"/>
      <sheetData sheetId="6"/>
      <sheetData sheetId="7" refreshError="1"/>
      <sheetData sheetId="8" refreshError="1"/>
      <sheetData sheetId="9" refreshError="1"/>
      <sheetData sheetId="10"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견적서 갑지"/>
      <sheetName val="Sheet1"/>
      <sheetName val="표지"/>
      <sheetName val="03-01-03(갑)"/>
      <sheetName val="공사원가계산서"/>
      <sheetName val="집계표"/>
      <sheetName val="내역서"/>
      <sheetName val="Control"/>
      <sheetName val="ORIGN"/>
      <sheetName val="2.대외공문"/>
      <sheetName val="남양시작동자105노65기1.3화1.2"/>
      <sheetName val="96.12"/>
      <sheetName val="SG"/>
      <sheetName val="10현장조직"/>
      <sheetName val="기계공사비집계(원안)"/>
      <sheetName val="내역(한신APT)"/>
      <sheetName val="자동제어"/>
      <sheetName val="RATIO"/>
      <sheetName val="MC_AISC_H"/>
      <sheetName val="수압집계"/>
      <sheetName val="MOTOR"/>
      <sheetName val="1.설계기준"/>
      <sheetName val="대공종"/>
    </sheetNames>
    <sheetDataSet>
      <sheetData sheetId="0" refreshError="1"/>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표지 "/>
      <sheetName val="갑지"/>
      <sheetName val="관람석제출"/>
      <sheetName val="Sheet1"/>
      <sheetName val="Control"/>
      <sheetName val="일위(PN)"/>
      <sheetName val="ORIGN"/>
      <sheetName val="남양시작동자105노65기1.3화1.2"/>
      <sheetName val="MASTER"/>
    </sheetNames>
    <sheetDataSet>
      <sheetData sheetId="0" refreshError="1"/>
      <sheetData sheetId="1" refreshError="1"/>
      <sheetData sheetId="2" refreshError="1">
        <row r="4">
          <cell r="A4" t="str">
            <v xml:space="preserve"> 1. 장비설치공사</v>
          </cell>
          <cell r="C4" t="str">
            <v>식</v>
          </cell>
          <cell r="D4" t="str">
            <v>1</v>
          </cell>
          <cell r="F4">
            <v>11200000</v>
          </cell>
        </row>
        <row r="5">
          <cell r="A5" t="str">
            <v xml:space="preserve"> 2. 2층관람석난방배관</v>
          </cell>
          <cell r="C5" t="str">
            <v>식</v>
          </cell>
          <cell r="D5" t="str">
            <v>1</v>
          </cell>
          <cell r="F5">
            <v>10900000</v>
          </cell>
        </row>
        <row r="6">
          <cell r="A6" t="str">
            <v xml:space="preserve"> 3. 2층관람석공조DUCT설치공사</v>
          </cell>
          <cell r="C6" t="str">
            <v>식</v>
          </cell>
          <cell r="D6">
            <v>1</v>
          </cell>
          <cell r="F6">
            <v>26813000</v>
          </cell>
        </row>
        <row r="7">
          <cell r="A7" t="str">
            <v xml:space="preserve">               계</v>
          </cell>
          <cell r="F7">
            <v>48913000</v>
          </cell>
        </row>
        <row r="26">
          <cell r="A26" t="str">
            <v xml:space="preserve"> 1. 장비설치공사</v>
          </cell>
        </row>
        <row r="27">
          <cell r="A27" t="str">
            <v>온수보일러(입형)</v>
          </cell>
          <cell r="B27" t="str">
            <v>30,000KCAL/H</v>
          </cell>
          <cell r="C27" t="str">
            <v>대</v>
          </cell>
          <cell r="D27" t="str">
            <v>2</v>
          </cell>
          <cell r="E27">
            <v>550000</v>
          </cell>
          <cell r="F27">
            <v>1100000</v>
          </cell>
        </row>
        <row r="28">
          <cell r="A28" t="str">
            <v>팩케이지냉온풍기(상치형)</v>
          </cell>
          <cell r="B28" t="str">
            <v>12,500KCAL/HR</v>
          </cell>
          <cell r="C28" t="str">
            <v>대</v>
          </cell>
          <cell r="D28" t="str">
            <v>1</v>
          </cell>
          <cell r="E28">
            <v>4530000</v>
          </cell>
          <cell r="F28">
            <v>4530000</v>
          </cell>
        </row>
        <row r="29">
          <cell r="A29" t="str">
            <v>급기휀(SIROCCO)SS#41/2</v>
          </cell>
          <cell r="B29" t="str">
            <v>210CMM*25MMAQ*2.2KW</v>
          </cell>
          <cell r="C29" t="str">
            <v>대</v>
          </cell>
          <cell r="D29" t="str">
            <v>1</v>
          </cell>
          <cell r="E29">
            <v>1077000</v>
          </cell>
          <cell r="F29">
            <v>1077000</v>
          </cell>
        </row>
        <row r="30">
          <cell r="A30" t="str">
            <v>휀방진</v>
          </cell>
          <cell r="B30" t="str">
            <v>2.2KW</v>
          </cell>
          <cell r="C30" t="str">
            <v>대</v>
          </cell>
          <cell r="D30" t="str">
            <v>1</v>
          </cell>
          <cell r="E30">
            <v>93000</v>
          </cell>
          <cell r="F30">
            <v>93000</v>
          </cell>
        </row>
        <row r="31">
          <cell r="A31" t="str">
            <v>가열코일(DUCT내장형)</v>
          </cell>
          <cell r="B31" t="str">
            <v>60,000KCAL/H*105CMM</v>
          </cell>
          <cell r="C31" t="str">
            <v>대</v>
          </cell>
          <cell r="D31" t="str">
            <v>1</v>
          </cell>
          <cell r="E31">
            <v>4200000</v>
          </cell>
          <cell r="F31">
            <v>4200000</v>
          </cell>
        </row>
        <row r="32">
          <cell r="A32" t="str">
            <v>잡재료비</v>
          </cell>
          <cell r="C32" t="str">
            <v>식</v>
          </cell>
          <cell r="D32" t="str">
            <v>1</v>
          </cell>
          <cell r="E32">
            <v>200000</v>
          </cell>
          <cell r="F32">
            <v>200000</v>
          </cell>
        </row>
        <row r="33">
          <cell r="A33" t="str">
            <v>노무비</v>
          </cell>
          <cell r="B33" t="str">
            <v>기계설치공</v>
          </cell>
          <cell r="C33" t="str">
            <v>인</v>
          </cell>
          <cell r="D33" t="str">
            <v>4</v>
          </cell>
          <cell r="E33">
            <v>0</v>
          </cell>
        </row>
        <row r="34">
          <cell r="A34" t="str">
            <v>공구손료</v>
          </cell>
          <cell r="B34" t="str">
            <v>노무비의 3 %</v>
          </cell>
          <cell r="C34" t="str">
            <v>식</v>
          </cell>
          <cell r="D34" t="str">
            <v>1</v>
          </cell>
          <cell r="E34">
            <v>0</v>
          </cell>
        </row>
        <row r="35">
          <cell r="A35" t="str">
            <v>계</v>
          </cell>
          <cell r="F35">
            <v>11200000</v>
          </cell>
        </row>
        <row r="49">
          <cell r="A49" t="str">
            <v>2.2층관람석난방배관</v>
          </cell>
        </row>
        <row r="50">
          <cell r="A50" t="str">
            <v>동관L-TYPE(KSD5301)</v>
          </cell>
          <cell r="B50" t="str">
            <v>D50</v>
          </cell>
          <cell r="C50" t="str">
            <v>M</v>
          </cell>
          <cell r="D50">
            <v>30</v>
          </cell>
          <cell r="E50">
            <v>7569</v>
          </cell>
          <cell r="F50">
            <v>227070</v>
          </cell>
        </row>
        <row r="51">
          <cell r="A51" t="str">
            <v>동관L-TYPE(KSD5301)</v>
          </cell>
          <cell r="B51" t="str">
            <v>D25</v>
          </cell>
          <cell r="C51" t="str">
            <v>M</v>
          </cell>
          <cell r="D51">
            <v>6</v>
          </cell>
          <cell r="E51">
            <v>2825</v>
          </cell>
          <cell r="F51">
            <v>16950</v>
          </cell>
        </row>
        <row r="52">
          <cell r="A52" t="str">
            <v>동관L-TYPE(KSD5301)</v>
          </cell>
          <cell r="B52" t="str">
            <v>D20</v>
          </cell>
          <cell r="C52" t="str">
            <v>M</v>
          </cell>
          <cell r="D52">
            <v>36</v>
          </cell>
          <cell r="E52">
            <v>1958</v>
          </cell>
          <cell r="F52">
            <v>70488</v>
          </cell>
        </row>
        <row r="53">
          <cell r="A53" t="str">
            <v>동관L-TYPE(KSD5301)</v>
          </cell>
          <cell r="B53" t="str">
            <v>D15</v>
          </cell>
          <cell r="C53" t="str">
            <v>M</v>
          </cell>
          <cell r="D53">
            <v>6</v>
          </cell>
          <cell r="E53">
            <v>1235</v>
          </cell>
          <cell r="F53">
            <v>7410</v>
          </cell>
        </row>
        <row r="54">
          <cell r="A54" t="str">
            <v>흑관(KSD3507)</v>
          </cell>
          <cell r="B54" t="str">
            <v>D25</v>
          </cell>
          <cell r="C54" t="str">
            <v>M</v>
          </cell>
          <cell r="D54">
            <v>24</v>
          </cell>
          <cell r="E54">
            <v>1179</v>
          </cell>
          <cell r="F54">
            <v>28296</v>
          </cell>
        </row>
        <row r="55">
          <cell r="A55" t="str">
            <v>동엘보</v>
          </cell>
          <cell r="B55" t="str">
            <v>D50</v>
          </cell>
          <cell r="C55" t="str">
            <v>EA</v>
          </cell>
          <cell r="D55">
            <v>11</v>
          </cell>
          <cell r="E55">
            <v>2255</v>
          </cell>
          <cell r="F55">
            <v>24805</v>
          </cell>
        </row>
        <row r="56">
          <cell r="A56" t="str">
            <v>동엘보</v>
          </cell>
          <cell r="B56" t="str">
            <v>D20</v>
          </cell>
          <cell r="C56" t="str">
            <v>EA</v>
          </cell>
          <cell r="D56">
            <v>12</v>
          </cell>
          <cell r="E56">
            <v>250</v>
          </cell>
          <cell r="F56">
            <v>3000</v>
          </cell>
        </row>
        <row r="57">
          <cell r="A57" t="str">
            <v>동티이</v>
          </cell>
          <cell r="B57" t="str">
            <v>D50</v>
          </cell>
          <cell r="C57" t="str">
            <v>EA</v>
          </cell>
          <cell r="D57" t="str">
            <v>2</v>
          </cell>
          <cell r="E57">
            <v>2799</v>
          </cell>
          <cell r="F57">
            <v>5598</v>
          </cell>
        </row>
        <row r="58">
          <cell r="A58" t="str">
            <v>동티이</v>
          </cell>
          <cell r="B58" t="str">
            <v>D40</v>
          </cell>
          <cell r="C58" t="str">
            <v>EA</v>
          </cell>
          <cell r="D58" t="str">
            <v>1</v>
          </cell>
          <cell r="E58">
            <v>1537</v>
          </cell>
          <cell r="F58">
            <v>1537</v>
          </cell>
        </row>
        <row r="59">
          <cell r="A59" t="str">
            <v>동티이</v>
          </cell>
          <cell r="B59" t="str">
            <v>D20</v>
          </cell>
          <cell r="C59" t="str">
            <v>EA</v>
          </cell>
          <cell r="D59" t="str">
            <v>1</v>
          </cell>
          <cell r="E59">
            <v>394</v>
          </cell>
          <cell r="F59">
            <v>394</v>
          </cell>
        </row>
        <row r="60">
          <cell r="A60" t="str">
            <v>동레듀샤</v>
          </cell>
          <cell r="B60" t="str">
            <v>D50</v>
          </cell>
          <cell r="C60" t="str">
            <v>EA</v>
          </cell>
          <cell r="D60">
            <v>11</v>
          </cell>
          <cell r="E60">
            <v>1309</v>
          </cell>
          <cell r="F60">
            <v>14399</v>
          </cell>
        </row>
        <row r="61">
          <cell r="A61" t="str">
            <v>동레듀샤</v>
          </cell>
          <cell r="B61" t="str">
            <v>D20</v>
          </cell>
          <cell r="C61" t="str">
            <v>EA</v>
          </cell>
          <cell r="D61" t="str">
            <v>2</v>
          </cell>
          <cell r="E61">
            <v>157</v>
          </cell>
          <cell r="F61">
            <v>314</v>
          </cell>
        </row>
        <row r="62">
          <cell r="A62" t="str">
            <v>동아답타(C*M)</v>
          </cell>
          <cell r="B62" t="str">
            <v>D50</v>
          </cell>
          <cell r="C62" t="str">
            <v>EA</v>
          </cell>
          <cell r="D62">
            <v>11</v>
          </cell>
          <cell r="E62">
            <v>4643</v>
          </cell>
          <cell r="F62">
            <v>51073</v>
          </cell>
        </row>
        <row r="63">
          <cell r="A63" t="str">
            <v>동아답타(C*M)</v>
          </cell>
          <cell r="B63" t="str">
            <v>D32</v>
          </cell>
          <cell r="C63" t="str">
            <v>EA</v>
          </cell>
          <cell r="D63">
            <v>7</v>
          </cell>
          <cell r="E63">
            <v>2211</v>
          </cell>
          <cell r="F63">
            <v>15477</v>
          </cell>
        </row>
        <row r="64">
          <cell r="A64" t="str">
            <v>동아답타(C*M)</v>
          </cell>
          <cell r="B64" t="str">
            <v>D25</v>
          </cell>
          <cell r="C64" t="str">
            <v>EA</v>
          </cell>
          <cell r="D64" t="str">
            <v>1</v>
          </cell>
          <cell r="E64">
            <v>1226</v>
          </cell>
          <cell r="F64">
            <v>1226</v>
          </cell>
        </row>
        <row r="65">
          <cell r="A65" t="str">
            <v>동아답타(C*M)</v>
          </cell>
          <cell r="B65" t="str">
            <v>D20</v>
          </cell>
          <cell r="C65" t="str">
            <v>EA</v>
          </cell>
          <cell r="D65">
            <v>8</v>
          </cell>
          <cell r="E65">
            <v>785</v>
          </cell>
          <cell r="F65">
            <v>6280</v>
          </cell>
        </row>
        <row r="66">
          <cell r="A66" t="str">
            <v>동아답타(C*M)</v>
          </cell>
          <cell r="B66" t="str">
            <v>D15</v>
          </cell>
          <cell r="C66" t="str">
            <v>EA</v>
          </cell>
          <cell r="D66" t="str">
            <v>2</v>
          </cell>
          <cell r="E66">
            <v>402</v>
          </cell>
          <cell r="F66">
            <v>804</v>
          </cell>
        </row>
        <row r="67">
          <cell r="A67" t="str">
            <v>동유니온(C*M)</v>
          </cell>
          <cell r="B67" t="str">
            <v>D50</v>
          </cell>
          <cell r="C67" t="str">
            <v>EA</v>
          </cell>
          <cell r="D67">
            <v>11</v>
          </cell>
          <cell r="E67">
            <v>12924</v>
          </cell>
          <cell r="F67">
            <v>142164</v>
          </cell>
        </row>
        <row r="68">
          <cell r="A68" t="str">
            <v>동유니온(C*M)</v>
          </cell>
          <cell r="B68" t="str">
            <v>D32</v>
          </cell>
          <cell r="C68" t="str">
            <v>EA</v>
          </cell>
          <cell r="D68">
            <v>7</v>
          </cell>
          <cell r="E68">
            <v>6633</v>
          </cell>
          <cell r="F68">
            <v>46431</v>
          </cell>
        </row>
        <row r="69">
          <cell r="A69" t="str">
            <v>동유니온(C*M)</v>
          </cell>
          <cell r="B69" t="str">
            <v>D25</v>
          </cell>
          <cell r="C69" t="str">
            <v>EA</v>
          </cell>
          <cell r="D69" t="str">
            <v>3</v>
          </cell>
          <cell r="E69">
            <v>4461</v>
          </cell>
          <cell r="F69">
            <v>13383</v>
          </cell>
        </row>
        <row r="70">
          <cell r="A70" t="str">
            <v>동유니온(C*M)</v>
          </cell>
          <cell r="B70" t="str">
            <v>D20</v>
          </cell>
          <cell r="C70" t="str">
            <v>EA</v>
          </cell>
          <cell r="D70">
            <v>6</v>
          </cell>
          <cell r="E70">
            <v>2853</v>
          </cell>
          <cell r="F70">
            <v>17118</v>
          </cell>
        </row>
        <row r="71">
          <cell r="A71" t="str">
            <v>동니플(P.T)</v>
          </cell>
          <cell r="B71" t="str">
            <v>D50</v>
          </cell>
          <cell r="C71" t="str">
            <v>EA</v>
          </cell>
          <cell r="D71" t="str">
            <v>4</v>
          </cell>
          <cell r="E71">
            <v>2901</v>
          </cell>
          <cell r="F71">
            <v>11604</v>
          </cell>
        </row>
        <row r="72">
          <cell r="A72" t="str">
            <v>동니플(P.T)</v>
          </cell>
          <cell r="B72" t="str">
            <v>D25</v>
          </cell>
          <cell r="C72" t="str">
            <v>EA</v>
          </cell>
          <cell r="D72" t="str">
            <v>4</v>
          </cell>
          <cell r="E72">
            <v>740</v>
          </cell>
          <cell r="F72">
            <v>2960</v>
          </cell>
        </row>
        <row r="73">
          <cell r="A73" t="str">
            <v>동소켓</v>
          </cell>
          <cell r="B73" t="str">
            <v>D50</v>
          </cell>
          <cell r="C73" t="str">
            <v>EA</v>
          </cell>
          <cell r="D73" t="str">
            <v>1</v>
          </cell>
          <cell r="E73">
            <v>597</v>
          </cell>
          <cell r="F73">
            <v>597</v>
          </cell>
        </row>
        <row r="74">
          <cell r="A74" t="str">
            <v>흑엘보(나사)</v>
          </cell>
          <cell r="B74" t="str">
            <v>D25</v>
          </cell>
          <cell r="C74" t="str">
            <v>EA</v>
          </cell>
          <cell r="D74">
            <v>14</v>
          </cell>
          <cell r="E74">
            <v>675</v>
          </cell>
          <cell r="F74">
            <v>9450</v>
          </cell>
        </row>
        <row r="75">
          <cell r="A75" t="str">
            <v>흑유니온(나사)</v>
          </cell>
          <cell r="B75" t="str">
            <v>D25</v>
          </cell>
          <cell r="C75" t="str">
            <v>EA</v>
          </cell>
          <cell r="D75" t="str">
            <v>2</v>
          </cell>
          <cell r="E75">
            <v>1920</v>
          </cell>
          <cell r="F75">
            <v>3840</v>
          </cell>
        </row>
        <row r="76">
          <cell r="A76" t="str">
            <v>관보온(슈폴)</v>
          </cell>
          <cell r="B76" t="str">
            <v>40T*D50</v>
          </cell>
          <cell r="C76" t="str">
            <v>M</v>
          </cell>
          <cell r="D76">
            <v>30</v>
          </cell>
          <cell r="E76">
            <v>2246</v>
          </cell>
          <cell r="F76">
            <v>67380</v>
          </cell>
        </row>
        <row r="77">
          <cell r="A77" t="str">
            <v>관보온(슈폴)</v>
          </cell>
          <cell r="B77" t="str">
            <v>40T*D25</v>
          </cell>
          <cell r="C77" t="str">
            <v>M</v>
          </cell>
          <cell r="D77">
            <v>30</v>
          </cell>
          <cell r="E77">
            <v>1672</v>
          </cell>
          <cell r="F77">
            <v>50160</v>
          </cell>
        </row>
        <row r="78">
          <cell r="A78" t="str">
            <v>관보온(슈폴)</v>
          </cell>
          <cell r="B78" t="str">
            <v>40T*D20</v>
          </cell>
          <cell r="C78" t="str">
            <v>M</v>
          </cell>
          <cell r="D78">
            <v>36</v>
          </cell>
          <cell r="E78">
            <v>1524</v>
          </cell>
          <cell r="F78">
            <v>54864</v>
          </cell>
        </row>
        <row r="79">
          <cell r="A79" t="str">
            <v>관보온(슈폴)</v>
          </cell>
          <cell r="B79" t="str">
            <v>40T*D15</v>
          </cell>
          <cell r="C79" t="str">
            <v>M</v>
          </cell>
          <cell r="D79">
            <v>6</v>
          </cell>
          <cell r="E79">
            <v>1349</v>
          </cell>
          <cell r="F79">
            <v>8094</v>
          </cell>
        </row>
        <row r="80">
          <cell r="A80" t="str">
            <v>청동게이트밸브(10KG)</v>
          </cell>
          <cell r="B80" t="str">
            <v>D50</v>
          </cell>
          <cell r="C80" t="str">
            <v>EA</v>
          </cell>
          <cell r="D80" t="str">
            <v>4</v>
          </cell>
          <cell r="E80">
            <v>24526</v>
          </cell>
          <cell r="F80">
            <v>98104</v>
          </cell>
        </row>
        <row r="81">
          <cell r="A81" t="str">
            <v>청동게이트밸브(10KG)</v>
          </cell>
          <cell r="B81" t="str">
            <v>D32</v>
          </cell>
          <cell r="C81" t="str">
            <v>EA</v>
          </cell>
          <cell r="D81" t="str">
            <v>6</v>
          </cell>
          <cell r="E81">
            <v>10831</v>
          </cell>
          <cell r="F81">
            <v>64986</v>
          </cell>
        </row>
        <row r="82">
          <cell r="A82" t="str">
            <v>청동게이트밸브(10KG)</v>
          </cell>
          <cell r="B82" t="str">
            <v>D25</v>
          </cell>
          <cell r="C82" t="str">
            <v>EA</v>
          </cell>
          <cell r="D82" t="str">
            <v>2</v>
          </cell>
          <cell r="E82">
            <v>7613</v>
          </cell>
          <cell r="F82">
            <v>15226</v>
          </cell>
        </row>
        <row r="83">
          <cell r="A83" t="str">
            <v>청동게이트밸브(10KG)</v>
          </cell>
          <cell r="B83" t="str">
            <v>D20</v>
          </cell>
          <cell r="C83" t="str">
            <v>EA</v>
          </cell>
          <cell r="D83" t="str">
            <v>7</v>
          </cell>
          <cell r="E83">
            <v>4986</v>
          </cell>
          <cell r="F83">
            <v>34902</v>
          </cell>
        </row>
        <row r="84">
          <cell r="A84" t="str">
            <v>청동게이트밸브(10KG)</v>
          </cell>
          <cell r="B84" t="str">
            <v>D15</v>
          </cell>
          <cell r="C84" t="str">
            <v>EA</v>
          </cell>
          <cell r="D84" t="str">
            <v>2</v>
          </cell>
          <cell r="E84">
            <v>3473</v>
          </cell>
          <cell r="F84">
            <v>6946</v>
          </cell>
        </row>
        <row r="85">
          <cell r="A85" t="str">
            <v>주철스트레이너(10KG)</v>
          </cell>
          <cell r="B85" t="str">
            <v>D50</v>
          </cell>
          <cell r="C85" t="str">
            <v>EA</v>
          </cell>
          <cell r="D85" t="str">
            <v>2</v>
          </cell>
          <cell r="E85">
            <v>16750</v>
          </cell>
          <cell r="F85">
            <v>33500</v>
          </cell>
        </row>
        <row r="86">
          <cell r="A86" t="str">
            <v>주철스트레이너(10KG)</v>
          </cell>
          <cell r="B86" t="str">
            <v>D15</v>
          </cell>
          <cell r="C86" t="str">
            <v>EA</v>
          </cell>
          <cell r="D86" t="str">
            <v>2</v>
          </cell>
          <cell r="E86">
            <v>4342</v>
          </cell>
          <cell r="F86">
            <v>8684</v>
          </cell>
        </row>
        <row r="87">
          <cell r="A87" t="str">
            <v>동관용접(BRAZING)</v>
          </cell>
          <cell r="B87" t="str">
            <v>D50</v>
          </cell>
          <cell r="C87" t="str">
            <v>개소</v>
          </cell>
          <cell r="D87">
            <v>52</v>
          </cell>
          <cell r="E87">
            <v>1017</v>
          </cell>
          <cell r="F87">
            <v>52884</v>
          </cell>
        </row>
        <row r="88">
          <cell r="A88" t="str">
            <v>동관용접(BRAZING)</v>
          </cell>
          <cell r="B88" t="str">
            <v>D32</v>
          </cell>
          <cell r="C88" t="str">
            <v>개소</v>
          </cell>
          <cell r="D88">
            <v>18</v>
          </cell>
          <cell r="E88">
            <v>514</v>
          </cell>
          <cell r="F88">
            <v>9252</v>
          </cell>
        </row>
        <row r="89">
          <cell r="A89" t="str">
            <v>동관용접(BRAZING)</v>
          </cell>
          <cell r="B89" t="str">
            <v>D25</v>
          </cell>
          <cell r="C89" t="str">
            <v>개소</v>
          </cell>
          <cell r="D89" t="str">
            <v>30</v>
          </cell>
          <cell r="E89">
            <v>383</v>
          </cell>
          <cell r="F89">
            <v>11490</v>
          </cell>
        </row>
        <row r="90">
          <cell r="A90" t="str">
            <v>동관용접(BRAZING)</v>
          </cell>
          <cell r="B90" t="str">
            <v>D20</v>
          </cell>
          <cell r="C90" t="str">
            <v>개소</v>
          </cell>
          <cell r="D90">
            <v>41</v>
          </cell>
          <cell r="E90">
            <v>266</v>
          </cell>
          <cell r="F90">
            <v>10906</v>
          </cell>
        </row>
        <row r="91">
          <cell r="A91" t="str">
            <v>동관용접(BRAZING)</v>
          </cell>
          <cell r="B91" t="str">
            <v>D15</v>
          </cell>
          <cell r="C91" t="str">
            <v>개소</v>
          </cell>
          <cell r="D91" t="str">
            <v>3</v>
          </cell>
          <cell r="E91">
            <v>128</v>
          </cell>
          <cell r="F91">
            <v>384</v>
          </cell>
        </row>
        <row r="92">
          <cell r="A92" t="str">
            <v>절연행가</v>
          </cell>
          <cell r="B92" t="str">
            <v>D50</v>
          </cell>
          <cell r="C92" t="str">
            <v>개소</v>
          </cell>
          <cell r="D92" t="str">
            <v>8</v>
          </cell>
          <cell r="E92">
            <v>915</v>
          </cell>
          <cell r="F92">
            <v>7320</v>
          </cell>
        </row>
        <row r="93">
          <cell r="A93" t="str">
            <v>절연행가</v>
          </cell>
          <cell r="B93" t="str">
            <v>D20</v>
          </cell>
          <cell r="C93" t="str">
            <v>개소</v>
          </cell>
          <cell r="D93" t="str">
            <v>4</v>
          </cell>
          <cell r="E93">
            <v>668</v>
          </cell>
          <cell r="F93">
            <v>2672</v>
          </cell>
        </row>
        <row r="94">
          <cell r="A94" t="str">
            <v>앵글</v>
          </cell>
          <cell r="B94" t="str">
            <v>50*50*6T</v>
          </cell>
          <cell r="C94" t="str">
            <v>KG</v>
          </cell>
          <cell r="D94">
            <v>289</v>
          </cell>
          <cell r="E94">
            <v>410</v>
          </cell>
          <cell r="F94">
            <v>118490</v>
          </cell>
        </row>
        <row r="95">
          <cell r="A95" t="str">
            <v>찬넬</v>
          </cell>
          <cell r="B95" t="str">
            <v>100*75*5T</v>
          </cell>
          <cell r="C95" t="str">
            <v>KG</v>
          </cell>
          <cell r="D95">
            <v>319</v>
          </cell>
          <cell r="E95">
            <v>473</v>
          </cell>
          <cell r="F95">
            <v>150887</v>
          </cell>
        </row>
        <row r="96">
          <cell r="A96" t="str">
            <v>잡철물제작설치</v>
          </cell>
          <cell r="B96" t="str">
            <v>간단</v>
          </cell>
          <cell r="C96" t="str">
            <v>TON</v>
          </cell>
          <cell r="D96">
            <v>0.60799999999999998</v>
          </cell>
          <cell r="E96">
            <v>35831</v>
          </cell>
          <cell r="F96">
            <v>21785</v>
          </cell>
        </row>
        <row r="97">
          <cell r="A97" t="str">
            <v>셋트앙카</v>
          </cell>
          <cell r="B97" t="str">
            <v>D9</v>
          </cell>
          <cell r="C97" t="str">
            <v>EA</v>
          </cell>
          <cell r="D97">
            <v>236</v>
          </cell>
          <cell r="E97">
            <v>85</v>
          </cell>
          <cell r="F97">
            <v>20060</v>
          </cell>
        </row>
        <row r="98">
          <cell r="A98" t="str">
            <v>인써트플레이트</v>
          </cell>
          <cell r="B98" t="str">
            <v>150*150*6T</v>
          </cell>
          <cell r="C98" t="str">
            <v>EA</v>
          </cell>
          <cell r="D98">
            <v>12</v>
          </cell>
          <cell r="E98">
            <v>2050</v>
          </cell>
          <cell r="F98">
            <v>24600</v>
          </cell>
        </row>
        <row r="99">
          <cell r="A99" t="str">
            <v>자동공기변(온수,오일용)</v>
          </cell>
          <cell r="B99" t="str">
            <v>D15  AE30CV</v>
          </cell>
          <cell r="C99" t="str">
            <v>EA</v>
          </cell>
          <cell r="D99" t="str">
            <v>2</v>
          </cell>
          <cell r="E99">
            <v>72250</v>
          </cell>
          <cell r="F99">
            <v>144500</v>
          </cell>
        </row>
        <row r="100">
          <cell r="A100" t="str">
            <v>새들(절연용)</v>
          </cell>
          <cell r="B100" t="str">
            <v>D25</v>
          </cell>
          <cell r="C100" t="str">
            <v>EA</v>
          </cell>
          <cell r="D100" t="str">
            <v>7</v>
          </cell>
          <cell r="E100">
            <v>850</v>
          </cell>
          <cell r="F100">
            <v>5950</v>
          </cell>
        </row>
        <row r="101">
          <cell r="A101" t="str">
            <v>새들(절연용)</v>
          </cell>
          <cell r="B101" t="str">
            <v>D20</v>
          </cell>
          <cell r="C101" t="str">
            <v>EA</v>
          </cell>
          <cell r="D101">
            <v>10</v>
          </cell>
          <cell r="E101">
            <v>720</v>
          </cell>
          <cell r="F101">
            <v>7200</v>
          </cell>
        </row>
        <row r="102">
          <cell r="A102" t="str">
            <v>DRY WALL 해체 및 신설</v>
          </cell>
          <cell r="C102" t="str">
            <v>식</v>
          </cell>
          <cell r="D102">
            <v>1</v>
          </cell>
          <cell r="E102">
            <v>2200000</v>
          </cell>
          <cell r="F102">
            <v>2200000</v>
          </cell>
        </row>
        <row r="103">
          <cell r="A103" t="str">
            <v>보일러 연도</v>
          </cell>
          <cell r="C103" t="str">
            <v>식</v>
          </cell>
          <cell r="D103">
            <v>1</v>
          </cell>
          <cell r="E103">
            <v>1000000</v>
          </cell>
          <cell r="F103">
            <v>1000000</v>
          </cell>
        </row>
        <row r="104">
          <cell r="A104" t="str">
            <v>자동제어공사(온도제어+순환펌프)</v>
          </cell>
          <cell r="C104" t="str">
            <v>식</v>
          </cell>
          <cell r="D104">
            <v>1</v>
          </cell>
          <cell r="E104">
            <v>2000000</v>
          </cell>
          <cell r="F104">
            <v>2000000</v>
          </cell>
        </row>
        <row r="105">
          <cell r="A105" t="str">
            <v>순환펌프</v>
          </cell>
          <cell r="C105" t="str">
            <v>대</v>
          </cell>
          <cell r="D105" t="str">
            <v>2</v>
          </cell>
          <cell r="E105">
            <v>65000</v>
          </cell>
          <cell r="F105">
            <v>130000</v>
          </cell>
        </row>
        <row r="106">
          <cell r="A106" t="str">
            <v>전기공사(보일러,순환펌프,PAC)</v>
          </cell>
          <cell r="C106" t="str">
            <v>식</v>
          </cell>
          <cell r="D106">
            <v>1</v>
          </cell>
          <cell r="E106">
            <v>3500000</v>
          </cell>
          <cell r="F106">
            <v>3500000</v>
          </cell>
        </row>
        <row r="107">
          <cell r="A107" t="str">
            <v>경유탱크이설공사</v>
          </cell>
          <cell r="C107" t="str">
            <v>식</v>
          </cell>
          <cell r="D107">
            <v>1</v>
          </cell>
          <cell r="F107">
            <v>0</v>
          </cell>
        </row>
        <row r="108">
          <cell r="A108" t="str">
            <v>잡재료비</v>
          </cell>
          <cell r="B108" t="str">
            <v>재료비의 5 %</v>
          </cell>
          <cell r="C108" t="str">
            <v>식</v>
          </cell>
          <cell r="D108" t="str">
            <v>1</v>
          </cell>
          <cell r="E108">
            <v>316106</v>
          </cell>
          <cell r="F108">
            <v>316106</v>
          </cell>
        </row>
        <row r="109">
          <cell r="A109" t="str">
            <v>노무비</v>
          </cell>
          <cell r="B109" t="str">
            <v>배관공</v>
          </cell>
          <cell r="C109" t="str">
            <v>인</v>
          </cell>
          <cell r="D109">
            <v>9</v>
          </cell>
          <cell r="E109">
            <v>0</v>
          </cell>
        </row>
        <row r="110">
          <cell r="A110" t="str">
            <v>노무비</v>
          </cell>
          <cell r="B110" t="str">
            <v>보통인부</v>
          </cell>
          <cell r="C110" t="str">
            <v>인</v>
          </cell>
          <cell r="D110">
            <v>4</v>
          </cell>
          <cell r="E110">
            <v>0</v>
          </cell>
        </row>
        <row r="111">
          <cell r="A111" t="str">
            <v>공구손료</v>
          </cell>
          <cell r="B111" t="str">
            <v>노무비의 3 %</v>
          </cell>
          <cell r="C111" t="str">
            <v>식</v>
          </cell>
          <cell r="D111" t="str">
            <v>1</v>
          </cell>
          <cell r="E111">
            <v>0</v>
          </cell>
        </row>
        <row r="112">
          <cell r="A112" t="str">
            <v>계</v>
          </cell>
          <cell r="F112">
            <v>10900000</v>
          </cell>
        </row>
        <row r="118">
          <cell r="A118" t="str">
            <v>3.2층관람석공조DUCT설치공사</v>
          </cell>
        </row>
        <row r="119">
          <cell r="A119" t="str">
            <v>각형덕트제작설치(기계식)</v>
          </cell>
          <cell r="B119" t="str">
            <v>0.5T(#26)</v>
          </cell>
          <cell r="C119" t="str">
            <v>M2</v>
          </cell>
          <cell r="D119">
            <v>256</v>
          </cell>
          <cell r="E119">
            <v>7927</v>
          </cell>
          <cell r="F119">
            <v>2029312</v>
          </cell>
        </row>
        <row r="120">
          <cell r="A120" t="str">
            <v>각형덕트제작설치(기계식)</v>
          </cell>
          <cell r="B120" t="str">
            <v>0.6T(#24)</v>
          </cell>
          <cell r="C120" t="str">
            <v>M2</v>
          </cell>
          <cell r="D120">
            <v>129</v>
          </cell>
          <cell r="E120">
            <v>8260</v>
          </cell>
          <cell r="F120">
            <v>1065540</v>
          </cell>
        </row>
        <row r="121">
          <cell r="A121" t="str">
            <v>각형덕트제작설치(기계식)</v>
          </cell>
          <cell r="B121" t="str">
            <v>0.8T(#22)</v>
          </cell>
          <cell r="C121" t="str">
            <v>M2</v>
          </cell>
          <cell r="D121" t="str">
            <v>11</v>
          </cell>
          <cell r="E121">
            <v>9527</v>
          </cell>
          <cell r="F121">
            <v>104797</v>
          </cell>
        </row>
        <row r="122">
          <cell r="A122" t="str">
            <v>각형닥트보온(베파베리아)</v>
          </cell>
          <cell r="B122" t="str">
            <v>25T</v>
          </cell>
          <cell r="C122" t="str">
            <v>M2</v>
          </cell>
          <cell r="D122">
            <v>400</v>
          </cell>
          <cell r="E122">
            <v>3500</v>
          </cell>
          <cell r="F122">
            <v>1400000</v>
          </cell>
        </row>
        <row r="123">
          <cell r="A123" t="str">
            <v>그릴(바닥형)</v>
          </cell>
          <cell r="B123" t="str">
            <v>700*350</v>
          </cell>
          <cell r="C123" t="str">
            <v>EA</v>
          </cell>
          <cell r="D123" t="str">
            <v>3</v>
          </cell>
          <cell r="E123">
            <v>19600</v>
          </cell>
          <cell r="F123">
            <v>58800</v>
          </cell>
        </row>
        <row r="124">
          <cell r="A124" t="str">
            <v>루바</v>
          </cell>
          <cell r="B124" t="str">
            <v>1500*700</v>
          </cell>
          <cell r="C124" t="str">
            <v>EA</v>
          </cell>
          <cell r="D124" t="str">
            <v>2</v>
          </cell>
          <cell r="E124">
            <v>147000</v>
          </cell>
          <cell r="F124">
            <v>294000</v>
          </cell>
        </row>
        <row r="125">
          <cell r="A125" t="str">
            <v>냉난방실 DOOR루바</v>
          </cell>
          <cell r="C125" t="str">
            <v>개소</v>
          </cell>
          <cell r="D125" t="str">
            <v>2</v>
          </cell>
          <cell r="E125">
            <v>250000</v>
          </cell>
          <cell r="F125">
            <v>500000</v>
          </cell>
        </row>
        <row r="126">
          <cell r="A126" t="str">
            <v>DOOR GRILLE폐쇄</v>
          </cell>
          <cell r="C126" t="str">
            <v>개소</v>
          </cell>
          <cell r="D126" t="str">
            <v>1</v>
          </cell>
          <cell r="E126">
            <v>380000</v>
          </cell>
          <cell r="F126">
            <v>380000</v>
          </cell>
        </row>
        <row r="127">
          <cell r="A127" t="str">
            <v>V.D</v>
          </cell>
          <cell r="B127" t="str">
            <v>700*700</v>
          </cell>
          <cell r="C127" t="str">
            <v>EA</v>
          </cell>
          <cell r="D127" t="str">
            <v>1</v>
          </cell>
          <cell r="E127">
            <v>39200</v>
          </cell>
          <cell r="F127">
            <v>39200</v>
          </cell>
        </row>
        <row r="128">
          <cell r="A128" t="str">
            <v>V.D</v>
          </cell>
          <cell r="B128" t="str">
            <v>650*350</v>
          </cell>
          <cell r="C128" t="str">
            <v>EA</v>
          </cell>
          <cell r="D128" t="str">
            <v>1</v>
          </cell>
          <cell r="E128">
            <v>18200</v>
          </cell>
          <cell r="F128">
            <v>18200</v>
          </cell>
        </row>
        <row r="129">
          <cell r="A129" t="str">
            <v>V.D</v>
          </cell>
          <cell r="B129" t="str">
            <v>400*350</v>
          </cell>
          <cell r="C129" t="str">
            <v>EA</v>
          </cell>
          <cell r="D129" t="str">
            <v>1</v>
          </cell>
          <cell r="E129">
            <v>11200</v>
          </cell>
          <cell r="F129">
            <v>11200</v>
          </cell>
        </row>
        <row r="130">
          <cell r="A130" t="str">
            <v>V.D</v>
          </cell>
          <cell r="B130" t="str">
            <v>350*300</v>
          </cell>
          <cell r="C130" t="str">
            <v>EA</v>
          </cell>
          <cell r="D130" t="str">
            <v>3</v>
          </cell>
          <cell r="E130">
            <v>8400</v>
          </cell>
          <cell r="F130">
            <v>25200</v>
          </cell>
        </row>
        <row r="131">
          <cell r="A131" t="str">
            <v>V.D</v>
          </cell>
          <cell r="B131" t="str">
            <v>250*250</v>
          </cell>
          <cell r="C131" t="str">
            <v>EA</v>
          </cell>
          <cell r="D131" t="str">
            <v>1</v>
          </cell>
          <cell r="E131">
            <v>8000</v>
          </cell>
          <cell r="F131">
            <v>8000</v>
          </cell>
        </row>
        <row r="132">
          <cell r="A132" t="str">
            <v>V.D</v>
          </cell>
          <cell r="B132" t="str">
            <v>200*200</v>
          </cell>
          <cell r="C132" t="str">
            <v>EA</v>
          </cell>
          <cell r="D132" t="str">
            <v>26</v>
          </cell>
          <cell r="E132">
            <v>8000</v>
          </cell>
          <cell r="F132">
            <v>208000</v>
          </cell>
        </row>
        <row r="133">
          <cell r="A133" t="str">
            <v>AIR TIGHT DAMPER</v>
          </cell>
          <cell r="B133" t="str">
            <v>650*400</v>
          </cell>
          <cell r="C133" t="str">
            <v>EA</v>
          </cell>
          <cell r="D133" t="str">
            <v>5</v>
          </cell>
          <cell r="E133">
            <v>25000</v>
          </cell>
          <cell r="F133">
            <v>125000</v>
          </cell>
        </row>
        <row r="134">
          <cell r="A134" t="str">
            <v>AIR TIGHT DAMPER</v>
          </cell>
          <cell r="B134" t="str">
            <v>400*300</v>
          </cell>
          <cell r="C134" t="str">
            <v>EA</v>
          </cell>
          <cell r="D134" t="str">
            <v>1</v>
          </cell>
          <cell r="E134">
            <v>13000</v>
          </cell>
          <cell r="F134">
            <v>13000</v>
          </cell>
        </row>
        <row r="135">
          <cell r="A135" t="str">
            <v>바닥형디퓨쟈</v>
          </cell>
          <cell r="B135" t="str">
            <v>ND150</v>
          </cell>
          <cell r="C135" t="str">
            <v>EA</v>
          </cell>
          <cell r="D135">
            <v>88</v>
          </cell>
          <cell r="E135">
            <v>96000</v>
          </cell>
          <cell r="F135">
            <v>8448000</v>
          </cell>
        </row>
        <row r="136">
          <cell r="A136" t="str">
            <v>V.D 핸들</v>
          </cell>
          <cell r="C136" t="str">
            <v>EA</v>
          </cell>
          <cell r="D136" t="str">
            <v>33</v>
          </cell>
          <cell r="E136">
            <v>3500</v>
          </cell>
          <cell r="F136">
            <v>115500</v>
          </cell>
        </row>
        <row r="137">
          <cell r="A137" t="str">
            <v>캔바스조인트</v>
          </cell>
          <cell r="B137" t="str">
            <v>3.2T</v>
          </cell>
          <cell r="C137" t="str">
            <v>M2</v>
          </cell>
          <cell r="D137" t="str">
            <v>2</v>
          </cell>
          <cell r="E137">
            <v>5000</v>
          </cell>
          <cell r="F137">
            <v>10000</v>
          </cell>
        </row>
        <row r="138">
          <cell r="A138" t="str">
            <v>소음기</v>
          </cell>
          <cell r="B138" t="str">
            <v>1300*700*1100</v>
          </cell>
          <cell r="C138" t="str">
            <v>대</v>
          </cell>
          <cell r="D138" t="str">
            <v>2</v>
          </cell>
          <cell r="E138">
            <v>746400</v>
          </cell>
          <cell r="F138">
            <v>1492800</v>
          </cell>
        </row>
        <row r="139">
          <cell r="A139" t="str">
            <v>참바</v>
          </cell>
          <cell r="B139" t="str">
            <v>1400*1400*1000</v>
          </cell>
          <cell r="C139" t="str">
            <v>SET</v>
          </cell>
          <cell r="D139" t="str">
            <v>1</v>
          </cell>
          <cell r="E139">
            <v>1332800</v>
          </cell>
          <cell r="F139">
            <v>1332800</v>
          </cell>
        </row>
        <row r="140">
          <cell r="A140" t="str">
            <v>참바</v>
          </cell>
          <cell r="B140" t="str">
            <v>1000*1400*800</v>
          </cell>
          <cell r="C140" t="str">
            <v>SET</v>
          </cell>
          <cell r="D140" t="str">
            <v>1</v>
          </cell>
          <cell r="E140">
            <v>929600</v>
          </cell>
          <cell r="F140">
            <v>929600</v>
          </cell>
        </row>
        <row r="141">
          <cell r="A141" t="str">
            <v>바닥CUTTING</v>
          </cell>
          <cell r="C141" t="str">
            <v>M2</v>
          </cell>
          <cell r="D141" t="str">
            <v>21</v>
          </cell>
          <cell r="E141">
            <v>96000</v>
          </cell>
          <cell r="F141">
            <v>2016000</v>
          </cell>
        </row>
        <row r="142">
          <cell r="A142" t="str">
            <v>CORE 작업</v>
          </cell>
          <cell r="B142" t="str">
            <v>D200</v>
          </cell>
          <cell r="C142" t="str">
            <v>개소</v>
          </cell>
          <cell r="D142">
            <v>88</v>
          </cell>
          <cell r="E142">
            <v>25000</v>
          </cell>
          <cell r="F142">
            <v>2200000</v>
          </cell>
        </row>
        <row r="143">
          <cell r="A143" t="str">
            <v>건축공사마감작업</v>
          </cell>
          <cell r="C143" t="str">
            <v>식</v>
          </cell>
          <cell r="D143">
            <v>1</v>
          </cell>
          <cell r="E143">
            <v>3000000</v>
          </cell>
          <cell r="F143">
            <v>3000000</v>
          </cell>
        </row>
        <row r="144">
          <cell r="A144" t="str">
            <v>잡재료비</v>
          </cell>
          <cell r="B144" t="str">
            <v>재료비의 5 %</v>
          </cell>
          <cell r="C144" t="str">
            <v>식</v>
          </cell>
          <cell r="D144" t="str">
            <v>1</v>
          </cell>
          <cell r="E144">
            <v>988051</v>
          </cell>
          <cell r="F144">
            <v>988051</v>
          </cell>
        </row>
        <row r="145">
          <cell r="A145" t="str">
            <v>노무비</v>
          </cell>
          <cell r="B145" t="str">
            <v>닥트공</v>
          </cell>
          <cell r="C145" t="str">
            <v>인</v>
          </cell>
          <cell r="D145">
            <v>44</v>
          </cell>
          <cell r="E145">
            <v>0</v>
          </cell>
        </row>
        <row r="146">
          <cell r="A146" t="str">
            <v>공구손료</v>
          </cell>
          <cell r="B146" t="str">
            <v>노무비의 3 %</v>
          </cell>
          <cell r="C146" t="str">
            <v>식</v>
          </cell>
          <cell r="D146" t="str">
            <v>1</v>
          </cell>
          <cell r="E146">
            <v>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2.대외공문"/>
      <sheetName val="수압집계"/>
      <sheetName val="관람석제출"/>
      <sheetName val="남양시작동자105노65기1.3화1.2"/>
      <sheetName val="대공종"/>
      <sheetName val="조건 (A)"/>
      <sheetName val="조건"/>
      <sheetName val="Sheet1"/>
      <sheetName val="위치조서"/>
      <sheetName val="일위(PN)"/>
      <sheetName val="98지급계획"/>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갑지"/>
      <sheetName val="적격심사"/>
      <sheetName val="손익분석"/>
      <sheetName val="투찰가산정"/>
      <sheetName val="철골자재리스트"/>
      <sheetName val="원가계산"/>
      <sheetName val="하도급사항"/>
      <sheetName val="하도급사항 (적격)"/>
      <sheetName val="토공별지"/>
      <sheetName val="대비표(토공1안)"/>
      <sheetName val="세부내역토공"/>
      <sheetName val="형틀별지"/>
      <sheetName val="대비표(형틀1안)"/>
      <sheetName val="세부내역형틀"/>
      <sheetName val="철골별지(1공구)"/>
      <sheetName val="대비표(철골1공1안)"/>
      <sheetName val="세부내역(철골1공구)"/>
      <sheetName val="철골별지(2공구)"/>
      <sheetName val="대비표(철골2공1안)"/>
      <sheetName val="세부내역(철골2공구)"/>
      <sheetName val="방수공사별지"/>
      <sheetName val="대비표(방수1안)"/>
      <sheetName val="세부내역방수"/>
      <sheetName val="석공사별지"/>
      <sheetName val="대비표(석1안)"/>
      <sheetName val="세부내역석"/>
      <sheetName val="창호별지"/>
      <sheetName val="대비표(AL창호1안)"/>
      <sheetName val="세부내역(AL)"/>
      <sheetName val="조경공사별지"/>
      <sheetName val="대비표(조경1안)"/>
      <sheetName val="세부내역조경"/>
      <sheetName val="000000"/>
      <sheetName val="견적서(세로양식)"/>
      <sheetName val="견적서&quot;갑&quot;(가로양식)"/>
      <sheetName val="견적서&quot;을&quot;(가로양식)"/>
      <sheetName val="대비표"/>
      <sheetName val="전체물량"/>
      <sheetName val="총물량"/>
      <sheetName val="부대공사"/>
      <sheetName val="설계서"/>
      <sheetName val="1월"/>
      <sheetName val="노임단가"/>
      <sheetName val="내역서"/>
      <sheetName val="일위대가"/>
      <sheetName val="Sheet6"/>
      <sheetName val="sheet1"/>
      <sheetName val="Sheet2"/>
      <sheetName val="입찰"/>
      <sheetName val="현경"/>
      <sheetName val="내역1"/>
      <sheetName val="부대입찰"/>
      <sheetName val="인사자료총집계"/>
      <sheetName val="Macro3"/>
      <sheetName val="unit 4"/>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98계획조정"/>
      <sheetName val="981차조정"/>
      <sheetName val="피벗테이블"/>
      <sheetName val="지시안"/>
      <sheetName val="요약"/>
      <sheetName val="총괄1"/>
      <sheetName val="총괄1-1"/>
      <sheetName val="총괄2"/>
      <sheetName val="총괄2-1"/>
      <sheetName val="임금동결시"/>
      <sheetName val="98세목별"/>
      <sheetName val="용역수수료내역"/>
      <sheetName val="Sheet1"/>
      <sheetName val="비통제세부"/>
      <sheetName val="1억이상"/>
      <sheetName val="5천이상"/>
      <sheetName val="임금인원"/>
      <sheetName val="계정"/>
      <sheetName val="준검 내역서"/>
      <sheetName val="2.대외공문"/>
      <sheetName val="울산시산표"/>
      <sheetName val="철강수급"/>
      <sheetName val="소상 &quot;1&quot;"/>
      <sheetName val="TIE-IN"/>
      <sheetName val="MatchCode"/>
      <sheetName val="대공종"/>
      <sheetName val="남양시작동010313100%"/>
      <sheetName val="조건 (A)"/>
      <sheetName val="남양시작동자105노65기1.3화1.2"/>
      <sheetName val="일위(PN)"/>
      <sheetName val="플랜트 설치"/>
      <sheetName val="Price List"/>
      <sheetName val="A"/>
      <sheetName val="CTEMCOST"/>
      <sheetName val="XL4Poppy"/>
      <sheetName val="준검_내역서"/>
      <sheetName val="2_대외공문"/>
      <sheetName val="소상_&quot;1&quot;"/>
      <sheetName val="Price_List"/>
      <sheetName val="직원수당"/>
      <sheetName val="전문품의"/>
      <sheetName val="98판관비1차"/>
      <sheetName val="설비비"/>
      <sheetName val="현장지지물물량"/>
      <sheetName val="UNIT"/>
      <sheetName val="PIPE내역(FCN)"/>
      <sheetName val="SG"/>
      <sheetName val="협조전"/>
      <sheetName val="주요공사"/>
      <sheetName val="동해title"/>
      <sheetName val="Control"/>
      <sheetName val="ORIGN"/>
      <sheetName val="실행"/>
      <sheetName val="2000전체분"/>
      <sheetName val="2000년1차"/>
      <sheetName val="Sheet2"/>
      <sheetName val="관람석제출"/>
      <sheetName val="위치조서"/>
      <sheetName val="S0"/>
      <sheetName val="인부신상자료"/>
      <sheetName val="전체내역 (2)"/>
      <sheetName val="수압집계"/>
      <sheetName val="Total"/>
      <sheetName val="무산소조"/>
      <sheetName val="내역서"/>
      <sheetName val="Sheet5"/>
      <sheetName val="5.소재"/>
      <sheetName val="경제지표"/>
      <sheetName val="세금자료"/>
      <sheetName val="5"/>
      <sheetName val="감리을"/>
      <sheetName val="청"/>
      <sheetName val="Cover"/>
      <sheetName val="BEAM"/>
      <sheetName val="TOT"/>
      <sheetName val="총괄집계표"/>
      <sheetName val="조건"/>
      <sheetName val="Keyword"/>
      <sheetName val="코드표"/>
      <sheetName val="NKC"/>
      <sheetName val="월별수입"/>
      <sheetName val="RE9604"/>
      <sheetName val="GL"/>
      <sheetName val="TK1331 "/>
      <sheetName val="작성방법"/>
      <sheetName val="부대대비"/>
      <sheetName val="냉연집계"/>
      <sheetName val="골조물량"/>
      <sheetName val="시험장S자로가로등공사"/>
      <sheetName val="Sheet1 (2)"/>
      <sheetName val="실행철강하도"/>
      <sheetName val="내역1"/>
      <sheetName val="코드"/>
      <sheetName val="사내감사지적사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E3" t="str">
            <v>TAAA</v>
          </cell>
          <cell r="F3" t="str">
            <v>경영전략팀</v>
          </cell>
        </row>
        <row r="4">
          <cell r="E4" t="str">
            <v>TAAB</v>
          </cell>
          <cell r="F4" t="str">
            <v>사업기획팀</v>
          </cell>
        </row>
        <row r="5">
          <cell r="E5" t="str">
            <v>TABA</v>
          </cell>
          <cell r="F5" t="str">
            <v>대외협력팀</v>
          </cell>
        </row>
        <row r="6">
          <cell r="E6" t="str">
            <v>TABB</v>
          </cell>
          <cell r="F6" t="str">
            <v>자동차산업연구소</v>
          </cell>
        </row>
        <row r="7">
          <cell r="E7" t="str">
            <v>TACA</v>
          </cell>
          <cell r="F7" t="str">
            <v>승용상품기획팀</v>
          </cell>
        </row>
        <row r="8">
          <cell r="E8" t="str">
            <v>TACB</v>
          </cell>
          <cell r="F8" t="str">
            <v>상용상품기획팀</v>
          </cell>
        </row>
        <row r="9">
          <cell r="E9" t="str">
            <v>TSCA</v>
          </cell>
          <cell r="F9" t="str">
            <v>생산계획조정팀</v>
          </cell>
        </row>
        <row r="11">
          <cell r="E11" t="str">
            <v>TBAA</v>
          </cell>
          <cell r="F11" t="str">
            <v>인사기획팀</v>
          </cell>
        </row>
        <row r="12">
          <cell r="E12" t="str">
            <v>TBAB</v>
          </cell>
          <cell r="F12" t="str">
            <v>인력운영팀</v>
          </cell>
        </row>
        <row r="13">
          <cell r="E13" t="str">
            <v>TBBA</v>
          </cell>
          <cell r="F13" t="str">
            <v>교육기획팀</v>
          </cell>
        </row>
        <row r="14">
          <cell r="E14" t="str">
            <v>TBBB</v>
          </cell>
          <cell r="F14" t="str">
            <v>교육운영팀</v>
          </cell>
        </row>
        <row r="15">
          <cell r="E15" t="str">
            <v>TBBE</v>
          </cell>
          <cell r="F15" t="str">
            <v>천안직훈팀</v>
          </cell>
        </row>
        <row r="16">
          <cell r="E16" t="str">
            <v>TBCA</v>
          </cell>
          <cell r="F16" t="str">
            <v>총무팀</v>
          </cell>
        </row>
        <row r="17">
          <cell r="E17" t="str">
            <v>TBCB</v>
          </cell>
          <cell r="F17" t="str">
            <v>관재팀</v>
          </cell>
        </row>
        <row r="18">
          <cell r="E18" t="str">
            <v>TBCC</v>
          </cell>
          <cell r="F18" t="str">
            <v>법무팀</v>
          </cell>
        </row>
        <row r="19">
          <cell r="E19" t="str">
            <v>TBCD</v>
          </cell>
          <cell r="F19" t="str">
            <v>비상계획팀</v>
          </cell>
        </row>
        <row r="21">
          <cell r="E21" t="str">
            <v>TCAA</v>
          </cell>
          <cell r="F21" t="str">
            <v>회계팀</v>
          </cell>
        </row>
        <row r="22">
          <cell r="E22" t="str">
            <v>TCAB</v>
          </cell>
          <cell r="F22" t="str">
            <v>세무팀</v>
          </cell>
        </row>
        <row r="23">
          <cell r="E23" t="str">
            <v>TCAC</v>
          </cell>
          <cell r="F23" t="str">
            <v>원가기획팀</v>
          </cell>
        </row>
        <row r="24">
          <cell r="E24" t="str">
            <v>TCAE</v>
          </cell>
          <cell r="F24" t="str">
            <v>재무회계프로젝트</v>
          </cell>
        </row>
        <row r="25">
          <cell r="E25" t="str">
            <v>TCAD</v>
          </cell>
          <cell r="F25" t="str">
            <v>경영분석팀</v>
          </cell>
        </row>
        <row r="26">
          <cell r="E26" t="str">
            <v>TCBA</v>
          </cell>
          <cell r="F26" t="str">
            <v>재정팀</v>
          </cell>
        </row>
        <row r="27">
          <cell r="E27" t="str">
            <v>TCBB</v>
          </cell>
          <cell r="F27" t="str">
            <v>국제금융팀</v>
          </cell>
        </row>
        <row r="28">
          <cell r="E28" t="str">
            <v>TCBC</v>
          </cell>
          <cell r="F28" t="str">
            <v>무역금융팀</v>
          </cell>
        </row>
        <row r="29">
          <cell r="E29" t="str">
            <v>TCCA</v>
          </cell>
          <cell r="F29" t="str">
            <v>할부금융팀</v>
          </cell>
        </row>
        <row r="30">
          <cell r="E30" t="str">
            <v>TCCB</v>
          </cell>
          <cell r="F30" t="str">
            <v>채권관리팀</v>
          </cell>
        </row>
        <row r="31">
          <cell r="E31" t="str">
            <v>TDAA</v>
          </cell>
          <cell r="F31" t="str">
            <v>판매지원팀</v>
          </cell>
        </row>
        <row r="32">
          <cell r="E32" t="str">
            <v>TDAB</v>
          </cell>
          <cell r="F32" t="str">
            <v>영업소개발팀</v>
          </cell>
        </row>
        <row r="33">
          <cell r="E33" t="str">
            <v>TDAC</v>
          </cell>
          <cell r="F33" t="str">
            <v>판매교육팀</v>
          </cell>
        </row>
        <row r="34">
          <cell r="E34" t="str">
            <v>TDAD</v>
          </cell>
          <cell r="F34" t="str">
            <v>고객상담센터</v>
          </cell>
        </row>
        <row r="35">
          <cell r="E35" t="str">
            <v>TDAF</v>
          </cell>
          <cell r="F35" t="str">
            <v>판매정보운영팀</v>
          </cell>
        </row>
        <row r="36">
          <cell r="E36" t="str">
            <v>TDBA</v>
          </cell>
          <cell r="F36" t="str">
            <v>승용기획팀</v>
          </cell>
        </row>
        <row r="37">
          <cell r="E37" t="str">
            <v>TDBB</v>
          </cell>
          <cell r="F37" t="str">
            <v>국내승용상품팀</v>
          </cell>
        </row>
        <row r="38">
          <cell r="E38" t="str">
            <v>TDBC</v>
          </cell>
          <cell r="F38" t="str">
            <v>승용판촉팀</v>
          </cell>
        </row>
        <row r="39">
          <cell r="E39" t="str">
            <v>TDBD</v>
          </cell>
          <cell r="F39" t="str">
            <v>승용운영팀</v>
          </cell>
        </row>
        <row r="40">
          <cell r="E40" t="str">
            <v>TDBE</v>
          </cell>
          <cell r="F40" t="str">
            <v>승용특판팀</v>
          </cell>
        </row>
        <row r="41">
          <cell r="E41" t="str">
            <v>TDBF</v>
          </cell>
          <cell r="F41" t="str">
            <v>현대모터스포츠팀</v>
          </cell>
        </row>
        <row r="42">
          <cell r="E42" t="str">
            <v>TDNA</v>
          </cell>
          <cell r="F42" t="str">
            <v>상용기획팀</v>
          </cell>
        </row>
        <row r="43">
          <cell r="E43" t="str">
            <v>TDNB</v>
          </cell>
          <cell r="F43" t="str">
            <v>국내상용상품팀</v>
          </cell>
        </row>
        <row r="44">
          <cell r="E44" t="str">
            <v>TDNC</v>
          </cell>
          <cell r="F44" t="str">
            <v>대상판촉팀</v>
          </cell>
        </row>
        <row r="45">
          <cell r="E45" t="str">
            <v>TDND</v>
          </cell>
          <cell r="F45" t="str">
            <v>소상판촉팀</v>
          </cell>
        </row>
        <row r="46">
          <cell r="E46" t="str">
            <v>TDNE</v>
          </cell>
          <cell r="F46" t="str">
            <v>상용특판팀</v>
          </cell>
        </row>
        <row r="47">
          <cell r="E47" t="str">
            <v>TDNF</v>
          </cell>
          <cell r="F47" t="str">
            <v>특장업무팀</v>
          </cell>
        </row>
        <row r="48">
          <cell r="E48" t="str">
            <v>TDTA</v>
          </cell>
          <cell r="F48" t="str">
            <v>물류운영팀</v>
          </cell>
        </row>
        <row r="49">
          <cell r="E49" t="str">
            <v>TDUJ</v>
          </cell>
          <cell r="F49" t="str">
            <v>써비스기획팀</v>
          </cell>
        </row>
        <row r="50">
          <cell r="E50" t="str">
            <v>TDUB</v>
          </cell>
          <cell r="F50" t="str">
            <v>써비스교육팀</v>
          </cell>
        </row>
        <row r="51">
          <cell r="E51" t="str">
            <v>TDUC</v>
          </cell>
          <cell r="F51" t="str">
            <v>보상업무팀</v>
          </cell>
        </row>
        <row r="52">
          <cell r="E52" t="str">
            <v>TDUE</v>
          </cell>
          <cell r="F52" t="str">
            <v>승용써비스기술팀</v>
          </cell>
        </row>
        <row r="53">
          <cell r="E53" t="str">
            <v>TDUF</v>
          </cell>
          <cell r="F53" t="str">
            <v>상용써비스팀</v>
          </cell>
        </row>
        <row r="54">
          <cell r="E54" t="str">
            <v>TDUG</v>
          </cell>
          <cell r="F54" t="str">
            <v>고객써비스1팀</v>
          </cell>
        </row>
        <row r="55">
          <cell r="E55" t="str">
            <v>TDUH</v>
          </cell>
          <cell r="F55" t="str">
            <v>고객써비스2팀</v>
          </cell>
        </row>
        <row r="56">
          <cell r="E56" t="str">
            <v>TEEA</v>
          </cell>
          <cell r="F56" t="str">
            <v>해외보상업무팀</v>
          </cell>
        </row>
        <row r="57">
          <cell r="E57" t="str">
            <v>TEEB</v>
          </cell>
          <cell r="F57" t="str">
            <v>해외써비스1팀</v>
          </cell>
        </row>
        <row r="58">
          <cell r="E58" t="str">
            <v>TEEC</v>
          </cell>
          <cell r="F58" t="str">
            <v>해외상용써비스팀</v>
          </cell>
        </row>
        <row r="59">
          <cell r="E59" t="str">
            <v>TEEF</v>
          </cell>
          <cell r="F59" t="str">
            <v>써비스정보팀</v>
          </cell>
        </row>
        <row r="60">
          <cell r="E60" t="str">
            <v>TEEH</v>
          </cell>
          <cell r="F60" t="str">
            <v>해외써비스2팀</v>
          </cell>
        </row>
        <row r="62">
          <cell r="E62" t="str">
            <v>TEAA</v>
          </cell>
          <cell r="F62" t="str">
            <v>수출기획팀</v>
          </cell>
        </row>
        <row r="63">
          <cell r="E63" t="str">
            <v>TEAB</v>
          </cell>
          <cell r="F63" t="str">
            <v>수출상품계획팀</v>
          </cell>
        </row>
        <row r="64">
          <cell r="E64" t="str">
            <v>TEAC</v>
          </cell>
          <cell r="F64" t="str">
            <v>수출업무팀</v>
          </cell>
        </row>
        <row r="65">
          <cell r="E65" t="str">
            <v>TEBC</v>
          </cell>
          <cell r="F65" t="str">
            <v>상용특장수출팀</v>
          </cell>
        </row>
        <row r="66">
          <cell r="E66" t="str">
            <v>TECA</v>
          </cell>
          <cell r="F66" t="str">
            <v>서구팀</v>
          </cell>
        </row>
        <row r="67">
          <cell r="E67" t="str">
            <v>TECB</v>
          </cell>
          <cell r="F67" t="str">
            <v>동구팀</v>
          </cell>
        </row>
        <row r="68">
          <cell r="E68" t="str">
            <v>TEDA</v>
          </cell>
          <cell r="F68" t="str">
            <v>미주팀</v>
          </cell>
        </row>
        <row r="69">
          <cell r="E69" t="str">
            <v>TEDB</v>
          </cell>
          <cell r="F69" t="str">
            <v>남미팀</v>
          </cell>
        </row>
        <row r="70">
          <cell r="E70" t="str">
            <v>TEGC</v>
          </cell>
          <cell r="F70" t="str">
            <v>아시아팀</v>
          </cell>
        </row>
        <row r="71">
          <cell r="E71" t="str">
            <v>TEGD</v>
          </cell>
          <cell r="F71" t="str">
            <v>태평양팀</v>
          </cell>
        </row>
        <row r="72">
          <cell r="E72" t="str">
            <v>TEHA</v>
          </cell>
          <cell r="F72" t="str">
            <v>중동팀</v>
          </cell>
        </row>
        <row r="73">
          <cell r="E73" t="str">
            <v>TEHB</v>
          </cell>
          <cell r="F73" t="str">
            <v>아프리카팀</v>
          </cell>
        </row>
        <row r="74">
          <cell r="E74" t="str">
            <v>TFAA</v>
          </cell>
          <cell r="F74" t="str">
            <v>정보기술기획팀</v>
          </cell>
        </row>
        <row r="75">
          <cell r="E75" t="str">
            <v>TFAB</v>
          </cell>
          <cell r="F75" t="str">
            <v>정보기술운영팀</v>
          </cell>
        </row>
        <row r="76">
          <cell r="E76" t="str">
            <v>TFAC</v>
          </cell>
          <cell r="F76" t="str">
            <v>통신팀</v>
          </cell>
        </row>
        <row r="77">
          <cell r="E77" t="str">
            <v>TFDA</v>
          </cell>
          <cell r="F77" t="str">
            <v>관리시스템팀</v>
          </cell>
        </row>
        <row r="78">
          <cell r="E78" t="str">
            <v>TFDB</v>
          </cell>
          <cell r="F78" t="str">
            <v>판매시스템팀</v>
          </cell>
        </row>
        <row r="80">
          <cell r="E80" t="str">
            <v>TKAA</v>
          </cell>
          <cell r="F80" t="str">
            <v>자재기획팀</v>
          </cell>
        </row>
        <row r="81">
          <cell r="E81" t="str">
            <v>TKBB</v>
          </cell>
          <cell r="F81" t="str">
            <v>부품원가2팀</v>
          </cell>
        </row>
        <row r="82">
          <cell r="E82" t="str">
            <v>TKCB</v>
          </cell>
          <cell r="F82" t="str">
            <v>샤시부품개발2팀</v>
          </cell>
        </row>
        <row r="83">
          <cell r="E83" t="str">
            <v>TKCE</v>
          </cell>
          <cell r="F83" t="str">
            <v>공작부품개발3팀</v>
          </cell>
        </row>
        <row r="84">
          <cell r="E84" t="str">
            <v>TKCJ</v>
          </cell>
          <cell r="F84" t="str">
            <v>전장부품개발팀</v>
          </cell>
        </row>
        <row r="85">
          <cell r="E85" t="str">
            <v>TKDD</v>
          </cell>
          <cell r="F85" t="str">
            <v>내자관리팀</v>
          </cell>
        </row>
        <row r="86">
          <cell r="E86" t="str">
            <v>TKEC</v>
          </cell>
          <cell r="F86" t="str">
            <v>상용샤시부품개발팀</v>
          </cell>
        </row>
        <row r="87">
          <cell r="E87" t="str">
            <v>TKFD</v>
          </cell>
          <cell r="F87" t="str">
            <v>본사부품개선팀</v>
          </cell>
        </row>
        <row r="88">
          <cell r="E88" t="str">
            <v>TKGB</v>
          </cell>
          <cell r="F88" t="str">
            <v>수입행정팀</v>
          </cell>
        </row>
        <row r="89">
          <cell r="E89" t="str">
            <v>TKGF</v>
          </cell>
          <cell r="F89" t="str">
            <v>ＣＫＤ개발팀</v>
          </cell>
        </row>
        <row r="90">
          <cell r="E90" t="str">
            <v>TKHA</v>
          </cell>
          <cell r="F90" t="str">
            <v>구매1팀</v>
          </cell>
        </row>
        <row r="91">
          <cell r="E91" t="str">
            <v>TKHB</v>
          </cell>
          <cell r="F91" t="str">
            <v>구매2팀</v>
          </cell>
        </row>
        <row r="92">
          <cell r="E92" t="str">
            <v>TKHE</v>
          </cell>
          <cell r="F92" t="str">
            <v>국제조달팀</v>
          </cell>
        </row>
        <row r="93">
          <cell r="E93" t="str">
            <v>TQBA</v>
          </cell>
          <cell r="F93" t="str">
            <v>CS기획팀</v>
          </cell>
        </row>
        <row r="94">
          <cell r="E94" t="str">
            <v>TQBB</v>
          </cell>
          <cell r="F94" t="str">
            <v>CS추진팀</v>
          </cell>
        </row>
        <row r="95">
          <cell r="E95" t="str">
            <v>TRAA</v>
          </cell>
          <cell r="F95" t="str">
            <v>부품수출1팀</v>
          </cell>
        </row>
        <row r="96">
          <cell r="E96" t="str">
            <v>TRAB</v>
          </cell>
          <cell r="F96" t="str">
            <v>부품수출2팀</v>
          </cell>
        </row>
        <row r="97">
          <cell r="E97" t="str">
            <v>TRAH</v>
          </cell>
          <cell r="F97" t="str">
            <v>부품조달팀</v>
          </cell>
        </row>
        <row r="98">
          <cell r="E98" t="str">
            <v>TKGG</v>
          </cell>
          <cell r="F98" t="str">
            <v>동경사무소</v>
          </cell>
        </row>
        <row r="99">
          <cell r="E99" t="str">
            <v>TSAA</v>
          </cell>
          <cell r="F99" t="str">
            <v>업무개선1팀</v>
          </cell>
        </row>
        <row r="100">
          <cell r="E100" t="str">
            <v>TSBA</v>
          </cell>
          <cell r="F100" t="str">
            <v>홍보1팀</v>
          </cell>
        </row>
        <row r="101">
          <cell r="E101" t="str">
            <v>TSBC</v>
          </cell>
          <cell r="F101" t="str">
            <v>광고팀</v>
          </cell>
        </row>
        <row r="102">
          <cell r="E102" t="str">
            <v>TSBD</v>
          </cell>
          <cell r="F102" t="str">
            <v>산업분석팀</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PGL"/>
      <sheetName val="VAL"/>
      <sheetName val="NONVAL"/>
    </sheetNames>
    <sheetDataSet>
      <sheetData sheetId="0"/>
      <sheetData sheetId="1" refreshError="1"/>
      <sheetData sheetId="2"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03석우-서울산업대"/>
      <sheetName val="#REF"/>
      <sheetName val="수량산출서"/>
      <sheetName val="2000년1차"/>
      <sheetName val="2000전체분"/>
    </sheetNames>
    <sheetDataSet>
      <sheetData sheetId="0" refreshError="1"/>
      <sheetData sheetId="1" refreshError="1"/>
      <sheetData sheetId="2" refreshError="1"/>
      <sheetData sheetId="3" refreshError="1"/>
      <sheetData sheetId="4"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XXXXXX"/>
      <sheetName val="표지"/>
      <sheetName val="갑지"/>
      <sheetName val="총괄내역서(을지)"/>
      <sheetName val="집계표(병지)"/>
      <sheetName val="내역(정지)"/>
      <sheetName val="자재목록"/>
      <sheetName val="노임목록"/>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대치판정"/>
      <sheetName val="1"/>
      <sheetName val="2"/>
      <sheetName val="성원"/>
      <sheetName val="신성을지"/>
      <sheetName val="심우갑"/>
      <sheetName val="심우을"/>
      <sheetName val="일위대가표"/>
      <sheetName val="단가조사"/>
      <sheetName val="계정"/>
      <sheetName val="판정표"/>
      <sheetName val="정부노임단가"/>
      <sheetName val="수량산출"/>
      <sheetName val="choose"/>
      <sheetName val="2.대외공문"/>
      <sheetName val="건축내역서"/>
      <sheetName val="집계표"/>
      <sheetName val="설비내역서"/>
      <sheetName val="전기내역서"/>
      <sheetName val="Sheet1"/>
      <sheetName val="내역1"/>
      <sheetName val="터파기및재료"/>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표지 "/>
      <sheetName val="갑지 "/>
      <sheetName val="남양구조시험동 (할증인건비65대가해체)"/>
      <sheetName val="남양구조시험동"/>
      <sheetName val="남양구조시험동010618"/>
      <sheetName val="단중표-ST"/>
      <sheetName val="카렌스센터계량기설치공사"/>
      <sheetName val="계정"/>
      <sheetName val="DATA"/>
      <sheetName val="인부신상자료"/>
      <sheetName val="총괄표"/>
      <sheetName val="내역(정지)"/>
      <sheetName val="수입"/>
      <sheetName val="남양시작동자105노65기1.3화1.2"/>
      <sheetName val="1공구(을)"/>
      <sheetName val="내역서을지"/>
      <sheetName val="기기리스트"/>
      <sheetName val="대치판정"/>
      <sheetName val="표지_"/>
      <sheetName val="갑지_"/>
      <sheetName val="남양구조시험동_(할증인건비65대가해체)"/>
      <sheetName val="2.대외공문"/>
      <sheetName val="울산시산표"/>
      <sheetName val="집수정(600-700)"/>
      <sheetName val="약전닥트"/>
      <sheetName val="건축부하"/>
      <sheetName val="FA설치명세"/>
      <sheetName val="FD"/>
      <sheetName val="관람석제출"/>
      <sheetName val="내역(한신APT)"/>
      <sheetName val="모비스구미공장040603PIPE할증"/>
      <sheetName val="부대대비"/>
      <sheetName val="냉연집계"/>
      <sheetName val="단가대비표"/>
      <sheetName val="9-1차이내역"/>
      <sheetName val="G.R300경비"/>
      <sheetName val="tank list"/>
      <sheetName val="금융비용"/>
      <sheetName val="지수"/>
      <sheetName val="일위대가목차"/>
      <sheetName val="대안"/>
      <sheetName val="6호기"/>
      <sheetName val="DATE"/>
      <sheetName val="VXXXXXX"/>
      <sheetName val="건축내역서"/>
      <sheetName val="집계표"/>
      <sheetName val="설비내역서"/>
      <sheetName val="전기내역서"/>
      <sheetName val="갑지"/>
      <sheetName val="UNIT"/>
      <sheetName val="부대내역"/>
      <sheetName val="MOTOR"/>
      <sheetName val="Sheet5"/>
      <sheetName val="처리단락"/>
      <sheetName val="산근"/>
      <sheetName val="업무분장"/>
      <sheetName val="남양시작동010313100%"/>
      <sheetName val="수량산출서"/>
      <sheetName val="가도공"/>
      <sheetName val="내역1"/>
      <sheetName val="Factor"/>
      <sheetName val="일위(PN)"/>
      <sheetName val="5"/>
    </sheetNames>
    <sheetDataSet>
      <sheetData sheetId="0" refreshError="1"/>
      <sheetData sheetId="1" refreshError="1"/>
      <sheetData sheetId="2"/>
      <sheetData sheetId="3" refreshError="1">
        <row r="1">
          <cell r="A1" t="str">
            <v>&lt; 견  적  내  역  서 &gt;</v>
          </cell>
        </row>
        <row r="2">
          <cell r="A2" t="str">
            <v xml:space="preserve"> 공 사 명 : 남양연구소 구조시험동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5">
          <cell r="A5" t="str">
            <v>&lt;  집  계  표   &gt;</v>
          </cell>
        </row>
        <row r="6">
          <cell r="A6" t="str">
            <v>1.장비설치공사</v>
          </cell>
          <cell r="C6" t="str">
            <v>식</v>
          </cell>
          <cell r="D6" t="str">
            <v>1</v>
          </cell>
          <cell r="F6">
            <v>23380000</v>
          </cell>
        </row>
        <row r="7">
          <cell r="A7" t="str">
            <v>2.공조배관공사</v>
          </cell>
          <cell r="C7" t="str">
            <v>식</v>
          </cell>
          <cell r="D7" t="str">
            <v>1</v>
          </cell>
          <cell r="F7">
            <v>12926060</v>
          </cell>
        </row>
        <row r="8">
          <cell r="A8" t="str">
            <v>3.공조덕트설치공사</v>
          </cell>
          <cell r="C8" t="str">
            <v>식</v>
          </cell>
          <cell r="D8" t="str">
            <v>1</v>
          </cell>
          <cell r="F8">
            <v>13370000</v>
          </cell>
        </row>
        <row r="9">
          <cell r="A9" t="str">
            <v>4.위생배관공사</v>
          </cell>
          <cell r="C9" t="str">
            <v>식</v>
          </cell>
          <cell r="D9" t="str">
            <v>1</v>
          </cell>
          <cell r="F9">
            <v>7364997</v>
          </cell>
        </row>
        <row r="10">
          <cell r="A10" t="str">
            <v>4-1.급수급탕배관공사</v>
          </cell>
          <cell r="C10" t="str">
            <v>식</v>
          </cell>
          <cell r="D10" t="str">
            <v>1</v>
          </cell>
          <cell r="F10">
            <v>4309604</v>
          </cell>
        </row>
        <row r="11">
          <cell r="A11" t="str">
            <v>4-2.오배수배관공사</v>
          </cell>
          <cell r="C11" t="str">
            <v>식</v>
          </cell>
          <cell r="D11" t="str">
            <v>1</v>
          </cell>
          <cell r="F11">
            <v>2005393</v>
          </cell>
        </row>
        <row r="12">
          <cell r="A12" t="str">
            <v>4-3.위생기구설치공사</v>
          </cell>
          <cell r="C12" t="str">
            <v>식</v>
          </cell>
          <cell r="D12" t="str">
            <v>1</v>
          </cell>
          <cell r="F12">
            <v>1050000</v>
          </cell>
        </row>
        <row r="13">
          <cell r="A13" t="str">
            <v>5.에어배관공사</v>
          </cell>
          <cell r="C13" t="str">
            <v>식</v>
          </cell>
          <cell r="D13" t="str">
            <v>1</v>
          </cell>
          <cell r="F13">
            <v>136696</v>
          </cell>
        </row>
        <row r="14">
          <cell r="A14" t="str">
            <v>6.소화배관공사</v>
          </cell>
          <cell r="C14" t="str">
            <v>식</v>
          </cell>
          <cell r="D14" t="str">
            <v>1</v>
          </cell>
          <cell r="F14">
            <v>1647116</v>
          </cell>
        </row>
        <row r="15">
          <cell r="A15" t="str">
            <v>7.자동제어공사</v>
          </cell>
          <cell r="C15" t="str">
            <v>식</v>
          </cell>
          <cell r="D15" t="str">
            <v>1</v>
          </cell>
          <cell r="F15">
            <v>10492000</v>
          </cell>
        </row>
        <row r="16">
          <cell r="A16" t="str">
            <v>8.방진설치공사</v>
          </cell>
          <cell r="C16" t="str">
            <v>식</v>
          </cell>
          <cell r="D16" t="str">
            <v>1</v>
          </cell>
          <cell r="F16">
            <v>5603000</v>
          </cell>
        </row>
        <row r="17">
          <cell r="A17" t="str">
            <v>9.철거공사</v>
          </cell>
          <cell r="C17" t="str">
            <v>식</v>
          </cell>
          <cell r="D17" t="str">
            <v>1</v>
          </cell>
          <cell r="F17">
            <v>0</v>
          </cell>
        </row>
        <row r="24">
          <cell r="F24">
            <v>0</v>
          </cell>
        </row>
        <row r="25">
          <cell r="A25" t="str">
            <v>계</v>
          </cell>
          <cell r="F25">
            <v>74919869</v>
          </cell>
        </row>
        <row r="26">
          <cell r="A26" t="str">
            <v>1.장비설치공사</v>
          </cell>
        </row>
        <row r="27">
          <cell r="A27" t="str">
            <v>공기조화기(HORIZONTAL)</v>
          </cell>
          <cell r="B27" t="str">
            <v>319CMM</v>
          </cell>
          <cell r="C27" t="str">
            <v>대</v>
          </cell>
          <cell r="D27" t="str">
            <v>1</v>
          </cell>
          <cell r="E27">
            <v>17500000</v>
          </cell>
          <cell r="F27">
            <v>17500000</v>
          </cell>
        </row>
        <row r="28">
          <cell r="A28" t="str">
            <v>FCU-400(상치매입형)</v>
          </cell>
          <cell r="B28" t="str">
            <v>11.3CMM</v>
          </cell>
          <cell r="C28" t="str">
            <v>대</v>
          </cell>
          <cell r="D28" t="str">
            <v>10</v>
          </cell>
          <cell r="E28">
            <v>235000</v>
          </cell>
          <cell r="F28">
            <v>2350000</v>
          </cell>
        </row>
        <row r="29">
          <cell r="A29" t="str">
            <v>배수배수펌프(수중)</v>
          </cell>
          <cell r="B29" t="str">
            <v>0.75KW</v>
          </cell>
          <cell r="C29" t="str">
            <v>대</v>
          </cell>
          <cell r="D29" t="str">
            <v>4</v>
          </cell>
          <cell r="E29">
            <v>400000</v>
          </cell>
          <cell r="F29">
            <v>1600000</v>
          </cell>
        </row>
        <row r="30">
          <cell r="A30" t="str">
            <v>급배기휀(SIROCCO)</v>
          </cell>
          <cell r="B30" t="str">
            <v>SS#3*2.2KW</v>
          </cell>
          <cell r="C30" t="str">
            <v>대</v>
          </cell>
          <cell r="D30" t="str">
            <v>2</v>
          </cell>
          <cell r="E30">
            <v>700000</v>
          </cell>
          <cell r="F30">
            <v>1400000</v>
          </cell>
        </row>
        <row r="31">
          <cell r="A31" t="str">
            <v>배기휀(WALL)</v>
          </cell>
          <cell r="B31" t="str">
            <v>D250</v>
          </cell>
          <cell r="C31" t="str">
            <v>대</v>
          </cell>
          <cell r="D31" t="str">
            <v>1</v>
          </cell>
          <cell r="E31">
            <v>30000</v>
          </cell>
          <cell r="F31">
            <v>30000</v>
          </cell>
        </row>
        <row r="32">
          <cell r="A32" t="str">
            <v>잡재료비</v>
          </cell>
          <cell r="C32" t="str">
            <v>식</v>
          </cell>
          <cell r="D32" t="str">
            <v>1</v>
          </cell>
          <cell r="E32">
            <v>500000</v>
          </cell>
          <cell r="F32">
            <v>500000</v>
          </cell>
        </row>
        <row r="33">
          <cell r="A33" t="str">
            <v>노무비</v>
          </cell>
          <cell r="B33" t="str">
            <v>보통인부</v>
          </cell>
          <cell r="C33" t="str">
            <v>인</v>
          </cell>
          <cell r="D33" t="str">
            <v>2</v>
          </cell>
          <cell r="E33">
            <v>0</v>
          </cell>
          <cell r="G33">
            <v>34360</v>
          </cell>
        </row>
        <row r="34">
          <cell r="A34" t="str">
            <v>노무비</v>
          </cell>
          <cell r="B34" t="str">
            <v>기계설치공</v>
          </cell>
          <cell r="C34" t="str">
            <v>인</v>
          </cell>
          <cell r="D34" t="str">
            <v>20</v>
          </cell>
          <cell r="E34">
            <v>0</v>
          </cell>
          <cell r="G34">
            <v>52839</v>
          </cell>
        </row>
        <row r="35">
          <cell r="A35" t="str">
            <v>공구손료</v>
          </cell>
          <cell r="B35" t="str">
            <v>노무비의 3 %</v>
          </cell>
          <cell r="C35" t="str">
            <v>식</v>
          </cell>
          <cell r="D35" t="str">
            <v>1</v>
          </cell>
          <cell r="E35">
            <v>0</v>
          </cell>
          <cell r="G35">
            <v>33500</v>
          </cell>
        </row>
        <row r="36">
          <cell r="A36" t="str">
            <v>계</v>
          </cell>
          <cell r="F36">
            <v>23380000</v>
          </cell>
        </row>
        <row r="46">
          <cell r="F46">
            <v>23380000</v>
          </cell>
        </row>
        <row r="47">
          <cell r="A47" t="str">
            <v>2.공조배관공사</v>
          </cell>
        </row>
        <row r="48">
          <cell r="A48" t="str">
            <v>백관(KSD3507)</v>
          </cell>
          <cell r="B48" t="str">
            <v>D300</v>
          </cell>
          <cell r="C48" t="str">
            <v>M</v>
          </cell>
          <cell r="D48">
            <v>110</v>
          </cell>
          <cell r="E48">
            <v>30501</v>
          </cell>
          <cell r="F48">
            <v>3355110</v>
          </cell>
        </row>
        <row r="49">
          <cell r="A49" t="str">
            <v>백관(KSD3507)</v>
          </cell>
          <cell r="B49" t="str">
            <v>D100</v>
          </cell>
          <cell r="C49" t="str">
            <v>M</v>
          </cell>
          <cell r="D49">
            <v>23</v>
          </cell>
          <cell r="E49">
            <v>6644</v>
          </cell>
          <cell r="F49">
            <v>152812</v>
          </cell>
        </row>
        <row r="50">
          <cell r="A50" t="str">
            <v>백관(KSD3507)</v>
          </cell>
          <cell r="B50" t="str">
            <v>D80</v>
          </cell>
          <cell r="C50" t="str">
            <v>M</v>
          </cell>
          <cell r="D50">
            <v>58</v>
          </cell>
          <cell r="E50">
            <v>4556</v>
          </cell>
          <cell r="F50">
            <v>264248</v>
          </cell>
        </row>
        <row r="51">
          <cell r="A51" t="str">
            <v>백관(KSD3507)</v>
          </cell>
          <cell r="B51" t="str">
            <v>D65</v>
          </cell>
          <cell r="C51" t="str">
            <v>M</v>
          </cell>
          <cell r="D51">
            <v>35</v>
          </cell>
          <cell r="E51">
            <v>3602</v>
          </cell>
          <cell r="F51">
            <v>126070</v>
          </cell>
        </row>
        <row r="52">
          <cell r="A52" t="str">
            <v>백관(KSD3507)</v>
          </cell>
          <cell r="B52" t="str">
            <v>D50</v>
          </cell>
          <cell r="C52" t="str">
            <v>M</v>
          </cell>
          <cell r="D52">
            <v>12</v>
          </cell>
          <cell r="E52">
            <v>2824</v>
          </cell>
          <cell r="F52">
            <v>33888</v>
          </cell>
        </row>
        <row r="53">
          <cell r="A53" t="str">
            <v>동관L-TYPE(KSD5301)</v>
          </cell>
          <cell r="B53" t="str">
            <v>D80</v>
          </cell>
          <cell r="C53" t="str">
            <v>M</v>
          </cell>
          <cell r="D53">
            <v>72</v>
          </cell>
          <cell r="E53">
            <v>16120</v>
          </cell>
          <cell r="F53">
            <v>1160640</v>
          </cell>
        </row>
        <row r="54">
          <cell r="A54" t="str">
            <v>동관L-TYPE(KSD5301)</v>
          </cell>
          <cell r="B54" t="str">
            <v>D50</v>
          </cell>
          <cell r="C54" t="str">
            <v>M</v>
          </cell>
          <cell r="D54">
            <v>27</v>
          </cell>
          <cell r="E54">
            <v>8483</v>
          </cell>
          <cell r="F54">
            <v>229041</v>
          </cell>
        </row>
        <row r="55">
          <cell r="A55" t="str">
            <v>동관L-TYPE(KSD5301)</v>
          </cell>
          <cell r="B55" t="str">
            <v>D32</v>
          </cell>
          <cell r="C55" t="str">
            <v>M</v>
          </cell>
          <cell r="D55">
            <v>99</v>
          </cell>
          <cell r="E55">
            <v>4290</v>
          </cell>
          <cell r="F55">
            <v>424710</v>
          </cell>
        </row>
        <row r="56">
          <cell r="A56" t="str">
            <v>동관L-TYPE(KSD5301)</v>
          </cell>
          <cell r="B56" t="str">
            <v>D25</v>
          </cell>
          <cell r="C56" t="str">
            <v>M</v>
          </cell>
          <cell r="D56">
            <v>45</v>
          </cell>
          <cell r="E56">
            <v>3166</v>
          </cell>
          <cell r="F56">
            <v>142470</v>
          </cell>
        </row>
        <row r="57">
          <cell r="A57" t="str">
            <v>동관L-TYPE(KSD5301)</v>
          </cell>
          <cell r="B57" t="str">
            <v>D20</v>
          </cell>
          <cell r="C57" t="str">
            <v>M</v>
          </cell>
          <cell r="D57">
            <v>32</v>
          </cell>
          <cell r="E57">
            <v>2194</v>
          </cell>
          <cell r="F57">
            <v>70208</v>
          </cell>
        </row>
        <row r="58">
          <cell r="A58" t="str">
            <v>관보온(매직테프)</v>
          </cell>
          <cell r="B58" t="str">
            <v>40T*D80</v>
          </cell>
          <cell r="C58" t="str">
            <v>M</v>
          </cell>
          <cell r="D58">
            <v>72</v>
          </cell>
          <cell r="E58">
            <v>3509</v>
          </cell>
          <cell r="F58">
            <v>252648</v>
          </cell>
          <cell r="G58">
            <v>7455</v>
          </cell>
        </row>
        <row r="59">
          <cell r="A59" t="str">
            <v>관보온(매직테프)</v>
          </cell>
          <cell r="B59" t="str">
            <v>40T*D50</v>
          </cell>
          <cell r="C59" t="str">
            <v>M</v>
          </cell>
          <cell r="D59">
            <v>27</v>
          </cell>
          <cell r="E59">
            <v>2795</v>
          </cell>
          <cell r="F59">
            <v>75465</v>
          </cell>
          <cell r="G59">
            <v>5857</v>
          </cell>
        </row>
        <row r="60">
          <cell r="A60" t="str">
            <v>관보온(매직테프)</v>
          </cell>
          <cell r="B60" t="str">
            <v>40T*D32</v>
          </cell>
          <cell r="C60" t="str">
            <v>M</v>
          </cell>
          <cell r="D60">
            <v>99</v>
          </cell>
          <cell r="E60">
            <v>2312</v>
          </cell>
          <cell r="F60">
            <v>228888</v>
          </cell>
          <cell r="G60">
            <v>5325</v>
          </cell>
        </row>
        <row r="61">
          <cell r="A61" t="str">
            <v>관보온(매직테프)</v>
          </cell>
          <cell r="B61" t="str">
            <v>40T*D25</v>
          </cell>
          <cell r="C61" t="str">
            <v>M</v>
          </cell>
          <cell r="D61">
            <v>45</v>
          </cell>
          <cell r="E61">
            <v>2094</v>
          </cell>
          <cell r="F61">
            <v>94230</v>
          </cell>
          <cell r="G61">
            <v>4792</v>
          </cell>
        </row>
        <row r="62">
          <cell r="A62" t="str">
            <v>관보온(매직테프)</v>
          </cell>
          <cell r="B62" t="str">
            <v>40T*D20</v>
          </cell>
          <cell r="C62" t="str">
            <v>M</v>
          </cell>
          <cell r="D62">
            <v>32</v>
          </cell>
          <cell r="E62">
            <v>1918</v>
          </cell>
          <cell r="F62">
            <v>61376</v>
          </cell>
          <cell r="G62">
            <v>4260</v>
          </cell>
        </row>
        <row r="63">
          <cell r="A63" t="str">
            <v>엘보보온(매직테프)</v>
          </cell>
          <cell r="B63" t="str">
            <v>40T*D80</v>
          </cell>
          <cell r="C63" t="str">
            <v>개소</v>
          </cell>
          <cell r="D63">
            <v>10</v>
          </cell>
          <cell r="E63">
            <v>2378</v>
          </cell>
          <cell r="F63">
            <v>23780</v>
          </cell>
          <cell r="G63">
            <v>3833</v>
          </cell>
        </row>
        <row r="64">
          <cell r="A64" t="str">
            <v>엘보보온(메직테프)</v>
          </cell>
          <cell r="B64" t="str">
            <v>40T*D50</v>
          </cell>
          <cell r="C64" t="str">
            <v>개소</v>
          </cell>
          <cell r="D64">
            <v>6</v>
          </cell>
          <cell r="E64">
            <v>1718</v>
          </cell>
          <cell r="F64">
            <v>10308</v>
          </cell>
          <cell r="G64">
            <v>2022</v>
          </cell>
        </row>
        <row r="65">
          <cell r="A65" t="str">
            <v>엘보보온(메직테프)</v>
          </cell>
          <cell r="B65" t="str">
            <v>40T*D32</v>
          </cell>
          <cell r="C65" t="str">
            <v>개소</v>
          </cell>
          <cell r="D65">
            <v>17</v>
          </cell>
          <cell r="E65">
            <v>1026</v>
          </cell>
          <cell r="F65">
            <v>17442</v>
          </cell>
          <cell r="G65">
            <v>2022</v>
          </cell>
        </row>
        <row r="66">
          <cell r="A66" t="str">
            <v>엘보보온(메직테프)</v>
          </cell>
          <cell r="B66" t="str">
            <v>40T*D20</v>
          </cell>
          <cell r="C66" t="str">
            <v>개소</v>
          </cell>
          <cell r="D66">
            <v>99</v>
          </cell>
          <cell r="E66">
            <v>796</v>
          </cell>
          <cell r="F66">
            <v>78804</v>
          </cell>
          <cell r="G66">
            <v>2022</v>
          </cell>
        </row>
        <row r="67">
          <cell r="A67" t="str">
            <v>밸브보온(함석마감)</v>
          </cell>
          <cell r="B67" t="str">
            <v>50T*D80</v>
          </cell>
          <cell r="C67" t="str">
            <v>개소</v>
          </cell>
          <cell r="D67">
            <v>2</v>
          </cell>
          <cell r="E67">
            <v>8779</v>
          </cell>
          <cell r="F67">
            <v>17558</v>
          </cell>
          <cell r="G67">
            <v>69234</v>
          </cell>
        </row>
        <row r="68">
          <cell r="A68" t="str">
            <v>백엘보(용접)</v>
          </cell>
          <cell r="B68" t="str">
            <v>D300</v>
          </cell>
          <cell r="C68" t="str">
            <v>EA</v>
          </cell>
          <cell r="D68">
            <v>11</v>
          </cell>
          <cell r="E68">
            <v>47080</v>
          </cell>
          <cell r="F68">
            <v>517880</v>
          </cell>
        </row>
        <row r="69">
          <cell r="A69" t="str">
            <v>백엘보(용접)</v>
          </cell>
          <cell r="B69" t="str">
            <v>D100</v>
          </cell>
          <cell r="C69" t="str">
            <v>EA</v>
          </cell>
          <cell r="D69">
            <v>13</v>
          </cell>
          <cell r="E69">
            <v>3465</v>
          </cell>
          <cell r="F69">
            <v>45045</v>
          </cell>
        </row>
        <row r="70">
          <cell r="A70" t="str">
            <v>백엘보(용접)</v>
          </cell>
          <cell r="B70" t="str">
            <v>D80</v>
          </cell>
          <cell r="C70" t="str">
            <v>EA</v>
          </cell>
          <cell r="D70">
            <v>33</v>
          </cell>
          <cell r="E70">
            <v>1980</v>
          </cell>
          <cell r="F70">
            <v>65340</v>
          </cell>
        </row>
        <row r="71">
          <cell r="A71" t="str">
            <v>백엘보(용접)</v>
          </cell>
          <cell r="B71" t="str">
            <v>D65</v>
          </cell>
          <cell r="C71" t="str">
            <v>EA</v>
          </cell>
          <cell r="D71">
            <v>20</v>
          </cell>
          <cell r="E71">
            <v>1430</v>
          </cell>
          <cell r="F71">
            <v>28600</v>
          </cell>
        </row>
        <row r="72">
          <cell r="A72" t="str">
            <v>백엘보(나사)</v>
          </cell>
          <cell r="B72" t="str">
            <v>D50</v>
          </cell>
          <cell r="C72" t="str">
            <v>EA</v>
          </cell>
          <cell r="D72">
            <v>7</v>
          </cell>
          <cell r="E72">
            <v>1498</v>
          </cell>
          <cell r="F72">
            <v>10486</v>
          </cell>
        </row>
        <row r="73">
          <cell r="A73" t="str">
            <v>백티이(용접)</v>
          </cell>
          <cell r="B73" t="str">
            <v>D300</v>
          </cell>
          <cell r="C73" t="str">
            <v>EA</v>
          </cell>
          <cell r="D73" t="str">
            <v>26</v>
          </cell>
          <cell r="E73">
            <v>51370</v>
          </cell>
          <cell r="F73">
            <v>1335620</v>
          </cell>
        </row>
        <row r="74">
          <cell r="A74" t="str">
            <v>백유니온(나사)</v>
          </cell>
          <cell r="B74" t="str">
            <v>D50</v>
          </cell>
          <cell r="C74" t="str">
            <v>EA</v>
          </cell>
          <cell r="D74" t="str">
            <v>4</v>
          </cell>
          <cell r="E74">
            <v>3132</v>
          </cell>
          <cell r="F74">
            <v>12528</v>
          </cell>
        </row>
        <row r="75">
          <cell r="A75" t="str">
            <v>백니플</v>
          </cell>
          <cell r="B75" t="str">
            <v>D50</v>
          </cell>
          <cell r="C75" t="str">
            <v>EA</v>
          </cell>
          <cell r="D75" t="str">
            <v>4</v>
          </cell>
          <cell r="E75">
            <v>930</v>
          </cell>
          <cell r="F75">
            <v>3720</v>
          </cell>
        </row>
        <row r="76">
          <cell r="A76" t="str">
            <v>백니플</v>
          </cell>
          <cell r="B76" t="str">
            <v>D15</v>
          </cell>
          <cell r="C76" t="str">
            <v>EA</v>
          </cell>
          <cell r="D76" t="str">
            <v>6</v>
          </cell>
          <cell r="E76">
            <v>259</v>
          </cell>
          <cell r="F76">
            <v>1554</v>
          </cell>
        </row>
        <row r="77">
          <cell r="A77" t="str">
            <v>동엘보</v>
          </cell>
          <cell r="B77" t="str">
            <v>D80</v>
          </cell>
          <cell r="C77" t="str">
            <v>EA</v>
          </cell>
          <cell r="D77" t="str">
            <v>9</v>
          </cell>
          <cell r="E77">
            <v>6473</v>
          </cell>
          <cell r="F77">
            <v>58257</v>
          </cell>
        </row>
        <row r="78">
          <cell r="A78" t="str">
            <v>동엘보</v>
          </cell>
          <cell r="B78" t="str">
            <v>D50</v>
          </cell>
          <cell r="C78" t="str">
            <v>EA</v>
          </cell>
          <cell r="D78" t="str">
            <v>5</v>
          </cell>
          <cell r="E78">
            <v>2255</v>
          </cell>
          <cell r="F78">
            <v>11275</v>
          </cell>
        </row>
        <row r="79">
          <cell r="A79" t="str">
            <v>동엘보</v>
          </cell>
          <cell r="B79" t="str">
            <v>D32</v>
          </cell>
          <cell r="C79" t="str">
            <v>EA</v>
          </cell>
          <cell r="D79" t="str">
            <v>15</v>
          </cell>
          <cell r="E79">
            <v>666</v>
          </cell>
          <cell r="F79">
            <v>9990</v>
          </cell>
        </row>
        <row r="80">
          <cell r="A80" t="str">
            <v>동엘보</v>
          </cell>
          <cell r="B80" t="str">
            <v>D20</v>
          </cell>
          <cell r="C80" t="str">
            <v>EA</v>
          </cell>
          <cell r="D80" t="str">
            <v>90</v>
          </cell>
          <cell r="E80">
            <v>250</v>
          </cell>
          <cell r="F80">
            <v>22500</v>
          </cell>
        </row>
        <row r="81">
          <cell r="A81" t="str">
            <v>동티이</v>
          </cell>
          <cell r="B81" t="str">
            <v>D125</v>
          </cell>
          <cell r="C81" t="str">
            <v>EA</v>
          </cell>
          <cell r="D81" t="str">
            <v>1</v>
          </cell>
          <cell r="E81">
            <v>48671</v>
          </cell>
          <cell r="F81">
            <v>48671</v>
          </cell>
        </row>
        <row r="82">
          <cell r="A82" t="str">
            <v>동티이</v>
          </cell>
          <cell r="B82" t="str">
            <v>D100</v>
          </cell>
          <cell r="C82" t="str">
            <v>EA</v>
          </cell>
          <cell r="D82" t="str">
            <v>1</v>
          </cell>
          <cell r="E82">
            <v>15985</v>
          </cell>
          <cell r="F82">
            <v>15985</v>
          </cell>
        </row>
        <row r="83">
          <cell r="A83" t="str">
            <v>동티이</v>
          </cell>
          <cell r="B83" t="str">
            <v>D80</v>
          </cell>
          <cell r="C83" t="str">
            <v>EA</v>
          </cell>
          <cell r="D83" t="str">
            <v>4</v>
          </cell>
          <cell r="E83">
            <v>8774</v>
          </cell>
          <cell r="F83">
            <v>35096</v>
          </cell>
        </row>
        <row r="84">
          <cell r="A84" t="str">
            <v>동티이</v>
          </cell>
          <cell r="B84" t="str">
            <v>D50</v>
          </cell>
          <cell r="C84" t="str">
            <v>EA</v>
          </cell>
          <cell r="D84" t="str">
            <v>8</v>
          </cell>
          <cell r="E84">
            <v>2799</v>
          </cell>
          <cell r="F84">
            <v>22392</v>
          </cell>
        </row>
        <row r="85">
          <cell r="A85" t="str">
            <v>동티이</v>
          </cell>
          <cell r="B85" t="str">
            <v>D32</v>
          </cell>
          <cell r="C85" t="str">
            <v>EA</v>
          </cell>
          <cell r="D85" t="str">
            <v>18</v>
          </cell>
          <cell r="E85">
            <v>1031</v>
          </cell>
          <cell r="F85">
            <v>18558</v>
          </cell>
        </row>
        <row r="86">
          <cell r="A86" t="str">
            <v>동티이</v>
          </cell>
          <cell r="B86" t="str">
            <v>D25</v>
          </cell>
          <cell r="C86" t="str">
            <v>EA</v>
          </cell>
          <cell r="D86" t="str">
            <v>14</v>
          </cell>
          <cell r="E86">
            <v>607</v>
          </cell>
          <cell r="F86">
            <v>8498</v>
          </cell>
        </row>
        <row r="87">
          <cell r="A87" t="str">
            <v>동레듀샤</v>
          </cell>
          <cell r="B87" t="str">
            <v>D80</v>
          </cell>
          <cell r="C87" t="str">
            <v>EA</v>
          </cell>
          <cell r="D87" t="str">
            <v>4</v>
          </cell>
          <cell r="E87">
            <v>2517</v>
          </cell>
          <cell r="F87">
            <v>10068</v>
          </cell>
        </row>
        <row r="88">
          <cell r="A88" t="str">
            <v>동레듀샤</v>
          </cell>
          <cell r="B88" t="str">
            <v>D50</v>
          </cell>
          <cell r="C88" t="str">
            <v>EA</v>
          </cell>
          <cell r="D88" t="str">
            <v>8</v>
          </cell>
          <cell r="E88">
            <v>1309</v>
          </cell>
          <cell r="F88">
            <v>10472</v>
          </cell>
        </row>
        <row r="89">
          <cell r="A89" t="str">
            <v>동레듀샤</v>
          </cell>
          <cell r="B89" t="str">
            <v>D32</v>
          </cell>
          <cell r="C89" t="str">
            <v>EA</v>
          </cell>
          <cell r="D89" t="str">
            <v>2</v>
          </cell>
          <cell r="E89">
            <v>318</v>
          </cell>
          <cell r="F89">
            <v>636</v>
          </cell>
        </row>
        <row r="90">
          <cell r="A90" t="str">
            <v>동아답타(C*M)</v>
          </cell>
          <cell r="B90" t="str">
            <v>D50</v>
          </cell>
          <cell r="C90" t="str">
            <v>EA</v>
          </cell>
          <cell r="D90" t="str">
            <v>5</v>
          </cell>
          <cell r="E90">
            <v>4029</v>
          </cell>
          <cell r="F90">
            <v>20145</v>
          </cell>
        </row>
        <row r="91">
          <cell r="A91" t="str">
            <v>동아답타(C*M)</v>
          </cell>
          <cell r="B91" t="str">
            <v>D32</v>
          </cell>
          <cell r="C91" t="str">
            <v>EA</v>
          </cell>
          <cell r="D91" t="str">
            <v>3</v>
          </cell>
          <cell r="E91">
            <v>1957</v>
          </cell>
          <cell r="F91">
            <v>5871</v>
          </cell>
        </row>
        <row r="92">
          <cell r="A92" t="str">
            <v>동아답타(C*M)</v>
          </cell>
          <cell r="B92" t="str">
            <v>D20</v>
          </cell>
          <cell r="C92" t="str">
            <v>EA</v>
          </cell>
          <cell r="D92" t="str">
            <v>2</v>
          </cell>
          <cell r="E92">
            <v>695</v>
          </cell>
          <cell r="F92">
            <v>1390</v>
          </cell>
        </row>
        <row r="93">
          <cell r="A93" t="str">
            <v>동아답타(C*M)</v>
          </cell>
          <cell r="B93" t="str">
            <v>D15</v>
          </cell>
          <cell r="C93" t="str">
            <v>EA</v>
          </cell>
          <cell r="D93" t="str">
            <v>4</v>
          </cell>
          <cell r="E93">
            <v>348</v>
          </cell>
          <cell r="F93">
            <v>1392</v>
          </cell>
        </row>
        <row r="94">
          <cell r="A94" t="str">
            <v>동유니온(C*M)</v>
          </cell>
          <cell r="B94" t="str">
            <v>D50</v>
          </cell>
          <cell r="C94" t="str">
            <v>EA</v>
          </cell>
          <cell r="D94" t="str">
            <v>5</v>
          </cell>
          <cell r="E94">
            <v>12924</v>
          </cell>
          <cell r="F94">
            <v>64620</v>
          </cell>
        </row>
        <row r="95">
          <cell r="A95" t="str">
            <v>동유니온(C*M)</v>
          </cell>
          <cell r="B95" t="str">
            <v>D32</v>
          </cell>
          <cell r="C95" t="str">
            <v>EA</v>
          </cell>
          <cell r="D95" t="str">
            <v>7</v>
          </cell>
          <cell r="E95">
            <v>6633</v>
          </cell>
          <cell r="F95">
            <v>46431</v>
          </cell>
        </row>
        <row r="96">
          <cell r="A96" t="str">
            <v>동유니온(C*M)</v>
          </cell>
          <cell r="B96" t="str">
            <v>D25</v>
          </cell>
          <cell r="C96" t="str">
            <v>EA</v>
          </cell>
          <cell r="D96" t="str">
            <v>2</v>
          </cell>
          <cell r="E96">
            <v>4461</v>
          </cell>
          <cell r="F96">
            <v>8922</v>
          </cell>
        </row>
        <row r="97">
          <cell r="A97" t="str">
            <v>동소켓</v>
          </cell>
          <cell r="B97" t="str">
            <v>D80</v>
          </cell>
          <cell r="C97" t="str">
            <v>EA</v>
          </cell>
          <cell r="D97" t="str">
            <v>8</v>
          </cell>
          <cell r="E97">
            <v>1955</v>
          </cell>
          <cell r="F97">
            <v>15640</v>
          </cell>
        </row>
        <row r="98">
          <cell r="A98" t="str">
            <v>동소켓</v>
          </cell>
          <cell r="B98" t="str">
            <v>D32</v>
          </cell>
          <cell r="C98" t="str">
            <v>EA</v>
          </cell>
          <cell r="D98" t="str">
            <v>7</v>
          </cell>
          <cell r="E98">
            <v>233</v>
          </cell>
          <cell r="F98">
            <v>1631</v>
          </cell>
        </row>
        <row r="99">
          <cell r="A99" t="str">
            <v>동니플(P.T)</v>
          </cell>
          <cell r="B99" t="str">
            <v>D50</v>
          </cell>
          <cell r="C99" t="str">
            <v>EA</v>
          </cell>
          <cell r="D99" t="str">
            <v>4</v>
          </cell>
          <cell r="E99">
            <v>4309</v>
          </cell>
          <cell r="F99">
            <v>17236</v>
          </cell>
        </row>
        <row r="100">
          <cell r="A100" t="str">
            <v>동니플(P.T)</v>
          </cell>
          <cell r="B100" t="str">
            <v>D32</v>
          </cell>
          <cell r="C100" t="str">
            <v>EA</v>
          </cell>
          <cell r="D100" t="str">
            <v>1</v>
          </cell>
          <cell r="E100">
            <v>2039</v>
          </cell>
          <cell r="F100">
            <v>2039</v>
          </cell>
        </row>
        <row r="101">
          <cell r="A101" t="str">
            <v>동니플(P.T)</v>
          </cell>
          <cell r="B101" t="str">
            <v>D15</v>
          </cell>
          <cell r="C101" t="str">
            <v>EA</v>
          </cell>
          <cell r="D101" t="str">
            <v>8</v>
          </cell>
          <cell r="E101">
            <v>382</v>
          </cell>
          <cell r="F101">
            <v>3056</v>
          </cell>
        </row>
        <row r="102">
          <cell r="A102" t="str">
            <v>동캡</v>
          </cell>
          <cell r="B102" t="str">
            <v>D25</v>
          </cell>
          <cell r="C102" t="str">
            <v>EA</v>
          </cell>
          <cell r="D102" t="str">
            <v>2</v>
          </cell>
          <cell r="E102">
            <v>217</v>
          </cell>
          <cell r="F102">
            <v>434</v>
          </cell>
        </row>
        <row r="103">
          <cell r="A103" t="str">
            <v>황동볼밸브(10KG)</v>
          </cell>
          <cell r="B103" t="str">
            <v>D50</v>
          </cell>
          <cell r="C103" t="str">
            <v>EA</v>
          </cell>
          <cell r="D103" t="str">
            <v>10</v>
          </cell>
          <cell r="E103">
            <v>16302</v>
          </cell>
          <cell r="F103">
            <v>163020</v>
          </cell>
        </row>
        <row r="104">
          <cell r="A104" t="str">
            <v>황동볼밸브(10KG)</v>
          </cell>
          <cell r="B104" t="str">
            <v>D32</v>
          </cell>
          <cell r="C104" t="str">
            <v>EA</v>
          </cell>
          <cell r="D104" t="str">
            <v>3</v>
          </cell>
          <cell r="E104">
            <v>5400</v>
          </cell>
          <cell r="F104">
            <v>16200</v>
          </cell>
        </row>
        <row r="105">
          <cell r="A105" t="str">
            <v>황동볼밸브(10KG)</v>
          </cell>
          <cell r="B105" t="str">
            <v>D20</v>
          </cell>
          <cell r="C105" t="str">
            <v>EA</v>
          </cell>
          <cell r="D105" t="str">
            <v>2</v>
          </cell>
          <cell r="E105">
            <v>3002</v>
          </cell>
          <cell r="F105">
            <v>6004</v>
          </cell>
        </row>
        <row r="106">
          <cell r="A106" t="str">
            <v>황동볼밸브(10KG)</v>
          </cell>
          <cell r="B106" t="str">
            <v>D15</v>
          </cell>
          <cell r="C106" t="str">
            <v>EA</v>
          </cell>
          <cell r="D106" t="str">
            <v>6</v>
          </cell>
          <cell r="E106">
            <v>2316</v>
          </cell>
          <cell r="F106">
            <v>13896</v>
          </cell>
        </row>
        <row r="107">
          <cell r="A107" t="str">
            <v>버터프라이밸브(레바)(10K)</v>
          </cell>
          <cell r="B107" t="str">
            <v>D100</v>
          </cell>
          <cell r="C107" t="str">
            <v>EA</v>
          </cell>
          <cell r="D107" t="str">
            <v>8</v>
          </cell>
          <cell r="E107">
            <v>21951</v>
          </cell>
          <cell r="F107">
            <v>175608</v>
          </cell>
        </row>
        <row r="108">
          <cell r="A108" t="str">
            <v>버터프라이밸브(레바)(10K)</v>
          </cell>
          <cell r="B108" t="str">
            <v>D80</v>
          </cell>
          <cell r="C108" t="str">
            <v>EA</v>
          </cell>
          <cell r="D108" t="str">
            <v>22</v>
          </cell>
          <cell r="E108">
            <v>18765</v>
          </cell>
          <cell r="F108">
            <v>412830</v>
          </cell>
        </row>
        <row r="109">
          <cell r="A109" t="str">
            <v>버터프라이밸브(레바)(10K)</v>
          </cell>
          <cell r="B109" t="str">
            <v>D65</v>
          </cell>
          <cell r="C109" t="str">
            <v>EA</v>
          </cell>
          <cell r="D109" t="str">
            <v>12</v>
          </cell>
          <cell r="E109">
            <v>17631</v>
          </cell>
          <cell r="F109">
            <v>211572</v>
          </cell>
        </row>
        <row r="110">
          <cell r="A110" t="str">
            <v>청동첵크밸브(스윙식)(10K)</v>
          </cell>
          <cell r="B110" t="str">
            <v>D15</v>
          </cell>
          <cell r="C110" t="str">
            <v>EA</v>
          </cell>
          <cell r="D110" t="str">
            <v>2</v>
          </cell>
          <cell r="E110">
            <v>2070</v>
          </cell>
          <cell r="F110">
            <v>4140</v>
          </cell>
        </row>
        <row r="111">
          <cell r="A111" t="str">
            <v>주철스트레이너(10KG)</v>
          </cell>
          <cell r="B111" t="str">
            <v>D50</v>
          </cell>
          <cell r="C111" t="str">
            <v>EA</v>
          </cell>
          <cell r="D111" t="str">
            <v>2</v>
          </cell>
          <cell r="E111">
            <v>22920</v>
          </cell>
          <cell r="F111">
            <v>45840</v>
          </cell>
        </row>
        <row r="112">
          <cell r="A112" t="str">
            <v>주철스트레이너(10KG)</v>
          </cell>
          <cell r="B112" t="str">
            <v>D32</v>
          </cell>
          <cell r="C112" t="str">
            <v>EA</v>
          </cell>
          <cell r="D112" t="str">
            <v>1</v>
          </cell>
          <cell r="E112">
            <v>7020</v>
          </cell>
          <cell r="F112">
            <v>7020</v>
          </cell>
        </row>
        <row r="113">
          <cell r="A113" t="str">
            <v>용접합후렌지(10KG)</v>
          </cell>
          <cell r="B113" t="str">
            <v>D300</v>
          </cell>
          <cell r="C113" t="str">
            <v>개소</v>
          </cell>
          <cell r="D113" t="str">
            <v>2</v>
          </cell>
          <cell r="E113">
            <v>33625</v>
          </cell>
          <cell r="F113">
            <v>67250</v>
          </cell>
        </row>
        <row r="114">
          <cell r="A114" t="str">
            <v>용접합후렌지(10KG)</v>
          </cell>
          <cell r="B114" t="str">
            <v>D100</v>
          </cell>
          <cell r="C114" t="str">
            <v>개소</v>
          </cell>
          <cell r="D114" t="str">
            <v>16</v>
          </cell>
          <cell r="E114">
            <v>5665</v>
          </cell>
          <cell r="F114">
            <v>90640</v>
          </cell>
        </row>
        <row r="115">
          <cell r="A115" t="str">
            <v>용접합후렌지(10KG)</v>
          </cell>
          <cell r="B115" t="str">
            <v>D80</v>
          </cell>
          <cell r="C115" t="str">
            <v>개소</v>
          </cell>
          <cell r="D115" t="str">
            <v>40</v>
          </cell>
          <cell r="E115">
            <v>5011</v>
          </cell>
          <cell r="F115">
            <v>200440</v>
          </cell>
        </row>
        <row r="116">
          <cell r="A116" t="str">
            <v>용접합후렌지(10KG)</v>
          </cell>
          <cell r="B116" t="str">
            <v>D65</v>
          </cell>
          <cell r="C116" t="str">
            <v>개소</v>
          </cell>
          <cell r="D116" t="str">
            <v>24</v>
          </cell>
          <cell r="E116">
            <v>3628</v>
          </cell>
          <cell r="F116">
            <v>87072</v>
          </cell>
        </row>
        <row r="117">
          <cell r="A117" t="str">
            <v>동절연합후렌지(10KG)</v>
          </cell>
          <cell r="B117" t="str">
            <v>D80</v>
          </cell>
          <cell r="C117" t="str">
            <v>개소</v>
          </cell>
          <cell r="D117" t="str">
            <v>4</v>
          </cell>
          <cell r="E117">
            <v>12615</v>
          </cell>
          <cell r="F117">
            <v>50460</v>
          </cell>
          <cell r="G117">
            <v>8879</v>
          </cell>
        </row>
        <row r="118">
          <cell r="A118" t="str">
            <v>자동공기변(온수,오일용)</v>
          </cell>
          <cell r="B118" t="str">
            <v>D15  AE30CV</v>
          </cell>
          <cell r="C118" t="str">
            <v>EA</v>
          </cell>
          <cell r="D118" t="str">
            <v>6</v>
          </cell>
          <cell r="E118">
            <v>72250</v>
          </cell>
          <cell r="F118">
            <v>433500</v>
          </cell>
        </row>
        <row r="119">
          <cell r="A119" t="str">
            <v>정유량밸브(10KG)</v>
          </cell>
          <cell r="B119" t="str">
            <v>D50</v>
          </cell>
          <cell r="C119" t="str">
            <v>EA</v>
          </cell>
          <cell r="D119" t="str">
            <v>2</v>
          </cell>
          <cell r="E119">
            <v>0</v>
          </cell>
          <cell r="F119">
            <v>0</v>
          </cell>
        </row>
        <row r="120">
          <cell r="A120" t="str">
            <v>정유량밸브(10KG)</v>
          </cell>
          <cell r="B120" t="str">
            <v>D32</v>
          </cell>
          <cell r="C120" t="str">
            <v>EA</v>
          </cell>
          <cell r="D120" t="str">
            <v>1</v>
          </cell>
          <cell r="E120">
            <v>0</v>
          </cell>
          <cell r="F120">
            <v>0</v>
          </cell>
        </row>
        <row r="121">
          <cell r="A121" t="str">
            <v>2-WAY밸브(10KG)</v>
          </cell>
          <cell r="B121" t="str">
            <v>D32</v>
          </cell>
          <cell r="C121" t="str">
            <v>EA</v>
          </cell>
          <cell r="D121" t="str">
            <v>1</v>
          </cell>
          <cell r="E121">
            <v>0</v>
          </cell>
          <cell r="F121">
            <v>0</v>
          </cell>
        </row>
        <row r="122">
          <cell r="A122" t="str">
            <v>2-WAY밸브(10KG)</v>
          </cell>
          <cell r="B122" t="str">
            <v>D25</v>
          </cell>
          <cell r="C122" t="str">
            <v>EA</v>
          </cell>
          <cell r="D122" t="str">
            <v>1</v>
          </cell>
          <cell r="E122">
            <v>0</v>
          </cell>
          <cell r="F122">
            <v>0</v>
          </cell>
        </row>
        <row r="123">
          <cell r="A123" t="str">
            <v>철맹후렌지(10KG)</v>
          </cell>
          <cell r="B123" t="str">
            <v>D300</v>
          </cell>
          <cell r="C123" t="str">
            <v>EA</v>
          </cell>
          <cell r="D123" t="str">
            <v>2</v>
          </cell>
          <cell r="E123">
            <v>29400</v>
          </cell>
          <cell r="F123">
            <v>58800</v>
          </cell>
        </row>
        <row r="124">
          <cell r="A124" t="str">
            <v>강관용접</v>
          </cell>
          <cell r="B124" t="str">
            <v>D300</v>
          </cell>
          <cell r="C124" t="str">
            <v>개소</v>
          </cell>
          <cell r="D124" t="str">
            <v>115</v>
          </cell>
          <cell r="E124">
            <v>1221</v>
          </cell>
          <cell r="F124">
            <v>140415</v>
          </cell>
        </row>
        <row r="125">
          <cell r="A125" t="str">
            <v>강관용접</v>
          </cell>
          <cell r="B125" t="str">
            <v>D100</v>
          </cell>
          <cell r="C125" t="str">
            <v>개소</v>
          </cell>
          <cell r="D125" t="str">
            <v>28</v>
          </cell>
          <cell r="E125">
            <v>349</v>
          </cell>
          <cell r="F125">
            <v>9772</v>
          </cell>
        </row>
        <row r="126">
          <cell r="A126" t="str">
            <v>강관용접</v>
          </cell>
          <cell r="B126" t="str">
            <v>D80</v>
          </cell>
          <cell r="C126" t="str">
            <v>개소</v>
          </cell>
          <cell r="D126" t="str">
            <v>69</v>
          </cell>
          <cell r="E126">
            <v>240</v>
          </cell>
          <cell r="F126">
            <v>16560</v>
          </cell>
        </row>
        <row r="127">
          <cell r="A127" t="str">
            <v>강관용접</v>
          </cell>
          <cell r="B127" t="str">
            <v>D65</v>
          </cell>
          <cell r="C127" t="str">
            <v>개소</v>
          </cell>
          <cell r="D127" t="str">
            <v>42</v>
          </cell>
          <cell r="E127">
            <v>183</v>
          </cell>
          <cell r="F127">
            <v>7686</v>
          </cell>
        </row>
        <row r="128">
          <cell r="A128" t="str">
            <v>강관절단</v>
          </cell>
          <cell r="B128" t="str">
            <v>D300</v>
          </cell>
          <cell r="C128" t="str">
            <v>개소</v>
          </cell>
          <cell r="D128" t="str">
            <v>58</v>
          </cell>
          <cell r="E128">
            <v>580</v>
          </cell>
          <cell r="F128">
            <v>33640</v>
          </cell>
        </row>
        <row r="129">
          <cell r="A129" t="str">
            <v>강관절단</v>
          </cell>
          <cell r="B129" t="str">
            <v>D100</v>
          </cell>
          <cell r="C129" t="str">
            <v>개소</v>
          </cell>
          <cell r="D129" t="str">
            <v>14</v>
          </cell>
          <cell r="E129">
            <v>54</v>
          </cell>
          <cell r="F129">
            <v>756</v>
          </cell>
        </row>
        <row r="130">
          <cell r="A130" t="str">
            <v>강관절단</v>
          </cell>
          <cell r="B130" t="str">
            <v>D80</v>
          </cell>
          <cell r="C130" t="str">
            <v>개소</v>
          </cell>
          <cell r="D130" t="str">
            <v>35</v>
          </cell>
          <cell r="E130">
            <v>27</v>
          </cell>
          <cell r="F130">
            <v>945</v>
          </cell>
        </row>
        <row r="131">
          <cell r="A131" t="str">
            <v>강관절단</v>
          </cell>
          <cell r="B131" t="str">
            <v>D65</v>
          </cell>
          <cell r="C131" t="str">
            <v>개소</v>
          </cell>
          <cell r="D131" t="str">
            <v>21</v>
          </cell>
          <cell r="E131">
            <v>21</v>
          </cell>
          <cell r="F131">
            <v>441</v>
          </cell>
        </row>
        <row r="132">
          <cell r="A132" t="str">
            <v>동관용접(BRAZING)</v>
          </cell>
          <cell r="B132" t="str">
            <v>D125</v>
          </cell>
          <cell r="C132" t="str">
            <v>개소</v>
          </cell>
          <cell r="D132" t="str">
            <v>3</v>
          </cell>
          <cell r="E132">
            <v>4585</v>
          </cell>
          <cell r="F132">
            <v>13755</v>
          </cell>
          <cell r="G132">
            <v>15569</v>
          </cell>
        </row>
        <row r="133">
          <cell r="A133" t="str">
            <v>동관용접(BRAZING)</v>
          </cell>
          <cell r="B133" t="str">
            <v>D100</v>
          </cell>
          <cell r="C133" t="str">
            <v>개소</v>
          </cell>
          <cell r="D133" t="str">
            <v>3</v>
          </cell>
          <cell r="E133">
            <v>3161</v>
          </cell>
          <cell r="F133">
            <v>9483</v>
          </cell>
          <cell r="G133">
            <v>12527</v>
          </cell>
        </row>
        <row r="134">
          <cell r="A134" t="str">
            <v>동관용접(BRAZING)</v>
          </cell>
          <cell r="B134" t="str">
            <v>D80</v>
          </cell>
          <cell r="C134" t="str">
            <v>개소</v>
          </cell>
          <cell r="D134" t="str">
            <v>54</v>
          </cell>
          <cell r="E134">
            <v>1868</v>
          </cell>
          <cell r="F134">
            <v>100872</v>
          </cell>
          <cell r="G134">
            <v>8879</v>
          </cell>
        </row>
        <row r="135">
          <cell r="A135" t="str">
            <v>동관용접(BRAZING)</v>
          </cell>
          <cell r="B135" t="str">
            <v>D50</v>
          </cell>
          <cell r="C135" t="str">
            <v>개소</v>
          </cell>
          <cell r="D135" t="str">
            <v>60</v>
          </cell>
          <cell r="E135">
            <v>1017</v>
          </cell>
          <cell r="F135">
            <v>61020</v>
          </cell>
          <cell r="G135">
            <v>5959</v>
          </cell>
        </row>
        <row r="136">
          <cell r="A136" t="str">
            <v>동관용접(BRAZING)</v>
          </cell>
          <cell r="B136" t="str">
            <v>D32</v>
          </cell>
          <cell r="C136" t="str">
            <v>개소</v>
          </cell>
          <cell r="D136" t="str">
            <v>98</v>
          </cell>
          <cell r="E136">
            <v>514</v>
          </cell>
          <cell r="F136">
            <v>50372</v>
          </cell>
          <cell r="G136">
            <v>4317</v>
          </cell>
        </row>
        <row r="137">
          <cell r="A137" t="str">
            <v>동관용접(BRAZING)</v>
          </cell>
          <cell r="B137" t="str">
            <v>D25</v>
          </cell>
          <cell r="C137" t="str">
            <v>개소</v>
          </cell>
          <cell r="D137" t="str">
            <v>46</v>
          </cell>
          <cell r="E137">
            <v>383</v>
          </cell>
          <cell r="F137">
            <v>17618</v>
          </cell>
          <cell r="G137">
            <v>3526</v>
          </cell>
        </row>
        <row r="138">
          <cell r="A138" t="str">
            <v>동관용접(BRAZING)</v>
          </cell>
          <cell r="B138" t="str">
            <v>D20</v>
          </cell>
          <cell r="C138" t="str">
            <v>개소</v>
          </cell>
          <cell r="D138" t="str">
            <v>182</v>
          </cell>
          <cell r="E138">
            <v>266</v>
          </cell>
          <cell r="F138">
            <v>48412</v>
          </cell>
          <cell r="G138">
            <v>2858</v>
          </cell>
        </row>
        <row r="139">
          <cell r="A139" t="str">
            <v>동관용접(BRAZING)</v>
          </cell>
          <cell r="B139" t="str">
            <v>D15</v>
          </cell>
          <cell r="C139" t="str">
            <v>개소</v>
          </cell>
          <cell r="D139" t="str">
            <v>4</v>
          </cell>
          <cell r="E139">
            <v>128</v>
          </cell>
          <cell r="F139">
            <v>512</v>
          </cell>
          <cell r="G139">
            <v>2492</v>
          </cell>
        </row>
        <row r="140">
          <cell r="A140" t="str">
            <v>절연행가</v>
          </cell>
          <cell r="B140" t="str">
            <v>D80</v>
          </cell>
          <cell r="C140" t="str">
            <v>개소</v>
          </cell>
          <cell r="D140" t="str">
            <v>22</v>
          </cell>
          <cell r="E140">
            <v>1459</v>
          </cell>
          <cell r="F140">
            <v>32098</v>
          </cell>
        </row>
        <row r="141">
          <cell r="A141" t="str">
            <v>절연행가</v>
          </cell>
          <cell r="B141" t="str">
            <v>D32</v>
          </cell>
          <cell r="C141" t="str">
            <v>개소</v>
          </cell>
          <cell r="D141" t="str">
            <v>21</v>
          </cell>
          <cell r="E141">
            <v>822</v>
          </cell>
          <cell r="F141">
            <v>17262</v>
          </cell>
        </row>
        <row r="142">
          <cell r="A142" t="str">
            <v>파이프스리브</v>
          </cell>
          <cell r="B142" t="str">
            <v>D300</v>
          </cell>
          <cell r="C142" t="str">
            <v>개소</v>
          </cell>
          <cell r="D142" t="str">
            <v>2</v>
          </cell>
          <cell r="E142">
            <v>35887</v>
          </cell>
          <cell r="F142">
            <v>71774</v>
          </cell>
        </row>
        <row r="143">
          <cell r="A143" t="str">
            <v>파이프스리브</v>
          </cell>
          <cell r="B143" t="str">
            <v>D80</v>
          </cell>
          <cell r="C143" t="str">
            <v>개소</v>
          </cell>
          <cell r="D143" t="str">
            <v>2</v>
          </cell>
          <cell r="E143">
            <v>4977</v>
          </cell>
          <cell r="F143">
            <v>9954</v>
          </cell>
        </row>
        <row r="144">
          <cell r="A144" t="str">
            <v>파이프스리브</v>
          </cell>
          <cell r="B144" t="str">
            <v>D32</v>
          </cell>
          <cell r="C144" t="str">
            <v>개소</v>
          </cell>
          <cell r="D144" t="str">
            <v>4</v>
          </cell>
          <cell r="E144">
            <v>1365</v>
          </cell>
          <cell r="F144">
            <v>5460</v>
          </cell>
        </row>
        <row r="145">
          <cell r="A145" t="str">
            <v>파이프스리브</v>
          </cell>
          <cell r="B145" t="str">
            <v>D25</v>
          </cell>
          <cell r="C145" t="str">
            <v>개소</v>
          </cell>
          <cell r="D145" t="str">
            <v>1</v>
          </cell>
          <cell r="E145">
            <v>949</v>
          </cell>
          <cell r="F145">
            <v>949</v>
          </cell>
        </row>
        <row r="146">
          <cell r="A146" t="str">
            <v>일반U-BOLT/NUT</v>
          </cell>
          <cell r="B146" t="str">
            <v>D300</v>
          </cell>
          <cell r="C146" t="str">
            <v>EA</v>
          </cell>
          <cell r="D146" t="str">
            <v>32</v>
          </cell>
          <cell r="E146">
            <v>1230</v>
          </cell>
          <cell r="F146">
            <v>39360</v>
          </cell>
        </row>
        <row r="147">
          <cell r="A147" t="str">
            <v>절연U-BOLT/NUT</v>
          </cell>
          <cell r="B147" t="str">
            <v>D50</v>
          </cell>
          <cell r="C147" t="str">
            <v>EA</v>
          </cell>
          <cell r="D147" t="str">
            <v>7</v>
          </cell>
          <cell r="E147">
            <v>398</v>
          </cell>
          <cell r="F147">
            <v>2786</v>
          </cell>
        </row>
        <row r="148">
          <cell r="A148" t="str">
            <v>절연U-BOLT/NUT</v>
          </cell>
          <cell r="B148" t="str">
            <v>D32</v>
          </cell>
          <cell r="C148" t="str">
            <v>EA</v>
          </cell>
          <cell r="D148" t="str">
            <v>16</v>
          </cell>
          <cell r="E148">
            <v>316</v>
          </cell>
          <cell r="F148">
            <v>5056</v>
          </cell>
        </row>
        <row r="149">
          <cell r="A149" t="str">
            <v>절연U-BOLT/NUT</v>
          </cell>
          <cell r="B149" t="str">
            <v>D25</v>
          </cell>
          <cell r="C149" t="str">
            <v>EA</v>
          </cell>
          <cell r="D149" t="str">
            <v>14</v>
          </cell>
          <cell r="E149">
            <v>309</v>
          </cell>
          <cell r="F149">
            <v>4326</v>
          </cell>
        </row>
        <row r="150">
          <cell r="A150" t="str">
            <v>찬넬</v>
          </cell>
          <cell r="B150" t="str">
            <v>150*75*6T</v>
          </cell>
          <cell r="C150" t="str">
            <v>KG</v>
          </cell>
          <cell r="D150" t="str">
            <v>2.251</v>
          </cell>
          <cell r="E150">
            <v>0</v>
          </cell>
          <cell r="F150">
            <v>0</v>
          </cell>
        </row>
        <row r="151">
          <cell r="A151" t="str">
            <v>앵글</v>
          </cell>
          <cell r="B151" t="str">
            <v>50*50*6T</v>
          </cell>
          <cell r="C151" t="str">
            <v>KG</v>
          </cell>
          <cell r="D151" t="str">
            <v>139</v>
          </cell>
          <cell r="E151">
            <v>410</v>
          </cell>
          <cell r="F151">
            <v>56990</v>
          </cell>
        </row>
        <row r="152">
          <cell r="A152" t="str">
            <v>인써트플레이트</v>
          </cell>
          <cell r="B152" t="str">
            <v>200*200*9T</v>
          </cell>
          <cell r="C152" t="str">
            <v>EA</v>
          </cell>
          <cell r="D152" t="str">
            <v>50</v>
          </cell>
          <cell r="E152">
            <v>3315</v>
          </cell>
          <cell r="F152">
            <v>165750</v>
          </cell>
        </row>
        <row r="153">
          <cell r="A153" t="str">
            <v>잡철물제작설치</v>
          </cell>
          <cell r="B153" t="str">
            <v>복잡</v>
          </cell>
          <cell r="C153" t="str">
            <v>TON</v>
          </cell>
          <cell r="D153" t="str">
            <v>2.39</v>
          </cell>
          <cell r="E153">
            <v>77434</v>
          </cell>
          <cell r="F153">
            <v>185067</v>
          </cell>
          <cell r="G153">
            <v>2837148</v>
          </cell>
        </row>
        <row r="154">
          <cell r="A154" t="str">
            <v>녹막이페인트칠</v>
          </cell>
          <cell r="B154" t="str">
            <v>2회칠</v>
          </cell>
          <cell r="C154" t="str">
            <v>M2</v>
          </cell>
          <cell r="D154" t="str">
            <v>83</v>
          </cell>
          <cell r="E154">
            <v>1290</v>
          </cell>
          <cell r="F154">
            <v>107070</v>
          </cell>
          <cell r="G154">
            <v>1633</v>
          </cell>
        </row>
        <row r="155">
          <cell r="A155" t="str">
            <v>조합페인트칠(철재면)</v>
          </cell>
          <cell r="B155" t="str">
            <v>2회칠</v>
          </cell>
          <cell r="C155" t="str">
            <v>M2</v>
          </cell>
          <cell r="D155" t="str">
            <v>83</v>
          </cell>
          <cell r="E155">
            <v>1075</v>
          </cell>
          <cell r="F155">
            <v>89225</v>
          </cell>
          <cell r="G155">
            <v>2504</v>
          </cell>
        </row>
        <row r="156">
          <cell r="A156" t="str">
            <v>잡재료비</v>
          </cell>
          <cell r="B156" t="str">
            <v>재료비의 5 %</v>
          </cell>
          <cell r="C156" t="str">
            <v>식</v>
          </cell>
          <cell r="D156" t="str">
            <v>1</v>
          </cell>
          <cell r="E156">
            <v>274708</v>
          </cell>
          <cell r="F156">
            <v>274708</v>
          </cell>
        </row>
        <row r="157">
          <cell r="A157" t="str">
            <v>노무비</v>
          </cell>
          <cell r="B157" t="str">
            <v>배관공</v>
          </cell>
          <cell r="C157" t="str">
            <v>인</v>
          </cell>
          <cell r="D157" t="str">
            <v>226</v>
          </cell>
          <cell r="E157">
            <v>0</v>
          </cell>
          <cell r="G157">
            <v>47537</v>
          </cell>
        </row>
        <row r="158">
          <cell r="A158" t="str">
            <v>노무비</v>
          </cell>
          <cell r="B158" t="str">
            <v>보통인부</v>
          </cell>
          <cell r="C158" t="str">
            <v>인</v>
          </cell>
          <cell r="D158" t="str">
            <v>66</v>
          </cell>
          <cell r="E158">
            <v>0</v>
          </cell>
          <cell r="G158">
            <v>34360</v>
          </cell>
        </row>
        <row r="159">
          <cell r="A159" t="str">
            <v>공구손료</v>
          </cell>
          <cell r="B159" t="str">
            <v>노무비의 3 %</v>
          </cell>
          <cell r="C159" t="str">
            <v>식</v>
          </cell>
          <cell r="D159" t="str">
            <v>1</v>
          </cell>
          <cell r="E159">
            <v>0</v>
          </cell>
          <cell r="G159">
            <v>389917</v>
          </cell>
        </row>
        <row r="160">
          <cell r="A160" t="str">
            <v>계</v>
          </cell>
          <cell r="F160">
            <v>12926060</v>
          </cell>
        </row>
        <row r="172">
          <cell r="F172">
            <v>12926060</v>
          </cell>
        </row>
        <row r="173">
          <cell r="A173" t="str">
            <v>3.공조덕트설치공사</v>
          </cell>
        </row>
        <row r="174">
          <cell r="A174" t="str">
            <v>각형덕트제작설치(기계식)</v>
          </cell>
          <cell r="B174" t="str">
            <v>0.8T(#22)</v>
          </cell>
          <cell r="C174" t="str">
            <v>M2</v>
          </cell>
          <cell r="D174" t="str">
            <v>465</v>
          </cell>
          <cell r="E174">
            <v>9579</v>
          </cell>
          <cell r="F174">
            <v>4454235</v>
          </cell>
          <cell r="G174">
            <v>21196</v>
          </cell>
        </row>
        <row r="175">
          <cell r="A175" t="str">
            <v>각형덕트제작설치(기계식)</v>
          </cell>
          <cell r="B175" t="str">
            <v>0.6T(#24)</v>
          </cell>
          <cell r="C175" t="str">
            <v>M2</v>
          </cell>
          <cell r="D175" t="str">
            <v>137</v>
          </cell>
          <cell r="E175">
            <v>8312</v>
          </cell>
          <cell r="F175">
            <v>1138744</v>
          </cell>
          <cell r="G175">
            <v>19718</v>
          </cell>
        </row>
        <row r="176">
          <cell r="A176" t="str">
            <v>각형덕트제작설치(기계식)</v>
          </cell>
          <cell r="B176" t="str">
            <v>0.5T(#26)</v>
          </cell>
          <cell r="C176" t="str">
            <v>M2</v>
          </cell>
          <cell r="D176" t="str">
            <v>240</v>
          </cell>
          <cell r="E176">
            <v>7979</v>
          </cell>
          <cell r="F176">
            <v>1914960</v>
          </cell>
          <cell r="G176">
            <v>18731</v>
          </cell>
        </row>
        <row r="177">
          <cell r="A177" t="str">
            <v>F.V.D</v>
          </cell>
          <cell r="B177" t="str">
            <v>800*400</v>
          </cell>
          <cell r="C177" t="str">
            <v>EA</v>
          </cell>
          <cell r="D177" t="str">
            <v>2</v>
          </cell>
          <cell r="E177">
            <v>25600</v>
          </cell>
          <cell r="F177">
            <v>51200</v>
          </cell>
        </row>
        <row r="178">
          <cell r="A178" t="str">
            <v>V.D</v>
          </cell>
          <cell r="B178" t="str">
            <v>750*400</v>
          </cell>
          <cell r="C178" t="str">
            <v>EA</v>
          </cell>
          <cell r="D178" t="str">
            <v>1</v>
          </cell>
          <cell r="E178">
            <v>24000</v>
          </cell>
          <cell r="F178">
            <v>24000</v>
          </cell>
        </row>
        <row r="179">
          <cell r="A179" t="str">
            <v>V.D</v>
          </cell>
          <cell r="B179" t="str">
            <v>400*250</v>
          </cell>
          <cell r="C179" t="str">
            <v>EA</v>
          </cell>
          <cell r="D179" t="str">
            <v>2</v>
          </cell>
          <cell r="E179">
            <v>8000</v>
          </cell>
          <cell r="F179">
            <v>16000</v>
          </cell>
        </row>
        <row r="180">
          <cell r="A180" t="str">
            <v>V.D</v>
          </cell>
          <cell r="B180" t="str">
            <v>800*400</v>
          </cell>
          <cell r="C180" t="str">
            <v>EA</v>
          </cell>
          <cell r="D180" t="str">
            <v>1</v>
          </cell>
          <cell r="E180">
            <v>25600</v>
          </cell>
          <cell r="F180">
            <v>25600</v>
          </cell>
        </row>
        <row r="181">
          <cell r="A181" t="str">
            <v>V.D</v>
          </cell>
          <cell r="B181" t="str">
            <v>550*350</v>
          </cell>
          <cell r="C181" t="str">
            <v>EA</v>
          </cell>
          <cell r="D181" t="str">
            <v>1</v>
          </cell>
          <cell r="E181">
            <v>15400</v>
          </cell>
          <cell r="F181">
            <v>15400</v>
          </cell>
        </row>
        <row r="182">
          <cell r="A182" t="str">
            <v>V.D</v>
          </cell>
          <cell r="B182" t="str">
            <v>300*200</v>
          </cell>
          <cell r="C182" t="str">
            <v>EA</v>
          </cell>
          <cell r="D182" t="str">
            <v>1</v>
          </cell>
          <cell r="E182">
            <v>8000</v>
          </cell>
          <cell r="F182">
            <v>8000</v>
          </cell>
        </row>
        <row r="183">
          <cell r="A183" t="str">
            <v>V.D</v>
          </cell>
          <cell r="B183" t="str">
            <v>250*200</v>
          </cell>
          <cell r="C183" t="str">
            <v>EA</v>
          </cell>
          <cell r="D183" t="str">
            <v>4</v>
          </cell>
          <cell r="E183">
            <v>8000</v>
          </cell>
          <cell r="F183">
            <v>32000</v>
          </cell>
        </row>
        <row r="184">
          <cell r="A184" t="str">
            <v>V.D</v>
          </cell>
          <cell r="B184" t="str">
            <v>250*250</v>
          </cell>
          <cell r="C184" t="str">
            <v>EA</v>
          </cell>
          <cell r="D184" t="str">
            <v>2</v>
          </cell>
          <cell r="E184">
            <v>8000</v>
          </cell>
          <cell r="F184">
            <v>16000</v>
          </cell>
        </row>
        <row r="185">
          <cell r="A185" t="str">
            <v>V.D</v>
          </cell>
          <cell r="B185" t="str">
            <v>650*300</v>
          </cell>
          <cell r="C185" t="str">
            <v>EA</v>
          </cell>
          <cell r="D185" t="str">
            <v>1</v>
          </cell>
          <cell r="E185">
            <v>15600</v>
          </cell>
          <cell r="F185">
            <v>15600</v>
          </cell>
        </row>
        <row r="186">
          <cell r="A186" t="str">
            <v>V.D</v>
          </cell>
          <cell r="B186" t="str">
            <v>350*200</v>
          </cell>
          <cell r="C186" t="str">
            <v>EA</v>
          </cell>
          <cell r="D186" t="str">
            <v>3</v>
          </cell>
          <cell r="E186">
            <v>8000</v>
          </cell>
          <cell r="F186">
            <v>24000</v>
          </cell>
        </row>
        <row r="187">
          <cell r="A187" t="str">
            <v>SQUARE PAN DIFFUSER</v>
          </cell>
          <cell r="B187" t="str">
            <v>ND200</v>
          </cell>
          <cell r="C187" t="str">
            <v>EA</v>
          </cell>
          <cell r="D187" t="str">
            <v>16</v>
          </cell>
          <cell r="E187">
            <v>18000</v>
          </cell>
          <cell r="F187">
            <v>288000</v>
          </cell>
        </row>
        <row r="188">
          <cell r="A188" t="str">
            <v>SQUARE PAN DIFFUSER</v>
          </cell>
          <cell r="B188" t="str">
            <v>ND150</v>
          </cell>
          <cell r="C188" t="str">
            <v>EA</v>
          </cell>
          <cell r="D188" t="str">
            <v>57</v>
          </cell>
          <cell r="E188">
            <v>15000</v>
          </cell>
          <cell r="F188">
            <v>855000</v>
          </cell>
        </row>
        <row r="189">
          <cell r="A189" t="str">
            <v>REGISTER</v>
          </cell>
          <cell r="B189" t="str">
            <v>600*300</v>
          </cell>
          <cell r="C189" t="str">
            <v>EA</v>
          </cell>
          <cell r="D189" t="str">
            <v>6</v>
          </cell>
          <cell r="E189">
            <v>25200</v>
          </cell>
          <cell r="F189">
            <v>151200</v>
          </cell>
        </row>
        <row r="190">
          <cell r="A190" t="str">
            <v>REGISTER</v>
          </cell>
          <cell r="B190" t="str">
            <v>700*400</v>
          </cell>
          <cell r="C190" t="str">
            <v>EA</v>
          </cell>
          <cell r="D190" t="str">
            <v>4</v>
          </cell>
          <cell r="E190">
            <v>39200</v>
          </cell>
          <cell r="F190">
            <v>156800</v>
          </cell>
        </row>
        <row r="191">
          <cell r="A191" t="str">
            <v>REGISTER</v>
          </cell>
          <cell r="B191" t="str">
            <v>500*300</v>
          </cell>
          <cell r="C191" t="str">
            <v>EA</v>
          </cell>
          <cell r="D191" t="str">
            <v>4</v>
          </cell>
          <cell r="E191">
            <v>21000</v>
          </cell>
          <cell r="F191">
            <v>84000</v>
          </cell>
        </row>
        <row r="192">
          <cell r="A192" t="str">
            <v>REGISTER</v>
          </cell>
          <cell r="B192" t="str">
            <v>650*400</v>
          </cell>
          <cell r="C192" t="str">
            <v>EA</v>
          </cell>
          <cell r="D192" t="str">
            <v>4</v>
          </cell>
          <cell r="E192">
            <v>36400</v>
          </cell>
          <cell r="F192">
            <v>145600</v>
          </cell>
        </row>
        <row r="193">
          <cell r="A193" t="str">
            <v>후렉시블덕트호스(W/보온)</v>
          </cell>
          <cell r="B193" t="str">
            <v>D200</v>
          </cell>
          <cell r="C193" t="str">
            <v>M</v>
          </cell>
          <cell r="D193" t="str">
            <v>32</v>
          </cell>
          <cell r="E193">
            <v>5440</v>
          </cell>
          <cell r="F193">
            <v>174080</v>
          </cell>
        </row>
        <row r="194">
          <cell r="A194" t="str">
            <v>후렉시블덕트호스(W/보온)</v>
          </cell>
          <cell r="B194" t="str">
            <v>D150</v>
          </cell>
          <cell r="C194" t="str">
            <v>M</v>
          </cell>
          <cell r="D194" t="str">
            <v>114</v>
          </cell>
          <cell r="E194">
            <v>3780</v>
          </cell>
          <cell r="F194">
            <v>430920</v>
          </cell>
        </row>
        <row r="195">
          <cell r="A195" t="str">
            <v>SUS BAND</v>
          </cell>
          <cell r="B195" t="str">
            <v>D200</v>
          </cell>
          <cell r="C195" t="str">
            <v>EA</v>
          </cell>
          <cell r="D195" t="str">
            <v>32</v>
          </cell>
          <cell r="E195">
            <v>600</v>
          </cell>
          <cell r="F195">
            <v>19200</v>
          </cell>
        </row>
        <row r="196">
          <cell r="A196" t="str">
            <v>SUS BAND</v>
          </cell>
          <cell r="B196" t="str">
            <v>D150</v>
          </cell>
          <cell r="C196" t="str">
            <v>EA</v>
          </cell>
          <cell r="D196" t="str">
            <v>114</v>
          </cell>
          <cell r="E196">
            <v>400</v>
          </cell>
          <cell r="F196">
            <v>45600</v>
          </cell>
        </row>
        <row r="197">
          <cell r="A197" t="str">
            <v>점검구</v>
          </cell>
          <cell r="B197" t="str">
            <v>300*200</v>
          </cell>
          <cell r="C197" t="str">
            <v>EA</v>
          </cell>
          <cell r="D197" t="str">
            <v>2</v>
          </cell>
          <cell r="E197">
            <v>8000</v>
          </cell>
          <cell r="F197">
            <v>16000</v>
          </cell>
        </row>
        <row r="198">
          <cell r="A198" t="str">
            <v>F.V.D 핸들</v>
          </cell>
          <cell r="C198" t="str">
            <v>EA</v>
          </cell>
          <cell r="D198" t="str">
            <v>2</v>
          </cell>
          <cell r="E198">
            <v>12000</v>
          </cell>
          <cell r="F198">
            <v>24000</v>
          </cell>
        </row>
        <row r="199">
          <cell r="A199" t="str">
            <v>V.D 핸들</v>
          </cell>
          <cell r="C199" t="str">
            <v>EA</v>
          </cell>
          <cell r="D199" t="str">
            <v>16</v>
          </cell>
          <cell r="E199">
            <v>3500</v>
          </cell>
          <cell r="F199">
            <v>56000</v>
          </cell>
        </row>
        <row r="200">
          <cell r="A200" t="str">
            <v>캔바스조인트</v>
          </cell>
          <cell r="B200" t="str">
            <v>3.2T</v>
          </cell>
          <cell r="C200" t="str">
            <v>M2</v>
          </cell>
          <cell r="D200" t="str">
            <v>8</v>
          </cell>
          <cell r="E200">
            <v>6000</v>
          </cell>
          <cell r="F200">
            <v>48000</v>
          </cell>
        </row>
        <row r="201">
          <cell r="A201" t="str">
            <v>CHAMBER</v>
          </cell>
          <cell r="B201" t="str">
            <v>1200*1200*800</v>
          </cell>
          <cell r="C201" t="str">
            <v>SET</v>
          </cell>
          <cell r="D201" t="str">
            <v>1</v>
          </cell>
          <cell r="E201">
            <v>672000</v>
          </cell>
          <cell r="F201">
            <v>672000</v>
          </cell>
        </row>
        <row r="202">
          <cell r="A202" t="str">
            <v>CHAMBER</v>
          </cell>
          <cell r="B202" t="str">
            <v>1800*1200*800</v>
          </cell>
          <cell r="C202" t="str">
            <v>SET</v>
          </cell>
          <cell r="D202" t="str">
            <v>1</v>
          </cell>
          <cell r="E202">
            <v>912000</v>
          </cell>
          <cell r="F202">
            <v>912000</v>
          </cell>
        </row>
        <row r="203">
          <cell r="A203" t="str">
            <v>소음기</v>
          </cell>
          <cell r="B203" t="str">
            <v>1100*550*1500</v>
          </cell>
          <cell r="C203" t="str">
            <v>SET</v>
          </cell>
          <cell r="D203" t="str">
            <v>1</v>
          </cell>
          <cell r="E203">
            <v>540000</v>
          </cell>
          <cell r="F203">
            <v>540000</v>
          </cell>
        </row>
        <row r="204">
          <cell r="A204" t="str">
            <v>소음기</v>
          </cell>
          <cell r="B204" t="str">
            <v>1100*550*1200</v>
          </cell>
          <cell r="C204" t="str">
            <v>SET</v>
          </cell>
          <cell r="D204" t="str">
            <v>1</v>
          </cell>
          <cell r="E204">
            <v>475200</v>
          </cell>
          <cell r="F204">
            <v>475200</v>
          </cell>
        </row>
        <row r="205">
          <cell r="A205" t="str">
            <v>터닝베인(T.V)</v>
          </cell>
          <cell r="B205" t="str">
            <v>800*800</v>
          </cell>
          <cell r="C205" t="str">
            <v>EA</v>
          </cell>
          <cell r="D205" t="str">
            <v>2</v>
          </cell>
          <cell r="E205">
            <v>51200</v>
          </cell>
          <cell r="F205">
            <v>102400</v>
          </cell>
        </row>
        <row r="206">
          <cell r="A206" t="str">
            <v>터닝베인(T.V)</v>
          </cell>
          <cell r="B206" t="str">
            <v>1000*350</v>
          </cell>
          <cell r="C206" t="str">
            <v>EA</v>
          </cell>
          <cell r="D206" t="str">
            <v>2</v>
          </cell>
          <cell r="E206">
            <v>28000</v>
          </cell>
          <cell r="F206">
            <v>56000</v>
          </cell>
        </row>
        <row r="207">
          <cell r="A207" t="str">
            <v>잡재료비</v>
          </cell>
          <cell r="C207" t="str">
            <v>식</v>
          </cell>
          <cell r="D207" t="str">
            <v>1</v>
          </cell>
          <cell r="E207">
            <v>382261</v>
          </cell>
          <cell r="F207">
            <v>382261</v>
          </cell>
        </row>
        <row r="208">
          <cell r="A208" t="str">
            <v>노무비</v>
          </cell>
          <cell r="B208" t="str">
            <v>닥트공</v>
          </cell>
          <cell r="C208" t="str">
            <v>인</v>
          </cell>
          <cell r="D208" t="str">
            <v>70</v>
          </cell>
          <cell r="E208">
            <v>0</v>
          </cell>
          <cell r="G208">
            <v>47860</v>
          </cell>
        </row>
        <row r="209">
          <cell r="A209" t="str">
            <v>공구손료</v>
          </cell>
          <cell r="B209" t="str">
            <v>노무비의 3 %</v>
          </cell>
          <cell r="C209" t="str">
            <v>식</v>
          </cell>
          <cell r="D209" t="str">
            <v>1</v>
          </cell>
          <cell r="E209">
            <v>0</v>
          </cell>
          <cell r="G209">
            <v>99854</v>
          </cell>
        </row>
        <row r="210">
          <cell r="A210" t="str">
            <v>계</v>
          </cell>
          <cell r="F210">
            <v>13370000</v>
          </cell>
        </row>
        <row r="214">
          <cell r="F214">
            <v>13370000</v>
          </cell>
        </row>
        <row r="215">
          <cell r="A215" t="str">
            <v>4.위생배관공사</v>
          </cell>
        </row>
        <row r="216">
          <cell r="A216" t="str">
            <v>4-1.급수급탕배관공사</v>
          </cell>
        </row>
        <row r="217">
          <cell r="A217" t="str">
            <v>동관L-TYPE(KSD5301)</v>
          </cell>
          <cell r="B217" t="str">
            <v>D50</v>
          </cell>
          <cell r="C217" t="str">
            <v>M</v>
          </cell>
          <cell r="D217">
            <v>99</v>
          </cell>
          <cell r="E217">
            <v>8483</v>
          </cell>
          <cell r="F217">
            <v>839817</v>
          </cell>
        </row>
        <row r="218">
          <cell r="A218" t="str">
            <v>동관L-TYPE(KSD5301)</v>
          </cell>
          <cell r="B218" t="str">
            <v>D40</v>
          </cell>
          <cell r="C218" t="str">
            <v>M</v>
          </cell>
          <cell r="D218">
            <v>6</v>
          </cell>
          <cell r="E218">
            <v>5525</v>
          </cell>
          <cell r="F218">
            <v>33150</v>
          </cell>
        </row>
        <row r="219">
          <cell r="A219" t="str">
            <v>동관L-TYPE(KSD5301)</v>
          </cell>
          <cell r="B219" t="str">
            <v>D32</v>
          </cell>
          <cell r="C219" t="str">
            <v>M</v>
          </cell>
          <cell r="D219">
            <v>4</v>
          </cell>
          <cell r="E219">
            <v>4290</v>
          </cell>
          <cell r="F219">
            <v>17160</v>
          </cell>
        </row>
        <row r="220">
          <cell r="A220" t="str">
            <v>동관L-TYPE(KSD5301)</v>
          </cell>
          <cell r="B220" t="str">
            <v>D25</v>
          </cell>
          <cell r="C220" t="str">
            <v>M</v>
          </cell>
          <cell r="D220">
            <v>78</v>
          </cell>
          <cell r="E220">
            <v>3166</v>
          </cell>
          <cell r="F220">
            <v>246948</v>
          </cell>
        </row>
        <row r="221">
          <cell r="A221" t="str">
            <v>동관L-TYPE(KSD5301)</v>
          </cell>
          <cell r="B221" t="str">
            <v>D20</v>
          </cell>
          <cell r="C221" t="str">
            <v>M</v>
          </cell>
          <cell r="D221">
            <v>85</v>
          </cell>
          <cell r="E221">
            <v>2194</v>
          </cell>
          <cell r="F221">
            <v>186490</v>
          </cell>
        </row>
        <row r="222">
          <cell r="A222" t="str">
            <v>동관L-TYPE(KSD5301)</v>
          </cell>
          <cell r="B222" t="str">
            <v>D15</v>
          </cell>
          <cell r="C222" t="str">
            <v>M</v>
          </cell>
          <cell r="D222">
            <v>24</v>
          </cell>
          <cell r="E222">
            <v>1385</v>
          </cell>
          <cell r="F222">
            <v>33240</v>
          </cell>
        </row>
        <row r="223">
          <cell r="A223" t="str">
            <v>SUS PIPE(KSD3576)</v>
          </cell>
          <cell r="B223" t="str">
            <v>D25(2.8T)</v>
          </cell>
          <cell r="C223" t="str">
            <v>M</v>
          </cell>
          <cell r="D223">
            <v>78</v>
          </cell>
          <cell r="E223">
            <v>5163</v>
          </cell>
          <cell r="F223">
            <v>402714</v>
          </cell>
        </row>
        <row r="224">
          <cell r="A224" t="str">
            <v>SUS PIPE(KSD3576)</v>
          </cell>
          <cell r="B224" t="str">
            <v>D20(2.1T)</v>
          </cell>
          <cell r="C224" t="str">
            <v>M</v>
          </cell>
          <cell r="D224">
            <v>39</v>
          </cell>
          <cell r="E224">
            <v>3670</v>
          </cell>
          <cell r="F224">
            <v>143130</v>
          </cell>
        </row>
        <row r="225">
          <cell r="A225" t="str">
            <v>SUS PIPE(KSD3576)</v>
          </cell>
          <cell r="B225" t="str">
            <v>D15(2.1T)</v>
          </cell>
          <cell r="C225" t="str">
            <v>M</v>
          </cell>
          <cell r="D225">
            <v>7</v>
          </cell>
          <cell r="E225">
            <v>2870</v>
          </cell>
          <cell r="F225">
            <v>20090</v>
          </cell>
        </row>
        <row r="226">
          <cell r="A226" t="str">
            <v>관보온(매직테프)</v>
          </cell>
          <cell r="B226" t="str">
            <v>40T*D50</v>
          </cell>
          <cell r="C226" t="str">
            <v>M</v>
          </cell>
          <cell r="D226">
            <v>99</v>
          </cell>
          <cell r="E226">
            <v>2795</v>
          </cell>
          <cell r="F226">
            <v>276705</v>
          </cell>
          <cell r="G226">
            <v>5857</v>
          </cell>
        </row>
        <row r="227">
          <cell r="A227" t="str">
            <v>관보온(매직테프)</v>
          </cell>
          <cell r="B227" t="str">
            <v>40T*D40</v>
          </cell>
          <cell r="C227" t="str">
            <v>M</v>
          </cell>
          <cell r="D227">
            <v>6</v>
          </cell>
          <cell r="E227">
            <v>2484</v>
          </cell>
          <cell r="F227">
            <v>14904</v>
          </cell>
          <cell r="G227">
            <v>5857</v>
          </cell>
        </row>
        <row r="228">
          <cell r="A228" t="str">
            <v>관보온(매직테프)</v>
          </cell>
          <cell r="B228" t="str">
            <v>40T*D32</v>
          </cell>
          <cell r="C228" t="str">
            <v>M</v>
          </cell>
          <cell r="D228">
            <v>4</v>
          </cell>
          <cell r="E228">
            <v>2312</v>
          </cell>
          <cell r="F228">
            <v>9248</v>
          </cell>
          <cell r="G228">
            <v>5325</v>
          </cell>
        </row>
        <row r="229">
          <cell r="A229" t="str">
            <v>관보온(매직테프)</v>
          </cell>
          <cell r="B229" t="str">
            <v>40T*D25</v>
          </cell>
          <cell r="C229" t="str">
            <v>M</v>
          </cell>
          <cell r="D229">
            <v>156</v>
          </cell>
          <cell r="E229">
            <v>2094</v>
          </cell>
          <cell r="F229">
            <v>326664</v>
          </cell>
          <cell r="G229">
            <v>4792</v>
          </cell>
        </row>
        <row r="230">
          <cell r="A230" t="str">
            <v>관보온(매직테프)</v>
          </cell>
          <cell r="B230" t="str">
            <v>40T*D20</v>
          </cell>
          <cell r="C230" t="str">
            <v>M</v>
          </cell>
          <cell r="D230">
            <v>124</v>
          </cell>
          <cell r="E230">
            <v>1918</v>
          </cell>
          <cell r="F230">
            <v>237832</v>
          </cell>
          <cell r="G230">
            <v>4260</v>
          </cell>
        </row>
        <row r="231">
          <cell r="A231" t="str">
            <v>관보온(매직테프)</v>
          </cell>
          <cell r="B231" t="str">
            <v>40T*D15</v>
          </cell>
          <cell r="C231" t="str">
            <v>M</v>
          </cell>
          <cell r="D231">
            <v>31</v>
          </cell>
          <cell r="E231">
            <v>1759</v>
          </cell>
          <cell r="F231">
            <v>54529</v>
          </cell>
          <cell r="G231">
            <v>3727</v>
          </cell>
        </row>
        <row r="232">
          <cell r="A232" t="str">
            <v>엘보보온(메직테프)</v>
          </cell>
          <cell r="B232" t="str">
            <v>40T*D50</v>
          </cell>
          <cell r="C232" t="str">
            <v>개소</v>
          </cell>
          <cell r="D232">
            <v>3</v>
          </cell>
          <cell r="E232">
            <v>1718</v>
          </cell>
          <cell r="F232">
            <v>5154</v>
          </cell>
          <cell r="G232">
            <v>2022</v>
          </cell>
        </row>
        <row r="233">
          <cell r="A233" t="str">
            <v>엘보보온(메직테프)</v>
          </cell>
          <cell r="B233" t="str">
            <v>40T*D40</v>
          </cell>
          <cell r="C233" t="str">
            <v>개소</v>
          </cell>
          <cell r="D233">
            <v>3</v>
          </cell>
          <cell r="E233">
            <v>1461</v>
          </cell>
          <cell r="F233">
            <v>4383</v>
          </cell>
          <cell r="G233">
            <v>2022</v>
          </cell>
        </row>
        <row r="234">
          <cell r="A234" t="str">
            <v>엘보보온(메직테프)</v>
          </cell>
          <cell r="B234" t="str">
            <v>40T*D32</v>
          </cell>
          <cell r="C234" t="str">
            <v>개소</v>
          </cell>
          <cell r="D234">
            <v>6</v>
          </cell>
          <cell r="E234">
            <v>1026</v>
          </cell>
          <cell r="F234">
            <v>6156</v>
          </cell>
          <cell r="G234">
            <v>2022</v>
          </cell>
        </row>
        <row r="235">
          <cell r="A235" t="str">
            <v>엘보보온(메직테프)</v>
          </cell>
          <cell r="B235" t="str">
            <v>40T*D25</v>
          </cell>
          <cell r="C235" t="str">
            <v>개소</v>
          </cell>
          <cell r="D235">
            <v>7</v>
          </cell>
          <cell r="E235">
            <v>888</v>
          </cell>
          <cell r="F235">
            <v>6216</v>
          </cell>
          <cell r="G235">
            <v>2022</v>
          </cell>
        </row>
        <row r="236">
          <cell r="A236" t="str">
            <v>엘보보온(메직테프)</v>
          </cell>
          <cell r="B236" t="str">
            <v>40T*D20</v>
          </cell>
          <cell r="C236" t="str">
            <v>개소</v>
          </cell>
          <cell r="D236">
            <v>13</v>
          </cell>
          <cell r="E236">
            <v>796</v>
          </cell>
          <cell r="F236">
            <v>10348</v>
          </cell>
          <cell r="G236">
            <v>2022</v>
          </cell>
        </row>
        <row r="237">
          <cell r="A237" t="str">
            <v>엘보보온(메직테프)</v>
          </cell>
          <cell r="B237" t="str">
            <v>40T*D15</v>
          </cell>
          <cell r="C237" t="str">
            <v>개소</v>
          </cell>
          <cell r="D237">
            <v>12</v>
          </cell>
          <cell r="E237">
            <v>707</v>
          </cell>
          <cell r="F237">
            <v>8484</v>
          </cell>
          <cell r="G237">
            <v>2022</v>
          </cell>
        </row>
        <row r="238">
          <cell r="A238" t="str">
            <v>동엘보</v>
          </cell>
          <cell r="B238" t="str">
            <v>D50</v>
          </cell>
          <cell r="C238" t="str">
            <v>EA</v>
          </cell>
          <cell r="D238">
            <v>3</v>
          </cell>
          <cell r="E238">
            <v>2255</v>
          </cell>
          <cell r="F238">
            <v>6765</v>
          </cell>
        </row>
        <row r="239">
          <cell r="A239" t="str">
            <v>동엘보</v>
          </cell>
          <cell r="B239" t="str">
            <v>D40</v>
          </cell>
          <cell r="C239" t="str">
            <v>EA</v>
          </cell>
          <cell r="D239">
            <v>3</v>
          </cell>
          <cell r="E239">
            <v>1008</v>
          </cell>
          <cell r="F239">
            <v>3024</v>
          </cell>
        </row>
        <row r="240">
          <cell r="A240" t="str">
            <v>동엘보</v>
          </cell>
          <cell r="B240" t="str">
            <v>D32</v>
          </cell>
          <cell r="C240" t="str">
            <v>EA</v>
          </cell>
          <cell r="D240">
            <v>6</v>
          </cell>
          <cell r="E240">
            <v>666</v>
          </cell>
          <cell r="F240">
            <v>3996</v>
          </cell>
        </row>
        <row r="241">
          <cell r="A241" t="str">
            <v>동엘보</v>
          </cell>
          <cell r="B241" t="str">
            <v>D25</v>
          </cell>
          <cell r="C241" t="str">
            <v>EA</v>
          </cell>
          <cell r="D241">
            <v>7</v>
          </cell>
          <cell r="E241">
            <v>433</v>
          </cell>
          <cell r="F241">
            <v>3031</v>
          </cell>
        </row>
        <row r="242">
          <cell r="A242" t="str">
            <v>동엘보</v>
          </cell>
          <cell r="B242" t="str">
            <v>D20</v>
          </cell>
          <cell r="C242" t="str">
            <v>EA</v>
          </cell>
          <cell r="D242">
            <v>13</v>
          </cell>
          <cell r="E242">
            <v>250</v>
          </cell>
          <cell r="F242">
            <v>3250</v>
          </cell>
        </row>
        <row r="243">
          <cell r="A243" t="str">
            <v>동엘보</v>
          </cell>
          <cell r="B243" t="str">
            <v>D15</v>
          </cell>
          <cell r="C243" t="str">
            <v>EA</v>
          </cell>
          <cell r="D243">
            <v>11</v>
          </cell>
          <cell r="E243">
            <v>122</v>
          </cell>
          <cell r="F243">
            <v>1342</v>
          </cell>
        </row>
        <row r="244">
          <cell r="A244" t="str">
            <v>동티이</v>
          </cell>
          <cell r="B244" t="str">
            <v>D50</v>
          </cell>
          <cell r="C244" t="str">
            <v>EA</v>
          </cell>
          <cell r="D244" t="str">
            <v>3</v>
          </cell>
          <cell r="E244">
            <v>2799</v>
          </cell>
          <cell r="F244">
            <v>8397</v>
          </cell>
        </row>
        <row r="245">
          <cell r="A245" t="str">
            <v>동티이</v>
          </cell>
          <cell r="B245" t="str">
            <v>D40</v>
          </cell>
          <cell r="C245" t="str">
            <v>EA</v>
          </cell>
          <cell r="D245" t="str">
            <v>2</v>
          </cell>
          <cell r="E245">
            <v>1537</v>
          </cell>
          <cell r="F245">
            <v>3074</v>
          </cell>
        </row>
        <row r="246">
          <cell r="A246" t="str">
            <v>동티이</v>
          </cell>
          <cell r="B246" t="str">
            <v>D32</v>
          </cell>
          <cell r="C246" t="str">
            <v>EA</v>
          </cell>
          <cell r="D246" t="str">
            <v>4</v>
          </cell>
          <cell r="E246">
            <v>1031</v>
          </cell>
          <cell r="F246">
            <v>4124</v>
          </cell>
        </row>
        <row r="247">
          <cell r="A247" t="str">
            <v>동티이</v>
          </cell>
          <cell r="B247" t="str">
            <v>D25</v>
          </cell>
          <cell r="C247" t="str">
            <v>EA</v>
          </cell>
          <cell r="D247" t="str">
            <v>5</v>
          </cell>
          <cell r="E247">
            <v>607</v>
          </cell>
          <cell r="F247">
            <v>3035</v>
          </cell>
        </row>
        <row r="248">
          <cell r="A248" t="str">
            <v>동티이</v>
          </cell>
          <cell r="B248" t="str">
            <v>D20</v>
          </cell>
          <cell r="C248" t="str">
            <v>EA</v>
          </cell>
          <cell r="D248" t="str">
            <v>5</v>
          </cell>
          <cell r="E248">
            <v>394</v>
          </cell>
          <cell r="F248">
            <v>1970</v>
          </cell>
        </row>
        <row r="249">
          <cell r="A249" t="str">
            <v>동레듀샤</v>
          </cell>
          <cell r="B249" t="str">
            <v>D50</v>
          </cell>
          <cell r="C249" t="str">
            <v>EA</v>
          </cell>
          <cell r="D249" t="str">
            <v>2</v>
          </cell>
          <cell r="E249">
            <v>1309</v>
          </cell>
          <cell r="F249">
            <v>2618</v>
          </cell>
        </row>
        <row r="250">
          <cell r="A250" t="str">
            <v>동레듀샤</v>
          </cell>
          <cell r="B250" t="str">
            <v>D40</v>
          </cell>
          <cell r="C250" t="str">
            <v>EA</v>
          </cell>
          <cell r="D250" t="str">
            <v>1</v>
          </cell>
          <cell r="E250">
            <v>545</v>
          </cell>
          <cell r="F250">
            <v>545</v>
          </cell>
        </row>
        <row r="251">
          <cell r="A251" t="str">
            <v>동레듀샤</v>
          </cell>
          <cell r="B251" t="str">
            <v>D25</v>
          </cell>
          <cell r="C251" t="str">
            <v>EA</v>
          </cell>
          <cell r="D251" t="str">
            <v>4</v>
          </cell>
          <cell r="E251">
            <v>233</v>
          </cell>
          <cell r="F251">
            <v>932</v>
          </cell>
        </row>
        <row r="252">
          <cell r="A252" t="str">
            <v>동레듀샤</v>
          </cell>
          <cell r="B252" t="str">
            <v>D20</v>
          </cell>
          <cell r="C252" t="str">
            <v>EA</v>
          </cell>
          <cell r="D252" t="str">
            <v>2</v>
          </cell>
          <cell r="E252">
            <v>157</v>
          </cell>
          <cell r="F252">
            <v>314</v>
          </cell>
        </row>
        <row r="253">
          <cell r="A253" t="str">
            <v>동아답타(C*M)</v>
          </cell>
          <cell r="B253" t="str">
            <v>D50</v>
          </cell>
          <cell r="C253" t="str">
            <v>EA</v>
          </cell>
          <cell r="D253" t="str">
            <v>2</v>
          </cell>
          <cell r="E253">
            <v>4029</v>
          </cell>
          <cell r="F253">
            <v>8058</v>
          </cell>
        </row>
        <row r="254">
          <cell r="A254" t="str">
            <v>동아답타(C*M)</v>
          </cell>
          <cell r="B254" t="str">
            <v>D40</v>
          </cell>
          <cell r="C254" t="str">
            <v>EA</v>
          </cell>
          <cell r="D254" t="str">
            <v>1</v>
          </cell>
          <cell r="E254">
            <v>2877</v>
          </cell>
          <cell r="F254">
            <v>2877</v>
          </cell>
        </row>
        <row r="255">
          <cell r="A255" t="str">
            <v>동아답타(C*M)</v>
          </cell>
          <cell r="B255" t="str">
            <v>D25</v>
          </cell>
          <cell r="C255" t="str">
            <v>EA</v>
          </cell>
          <cell r="D255" t="str">
            <v>1</v>
          </cell>
          <cell r="E255">
            <v>1100</v>
          </cell>
          <cell r="F255">
            <v>1100</v>
          </cell>
        </row>
        <row r="256">
          <cell r="A256" t="str">
            <v>동아답타(C*M)</v>
          </cell>
          <cell r="B256" t="str">
            <v>D20</v>
          </cell>
          <cell r="C256" t="str">
            <v>EA</v>
          </cell>
          <cell r="D256" t="str">
            <v>3</v>
          </cell>
          <cell r="E256">
            <v>695</v>
          </cell>
          <cell r="F256">
            <v>2085</v>
          </cell>
        </row>
        <row r="257">
          <cell r="A257" t="str">
            <v>동아답타(C*M)</v>
          </cell>
          <cell r="B257" t="str">
            <v>D15</v>
          </cell>
          <cell r="C257" t="str">
            <v>EA</v>
          </cell>
          <cell r="D257" t="str">
            <v>5</v>
          </cell>
          <cell r="E257">
            <v>348</v>
          </cell>
          <cell r="F257">
            <v>1740</v>
          </cell>
        </row>
        <row r="258">
          <cell r="A258" t="str">
            <v>동캡</v>
          </cell>
          <cell r="B258" t="str">
            <v>D40</v>
          </cell>
          <cell r="C258" t="str">
            <v>EA</v>
          </cell>
          <cell r="D258" t="str">
            <v>1</v>
          </cell>
          <cell r="E258">
            <v>485</v>
          </cell>
          <cell r="F258">
            <v>485</v>
          </cell>
        </row>
        <row r="259">
          <cell r="A259" t="str">
            <v>동캡</v>
          </cell>
          <cell r="B259" t="str">
            <v>D32</v>
          </cell>
          <cell r="C259" t="str">
            <v>EA</v>
          </cell>
          <cell r="D259" t="str">
            <v>1</v>
          </cell>
          <cell r="E259">
            <v>298</v>
          </cell>
          <cell r="F259">
            <v>298</v>
          </cell>
        </row>
        <row r="260">
          <cell r="A260" t="str">
            <v>동캡</v>
          </cell>
          <cell r="B260" t="str">
            <v>D20</v>
          </cell>
          <cell r="C260" t="str">
            <v>EA</v>
          </cell>
          <cell r="D260" t="str">
            <v>1</v>
          </cell>
          <cell r="E260">
            <v>146</v>
          </cell>
          <cell r="F260">
            <v>146</v>
          </cell>
        </row>
        <row r="261">
          <cell r="A261" t="str">
            <v>동땜엘보(C*F)</v>
          </cell>
          <cell r="B261" t="str">
            <v>D20</v>
          </cell>
          <cell r="C261" t="str">
            <v>EA</v>
          </cell>
          <cell r="D261" t="str">
            <v>1</v>
          </cell>
          <cell r="E261">
            <v>1645</v>
          </cell>
          <cell r="F261">
            <v>1645</v>
          </cell>
        </row>
        <row r="262">
          <cell r="A262" t="str">
            <v>동땜엘보(C*F)</v>
          </cell>
          <cell r="B262" t="str">
            <v>D15(大)</v>
          </cell>
          <cell r="C262" t="str">
            <v>EA</v>
          </cell>
          <cell r="D262" t="str">
            <v>5</v>
          </cell>
          <cell r="E262">
            <v>966</v>
          </cell>
          <cell r="F262">
            <v>4830</v>
          </cell>
        </row>
        <row r="263">
          <cell r="A263" t="str">
            <v>동니플(P.T)</v>
          </cell>
          <cell r="B263" t="str">
            <v>D15</v>
          </cell>
          <cell r="C263" t="str">
            <v>EA</v>
          </cell>
          <cell r="D263" t="str">
            <v>4</v>
          </cell>
          <cell r="E263">
            <v>382</v>
          </cell>
          <cell r="F263">
            <v>1528</v>
          </cell>
        </row>
        <row r="264">
          <cell r="A264" t="str">
            <v>동소켓</v>
          </cell>
          <cell r="B264" t="str">
            <v>D50</v>
          </cell>
          <cell r="C264" t="str">
            <v>EA</v>
          </cell>
          <cell r="D264" t="str">
            <v>14</v>
          </cell>
          <cell r="E264">
            <v>597</v>
          </cell>
          <cell r="F264">
            <v>8358</v>
          </cell>
        </row>
        <row r="265">
          <cell r="A265" t="str">
            <v>동소켓</v>
          </cell>
          <cell r="B265" t="str">
            <v>D25</v>
          </cell>
          <cell r="C265" t="str">
            <v>EA</v>
          </cell>
          <cell r="D265" t="str">
            <v>9</v>
          </cell>
          <cell r="E265">
            <v>182</v>
          </cell>
          <cell r="F265">
            <v>1638</v>
          </cell>
        </row>
        <row r="266">
          <cell r="A266" t="str">
            <v>동소켓</v>
          </cell>
          <cell r="B266" t="str">
            <v>D20</v>
          </cell>
          <cell r="C266" t="str">
            <v>EA</v>
          </cell>
          <cell r="D266" t="str">
            <v>9</v>
          </cell>
          <cell r="E266">
            <v>122</v>
          </cell>
          <cell r="F266">
            <v>1098</v>
          </cell>
        </row>
        <row r="267">
          <cell r="A267" t="str">
            <v>SUS엘보(용접)10S</v>
          </cell>
          <cell r="B267" t="str">
            <v>D25</v>
          </cell>
          <cell r="C267" t="str">
            <v>EA</v>
          </cell>
          <cell r="D267" t="str">
            <v>4</v>
          </cell>
          <cell r="E267">
            <v>1372</v>
          </cell>
          <cell r="F267">
            <v>5488</v>
          </cell>
        </row>
        <row r="268">
          <cell r="A268" t="str">
            <v>SUS엘보(용접)10S</v>
          </cell>
          <cell r="B268" t="str">
            <v>D20</v>
          </cell>
          <cell r="C268" t="str">
            <v>EA</v>
          </cell>
          <cell r="D268" t="str">
            <v>4</v>
          </cell>
          <cell r="E268">
            <v>994</v>
          </cell>
          <cell r="F268">
            <v>3976</v>
          </cell>
        </row>
        <row r="269">
          <cell r="A269" t="str">
            <v>SUS엘보(용접)10S</v>
          </cell>
          <cell r="B269" t="str">
            <v>D15</v>
          </cell>
          <cell r="C269" t="str">
            <v>EA</v>
          </cell>
          <cell r="D269" t="str">
            <v>2</v>
          </cell>
          <cell r="E269">
            <v>686</v>
          </cell>
          <cell r="F269">
            <v>1372</v>
          </cell>
        </row>
        <row r="270">
          <cell r="A270" t="str">
            <v>SUS티이(나사)</v>
          </cell>
          <cell r="B270" t="str">
            <v>D32</v>
          </cell>
          <cell r="C270" t="str">
            <v>EA</v>
          </cell>
          <cell r="D270" t="str">
            <v>1</v>
          </cell>
          <cell r="E270">
            <v>2884</v>
          </cell>
          <cell r="F270">
            <v>2884</v>
          </cell>
        </row>
        <row r="271">
          <cell r="A271" t="str">
            <v>SUS티이(나사)</v>
          </cell>
          <cell r="B271" t="str">
            <v>D25</v>
          </cell>
          <cell r="C271" t="str">
            <v>EA</v>
          </cell>
          <cell r="D271" t="str">
            <v>4</v>
          </cell>
          <cell r="E271">
            <v>2236</v>
          </cell>
          <cell r="F271">
            <v>8944</v>
          </cell>
        </row>
        <row r="272">
          <cell r="A272" t="str">
            <v>SUS레듀샤(용접)10S</v>
          </cell>
          <cell r="B272" t="str">
            <v>D25*15</v>
          </cell>
          <cell r="C272" t="str">
            <v>EA</v>
          </cell>
          <cell r="D272" t="str">
            <v>1</v>
          </cell>
          <cell r="E272">
            <v>1505</v>
          </cell>
          <cell r="F272">
            <v>1505</v>
          </cell>
        </row>
        <row r="273">
          <cell r="A273" t="str">
            <v>SUS유니온</v>
          </cell>
          <cell r="B273" t="str">
            <v>D20</v>
          </cell>
          <cell r="C273" t="str">
            <v>EA</v>
          </cell>
          <cell r="D273" t="str">
            <v>1</v>
          </cell>
          <cell r="E273">
            <v>1650</v>
          </cell>
          <cell r="F273">
            <v>1650</v>
          </cell>
        </row>
        <row r="274">
          <cell r="A274" t="str">
            <v>SUS니플</v>
          </cell>
          <cell r="B274" t="str">
            <v>D20</v>
          </cell>
          <cell r="C274" t="str">
            <v>EA</v>
          </cell>
          <cell r="D274" t="str">
            <v>2</v>
          </cell>
          <cell r="E274">
            <v>336</v>
          </cell>
          <cell r="F274">
            <v>672</v>
          </cell>
        </row>
        <row r="275">
          <cell r="A275" t="str">
            <v>SUS니플</v>
          </cell>
          <cell r="B275" t="str">
            <v>D15</v>
          </cell>
          <cell r="C275" t="str">
            <v>EA</v>
          </cell>
          <cell r="D275" t="str">
            <v>1</v>
          </cell>
          <cell r="E275">
            <v>270</v>
          </cell>
          <cell r="F275">
            <v>270</v>
          </cell>
        </row>
        <row r="276">
          <cell r="A276" t="str">
            <v>SUS캡(용접)10S</v>
          </cell>
          <cell r="B276" t="str">
            <v>D25</v>
          </cell>
          <cell r="C276" t="str">
            <v>EA</v>
          </cell>
          <cell r="D276" t="str">
            <v>1</v>
          </cell>
          <cell r="E276">
            <v>1820</v>
          </cell>
          <cell r="F276">
            <v>1820</v>
          </cell>
        </row>
        <row r="277">
          <cell r="A277" t="str">
            <v>SUS엘보(나사)</v>
          </cell>
          <cell r="B277" t="str">
            <v>D15</v>
          </cell>
          <cell r="C277" t="str">
            <v>EA</v>
          </cell>
          <cell r="D277" t="str">
            <v>1</v>
          </cell>
          <cell r="E277">
            <v>1042</v>
          </cell>
          <cell r="F277">
            <v>1042</v>
          </cell>
        </row>
        <row r="278">
          <cell r="A278" t="str">
            <v>청동게이트밸브(10KG)</v>
          </cell>
          <cell r="B278" t="str">
            <v>D20</v>
          </cell>
          <cell r="C278" t="str">
            <v>EA</v>
          </cell>
          <cell r="D278" t="str">
            <v>2</v>
          </cell>
          <cell r="E278">
            <v>4795</v>
          </cell>
          <cell r="F278">
            <v>9590</v>
          </cell>
        </row>
        <row r="279">
          <cell r="A279" t="str">
            <v>청동게이트밸브(10KG)</v>
          </cell>
          <cell r="B279" t="str">
            <v>D15</v>
          </cell>
          <cell r="C279" t="str">
            <v>EA</v>
          </cell>
          <cell r="D279" t="str">
            <v>1</v>
          </cell>
          <cell r="E279">
            <v>3340</v>
          </cell>
          <cell r="F279">
            <v>3340</v>
          </cell>
        </row>
        <row r="280">
          <cell r="A280" t="str">
            <v>황동볼밸브(10KG)</v>
          </cell>
          <cell r="B280" t="str">
            <v>D50</v>
          </cell>
          <cell r="C280" t="str">
            <v>EA</v>
          </cell>
          <cell r="D280" t="str">
            <v>2</v>
          </cell>
          <cell r="E280">
            <v>16302</v>
          </cell>
          <cell r="F280">
            <v>32604</v>
          </cell>
        </row>
        <row r="281">
          <cell r="A281" t="str">
            <v>황동볼밸브(10KG)</v>
          </cell>
          <cell r="B281" t="str">
            <v>D40</v>
          </cell>
          <cell r="C281" t="str">
            <v>EA</v>
          </cell>
          <cell r="D281" t="str">
            <v>1</v>
          </cell>
          <cell r="E281">
            <v>10724</v>
          </cell>
          <cell r="F281">
            <v>10724</v>
          </cell>
        </row>
        <row r="282">
          <cell r="A282" t="str">
            <v>황동볼밸브(10KG)</v>
          </cell>
          <cell r="B282" t="str">
            <v>D25</v>
          </cell>
          <cell r="C282" t="str">
            <v>EA</v>
          </cell>
          <cell r="D282" t="str">
            <v>1</v>
          </cell>
          <cell r="E282">
            <v>5319</v>
          </cell>
          <cell r="F282">
            <v>5319</v>
          </cell>
        </row>
        <row r="283">
          <cell r="A283" t="str">
            <v>황동볼밸브(10KG)</v>
          </cell>
          <cell r="B283" t="str">
            <v>D20</v>
          </cell>
          <cell r="C283" t="str">
            <v>EA</v>
          </cell>
          <cell r="D283" t="str">
            <v>3</v>
          </cell>
          <cell r="E283">
            <v>3002</v>
          </cell>
          <cell r="F283">
            <v>9006</v>
          </cell>
        </row>
        <row r="284">
          <cell r="A284" t="str">
            <v>황동볼밸브(10KG)</v>
          </cell>
          <cell r="B284" t="str">
            <v>D15</v>
          </cell>
          <cell r="C284" t="str">
            <v>EA</v>
          </cell>
          <cell r="D284" t="str">
            <v>5</v>
          </cell>
          <cell r="E284">
            <v>2316</v>
          </cell>
          <cell r="F284">
            <v>11580</v>
          </cell>
        </row>
        <row r="285">
          <cell r="A285" t="str">
            <v>주철스트레이너(10KG)</v>
          </cell>
          <cell r="B285" t="str">
            <v>D15</v>
          </cell>
          <cell r="C285" t="str">
            <v>EA</v>
          </cell>
          <cell r="D285" t="str">
            <v>2</v>
          </cell>
          <cell r="E285">
            <v>2760</v>
          </cell>
          <cell r="F285">
            <v>5520</v>
          </cell>
        </row>
        <row r="286">
          <cell r="A286" t="str">
            <v>자동공기변(온수,오일용)</v>
          </cell>
          <cell r="B286" t="str">
            <v>D15  AE30CV</v>
          </cell>
          <cell r="C286" t="str">
            <v>EA</v>
          </cell>
          <cell r="D286" t="str">
            <v>2</v>
          </cell>
          <cell r="E286">
            <v>72250</v>
          </cell>
          <cell r="F286">
            <v>144500</v>
          </cell>
        </row>
        <row r="287">
          <cell r="A287" t="str">
            <v>동관용접(BRAZING)</v>
          </cell>
          <cell r="B287" t="str">
            <v>D50</v>
          </cell>
          <cell r="C287" t="str">
            <v>개소</v>
          </cell>
          <cell r="D287" t="str">
            <v>51</v>
          </cell>
          <cell r="E287">
            <v>1017</v>
          </cell>
          <cell r="F287">
            <v>51867</v>
          </cell>
        </row>
        <row r="288">
          <cell r="A288" t="str">
            <v>동관용접(BRAZING)</v>
          </cell>
          <cell r="B288" t="str">
            <v>D40</v>
          </cell>
          <cell r="C288" t="str">
            <v>개소</v>
          </cell>
          <cell r="D288" t="str">
            <v>17</v>
          </cell>
          <cell r="E288">
            <v>676</v>
          </cell>
          <cell r="F288">
            <v>11492</v>
          </cell>
        </row>
        <row r="289">
          <cell r="A289" t="str">
            <v>동관용접(BRAZING)</v>
          </cell>
          <cell r="B289" t="str">
            <v>D32</v>
          </cell>
          <cell r="C289" t="str">
            <v>개소</v>
          </cell>
          <cell r="D289" t="str">
            <v>23</v>
          </cell>
          <cell r="E289">
            <v>514</v>
          </cell>
          <cell r="F289">
            <v>11822</v>
          </cell>
        </row>
        <row r="290">
          <cell r="A290" t="str">
            <v>동관용접(BRAZING)</v>
          </cell>
          <cell r="B290" t="str">
            <v>D25</v>
          </cell>
          <cell r="C290" t="str">
            <v>개소</v>
          </cell>
          <cell r="D290" t="str">
            <v>55</v>
          </cell>
          <cell r="E290">
            <v>383</v>
          </cell>
          <cell r="F290">
            <v>21065</v>
          </cell>
        </row>
        <row r="291">
          <cell r="A291" t="str">
            <v>동관용접(BRAZING)</v>
          </cell>
          <cell r="B291" t="str">
            <v>D20</v>
          </cell>
          <cell r="C291" t="str">
            <v>개소</v>
          </cell>
          <cell r="D291" t="str">
            <v>51</v>
          </cell>
          <cell r="E291">
            <v>266</v>
          </cell>
          <cell r="F291">
            <v>13566</v>
          </cell>
        </row>
        <row r="292">
          <cell r="A292" t="str">
            <v>동관용접(BRAZING)</v>
          </cell>
          <cell r="B292" t="str">
            <v>D15</v>
          </cell>
          <cell r="C292" t="str">
            <v>개소</v>
          </cell>
          <cell r="D292" t="str">
            <v>30</v>
          </cell>
          <cell r="E292">
            <v>128</v>
          </cell>
          <cell r="F292">
            <v>3840</v>
          </cell>
        </row>
        <row r="293">
          <cell r="A293" t="str">
            <v>스테인리스강관용접</v>
          </cell>
          <cell r="B293" t="str">
            <v>D32</v>
          </cell>
          <cell r="C293" t="str">
            <v>개소</v>
          </cell>
          <cell r="D293" t="str">
            <v>3</v>
          </cell>
          <cell r="E293">
            <v>783</v>
          </cell>
          <cell r="F293">
            <v>2349</v>
          </cell>
        </row>
        <row r="294">
          <cell r="A294" t="str">
            <v>스테인리스강관용접</v>
          </cell>
          <cell r="B294" t="str">
            <v>D25</v>
          </cell>
          <cell r="C294" t="str">
            <v>개소</v>
          </cell>
          <cell r="D294" t="str">
            <v>35</v>
          </cell>
          <cell r="E294">
            <v>652</v>
          </cell>
          <cell r="F294">
            <v>22820</v>
          </cell>
        </row>
        <row r="295">
          <cell r="A295" t="str">
            <v>스테인리스강관용접</v>
          </cell>
          <cell r="B295" t="str">
            <v>D20</v>
          </cell>
          <cell r="C295" t="str">
            <v>개소</v>
          </cell>
          <cell r="D295" t="str">
            <v>14</v>
          </cell>
          <cell r="E295">
            <v>468</v>
          </cell>
          <cell r="F295">
            <v>6552</v>
          </cell>
        </row>
        <row r="296">
          <cell r="A296" t="str">
            <v>스테인리스강관용접</v>
          </cell>
          <cell r="B296" t="str">
            <v>D15</v>
          </cell>
          <cell r="C296" t="str">
            <v>개소</v>
          </cell>
          <cell r="D296" t="str">
            <v>5</v>
          </cell>
          <cell r="E296">
            <v>303</v>
          </cell>
          <cell r="F296">
            <v>1515</v>
          </cell>
        </row>
        <row r="297">
          <cell r="A297" t="str">
            <v>절연행가</v>
          </cell>
          <cell r="B297" t="str">
            <v>D50</v>
          </cell>
          <cell r="C297" t="str">
            <v>개소</v>
          </cell>
          <cell r="D297" t="str">
            <v>10</v>
          </cell>
          <cell r="E297">
            <v>971</v>
          </cell>
          <cell r="F297">
            <v>9710</v>
          </cell>
        </row>
        <row r="298">
          <cell r="A298" t="str">
            <v>절연행가</v>
          </cell>
          <cell r="B298" t="str">
            <v>D40</v>
          </cell>
          <cell r="C298" t="str">
            <v>개소</v>
          </cell>
          <cell r="D298" t="str">
            <v>3</v>
          </cell>
          <cell r="E298">
            <v>907</v>
          </cell>
          <cell r="F298">
            <v>2721</v>
          </cell>
        </row>
        <row r="299">
          <cell r="A299" t="str">
            <v>절연행가</v>
          </cell>
          <cell r="B299" t="str">
            <v>D32</v>
          </cell>
          <cell r="C299" t="str">
            <v>개소</v>
          </cell>
          <cell r="D299" t="str">
            <v>1</v>
          </cell>
          <cell r="E299">
            <v>822</v>
          </cell>
          <cell r="F299">
            <v>822</v>
          </cell>
        </row>
        <row r="300">
          <cell r="A300" t="str">
            <v>절연행가</v>
          </cell>
          <cell r="B300" t="str">
            <v>D25</v>
          </cell>
          <cell r="C300" t="str">
            <v>개소</v>
          </cell>
          <cell r="D300" t="str">
            <v>3</v>
          </cell>
          <cell r="E300">
            <v>773</v>
          </cell>
          <cell r="F300">
            <v>2319</v>
          </cell>
        </row>
        <row r="301">
          <cell r="A301" t="str">
            <v>절연행가</v>
          </cell>
          <cell r="B301" t="str">
            <v>D20</v>
          </cell>
          <cell r="C301" t="str">
            <v>개소</v>
          </cell>
          <cell r="D301" t="str">
            <v>13</v>
          </cell>
          <cell r="E301">
            <v>724</v>
          </cell>
          <cell r="F301">
            <v>9412</v>
          </cell>
        </row>
        <row r="302">
          <cell r="A302" t="str">
            <v>절연행가</v>
          </cell>
          <cell r="B302" t="str">
            <v>D15</v>
          </cell>
          <cell r="C302" t="str">
            <v>개소</v>
          </cell>
          <cell r="D302" t="str">
            <v>6</v>
          </cell>
          <cell r="E302">
            <v>703</v>
          </cell>
          <cell r="F302">
            <v>4218</v>
          </cell>
        </row>
        <row r="303">
          <cell r="A303" t="str">
            <v>절연U-BOLT/NUT</v>
          </cell>
          <cell r="B303" t="str">
            <v>D50</v>
          </cell>
          <cell r="C303" t="str">
            <v>EA</v>
          </cell>
          <cell r="D303" t="str">
            <v>22</v>
          </cell>
          <cell r="E303">
            <v>398</v>
          </cell>
          <cell r="F303">
            <v>8756</v>
          </cell>
        </row>
        <row r="304">
          <cell r="A304" t="str">
            <v>절연U-BOLT/NUT</v>
          </cell>
          <cell r="B304" t="str">
            <v>D25</v>
          </cell>
          <cell r="C304" t="str">
            <v>EA</v>
          </cell>
          <cell r="D304" t="str">
            <v>22</v>
          </cell>
          <cell r="E304">
            <v>309</v>
          </cell>
          <cell r="F304">
            <v>6798</v>
          </cell>
        </row>
        <row r="305">
          <cell r="A305" t="str">
            <v>가이드슈(절연)</v>
          </cell>
          <cell r="B305" t="str">
            <v>D25</v>
          </cell>
          <cell r="C305" t="str">
            <v>SET</v>
          </cell>
          <cell r="D305" t="str">
            <v>4</v>
          </cell>
          <cell r="E305">
            <v>5040</v>
          </cell>
          <cell r="F305">
            <v>20160</v>
          </cell>
        </row>
        <row r="306">
          <cell r="A306" t="str">
            <v>가이드슈(절연)</v>
          </cell>
          <cell r="B306" t="str">
            <v>D20</v>
          </cell>
          <cell r="C306" t="str">
            <v>SET</v>
          </cell>
          <cell r="D306" t="str">
            <v>4</v>
          </cell>
          <cell r="E306">
            <v>4760</v>
          </cell>
          <cell r="F306">
            <v>19040</v>
          </cell>
        </row>
        <row r="307">
          <cell r="A307" t="str">
            <v>앙카슈(절연)</v>
          </cell>
          <cell r="B307" t="str">
            <v>D25</v>
          </cell>
          <cell r="C307" t="str">
            <v>SET</v>
          </cell>
          <cell r="D307" t="str">
            <v>18</v>
          </cell>
          <cell r="E307">
            <v>7070</v>
          </cell>
          <cell r="F307">
            <v>127260</v>
          </cell>
        </row>
        <row r="308">
          <cell r="A308" t="str">
            <v>앙카슈(절연)</v>
          </cell>
          <cell r="B308" t="str">
            <v>D20</v>
          </cell>
          <cell r="C308" t="str">
            <v>SET</v>
          </cell>
          <cell r="D308" t="str">
            <v>18</v>
          </cell>
          <cell r="E308">
            <v>6860</v>
          </cell>
          <cell r="F308">
            <v>123480</v>
          </cell>
        </row>
        <row r="309">
          <cell r="A309" t="str">
            <v>파이프스리브</v>
          </cell>
          <cell r="B309" t="str">
            <v>D50</v>
          </cell>
          <cell r="C309" t="str">
            <v>개소</v>
          </cell>
          <cell r="D309" t="str">
            <v>1</v>
          </cell>
          <cell r="E309">
            <v>2125</v>
          </cell>
          <cell r="F309">
            <v>2125</v>
          </cell>
        </row>
        <row r="310">
          <cell r="A310" t="str">
            <v>파이프스리브</v>
          </cell>
          <cell r="B310" t="str">
            <v>D25</v>
          </cell>
          <cell r="C310" t="str">
            <v>개소</v>
          </cell>
          <cell r="D310" t="str">
            <v>1</v>
          </cell>
          <cell r="E310">
            <v>949</v>
          </cell>
          <cell r="F310">
            <v>949</v>
          </cell>
        </row>
        <row r="311">
          <cell r="A311" t="str">
            <v>파이프스리브</v>
          </cell>
          <cell r="B311" t="str">
            <v>D20</v>
          </cell>
          <cell r="C311" t="str">
            <v>개소</v>
          </cell>
          <cell r="D311" t="str">
            <v>1</v>
          </cell>
          <cell r="E311">
            <v>771</v>
          </cell>
          <cell r="F311">
            <v>771</v>
          </cell>
        </row>
        <row r="312">
          <cell r="A312" t="str">
            <v>인써트플레이트</v>
          </cell>
          <cell r="B312" t="str">
            <v>200*200*9T</v>
          </cell>
          <cell r="C312" t="str">
            <v>EA</v>
          </cell>
          <cell r="D312" t="str">
            <v>44</v>
          </cell>
          <cell r="E312">
            <v>3315</v>
          </cell>
          <cell r="F312">
            <v>145860</v>
          </cell>
        </row>
        <row r="313">
          <cell r="A313" t="str">
            <v>앵글</v>
          </cell>
          <cell r="B313" t="str">
            <v>50*50*6T</v>
          </cell>
          <cell r="C313" t="str">
            <v>KG</v>
          </cell>
          <cell r="D313" t="str">
            <v>585</v>
          </cell>
          <cell r="E313">
            <v>410</v>
          </cell>
          <cell r="F313">
            <v>239850</v>
          </cell>
        </row>
        <row r="314">
          <cell r="A314" t="str">
            <v>잡철물제작설치</v>
          </cell>
          <cell r="B314" t="str">
            <v>복잡</v>
          </cell>
          <cell r="C314" t="str">
            <v>TON</v>
          </cell>
          <cell r="D314" t="str">
            <v>0.585</v>
          </cell>
          <cell r="E314">
            <v>77434</v>
          </cell>
          <cell r="F314">
            <v>45299</v>
          </cell>
          <cell r="G314">
            <v>2837148</v>
          </cell>
        </row>
        <row r="315">
          <cell r="A315" t="str">
            <v>녹막이페인트칠</v>
          </cell>
          <cell r="B315" t="str">
            <v>2회칠</v>
          </cell>
          <cell r="C315" t="str">
            <v>M2</v>
          </cell>
          <cell r="D315" t="str">
            <v>32</v>
          </cell>
          <cell r="E315">
            <v>1290</v>
          </cell>
          <cell r="F315">
            <v>41280</v>
          </cell>
          <cell r="G315">
            <v>1633</v>
          </cell>
        </row>
        <row r="316">
          <cell r="A316" t="str">
            <v>조합페인트칠(철재면)</v>
          </cell>
          <cell r="B316" t="str">
            <v>2회칠</v>
          </cell>
          <cell r="C316" t="str">
            <v>M2</v>
          </cell>
          <cell r="D316" t="str">
            <v>32</v>
          </cell>
          <cell r="E316">
            <v>1075</v>
          </cell>
          <cell r="F316">
            <v>34400</v>
          </cell>
          <cell r="G316">
            <v>2504</v>
          </cell>
        </row>
        <row r="317">
          <cell r="A317" t="str">
            <v>잡재료비</v>
          </cell>
          <cell r="B317" t="str">
            <v>재료비의 5 %</v>
          </cell>
          <cell r="C317" t="str">
            <v>식</v>
          </cell>
          <cell r="D317" t="str">
            <v>1</v>
          </cell>
          <cell r="E317">
            <v>90015</v>
          </cell>
          <cell r="F317">
            <v>90015</v>
          </cell>
        </row>
        <row r="318">
          <cell r="A318" t="str">
            <v>노무비</v>
          </cell>
          <cell r="B318" t="str">
            <v>배관공</v>
          </cell>
          <cell r="C318" t="str">
            <v>인</v>
          </cell>
          <cell r="D318" t="str">
            <v>20</v>
          </cell>
          <cell r="E318">
            <v>0</v>
          </cell>
          <cell r="G318">
            <v>47537</v>
          </cell>
        </row>
        <row r="319">
          <cell r="A319" t="str">
            <v>노무비</v>
          </cell>
          <cell r="B319" t="str">
            <v>보통인부</v>
          </cell>
          <cell r="C319" t="str">
            <v>인</v>
          </cell>
          <cell r="D319" t="str">
            <v>19</v>
          </cell>
          <cell r="E319">
            <v>0</v>
          </cell>
          <cell r="G319">
            <v>34360</v>
          </cell>
        </row>
        <row r="320">
          <cell r="A320" t="str">
            <v>노무비</v>
          </cell>
          <cell r="B320" t="str">
            <v>용접공(일반)</v>
          </cell>
          <cell r="C320" t="str">
            <v>인</v>
          </cell>
          <cell r="D320" t="str">
            <v>14</v>
          </cell>
          <cell r="E320">
            <v>0</v>
          </cell>
          <cell r="G320">
            <v>59048</v>
          </cell>
        </row>
        <row r="321">
          <cell r="A321" t="str">
            <v>공구손료</v>
          </cell>
          <cell r="B321" t="str">
            <v>노무비의 3 %</v>
          </cell>
          <cell r="C321" t="str">
            <v>식</v>
          </cell>
          <cell r="D321" t="str">
            <v>1</v>
          </cell>
          <cell r="E321">
            <v>0</v>
          </cell>
          <cell r="G321">
            <v>72127</v>
          </cell>
        </row>
        <row r="322">
          <cell r="A322" t="str">
            <v>계</v>
          </cell>
          <cell r="F322">
            <v>4309604</v>
          </cell>
        </row>
        <row r="340">
          <cell r="F340">
            <v>4309604</v>
          </cell>
        </row>
        <row r="341">
          <cell r="A341" t="str">
            <v>4-2.오배수배관공사</v>
          </cell>
        </row>
        <row r="342">
          <cell r="A342" t="str">
            <v>주철직관(NO.HUB)</v>
          </cell>
          <cell r="B342" t="str">
            <v>D100*3000L</v>
          </cell>
          <cell r="C342" t="str">
            <v>본</v>
          </cell>
          <cell r="D342" t="str">
            <v>4</v>
          </cell>
          <cell r="E342">
            <v>23520</v>
          </cell>
          <cell r="F342">
            <v>94080</v>
          </cell>
        </row>
        <row r="343">
          <cell r="A343" t="str">
            <v>주철직관(NO.HUB)</v>
          </cell>
          <cell r="B343" t="str">
            <v>D100*1500L</v>
          </cell>
          <cell r="C343" t="str">
            <v>본</v>
          </cell>
          <cell r="D343" t="str">
            <v>4</v>
          </cell>
          <cell r="E343">
            <v>11305</v>
          </cell>
          <cell r="F343">
            <v>45220</v>
          </cell>
        </row>
        <row r="344">
          <cell r="A344" t="str">
            <v>주철직관(NO.HUB)</v>
          </cell>
          <cell r="B344" t="str">
            <v>D75*3000L</v>
          </cell>
          <cell r="C344" t="str">
            <v>본</v>
          </cell>
          <cell r="D344" t="str">
            <v>1</v>
          </cell>
          <cell r="E344">
            <v>17010</v>
          </cell>
          <cell r="F344">
            <v>17010</v>
          </cell>
        </row>
        <row r="345">
          <cell r="A345" t="str">
            <v>주철직관(NO.HUB)</v>
          </cell>
          <cell r="B345" t="str">
            <v>D75*1500L</v>
          </cell>
          <cell r="C345" t="str">
            <v>본</v>
          </cell>
          <cell r="D345" t="str">
            <v>7</v>
          </cell>
          <cell r="E345">
            <v>7840</v>
          </cell>
          <cell r="F345">
            <v>54880</v>
          </cell>
        </row>
        <row r="346">
          <cell r="A346" t="str">
            <v>주철직관(NO.HUB)</v>
          </cell>
          <cell r="B346" t="str">
            <v>D50*1500L</v>
          </cell>
          <cell r="C346" t="str">
            <v>본</v>
          </cell>
          <cell r="D346" t="str">
            <v>4</v>
          </cell>
          <cell r="E346">
            <v>5880</v>
          </cell>
          <cell r="F346">
            <v>23520</v>
          </cell>
        </row>
        <row r="347">
          <cell r="A347" t="str">
            <v>주철90'장곡관(NO HUB)</v>
          </cell>
          <cell r="B347" t="str">
            <v>D100</v>
          </cell>
          <cell r="C347" t="str">
            <v>EA</v>
          </cell>
          <cell r="D347" t="str">
            <v>3</v>
          </cell>
          <cell r="E347">
            <v>3640</v>
          </cell>
          <cell r="F347">
            <v>10920</v>
          </cell>
        </row>
        <row r="348">
          <cell r="A348" t="str">
            <v>주철90'장곡관(NO HUB)</v>
          </cell>
          <cell r="B348" t="str">
            <v>D75</v>
          </cell>
          <cell r="C348" t="str">
            <v>EA</v>
          </cell>
          <cell r="D348" t="str">
            <v>1</v>
          </cell>
          <cell r="E348">
            <v>2170</v>
          </cell>
          <cell r="F348">
            <v>2170</v>
          </cell>
        </row>
        <row r="349">
          <cell r="A349" t="str">
            <v>주철90'장곡관(NO HUB)</v>
          </cell>
          <cell r="B349" t="str">
            <v>D50</v>
          </cell>
          <cell r="C349" t="str">
            <v>EA</v>
          </cell>
          <cell r="D349" t="str">
            <v>4</v>
          </cell>
          <cell r="E349">
            <v>1330</v>
          </cell>
          <cell r="F349">
            <v>5320</v>
          </cell>
        </row>
        <row r="350">
          <cell r="A350" t="str">
            <v>주철45'곡관(NO HUB)</v>
          </cell>
          <cell r="B350" t="str">
            <v>D100</v>
          </cell>
          <cell r="C350" t="str">
            <v>EA</v>
          </cell>
          <cell r="D350" t="str">
            <v>4</v>
          </cell>
          <cell r="E350">
            <v>1190</v>
          </cell>
          <cell r="F350">
            <v>4760</v>
          </cell>
        </row>
        <row r="351">
          <cell r="A351" t="str">
            <v>주철45'곡관(NO HUB)</v>
          </cell>
          <cell r="B351" t="str">
            <v>D75</v>
          </cell>
          <cell r="C351" t="str">
            <v>EA</v>
          </cell>
          <cell r="D351" t="str">
            <v>6</v>
          </cell>
          <cell r="E351">
            <v>805</v>
          </cell>
          <cell r="F351">
            <v>4830</v>
          </cell>
        </row>
        <row r="352">
          <cell r="A352" t="str">
            <v>주철45'곡관(NO HUB)</v>
          </cell>
          <cell r="B352" t="str">
            <v>D50</v>
          </cell>
          <cell r="C352" t="str">
            <v>EA</v>
          </cell>
          <cell r="D352" t="str">
            <v>4</v>
          </cell>
          <cell r="E352">
            <v>490</v>
          </cell>
          <cell r="F352">
            <v>1960</v>
          </cell>
        </row>
        <row r="353">
          <cell r="A353" t="str">
            <v>주철소제구(NO HUB)</v>
          </cell>
          <cell r="B353" t="str">
            <v>D100</v>
          </cell>
          <cell r="C353" t="str">
            <v>EA</v>
          </cell>
          <cell r="D353" t="str">
            <v>2</v>
          </cell>
          <cell r="E353">
            <v>1015</v>
          </cell>
          <cell r="F353">
            <v>2030</v>
          </cell>
        </row>
        <row r="354">
          <cell r="A354" t="str">
            <v>주철소제구(NO HUB)</v>
          </cell>
          <cell r="B354" t="str">
            <v>D75</v>
          </cell>
          <cell r="C354" t="str">
            <v>EA</v>
          </cell>
          <cell r="D354" t="str">
            <v>3</v>
          </cell>
          <cell r="E354">
            <v>770</v>
          </cell>
          <cell r="F354">
            <v>2310</v>
          </cell>
        </row>
        <row r="355">
          <cell r="A355" t="str">
            <v>주철소제구(NO HUB)</v>
          </cell>
          <cell r="B355" t="str">
            <v>D50</v>
          </cell>
          <cell r="C355" t="str">
            <v>EA</v>
          </cell>
          <cell r="D355" t="str">
            <v>1</v>
          </cell>
          <cell r="E355">
            <v>525</v>
          </cell>
          <cell r="F355">
            <v>525</v>
          </cell>
        </row>
        <row r="356">
          <cell r="A356" t="str">
            <v>주철P-TRAP(NO HUB)</v>
          </cell>
          <cell r="B356" t="str">
            <v>D50</v>
          </cell>
          <cell r="C356" t="str">
            <v>EA</v>
          </cell>
          <cell r="D356" t="str">
            <v>1</v>
          </cell>
          <cell r="E356">
            <v>1190</v>
          </cell>
          <cell r="F356">
            <v>1190</v>
          </cell>
        </row>
        <row r="357">
          <cell r="A357" t="str">
            <v>주철Y관(NO HUB)</v>
          </cell>
          <cell r="B357" t="str">
            <v>D100*100</v>
          </cell>
          <cell r="C357" t="str">
            <v>EA</v>
          </cell>
          <cell r="D357" t="str">
            <v>3</v>
          </cell>
          <cell r="E357">
            <v>2590</v>
          </cell>
          <cell r="F357">
            <v>7770</v>
          </cell>
        </row>
        <row r="358">
          <cell r="A358" t="str">
            <v>주철Y관(NO HUB)</v>
          </cell>
          <cell r="B358" t="str">
            <v>D100*75</v>
          </cell>
          <cell r="C358" t="str">
            <v>EA</v>
          </cell>
          <cell r="D358" t="str">
            <v>1</v>
          </cell>
          <cell r="E358">
            <v>1820</v>
          </cell>
          <cell r="F358">
            <v>1820</v>
          </cell>
        </row>
        <row r="359">
          <cell r="A359" t="str">
            <v>주철Y관(NO HUB)</v>
          </cell>
          <cell r="B359" t="str">
            <v>D100*50</v>
          </cell>
          <cell r="C359" t="str">
            <v>EA</v>
          </cell>
          <cell r="D359" t="str">
            <v>1</v>
          </cell>
          <cell r="E359">
            <v>1575</v>
          </cell>
          <cell r="F359">
            <v>1575</v>
          </cell>
        </row>
        <row r="360">
          <cell r="A360" t="str">
            <v>주철Y관(NO HUB)</v>
          </cell>
          <cell r="B360" t="str">
            <v>D75*75</v>
          </cell>
          <cell r="C360" t="str">
            <v>EA</v>
          </cell>
          <cell r="D360" t="str">
            <v>2</v>
          </cell>
          <cell r="E360">
            <v>1435</v>
          </cell>
          <cell r="F360">
            <v>2870</v>
          </cell>
        </row>
        <row r="361">
          <cell r="A361" t="str">
            <v>주철Y관(NO HUB)</v>
          </cell>
          <cell r="B361" t="str">
            <v>D75*50</v>
          </cell>
          <cell r="C361" t="str">
            <v>EA</v>
          </cell>
          <cell r="D361" t="str">
            <v>3</v>
          </cell>
          <cell r="E361">
            <v>1155</v>
          </cell>
          <cell r="F361">
            <v>3465</v>
          </cell>
        </row>
        <row r="362">
          <cell r="A362" t="str">
            <v>주철Y관(NO HUB)</v>
          </cell>
          <cell r="B362" t="str">
            <v>D50*50</v>
          </cell>
          <cell r="C362" t="str">
            <v>EA</v>
          </cell>
          <cell r="D362" t="str">
            <v>2</v>
          </cell>
          <cell r="E362">
            <v>735</v>
          </cell>
          <cell r="F362">
            <v>1470</v>
          </cell>
        </row>
        <row r="363">
          <cell r="A363" t="str">
            <v>주철90'Y관(NO HUB)</v>
          </cell>
          <cell r="B363" t="str">
            <v>D100*50</v>
          </cell>
          <cell r="C363" t="str">
            <v>EA</v>
          </cell>
          <cell r="D363" t="str">
            <v>1</v>
          </cell>
          <cell r="E363">
            <v>2135</v>
          </cell>
          <cell r="F363">
            <v>2135</v>
          </cell>
        </row>
        <row r="364">
          <cell r="A364" t="str">
            <v>주철90'Y관(NO HUB)</v>
          </cell>
          <cell r="B364" t="str">
            <v>D75*50</v>
          </cell>
          <cell r="C364" t="str">
            <v>EA</v>
          </cell>
          <cell r="D364" t="str">
            <v>1</v>
          </cell>
          <cell r="E364">
            <v>1400</v>
          </cell>
          <cell r="F364">
            <v>1400</v>
          </cell>
        </row>
        <row r="365">
          <cell r="A365" t="str">
            <v>주철커플링(NO HUB)</v>
          </cell>
          <cell r="B365" t="str">
            <v>D100</v>
          </cell>
          <cell r="C365" t="str">
            <v>EA</v>
          </cell>
          <cell r="D365" t="str">
            <v>48</v>
          </cell>
          <cell r="E365">
            <v>2520</v>
          </cell>
          <cell r="F365">
            <v>120960</v>
          </cell>
        </row>
        <row r="366">
          <cell r="A366" t="str">
            <v>주철커플링(NO HUB)</v>
          </cell>
          <cell r="B366" t="str">
            <v>D75</v>
          </cell>
          <cell r="C366" t="str">
            <v>EA</v>
          </cell>
          <cell r="D366" t="str">
            <v>46</v>
          </cell>
          <cell r="E366">
            <v>2135</v>
          </cell>
          <cell r="F366">
            <v>98210</v>
          </cell>
        </row>
        <row r="367">
          <cell r="A367" t="str">
            <v>주철커플링(NO HUB)</v>
          </cell>
          <cell r="B367" t="str">
            <v>D50</v>
          </cell>
          <cell r="C367" t="str">
            <v>EA</v>
          </cell>
          <cell r="D367" t="str">
            <v>36</v>
          </cell>
          <cell r="E367">
            <v>1855</v>
          </cell>
          <cell r="F367">
            <v>66780</v>
          </cell>
        </row>
        <row r="368">
          <cell r="A368" t="str">
            <v>주철F.D</v>
          </cell>
          <cell r="B368" t="str">
            <v>D50</v>
          </cell>
          <cell r="C368" t="str">
            <v>EA</v>
          </cell>
          <cell r="D368" t="str">
            <v>1</v>
          </cell>
          <cell r="E368">
            <v>0</v>
          </cell>
          <cell r="F368">
            <v>0</v>
          </cell>
        </row>
        <row r="369">
          <cell r="A369" t="str">
            <v>백관(KSD3507)</v>
          </cell>
          <cell r="B369" t="str">
            <v>D100</v>
          </cell>
          <cell r="C369" t="str">
            <v>M</v>
          </cell>
          <cell r="D369">
            <v>37</v>
          </cell>
          <cell r="E369">
            <v>6644</v>
          </cell>
          <cell r="F369">
            <v>245828</v>
          </cell>
        </row>
        <row r="370">
          <cell r="A370" t="str">
            <v>백관(KSD3507)</v>
          </cell>
          <cell r="B370" t="str">
            <v>D80</v>
          </cell>
          <cell r="C370" t="str">
            <v>M</v>
          </cell>
          <cell r="D370" t="str">
            <v>1</v>
          </cell>
          <cell r="E370">
            <v>4556</v>
          </cell>
          <cell r="F370">
            <v>4556</v>
          </cell>
        </row>
        <row r="371">
          <cell r="A371" t="str">
            <v>백관(KSD3507)</v>
          </cell>
          <cell r="B371" t="str">
            <v>D50</v>
          </cell>
          <cell r="C371" t="str">
            <v>M</v>
          </cell>
          <cell r="D371" t="str">
            <v>2</v>
          </cell>
          <cell r="E371">
            <v>2824</v>
          </cell>
          <cell r="F371">
            <v>5648</v>
          </cell>
        </row>
        <row r="372">
          <cell r="A372" t="str">
            <v>백관(KSD3507)</v>
          </cell>
          <cell r="B372" t="str">
            <v>D32</v>
          </cell>
          <cell r="C372" t="str">
            <v>M</v>
          </cell>
          <cell r="D372" t="str">
            <v>2</v>
          </cell>
          <cell r="E372">
            <v>1792</v>
          </cell>
          <cell r="F372">
            <v>3584</v>
          </cell>
        </row>
        <row r="373">
          <cell r="A373" t="str">
            <v>백엘보(나사)</v>
          </cell>
          <cell r="B373" t="str">
            <v>D50</v>
          </cell>
          <cell r="C373" t="str">
            <v>EA</v>
          </cell>
          <cell r="D373">
            <v>17</v>
          </cell>
          <cell r="E373">
            <v>1498</v>
          </cell>
          <cell r="F373">
            <v>25466</v>
          </cell>
        </row>
        <row r="374">
          <cell r="A374" t="str">
            <v>백엘보(나사)</v>
          </cell>
          <cell r="B374" t="str">
            <v>D32</v>
          </cell>
          <cell r="C374" t="str">
            <v>EA</v>
          </cell>
          <cell r="D374" t="str">
            <v>3</v>
          </cell>
          <cell r="E374">
            <v>806</v>
          </cell>
          <cell r="F374">
            <v>2418</v>
          </cell>
        </row>
        <row r="375">
          <cell r="A375" t="str">
            <v>백엘보(용접)</v>
          </cell>
          <cell r="B375" t="str">
            <v>D100</v>
          </cell>
          <cell r="C375" t="str">
            <v>EA</v>
          </cell>
          <cell r="D375">
            <v>13</v>
          </cell>
          <cell r="E375">
            <v>3465</v>
          </cell>
          <cell r="F375">
            <v>45045</v>
          </cell>
        </row>
        <row r="376">
          <cell r="A376" t="str">
            <v>백티이(용접)</v>
          </cell>
          <cell r="B376" t="str">
            <v>D100</v>
          </cell>
          <cell r="C376" t="str">
            <v>EA</v>
          </cell>
          <cell r="D376" t="str">
            <v>6</v>
          </cell>
          <cell r="E376">
            <v>4895</v>
          </cell>
          <cell r="F376">
            <v>29370</v>
          </cell>
        </row>
        <row r="377">
          <cell r="A377" t="str">
            <v>백티이(나사)</v>
          </cell>
          <cell r="B377" t="str">
            <v>D50</v>
          </cell>
          <cell r="C377" t="str">
            <v>EA</v>
          </cell>
          <cell r="D377" t="str">
            <v>1</v>
          </cell>
          <cell r="E377">
            <v>1958</v>
          </cell>
          <cell r="F377">
            <v>1958</v>
          </cell>
        </row>
        <row r="378">
          <cell r="A378" t="str">
            <v>주철게이트밸브(10KG)</v>
          </cell>
          <cell r="B378" t="str">
            <v>D100</v>
          </cell>
          <cell r="C378" t="str">
            <v>EA</v>
          </cell>
          <cell r="D378" t="str">
            <v>4</v>
          </cell>
          <cell r="E378">
            <v>56700</v>
          </cell>
          <cell r="F378">
            <v>226800</v>
          </cell>
        </row>
        <row r="379">
          <cell r="A379" t="str">
            <v>주철글로브밸브(10KG)</v>
          </cell>
          <cell r="B379" t="str">
            <v>D100</v>
          </cell>
          <cell r="C379" t="str">
            <v>EA</v>
          </cell>
          <cell r="D379" t="str">
            <v>4</v>
          </cell>
          <cell r="E379">
            <v>86400</v>
          </cell>
          <cell r="F379">
            <v>345600</v>
          </cell>
        </row>
        <row r="380">
          <cell r="A380" t="str">
            <v>FLEX-JOINT(벨로즈)(10KG)</v>
          </cell>
          <cell r="B380" t="str">
            <v>D100</v>
          </cell>
          <cell r="C380" t="str">
            <v>EA</v>
          </cell>
          <cell r="D380" t="str">
            <v>4</v>
          </cell>
          <cell r="E380">
            <v>36000</v>
          </cell>
          <cell r="F380">
            <v>144000</v>
          </cell>
        </row>
        <row r="381">
          <cell r="A381" t="str">
            <v>강관용접</v>
          </cell>
          <cell r="B381" t="str">
            <v>D100</v>
          </cell>
          <cell r="C381" t="str">
            <v>개소</v>
          </cell>
          <cell r="D381" t="str">
            <v>48</v>
          </cell>
          <cell r="E381">
            <v>349</v>
          </cell>
          <cell r="F381">
            <v>16752</v>
          </cell>
        </row>
        <row r="382">
          <cell r="A382" t="str">
            <v>강관절단</v>
          </cell>
          <cell r="B382" t="str">
            <v>D100</v>
          </cell>
          <cell r="C382" t="str">
            <v>개소</v>
          </cell>
          <cell r="D382" t="str">
            <v>24</v>
          </cell>
          <cell r="E382">
            <v>54</v>
          </cell>
          <cell r="F382">
            <v>1296</v>
          </cell>
        </row>
        <row r="383">
          <cell r="A383" t="str">
            <v>용접합후렌지(10KG)</v>
          </cell>
          <cell r="B383" t="str">
            <v>D100</v>
          </cell>
          <cell r="C383" t="str">
            <v>개소</v>
          </cell>
          <cell r="D383" t="str">
            <v>24</v>
          </cell>
          <cell r="E383">
            <v>5665</v>
          </cell>
          <cell r="F383">
            <v>135960</v>
          </cell>
        </row>
        <row r="384">
          <cell r="A384" t="str">
            <v>일반행가</v>
          </cell>
          <cell r="B384" t="str">
            <v>D100</v>
          </cell>
          <cell r="C384" t="str">
            <v>개소</v>
          </cell>
          <cell r="D384" t="str">
            <v>6</v>
          </cell>
          <cell r="E384">
            <v>1430</v>
          </cell>
          <cell r="F384">
            <v>8580</v>
          </cell>
        </row>
        <row r="385">
          <cell r="A385" t="str">
            <v>일반행가</v>
          </cell>
          <cell r="B385" t="str">
            <v>D50</v>
          </cell>
          <cell r="C385" t="str">
            <v>개소</v>
          </cell>
          <cell r="D385" t="str">
            <v>4</v>
          </cell>
          <cell r="E385">
            <v>801</v>
          </cell>
          <cell r="F385">
            <v>3204</v>
          </cell>
        </row>
        <row r="386">
          <cell r="A386" t="str">
            <v>파이프스리브</v>
          </cell>
          <cell r="B386" t="str">
            <v>D100</v>
          </cell>
          <cell r="C386" t="str">
            <v>개소</v>
          </cell>
          <cell r="D386" t="str">
            <v>8</v>
          </cell>
          <cell r="E386">
            <v>6331</v>
          </cell>
          <cell r="F386">
            <v>50648</v>
          </cell>
        </row>
        <row r="387">
          <cell r="A387" t="str">
            <v>파이프스리브</v>
          </cell>
          <cell r="B387" t="str">
            <v>D80</v>
          </cell>
          <cell r="C387" t="str">
            <v>개소</v>
          </cell>
          <cell r="D387" t="str">
            <v>2</v>
          </cell>
          <cell r="E387">
            <v>4977</v>
          </cell>
          <cell r="F387">
            <v>9954</v>
          </cell>
        </row>
        <row r="388">
          <cell r="A388" t="str">
            <v>파이프스리브</v>
          </cell>
          <cell r="B388" t="str">
            <v>D50</v>
          </cell>
          <cell r="C388" t="str">
            <v>개소</v>
          </cell>
          <cell r="D388" t="str">
            <v>5</v>
          </cell>
          <cell r="E388">
            <v>2125</v>
          </cell>
          <cell r="F388">
            <v>10625</v>
          </cell>
        </row>
        <row r="389">
          <cell r="A389" t="str">
            <v>파이프스리브</v>
          </cell>
          <cell r="B389" t="str">
            <v>D32</v>
          </cell>
          <cell r="C389" t="str">
            <v>개소</v>
          </cell>
          <cell r="D389" t="str">
            <v>1</v>
          </cell>
          <cell r="E389">
            <v>1365</v>
          </cell>
          <cell r="F389">
            <v>1365</v>
          </cell>
        </row>
        <row r="390">
          <cell r="A390" t="str">
            <v>일반U-BOLT/NUT</v>
          </cell>
          <cell r="B390" t="str">
            <v>D100</v>
          </cell>
          <cell r="C390" t="str">
            <v>EA</v>
          </cell>
          <cell r="D390" t="str">
            <v>4</v>
          </cell>
          <cell r="E390">
            <v>206</v>
          </cell>
          <cell r="F390">
            <v>824</v>
          </cell>
        </row>
        <row r="391">
          <cell r="A391" t="str">
            <v>압력계</v>
          </cell>
          <cell r="C391" t="str">
            <v>EA</v>
          </cell>
          <cell r="D391" t="str">
            <v>4</v>
          </cell>
          <cell r="E391">
            <v>9000</v>
          </cell>
          <cell r="F391">
            <v>36000</v>
          </cell>
        </row>
        <row r="392">
          <cell r="A392" t="str">
            <v>V.T.W(STL)</v>
          </cell>
          <cell r="B392" t="str">
            <v>D50</v>
          </cell>
          <cell r="C392" t="str">
            <v>EA</v>
          </cell>
          <cell r="D392" t="str">
            <v>1</v>
          </cell>
          <cell r="E392">
            <v>0</v>
          </cell>
          <cell r="F392">
            <v>0</v>
          </cell>
        </row>
        <row r="393">
          <cell r="A393" t="str">
            <v>배수펌프가대설치</v>
          </cell>
          <cell r="B393" t="str">
            <v>펌프2대설치</v>
          </cell>
          <cell r="C393" t="str">
            <v>대</v>
          </cell>
          <cell r="D393" t="str">
            <v>2</v>
          </cell>
          <cell r="E393">
            <v>29838</v>
          </cell>
          <cell r="F393">
            <v>59676</v>
          </cell>
          <cell r="G393">
            <v>137711</v>
          </cell>
        </row>
        <row r="394">
          <cell r="A394" t="str">
            <v>잡재료비</v>
          </cell>
          <cell r="B394" t="str">
            <v>재료비의 5 %</v>
          </cell>
          <cell r="C394" t="str">
            <v>식</v>
          </cell>
          <cell r="D394" t="str">
            <v>1</v>
          </cell>
          <cell r="E394">
            <v>11056</v>
          </cell>
          <cell r="F394">
            <v>11056</v>
          </cell>
        </row>
        <row r="395">
          <cell r="A395" t="str">
            <v>노무비</v>
          </cell>
          <cell r="B395" t="str">
            <v>배관공</v>
          </cell>
          <cell r="C395" t="str">
            <v>인</v>
          </cell>
          <cell r="D395" t="str">
            <v>51</v>
          </cell>
          <cell r="E395">
            <v>0</v>
          </cell>
          <cell r="G395">
            <v>47537</v>
          </cell>
        </row>
        <row r="396">
          <cell r="A396" t="str">
            <v>노무비</v>
          </cell>
          <cell r="B396" t="str">
            <v>보통인부</v>
          </cell>
          <cell r="C396" t="str">
            <v>인</v>
          </cell>
          <cell r="D396" t="str">
            <v>17</v>
          </cell>
          <cell r="E396">
            <v>0</v>
          </cell>
          <cell r="G396">
            <v>34360</v>
          </cell>
        </row>
        <row r="397">
          <cell r="A397" t="str">
            <v>공구손료</v>
          </cell>
          <cell r="B397" t="str">
            <v>노무비의 3 %</v>
          </cell>
          <cell r="C397" t="str">
            <v>식</v>
          </cell>
          <cell r="D397" t="str">
            <v>1</v>
          </cell>
          <cell r="E397">
            <v>0</v>
          </cell>
          <cell r="G397">
            <v>90071</v>
          </cell>
        </row>
        <row r="398">
          <cell r="A398" t="str">
            <v>계</v>
          </cell>
          <cell r="F398">
            <v>2005393</v>
          </cell>
        </row>
        <row r="403">
          <cell r="F403">
            <v>2005393</v>
          </cell>
        </row>
        <row r="404">
          <cell r="A404" t="str">
            <v>4-3.위생기구설치공사</v>
          </cell>
        </row>
        <row r="405">
          <cell r="A405" t="str">
            <v>양변기(F.V)</v>
          </cell>
          <cell r="B405" t="str">
            <v>CC-102</v>
          </cell>
          <cell r="C405" t="str">
            <v>조</v>
          </cell>
          <cell r="D405" t="str">
            <v>2</v>
          </cell>
          <cell r="E405">
            <v>75000</v>
          </cell>
          <cell r="F405">
            <v>150000</v>
          </cell>
        </row>
        <row r="406">
          <cell r="A406" t="str">
            <v>소변기(밧데리감지기)</v>
          </cell>
          <cell r="B406" t="str">
            <v>KSVU-410</v>
          </cell>
          <cell r="C406" t="str">
            <v>조</v>
          </cell>
          <cell r="D406" t="str">
            <v>3</v>
          </cell>
          <cell r="E406">
            <v>195000</v>
          </cell>
          <cell r="F406">
            <v>585000</v>
          </cell>
        </row>
        <row r="407">
          <cell r="A407" t="str">
            <v>세면기(S/L)</v>
          </cell>
          <cell r="B407" t="str">
            <v>KSVL-1040</v>
          </cell>
          <cell r="C407" t="str">
            <v>조</v>
          </cell>
          <cell r="D407" t="str">
            <v>1</v>
          </cell>
          <cell r="E407">
            <v>110000</v>
          </cell>
          <cell r="F407">
            <v>110000</v>
          </cell>
        </row>
        <row r="408">
          <cell r="A408" t="str">
            <v>청소씽크</v>
          </cell>
          <cell r="B408" t="str">
            <v>KSVS-210</v>
          </cell>
          <cell r="C408" t="str">
            <v>조</v>
          </cell>
          <cell r="D408" t="str">
            <v>1</v>
          </cell>
          <cell r="E408">
            <v>125000</v>
          </cell>
          <cell r="F408">
            <v>125000</v>
          </cell>
        </row>
        <row r="409">
          <cell r="A409" t="str">
            <v>화장경</v>
          </cell>
          <cell r="B409" t="str">
            <v>600*900</v>
          </cell>
          <cell r="C409" t="str">
            <v>EA</v>
          </cell>
          <cell r="D409" t="str">
            <v>1</v>
          </cell>
          <cell r="E409">
            <v>15000</v>
          </cell>
          <cell r="F409">
            <v>15000</v>
          </cell>
        </row>
        <row r="410">
          <cell r="A410" t="str">
            <v>수건걸이</v>
          </cell>
          <cell r="B410" t="str">
            <v>SUS</v>
          </cell>
          <cell r="C410" t="str">
            <v>EA</v>
          </cell>
          <cell r="D410" t="str">
            <v>1</v>
          </cell>
          <cell r="E410">
            <v>7000</v>
          </cell>
          <cell r="F410">
            <v>7000</v>
          </cell>
        </row>
        <row r="411">
          <cell r="A411" t="str">
            <v>휴지걸이</v>
          </cell>
          <cell r="B411" t="str">
            <v>DD833</v>
          </cell>
          <cell r="C411" t="str">
            <v>EA</v>
          </cell>
          <cell r="D411" t="str">
            <v>2</v>
          </cell>
          <cell r="E411">
            <v>4000</v>
          </cell>
          <cell r="F411">
            <v>8000</v>
          </cell>
        </row>
        <row r="412">
          <cell r="A412" t="str">
            <v>재털이</v>
          </cell>
          <cell r="B412" t="str">
            <v>SUS</v>
          </cell>
          <cell r="C412" t="str">
            <v>EA</v>
          </cell>
          <cell r="D412" t="str">
            <v>2</v>
          </cell>
          <cell r="E412">
            <v>4500</v>
          </cell>
          <cell r="F412">
            <v>9000</v>
          </cell>
        </row>
        <row r="413">
          <cell r="A413" t="str">
            <v>비누갑</v>
          </cell>
          <cell r="B413" t="str">
            <v>DD851</v>
          </cell>
          <cell r="C413" t="str">
            <v>EA</v>
          </cell>
          <cell r="D413" t="str">
            <v>1</v>
          </cell>
          <cell r="E413">
            <v>3500</v>
          </cell>
          <cell r="F413">
            <v>3500</v>
          </cell>
        </row>
        <row r="414">
          <cell r="A414" t="str">
            <v>잡재료비</v>
          </cell>
          <cell r="C414" t="str">
            <v>식</v>
          </cell>
          <cell r="D414" t="str">
            <v>1</v>
          </cell>
          <cell r="E414">
            <v>37500</v>
          </cell>
          <cell r="F414">
            <v>37500</v>
          </cell>
        </row>
        <row r="415">
          <cell r="A415" t="str">
            <v>노무비</v>
          </cell>
          <cell r="B415" t="str">
            <v>위생공</v>
          </cell>
          <cell r="C415" t="str">
            <v>인</v>
          </cell>
          <cell r="D415" t="str">
            <v>6</v>
          </cell>
          <cell r="E415">
            <v>0</v>
          </cell>
          <cell r="G415">
            <v>49691</v>
          </cell>
        </row>
        <row r="416">
          <cell r="A416" t="str">
            <v>노무비</v>
          </cell>
          <cell r="B416" t="str">
            <v>보통인부</v>
          </cell>
          <cell r="C416" t="str">
            <v>인</v>
          </cell>
          <cell r="D416" t="str">
            <v>1</v>
          </cell>
          <cell r="E416">
            <v>0</v>
          </cell>
          <cell r="G416">
            <v>34360</v>
          </cell>
        </row>
        <row r="417">
          <cell r="A417" t="str">
            <v>공구손료</v>
          </cell>
          <cell r="B417" t="str">
            <v>노무비의 3 %</v>
          </cell>
          <cell r="C417" t="str">
            <v>식</v>
          </cell>
          <cell r="D417" t="str">
            <v>1</v>
          </cell>
          <cell r="E417">
            <v>0</v>
          </cell>
          <cell r="G417">
            <v>9494</v>
          </cell>
        </row>
        <row r="418">
          <cell r="A418" t="str">
            <v>계</v>
          </cell>
          <cell r="F418">
            <v>1050000</v>
          </cell>
        </row>
        <row r="424">
          <cell r="F424">
            <v>1050000</v>
          </cell>
        </row>
        <row r="425">
          <cell r="A425" t="str">
            <v>5.에어배관공사</v>
          </cell>
        </row>
        <row r="426">
          <cell r="A426" t="str">
            <v>백관(KSD3507)</v>
          </cell>
          <cell r="B426" t="str">
            <v>D32</v>
          </cell>
          <cell r="C426" t="str">
            <v>M</v>
          </cell>
          <cell r="D426">
            <v>10</v>
          </cell>
          <cell r="E426">
            <v>1792</v>
          </cell>
          <cell r="F426">
            <v>17920</v>
          </cell>
        </row>
        <row r="427">
          <cell r="A427" t="str">
            <v>백관(KSD3507)</v>
          </cell>
          <cell r="B427" t="str">
            <v>D25</v>
          </cell>
          <cell r="C427" t="str">
            <v>M</v>
          </cell>
          <cell r="D427">
            <v>6</v>
          </cell>
          <cell r="E427">
            <v>1485</v>
          </cell>
          <cell r="F427">
            <v>8910</v>
          </cell>
        </row>
        <row r="428">
          <cell r="A428" t="str">
            <v>백관(KSD3507)</v>
          </cell>
          <cell r="B428" t="str">
            <v>D20</v>
          </cell>
          <cell r="C428" t="str">
            <v>M</v>
          </cell>
          <cell r="D428">
            <v>18</v>
          </cell>
          <cell r="E428">
            <v>1046</v>
          </cell>
          <cell r="F428">
            <v>18828</v>
          </cell>
        </row>
        <row r="429">
          <cell r="A429" t="str">
            <v>백엘보(나사)</v>
          </cell>
          <cell r="B429" t="str">
            <v>D32</v>
          </cell>
          <cell r="C429" t="str">
            <v>EA</v>
          </cell>
          <cell r="D429" t="str">
            <v>3</v>
          </cell>
          <cell r="E429">
            <v>806</v>
          </cell>
          <cell r="F429">
            <v>2418</v>
          </cell>
        </row>
        <row r="430">
          <cell r="A430" t="str">
            <v>백엘보(나사)</v>
          </cell>
          <cell r="B430" t="str">
            <v>D20</v>
          </cell>
          <cell r="C430" t="str">
            <v>EA</v>
          </cell>
          <cell r="D430">
            <v>9</v>
          </cell>
          <cell r="E430">
            <v>327</v>
          </cell>
          <cell r="F430">
            <v>2943</v>
          </cell>
        </row>
        <row r="431">
          <cell r="A431" t="str">
            <v>백티이(나사)</v>
          </cell>
          <cell r="B431" t="str">
            <v>D40</v>
          </cell>
          <cell r="C431" t="str">
            <v>EA</v>
          </cell>
          <cell r="D431" t="str">
            <v>1</v>
          </cell>
          <cell r="E431">
            <v>1339</v>
          </cell>
          <cell r="F431">
            <v>1339</v>
          </cell>
        </row>
        <row r="432">
          <cell r="A432" t="str">
            <v>백티이(나사)</v>
          </cell>
          <cell r="B432" t="str">
            <v>D25</v>
          </cell>
          <cell r="C432" t="str">
            <v>EA</v>
          </cell>
          <cell r="D432" t="str">
            <v>1</v>
          </cell>
          <cell r="E432">
            <v>726</v>
          </cell>
          <cell r="F432">
            <v>726</v>
          </cell>
        </row>
        <row r="433">
          <cell r="A433" t="str">
            <v>백티이(나사)</v>
          </cell>
          <cell r="B433" t="str">
            <v>D20</v>
          </cell>
          <cell r="C433" t="str">
            <v>EA</v>
          </cell>
          <cell r="D433" t="str">
            <v>4</v>
          </cell>
          <cell r="E433">
            <v>484</v>
          </cell>
          <cell r="F433">
            <v>1936</v>
          </cell>
        </row>
        <row r="434">
          <cell r="A434" t="str">
            <v>백레듀샤(나사)</v>
          </cell>
          <cell r="B434" t="str">
            <v>D32</v>
          </cell>
          <cell r="C434" t="str">
            <v>EA</v>
          </cell>
          <cell r="D434" t="str">
            <v>1</v>
          </cell>
          <cell r="E434">
            <v>531</v>
          </cell>
          <cell r="F434">
            <v>531</v>
          </cell>
        </row>
        <row r="435">
          <cell r="A435" t="str">
            <v>백유니온(나사)</v>
          </cell>
          <cell r="B435" t="str">
            <v>D20</v>
          </cell>
          <cell r="C435" t="str">
            <v>EA</v>
          </cell>
          <cell r="D435" t="str">
            <v>8</v>
          </cell>
          <cell r="E435">
            <v>1062</v>
          </cell>
          <cell r="F435">
            <v>8496</v>
          </cell>
        </row>
        <row r="436">
          <cell r="A436" t="str">
            <v>백니플</v>
          </cell>
          <cell r="B436" t="str">
            <v>D20</v>
          </cell>
          <cell r="C436" t="str">
            <v>EA</v>
          </cell>
          <cell r="D436" t="str">
            <v>16</v>
          </cell>
          <cell r="E436">
            <v>299</v>
          </cell>
          <cell r="F436">
            <v>4784</v>
          </cell>
        </row>
        <row r="437">
          <cell r="A437" t="str">
            <v>청동게이트밸브(10KG)</v>
          </cell>
          <cell r="B437" t="str">
            <v>D20</v>
          </cell>
          <cell r="C437" t="str">
            <v>EA</v>
          </cell>
          <cell r="D437" t="str">
            <v>12</v>
          </cell>
          <cell r="E437">
            <v>4795</v>
          </cell>
          <cell r="F437">
            <v>57540</v>
          </cell>
        </row>
        <row r="438">
          <cell r="A438" t="str">
            <v>일반행가</v>
          </cell>
          <cell r="B438" t="str">
            <v>D32</v>
          </cell>
          <cell r="C438" t="str">
            <v>개소</v>
          </cell>
          <cell r="D438" t="str">
            <v>3</v>
          </cell>
          <cell r="E438">
            <v>682</v>
          </cell>
          <cell r="F438">
            <v>2046</v>
          </cell>
        </row>
        <row r="439">
          <cell r="A439" t="str">
            <v>일반행가</v>
          </cell>
          <cell r="B439" t="str">
            <v>D25</v>
          </cell>
          <cell r="C439" t="str">
            <v>개소</v>
          </cell>
          <cell r="D439" t="str">
            <v>2</v>
          </cell>
          <cell r="E439">
            <v>661</v>
          </cell>
          <cell r="F439">
            <v>1322</v>
          </cell>
        </row>
        <row r="440">
          <cell r="A440" t="str">
            <v>일반행가</v>
          </cell>
          <cell r="B440" t="str">
            <v>D20</v>
          </cell>
          <cell r="C440" t="str">
            <v>개소</v>
          </cell>
          <cell r="D440" t="str">
            <v>8</v>
          </cell>
          <cell r="E440">
            <v>641</v>
          </cell>
          <cell r="F440">
            <v>5128</v>
          </cell>
        </row>
        <row r="441">
          <cell r="A441" t="str">
            <v>FRL유니트</v>
          </cell>
          <cell r="B441" t="str">
            <v>D25</v>
          </cell>
          <cell r="C441" t="str">
            <v>EA</v>
          </cell>
          <cell r="D441" t="str">
            <v>4</v>
          </cell>
          <cell r="E441">
            <v>0</v>
          </cell>
          <cell r="F441">
            <v>0</v>
          </cell>
        </row>
        <row r="442">
          <cell r="A442" t="str">
            <v>AIR POCKET</v>
          </cell>
          <cell r="B442" t="str">
            <v>D15</v>
          </cell>
          <cell r="C442" t="str">
            <v>EA</v>
          </cell>
          <cell r="D442" t="str">
            <v>1</v>
          </cell>
          <cell r="E442">
            <v>0</v>
          </cell>
          <cell r="F442">
            <v>0</v>
          </cell>
        </row>
        <row r="443">
          <cell r="A443" t="str">
            <v>QUICK CONNECTOR</v>
          </cell>
          <cell r="B443" t="str">
            <v>D15</v>
          </cell>
          <cell r="C443" t="str">
            <v>EA</v>
          </cell>
          <cell r="D443" t="str">
            <v>4</v>
          </cell>
          <cell r="E443">
            <v>0</v>
          </cell>
          <cell r="F443">
            <v>0</v>
          </cell>
        </row>
        <row r="444">
          <cell r="A444" t="str">
            <v>잡재료비</v>
          </cell>
          <cell r="B444" t="str">
            <v>재료비의 5 %</v>
          </cell>
          <cell r="C444" t="str">
            <v>식</v>
          </cell>
          <cell r="D444" t="str">
            <v>1</v>
          </cell>
          <cell r="E444">
            <v>1829</v>
          </cell>
          <cell r="F444">
            <v>1829</v>
          </cell>
        </row>
        <row r="445">
          <cell r="A445" t="str">
            <v>노무비</v>
          </cell>
          <cell r="B445" t="str">
            <v>배관공</v>
          </cell>
          <cell r="C445" t="str">
            <v>인</v>
          </cell>
          <cell r="D445" t="str">
            <v>5</v>
          </cell>
          <cell r="E445">
            <v>0</v>
          </cell>
          <cell r="G445">
            <v>47537</v>
          </cell>
        </row>
        <row r="446">
          <cell r="A446" t="str">
            <v>노무비</v>
          </cell>
          <cell r="B446" t="str">
            <v>보통인부</v>
          </cell>
          <cell r="C446" t="str">
            <v>인</v>
          </cell>
          <cell r="D446" t="str">
            <v>1</v>
          </cell>
          <cell r="E446">
            <v>0</v>
          </cell>
          <cell r="G446">
            <v>34360</v>
          </cell>
        </row>
        <row r="447">
          <cell r="A447" t="str">
            <v>공구손료</v>
          </cell>
          <cell r="B447" t="str">
            <v>노무비의 3 %</v>
          </cell>
          <cell r="C447" t="str">
            <v>식</v>
          </cell>
          <cell r="D447" t="str">
            <v>1</v>
          </cell>
          <cell r="E447">
            <v>0</v>
          </cell>
          <cell r="G447">
            <v>7955</v>
          </cell>
        </row>
        <row r="448">
          <cell r="A448" t="str">
            <v>계</v>
          </cell>
          <cell r="F448">
            <v>136696</v>
          </cell>
        </row>
        <row r="466">
          <cell r="F466">
            <v>136696</v>
          </cell>
        </row>
        <row r="467">
          <cell r="A467" t="str">
            <v>6.소화배관공사</v>
          </cell>
        </row>
        <row r="468">
          <cell r="A468" t="str">
            <v>백관(KSD3507)</v>
          </cell>
          <cell r="B468" t="str">
            <v>D65</v>
          </cell>
          <cell r="C468" t="str">
            <v>M</v>
          </cell>
          <cell r="D468">
            <v>63</v>
          </cell>
          <cell r="E468">
            <v>3602</v>
          </cell>
          <cell r="F468">
            <v>226926</v>
          </cell>
        </row>
        <row r="469">
          <cell r="A469" t="str">
            <v>백관(KSD3507)</v>
          </cell>
          <cell r="B469" t="str">
            <v>D50</v>
          </cell>
          <cell r="C469" t="str">
            <v>M</v>
          </cell>
          <cell r="D469">
            <v>67</v>
          </cell>
          <cell r="E469">
            <v>2824</v>
          </cell>
          <cell r="F469">
            <v>189208</v>
          </cell>
        </row>
        <row r="470">
          <cell r="A470" t="str">
            <v>관보온(매직테프)</v>
          </cell>
          <cell r="B470" t="str">
            <v>40T*D65</v>
          </cell>
          <cell r="C470" t="str">
            <v>M</v>
          </cell>
          <cell r="D470">
            <v>63</v>
          </cell>
          <cell r="E470">
            <v>3197</v>
          </cell>
          <cell r="F470">
            <v>201411</v>
          </cell>
          <cell r="G470">
            <v>6922</v>
          </cell>
        </row>
        <row r="471">
          <cell r="A471" t="str">
            <v>관보온(매직테프)</v>
          </cell>
          <cell r="B471" t="str">
            <v>40T*D50</v>
          </cell>
          <cell r="C471" t="str">
            <v>M</v>
          </cell>
          <cell r="D471">
            <v>67</v>
          </cell>
          <cell r="E471">
            <v>2795</v>
          </cell>
          <cell r="F471">
            <v>187265</v>
          </cell>
          <cell r="G471">
            <v>5857</v>
          </cell>
        </row>
        <row r="472">
          <cell r="A472" t="str">
            <v>엘보보온(P.P.A)</v>
          </cell>
          <cell r="B472" t="str">
            <v>40T*D65</v>
          </cell>
          <cell r="C472" t="str">
            <v>개소</v>
          </cell>
          <cell r="D472">
            <v>8</v>
          </cell>
          <cell r="E472">
            <v>1962</v>
          </cell>
          <cell r="F472">
            <v>15696</v>
          </cell>
          <cell r="G472">
            <v>2768</v>
          </cell>
        </row>
        <row r="473">
          <cell r="A473" t="str">
            <v>엘보보온(메직테프)</v>
          </cell>
          <cell r="B473" t="str">
            <v>40T*D50</v>
          </cell>
          <cell r="C473" t="str">
            <v>개소</v>
          </cell>
          <cell r="D473">
            <v>9</v>
          </cell>
          <cell r="E473">
            <v>1718</v>
          </cell>
          <cell r="F473">
            <v>15462</v>
          </cell>
          <cell r="G473">
            <v>2022</v>
          </cell>
        </row>
        <row r="474">
          <cell r="A474" t="str">
            <v>백엘보(용접)</v>
          </cell>
          <cell r="B474" t="str">
            <v>D65</v>
          </cell>
          <cell r="C474" t="str">
            <v>EA</v>
          </cell>
          <cell r="D474">
            <v>8</v>
          </cell>
          <cell r="E474">
            <v>1430</v>
          </cell>
          <cell r="F474">
            <v>11440</v>
          </cell>
        </row>
        <row r="475">
          <cell r="A475" t="str">
            <v>백엘보(나사)</v>
          </cell>
          <cell r="B475" t="str">
            <v>D50</v>
          </cell>
          <cell r="C475" t="str">
            <v>EA</v>
          </cell>
          <cell r="D475">
            <v>9</v>
          </cell>
          <cell r="E475">
            <v>1498</v>
          </cell>
          <cell r="F475">
            <v>13482</v>
          </cell>
        </row>
        <row r="476">
          <cell r="A476" t="str">
            <v>백티이(용접)</v>
          </cell>
          <cell r="B476" t="str">
            <v>D80</v>
          </cell>
          <cell r="C476" t="str">
            <v>EA</v>
          </cell>
          <cell r="D476" t="str">
            <v>1</v>
          </cell>
          <cell r="E476">
            <v>2959</v>
          </cell>
          <cell r="F476">
            <v>2959</v>
          </cell>
        </row>
        <row r="477">
          <cell r="A477" t="str">
            <v>백티이(용접)</v>
          </cell>
          <cell r="B477" t="str">
            <v>D65</v>
          </cell>
          <cell r="C477" t="str">
            <v>EA</v>
          </cell>
          <cell r="D477" t="str">
            <v>2</v>
          </cell>
          <cell r="E477">
            <v>2365</v>
          </cell>
          <cell r="F477">
            <v>4730</v>
          </cell>
        </row>
        <row r="478">
          <cell r="A478" t="str">
            <v>백티이(나사)</v>
          </cell>
          <cell r="B478" t="str">
            <v>D50</v>
          </cell>
          <cell r="C478" t="str">
            <v>EA</v>
          </cell>
          <cell r="D478" t="str">
            <v>1</v>
          </cell>
          <cell r="E478">
            <v>1958</v>
          </cell>
          <cell r="F478">
            <v>1958</v>
          </cell>
        </row>
        <row r="479">
          <cell r="A479" t="str">
            <v>백레듀샤(나사)</v>
          </cell>
          <cell r="B479" t="str">
            <v>D50</v>
          </cell>
          <cell r="C479" t="str">
            <v>EA</v>
          </cell>
          <cell r="D479" t="str">
            <v>2</v>
          </cell>
          <cell r="E479">
            <v>1013</v>
          </cell>
          <cell r="F479">
            <v>2026</v>
          </cell>
        </row>
        <row r="480">
          <cell r="A480" t="str">
            <v>백캡(나사)</v>
          </cell>
          <cell r="B480" t="str">
            <v>D50</v>
          </cell>
          <cell r="C480" t="str">
            <v>EA</v>
          </cell>
          <cell r="D480" t="str">
            <v>1</v>
          </cell>
          <cell r="E480">
            <v>957</v>
          </cell>
          <cell r="F480">
            <v>957</v>
          </cell>
        </row>
        <row r="481">
          <cell r="A481" t="str">
            <v>백니플</v>
          </cell>
          <cell r="B481" t="str">
            <v>D40</v>
          </cell>
          <cell r="C481" t="str">
            <v>EA</v>
          </cell>
          <cell r="D481" t="str">
            <v>2</v>
          </cell>
          <cell r="E481">
            <v>773</v>
          </cell>
          <cell r="F481">
            <v>1546</v>
          </cell>
        </row>
        <row r="482">
          <cell r="A482" t="str">
            <v>백소켓</v>
          </cell>
          <cell r="B482" t="str">
            <v>D50</v>
          </cell>
          <cell r="C482" t="str">
            <v>EA</v>
          </cell>
          <cell r="D482" t="str">
            <v>6</v>
          </cell>
          <cell r="E482">
            <v>1012</v>
          </cell>
          <cell r="F482">
            <v>6072</v>
          </cell>
        </row>
        <row r="483">
          <cell r="A483" t="str">
            <v>강관용접</v>
          </cell>
          <cell r="B483" t="str">
            <v>D80</v>
          </cell>
          <cell r="C483" t="str">
            <v>개소</v>
          </cell>
          <cell r="D483" t="str">
            <v>3</v>
          </cell>
          <cell r="E483">
            <v>240</v>
          </cell>
          <cell r="F483">
            <v>720</v>
          </cell>
        </row>
        <row r="484">
          <cell r="A484" t="str">
            <v>강관용접</v>
          </cell>
          <cell r="B484" t="str">
            <v>D65</v>
          </cell>
          <cell r="C484" t="str">
            <v>개소</v>
          </cell>
          <cell r="D484" t="str">
            <v>30</v>
          </cell>
          <cell r="E484">
            <v>183</v>
          </cell>
          <cell r="F484">
            <v>5490</v>
          </cell>
        </row>
        <row r="485">
          <cell r="A485" t="str">
            <v>강관절단</v>
          </cell>
          <cell r="B485" t="str">
            <v>D80</v>
          </cell>
          <cell r="C485" t="str">
            <v>개소</v>
          </cell>
          <cell r="D485" t="str">
            <v>2</v>
          </cell>
          <cell r="E485">
            <v>27</v>
          </cell>
          <cell r="F485">
            <v>54</v>
          </cell>
        </row>
        <row r="486">
          <cell r="A486" t="str">
            <v>강관절단</v>
          </cell>
          <cell r="B486" t="str">
            <v>D65</v>
          </cell>
          <cell r="C486" t="str">
            <v>개소</v>
          </cell>
          <cell r="D486" t="str">
            <v>15</v>
          </cell>
          <cell r="E486">
            <v>21</v>
          </cell>
          <cell r="F486">
            <v>315</v>
          </cell>
        </row>
        <row r="487">
          <cell r="A487" t="str">
            <v>일반행가</v>
          </cell>
          <cell r="B487" t="str">
            <v>D65</v>
          </cell>
          <cell r="C487" t="str">
            <v>개소</v>
          </cell>
          <cell r="D487" t="str">
            <v>15</v>
          </cell>
          <cell r="E487">
            <v>871</v>
          </cell>
          <cell r="F487">
            <v>13065</v>
          </cell>
        </row>
        <row r="488">
          <cell r="A488" t="str">
            <v>일반행가</v>
          </cell>
          <cell r="B488" t="str">
            <v>D50</v>
          </cell>
          <cell r="C488" t="str">
            <v>개소</v>
          </cell>
          <cell r="D488" t="str">
            <v>17</v>
          </cell>
          <cell r="E488">
            <v>801</v>
          </cell>
          <cell r="F488">
            <v>13617</v>
          </cell>
        </row>
        <row r="489">
          <cell r="A489" t="str">
            <v>파이프스리브</v>
          </cell>
          <cell r="B489" t="str">
            <v>D65</v>
          </cell>
          <cell r="C489" t="str">
            <v>개소</v>
          </cell>
          <cell r="D489" t="str">
            <v>2</v>
          </cell>
          <cell r="E489">
            <v>2053</v>
          </cell>
          <cell r="F489">
            <v>4106</v>
          </cell>
        </row>
        <row r="490">
          <cell r="A490" t="str">
            <v>A.B.C분말소화기</v>
          </cell>
          <cell r="B490" t="str">
            <v>3.3KG</v>
          </cell>
          <cell r="C490" t="str">
            <v>EA</v>
          </cell>
          <cell r="D490" t="str">
            <v>3</v>
          </cell>
          <cell r="E490">
            <v>15000</v>
          </cell>
          <cell r="F490">
            <v>45000</v>
          </cell>
        </row>
        <row r="491">
          <cell r="A491" t="str">
            <v>소방호스(이중피)</v>
          </cell>
          <cell r="B491" t="str">
            <v>D40*15M</v>
          </cell>
          <cell r="C491" t="str">
            <v>EA</v>
          </cell>
          <cell r="D491" t="str">
            <v>4</v>
          </cell>
          <cell r="E491">
            <v>60000</v>
          </cell>
          <cell r="F491">
            <v>240000</v>
          </cell>
        </row>
        <row r="492">
          <cell r="A492" t="str">
            <v>옥내소화전함(내STL외SUS)</v>
          </cell>
          <cell r="B492" t="str">
            <v>650*1200*180</v>
          </cell>
          <cell r="C492" t="str">
            <v>EA</v>
          </cell>
          <cell r="D492" t="str">
            <v>2</v>
          </cell>
          <cell r="E492">
            <v>161040</v>
          </cell>
          <cell r="F492">
            <v>322080</v>
          </cell>
        </row>
        <row r="493">
          <cell r="A493" t="str">
            <v>관창(방사형)</v>
          </cell>
          <cell r="B493" t="str">
            <v>D40</v>
          </cell>
          <cell r="C493" t="str">
            <v>EA</v>
          </cell>
          <cell r="D493" t="str">
            <v>2</v>
          </cell>
          <cell r="E493">
            <v>25080</v>
          </cell>
          <cell r="F493">
            <v>50160</v>
          </cell>
        </row>
        <row r="494">
          <cell r="A494" t="str">
            <v>소화앵글밸브</v>
          </cell>
          <cell r="B494" t="str">
            <v>D40</v>
          </cell>
          <cell r="C494" t="str">
            <v>EA</v>
          </cell>
          <cell r="D494" t="str">
            <v>4</v>
          </cell>
          <cell r="E494">
            <v>13200</v>
          </cell>
          <cell r="F494">
            <v>52800</v>
          </cell>
        </row>
        <row r="495">
          <cell r="A495" t="str">
            <v>잡재료비</v>
          </cell>
          <cell r="B495" t="str">
            <v>재료비의 5 %</v>
          </cell>
          <cell r="C495" t="str">
            <v>식</v>
          </cell>
          <cell r="D495" t="str">
            <v>1</v>
          </cell>
          <cell r="E495">
            <v>18571</v>
          </cell>
          <cell r="F495">
            <v>18571</v>
          </cell>
        </row>
        <row r="496">
          <cell r="A496" t="str">
            <v>노무비</v>
          </cell>
          <cell r="B496" t="str">
            <v>배관공</v>
          </cell>
          <cell r="C496" t="str">
            <v>인</v>
          </cell>
          <cell r="D496" t="str">
            <v>36</v>
          </cell>
          <cell r="E496">
            <v>0</v>
          </cell>
          <cell r="G496">
            <v>47537</v>
          </cell>
        </row>
        <row r="497">
          <cell r="A497" t="str">
            <v>노무비</v>
          </cell>
          <cell r="B497" t="str">
            <v>보통인부</v>
          </cell>
          <cell r="C497" t="str">
            <v>인</v>
          </cell>
          <cell r="D497" t="str">
            <v>8</v>
          </cell>
          <cell r="E497">
            <v>0</v>
          </cell>
          <cell r="G497">
            <v>34360</v>
          </cell>
        </row>
        <row r="498">
          <cell r="A498" t="str">
            <v>공구손료</v>
          </cell>
          <cell r="B498" t="str">
            <v>노무비의 3 %</v>
          </cell>
          <cell r="C498" t="str">
            <v>식</v>
          </cell>
          <cell r="D498" t="str">
            <v>1</v>
          </cell>
          <cell r="E498">
            <v>0</v>
          </cell>
          <cell r="G498">
            <v>59405</v>
          </cell>
        </row>
        <row r="499">
          <cell r="A499" t="str">
            <v>계</v>
          </cell>
          <cell r="F499">
            <v>1647116</v>
          </cell>
        </row>
        <row r="508">
          <cell r="F508">
            <v>1647116</v>
          </cell>
        </row>
        <row r="509">
          <cell r="A509" t="str">
            <v>7.자동제어공사</v>
          </cell>
        </row>
        <row r="510">
          <cell r="A510" t="str">
            <v>직접디지탈제어기</v>
          </cell>
          <cell r="B510" t="str">
            <v>DDC</v>
          </cell>
          <cell r="C510" t="str">
            <v>SET</v>
          </cell>
          <cell r="D510" t="str">
            <v>1</v>
          </cell>
          <cell r="E510">
            <v>3500000</v>
          </cell>
          <cell r="F510">
            <v>3500000</v>
          </cell>
        </row>
        <row r="511">
          <cell r="A511" t="str">
            <v>덕트용온도검출기</v>
          </cell>
          <cell r="B511" t="str">
            <v>TT-D-9</v>
          </cell>
          <cell r="C511" t="str">
            <v>EA</v>
          </cell>
          <cell r="D511" t="str">
            <v>3</v>
          </cell>
          <cell r="E511">
            <v>62000</v>
          </cell>
          <cell r="F511">
            <v>186000</v>
          </cell>
        </row>
        <row r="512">
          <cell r="A512" t="str">
            <v>비례식댐퍼조작기</v>
          </cell>
          <cell r="B512" t="str">
            <v>SM24-SR</v>
          </cell>
          <cell r="C512" t="str">
            <v>EA</v>
          </cell>
          <cell r="D512" t="str">
            <v>3</v>
          </cell>
          <cell r="E512">
            <v>385000</v>
          </cell>
          <cell r="F512">
            <v>1155000</v>
          </cell>
        </row>
        <row r="513">
          <cell r="A513" t="str">
            <v>이온화연감지기</v>
          </cell>
          <cell r="B513" t="str">
            <v>DS100</v>
          </cell>
          <cell r="C513" t="str">
            <v>EA</v>
          </cell>
          <cell r="D513" t="str">
            <v>1</v>
          </cell>
          <cell r="E513">
            <v>280000</v>
          </cell>
          <cell r="F513">
            <v>280000</v>
          </cell>
        </row>
        <row r="514">
          <cell r="A514" t="str">
            <v>공기용차압스위치</v>
          </cell>
          <cell r="B514" t="str">
            <v>504.X</v>
          </cell>
          <cell r="C514" t="str">
            <v>EA</v>
          </cell>
          <cell r="D514" t="str">
            <v>1</v>
          </cell>
          <cell r="E514">
            <v>68000</v>
          </cell>
          <cell r="F514">
            <v>68000</v>
          </cell>
        </row>
        <row r="515">
          <cell r="A515" t="str">
            <v>2방제어밸브</v>
          </cell>
          <cell r="B515" t="str">
            <v>32A</v>
          </cell>
          <cell r="C515" t="str">
            <v>SET</v>
          </cell>
          <cell r="D515" t="str">
            <v>1</v>
          </cell>
          <cell r="E515">
            <v>856000</v>
          </cell>
          <cell r="F515">
            <v>856000</v>
          </cell>
        </row>
        <row r="516">
          <cell r="A516" t="str">
            <v>2방제어밸브</v>
          </cell>
          <cell r="B516" t="str">
            <v>25A</v>
          </cell>
          <cell r="C516" t="str">
            <v>SET</v>
          </cell>
          <cell r="D516" t="str">
            <v>1</v>
          </cell>
          <cell r="E516">
            <v>743000</v>
          </cell>
          <cell r="F516">
            <v>743000</v>
          </cell>
        </row>
        <row r="517">
          <cell r="A517" t="str">
            <v>전선관</v>
          </cell>
          <cell r="B517" t="str">
            <v>16C</v>
          </cell>
          <cell r="C517" t="str">
            <v>M</v>
          </cell>
          <cell r="D517" t="str">
            <v>309</v>
          </cell>
          <cell r="E517">
            <v>1200</v>
          </cell>
          <cell r="F517">
            <v>370800</v>
          </cell>
        </row>
        <row r="518">
          <cell r="A518" t="str">
            <v>전선관</v>
          </cell>
          <cell r="B518" t="str">
            <v>22C</v>
          </cell>
          <cell r="C518" t="str">
            <v>M</v>
          </cell>
          <cell r="D518" t="str">
            <v>99</v>
          </cell>
          <cell r="E518">
            <v>1500</v>
          </cell>
          <cell r="F518">
            <v>148500</v>
          </cell>
        </row>
        <row r="519">
          <cell r="A519" t="str">
            <v>전선관</v>
          </cell>
          <cell r="B519" t="str">
            <v>28C</v>
          </cell>
          <cell r="C519" t="str">
            <v>M</v>
          </cell>
          <cell r="D519" t="str">
            <v>26</v>
          </cell>
          <cell r="E519">
            <v>2000</v>
          </cell>
          <cell r="F519">
            <v>52000</v>
          </cell>
        </row>
        <row r="520">
          <cell r="A520" t="str">
            <v>전선관</v>
          </cell>
          <cell r="B520" t="str">
            <v>36C</v>
          </cell>
          <cell r="C520" t="str">
            <v>M</v>
          </cell>
          <cell r="D520" t="str">
            <v>9</v>
          </cell>
          <cell r="E520">
            <v>2400</v>
          </cell>
          <cell r="F520">
            <v>21600</v>
          </cell>
        </row>
        <row r="521">
          <cell r="A521" t="str">
            <v>전선관부속</v>
          </cell>
          <cell r="C521" t="str">
            <v>L/S</v>
          </cell>
          <cell r="D521" t="str">
            <v>1</v>
          </cell>
          <cell r="E521">
            <v>107000</v>
          </cell>
          <cell r="F521">
            <v>107000</v>
          </cell>
        </row>
        <row r="522">
          <cell r="A522" t="str">
            <v>전선</v>
          </cell>
          <cell r="B522" t="str">
            <v>IV2.0SQ</v>
          </cell>
          <cell r="C522" t="str">
            <v>M</v>
          </cell>
          <cell r="D522" t="str">
            <v>331</v>
          </cell>
          <cell r="E522">
            <v>120</v>
          </cell>
          <cell r="F522">
            <v>39720</v>
          </cell>
        </row>
        <row r="523">
          <cell r="A523" t="str">
            <v>전선</v>
          </cell>
          <cell r="B523" t="str">
            <v>IV3.5SQ</v>
          </cell>
          <cell r="C523" t="str">
            <v>M</v>
          </cell>
          <cell r="D523" t="str">
            <v>233</v>
          </cell>
          <cell r="E523">
            <v>198</v>
          </cell>
          <cell r="F523">
            <v>46134</v>
          </cell>
        </row>
        <row r="524">
          <cell r="A524" t="str">
            <v>케이블</v>
          </cell>
          <cell r="B524" t="str">
            <v>TIV1.0*2C</v>
          </cell>
          <cell r="C524" t="str">
            <v>M</v>
          </cell>
          <cell r="D524" t="str">
            <v>108</v>
          </cell>
          <cell r="E524">
            <v>160</v>
          </cell>
          <cell r="F524">
            <v>17280</v>
          </cell>
        </row>
        <row r="525">
          <cell r="A525" t="str">
            <v>케이블</v>
          </cell>
          <cell r="B525" t="str">
            <v>TIV1.0*3C</v>
          </cell>
          <cell r="C525" t="str">
            <v>M</v>
          </cell>
          <cell r="D525" t="str">
            <v>75</v>
          </cell>
          <cell r="E525">
            <v>240</v>
          </cell>
          <cell r="F525">
            <v>18000</v>
          </cell>
        </row>
        <row r="526">
          <cell r="A526" t="str">
            <v>트위스트실드케이블</v>
          </cell>
          <cell r="B526" t="str">
            <v>PCM0.65*1PAIR</v>
          </cell>
          <cell r="C526" t="str">
            <v>M</v>
          </cell>
          <cell r="D526" t="str">
            <v>79</v>
          </cell>
          <cell r="E526">
            <v>1024</v>
          </cell>
          <cell r="F526">
            <v>80896</v>
          </cell>
        </row>
        <row r="527">
          <cell r="A527" t="str">
            <v>케이블</v>
          </cell>
          <cell r="B527" t="str">
            <v>MVVS0.9*2C</v>
          </cell>
          <cell r="C527" t="str">
            <v>M</v>
          </cell>
          <cell r="D527" t="str">
            <v>79</v>
          </cell>
          <cell r="E527">
            <v>372</v>
          </cell>
          <cell r="F527">
            <v>29388</v>
          </cell>
        </row>
        <row r="528">
          <cell r="A528" t="str">
            <v>죠인트박스</v>
          </cell>
          <cell r="B528" t="str">
            <v>100*100*50</v>
          </cell>
          <cell r="C528" t="str">
            <v>EA</v>
          </cell>
          <cell r="D528" t="str">
            <v>2</v>
          </cell>
          <cell r="E528">
            <v>1700</v>
          </cell>
          <cell r="F528">
            <v>3400</v>
          </cell>
        </row>
        <row r="529">
          <cell r="A529" t="str">
            <v>풀박스</v>
          </cell>
          <cell r="B529" t="str">
            <v>150*150*100</v>
          </cell>
          <cell r="C529" t="str">
            <v>EA</v>
          </cell>
          <cell r="D529" t="str">
            <v>2</v>
          </cell>
          <cell r="E529">
            <v>2900</v>
          </cell>
          <cell r="F529">
            <v>5800</v>
          </cell>
        </row>
        <row r="530">
          <cell r="A530" t="str">
            <v>풀박스</v>
          </cell>
          <cell r="B530" t="str">
            <v>200*200*150</v>
          </cell>
          <cell r="C530" t="str">
            <v>EA</v>
          </cell>
          <cell r="D530" t="str">
            <v>2</v>
          </cell>
          <cell r="E530">
            <v>4000</v>
          </cell>
          <cell r="F530">
            <v>8000</v>
          </cell>
        </row>
        <row r="531">
          <cell r="A531" t="str">
            <v>앙카볼트</v>
          </cell>
          <cell r="C531" t="str">
            <v>EA</v>
          </cell>
          <cell r="D531" t="str">
            <v>120</v>
          </cell>
          <cell r="E531">
            <v>180</v>
          </cell>
          <cell r="F531">
            <v>21600</v>
          </cell>
        </row>
        <row r="532">
          <cell r="A532" t="str">
            <v>행가</v>
          </cell>
          <cell r="B532" t="str">
            <v>3/8"</v>
          </cell>
          <cell r="C532" t="str">
            <v>EA</v>
          </cell>
          <cell r="D532" t="str">
            <v>60</v>
          </cell>
          <cell r="E532">
            <v>500</v>
          </cell>
          <cell r="F532">
            <v>30000</v>
          </cell>
        </row>
        <row r="533">
          <cell r="A533" t="str">
            <v>C-챤넬</v>
          </cell>
          <cell r="B533" t="str">
            <v>1.2M</v>
          </cell>
          <cell r="C533" t="str">
            <v>EA</v>
          </cell>
          <cell r="D533" t="str">
            <v>30</v>
          </cell>
          <cell r="E533">
            <v>1100</v>
          </cell>
          <cell r="F533">
            <v>33000</v>
          </cell>
        </row>
        <row r="534">
          <cell r="A534" t="str">
            <v>후렉시블관</v>
          </cell>
          <cell r="B534" t="str">
            <v>16C</v>
          </cell>
          <cell r="C534" t="str">
            <v>M</v>
          </cell>
          <cell r="D534" t="str">
            <v>10</v>
          </cell>
          <cell r="E534">
            <v>400</v>
          </cell>
          <cell r="F534">
            <v>4000</v>
          </cell>
        </row>
        <row r="535">
          <cell r="A535" t="str">
            <v>후렉시블관</v>
          </cell>
          <cell r="B535" t="str">
            <v>22C</v>
          </cell>
          <cell r="C535" t="str">
            <v>M</v>
          </cell>
          <cell r="D535" t="str">
            <v>1</v>
          </cell>
          <cell r="E535">
            <v>600</v>
          </cell>
          <cell r="F535">
            <v>600</v>
          </cell>
        </row>
        <row r="536">
          <cell r="A536" t="str">
            <v>변압기</v>
          </cell>
          <cell r="B536" t="str">
            <v>220V24V100VA</v>
          </cell>
          <cell r="C536" t="str">
            <v>EA</v>
          </cell>
          <cell r="D536" t="str">
            <v>1</v>
          </cell>
          <cell r="E536">
            <v>19800</v>
          </cell>
          <cell r="F536">
            <v>19800</v>
          </cell>
        </row>
        <row r="537">
          <cell r="A537" t="str">
            <v>현장제어반</v>
          </cell>
          <cell r="B537" t="str">
            <v>1200*1350*350</v>
          </cell>
          <cell r="C537" t="str">
            <v>EA</v>
          </cell>
          <cell r="D537" t="str">
            <v>1</v>
          </cell>
          <cell r="E537">
            <v>600000</v>
          </cell>
          <cell r="F537">
            <v>600000</v>
          </cell>
        </row>
        <row r="538">
          <cell r="A538" t="str">
            <v>백엽상</v>
          </cell>
          <cell r="C538" t="str">
            <v>EA</v>
          </cell>
          <cell r="D538" t="str">
            <v>2</v>
          </cell>
          <cell r="E538">
            <v>5000</v>
          </cell>
          <cell r="F538">
            <v>10000</v>
          </cell>
        </row>
        <row r="539">
          <cell r="A539" t="str">
            <v>릴레이</v>
          </cell>
          <cell r="B539" t="str">
            <v>220V/2A2B</v>
          </cell>
          <cell r="C539" t="str">
            <v>EA</v>
          </cell>
          <cell r="D539" t="str">
            <v>6</v>
          </cell>
          <cell r="E539">
            <v>130000</v>
          </cell>
          <cell r="F539">
            <v>780000</v>
          </cell>
        </row>
        <row r="540">
          <cell r="A540" t="str">
            <v>N.F.B</v>
          </cell>
          <cell r="B540" t="str">
            <v>2P15A</v>
          </cell>
          <cell r="C540" t="str">
            <v>EA</v>
          </cell>
          <cell r="D540" t="str">
            <v>1</v>
          </cell>
          <cell r="E540">
            <v>5000</v>
          </cell>
          <cell r="F540">
            <v>5000</v>
          </cell>
        </row>
        <row r="541">
          <cell r="A541" t="str">
            <v>푸시램프(조광형)</v>
          </cell>
          <cell r="B541" t="str">
            <v>25MM</v>
          </cell>
          <cell r="C541" t="str">
            <v>EA</v>
          </cell>
          <cell r="D541" t="str">
            <v>1</v>
          </cell>
          <cell r="E541">
            <v>4000</v>
          </cell>
          <cell r="F541">
            <v>4000</v>
          </cell>
        </row>
        <row r="542">
          <cell r="A542" t="str">
            <v>액면조절기</v>
          </cell>
          <cell r="B542" t="str">
            <v>QUICK.4P</v>
          </cell>
          <cell r="C542" t="str">
            <v>SET</v>
          </cell>
          <cell r="D542" t="str">
            <v>2</v>
          </cell>
          <cell r="E542">
            <v>210000</v>
          </cell>
          <cell r="F542">
            <v>420000</v>
          </cell>
        </row>
        <row r="543">
          <cell r="A543" t="str">
            <v>잡재료비</v>
          </cell>
          <cell r="C543" t="str">
            <v>식</v>
          </cell>
          <cell r="D543" t="str">
            <v>1</v>
          </cell>
          <cell r="E543">
            <v>827482</v>
          </cell>
          <cell r="F543">
            <v>827482</v>
          </cell>
        </row>
        <row r="544">
          <cell r="A544" t="str">
            <v>노무비</v>
          </cell>
          <cell r="B544" t="str">
            <v>내선전공</v>
          </cell>
          <cell r="C544" t="str">
            <v>인</v>
          </cell>
          <cell r="D544" t="str">
            <v>51</v>
          </cell>
          <cell r="E544">
            <v>0</v>
          </cell>
          <cell r="G544">
            <v>49296</v>
          </cell>
        </row>
        <row r="545">
          <cell r="A545" t="str">
            <v>노무비</v>
          </cell>
          <cell r="B545" t="str">
            <v>계장공</v>
          </cell>
          <cell r="C545" t="str">
            <v>인</v>
          </cell>
          <cell r="D545" t="str">
            <v>18</v>
          </cell>
          <cell r="E545">
            <v>0</v>
          </cell>
          <cell r="G545">
            <v>56174</v>
          </cell>
        </row>
        <row r="546">
          <cell r="A546" t="str">
            <v>노무비</v>
          </cell>
          <cell r="B546" t="str">
            <v>저압케이블공</v>
          </cell>
          <cell r="C546" t="str">
            <v>인</v>
          </cell>
          <cell r="D546" t="str">
            <v>5</v>
          </cell>
          <cell r="E546">
            <v>0</v>
          </cell>
          <cell r="G546">
            <v>61877</v>
          </cell>
        </row>
        <row r="547">
          <cell r="A547" t="str">
            <v>노무비</v>
          </cell>
          <cell r="B547" t="str">
            <v>보통인부</v>
          </cell>
          <cell r="C547" t="str">
            <v>인</v>
          </cell>
          <cell r="D547" t="str">
            <v>6</v>
          </cell>
          <cell r="E547">
            <v>0</v>
          </cell>
          <cell r="G547">
            <v>34360</v>
          </cell>
        </row>
        <row r="548">
          <cell r="A548" t="str">
            <v>공구손료</v>
          </cell>
          <cell r="B548" t="str">
            <v>노무비의 3 %</v>
          </cell>
          <cell r="C548" t="str">
            <v>식</v>
          </cell>
          <cell r="D548" t="str">
            <v>1</v>
          </cell>
          <cell r="E548">
            <v>0</v>
          </cell>
          <cell r="G548">
            <v>120227</v>
          </cell>
        </row>
        <row r="549">
          <cell r="A549" t="str">
            <v>계</v>
          </cell>
          <cell r="F549">
            <v>10492000</v>
          </cell>
        </row>
        <row r="550">
          <cell r="F550">
            <v>10492000</v>
          </cell>
        </row>
        <row r="551">
          <cell r="A551" t="str">
            <v>8.방진설치공사</v>
          </cell>
        </row>
        <row r="552">
          <cell r="A552" t="str">
            <v>공조기방진</v>
          </cell>
          <cell r="C552" t="str">
            <v>식</v>
          </cell>
          <cell r="D552" t="str">
            <v>1</v>
          </cell>
          <cell r="E552">
            <v>950000</v>
          </cell>
          <cell r="F552">
            <v>950000</v>
          </cell>
        </row>
        <row r="553">
          <cell r="A553" t="str">
            <v>휀방진</v>
          </cell>
          <cell r="C553" t="str">
            <v>식</v>
          </cell>
          <cell r="D553" t="str">
            <v>1</v>
          </cell>
          <cell r="E553">
            <v>123000</v>
          </cell>
          <cell r="F553">
            <v>123000</v>
          </cell>
        </row>
        <row r="554">
          <cell r="A554" t="str">
            <v>잭업장치</v>
          </cell>
          <cell r="C554" t="str">
            <v>식</v>
          </cell>
          <cell r="D554" t="str">
            <v>1</v>
          </cell>
          <cell r="E554">
            <v>4530000</v>
          </cell>
          <cell r="F554">
            <v>4530000</v>
          </cell>
        </row>
        <row r="555">
          <cell r="A555" t="str">
            <v>계</v>
          </cell>
          <cell r="F555">
            <v>5603000</v>
          </cell>
        </row>
        <row r="571">
          <cell r="F571">
            <v>5603000</v>
          </cell>
        </row>
        <row r="572">
          <cell r="A572" t="str">
            <v>9.철거공사</v>
          </cell>
        </row>
        <row r="573">
          <cell r="A573" t="str">
            <v>백관(KSD3507)</v>
          </cell>
          <cell r="B573" t="str">
            <v>D200</v>
          </cell>
          <cell r="C573" t="str">
            <v>M</v>
          </cell>
          <cell r="D573">
            <v>15</v>
          </cell>
          <cell r="F573">
            <v>0</v>
          </cell>
        </row>
        <row r="574">
          <cell r="A574" t="str">
            <v>백관(KSD3507)</v>
          </cell>
          <cell r="B574" t="str">
            <v>D125</v>
          </cell>
          <cell r="C574" t="str">
            <v>M</v>
          </cell>
          <cell r="D574">
            <v>61</v>
          </cell>
          <cell r="F574">
            <v>0</v>
          </cell>
        </row>
        <row r="575">
          <cell r="A575" t="str">
            <v>백관(KSD3507)</v>
          </cell>
          <cell r="B575" t="str">
            <v>D100</v>
          </cell>
          <cell r="C575" t="str">
            <v>M</v>
          </cell>
          <cell r="D575">
            <v>15</v>
          </cell>
          <cell r="F575">
            <v>0</v>
          </cell>
        </row>
        <row r="576">
          <cell r="A576" t="str">
            <v>백관(KSD3507)</v>
          </cell>
          <cell r="B576" t="str">
            <v>D50</v>
          </cell>
          <cell r="C576" t="str">
            <v>M</v>
          </cell>
          <cell r="D576">
            <v>40</v>
          </cell>
          <cell r="F576">
            <v>0</v>
          </cell>
        </row>
        <row r="577">
          <cell r="A577" t="str">
            <v>백관(KSD3507)</v>
          </cell>
          <cell r="B577" t="str">
            <v>D40</v>
          </cell>
          <cell r="C577" t="str">
            <v>M</v>
          </cell>
          <cell r="D577">
            <v>15</v>
          </cell>
          <cell r="F577">
            <v>0</v>
          </cell>
        </row>
        <row r="578">
          <cell r="A578" t="str">
            <v>백엘보(용접)</v>
          </cell>
          <cell r="B578" t="str">
            <v>D200</v>
          </cell>
          <cell r="C578" t="str">
            <v>EA</v>
          </cell>
          <cell r="D578">
            <v>7</v>
          </cell>
          <cell r="F578">
            <v>0</v>
          </cell>
        </row>
        <row r="579">
          <cell r="A579" t="str">
            <v>백엘보(용접)</v>
          </cell>
          <cell r="B579" t="str">
            <v>D125</v>
          </cell>
          <cell r="C579" t="str">
            <v>EA</v>
          </cell>
          <cell r="D579">
            <v>20</v>
          </cell>
          <cell r="F579">
            <v>0</v>
          </cell>
        </row>
        <row r="580">
          <cell r="A580" t="str">
            <v>백엘보(용접)</v>
          </cell>
          <cell r="B580" t="str">
            <v>D100</v>
          </cell>
          <cell r="C580" t="str">
            <v>EA</v>
          </cell>
          <cell r="D580">
            <v>7</v>
          </cell>
          <cell r="F580">
            <v>0</v>
          </cell>
        </row>
        <row r="581">
          <cell r="A581" t="str">
            <v>백엘보(나사)</v>
          </cell>
          <cell r="B581" t="str">
            <v>D50</v>
          </cell>
          <cell r="C581" t="str">
            <v>EA</v>
          </cell>
          <cell r="D581" t="str">
            <v>2</v>
          </cell>
          <cell r="F581">
            <v>0</v>
          </cell>
        </row>
        <row r="582">
          <cell r="A582" t="str">
            <v>백엘보(나사)</v>
          </cell>
          <cell r="B582" t="str">
            <v>D40</v>
          </cell>
          <cell r="C582" t="str">
            <v>EA</v>
          </cell>
          <cell r="D582">
            <v>7</v>
          </cell>
          <cell r="F582">
            <v>0</v>
          </cell>
        </row>
        <row r="583">
          <cell r="A583" t="str">
            <v>백티이(용접)</v>
          </cell>
          <cell r="B583" t="str">
            <v>D300</v>
          </cell>
          <cell r="C583" t="str">
            <v>EA</v>
          </cell>
          <cell r="D583" t="str">
            <v>6</v>
          </cell>
          <cell r="F583">
            <v>0</v>
          </cell>
        </row>
        <row r="584">
          <cell r="A584" t="str">
            <v>백티이(용접)</v>
          </cell>
          <cell r="B584" t="str">
            <v>D250</v>
          </cell>
          <cell r="C584" t="str">
            <v>EA</v>
          </cell>
          <cell r="D584" t="str">
            <v>2</v>
          </cell>
          <cell r="F584">
            <v>0</v>
          </cell>
        </row>
        <row r="585">
          <cell r="A585" t="str">
            <v>백티이(용접)</v>
          </cell>
          <cell r="B585" t="str">
            <v>D200</v>
          </cell>
          <cell r="C585" t="str">
            <v>EA</v>
          </cell>
          <cell r="D585" t="str">
            <v>1</v>
          </cell>
          <cell r="F585">
            <v>0</v>
          </cell>
        </row>
        <row r="586">
          <cell r="A586" t="str">
            <v>백티이(용접)</v>
          </cell>
          <cell r="B586" t="str">
            <v>D150</v>
          </cell>
          <cell r="C586" t="str">
            <v>EA</v>
          </cell>
          <cell r="D586" t="str">
            <v>2</v>
          </cell>
          <cell r="F586">
            <v>0</v>
          </cell>
        </row>
        <row r="587">
          <cell r="A587" t="str">
            <v>백티이(용접)</v>
          </cell>
          <cell r="B587" t="str">
            <v>D125</v>
          </cell>
          <cell r="C587" t="str">
            <v>EA</v>
          </cell>
          <cell r="D587" t="str">
            <v>1</v>
          </cell>
          <cell r="F587">
            <v>0</v>
          </cell>
        </row>
        <row r="588">
          <cell r="A588" t="str">
            <v>백유니온(나사)</v>
          </cell>
          <cell r="B588" t="str">
            <v>D40</v>
          </cell>
          <cell r="C588" t="str">
            <v>EA</v>
          </cell>
          <cell r="D588" t="str">
            <v>4</v>
          </cell>
          <cell r="F588">
            <v>0</v>
          </cell>
        </row>
        <row r="589">
          <cell r="A589" t="str">
            <v>백니플</v>
          </cell>
          <cell r="B589" t="str">
            <v>D40</v>
          </cell>
          <cell r="C589" t="str">
            <v>EA</v>
          </cell>
          <cell r="D589" t="str">
            <v>4</v>
          </cell>
          <cell r="F589">
            <v>0</v>
          </cell>
        </row>
        <row r="590">
          <cell r="A590" t="str">
            <v>주철게이트밸브(10KG)</v>
          </cell>
          <cell r="B590" t="str">
            <v>D200</v>
          </cell>
          <cell r="C590" t="str">
            <v>EA</v>
          </cell>
          <cell r="D590" t="str">
            <v>4</v>
          </cell>
          <cell r="F590">
            <v>0</v>
          </cell>
        </row>
        <row r="591">
          <cell r="A591" t="str">
            <v>주철게이트밸브(10KG)</v>
          </cell>
          <cell r="B591" t="str">
            <v>D125</v>
          </cell>
          <cell r="C591" t="str">
            <v>EA</v>
          </cell>
          <cell r="D591" t="str">
            <v>12</v>
          </cell>
          <cell r="F591">
            <v>0</v>
          </cell>
        </row>
        <row r="592">
          <cell r="A592" t="str">
            <v>주철게이트밸브(10KG)</v>
          </cell>
          <cell r="B592" t="str">
            <v>D100</v>
          </cell>
          <cell r="C592" t="str">
            <v>EA</v>
          </cell>
          <cell r="D592" t="str">
            <v>4</v>
          </cell>
          <cell r="F592">
            <v>0</v>
          </cell>
        </row>
        <row r="593">
          <cell r="A593" t="str">
            <v>청동게이트밸브(10KG)</v>
          </cell>
          <cell r="B593" t="str">
            <v>D40</v>
          </cell>
          <cell r="C593" t="str">
            <v>EA</v>
          </cell>
          <cell r="D593" t="str">
            <v>4</v>
          </cell>
          <cell r="F593">
            <v>0</v>
          </cell>
        </row>
        <row r="594">
          <cell r="A594" t="str">
            <v>용접합후렌지(10KG)</v>
          </cell>
          <cell r="B594" t="str">
            <v>D200</v>
          </cell>
          <cell r="C594" t="str">
            <v>개소</v>
          </cell>
          <cell r="D594" t="str">
            <v>8</v>
          </cell>
          <cell r="F594">
            <v>0</v>
          </cell>
        </row>
        <row r="595">
          <cell r="A595" t="str">
            <v>용접합후렌지(10KG)</v>
          </cell>
          <cell r="B595" t="str">
            <v>D125</v>
          </cell>
          <cell r="C595" t="str">
            <v>개소</v>
          </cell>
          <cell r="D595" t="str">
            <v>24</v>
          </cell>
          <cell r="F595">
            <v>0</v>
          </cell>
        </row>
        <row r="596">
          <cell r="A596" t="str">
            <v>용접합후렌지(10KG)</v>
          </cell>
          <cell r="B596" t="str">
            <v>D100</v>
          </cell>
          <cell r="C596" t="str">
            <v>개소</v>
          </cell>
          <cell r="D596" t="str">
            <v>8</v>
          </cell>
          <cell r="F596">
            <v>0</v>
          </cell>
        </row>
        <row r="597">
          <cell r="A597" t="str">
            <v>일반행가</v>
          </cell>
          <cell r="B597" t="str">
            <v>D200</v>
          </cell>
          <cell r="C597" t="str">
            <v>개소</v>
          </cell>
          <cell r="D597" t="str">
            <v>2</v>
          </cell>
          <cell r="F597">
            <v>0</v>
          </cell>
        </row>
        <row r="598">
          <cell r="A598" t="str">
            <v>일반행가</v>
          </cell>
          <cell r="B598" t="str">
            <v>D125</v>
          </cell>
          <cell r="C598" t="str">
            <v>개소</v>
          </cell>
          <cell r="D598" t="str">
            <v>6</v>
          </cell>
          <cell r="F598">
            <v>0</v>
          </cell>
        </row>
        <row r="599">
          <cell r="A599" t="str">
            <v>일반행가</v>
          </cell>
          <cell r="B599" t="str">
            <v>D100</v>
          </cell>
          <cell r="C599" t="str">
            <v>개소</v>
          </cell>
          <cell r="D599" t="str">
            <v>2</v>
          </cell>
          <cell r="F599">
            <v>0</v>
          </cell>
        </row>
        <row r="600">
          <cell r="A600" t="str">
            <v>일반행가</v>
          </cell>
          <cell r="B600" t="str">
            <v>D50</v>
          </cell>
          <cell r="C600" t="str">
            <v>개소</v>
          </cell>
          <cell r="D600" t="str">
            <v>12</v>
          </cell>
          <cell r="F600">
            <v>0</v>
          </cell>
        </row>
        <row r="601">
          <cell r="A601" t="str">
            <v>일반행가</v>
          </cell>
          <cell r="B601" t="str">
            <v>D40</v>
          </cell>
          <cell r="C601" t="str">
            <v>개소</v>
          </cell>
          <cell r="D601" t="str">
            <v>2</v>
          </cell>
          <cell r="F601">
            <v>0</v>
          </cell>
        </row>
        <row r="602">
          <cell r="A602" t="str">
            <v>배기휀(SIROCCO)</v>
          </cell>
          <cell r="C602" t="str">
            <v>대</v>
          </cell>
          <cell r="D602" t="str">
            <v>2</v>
          </cell>
          <cell r="E602">
            <v>0</v>
          </cell>
          <cell r="F602">
            <v>0</v>
          </cell>
        </row>
        <row r="603">
          <cell r="A603" t="str">
            <v>각형덕트제작설치(기계식)</v>
          </cell>
          <cell r="B603" t="str">
            <v>0.8T(#22)</v>
          </cell>
          <cell r="C603" t="str">
            <v>M2</v>
          </cell>
          <cell r="D603" t="str">
            <v>97</v>
          </cell>
          <cell r="F603">
            <v>0</v>
          </cell>
          <cell r="G603">
            <v>21196</v>
          </cell>
        </row>
        <row r="604">
          <cell r="A604" t="str">
            <v>각형덕트제작설치(기계식)</v>
          </cell>
          <cell r="B604" t="str">
            <v>0.6T(#24)</v>
          </cell>
          <cell r="C604" t="str">
            <v>M2</v>
          </cell>
          <cell r="D604" t="str">
            <v>73</v>
          </cell>
          <cell r="F604">
            <v>0</v>
          </cell>
          <cell r="G604">
            <v>19718</v>
          </cell>
        </row>
        <row r="605">
          <cell r="A605" t="str">
            <v>각형덕트제작설치(기계식)</v>
          </cell>
          <cell r="B605" t="str">
            <v>0.5T(#26)</v>
          </cell>
          <cell r="C605" t="str">
            <v>M2</v>
          </cell>
          <cell r="D605" t="str">
            <v>40</v>
          </cell>
          <cell r="F605">
            <v>0</v>
          </cell>
          <cell r="G605">
            <v>18731</v>
          </cell>
        </row>
        <row r="606">
          <cell r="A606" t="str">
            <v>REGISTER</v>
          </cell>
          <cell r="B606" t="str">
            <v>400*300</v>
          </cell>
          <cell r="C606" t="str">
            <v>EA</v>
          </cell>
          <cell r="D606" t="str">
            <v>8</v>
          </cell>
          <cell r="F606">
            <v>0</v>
          </cell>
        </row>
        <row r="607">
          <cell r="A607" t="str">
            <v>사각디퓨쟈</v>
          </cell>
          <cell r="B607" t="str">
            <v>ND200</v>
          </cell>
          <cell r="C607" t="str">
            <v>EA</v>
          </cell>
          <cell r="D607" t="str">
            <v>10</v>
          </cell>
          <cell r="E607">
            <v>0</v>
          </cell>
          <cell r="F607">
            <v>0</v>
          </cell>
        </row>
        <row r="608">
          <cell r="A608" t="str">
            <v>폐기물처리비(G/W MAT)</v>
          </cell>
          <cell r="C608" t="str">
            <v>M2</v>
          </cell>
          <cell r="D608" t="str">
            <v>146</v>
          </cell>
          <cell r="E608">
            <v>0</v>
          </cell>
          <cell r="F608">
            <v>0</v>
          </cell>
        </row>
        <row r="609">
          <cell r="A609" t="str">
            <v>잡재료비</v>
          </cell>
          <cell r="B609" t="str">
            <v>재료비의 5 %</v>
          </cell>
          <cell r="C609" t="str">
            <v>식</v>
          </cell>
          <cell r="D609" t="str">
            <v>1</v>
          </cell>
          <cell r="F609">
            <v>0</v>
          </cell>
        </row>
        <row r="610">
          <cell r="A610" t="str">
            <v>노무비</v>
          </cell>
          <cell r="B610" t="str">
            <v>배관공</v>
          </cell>
          <cell r="C610" t="str">
            <v>인</v>
          </cell>
          <cell r="D610" t="str">
            <v>37</v>
          </cell>
          <cell r="E610">
            <v>0</v>
          </cell>
          <cell r="G610">
            <v>47537</v>
          </cell>
        </row>
        <row r="611">
          <cell r="A611" t="str">
            <v>노무비</v>
          </cell>
          <cell r="B611" t="str">
            <v>보통인부</v>
          </cell>
          <cell r="C611" t="str">
            <v>인</v>
          </cell>
          <cell r="D611" t="str">
            <v>9</v>
          </cell>
          <cell r="E611">
            <v>0</v>
          </cell>
          <cell r="G611">
            <v>34360</v>
          </cell>
        </row>
        <row r="612">
          <cell r="A612" t="str">
            <v>노무비</v>
          </cell>
          <cell r="B612" t="str">
            <v>기계설치공</v>
          </cell>
          <cell r="C612" t="str">
            <v>인</v>
          </cell>
          <cell r="D612" t="str">
            <v>1</v>
          </cell>
          <cell r="E612">
            <v>0</v>
          </cell>
          <cell r="G612">
            <v>52839</v>
          </cell>
        </row>
        <row r="613">
          <cell r="A613" t="str">
            <v>노무비</v>
          </cell>
          <cell r="B613" t="str">
            <v>닥트공</v>
          </cell>
          <cell r="C613" t="str">
            <v>인</v>
          </cell>
          <cell r="D613" t="str">
            <v>5</v>
          </cell>
          <cell r="E613">
            <v>0</v>
          </cell>
          <cell r="G613">
            <v>47860</v>
          </cell>
        </row>
        <row r="614">
          <cell r="A614" t="str">
            <v>공구손료</v>
          </cell>
          <cell r="B614" t="str">
            <v>노무비의 3 %</v>
          </cell>
          <cell r="C614" t="str">
            <v>식</v>
          </cell>
          <cell r="D614" t="str">
            <v>1</v>
          </cell>
          <cell r="E614">
            <v>0</v>
          </cell>
          <cell r="G614">
            <v>70086</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차수"/>
      <sheetName val="대외공문 "/>
      <sheetName val="개선대책 양식"/>
      <sheetName val="개선사례양식"/>
      <sheetName val="공문"/>
      <sheetName val="3월"/>
      <sheetName val="R&amp;D"/>
      <sheetName val="협조전"/>
      <sheetName val="report_20"/>
      <sheetName val="camera_30"/>
      <sheetName val="과제"/>
      <sheetName val="#REF"/>
      <sheetName val="학교기부"/>
      <sheetName val="GRACE"/>
      <sheetName val="배치공문"/>
      <sheetName val="보증"/>
      <sheetName val="사업계획선가"/>
      <sheetName val="지원판단"/>
      <sheetName val="예산계획"/>
      <sheetName val="93상각비"/>
      <sheetName val="전기내역"/>
      <sheetName val="총괄표"/>
      <sheetName val="전제"/>
      <sheetName val="제품별110계"/>
      <sheetName val="출금실적"/>
      <sheetName val="존4"/>
      <sheetName val="MASTER"/>
      <sheetName val="월별수입"/>
      <sheetName val="CF2"/>
      <sheetName val="CF4"/>
      <sheetName val="CF5"/>
      <sheetName val="CF7"/>
      <sheetName val="CF8"/>
      <sheetName val="GF3"/>
      <sheetName val="128M"/>
      <sheetName val="16EDO"/>
      <sheetName val="16SD"/>
      <sheetName val="16WB"/>
      <sheetName val="256M"/>
      <sheetName val="4M"/>
      <sheetName val="64EDO"/>
      <sheetName val="64SD"/>
      <sheetName val="DRD"/>
      <sheetName val="SRAM"/>
      <sheetName val="수주월"/>
      <sheetName val="#93"/>
      <sheetName val="본문"/>
      <sheetName val="01월TTL"/>
      <sheetName val="고정자산원본"/>
      <sheetName val="cM11"/>
      <sheetName val="cM11p"/>
      <sheetName val="Trans"/>
      <sheetName val="지질조사"/>
      <sheetName val="승용"/>
      <sheetName val="p2-1"/>
      <sheetName val="RDLEVLST"/>
      <sheetName val="소상 &quot;1&quot;"/>
      <sheetName val="주행"/>
      <sheetName val="DBL LPG시험"/>
      <sheetName val="추가예산"/>
      <sheetName val="단가"/>
      <sheetName val="도전(Rev4A)fab_io"/>
      <sheetName val="DDETABLE"/>
      <sheetName val="9-1차이내역."/>
      <sheetName val="note"/>
      <sheetName val="가정"/>
      <sheetName val="PPC기"/>
      <sheetName val="소기"/>
      <sheetName val="중기"/>
      <sheetName val="대기"/>
      <sheetName val="합기"/>
      <sheetName val="채산"/>
      <sheetName val="차입금현황 (연결)"/>
      <sheetName val="OPT손익 내수"/>
      <sheetName val="OPT손익 수출"/>
      <sheetName val="2.대외공문"/>
      <sheetName val="본사인상전"/>
      <sheetName val="매출"/>
      <sheetName val="수입"/>
      <sheetName val="비용"/>
      <sheetName val="2"/>
      <sheetName val="RD제품개발투자비_매가_"/>
      <sheetName val="RD제품개발투자비(매가)"/>
      <sheetName val="견적을지"/>
      <sheetName val="차체"/>
      <sheetName val="대외공문"/>
      <sheetName val="대"/>
      <sheetName val="LF원단위"/>
      <sheetName val="LIST"/>
      <sheetName val="TRIM-Y3"/>
      <sheetName val="냉각실용添1"/>
      <sheetName val="유지류添1"/>
      <sheetName val="Sheet1"/>
      <sheetName val="타임챠트"/>
      <sheetName val="세목별"/>
      <sheetName val="9-1차이내역"/>
      <sheetName val="PGL"/>
      <sheetName val="한계원가"/>
      <sheetName val="CAUDIT"/>
      <sheetName val="(2)-일자별..피지원현황"/>
      <sheetName val="3.대외공문"/>
      <sheetName val="원단위"/>
      <sheetName val="1차명단"/>
      <sheetName val="미국"/>
      <sheetName val="매출종합.`09"/>
      <sheetName val="TABLE"/>
      <sheetName val="판매종합"/>
      <sheetName val="계산테이블1"/>
      <sheetName val="5-2"/>
      <sheetName val="so-021"/>
      <sheetName val="BM_NEW2"/>
      <sheetName val="2-1"/>
      <sheetName val="재료(확정,11월19일)"/>
      <sheetName val="1"/>
      <sheetName val="HP1AMLIST"/>
      <sheetName val="투자-국내2"/>
      <sheetName val="운영 비용(Infra)-원가"/>
      <sheetName val="Nand"/>
      <sheetName val="Nandp"/>
      <sheetName val="Sheet2"/>
      <sheetName val="WED1"/>
      <sheetName val="MRS세부"/>
      <sheetName val="생산계획"/>
      <sheetName val="FOB발"/>
      <sheetName val="SUM"/>
      <sheetName val="본지점중"/>
      <sheetName val="SUMMARY AP2"/>
      <sheetName val="FAB별"/>
      <sheetName val="환율021231"/>
      <sheetName val="Controls"/>
      <sheetName val="97센_협"/>
      <sheetName val="국내"/>
      <sheetName val="외화금융(97-03)"/>
      <sheetName val="FRT_O"/>
      <sheetName val="FAB_I"/>
      <sheetName val="hMC1"/>
      <sheetName val="hMC2"/>
      <sheetName val="hcYLD"/>
      <sheetName val="iMC1p"/>
      <sheetName val="iMC2p"/>
      <sheetName val="hMPp"/>
      <sheetName val="Sheet4"/>
      <sheetName val="Source"/>
      <sheetName val="f_in"/>
      <sheetName val="연차1"/>
      <sheetName val="b_balju"/>
      <sheetName val="Pricing"/>
      <sheetName val="Debt Service Schedule"/>
      <sheetName val="Assumptions"/>
      <sheetName val="J"/>
      <sheetName val="월별손익"/>
      <sheetName val="FAB"/>
      <sheetName val="장비명"/>
      <sheetName val="hMP"/>
      <sheetName val="cM9"/>
      <sheetName val="iM1"/>
      <sheetName val="cM9p"/>
      <sheetName val="iM1p"/>
      <sheetName val="XREF"/>
      <sheetName val="노원열병합  건축공사기성내역서"/>
      <sheetName val="인건비"/>
      <sheetName val="Y-WORK"/>
      <sheetName val="검사현황"/>
      <sheetName val="현금흐름표"/>
      <sheetName val="수량산출서"/>
      <sheetName val="재고자산미실현이익제거"/>
      <sheetName val="일위대가목차"/>
      <sheetName val="견적집계표"/>
      <sheetName val="KA011205"/>
      <sheetName val="산출기준(파견전산실)"/>
      <sheetName val="Input"/>
      <sheetName val="Tableaux synthétiques"/>
      <sheetName val="Data"/>
      <sheetName val="품의양"/>
      <sheetName val="내역서"/>
      <sheetName val="BS"/>
      <sheetName val="시산표"/>
      <sheetName val="FCU (2)"/>
      <sheetName val="영문"/>
      <sheetName val="MAIN"/>
      <sheetName val="대외공문_"/>
      <sheetName val="개선대책_양식"/>
      <sheetName val="운영_비용(Infra)-원가"/>
      <sheetName val="SUMMARY_AP2"/>
      <sheetName val="Debt_Service_Schedule"/>
      <sheetName val="10"/>
      <sheetName val="90"/>
      <sheetName val="40"/>
      <sheetName val="50"/>
      <sheetName val="60"/>
      <sheetName val="70"/>
      <sheetName val="camera_10"/>
      <sheetName val="예적금"/>
      <sheetName val="국내총괄"/>
      <sheetName val="공통가설"/>
      <sheetName val="특판제외"/>
      <sheetName val="2001.03"/>
      <sheetName val="은행"/>
      <sheetName val="건축공사실행"/>
      <sheetName val="건축원가"/>
      <sheetName val="5사남"/>
      <sheetName val="현장관리비"/>
      <sheetName val="020114"/>
      <sheetName val="0111월"/>
      <sheetName val="호프"/>
      <sheetName val="고정자산"/>
      <sheetName val="매출원가추정"/>
      <sheetName val="매출추정"/>
      <sheetName val="자바라1"/>
      <sheetName val="매출원가"/>
      <sheetName val="목표세부명세"/>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sheetData sheetId="178"/>
      <sheetData sheetId="179"/>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약품공급2"/>
      <sheetName val="남양구조시험동"/>
      <sheetName val="DATA"/>
      <sheetName val="구조물철거타공정이월"/>
      <sheetName val="내역서1"/>
      <sheetName val="밸브설치"/>
      <sheetName val="일위(PN)"/>
      <sheetName val="기기리스트"/>
      <sheetName val="노임조서"/>
      <sheetName val="일위대가 "/>
      <sheetName val="1.동력공사"/>
      <sheetName val="J直材4"/>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집계(본역사)"/>
      <sheetName val="수량집계(임시역사)"/>
      <sheetName val="수량산출(TV)"/>
      <sheetName val="원가계산"/>
      <sheetName val="일위대가"/>
      <sheetName val="노임"/>
      <sheetName val="N賃率-職"/>
      <sheetName val="예정(3)"/>
      <sheetName val="GODO"/>
      <sheetName val="Sheet1"/>
      <sheetName val="DATA-UPS"/>
      <sheetName val="DATE"/>
      <sheetName val="현장관리비 산출내역"/>
      <sheetName val="woo(mac)"/>
      <sheetName val="내역"/>
      <sheetName val="UNIT"/>
      <sheetName val="일위단가"/>
      <sheetName val="48일위(기존)"/>
      <sheetName val="3.하중산정4.지지력"/>
      <sheetName val="사통"/>
      <sheetName val="자재단가"/>
      <sheetName val="22수량"/>
      <sheetName val="bm(CIcable)"/>
      <sheetName val="맨홀수량산출"/>
      <sheetName val="NOMUBI"/>
      <sheetName val="sw1"/>
      <sheetName val="교각계산"/>
      <sheetName val="상 부"/>
      <sheetName val="관급자재"/>
      <sheetName val="공사원가계산서"/>
      <sheetName val="일위집계(기존)"/>
      <sheetName val="노임단가"/>
      <sheetName val="단위세대물량"/>
      <sheetName val="MACRO(MCC)"/>
      <sheetName val="집수정(600-700)"/>
      <sheetName val="계수시트"/>
      <sheetName val="원가계산서"/>
      <sheetName val="대치판정"/>
      <sheetName val="내역갑지"/>
      <sheetName val="계정"/>
      <sheetName val="건축내역서"/>
      <sheetName val="집계표"/>
      <sheetName val="설비내역서"/>
      <sheetName val="전기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표지"/>
      <sheetName val="원가계산서"/>
      <sheetName val="집계표"/>
      <sheetName val="내역서"/>
      <sheetName val="일의대가"/>
      <sheetName val="산출근거"/>
      <sheetName val="내역서 (2)"/>
      <sheetName val="#REF"/>
      <sheetName val="코드"/>
      <sheetName val="내역1"/>
      <sheetName val="동사무소"/>
      <sheetName val="2.대외공문"/>
      <sheetName val="일목"/>
      <sheetName val="일위"/>
      <sheetName val="계정"/>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건축-물가변동"/>
      <sheetName val="기계설비-물가변동"/>
      <sheetName val="조정금액"/>
      <sheetName val="지수조정율(건축,기계)"/>
      <sheetName val="경비산출서"/>
      <sheetName val="물가변동-집계표"/>
      <sheetName val="비목군-집계표"/>
      <sheetName val="건축-비목군"/>
      <sheetName val="수량산출서"/>
      <sheetName val="#REF"/>
      <sheetName val="견적을지"/>
      <sheetName val="남양시작동010313100%"/>
      <sheetName val="산수배수"/>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수목(가-마)"/>
      <sheetName val="수목(바-주목)"/>
      <sheetName val="수목(중국단풍-)"/>
      <sheetName val="식재인부"/>
      <sheetName val="지주목수"/>
      <sheetName val="데이타"/>
      <sheetName val="炷舅?XLS]데이타'!$E$124"/>
      <sheetName val="ls]노임"/>
      <sheetName val="갑지"/>
      <sheetName val="목차"/>
      <sheetName val="1표지-공사시방서"/>
      <sheetName val="2표지-설계내역서"/>
      <sheetName val="원가계산서"/>
      <sheetName val="관급내역서"/>
      <sheetName val="내역서"/>
      <sheetName val="일위대가표"/>
      <sheetName val="aiming(일위대가표)"/>
      <sheetName val="산출서"/>
      <sheetName val="F단가비교표"/>
      <sheetName val="3표지-설계도면"/>
      <sheetName val="노임"/>
      <sheetName val="____"/>
      <sheetName val="___"/>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炷舅?XLS"/>
      <sheetName val="ls"/>
      <sheetName val="토공사"/>
      <sheetName val="소일위대가코드표"/>
      <sheetName val="품셈집계표"/>
      <sheetName val="자재조사표(참고용)"/>
      <sheetName val="일반부표집계표"/>
      <sheetName val="수목일위"/>
      <sheetName val=""/>
      <sheetName val="시설물일위"/>
      <sheetName val="가설공사"/>
      <sheetName val="단가결정"/>
      <sheetName val="내역아"/>
      <sheetName val="울타리"/>
      <sheetName val="문학간접"/>
      <sheetName val="원내역"/>
      <sheetName val="수목데이타"/>
      <sheetName val="기타 정보통신공사"/>
      <sheetName val="간접"/>
      <sheetName val="표지 (2)"/>
      <sheetName val="원가계산"/>
      <sheetName val="6호기"/>
      <sheetName val="Sheet1"/>
      <sheetName val="Customer Databas"/>
      <sheetName val="AS포장복구 "/>
      <sheetName val="참고"/>
      <sheetName val="공사개요"/>
      <sheetName val="2000.11월설계내역"/>
      <sheetName val="품셈TABLE"/>
      <sheetName val="건축2"/>
      <sheetName val="공종단가"/>
      <sheetName val="수목표준대가"/>
      <sheetName val="단가대비표"/>
      <sheetName val="장비별표(오거보링)(Ø400)(12M)"/>
      <sheetName val="갑  지"/>
      <sheetName val="䈘목(중국단풍-)"/>
      <sheetName val="1"/>
      <sheetName val="2"/>
      <sheetName val="3"/>
      <sheetName val="4"/>
      <sheetName val="5"/>
      <sheetName val="접속도로1"/>
      <sheetName val="평가데이터"/>
      <sheetName val="unit 4"/>
      <sheetName val="화재 탐지 설비"/>
      <sheetName val="설명"/>
      <sheetName val="노임단가"/>
      <sheetName val="단가조사"/>
      <sheetName val="횡배수관재료-"/>
      <sheetName val="계산서(직선부)"/>
      <sheetName val="포장재료집계표"/>
      <sheetName val="콘크리트측구연장"/>
      <sheetName val="포장공"/>
      <sheetName val="-몰탈콘크리트"/>
      <sheetName val="-배수구조물공토공"/>
      <sheetName val="시멘트"/>
      <sheetName val="조명일위"/>
      <sheetName val="철콘"/>
      <sheetName val="가설공사비"/>
      <sheetName val="도로구조공사비"/>
      <sheetName val="도로토공공사비"/>
      <sheetName val="여수토공사비"/>
      <sheetName val="데리네이타현황"/>
      <sheetName val="일위대가"/>
      <sheetName val="금액내역서"/>
      <sheetName val="49"/>
      <sheetName val="전익자재"/>
      <sheetName val="기초일위"/>
      <sheetName val="시설일위"/>
      <sheetName val="자재단가조사표-수목"/>
      <sheetName val="Total"/>
      <sheetName val="수량산출서"/>
      <sheetName val="교사기준면적(초등)"/>
      <sheetName val="금액"/>
      <sheetName val="개인"/>
      <sheetName val="간선계산"/>
      <sheetName val="직재"/>
      <sheetName val="재집"/>
      <sheetName val="골조시행"/>
      <sheetName val="1차증가원가계산"/>
      <sheetName val="내역"/>
      <sheetName val="일위대가(가설)"/>
      <sheetName val="#REF"/>
      <sheetName val="2000년1차"/>
      <sheetName val="2000전체분"/>
      <sheetName val="건축-물가변동"/>
      <sheetName val="현장관리비"/>
      <sheetName val="이름표지정"/>
      <sheetName val="노무,재료"/>
      <sheetName val="Sheet1 (2)"/>
      <sheetName val="Sheet2"/>
      <sheetName val="철근총괄집계표"/>
      <sheetName val="집수정(600-700)"/>
      <sheetName val="토사(PE)"/>
      <sheetName val="DATE"/>
      <sheetName val="Sheet3"/>
      <sheetName val="터파기및재료"/>
      <sheetName val="빗물받이(910-510-410)"/>
      <sheetName val="우수"/>
      <sheetName val="준검 내역서"/>
      <sheetName val="9811"/>
      <sheetName val="금융비용"/>
      <sheetName val="단가 및 재료비"/>
      <sheetName val="단가산출2"/>
      <sheetName val="견적시담(송포2공구)"/>
      <sheetName val="DANGA"/>
      <sheetName val="단가"/>
      <sheetName val="전체"/>
      <sheetName val="총괄내역"/>
      <sheetName val="공종별원가계산"/>
      <sheetName val="가감수량"/>
      <sheetName val="맨홀수량산출"/>
      <sheetName val="공종목록표"/>
      <sheetName val="기본단가표"/>
      <sheetName val="총괄내역서"/>
      <sheetName val="별표집계"/>
      <sheetName val="노임이"/>
      <sheetName val="2공구산출내역"/>
      <sheetName val="단가산출1"/>
      <sheetName val="EACT10"/>
      <sheetName val="9509"/>
      <sheetName val="세부내역"/>
      <sheetName val="A"/>
      <sheetName val="남양내역"/>
      <sheetName val="Sheet4"/>
      <sheetName val="파일의이용"/>
      <sheetName val="수목단가"/>
      <sheetName val="시설수량표"/>
      <sheetName val="식재수량표"/>
      <sheetName val="횡배수관토공수량"/>
      <sheetName val="기계경비적용기준"/>
      <sheetName val="자재단가"/>
      <sheetName val="data"/>
      <sheetName val="직접경비"/>
      <sheetName val="직접인건비"/>
      <sheetName val="토목주소"/>
      <sheetName val="공사비예산서(토목분)"/>
      <sheetName val="약품설비"/>
      <sheetName val="단가산출"/>
      <sheetName val="참조"/>
      <sheetName val="산출내역서집계표"/>
      <sheetName val="DC-O-4-S(설명서)"/>
      <sheetName val="전주2本1"/>
      <sheetName val="조명시설"/>
      <sheetName val="1.설계조건"/>
      <sheetName val="품셈"/>
      <sheetName val="대가표(품셈)"/>
      <sheetName val="1차 내역서"/>
      <sheetName val="기초자료입력"/>
      <sheetName val="교육종류"/>
      <sheetName val="10공구일위"/>
      <sheetName val="간접비"/>
      <sheetName val="전기"/>
      <sheetName val="토공산출(주차장)"/>
      <sheetName val="현장관리"/>
      <sheetName val="공통가설"/>
      <sheetName val="매입"/>
      <sheetName val="토공산출 (아파트)"/>
      <sheetName val="Ⅶ-2.현장경비산출"/>
      <sheetName val="연습"/>
      <sheetName val="Mc1"/>
      <sheetName val="설계서"/>
      <sheetName val="동력부하계산"/>
      <sheetName val="입찰"/>
      <sheetName val="현경"/>
      <sheetName val="년도별시공"/>
      <sheetName val="내역(APT)"/>
      <sheetName val="기계설비-물가변동"/>
      <sheetName val="식재일위"/>
      <sheetName val="비목군분류일위"/>
      <sheetName val="일위"/>
      <sheetName val="평가내역"/>
      <sheetName val="자재 집계표"/>
      <sheetName val="전기혼잡제경비(45)"/>
      <sheetName val="말고개터널조명전압강하"/>
      <sheetName val="현장"/>
      <sheetName val="일위대가-1"/>
      <sheetName val="123"/>
      <sheetName val="물가자료"/>
      <sheetName val="예산명세서"/>
      <sheetName val="설계명세서"/>
      <sheetName val="자료입력"/>
      <sheetName val="BID"/>
      <sheetName val="INPUT"/>
      <sheetName val="5 일위목록"/>
      <sheetName val="7 단가조사"/>
      <sheetName val="6 일위대가"/>
      <sheetName val="정렬"/>
      <sheetName val="E.P.T수량산출서"/>
      <sheetName val="지수"/>
      <sheetName val="중기사용료산출근거"/>
      <sheetName val="개소별수량산출"/>
      <sheetName val="일위대가목차"/>
      <sheetName val="노임(1차)"/>
      <sheetName val="일위목록"/>
      <sheetName val="토공수량"/>
      <sheetName val="설계내"/>
      <sheetName val="SG"/>
      <sheetName val="DT"/>
      <sheetName val="롤러"/>
      <sheetName val="펌프차타설"/>
      <sheetName val="배수내역"/>
      <sheetName val="JUCKEYK"/>
      <sheetName val="ABUT수량-A1"/>
      <sheetName val="참조M"/>
      <sheetName val="시설물기초"/>
      <sheetName val="공내역"/>
      <sheetName val="기초자료"/>
      <sheetName val="계수시트"/>
    </sheetNames>
    <sheetDataSet>
      <sheetData sheetId="0"/>
      <sheetData sheetId="1"/>
      <sheetData sheetId="2"/>
      <sheetData sheetId="3" refreshError="1">
        <row r="5">
          <cell r="B5">
            <v>0.09</v>
          </cell>
        </row>
        <row r="18">
          <cell r="B18">
            <v>0.14000000000000001</v>
          </cell>
          <cell r="C18">
            <v>0.09</v>
          </cell>
        </row>
        <row r="19">
          <cell r="B19">
            <v>0.23</v>
          </cell>
          <cell r="C19">
            <v>0.14000000000000001</v>
          </cell>
        </row>
        <row r="20">
          <cell r="B20">
            <v>0.32</v>
          </cell>
          <cell r="C20">
            <v>0.19</v>
          </cell>
        </row>
        <row r="22">
          <cell r="B22">
            <v>0.5</v>
          </cell>
          <cell r="C22">
            <v>0.28999999999999998</v>
          </cell>
        </row>
        <row r="24">
          <cell r="B24">
            <v>0.68</v>
          </cell>
          <cell r="C24">
            <v>0.39</v>
          </cell>
        </row>
        <row r="48">
          <cell r="B48">
            <v>0.11</v>
          </cell>
          <cell r="C48">
            <v>7.0000000000000007E-2</v>
          </cell>
        </row>
        <row r="49">
          <cell r="B49">
            <v>0.17</v>
          </cell>
          <cell r="C49">
            <v>0.1</v>
          </cell>
        </row>
        <row r="50">
          <cell r="B50">
            <v>0.23</v>
          </cell>
          <cell r="C50">
            <v>0.14000000000000001</v>
          </cell>
        </row>
        <row r="51">
          <cell r="B51">
            <v>0.3</v>
          </cell>
          <cell r="C51">
            <v>0.18</v>
          </cell>
        </row>
        <row r="52">
          <cell r="B52">
            <v>0.37</v>
          </cell>
          <cell r="C52">
            <v>0.22</v>
          </cell>
        </row>
        <row r="54">
          <cell r="B54">
            <v>0.51</v>
          </cell>
          <cell r="C54">
            <v>0.3</v>
          </cell>
        </row>
        <row r="56">
          <cell r="B56">
            <v>0.65</v>
          </cell>
          <cell r="C56">
            <v>0.39</v>
          </cell>
        </row>
        <row r="59">
          <cell r="B59">
            <v>0.87</v>
          </cell>
          <cell r="C59">
            <v>0.52</v>
          </cell>
        </row>
      </sheetData>
      <sheetData sheetId="4"/>
      <sheetData sheetId="5" refreshError="1">
        <row r="2">
          <cell r="E2">
            <v>23200</v>
          </cell>
        </row>
        <row r="3">
          <cell r="E3">
            <v>44600</v>
          </cell>
        </row>
        <row r="4">
          <cell r="E4">
            <v>66500</v>
          </cell>
        </row>
        <row r="5">
          <cell r="E5">
            <v>123000</v>
          </cell>
        </row>
        <row r="6">
          <cell r="E6">
            <v>3600</v>
          </cell>
        </row>
        <row r="7">
          <cell r="E7">
            <v>6400</v>
          </cell>
        </row>
        <row r="8">
          <cell r="E8">
            <v>13000</v>
          </cell>
        </row>
        <row r="9">
          <cell r="E9">
            <v>22300</v>
          </cell>
        </row>
        <row r="10">
          <cell r="E10">
            <v>47700</v>
          </cell>
        </row>
        <row r="11">
          <cell r="E11">
            <v>203800</v>
          </cell>
        </row>
        <row r="12">
          <cell r="E12">
            <v>407710</v>
          </cell>
        </row>
        <row r="13">
          <cell r="E13">
            <v>815430</v>
          </cell>
        </row>
        <row r="14">
          <cell r="E14">
            <v>1630860</v>
          </cell>
        </row>
        <row r="15">
          <cell r="E15">
            <v>6100</v>
          </cell>
        </row>
        <row r="16">
          <cell r="E16">
            <v>9700</v>
          </cell>
        </row>
        <row r="17">
          <cell r="E17">
            <v>13500</v>
          </cell>
        </row>
        <row r="18">
          <cell r="E18">
            <v>20800</v>
          </cell>
        </row>
        <row r="19">
          <cell r="E19">
            <v>37500</v>
          </cell>
        </row>
        <row r="20">
          <cell r="E20">
            <v>18600</v>
          </cell>
        </row>
        <row r="21">
          <cell r="E21">
            <v>42000</v>
          </cell>
        </row>
        <row r="22">
          <cell r="E22">
            <v>41500</v>
          </cell>
        </row>
        <row r="23">
          <cell r="E23">
            <v>68250</v>
          </cell>
        </row>
        <row r="24">
          <cell r="E24">
            <v>76100</v>
          </cell>
        </row>
        <row r="25">
          <cell r="E25">
            <v>157500</v>
          </cell>
        </row>
        <row r="26">
          <cell r="E26">
            <v>127000</v>
          </cell>
        </row>
        <row r="27">
          <cell r="E27">
            <v>380</v>
          </cell>
        </row>
        <row r="28">
          <cell r="E28">
            <v>910</v>
          </cell>
        </row>
        <row r="29">
          <cell r="E29">
            <v>1400</v>
          </cell>
        </row>
        <row r="30">
          <cell r="E30">
            <v>3460</v>
          </cell>
        </row>
        <row r="31">
          <cell r="E31">
            <v>3100</v>
          </cell>
        </row>
        <row r="32">
          <cell r="E32">
            <v>5300</v>
          </cell>
        </row>
        <row r="33">
          <cell r="E33">
            <v>8500</v>
          </cell>
        </row>
        <row r="34">
          <cell r="E34">
            <v>23700</v>
          </cell>
        </row>
        <row r="35">
          <cell r="E35">
            <v>71170</v>
          </cell>
        </row>
        <row r="36">
          <cell r="E36">
            <v>4070</v>
          </cell>
        </row>
        <row r="37">
          <cell r="E37">
            <v>5100</v>
          </cell>
        </row>
        <row r="38">
          <cell r="E38">
            <v>10000</v>
          </cell>
        </row>
        <row r="39">
          <cell r="E39">
            <v>23500</v>
          </cell>
        </row>
        <row r="40">
          <cell r="E40">
            <v>45600</v>
          </cell>
        </row>
        <row r="42">
          <cell r="E42">
            <v>27000</v>
          </cell>
        </row>
        <row r="44">
          <cell r="E44">
            <v>2200</v>
          </cell>
        </row>
        <row r="45">
          <cell r="E45">
            <v>3200</v>
          </cell>
        </row>
        <row r="47">
          <cell r="E47">
            <v>22400</v>
          </cell>
        </row>
        <row r="48">
          <cell r="E48">
            <v>271810</v>
          </cell>
        </row>
        <row r="49">
          <cell r="E49">
            <v>327470</v>
          </cell>
        </row>
        <row r="50">
          <cell r="E50">
            <v>427240</v>
          </cell>
        </row>
        <row r="51">
          <cell r="E51">
            <v>1500</v>
          </cell>
        </row>
        <row r="52">
          <cell r="E52">
            <v>2200</v>
          </cell>
        </row>
        <row r="53">
          <cell r="E53">
            <v>5800</v>
          </cell>
        </row>
        <row r="54">
          <cell r="E54">
            <v>14000</v>
          </cell>
        </row>
        <row r="55">
          <cell r="E55">
            <v>20000</v>
          </cell>
        </row>
        <row r="56">
          <cell r="E56">
            <v>30100</v>
          </cell>
        </row>
        <row r="57">
          <cell r="E57">
            <v>45200</v>
          </cell>
        </row>
        <row r="58">
          <cell r="E58">
            <v>13500</v>
          </cell>
        </row>
        <row r="59">
          <cell r="E59">
            <v>25600</v>
          </cell>
        </row>
        <row r="60">
          <cell r="E60">
            <v>55600</v>
          </cell>
        </row>
        <row r="61">
          <cell r="E61">
            <v>13600</v>
          </cell>
        </row>
        <row r="62">
          <cell r="E62">
            <v>42500</v>
          </cell>
        </row>
        <row r="63">
          <cell r="E63">
            <v>50400</v>
          </cell>
        </row>
        <row r="64">
          <cell r="E64">
            <v>82000</v>
          </cell>
        </row>
        <row r="65">
          <cell r="E65">
            <v>18900</v>
          </cell>
        </row>
        <row r="66">
          <cell r="E66">
            <v>52600</v>
          </cell>
        </row>
        <row r="67">
          <cell r="E67">
            <v>98600</v>
          </cell>
        </row>
        <row r="68">
          <cell r="E68">
            <v>148200</v>
          </cell>
        </row>
        <row r="69">
          <cell r="E69">
            <v>48200</v>
          </cell>
        </row>
        <row r="70">
          <cell r="E70">
            <v>164700</v>
          </cell>
        </row>
        <row r="71">
          <cell r="E71">
            <v>294200</v>
          </cell>
        </row>
        <row r="72">
          <cell r="E72">
            <v>411900</v>
          </cell>
        </row>
        <row r="73">
          <cell r="E73">
            <v>258900</v>
          </cell>
        </row>
        <row r="74">
          <cell r="E74">
            <v>482500</v>
          </cell>
        </row>
        <row r="75">
          <cell r="E75">
            <v>765000</v>
          </cell>
        </row>
        <row r="76">
          <cell r="E76">
            <v>5800</v>
          </cell>
        </row>
        <row r="77">
          <cell r="E77">
            <v>12900</v>
          </cell>
        </row>
        <row r="78">
          <cell r="E78">
            <v>29400</v>
          </cell>
        </row>
        <row r="79">
          <cell r="E79">
            <v>52000</v>
          </cell>
        </row>
        <row r="80">
          <cell r="E80">
            <v>91700</v>
          </cell>
        </row>
        <row r="81">
          <cell r="E81">
            <v>12000</v>
          </cell>
        </row>
        <row r="82">
          <cell r="E82">
            <v>18600</v>
          </cell>
        </row>
        <row r="83">
          <cell r="E83">
            <v>33600</v>
          </cell>
        </row>
        <row r="84">
          <cell r="E84">
            <v>61800</v>
          </cell>
        </row>
        <row r="85">
          <cell r="E85">
            <v>244540</v>
          </cell>
        </row>
        <row r="86">
          <cell r="E86">
            <v>24800</v>
          </cell>
        </row>
        <row r="87">
          <cell r="E87">
            <v>36600</v>
          </cell>
        </row>
        <row r="88">
          <cell r="E88">
            <v>54300</v>
          </cell>
        </row>
        <row r="89">
          <cell r="E89">
            <v>85200</v>
          </cell>
        </row>
        <row r="90">
          <cell r="E90">
            <v>220600</v>
          </cell>
        </row>
        <row r="91">
          <cell r="E91">
            <v>367400</v>
          </cell>
        </row>
        <row r="92">
          <cell r="E92">
            <v>4600</v>
          </cell>
        </row>
        <row r="93">
          <cell r="E93">
            <v>7200</v>
          </cell>
        </row>
        <row r="94">
          <cell r="E94">
            <v>13200</v>
          </cell>
        </row>
        <row r="95">
          <cell r="E95">
            <v>30300</v>
          </cell>
        </row>
        <row r="96">
          <cell r="E96">
            <v>164700</v>
          </cell>
        </row>
        <row r="97">
          <cell r="E97">
            <v>12000</v>
          </cell>
        </row>
        <row r="98">
          <cell r="E98">
            <v>19600</v>
          </cell>
        </row>
        <row r="100">
          <cell r="E100">
            <v>64400</v>
          </cell>
        </row>
        <row r="101">
          <cell r="E101">
            <v>20100</v>
          </cell>
        </row>
        <row r="102">
          <cell r="E102">
            <v>30500</v>
          </cell>
        </row>
        <row r="103">
          <cell r="E103">
            <v>63000</v>
          </cell>
        </row>
        <row r="105">
          <cell r="E105">
            <v>173000</v>
          </cell>
        </row>
        <row r="106">
          <cell r="E106">
            <v>361000</v>
          </cell>
        </row>
        <row r="107">
          <cell r="E107">
            <v>476170</v>
          </cell>
        </row>
        <row r="108">
          <cell r="E108">
            <v>663000</v>
          </cell>
        </row>
        <row r="109">
          <cell r="E109">
            <v>998000</v>
          </cell>
        </row>
        <row r="110">
          <cell r="E110">
            <v>2224530</v>
          </cell>
        </row>
        <row r="111">
          <cell r="E111">
            <v>23600</v>
          </cell>
        </row>
        <row r="112">
          <cell r="E112">
            <v>72600</v>
          </cell>
        </row>
        <row r="113">
          <cell r="E113">
            <v>175300</v>
          </cell>
        </row>
        <row r="114">
          <cell r="E114">
            <v>600</v>
          </cell>
        </row>
        <row r="115">
          <cell r="E115">
            <v>29300</v>
          </cell>
        </row>
        <row r="116">
          <cell r="E116">
            <v>82300</v>
          </cell>
        </row>
        <row r="117">
          <cell r="E117">
            <v>120000</v>
          </cell>
        </row>
        <row r="118">
          <cell r="E118">
            <v>180000</v>
          </cell>
        </row>
        <row r="119">
          <cell r="E119">
            <v>8300</v>
          </cell>
        </row>
        <row r="120">
          <cell r="E120">
            <v>25200</v>
          </cell>
        </row>
        <row r="121">
          <cell r="E121">
            <v>25500</v>
          </cell>
        </row>
        <row r="122">
          <cell r="E122">
            <v>49100</v>
          </cell>
        </row>
        <row r="123">
          <cell r="E123">
            <v>81700</v>
          </cell>
        </row>
        <row r="124">
          <cell r="E124">
            <v>25100</v>
          </cell>
        </row>
        <row r="125">
          <cell r="E125">
            <v>40000</v>
          </cell>
        </row>
        <row r="126">
          <cell r="E126">
            <v>77200</v>
          </cell>
        </row>
        <row r="127">
          <cell r="E127">
            <v>136000</v>
          </cell>
        </row>
        <row r="128">
          <cell r="E128">
            <v>2600</v>
          </cell>
        </row>
        <row r="129">
          <cell r="E129">
            <v>8030</v>
          </cell>
        </row>
        <row r="130">
          <cell r="E130">
            <v>12650</v>
          </cell>
        </row>
        <row r="131">
          <cell r="E131">
            <v>10000</v>
          </cell>
        </row>
        <row r="132">
          <cell r="E132">
            <v>18000</v>
          </cell>
        </row>
        <row r="133">
          <cell r="E133">
            <v>36000</v>
          </cell>
        </row>
        <row r="134">
          <cell r="E134">
            <v>54700</v>
          </cell>
        </row>
        <row r="135">
          <cell r="E135">
            <v>97500</v>
          </cell>
        </row>
        <row r="136">
          <cell r="E136">
            <v>289060</v>
          </cell>
        </row>
        <row r="137">
          <cell r="E137">
            <v>12500</v>
          </cell>
        </row>
        <row r="138">
          <cell r="E138">
            <v>23600</v>
          </cell>
        </row>
        <row r="139">
          <cell r="E139">
            <v>43800</v>
          </cell>
        </row>
        <row r="140">
          <cell r="E140">
            <v>81100</v>
          </cell>
        </row>
        <row r="141">
          <cell r="E141">
            <v>2300</v>
          </cell>
        </row>
        <row r="142">
          <cell r="E142">
            <v>10500</v>
          </cell>
        </row>
        <row r="143">
          <cell r="E143">
            <v>16100</v>
          </cell>
        </row>
        <row r="144">
          <cell r="E144">
            <v>33500</v>
          </cell>
        </row>
        <row r="145">
          <cell r="E145">
            <v>4800</v>
          </cell>
        </row>
        <row r="146">
          <cell r="E146">
            <v>11200</v>
          </cell>
        </row>
        <row r="147">
          <cell r="E147">
            <v>21000</v>
          </cell>
        </row>
        <row r="148">
          <cell r="E148">
            <v>180000</v>
          </cell>
        </row>
        <row r="149">
          <cell r="E149">
            <v>308700</v>
          </cell>
        </row>
        <row r="150">
          <cell r="E150">
            <v>372960</v>
          </cell>
        </row>
        <row r="151">
          <cell r="E151">
            <v>406000</v>
          </cell>
        </row>
        <row r="152">
          <cell r="E152">
            <v>1662040</v>
          </cell>
        </row>
        <row r="153">
          <cell r="E153">
            <v>11000</v>
          </cell>
        </row>
        <row r="154">
          <cell r="E154">
            <v>23500</v>
          </cell>
        </row>
        <row r="155">
          <cell r="E155">
            <v>36700</v>
          </cell>
        </row>
        <row r="156">
          <cell r="E156">
            <v>7300</v>
          </cell>
        </row>
        <row r="157">
          <cell r="E157">
            <v>21900</v>
          </cell>
        </row>
        <row r="158">
          <cell r="E158">
            <v>61000</v>
          </cell>
        </row>
        <row r="159">
          <cell r="E159">
            <v>99900</v>
          </cell>
        </row>
        <row r="160">
          <cell r="E160">
            <v>14800</v>
          </cell>
        </row>
        <row r="161">
          <cell r="E161">
            <v>33100</v>
          </cell>
        </row>
        <row r="162">
          <cell r="E162">
            <v>131040</v>
          </cell>
        </row>
        <row r="163">
          <cell r="E163">
            <v>1300</v>
          </cell>
        </row>
        <row r="164">
          <cell r="E164">
            <v>2000</v>
          </cell>
        </row>
        <row r="165">
          <cell r="E165">
            <v>3900</v>
          </cell>
        </row>
        <row r="166">
          <cell r="E166">
            <v>2400</v>
          </cell>
        </row>
        <row r="168">
          <cell r="E168">
            <v>3670</v>
          </cell>
        </row>
        <row r="169">
          <cell r="E169">
            <v>8820</v>
          </cell>
        </row>
        <row r="170">
          <cell r="E170">
            <v>11760</v>
          </cell>
        </row>
        <row r="171">
          <cell r="E171">
            <v>10100</v>
          </cell>
        </row>
        <row r="172">
          <cell r="E172">
            <v>17100</v>
          </cell>
        </row>
        <row r="173">
          <cell r="E173">
            <v>31100</v>
          </cell>
        </row>
        <row r="174">
          <cell r="E174">
            <v>162500</v>
          </cell>
        </row>
        <row r="176">
          <cell r="E176">
            <v>21000</v>
          </cell>
        </row>
        <row r="177">
          <cell r="E177">
            <v>30100</v>
          </cell>
        </row>
        <row r="178">
          <cell r="E178">
            <v>98800</v>
          </cell>
        </row>
        <row r="179">
          <cell r="E179">
            <v>158000</v>
          </cell>
        </row>
        <row r="180">
          <cell r="E180">
            <v>202000</v>
          </cell>
        </row>
        <row r="183">
          <cell r="E183">
            <v>1300</v>
          </cell>
        </row>
        <row r="184">
          <cell r="E184">
            <v>2800</v>
          </cell>
        </row>
        <row r="185">
          <cell r="E185">
            <v>4000</v>
          </cell>
        </row>
        <row r="186">
          <cell r="E186">
            <v>10500</v>
          </cell>
        </row>
        <row r="187">
          <cell r="E187">
            <v>24700</v>
          </cell>
        </row>
        <row r="188">
          <cell r="E188">
            <v>50600</v>
          </cell>
        </row>
        <row r="189">
          <cell r="E189">
            <v>88000</v>
          </cell>
        </row>
        <row r="190">
          <cell r="E190">
            <v>176500</v>
          </cell>
        </row>
        <row r="191">
          <cell r="E191">
            <v>8100</v>
          </cell>
        </row>
        <row r="192">
          <cell r="E192">
            <v>10900</v>
          </cell>
        </row>
        <row r="193">
          <cell r="E193">
            <v>18600</v>
          </cell>
        </row>
        <row r="194">
          <cell r="E194">
            <v>76120</v>
          </cell>
        </row>
        <row r="195">
          <cell r="E195">
            <v>101000</v>
          </cell>
        </row>
        <row r="196">
          <cell r="E196">
            <v>149000</v>
          </cell>
        </row>
        <row r="197">
          <cell r="E197">
            <v>290000</v>
          </cell>
        </row>
        <row r="198">
          <cell r="E198">
            <v>466000</v>
          </cell>
        </row>
        <row r="199">
          <cell r="E199">
            <v>1544760</v>
          </cell>
        </row>
        <row r="200">
          <cell r="E200">
            <v>5600</v>
          </cell>
        </row>
        <row r="201">
          <cell r="E201">
            <v>17200</v>
          </cell>
        </row>
        <row r="202">
          <cell r="E202">
            <v>9200</v>
          </cell>
        </row>
        <row r="203">
          <cell r="E203">
            <v>18200</v>
          </cell>
        </row>
        <row r="204">
          <cell r="E204">
            <v>34700</v>
          </cell>
        </row>
        <row r="205">
          <cell r="E205">
            <v>65100</v>
          </cell>
        </row>
        <row r="206">
          <cell r="E206">
            <v>108000</v>
          </cell>
        </row>
        <row r="207">
          <cell r="E207">
            <v>150000</v>
          </cell>
        </row>
        <row r="210">
          <cell r="E210">
            <v>9500</v>
          </cell>
        </row>
        <row r="211">
          <cell r="E211">
            <v>16000</v>
          </cell>
        </row>
        <row r="212">
          <cell r="E212">
            <v>26400</v>
          </cell>
        </row>
        <row r="213">
          <cell r="E213">
            <v>47700</v>
          </cell>
        </row>
        <row r="214">
          <cell r="E214">
            <v>70600</v>
          </cell>
        </row>
        <row r="215">
          <cell r="E215">
            <v>154700</v>
          </cell>
        </row>
        <row r="216">
          <cell r="E216">
            <v>430</v>
          </cell>
        </row>
        <row r="217">
          <cell r="E217">
            <v>1100</v>
          </cell>
        </row>
        <row r="218">
          <cell r="E218">
            <v>1000</v>
          </cell>
        </row>
        <row r="219">
          <cell r="E219">
            <v>1500</v>
          </cell>
        </row>
        <row r="220">
          <cell r="E220">
            <v>4700</v>
          </cell>
        </row>
        <row r="221">
          <cell r="E221">
            <v>22300</v>
          </cell>
        </row>
        <row r="222">
          <cell r="E222">
            <v>36400</v>
          </cell>
        </row>
        <row r="223">
          <cell r="E223">
            <v>52900</v>
          </cell>
        </row>
        <row r="224">
          <cell r="E224">
            <v>4000</v>
          </cell>
        </row>
        <row r="225">
          <cell r="E225">
            <v>8200</v>
          </cell>
        </row>
        <row r="552">
          <cell r="E552">
            <v>48300</v>
          </cell>
        </row>
      </sheetData>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정공공사"/>
      <sheetName val="M2CAR"/>
      <sheetName val="90톤전기"/>
      <sheetName val="영창악기"/>
      <sheetName val="공장대비"/>
      <sheetName val="공장대비2"/>
      <sheetName val="견적990322"/>
      <sheetName val="3월"/>
      <sheetName val="경상직원"/>
      <sheetName val="일위(PN)"/>
      <sheetName val="약품공급2"/>
      <sheetName val="내역서을지"/>
      <sheetName val="토공사(흙막이)"/>
      <sheetName val="카니발(자105노60)"/>
      <sheetName val="간접"/>
      <sheetName val="요율"/>
      <sheetName val="수량산출"/>
      <sheetName val="남양구조시험동"/>
      <sheetName val="소방"/>
      <sheetName val="공장"/>
      <sheetName val="천안IP공장자100노100물량110할증"/>
      <sheetName val="원가계산서"/>
      <sheetName val="내역갑지"/>
      <sheetName val="계정"/>
      <sheetName val="데이타"/>
      <sheetName val="식재인부"/>
      <sheetName val="카렌스센터계량기설치공사"/>
      <sheetName val="건축내역서"/>
      <sheetName val="집계표"/>
      <sheetName val="설비내역서"/>
      <sheetName val="전기내역서"/>
      <sheetName val="#REF"/>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정공공사"/>
      <sheetName val="M2CAR"/>
      <sheetName val="90톤전기"/>
      <sheetName val="영창악기"/>
      <sheetName val="공장대비"/>
      <sheetName val="공장대비2"/>
      <sheetName val="부대대비"/>
      <sheetName val="냉연집계"/>
      <sheetName val="출금실적"/>
      <sheetName val="단위수량"/>
      <sheetName val="가시설수량"/>
      <sheetName val="청주(철골발주의뢰서)"/>
      <sheetName val="수량산출"/>
      <sheetName val="2000년1차"/>
      <sheetName val="터파기및재료"/>
      <sheetName val="대림경상68억"/>
      <sheetName val="건축내역"/>
      <sheetName val="물가시세"/>
      <sheetName val="노임단가"/>
      <sheetName val="강교(Sub)"/>
      <sheetName val="일위대가"/>
      <sheetName val="갑지"/>
      <sheetName val="DATA"/>
      <sheetName val="1~9 하중계산"/>
      <sheetName val="산출내역서집계표"/>
      <sheetName val="견적서(세로)"/>
      <sheetName val="드롭다운"/>
      <sheetName val="검색TOOL"/>
      <sheetName val="내역서(교량)전체"/>
      <sheetName val="암센터"/>
      <sheetName val="DATA1"/>
      <sheetName val="집계표"/>
      <sheetName val="원가계산서"/>
      <sheetName val="입찰안"/>
      <sheetName val="부대내역"/>
      <sheetName val="간접"/>
      <sheetName val="요율"/>
      <sheetName val="영업.일1"/>
      <sheetName val="약품공급2"/>
      <sheetName val="연동내역"/>
      <sheetName val="식재"/>
      <sheetName val="시설물"/>
      <sheetName val="식재출력용"/>
      <sheetName val="유지관리"/>
      <sheetName val="단가"/>
      <sheetName val="데리네이타현황"/>
      <sheetName val="연습"/>
      <sheetName val="계수시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2.대외공문"/>
      <sheetName val="정공공사"/>
      <sheetName val="표준문서"/>
      <sheetName val="계정"/>
      <sheetName val="조건 (A)"/>
      <sheetName val="#REF"/>
      <sheetName val="샘플표지"/>
      <sheetName val="DATA"/>
      <sheetName val="영업.일1"/>
      <sheetName val="입찰안"/>
      <sheetName val="6호기"/>
      <sheetName val="항목(1)"/>
      <sheetName val="BOOK4"/>
      <sheetName val="단면 (2)"/>
      <sheetName val="남양시작동자105노65기1.3화1.2"/>
      <sheetName val="데이타"/>
      <sheetName val="식재인부"/>
      <sheetName val="업무분장"/>
      <sheetName val="2_대외공문"/>
      <sheetName val="1.기안지"/>
      <sheetName val="Sheet2"/>
      <sheetName val="Sheet1"/>
      <sheetName val="1.기안을지"/>
      <sheetName val="3.시행문"/>
      <sheetName val="4.협조전"/>
      <sheetName val="5.문서수발"/>
      <sheetName val="6.발송인"/>
      <sheetName val="7.우편물발송의뢰서"/>
      <sheetName val="8.간행물관리대장"/>
      <sheetName val="10.문서처리"/>
      <sheetName val="11.회람"/>
      <sheetName val="12.문서색인표"/>
      <sheetName val="14.문서목록"/>
      <sheetName val="15.이관문서목록표"/>
      <sheetName val="17.폐기문서목록표"/>
      <sheetName val="21.열람증"/>
      <sheetName val="문서열람및반출대장"/>
      <sheetName val="서식등록신청서"/>
      <sheetName val="서식등록대장"/>
      <sheetName val="회의록"/>
      <sheetName val="회의록 (을)"/>
      <sheetName val="출금실적"/>
      <sheetName val="일위대가"/>
      <sheetName val="노임이"/>
      <sheetName val="원가계산서"/>
      <sheetName val="소방"/>
      <sheetName val="전문품의"/>
      <sheetName val="건축내역"/>
      <sheetName val="해외"/>
      <sheetName val="대외공문"/>
      <sheetName val="파이프류"/>
      <sheetName val="2000년1차"/>
      <sheetName val="도"/>
      <sheetName val="XL4Poppy"/>
      <sheetName val="단위수량"/>
      <sheetName val="가시설수량"/>
      <sheetName val="설계예시"/>
      <sheetName val="토공사(흙막이)"/>
      <sheetName val="품"/>
      <sheetName val="10.문서처리 (2)"/>
      <sheetName val="선급비용"/>
      <sheetName val="집계표"/>
      <sheetName val="도급"/>
      <sheetName val="울산시산표"/>
      <sheetName val="Total"/>
      <sheetName val="인부신상자료"/>
      <sheetName val="총괄표"/>
      <sheetName val="입력"/>
      <sheetName val="차량별점검"/>
      <sheetName val="이자율"/>
      <sheetName val="SULKEA"/>
      <sheetName val="식당동(010424)"/>
      <sheetName val="기본단가표"/>
      <sheetName val="중기조종사 단위단가"/>
      <sheetName val="남양구조시험동"/>
      <sheetName val="경비"/>
      <sheetName val="코드"/>
      <sheetName val="일위대가목차"/>
      <sheetName val="기계경비(시간당)"/>
      <sheetName val="램머"/>
      <sheetName val="투찰(하수)"/>
      <sheetName val="DATA(VTL)"/>
      <sheetName val="교사기준면적(초등)"/>
      <sheetName val="전입"/>
      <sheetName val="내역서을지"/>
      <sheetName val="APT"/>
      <sheetName val="계수시트"/>
      <sheetName val="교대시점"/>
      <sheetName val="Sensitivity"/>
      <sheetName val="가설"/>
      <sheetName val="을"/>
      <sheetName val="보할최종(준공)only"/>
      <sheetName val="가정"/>
      <sheetName val="갑지"/>
      <sheetName val="일위(PN)"/>
      <sheetName val="인제내역"/>
      <sheetName val="수량산출서"/>
      <sheetName val="투자-국내2"/>
      <sheetName val="품의서(TL)"/>
      <sheetName val="NYS"/>
      <sheetName val="옹벽기초자료"/>
      <sheetName val="현황산출서"/>
      <sheetName val="실행철강하도"/>
      <sheetName val="조건"/>
      <sheetName val="수량산출"/>
      <sheetName val="자가2급"/>
      <sheetName val="BID"/>
      <sheetName val="단가"/>
      <sheetName val="개산공사비"/>
      <sheetName val="C1.공사개요"/>
      <sheetName val="A1.스케쥴"/>
      <sheetName val="간접"/>
      <sheetName val="요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6호기"/>
      <sheetName val="실행_ALT1_"/>
      <sheetName val="천안C3칸막이공사"/>
      <sheetName val="납부서"/>
      <sheetName val="소비자가"/>
      <sheetName val="데이타"/>
      <sheetName val="식재인부"/>
      <sheetName val="해평견적"/>
      <sheetName val="골조시행"/>
      <sheetName val="설계내역서"/>
      <sheetName val="할증 "/>
      <sheetName val="일위대가목차"/>
      <sheetName val="tong du toan"/>
      <sheetName val="Sheet1"/>
      <sheetName val="단가"/>
      <sheetName val="수량-가로등"/>
      <sheetName val="정공공사"/>
      <sheetName val="내역"/>
      <sheetName val=" 견적서"/>
      <sheetName val="견적단가"/>
      <sheetName val="원가계산서"/>
      <sheetName val="대림경상68억"/>
      <sheetName val="한일양산"/>
      <sheetName val="시화점실행"/>
      <sheetName val="대비표(토공1안)"/>
      <sheetName val="갑지"/>
      <sheetName val="공사수행방안"/>
      <sheetName val="현금"/>
      <sheetName val="잡비"/>
      <sheetName val="설명서 "/>
      <sheetName val="토목"/>
      <sheetName val="약품공급2"/>
      <sheetName val="일위대가"/>
      <sheetName val="01"/>
      <sheetName val="간접"/>
      <sheetName val="개요"/>
      <sheetName val="#REF"/>
      <sheetName val="현장관리비 산출내역"/>
      <sheetName val="제경비율"/>
      <sheetName val="코드"/>
      <sheetName val="우석문틀"/>
      <sheetName val="D"/>
      <sheetName val="공사개요"/>
      <sheetName val="집계표"/>
      <sheetName val="APT"/>
      <sheetName val="TOTAL"/>
      <sheetName val="부대내역"/>
      <sheetName val="내역1"/>
      <sheetName val="실행(표지,갑,을)"/>
      <sheetName val="단가표"/>
      <sheetName val="건축공정"/>
      <sheetName val="방진공정"/>
      <sheetName val="조경공정"/>
      <sheetName val="기안"/>
      <sheetName val="개산공사비"/>
      <sheetName val="전기"/>
      <sheetName val="내역서1999.8최종"/>
      <sheetName val="전기공사"/>
      <sheetName val="토목주소"/>
      <sheetName val="프랜트면허"/>
      <sheetName val="1ST"/>
      <sheetName val="잡철물"/>
      <sheetName val="지수"/>
      <sheetName val="cable-data"/>
      <sheetName val="음료실행"/>
      <sheetName val="수량산출"/>
      <sheetName val="갑지1"/>
      <sheetName val="연부97-1"/>
      <sheetName val="철거산출근거"/>
      <sheetName val="2.대외공문"/>
      <sheetName val="투자-국내2"/>
      <sheetName val="차수"/>
      <sheetName val="실행철강하도"/>
      <sheetName val="COVER"/>
    </sheetNames>
    <sheetDataSet>
      <sheetData sheetId="0" refreshError="1"/>
      <sheetData sheetId="1"/>
      <sheetData sheetId="2"/>
      <sheetData sheetId="3"/>
      <sheetData sheetId="4"/>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공사개요"/>
      <sheetName val="견적일지"/>
      <sheetName val="견적업체"/>
      <sheetName val="현장관리비(지방)  "/>
      <sheetName val="FAX양식 "/>
      <sheetName val="견적의뢰"/>
      <sheetName val="공정표"/>
      <sheetName val="가설전기"/>
      <sheetName val="견적조건"/>
      <sheetName val="금액비교 "/>
      <sheetName val="실행예산서  "/>
      <sheetName val="원가계산서"/>
      <sheetName val="입찰견적보고서(일반) "/>
      <sheetName val="입찰견적보고서(관급)"/>
      <sheetName val="입찰가격"/>
      <sheetName val="IEJA (18개월)"/>
      <sheetName val="IEJA (30개월)"/>
      <sheetName val="IEJA (2개월어음)"/>
      <sheetName val="원가계산(총괄)"/>
      <sheetName val="실행금액상승요인분석"/>
      <sheetName val="토공사 "/>
      <sheetName val="석공사"/>
      <sheetName val="방수공사"/>
      <sheetName val="목창호 "/>
      <sheetName val="SD창호"/>
      <sheetName val="창호철물"/>
      <sheetName val="유리공사 "/>
      <sheetName val="수장공사"/>
      <sheetName val="도장공사 "/>
      <sheetName val="표지"/>
      <sheetName val="시멘트"/>
      <sheetName val="모래"/>
      <sheetName val="조직표 "/>
      <sheetName val="당초(개발)비교"/>
      <sheetName val="질의사항"/>
      <sheetName val="사내공문"/>
      <sheetName val="도형"/>
      <sheetName val="도급내역서"/>
      <sheetName val="집계표"/>
      <sheetName val="공사비집계표"/>
      <sheetName val="공사비내역서"/>
      <sheetName val="표지(갑지)"/>
      <sheetName val="투찰금액(50억이상)"/>
      <sheetName val="50억이하"/>
      <sheetName val="이윤확정법"/>
      <sheetName val="변경실행예산서 "/>
      <sheetName val="실행(ALT1)"/>
      <sheetName val="건축공사실행"/>
      <sheetName val="스케줄"/>
      <sheetName val="Customer Databas"/>
      <sheetName val="Sheet1"/>
      <sheetName val="설비(제출)"/>
      <sheetName val="6호기"/>
      <sheetName val="데이타"/>
      <sheetName val="식재인부"/>
      <sheetName val="소비자가"/>
      <sheetName val="환경기계공정표 (3)"/>
      <sheetName val="설계명세서"/>
      <sheetName val="외주비"/>
      <sheetName val="금액집계"/>
      <sheetName val="수량-가로등"/>
      <sheetName val="DATA"/>
      <sheetName val="해평견적"/>
      <sheetName val="총원가계산서(요율)"/>
      <sheetName val="판매시설"/>
      <sheetName val="내역"/>
      <sheetName val="실행내역"/>
      <sheetName val="EACT10"/>
      <sheetName val="UR2-Calculation"/>
      <sheetName val="코스모공장 (어음)"/>
      <sheetName val="일산실행내역"/>
      <sheetName val="1차 내역서"/>
      <sheetName val="EQT-ESTN"/>
      <sheetName val="내역1"/>
      <sheetName val="#REF"/>
      <sheetName val="내역서2안"/>
      <sheetName val="건축내역서"/>
      <sheetName val="설비내역서"/>
      <sheetName val="전기내역서"/>
      <sheetName val="대비표(토공1안)"/>
      <sheetName val="건축공사"/>
      <sheetName val="기계내역"/>
      <sheetName val="납부서"/>
      <sheetName val="2.대외공문"/>
      <sheetName val="코드"/>
      <sheetName val="협조전"/>
      <sheetName val="1-1"/>
      <sheetName val="노임단가"/>
      <sheetName val="수목단가"/>
      <sheetName val="시설수량표"/>
      <sheetName val="식재수량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표지"/>
      <sheetName val="대공종"/>
      <sheetName val="중공종"/>
      <sheetName val="소공종"/>
      <sheetName val="전력및동력배관"/>
      <sheetName val="전력및동력배선"/>
      <sheetName val="전력및동력기기"/>
      <sheetName val="전등공사배관"/>
      <sheetName val="전등공사배선"/>
      <sheetName val="전등공사기기"/>
      <sheetName val="전열배관"/>
      <sheetName val="전열배선"/>
      <sheetName val="전열기기"/>
      <sheetName val="피뢰배관"/>
      <sheetName val="피뢰배선"/>
      <sheetName val="피뢰기기"/>
      <sheetName val="방송설비배관"/>
      <sheetName val="방송설비배선"/>
      <sheetName val="방송설비기기"/>
      <sheetName val="방재배관"/>
      <sheetName val="방재배선"/>
      <sheetName val="방재기기"/>
      <sheetName val="일반관리비"/>
      <sheetName val="#REF"/>
      <sheetName val="2.대외공문"/>
      <sheetName val="도급견적가"/>
      <sheetName val="소비자가"/>
      <sheetName val="도급"/>
      <sheetName val="BID"/>
      <sheetName val="남양시작동자105노65기1.3화1.2"/>
      <sheetName val="기성분해조립장"/>
      <sheetName val="정공공사"/>
      <sheetName val="노임단가"/>
      <sheetName val="수목단가"/>
      <sheetName val="시설수량표"/>
      <sheetName val="식재수량표"/>
      <sheetName val="건축내역서"/>
      <sheetName val="집계표"/>
      <sheetName val="설비내역서"/>
      <sheetName val="전기내역서"/>
      <sheetName val="5.세운W-A"/>
      <sheetName val="인부신상자료"/>
      <sheetName val="견적을(1안)"/>
      <sheetName val="단가"/>
      <sheetName val="2003상반기노임기준"/>
      <sheetName val="업무분장"/>
      <sheetName val="2_대외공문"/>
      <sheetName val="남양시작동자105노65기1_3화1_2"/>
      <sheetName val="실행(ALT1)"/>
      <sheetName val="카렌스센터계량기설치공사"/>
      <sheetName val="Code"/>
      <sheetName val="항목(1)"/>
      <sheetName val="BOOK4"/>
      <sheetName val=" 남양) 파워트레인센터 시험차 주차장 신설공사 (14.0"/>
      <sheetName val="수량산출"/>
      <sheetName val="b_balju"/>
      <sheetName val="설계명세서"/>
      <sheetName val="시장성초안camera"/>
      <sheetName val="T13(P68~72,78)"/>
      <sheetName val="공사비"/>
      <sheetName val="건축일위"/>
      <sheetName val="그라우팅일위"/>
      <sheetName val="실행"/>
      <sheetName val="내역"/>
      <sheetName val="원가계산"/>
      <sheetName val="철거산출근거"/>
      <sheetName val="데이타"/>
      <sheetName val="식재인부"/>
      <sheetName val="관람석제출"/>
      <sheetName val="UNIT"/>
      <sheetName val="요율"/>
      <sheetName val="전기"/>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공사개요"/>
      <sheetName val="실행예산의결서"/>
      <sheetName val="공통가설"/>
      <sheetName val="현장관리비"/>
      <sheetName val="가실행내역"/>
      <sheetName val="산근"/>
    </sheetNames>
    <sheetDataSet>
      <sheetData sheetId="0">
        <row r="5">
          <cell r="D5" t="str">
            <v>문산당동 1,2B/L아파트 건설공사</v>
          </cell>
        </row>
      </sheetData>
      <sheetData sheetId="1"/>
      <sheetData sheetId="2"/>
      <sheetData sheetId="3"/>
      <sheetData sheetId="4"/>
      <sheetData sheetId="5"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      "/>
      <sheetName val="사내공문"/>
      <sheetName val="공기기준"/>
      <sheetName val="공사비비교"/>
      <sheetName val="건축공사비"/>
      <sheetName val="공통가설"/>
      <sheetName val="현관집계"/>
      <sheetName val="현장관리비"/>
      <sheetName val="견적조건"/>
      <sheetName val="현장조직도"/>
      <sheetName val="천호동(99.9월)"/>
      <sheetName val="설계내역서"/>
      <sheetName val="조건"/>
      <sheetName val="실행(ALT1)"/>
      <sheetName val="공사비"/>
      <sheetName val="납부서"/>
      <sheetName val="남양시작동자105노65기1.3화1.2"/>
      <sheetName val="대공종"/>
    </sheetNames>
    <definedNames>
      <definedName name="결과"/>
      <definedName name="아래"/>
      <definedName name="아래1"/>
      <definedName name="아사꾸라방식"/>
      <definedName name="이전화면"/>
      <definedName name="이전화면1"/>
      <definedName name="초기화면"/>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공사비"/>
      <sheetName val="내역서"/>
      <sheetName val="일위대가 "/>
      <sheetName val="CABLE&amp;CONDUIT"/>
      <sheetName val="CABLE수량산출"/>
      <sheetName val="TRAY"/>
      <sheetName val="AIR PIPING"/>
      <sheetName val="원가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98계획조정"/>
      <sheetName val="항목"/>
      <sheetName val="세목"/>
      <sheetName val="98 3차조정 "/>
      <sheetName val="98 3차운영계획"/>
      <sheetName val="98 2차조정"/>
      <sheetName val="추가반영분"/>
      <sheetName val="추가미반영분"/>
      <sheetName val="계정"/>
      <sheetName val="원가data"/>
      <sheetName val="조건 (A)"/>
      <sheetName val="CALENDAR"/>
      <sheetName val="#REF"/>
      <sheetName val="직구입"/>
      <sheetName val="Sheet1"/>
      <sheetName val="Sheet1 (2)"/>
      <sheetName val="업무분장"/>
      <sheetName val="2.대외공문"/>
      <sheetName val="98판관비3차"/>
      <sheetName val="주소(한문)"/>
      <sheetName val="대공종"/>
      <sheetName val="명세서"/>
      <sheetName val="간이연락"/>
      <sheetName val="부대내역"/>
      <sheetName val="TEL"/>
      <sheetName val="소비자가"/>
      <sheetName val="일위대가 "/>
      <sheetName val="자재단가"/>
      <sheetName val="영업.일1"/>
      <sheetName val="산업"/>
      <sheetName val="일위대가표"/>
      <sheetName val="실행"/>
      <sheetName val="정공공사"/>
      <sheetName val="b_balju_cho"/>
      <sheetName val="기본단가표"/>
      <sheetName val="15"/>
      <sheetName val="98_3차조정_"/>
      <sheetName val="98_3차운영계획"/>
      <sheetName val="98_2차조정"/>
      <sheetName val="조건_(A)"/>
      <sheetName val="Sheet1_(2)"/>
      <sheetName val="2_대외공문"/>
      <sheetName val="내역서"/>
      <sheetName val="자판실행"/>
      <sheetName val="내역"/>
      <sheetName val="협조전"/>
      <sheetName val="TB"/>
      <sheetName val="말뚝지지력산정"/>
      <sheetName val="남양시작동자105노65기1.3화1.2"/>
      <sheetName val="BASE"/>
      <sheetName val="경쟁실분"/>
      <sheetName val="CAUDIT"/>
      <sheetName val="BUS제원1"/>
      <sheetName val="96수출"/>
      <sheetName val="공정표"/>
      <sheetName val="건축공사"/>
      <sheetName val="카펫타일"/>
      <sheetName val="일일작업현황"/>
      <sheetName val="안전장치"/>
      <sheetName val="삭제금지단가"/>
      <sheetName val="투자비"/>
      <sheetName val="조성원가DATA"/>
      <sheetName val="사업비"/>
      <sheetName val="조명시설"/>
      <sheetName val="건설_선금수수료 (2차)"/>
      <sheetName val="건설_선금수수료 (4차)"/>
      <sheetName val="월별손익"/>
      <sheetName val="Sheet5"/>
      <sheetName val="골조시행"/>
      <sheetName val="건축내역"/>
      <sheetName val="항목(1)"/>
      <sheetName val="Total"/>
      <sheetName val="내역서을지"/>
      <sheetName val="전입"/>
      <sheetName val="산근"/>
      <sheetName val="Keyword"/>
      <sheetName val="고정자산"/>
      <sheetName val="매출원가추정"/>
      <sheetName val="매출추정"/>
      <sheetName val="차수"/>
      <sheetName val="5사남"/>
      <sheetName val="type-F"/>
      <sheetName val="원가"/>
      <sheetName val="일위_파일"/>
      <sheetName val="산출근거"/>
      <sheetName val="VST재료산출"/>
      <sheetName val="하자보증보험료"/>
      <sheetName val="설계산출기초"/>
      <sheetName val="도급예산내역서봉투"/>
      <sheetName val="공사원가계산서"/>
      <sheetName val="설계산출표지"/>
      <sheetName val="도급예산내역서총괄표"/>
      <sheetName val="을부담운반비"/>
      <sheetName val="운반비산출"/>
      <sheetName val="실행철강하도"/>
      <sheetName val="요율"/>
      <sheetName val="정부노임단가"/>
      <sheetName val="실행대비"/>
      <sheetName val="실행(ALT1)"/>
    </sheetNames>
    <sheetDataSet>
      <sheetData sheetId="0"/>
      <sheetData sheetId="1"/>
      <sheetData sheetId="2"/>
      <sheetData sheetId="3"/>
      <sheetData sheetId="4"/>
      <sheetData sheetId="5"/>
      <sheetData sheetId="6"/>
      <sheetData sheetId="7"/>
      <sheetData sheetId="8" refreshError="1">
        <row r="3">
          <cell r="A3" t="str">
            <v>851-06</v>
          </cell>
          <cell r="B3" t="str">
            <v>복리후생비</v>
          </cell>
          <cell r="C3" t="str">
            <v>통제</v>
          </cell>
        </row>
        <row r="4">
          <cell r="A4" t="str">
            <v>851-06-001</v>
          </cell>
          <cell r="B4" t="str">
            <v>중식대</v>
          </cell>
          <cell r="C4" t="str">
            <v>Y</v>
          </cell>
        </row>
        <row r="5">
          <cell r="A5" t="str">
            <v>851-06-002</v>
          </cell>
          <cell r="B5" t="str">
            <v>특근식대</v>
          </cell>
          <cell r="C5" t="str">
            <v>Y</v>
          </cell>
        </row>
        <row r="6">
          <cell r="A6" t="str">
            <v>851-06-003</v>
          </cell>
          <cell r="B6" t="str">
            <v>의료보험료</v>
          </cell>
          <cell r="C6" t="str">
            <v>N</v>
          </cell>
        </row>
        <row r="7">
          <cell r="A7" t="str">
            <v>851-06-004</v>
          </cell>
          <cell r="B7" t="str">
            <v>산재보험</v>
          </cell>
          <cell r="C7" t="str">
            <v>N</v>
          </cell>
        </row>
        <row r="8">
          <cell r="A8" t="str">
            <v>851-06-005</v>
          </cell>
          <cell r="B8" t="str">
            <v>체육비</v>
          </cell>
          <cell r="C8" t="str">
            <v>Y</v>
          </cell>
        </row>
        <row r="9">
          <cell r="A9" t="str">
            <v>851-06-006</v>
          </cell>
          <cell r="B9" t="str">
            <v>피복비</v>
          </cell>
          <cell r="C9" t="str">
            <v>Y</v>
          </cell>
        </row>
        <row r="10">
          <cell r="A10" t="str">
            <v>851-06-007</v>
          </cell>
          <cell r="B10" t="str">
            <v>임의장려금</v>
          </cell>
          <cell r="C10" t="str">
            <v>N</v>
          </cell>
        </row>
        <row r="11">
          <cell r="A11" t="str">
            <v>851-06-008</v>
          </cell>
          <cell r="B11" t="str">
            <v>포상금</v>
          </cell>
          <cell r="C11" t="str">
            <v>Y</v>
          </cell>
        </row>
        <row r="12">
          <cell r="A12" t="str">
            <v>851-06-009</v>
          </cell>
          <cell r="B12" t="str">
            <v>당.숙직비</v>
          </cell>
          <cell r="C12" t="str">
            <v>Y</v>
          </cell>
        </row>
        <row r="13">
          <cell r="A13" t="str">
            <v>851-06-010</v>
          </cell>
          <cell r="B13" t="str">
            <v>퇴직자 연.월차 수당</v>
          </cell>
          <cell r="C13" t="str">
            <v>Y</v>
          </cell>
        </row>
        <row r="14">
          <cell r="A14" t="str">
            <v>851-06-011</v>
          </cell>
          <cell r="B14" t="str">
            <v>정기연.월차 수당</v>
          </cell>
          <cell r="C14" t="str">
            <v>Y</v>
          </cell>
        </row>
        <row r="15">
          <cell r="A15" t="str">
            <v>851-06-012</v>
          </cell>
          <cell r="B15" t="str">
            <v>공통비</v>
          </cell>
          <cell r="C15" t="str">
            <v>N</v>
          </cell>
        </row>
        <row r="16">
          <cell r="A16" t="str">
            <v>851-06-013</v>
          </cell>
          <cell r="B16" t="str">
            <v>회의비</v>
          </cell>
          <cell r="C16" t="str">
            <v>Y</v>
          </cell>
        </row>
        <row r="17">
          <cell r="A17" t="str">
            <v>851-06-014</v>
          </cell>
          <cell r="B17" t="str">
            <v>국민연금</v>
          </cell>
          <cell r="C17" t="str">
            <v>N</v>
          </cell>
        </row>
        <row r="18">
          <cell r="A18" t="str">
            <v>851-06-015</v>
          </cell>
          <cell r="B18" t="str">
            <v>고용보험료</v>
          </cell>
          <cell r="C18" t="str">
            <v>N</v>
          </cell>
        </row>
        <row r="19">
          <cell r="A19" t="str">
            <v>851-06-021</v>
          </cell>
          <cell r="B19" t="str">
            <v>경조금</v>
          </cell>
          <cell r="C19" t="str">
            <v>N</v>
          </cell>
        </row>
        <row r="20">
          <cell r="A20" t="str">
            <v>851-06-023</v>
          </cell>
          <cell r="B20" t="str">
            <v>간담회비</v>
          </cell>
          <cell r="C20" t="str">
            <v>Y</v>
          </cell>
        </row>
        <row r="21">
          <cell r="A21" t="str">
            <v>851-06-024</v>
          </cell>
          <cell r="B21" t="str">
            <v>장기단체 상해보험</v>
          </cell>
          <cell r="C21" t="str">
            <v>N</v>
          </cell>
        </row>
        <row r="22">
          <cell r="A22" t="str">
            <v>851-06-025</v>
          </cell>
          <cell r="B22" t="str">
            <v>그룹활동비</v>
          </cell>
          <cell r="C22" t="str">
            <v>Y</v>
          </cell>
        </row>
        <row r="23">
          <cell r="A23" t="str">
            <v>851-06-026</v>
          </cell>
          <cell r="B23" t="str">
            <v>경영증진비</v>
          </cell>
          <cell r="C23" t="str">
            <v>Y</v>
          </cell>
        </row>
        <row r="24">
          <cell r="A24" t="str">
            <v>851-06-998</v>
          </cell>
          <cell r="B24" t="str">
            <v>제안활동비</v>
          </cell>
          <cell r="C24" t="str">
            <v>Y</v>
          </cell>
        </row>
        <row r="25">
          <cell r="A25" t="str">
            <v>851-06-999</v>
          </cell>
          <cell r="B25" t="str">
            <v>기타</v>
          </cell>
          <cell r="C25" t="str">
            <v>Y</v>
          </cell>
        </row>
        <row r="26">
          <cell r="A26" t="str">
            <v>851-13</v>
          </cell>
          <cell r="B26" t="str">
            <v>조세공과금</v>
          </cell>
        </row>
        <row r="27">
          <cell r="A27" t="str">
            <v>851-13-001</v>
          </cell>
          <cell r="B27" t="str">
            <v>인지대</v>
          </cell>
          <cell r="C27" t="str">
            <v>N</v>
          </cell>
        </row>
        <row r="28">
          <cell r="A28" t="str">
            <v>851-13-002</v>
          </cell>
          <cell r="B28" t="str">
            <v>협회비</v>
          </cell>
          <cell r="C28" t="str">
            <v>N</v>
          </cell>
        </row>
        <row r="29">
          <cell r="A29" t="str">
            <v>851-13-003</v>
          </cell>
          <cell r="B29" t="str">
            <v>사업소세</v>
          </cell>
          <cell r="C29" t="str">
            <v>N</v>
          </cell>
        </row>
        <row r="30">
          <cell r="A30" t="str">
            <v>851-13-004</v>
          </cell>
          <cell r="B30" t="str">
            <v>균등할주민세</v>
          </cell>
          <cell r="C30" t="str">
            <v>N</v>
          </cell>
        </row>
        <row r="31">
          <cell r="A31" t="str">
            <v>851-13-999</v>
          </cell>
          <cell r="B31" t="str">
            <v>기타</v>
          </cell>
          <cell r="C31" t="str">
            <v>N</v>
          </cell>
        </row>
        <row r="32">
          <cell r="A32" t="str">
            <v>851-14</v>
          </cell>
          <cell r="B32" t="str">
            <v>통신비</v>
          </cell>
        </row>
        <row r="33">
          <cell r="A33" t="str">
            <v>851-14-001</v>
          </cell>
          <cell r="B33" t="str">
            <v>국선전화료</v>
          </cell>
          <cell r="C33" t="str">
            <v>Y</v>
          </cell>
        </row>
        <row r="34">
          <cell r="A34" t="str">
            <v>851-14-002</v>
          </cell>
          <cell r="B34" t="str">
            <v>전용선전화료</v>
          </cell>
          <cell r="C34" t="str">
            <v>Y</v>
          </cell>
        </row>
        <row r="35">
          <cell r="A35" t="str">
            <v>851-14-003</v>
          </cell>
          <cell r="B35" t="str">
            <v>텔렉스사용료</v>
          </cell>
          <cell r="C35" t="str">
            <v>Y</v>
          </cell>
        </row>
        <row r="36">
          <cell r="A36" t="str">
            <v>851-14-004</v>
          </cell>
          <cell r="B36" t="str">
            <v>우편발송료</v>
          </cell>
          <cell r="C36" t="str">
            <v>Y</v>
          </cell>
        </row>
        <row r="37">
          <cell r="A37" t="str">
            <v>851-14-005</v>
          </cell>
          <cell r="B37" t="str">
            <v>시설유지수리비</v>
          </cell>
          <cell r="C37" t="str">
            <v>Y</v>
          </cell>
        </row>
        <row r="38">
          <cell r="A38" t="str">
            <v>851-14-006</v>
          </cell>
          <cell r="B38" t="str">
            <v>전화회선료</v>
          </cell>
          <cell r="C38" t="str">
            <v>Y</v>
          </cell>
        </row>
        <row r="39">
          <cell r="A39" t="str">
            <v>851-14-999</v>
          </cell>
          <cell r="B39" t="str">
            <v>기타</v>
          </cell>
          <cell r="C39" t="str">
            <v>Y</v>
          </cell>
        </row>
        <row r="40">
          <cell r="A40" t="str">
            <v>851-15</v>
          </cell>
          <cell r="B40" t="str">
            <v>수도광열비</v>
          </cell>
          <cell r="C40" t="str">
            <v>Y</v>
          </cell>
        </row>
        <row r="41">
          <cell r="A41" t="str">
            <v>851-15-001</v>
          </cell>
          <cell r="B41" t="str">
            <v>임차자산관리비</v>
          </cell>
          <cell r="C41" t="str">
            <v>N</v>
          </cell>
        </row>
        <row r="42">
          <cell r="A42" t="str">
            <v>851-15-999</v>
          </cell>
          <cell r="B42" t="str">
            <v>기타</v>
          </cell>
          <cell r="C42" t="str">
            <v>Y</v>
          </cell>
        </row>
        <row r="43">
          <cell r="A43" t="str">
            <v>851-16</v>
          </cell>
          <cell r="B43" t="str">
            <v>운반보관비</v>
          </cell>
          <cell r="C43" t="str">
            <v>Y</v>
          </cell>
        </row>
        <row r="44">
          <cell r="A44" t="str">
            <v>851-16-001</v>
          </cell>
          <cell r="B44" t="str">
            <v>우편대탁송</v>
          </cell>
          <cell r="C44" t="str">
            <v>Y</v>
          </cell>
        </row>
        <row r="45">
          <cell r="A45" t="str">
            <v>851-16-002</v>
          </cell>
          <cell r="B45" t="str">
            <v>물품운반</v>
          </cell>
          <cell r="C45" t="str">
            <v>Y</v>
          </cell>
        </row>
        <row r="46">
          <cell r="A46" t="str">
            <v>851-16-003</v>
          </cell>
          <cell r="B46" t="str">
            <v>포장</v>
          </cell>
          <cell r="C46" t="str">
            <v>Y</v>
          </cell>
        </row>
        <row r="47">
          <cell r="A47" t="str">
            <v>851-16-004</v>
          </cell>
          <cell r="B47" t="str">
            <v>보관</v>
          </cell>
          <cell r="C47" t="str">
            <v>Y</v>
          </cell>
        </row>
        <row r="48">
          <cell r="A48" t="str">
            <v>851-16-005</v>
          </cell>
          <cell r="B48" t="str">
            <v>서류급송</v>
          </cell>
          <cell r="C48" t="str">
            <v>Y</v>
          </cell>
        </row>
        <row r="49">
          <cell r="A49" t="str">
            <v>851-16-006</v>
          </cell>
          <cell r="B49" t="str">
            <v>탁송료현대상선</v>
          </cell>
          <cell r="C49" t="str">
            <v>Y</v>
          </cell>
        </row>
        <row r="50">
          <cell r="A50" t="str">
            <v>851-16-007</v>
          </cell>
          <cell r="B50" t="str">
            <v>업체지급탁송료</v>
          </cell>
          <cell r="C50" t="str">
            <v>Y</v>
          </cell>
        </row>
        <row r="51">
          <cell r="A51" t="str">
            <v>851-16-999</v>
          </cell>
          <cell r="B51" t="str">
            <v>기타</v>
          </cell>
          <cell r="C51" t="str">
            <v>Y</v>
          </cell>
        </row>
        <row r="52">
          <cell r="A52" t="str">
            <v>851-17</v>
          </cell>
          <cell r="B52" t="str">
            <v>임차료</v>
          </cell>
          <cell r="C52" t="str">
            <v>Y</v>
          </cell>
        </row>
        <row r="53">
          <cell r="A53" t="str">
            <v>851-17-001</v>
          </cell>
          <cell r="B53" t="str">
            <v>토지건물임차</v>
          </cell>
          <cell r="C53" t="str">
            <v>N</v>
          </cell>
        </row>
        <row r="54">
          <cell r="A54" t="str">
            <v>851-17-002</v>
          </cell>
          <cell r="B54" t="str">
            <v>사무기기사용</v>
          </cell>
          <cell r="C54" t="str">
            <v>Y</v>
          </cell>
        </row>
        <row r="55">
          <cell r="A55" t="str">
            <v>851-17-003</v>
          </cell>
          <cell r="B55" t="str">
            <v>H/W전산기사용료</v>
          </cell>
          <cell r="C55" t="str">
            <v>N</v>
          </cell>
        </row>
        <row r="56">
          <cell r="A56" t="str">
            <v>851-17-004</v>
          </cell>
          <cell r="B56" t="str">
            <v>S/W전산기사용료</v>
          </cell>
          <cell r="C56" t="str">
            <v>N</v>
          </cell>
        </row>
        <row r="57">
          <cell r="A57" t="str">
            <v>851-17-999</v>
          </cell>
          <cell r="B57" t="str">
            <v>기타</v>
          </cell>
          <cell r="C57" t="str">
            <v>Y</v>
          </cell>
        </row>
        <row r="58">
          <cell r="A58" t="str">
            <v>851-20</v>
          </cell>
          <cell r="B58" t="str">
            <v>차량비</v>
          </cell>
          <cell r="C58" t="str">
            <v>Y</v>
          </cell>
        </row>
        <row r="59">
          <cell r="A59" t="str">
            <v>851-20-001</v>
          </cell>
          <cell r="B59" t="str">
            <v>유류비</v>
          </cell>
          <cell r="C59" t="str">
            <v>Y</v>
          </cell>
        </row>
        <row r="60">
          <cell r="A60" t="str">
            <v>851-20-002</v>
          </cell>
          <cell r="B60" t="str">
            <v>수리비</v>
          </cell>
          <cell r="C60" t="str">
            <v>Y</v>
          </cell>
        </row>
        <row r="61">
          <cell r="A61" t="str">
            <v>851-20-003</v>
          </cell>
          <cell r="B61" t="str">
            <v>보험료</v>
          </cell>
          <cell r="C61" t="str">
            <v>N</v>
          </cell>
        </row>
        <row r="62">
          <cell r="A62" t="str">
            <v>851-20-004</v>
          </cell>
          <cell r="B62" t="str">
            <v>자동차세</v>
          </cell>
          <cell r="C62" t="str">
            <v>N</v>
          </cell>
        </row>
        <row r="63">
          <cell r="A63" t="str">
            <v>851-20-005</v>
          </cell>
          <cell r="B63" t="str">
            <v>주차료</v>
          </cell>
          <cell r="C63" t="str">
            <v>Y</v>
          </cell>
        </row>
        <row r="64">
          <cell r="A64" t="str">
            <v>851-20-006</v>
          </cell>
          <cell r="B64" t="str">
            <v>자가운전보험금</v>
          </cell>
          <cell r="C64" t="str">
            <v>Y</v>
          </cell>
        </row>
        <row r="65">
          <cell r="A65" t="str">
            <v>851-20-007</v>
          </cell>
          <cell r="B65" t="str">
            <v>자가운전유류대</v>
          </cell>
          <cell r="C65" t="str">
            <v>Y</v>
          </cell>
        </row>
        <row r="66">
          <cell r="A66" t="str">
            <v>851-20-999</v>
          </cell>
          <cell r="B66" t="str">
            <v>기타</v>
          </cell>
          <cell r="C66" t="str">
            <v>Y</v>
          </cell>
        </row>
        <row r="67">
          <cell r="A67" t="str">
            <v>851-21</v>
          </cell>
          <cell r="B67" t="str">
            <v>지급수수료</v>
          </cell>
          <cell r="C67" t="str">
            <v>Y</v>
          </cell>
        </row>
        <row r="68">
          <cell r="A68" t="str">
            <v>851-21-001</v>
          </cell>
          <cell r="B68" t="str">
            <v>용역수수료</v>
          </cell>
          <cell r="C68" t="str">
            <v>Y</v>
          </cell>
        </row>
        <row r="69">
          <cell r="A69" t="str">
            <v>851-21-002</v>
          </cell>
          <cell r="B69" t="str">
            <v>송금.추심료</v>
          </cell>
          <cell r="C69" t="str">
            <v>Y</v>
          </cell>
        </row>
        <row r="70">
          <cell r="A70" t="str">
            <v>851-21-003</v>
          </cell>
          <cell r="B70" t="str">
            <v>제증명발급료</v>
          </cell>
          <cell r="C70" t="str">
            <v>Y</v>
          </cell>
        </row>
        <row r="71">
          <cell r="A71" t="str">
            <v>851-21-004</v>
          </cell>
          <cell r="B71" t="str">
            <v>공통비</v>
          </cell>
          <cell r="C71" t="str">
            <v>N</v>
          </cell>
        </row>
        <row r="72">
          <cell r="A72" t="str">
            <v>851-21-006</v>
          </cell>
          <cell r="B72" t="str">
            <v>보험료</v>
          </cell>
          <cell r="C72" t="str">
            <v>N</v>
          </cell>
        </row>
        <row r="73">
          <cell r="A73" t="str">
            <v>851-21-999</v>
          </cell>
          <cell r="B73" t="str">
            <v>기타</v>
          </cell>
          <cell r="C73" t="str">
            <v>Y</v>
          </cell>
        </row>
        <row r="74">
          <cell r="A74" t="str">
            <v>851-22</v>
          </cell>
          <cell r="B74" t="str">
            <v>사무용품비</v>
          </cell>
          <cell r="C74" t="str">
            <v>Y</v>
          </cell>
        </row>
        <row r="75">
          <cell r="A75" t="str">
            <v>851-22-001</v>
          </cell>
          <cell r="B75" t="str">
            <v>인쇄물 및 양식</v>
          </cell>
          <cell r="C75" t="str">
            <v>Y</v>
          </cell>
        </row>
        <row r="76">
          <cell r="A76" t="str">
            <v>851-22-002</v>
          </cell>
          <cell r="B76" t="str">
            <v>일반문구</v>
          </cell>
          <cell r="C76" t="str">
            <v>Y</v>
          </cell>
        </row>
        <row r="77">
          <cell r="A77" t="str">
            <v>851-22-999</v>
          </cell>
          <cell r="B77" t="str">
            <v>기타</v>
          </cell>
          <cell r="C77" t="str">
            <v>Y</v>
          </cell>
        </row>
        <row r="78">
          <cell r="A78" t="str">
            <v>851-23</v>
          </cell>
          <cell r="B78" t="str">
            <v>소모품비</v>
          </cell>
          <cell r="C78" t="str">
            <v>Y</v>
          </cell>
        </row>
        <row r="79">
          <cell r="A79" t="str">
            <v>851-23-001</v>
          </cell>
          <cell r="B79" t="str">
            <v>일반소모품</v>
          </cell>
          <cell r="C79" t="str">
            <v>Y</v>
          </cell>
        </row>
        <row r="80">
          <cell r="A80" t="str">
            <v>851-23-002</v>
          </cell>
          <cell r="B80" t="str">
            <v>명함</v>
          </cell>
          <cell r="C80" t="str">
            <v>Y</v>
          </cell>
        </row>
        <row r="81">
          <cell r="A81" t="str">
            <v>851-23-999</v>
          </cell>
          <cell r="B81" t="str">
            <v>기타</v>
          </cell>
          <cell r="C81" t="str">
            <v>Y</v>
          </cell>
        </row>
        <row r="82">
          <cell r="A82" t="str">
            <v>851-24</v>
          </cell>
          <cell r="B82" t="str">
            <v>수선비</v>
          </cell>
          <cell r="C82" t="str">
            <v>Y</v>
          </cell>
        </row>
        <row r="83">
          <cell r="A83" t="str">
            <v>851-24-001</v>
          </cell>
          <cell r="B83" t="str">
            <v>사무실건물수리비</v>
          </cell>
          <cell r="C83" t="str">
            <v>Y</v>
          </cell>
        </row>
        <row r="84">
          <cell r="A84" t="str">
            <v>851-24-002</v>
          </cell>
          <cell r="B84" t="str">
            <v>비품수리</v>
          </cell>
          <cell r="C84" t="str">
            <v>Y</v>
          </cell>
        </row>
        <row r="85">
          <cell r="A85" t="str">
            <v>851-24-003</v>
          </cell>
          <cell r="B85" t="str">
            <v>전산기정비료</v>
          </cell>
          <cell r="C85" t="str">
            <v>Y</v>
          </cell>
        </row>
        <row r="86">
          <cell r="A86" t="str">
            <v>851-24-999</v>
          </cell>
          <cell r="B86" t="str">
            <v>기타</v>
          </cell>
          <cell r="C86" t="str">
            <v>Y</v>
          </cell>
        </row>
        <row r="87">
          <cell r="A87" t="str">
            <v>851-25</v>
          </cell>
          <cell r="B87" t="str">
            <v>도서비</v>
          </cell>
          <cell r="C87" t="str">
            <v>Y</v>
          </cell>
        </row>
        <row r="88">
          <cell r="A88" t="str">
            <v>851-25-001</v>
          </cell>
          <cell r="B88" t="str">
            <v>신문구독</v>
          </cell>
          <cell r="C88" t="str">
            <v>Y</v>
          </cell>
        </row>
        <row r="89">
          <cell r="A89" t="str">
            <v>851-25-002</v>
          </cell>
          <cell r="B89" t="str">
            <v>잡지구독</v>
          </cell>
          <cell r="C89" t="str">
            <v>Y</v>
          </cell>
        </row>
        <row r="90">
          <cell r="A90" t="str">
            <v>851-25-003</v>
          </cell>
          <cell r="B90" t="str">
            <v>도서구입</v>
          </cell>
          <cell r="C90" t="str">
            <v>Y</v>
          </cell>
        </row>
        <row r="91">
          <cell r="A91" t="str">
            <v>851-25-004</v>
          </cell>
          <cell r="B91" t="str">
            <v>현대지구입</v>
          </cell>
          <cell r="C91" t="str">
            <v>N</v>
          </cell>
        </row>
        <row r="92">
          <cell r="A92" t="str">
            <v>851-25-005</v>
          </cell>
          <cell r="B92" t="str">
            <v>사보발간</v>
          </cell>
          <cell r="C92" t="str">
            <v>Y</v>
          </cell>
        </row>
        <row r="93">
          <cell r="A93" t="str">
            <v>851-25-999</v>
          </cell>
          <cell r="B93" t="str">
            <v>기타</v>
          </cell>
          <cell r="C93" t="str">
            <v>Y</v>
          </cell>
        </row>
        <row r="94">
          <cell r="A94" t="str">
            <v>851-26</v>
          </cell>
          <cell r="B94" t="str">
            <v>교육훈련비</v>
          </cell>
          <cell r="C94" t="str">
            <v>Y</v>
          </cell>
        </row>
        <row r="95">
          <cell r="A95" t="str">
            <v>851-26-001</v>
          </cell>
          <cell r="B95" t="str">
            <v>신입사원채용</v>
          </cell>
          <cell r="C95" t="str">
            <v>Y</v>
          </cell>
        </row>
        <row r="96">
          <cell r="A96" t="str">
            <v>851-26-002</v>
          </cell>
          <cell r="B96" t="str">
            <v>판매사원채용</v>
          </cell>
          <cell r="C96" t="str">
            <v>Y</v>
          </cell>
        </row>
        <row r="97">
          <cell r="A97" t="str">
            <v>851-26-003</v>
          </cell>
          <cell r="B97" t="str">
            <v>사내교육</v>
          </cell>
          <cell r="C97" t="str">
            <v>Y</v>
          </cell>
        </row>
        <row r="98">
          <cell r="A98" t="str">
            <v>851-26-004</v>
          </cell>
          <cell r="B98" t="str">
            <v>세미나참가비</v>
          </cell>
          <cell r="C98" t="str">
            <v>Y</v>
          </cell>
        </row>
        <row r="99">
          <cell r="A99" t="str">
            <v>851-26-005</v>
          </cell>
          <cell r="B99" t="str">
            <v>직훈수당</v>
          </cell>
          <cell r="C99" t="str">
            <v>Y</v>
          </cell>
        </row>
        <row r="100">
          <cell r="A100" t="str">
            <v>851-26-006</v>
          </cell>
          <cell r="B100" t="str">
            <v>직훈실습재료비</v>
          </cell>
          <cell r="C100" t="str">
            <v>Y</v>
          </cell>
        </row>
        <row r="101">
          <cell r="A101" t="str">
            <v>851-26-007</v>
          </cell>
          <cell r="B101" t="str">
            <v>직훈교재비</v>
          </cell>
          <cell r="C101" t="str">
            <v>Y</v>
          </cell>
        </row>
        <row r="102">
          <cell r="A102" t="str">
            <v>851-26-008</v>
          </cell>
          <cell r="B102" t="str">
            <v>직훈시설유지비</v>
          </cell>
          <cell r="C102" t="str">
            <v>Y</v>
          </cell>
        </row>
        <row r="103">
          <cell r="A103" t="str">
            <v>851-26-009</v>
          </cell>
          <cell r="B103" t="str">
            <v>직훈일반운영비</v>
          </cell>
          <cell r="C103" t="str">
            <v>Y</v>
          </cell>
        </row>
        <row r="104">
          <cell r="A104" t="str">
            <v>851-26-010</v>
          </cell>
          <cell r="B104" t="str">
            <v>직훈관련사업비</v>
          </cell>
          <cell r="C104" t="str">
            <v>Y</v>
          </cell>
        </row>
        <row r="105">
          <cell r="A105" t="str">
            <v>851-26-011</v>
          </cell>
          <cell r="B105" t="str">
            <v>기능올림픽육성비</v>
          </cell>
          <cell r="C105" t="str">
            <v>Y</v>
          </cell>
        </row>
        <row r="106">
          <cell r="A106" t="str">
            <v>851-26-998</v>
          </cell>
          <cell r="B106" t="str">
            <v>제안교육비</v>
          </cell>
          <cell r="C106" t="str">
            <v>Y</v>
          </cell>
        </row>
        <row r="107">
          <cell r="A107" t="str">
            <v>851-26-999</v>
          </cell>
          <cell r="B107" t="str">
            <v>기타</v>
          </cell>
          <cell r="C107" t="str">
            <v>Y</v>
          </cell>
        </row>
        <row r="108">
          <cell r="A108" t="str">
            <v>851-38</v>
          </cell>
          <cell r="B108" t="str">
            <v>직업훈련비</v>
          </cell>
          <cell r="C108" t="str">
            <v>Y</v>
          </cell>
        </row>
        <row r="109">
          <cell r="A109" t="str">
            <v>851-38-001</v>
          </cell>
          <cell r="B109" t="str">
            <v>교사인건비</v>
          </cell>
          <cell r="C109" t="str">
            <v>N</v>
          </cell>
        </row>
        <row r="110">
          <cell r="A110" t="str">
            <v>851-38-002</v>
          </cell>
          <cell r="B110" t="str">
            <v>실습재료비</v>
          </cell>
          <cell r="C110" t="str">
            <v>N</v>
          </cell>
        </row>
        <row r="111">
          <cell r="A111" t="str">
            <v>851-38-003</v>
          </cell>
          <cell r="B111" t="str">
            <v>교재비</v>
          </cell>
          <cell r="C111" t="str">
            <v>N</v>
          </cell>
        </row>
        <row r="112">
          <cell r="A112" t="str">
            <v>851-38-004</v>
          </cell>
          <cell r="B112" t="str">
            <v>시설장비유지</v>
          </cell>
          <cell r="C112" t="str">
            <v>N</v>
          </cell>
        </row>
        <row r="113">
          <cell r="A113" t="str">
            <v>851-38-005</v>
          </cell>
          <cell r="B113" t="str">
            <v>일반운영비</v>
          </cell>
          <cell r="C113" t="str">
            <v>N</v>
          </cell>
        </row>
        <row r="114">
          <cell r="A114" t="str">
            <v>851-38-006</v>
          </cell>
          <cell r="B114" t="str">
            <v>기숙사비</v>
          </cell>
          <cell r="C114" t="str">
            <v>N</v>
          </cell>
        </row>
        <row r="115">
          <cell r="A115" t="str">
            <v>851-38-007</v>
          </cell>
          <cell r="B115" t="str">
            <v>훈련수당</v>
          </cell>
          <cell r="C115" t="str">
            <v>N</v>
          </cell>
        </row>
        <row r="116">
          <cell r="A116" t="str">
            <v>851-38-008</v>
          </cell>
          <cell r="B116" t="str">
            <v>재해보험료</v>
          </cell>
          <cell r="C116" t="str">
            <v>N</v>
          </cell>
        </row>
        <row r="117">
          <cell r="A117" t="str">
            <v>851-38-009</v>
          </cell>
          <cell r="B117" t="str">
            <v>관련사업비</v>
          </cell>
          <cell r="C117" t="str">
            <v>N</v>
          </cell>
        </row>
        <row r="118">
          <cell r="A118" t="str">
            <v>851-38-999</v>
          </cell>
          <cell r="B118" t="str">
            <v>기타</v>
          </cell>
          <cell r="C118" t="str">
            <v>N</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식재인부"/>
      <sheetName val="데이타"/>
      <sheetName val="수목(가-마)"/>
      <sheetName val="수목(바-주목)"/>
      <sheetName val="수목(중국단풍-)"/>
      <sheetName val="지주목수"/>
      <sheetName val="VXXXXX"/>
      <sheetName val="일위대가"/>
      <sheetName val="일위대가(내역)"/>
      <sheetName val="foxz"/>
      <sheetName val="표지"/>
      <sheetName val="실행집계"/>
      <sheetName val="원실행"/>
      <sheetName val="공통가설계"/>
      <sheetName val="공통가설비"/>
      <sheetName val="현관계"/>
      <sheetName val="현관"/>
      <sheetName val="원가LIST"/>
      <sheetName val="월별투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el\설계서\수목일위.XLS]데이타"/>
      <sheetName val="터널구조물산근"/>
      <sheetName val="도로구조물산근"/>
      <sheetName val="Sheet1"/>
      <sheetName val="Sheet2"/>
      <sheetName val="터널굴착단산"/>
      <sheetName val="장약패턴90M2"/>
      <sheetName val="토공산근"/>
      <sheetName val="단가산출근거"/>
      <sheetName val="___"/>
      <sheetName val="구조물공수량명세서"/>
      <sheetName val="설계가"/>
      <sheetName val="공사비"/>
      <sheetName val="단가산출"/>
      <sheetName val="가드레일산근"/>
      <sheetName val="수량집계표"/>
      <sheetName val="수량"/>
      <sheetName val="단가비교"/>
      <sheetName val="적용2002"/>
      <sheetName val="중기"/>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PACKING LIST"/>
      <sheetName val="el\설계서\수목일위.XLS"/>
      <sheetName val="진주방향"/>
      <sheetName val="수량집계A"/>
      <sheetName val="철근집계A"/>
      <sheetName val="일위대가표"/>
      <sheetName val="총괄내역서"/>
      <sheetName val="물가시세"/>
      <sheetName val="DATE"/>
      <sheetName val="원가서"/>
      <sheetName val="건축2"/>
      <sheetName val="원가"/>
      <sheetName val="일위대가 "/>
      <sheetName val="수목데이타"/>
      <sheetName val="1,2공구원가계산서"/>
      <sheetName val="2공구산출내역"/>
      <sheetName val="1공구산출내역서"/>
      <sheetName val="준검 내역서"/>
      <sheetName val="원가계산서"/>
      <sheetName val="투찰"/>
      <sheetName val="한강운반비"/>
      <sheetName val="내역서"/>
      <sheetName val="견적"/>
      <sheetName val="수량산출"/>
      <sheetName val="AS포장복구 "/>
      <sheetName val="변수값"/>
      <sheetName val="중기상차"/>
      <sheetName val="AS복구"/>
      <sheetName val="중기터파기"/>
      <sheetName val="가시설"/>
      <sheetName val="기초단가"/>
      <sheetName val="기계경비산출기준"/>
      <sheetName val="문학간접"/>
      <sheetName val="간접"/>
      <sheetName val="공사비산출내역"/>
      <sheetName val="기준액"/>
      <sheetName val="1차증가원가계산"/>
      <sheetName val="Total"/>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제출내역 (2)"/>
      <sheetName val="가설공사비"/>
      <sheetName val="도로구조공사비"/>
      <sheetName val="도로토공공사비"/>
      <sheetName val="여수토공사비"/>
      <sheetName val="수량산출서"/>
      <sheetName val="자료"/>
      <sheetName val="단가대비표"/>
      <sheetName val="금액"/>
      <sheetName val="노무"/>
      <sheetName val="실행(ALT1)"/>
      <sheetName val="별표집계"/>
      <sheetName val="수목표준대가"/>
      <sheetName val="일위목록"/>
      <sheetName val="공사개요"/>
      <sheetName val="BOJUNGGM"/>
      <sheetName val="연습"/>
      <sheetName val="실행(표지,갑,을)"/>
      <sheetName val="b_balju_cho"/>
      <sheetName val="계정"/>
      <sheetName val="관급자재"/>
      <sheetName val="폐기물"/>
      <sheetName val="COVER"/>
      <sheetName val="관접합및부설"/>
      <sheetName val="단가"/>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변경내역"/>
      <sheetName val="자재단가조사표-수목"/>
      <sheetName val="토공"/>
      <sheetName val="조건"/>
      <sheetName val="nys"/>
      <sheetName val="공사설명서"/>
      <sheetName val="전차선로 물량표"/>
      <sheetName val="#REF"/>
      <sheetName val="공통(20-91)"/>
      <sheetName val="토공총괄표"/>
      <sheetName val="6호기"/>
      <sheetName val="공사요율산출표"/>
      <sheetName val="FB25JN"/>
      <sheetName val="70%"/>
      <sheetName val="설계"/>
      <sheetName val="참조 (2)"/>
      <sheetName val="설계서(본관)"/>
      <sheetName val="용역비내역-진짜"/>
      <sheetName val="전등설비"/>
      <sheetName val="일위산출"/>
      <sheetName val="장비집계"/>
      <sheetName val="버스운행안내"/>
      <sheetName val="근태계획서"/>
      <sheetName val="예방접종계획"/>
      <sheetName val="데리네이타현황"/>
      <sheetName val="Sheet1 (2)"/>
      <sheetName val="WORK"/>
      <sheetName val="부대내역"/>
      <sheetName val="값"/>
      <sheetName val="설계예산서"/>
      <sheetName val="2003상반기노임기준"/>
      <sheetName val="계산서(곡선부)"/>
      <sheetName val="포장재료집계표"/>
      <sheetName val="자판실행"/>
      <sheetName val="단위단가"/>
      <sheetName val="카렌스센터계량기설치공사"/>
      <sheetName val="설계예산"/>
      <sheetName val="공구원가계산"/>
      <sheetName val="가설건물"/>
      <sheetName val="결재판"/>
      <sheetName val="골재집계"/>
      <sheetName val="-레미콘집계"/>
      <sheetName val="-몰탈콘크리트"/>
      <sheetName val="자갈,시멘트,모래산출"/>
      <sheetName val="-철근집계"/>
      <sheetName val="포장재료(1)"/>
      <sheetName val="-흄관집계"/>
      <sheetName val="계획금액"/>
      <sheetName val="16-1"/>
      <sheetName val="기본단가표"/>
      <sheetName val="요율"/>
      <sheetName val="노임단가"/>
      <sheetName val="갑지"/>
      <sheetName val="전기일위목록"/>
      <sheetName val="전기대가"/>
      <sheetName val="산출조서표지"/>
      <sheetName val="공량산출"/>
      <sheetName val="단가산출_목록"/>
      <sheetName val="을지"/>
      <sheetName val="전익자재"/>
      <sheetName val="2000.11월설계내역"/>
      <sheetName val="소비자가"/>
      <sheetName val="중기조종사 단위단가"/>
      <sheetName val="시설물일위"/>
      <sheetName val="가설공사"/>
      <sheetName val="단가결정"/>
      <sheetName val="내역아"/>
      <sheetName val="울타리"/>
      <sheetName val="배수장토목공사비"/>
      <sheetName val="제잡비계산"/>
      <sheetName val="삭제금지단가"/>
      <sheetName val="세부내역"/>
      <sheetName val="증감내역서"/>
      <sheetName val="코드"/>
      <sheetName val="경영"/>
      <sheetName val="98년"/>
      <sheetName val="실적"/>
      <sheetName val="LP-S"/>
      <sheetName val="원가계산"/>
      <sheetName val="원가계산 (2)"/>
      <sheetName val="설명서 "/>
      <sheetName val="토목"/>
      <sheetName val="콘크스"/>
      <sheetName val="수목단가"/>
      <sheetName val="시설수량표"/>
      <sheetName val="식재수량표"/>
      <sheetName val="자재단가"/>
      <sheetName val="기준비용"/>
      <sheetName val="실행대비"/>
      <sheetName val="BID"/>
      <sheetName val="산출기초"/>
      <sheetName val="9811"/>
      <sheetName val="타공종이기"/>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2호맨홀공제수량"/>
      <sheetName val="월간관리비"/>
      <sheetName val="산출근거"/>
      <sheetName val="재료단가"/>
      <sheetName val="임금단가"/>
      <sheetName val="장비목록표"/>
      <sheetName val="장비운전경비"/>
      <sheetName val="정부노임단가"/>
      <sheetName val="토목검측서"/>
      <sheetName val="CON'C"/>
      <sheetName val="건축-물가변동"/>
      <sheetName val="A-4"/>
      <sheetName val="조명시설"/>
      <sheetName val="지급자재"/>
      <sheetName val="재료값"/>
      <sheetName val="-치수표(곡선부)"/>
      <sheetName val="골조-APT 갑지"/>
      <sheetName val="인건비"/>
      <sheetName val="건축"/>
      <sheetName val="입력"/>
      <sheetName val="안내"/>
      <sheetName val="DATA"/>
      <sheetName val="식재"/>
      <sheetName val="시설물"/>
      <sheetName val="식재출력용"/>
      <sheetName val="유지관리"/>
      <sheetName val="입찰견적보고서"/>
      <sheetName val="금액내역서"/>
      <sheetName val="결재갑지"/>
      <sheetName val="직재"/>
      <sheetName val="재집"/>
      <sheetName val="도급기성"/>
      <sheetName val="예산내역서"/>
      <sheetName val="총계"/>
      <sheetName val="단가산출서"/>
      <sheetName val="전체"/>
      <sheetName val="설명"/>
      <sheetName val="중기사용료산출근거"/>
      <sheetName val="단가산출2"/>
      <sheetName val="단가 및 재료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갈현동"/>
      <sheetName val="노임이"/>
      <sheetName val="Recovered_Sheet1"/>
      <sheetName val="수량계표"/>
      <sheetName val="기초입력 DATA"/>
      <sheetName val="대비표"/>
      <sheetName val="신청서"/>
      <sheetName val="제경비적용기준"/>
      <sheetName val="공사자료입력"/>
      <sheetName val="CC16-내역서"/>
      <sheetName val="토사(PE)"/>
      <sheetName val="1공구원가계산"/>
      <sheetName val="1공구원가계산서"/>
      <sheetName val="골조시행"/>
      <sheetName val="구조물5월기성내역"/>
      <sheetName val="해외(원화)"/>
      <sheetName val="기타 정보통신공사"/>
      <sheetName val="노임,재료비"/>
      <sheetName val="포장수량단위"/>
      <sheetName val="106C0300"/>
      <sheetName val="표지 (2)"/>
      <sheetName val="설계총괄표"/>
      <sheetName val="표_재료"/>
      <sheetName val="자재단가2007.10"/>
      <sheetName val="자재단가2008.4"/>
      <sheetName val="을-ATYPE"/>
      <sheetName val="참조(2)"/>
      <sheetName val="참조"/>
      <sheetName val="터파기및재료"/>
      <sheetName val="Sheet5"/>
      <sheetName val="iec"/>
      <sheetName val="ks"/>
      <sheetName val="선로정수"/>
      <sheetName val="적용기준"/>
      <sheetName val="인건비 "/>
      <sheetName val="시멘트"/>
      <sheetName val="적용공정"/>
      <sheetName val="3.바닥판  "/>
      <sheetName val="기초코드"/>
      <sheetName val="이름표지정"/>
      <sheetName val="제경비율"/>
      <sheetName val="소요자재"/>
      <sheetName val="노무산출서"/>
      <sheetName val="경비"/>
      <sheetName val="부대tu"/>
      <sheetName val="팔당터널(1공구)"/>
      <sheetName val="경비_원본"/>
      <sheetName val="판매시설"/>
      <sheetName val="입찰"/>
      <sheetName val="현경"/>
      <sheetName val="CTEMCOST"/>
      <sheetName val="L_RPTB02_01"/>
      <sheetName val="가감수량"/>
      <sheetName val="맨홀수량산출"/>
      <sheetName val="1안"/>
      <sheetName val="우수받이"/>
      <sheetName val="공통가설"/>
      <sheetName val="토목내역서"/>
      <sheetName val="기초1"/>
      <sheetName val="총괄"/>
      <sheetName val="11-2.아파트내역"/>
      <sheetName val="FOB발"/>
      <sheetName val="평당공사비산정"/>
      <sheetName val="설계내역서"/>
      <sheetName val="빙장비사양"/>
      <sheetName val="장비사양"/>
      <sheetName val="년도별노임표"/>
      <sheetName val="중기목록표"/>
      <sheetName val="기계경비"/>
      <sheetName val="2000년1차"/>
      <sheetName val="2000전체분"/>
      <sheetName val="도급"/>
      <sheetName val="건축내역서"/>
      <sheetName val="날개벽(시점좌측)"/>
      <sheetName val="INDEX  LIST"/>
      <sheetName val="내역(APT)"/>
      <sheetName val="고유코드_설계"/>
      <sheetName val="원가data"/>
      <sheetName val="아파트 내역"/>
      <sheetName val="30집계표"/>
      <sheetName val="물가대비표"/>
      <sheetName val="6-1. 관개량조서"/>
      <sheetName val="목차"/>
      <sheetName val="노임단가표"/>
      <sheetName val="화성태안9공구내역(실행)"/>
      <sheetName val="01"/>
      <sheetName val="기계경비(시간당)"/>
      <sheetName val="램머"/>
      <sheetName val="장비경비"/>
      <sheetName val="에너지동"/>
      <sheetName val="심사물량"/>
      <sheetName val="심사계산"/>
      <sheetName val="날개벽"/>
      <sheetName val="암거단위"/>
      <sheetName val="횡 연장"/>
      <sheetName val="가로등"/>
      <sheetName val="표  지"/>
      <sheetName val="단가목록"/>
      <sheetName val="자재목록"/>
      <sheetName val="노임목록"/>
      <sheetName val="전기"/>
      <sheetName val="말고개터널조명전압강하"/>
      <sheetName val="산출근거(복구)"/>
      <sheetName val="단가표"/>
      <sheetName val="지질조사"/>
      <sheetName val="플랜트 설치"/>
      <sheetName val="Sheet15"/>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총괄내역서(설계)"/>
      <sheetName val="인제내역"/>
      <sheetName val="00노임기준"/>
      <sheetName val="안양동교 1안"/>
      <sheetName val="수목_바_주목_"/>
      <sheetName val="상부공철근집계(ABC)"/>
      <sheetName val="BSD (2)"/>
      <sheetName val="시중노임단가"/>
      <sheetName val="EARTH"/>
      <sheetName val="산출(부하간선)"/>
      <sheetName val="화장실"/>
      <sheetName val="평가데이터"/>
      <sheetName val="연결임시"/>
      <sheetName val="세금자료"/>
      <sheetName val="적점"/>
      <sheetName val="토목(대안)"/>
      <sheetName val="계정code"/>
      <sheetName val="자재 집계표"/>
      <sheetName val="재료"/>
      <sheetName val="21301동"/>
      <sheetName val="건설기계"/>
      <sheetName val="사급자재"/>
      <sheetName val="참고사항"/>
      <sheetName val="근로자자료입력"/>
      <sheetName val="건설산출"/>
      <sheetName val="내역갑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총괄표"/>
      <sheetName val="토공수량"/>
      <sheetName val="배수장공사비명세서"/>
      <sheetName val="말뚝지지력산정"/>
      <sheetName val="실행,원가 최종예상"/>
      <sheetName val="아파트"/>
      <sheetName val="정화조방수미장"/>
      <sheetName val="골조물량"/>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현장관리비"/>
      <sheetName val="산출내역서집계표"/>
      <sheetName val="일위"/>
      <sheetName val="전기공사"/>
      <sheetName val="설계명세서"/>
      <sheetName val="투자비"/>
      <sheetName val="조성원가DATA"/>
      <sheetName val="사업비"/>
      <sheetName val="설계내역"/>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LOOKUP"/>
      <sheetName val="수정"/>
      <sheetName val="공사비증감"/>
      <sheetName val="차액보증"/>
      <sheetName val="케이블트레이"/>
      <sheetName val="주공 갑지"/>
      <sheetName val="구조물공"/>
      <sheetName val="부대공"/>
      <sheetName val="배수공"/>
      <sheetName val="포장공"/>
      <sheetName val="2공구하도급내역서"/>
      <sheetName val="중기집계"/>
      <sheetName val="토목주소"/>
      <sheetName val="프랜트면허"/>
      <sheetName val="내역서1999.8최종"/>
      <sheetName val="배수내역"/>
      <sheetName val="입력란"/>
      <sheetName val="97노임단가"/>
      <sheetName val="총집계표"/>
      <sheetName val="DATA1"/>
      <sheetName val="CABLE SIZE-1"/>
      <sheetName val="1-4-2.관(약)"/>
      <sheetName val="예가표"/>
      <sheetName val="협력업체"/>
      <sheetName val="공정표"/>
      <sheetName val="본사공가현황"/>
      <sheetName val="pier(각형)"/>
      <sheetName val="AL공사(원)"/>
      <sheetName val="화설내"/>
      <sheetName val="철콘"/>
      <sheetName val="구체"/>
      <sheetName val="좌측날개벽"/>
      <sheetName val="우측날개벽"/>
      <sheetName val="설계변경내역 98"/>
      <sheetName val="입찰안"/>
      <sheetName val="D-철근총괄"/>
      <sheetName val="7월11일"/>
      <sheetName val="JOIN(2span)"/>
      <sheetName val="바닥판"/>
      <sheetName val="주빔의 설계"/>
      <sheetName val="철근량산정및사용성검토"/>
      <sheetName val="입력DATA"/>
      <sheetName val="8설7발"/>
      <sheetName val="조내역"/>
      <sheetName val="참조M"/>
      <sheetName val="99노임기준"/>
      <sheetName val="2.고용보험료산출근거"/>
      <sheetName val="토공(우물통,기타) "/>
      <sheetName val="코드표"/>
      <sheetName val=" 상부공통집계(총괄)"/>
      <sheetName val="여과지동"/>
      <sheetName val="부표총괄"/>
      <sheetName val="9509"/>
      <sheetName val="★도급내역(2공구)"/>
      <sheetName val="밸브설치"/>
      <sheetName val="매채조회"/>
      <sheetName val="Tool"/>
      <sheetName val="그림"/>
      <sheetName val="신표지1"/>
      <sheetName val="H-PILE수량집계"/>
      <sheetName val="원가계산하도"/>
      <sheetName val="견적율"/>
      <sheetName val="매립"/>
      <sheetName val="1-최종안"/>
      <sheetName val="사업분석-분양가결정"/>
      <sheetName val="단가(자재)"/>
      <sheetName val="단가(노임)"/>
      <sheetName val="기초목록"/>
      <sheetName val="00상노임"/>
      <sheetName val="청제공기계일위대가"/>
      <sheetName val="경비내역(을)-1"/>
      <sheetName val="상호참고자료"/>
      <sheetName val="발주처자료입력"/>
      <sheetName val="회사기본자료"/>
      <sheetName val="하자보증자료"/>
      <sheetName val="기술자자료입력"/>
      <sheetName val="COST"/>
      <sheetName val="약품설비"/>
      <sheetName val="램프"/>
      <sheetName val="월별수입"/>
      <sheetName val="1단계"/>
      <sheetName val="장비투입계획"/>
      <sheetName val="직원투입계획"/>
      <sheetName val="DANGA"/>
      <sheetName val="일위집계(기존)"/>
      <sheetName val="해평견적"/>
      <sheetName val="시공"/>
      <sheetName val="단위수량"/>
      <sheetName val="경율산정"/>
      <sheetName val="맨홀수량집계"/>
      <sheetName val="단가및재료비"/>
      <sheetName val="1공구_단가_(정원)"/>
      <sheetName val="1공구_단가_(산광)"/>
      <sheetName val="1공구_단가_(용호)"/>
      <sheetName val="간지_(2)"/>
      <sheetName val="2공구_단가(인성)"/>
      <sheetName val="2공구_단가(대동)"/>
      <sheetName val="2공구_단가(산광)"/>
      <sheetName val="el\설계서\수목일위_XLS]데이타"/>
      <sheetName val="1_토공"/>
      <sheetName val="2_배수공"/>
      <sheetName val="3_구조물공"/>
      <sheetName val="4_포장공"/>
      <sheetName val="PACKING_LIST"/>
      <sheetName val="지주목_및_비료산출기준"/>
      <sheetName val="el\설계서\수목일위_XLS"/>
      <sheetName val="준검_내역서"/>
      <sheetName val="일위대가_"/>
      <sheetName val="제출내역_(2)"/>
      <sheetName val="AS포장복구_"/>
      <sheetName val="전차선로_물량표"/>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참조_(2)"/>
      <sheetName val="원가계산_(2)"/>
      <sheetName val="기초입력_DATA"/>
      <sheetName val="2000_11월설계내역"/>
      <sheetName val="일위대가_(식재)"/>
      <sheetName val="중기조종사_단위단가"/>
      <sheetName val="기타_정보통신공사"/>
      <sheetName val="11-2_아파트내역"/>
      <sheetName val="단가_및_재료비"/>
      <sheetName val="Sheet1_(2)"/>
      <sheetName val="골조-APT_갑지"/>
      <sheetName val="플랜트_설치"/>
      <sheetName val="표지_(2)"/>
      <sheetName val="설명서_"/>
      <sheetName val="3_바닥판__"/>
      <sheetName val="6-1__관개량조서"/>
      <sheetName val="자재단가2007_10"/>
      <sheetName val="자재단가2008_4"/>
      <sheetName val="아파트_내역"/>
      <sheetName val="7_원가계산서(품셈)"/>
      <sheetName val="단가산출근거_목록표"/>
      <sheetName val="단_가_산_출_근_거"/>
      <sheetName val="중기_목록표"/>
      <sheetName val="시간당_중기사용료"/>
      <sheetName val="환율및_기초자료"/>
      <sheetName val="인건비_"/>
      <sheetName val="INDEX__LIST"/>
      <sheetName val="주빔의_설계"/>
      <sheetName val="CABLE_SIZE-1"/>
      <sheetName val="1-4-2_관(약)"/>
      <sheetName val="자재_집계표"/>
      <sheetName val="표__지"/>
      <sheetName val="횡_연장"/>
      <sheetName val="내역서1999_8최종"/>
      <sheetName val="실행_ALT1_"/>
      <sheetName val="계측제어설비"/>
      <sheetName val="1"/>
      <sheetName val="2"/>
      <sheetName val="3"/>
      <sheetName val="4"/>
      <sheetName val="5"/>
      <sheetName val="단가일람"/>
      <sheetName val="자재일람"/>
      <sheetName val="조경일람"/>
      <sheetName val="기술자관련자료"/>
      <sheetName val="중기사용료"/>
      <sheetName val="소방"/>
      <sheetName val="공사진행"/>
      <sheetName val="직접경비호표"/>
      <sheetName val="지수"/>
      <sheetName val="원가계산서구조조정"/>
      <sheetName val="98수문일위"/>
      <sheetName val="G.R300경비"/>
      <sheetName val="기본단가"/>
      <sheetName val="ABUT수량-A1"/>
      <sheetName val="6PILE  (돌출)"/>
      <sheetName val="설비내역서"/>
      <sheetName val="전기내역서"/>
      <sheetName val="48일위(기존)"/>
      <sheetName val="단면 (2)"/>
      <sheetName val="기둥(원형)"/>
      <sheetName val="교각1"/>
      <sheetName val="COPING"/>
      <sheetName val="가도공"/>
      <sheetName val="쌍송교"/>
      <sheetName val="단가집"/>
      <sheetName val="사업비변경내역(96.9단가)"/>
      <sheetName val="설계조건"/>
      <sheetName val="기구조직"/>
      <sheetName val="토  공"/>
      <sheetName val="내역을"/>
      <sheetName val="FCM"/>
      <sheetName val="교량하부공"/>
      <sheetName val="설계산출기초"/>
      <sheetName val="도급예산내역서봉투"/>
      <sheetName val="마산방향"/>
      <sheetName val="공종별산출내역서"/>
      <sheetName val="실행철강하도"/>
      <sheetName val="노임(1차)"/>
      <sheetName val="공사원가계산서"/>
      <sheetName val="설계산출표지"/>
      <sheetName val="도급예산내역서총괄표"/>
      <sheetName val="을부담운반비"/>
      <sheetName val="운반비산출"/>
      <sheetName val="관련자료입력"/>
      <sheetName val="백호우계수"/>
      <sheetName val="내역(전체_금차)"/>
      <sheetName val="제경비_전체"/>
      <sheetName val="제경비_금차준공분"/>
      <sheetName val="수량산출(음암)"/>
      <sheetName val="식재가격"/>
      <sheetName val="식재총괄"/>
      <sheetName val="상반기손익차2총괄"/>
      <sheetName val="내역서(전기)"/>
      <sheetName val="갑지(추정)"/>
      <sheetName val="설계서"/>
      <sheetName val="Macro2"/>
      <sheetName val="Macro1"/>
      <sheetName val="설계변경총괄표(계산식)"/>
      <sheetName val="개요"/>
      <sheetName val="인원"/>
      <sheetName val="E.P.T수량산출서"/>
      <sheetName val="TABLE DB"/>
      <sheetName val="쌍용 data base"/>
      <sheetName val="LD"/>
      <sheetName val="개별직종노임단가(2005.1)"/>
      <sheetName val="토공사(흙막이)"/>
      <sheetName val="증감대비"/>
      <sheetName val="기본정보입력"/>
      <sheetName val="목록"/>
      <sheetName val="토공연장"/>
      <sheetName val="단위수량산출서"/>
      <sheetName val="총괄 내역서"/>
      <sheetName val="공사별 가중치 산출근거(토목)"/>
      <sheetName val="가중치근거(조경)"/>
      <sheetName val="공사별 가중치 산출근거(건축)"/>
      <sheetName val="자재코드"/>
      <sheetName val="현장관리비 산출내역"/>
      <sheetName val="공내역"/>
      <sheetName val="단계별내역 (2)"/>
      <sheetName val="대로근거"/>
      <sheetName val="중로근거"/>
      <sheetName val="내역(원)"/>
      <sheetName val="법면단"/>
      <sheetName val="석축설면"/>
      <sheetName val="법면설면"/>
      <sheetName val="석축단"/>
      <sheetName val="법면수집"/>
      <sheetName val="을"/>
      <sheetName val="단면가정"/>
      <sheetName val="조건표"/>
      <sheetName val="직접노무비"/>
      <sheetName val="배수통관(좌)"/>
      <sheetName val="위치조서"/>
      <sheetName val="31.경비기본입력"/>
      <sheetName val="골막이(야매)"/>
      <sheetName val="4.설계예산내역서"/>
      <sheetName val="6.관급자재조서"/>
      <sheetName val="품신"/>
      <sheetName val="3.예정공정표"/>
      <sheetName val="7.청제공기계기구조서"/>
      <sheetName val="잡비"/>
      <sheetName val="전체실행"/>
      <sheetName val="actual"/>
      <sheetName val="직원관련자료"/>
      <sheetName val="준공정산"/>
      <sheetName val="견적서"/>
      <sheetName val="FTRN20-총괄표"/>
      <sheetName val="북제주원가"/>
      <sheetName val="단가(긴급전화)"/>
      <sheetName val="포장복구집계"/>
      <sheetName val="터널조도"/>
      <sheetName val="시점교대"/>
      <sheetName val="내역표지"/>
      <sheetName val="견적단가"/>
      <sheetName val="방수"/>
      <sheetName val="기계설비-물가변동"/>
      <sheetName val="현장식당(1)"/>
      <sheetName val="계약서"/>
      <sheetName val="총괄변경내역서"/>
      <sheetName val="마감LIST-1"/>
      <sheetName val="일위-1"/>
      <sheetName val="제잡비"/>
      <sheetName val="BQ(실행)"/>
      <sheetName val="MOTOR"/>
      <sheetName val="건축일위"/>
      <sheetName val="그라우팅일위"/>
      <sheetName val="VST재료산출"/>
      <sheetName val="시가지우회도로공내역서"/>
      <sheetName val="공賌㥛퐀"/>
      <sheetName val="고시단가"/>
      <sheetName val="총砀⫵܃"/>
      <sheetName val="자재(원원+원대)"/>
      <sheetName val="간선계산"/>
      <sheetName val="98지급계획"/>
      <sheetName val="DC-O-4-S(설명서)"/>
      <sheetName val="3차설계"/>
      <sheetName val="철거산출근거"/>
      <sheetName val="각사별공사비분개 "/>
      <sheetName val="1.설계조건"/>
      <sheetName val="구간산출"/>
      <sheetName val="공사비명세서"/>
      <sheetName val="JUCKEYK"/>
      <sheetName val="ITEM"/>
      <sheetName val="부안일위"/>
      <sheetName val="실행"/>
      <sheetName val="거래처등록"/>
      <sheetName val="참고자료"/>
      <sheetName val="은행코드"/>
      <sheetName val="연동내역"/>
      <sheetName val="토적집계"/>
      <sheetName val="토공집계"/>
      <sheetName val="세골재  T2 변경 현황"/>
      <sheetName val="매堀"/>
      <sheetName val="재료수량(1)"/>
      <sheetName val="일위대가(긴급전화)"/>
      <sheetName val="긴급전화(단가)"/>
      <sheetName val="토공사"/>
      <sheetName val="N賃率-職"/>
      <sheetName val="일위대가(1)"/>
      <sheetName val="실행간접비용"/>
      <sheetName val="예산갑지"/>
      <sheetName val="INPUT"/>
      <sheetName val="관리,공감"/>
      <sheetName val="단가입력"/>
      <sheetName val="1SPAN"/>
      <sheetName val="제경집계"/>
      <sheetName val="을지총괄"/>
      <sheetName val="3.고용보험료산출근거"/>
      <sheetName val="4.고용보험"/>
      <sheetName val="단가산출1"/>
      <sheetName val="마감물량"/>
      <sheetName val="el_설계서_수목일위.XLS_데이타"/>
      <sheetName val="el_설계서_수목일위.XLS"/>
      <sheetName val="본실행경비"/>
      <sheetName val="24.보증금"/>
      <sheetName val="상세"/>
      <sheetName val="99노임단가"/>
      <sheetName val="9GNG운반"/>
      <sheetName val="공사비예산서(토목분)"/>
      <sheetName val="단가조사"/>
      <sheetName val="결과조달"/>
      <sheetName val="DATA-UPS"/>
      <sheetName val="SG"/>
      <sheetName val="인건비(10)"/>
      <sheetName val="일위대가(계측기설치)"/>
      <sheetName val="공사비׃⿓"/>
      <sheetName val="주공 ׃⿓"/>
      <sheetName val="Sheet4_x0000__x0010_[수목일위.XLS]가드레일산근_x0000_耀_x000f_[수목일"/>
      <sheetName val="운반"/>
      <sheetName val="공사비_x0010__x0000_"/>
      <sheetName val="하중조건(평상시)"/>
      <sheetName val="현장관리׃"/>
      <sheetName val="주공 _x0010__x0000_"/>
      <sheetName val="변경-C"/>
      <sheetName val="세부내역서"/>
      <sheetName val="Sheet4_x0000__x0000__x0000__x0000__x0000__x0000__x0000__x0010_[수목일위.XLS]가드레일산근_x0000_"/>
      <sheetName val="공사명입력"/>
      <sheetName val="FCþ"/>
      <sheetName val="현장일보"/>
      <sheetName val="정거장"/>
      <sheetName val="길내기"/>
      <sheetName val="구조물철거타공정이월"/>
      <sheetName val="갑지1"/>
      <sheetName val="제원및배치"/>
      <sheetName val="1.취수장"/>
      <sheetName val="산근"/>
      <sheetName val="귀래 설계 공내역서"/>
      <sheetName val="방지책개소별명세"/>
      <sheetName val="Scenario"/>
      <sheetName val="하수급견적대비"/>
      <sheetName val="발주내역"/>
      <sheetName val="비계공사"/>
      <sheetName val="자재 집_x0005__x0003_"/>
      <sheetName val="_x0000__x0003__x0000__x0004_"/>
      <sheetName val="우수공"/>
      <sheetName val="UPRI"/>
      <sheetName val="대비"/>
      <sheetName val="금리계산"/>
      <sheetName val="el\설계서\수목일위_XLS]데이타1"/>
      <sheetName val="1공구_단가_(정원)1"/>
      <sheetName val="8䈀ᅪ԰"/>
      <sheetName val="단가비교표"/>
      <sheetName val="계장 품셈표"/>
      <sheetName val="1~9 하중계산"/>
      <sheetName val="하중계산"/>
      <sheetName val="ⴭⴭⴭⴭ"/>
      <sheetName val="유동표"/>
      <sheetName val="정산산출서(배수판)"/>
      <sheetName val="산출2-동력"/>
      <sheetName val="산출3-전등"/>
      <sheetName val="산출4-조명제어"/>
      <sheetName val="산출5-전열"/>
      <sheetName val="산출7-유도등"/>
      <sheetName val="적격"/>
      <sheetName val="원가계산서구조조ꠀ"/>
      <sheetName val="원가계산서구조조저"/>
      <sheetName val="원가계산서구조조좬"/>
      <sheetName val="원가계산서구조조ԯ"/>
      <sheetName val="장문교(대전)"/>
      <sheetName val="현장경상비"/>
      <sheetName val="4_시방서롌቟"/>
      <sheetName val="옹벽"/>
      <sheetName val="가감수량(2호)"/>
      <sheetName val="맨홀수량산출(2호)"/>
      <sheetName val="48수량"/>
      <sheetName val="49일위"/>
      <sheetName val="22일위"/>
      <sheetName val="49수량"/>
      <sheetName val="4_시방서Ռ_x0000_"/>
      <sheetName val="공사요율"/>
      <sheetName val="재정비직인"/>
      <sheetName val="패널"/>
      <sheetName val="회계코드"/>
      <sheetName val="개비온집계"/>
      <sheetName val="개비온 단위"/>
      <sheetName val="운반자료"/>
      <sheetName val="내역서 제출"/>
      <sheetName val="공사비 증감 내역서"/>
      <sheetName val="Factor"/>
      <sheetName val="현장관리_x0005_"/>
      <sheetName val="경율산정.XLS"/>
      <sheetName val="단가일灘"/>
      <sheetName val="P-산#1-1(WOWA1)"/>
      <sheetName val="1공구_단가_(산광)1"/>
      <sheetName val="1공구_단가_(용호)1"/>
      <sheetName val="간지_(2)1"/>
      <sheetName val="2공구_단가(인성)1"/>
      <sheetName val="2공구_단가(대동)1"/>
      <sheetName val="단가일茐"/>
      <sheetName val="계정c԰_x0000_缀"/>
      <sheetName val="제안서입력"/>
      <sheetName val="A"/>
      <sheetName val="D"/>
      <sheetName val="PACKING_LISþ"/>
      <sheetName val="PACKING_LIS¸"/>
      <sheetName val="단가일헾"/>
      <sheetName val="입력데이터"/>
      <sheetName val="8설7헾"/>
      <sheetName val="공사코드"/>
      <sheetName val="관리부"/>
      <sheetName val="정산"/>
      <sheetName val="청구분"/>
      <sheetName val="총무부"/>
      <sheetName val="개소별집계표"/>
      <sheetName val="주요자재집계표"/>
    </sheetNames>
    <sheetDataSet>
      <sheetData sheetId="0" refreshError="1"/>
      <sheetData sheetId="1" refreshError="1">
        <row r="46">
          <cell r="E46">
            <v>16300</v>
          </cell>
        </row>
        <row r="99">
          <cell r="E99">
            <v>35900</v>
          </cell>
        </row>
        <row r="104">
          <cell r="E104">
            <v>114000</v>
          </cell>
        </row>
        <row r="658">
          <cell r="E658">
            <v>51060</v>
          </cell>
        </row>
      </sheetData>
      <sheetData sheetId="2">
        <row r="2">
          <cell r="E2">
            <v>23200</v>
          </cell>
        </row>
      </sheetData>
      <sheetData sheetId="3"/>
      <sheetData sheetId="4">
        <row r="2">
          <cell r="E2">
            <v>23200</v>
          </cell>
        </row>
      </sheetData>
      <sheetData sheetId="5"/>
      <sheetData sheetId="6">
        <row r="5">
          <cell r="B5" t="str">
            <v>백-호</v>
          </cell>
        </row>
      </sheetData>
      <sheetData sheetId="7">
        <row r="2">
          <cell r="E2">
            <v>23200</v>
          </cell>
        </row>
      </sheetData>
      <sheetData sheetId="8">
        <row r="2">
          <cell r="E2">
            <v>23200</v>
          </cell>
        </row>
      </sheetData>
      <sheetData sheetId="9" refreshError="1"/>
      <sheetData sheetId="10"/>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2">
          <cell r="E2">
            <v>23200</v>
          </cell>
        </row>
      </sheetData>
      <sheetData sheetId="17">
        <row r="2">
          <cell r="E2">
            <v>23200</v>
          </cell>
        </row>
      </sheetData>
      <sheetData sheetId="18">
        <row r="5">
          <cell r="B5" t="str">
            <v>백-호</v>
          </cell>
        </row>
      </sheetData>
      <sheetData sheetId="19">
        <row r="2">
          <cell r="E2">
            <v>23200</v>
          </cell>
        </row>
      </sheetData>
      <sheetData sheetId="20">
        <row r="5">
          <cell r="B5" t="str">
            <v>백-호</v>
          </cell>
        </row>
      </sheetData>
      <sheetData sheetId="21">
        <row r="2">
          <cell r="E2">
            <v>23200</v>
          </cell>
        </row>
      </sheetData>
      <sheetData sheetId="22">
        <row r="2">
          <cell r="E2">
            <v>23200</v>
          </cell>
        </row>
      </sheetData>
      <sheetData sheetId="23">
        <row r="5">
          <cell r="B5" t="str">
            <v>백-호</v>
          </cell>
        </row>
      </sheetData>
      <sheetData sheetId="24">
        <row r="5">
          <cell r="B5" t="str">
            <v>백-호</v>
          </cell>
        </row>
      </sheetData>
      <sheetData sheetId="25">
        <row r="5">
          <cell r="B5" t="str">
            <v>백-호</v>
          </cell>
        </row>
      </sheetData>
      <sheetData sheetId="26">
        <row r="5">
          <cell r="B5" t="str">
            <v>백-호</v>
          </cell>
        </row>
      </sheetData>
      <sheetData sheetId="27">
        <row r="5">
          <cell r="B5" t="str">
            <v>백-호</v>
          </cell>
        </row>
      </sheetData>
      <sheetData sheetId="28">
        <row r="5">
          <cell r="B5" t="str">
            <v>백-호</v>
          </cell>
        </row>
      </sheetData>
      <sheetData sheetId="29">
        <row r="2">
          <cell r="E2">
            <v>23200</v>
          </cell>
        </row>
      </sheetData>
      <sheetData sheetId="30">
        <row r="2">
          <cell r="E2">
            <v>23200</v>
          </cell>
        </row>
      </sheetData>
      <sheetData sheetId="31">
        <row r="2">
          <cell r="E2">
            <v>23200</v>
          </cell>
        </row>
      </sheetData>
      <sheetData sheetId="32" refreshError="1"/>
      <sheetData sheetId="33">
        <row r="5">
          <cell r="B5" t="str">
            <v>백-호</v>
          </cell>
        </row>
      </sheetData>
      <sheetData sheetId="34">
        <row r="5">
          <cell r="B5" t="str">
            <v>백-호</v>
          </cell>
        </row>
      </sheetData>
      <sheetData sheetId="35">
        <row r="5">
          <cell r="B5" t="str">
            <v>백-호</v>
          </cell>
        </row>
      </sheetData>
      <sheetData sheetId="36">
        <row r="5">
          <cell r="B5" t="str">
            <v>백-호</v>
          </cell>
        </row>
      </sheetData>
      <sheetData sheetId="37" refreshError="1"/>
      <sheetData sheetId="38" refreshError="1"/>
      <sheetData sheetId="39" refreshError="1"/>
      <sheetData sheetId="40" refreshError="1"/>
      <sheetData sheetId="41" refreshError="1"/>
      <sheetData sheetId="42" refreshError="1"/>
      <sheetData sheetId="43" refreshError="1"/>
      <sheetData sheetId="44">
        <row r="5">
          <cell r="B5" t="str">
            <v>백-호</v>
          </cell>
        </row>
      </sheetData>
      <sheetData sheetId="45">
        <row r="5">
          <cell r="B5" t="str">
            <v>백-호</v>
          </cell>
        </row>
      </sheetData>
      <sheetData sheetId="46">
        <row r="5">
          <cell r="B5" t="str">
            <v>백-호</v>
          </cell>
        </row>
      </sheetData>
      <sheetData sheetId="47">
        <row r="5">
          <cell r="B5" t="str">
            <v>백-호</v>
          </cell>
        </row>
      </sheetData>
      <sheetData sheetId="48">
        <row r="5">
          <cell r="B5" t="str">
            <v>백-호</v>
          </cell>
        </row>
      </sheetData>
      <sheetData sheetId="49">
        <row r="5">
          <cell r="B5" t="str">
            <v>백-호</v>
          </cell>
        </row>
      </sheetData>
      <sheetData sheetId="50">
        <row r="5">
          <cell r="B5" t="str">
            <v>백-호</v>
          </cell>
        </row>
      </sheetData>
      <sheetData sheetId="51">
        <row r="5">
          <cell r="B5" t="str">
            <v>백-호</v>
          </cell>
        </row>
      </sheetData>
      <sheetData sheetId="52">
        <row r="5">
          <cell r="B5" t="str">
            <v>백-호</v>
          </cell>
        </row>
      </sheetData>
      <sheetData sheetId="53">
        <row r="5">
          <cell r="B5" t="str">
            <v>백-호</v>
          </cell>
        </row>
      </sheetData>
      <sheetData sheetId="54">
        <row r="5">
          <cell r="B5" t="str">
            <v>백-호</v>
          </cell>
        </row>
      </sheetData>
      <sheetData sheetId="55">
        <row r="5">
          <cell r="B5" t="str">
            <v>백-호</v>
          </cell>
        </row>
      </sheetData>
      <sheetData sheetId="56">
        <row r="5">
          <cell r="B5" t="str">
            <v>백-호</v>
          </cell>
        </row>
      </sheetData>
      <sheetData sheetId="57">
        <row r="5">
          <cell r="B5" t="str">
            <v>백-호</v>
          </cell>
        </row>
      </sheetData>
      <sheetData sheetId="58">
        <row r="5">
          <cell r="B5" t="str">
            <v>백-호</v>
          </cell>
        </row>
      </sheetData>
      <sheetData sheetId="59">
        <row r="5">
          <cell r="B5" t="str">
            <v>백-호</v>
          </cell>
        </row>
      </sheetData>
      <sheetData sheetId="60">
        <row r="5">
          <cell r="B5" t="str">
            <v>백-호</v>
          </cell>
        </row>
      </sheetData>
      <sheetData sheetId="61">
        <row r="5">
          <cell r="B5" t="str">
            <v>백-호</v>
          </cell>
        </row>
      </sheetData>
      <sheetData sheetId="62">
        <row r="5">
          <cell r="B5" t="str">
            <v>백-호</v>
          </cell>
        </row>
      </sheetData>
      <sheetData sheetId="63">
        <row r="5">
          <cell r="B5" t="str">
            <v>백-호</v>
          </cell>
        </row>
      </sheetData>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sheetData sheetId="703"/>
      <sheetData sheetId="704"/>
      <sheetData sheetId="705"/>
      <sheetData sheetId="706"/>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sheetData sheetId="968"/>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개요"/>
      <sheetName val="설계내역서"/>
      <sheetName val="평가데이터"/>
      <sheetName val="데이타"/>
      <sheetName val="갑지"/>
      <sheetName val="database"/>
      <sheetName val="대총괄"/>
      <sheetName val="Total"/>
      <sheetName val="도급예산내역서봉투"/>
      <sheetName val="공사원가계산서"/>
      <sheetName val="설계산출기초"/>
      <sheetName val="설계산출표지"/>
      <sheetName val="도급예산내역서총괄표"/>
      <sheetName val="을부담운반비"/>
      <sheetName val="운반비산출"/>
      <sheetName val="실행(ALT1)"/>
      <sheetName val="부속동"/>
      <sheetName val="실행"/>
      <sheetName val="APT"/>
      <sheetName val="간접"/>
      <sheetName val="공사개요"/>
      <sheetName val="주소"/>
      <sheetName val="내역1"/>
      <sheetName val="내역"/>
      <sheetName val="일위대가"/>
      <sheetName val="일위대가표"/>
      <sheetName val="플랜트 설치"/>
      <sheetName val="1차 내역서"/>
      <sheetName val="소비자가"/>
      <sheetName val="#REF"/>
      <sheetName val="단가 (2)"/>
      <sheetName val="조건"/>
      <sheetName val=" 갑  지 "/>
      <sheetName val="01"/>
      <sheetName val="11-2.아파트내역"/>
      <sheetName val="교통대책내역"/>
      <sheetName val="상도"/>
      <sheetName val="남양시작동자105노65기1.3화1.2"/>
      <sheetName val="공구"/>
      <sheetName val="계정"/>
    </sheetNames>
    <sheetDataSet>
      <sheetData sheetId="0">
        <row r="7">
          <cell r="D7" t="str">
            <v>상도동 연합주택 신축공사</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36.xml><?xml version="1.0" encoding="utf-8"?>
<externalLink xmlns="http://schemas.openxmlformats.org/spreadsheetml/2006/main">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공사검사조서"/>
      <sheetName val="감리원감리조서"/>
      <sheetName val="확인내역서"/>
      <sheetName val="갑지"/>
      <sheetName val="검사원"/>
      <sheetName val="총괄원가"/>
      <sheetName val="집계표(공사)"/>
      <sheetName val="건축원가"/>
      <sheetName val="건축집계표(공종)"/>
      <sheetName val="건축내역"/>
      <sheetName val="설비원가"/>
      <sheetName val="설비집계표(공종)"/>
      <sheetName val="토목원가"/>
      <sheetName val="토목집계표(공종)"/>
      <sheetName val="토목내역"/>
      <sheetName val="조경원가"/>
      <sheetName val="조경집계표(공종)"/>
      <sheetName val="속지"/>
      <sheetName val="Sheet1"/>
      <sheetName val="설변공종별"/>
      <sheetName val="설변조정내역"/>
      <sheetName val="건기토원가"/>
      <sheetName val="집계표"/>
      <sheetName val="기계원가"/>
      <sheetName val="건축집계"/>
      <sheetName val="기계내역"/>
      <sheetName val="표지"/>
      <sheetName val="원가계산"/>
      <sheetName val="데이타"/>
      <sheetName val="2000년1차"/>
      <sheetName val="2000전체분"/>
      <sheetName val="실행대비"/>
      <sheetName val="동원인원"/>
      <sheetName val="약품공급2"/>
      <sheetName val="현장경비"/>
      <sheetName val="참고사항"/>
      <sheetName val="근로자자료입력"/>
      <sheetName val="DATE"/>
      <sheetName val="일위대가표"/>
      <sheetName val="계정"/>
      <sheetName val="설계내역서"/>
      <sheetName val="계산서(곡선부)"/>
      <sheetName val="-치수표(곡선부)"/>
      <sheetName val="제잡비계산"/>
      <sheetName val="을"/>
      <sheetName val="중기사용료"/>
      <sheetName val="건축공사실행"/>
      <sheetName val="지수자료"/>
      <sheetName val="RE9604"/>
      <sheetName val="우배수"/>
      <sheetName val="계산식"/>
      <sheetName val="원가"/>
      <sheetName val="조정3월13일료일새벽"/>
      <sheetName val="내역"/>
      <sheetName val="200"/>
      <sheetName val="단가산출서"/>
      <sheetName val="단가산출서 (2)"/>
      <sheetName val="기계경비"/>
      <sheetName val="A 견적"/>
      <sheetName val="일위대가"/>
      <sheetName val="진주방향"/>
      <sheetName val="금액"/>
      <sheetName val="설계산출기초"/>
      <sheetName val="도급예산내역서봉투"/>
      <sheetName val="공사원가계산서"/>
      <sheetName val="설계산출표지"/>
      <sheetName val="도급예산내역서총괄표"/>
      <sheetName val="을부담운반비"/>
      <sheetName val="운반비산출"/>
      <sheetName val="관접합및부설"/>
      <sheetName val="단가"/>
      <sheetName val="총괄내역서"/>
      <sheetName val="설계예산서"/>
      <sheetName val="지수980731이후"/>
      <sheetName val="#REF"/>
      <sheetName val="직접인건비"/>
      <sheetName val="직접경비"/>
      <sheetName val="업무량"/>
      <sheetName val="원가data"/>
      <sheetName val="내역서"/>
      <sheetName val="산출내역서집계표"/>
      <sheetName val="시멘트"/>
      <sheetName val="데이터"/>
      <sheetName val="노임단가"/>
      <sheetName val="수목단가"/>
      <sheetName val="시설수량표"/>
      <sheetName val="식재수량표"/>
      <sheetName val="일위목록"/>
      <sheetName val="자재단가"/>
      <sheetName val=" 갑  지 "/>
      <sheetName val="공구"/>
      <sheetName val="작성"/>
      <sheetName val="공사개요"/>
      <sheetName val="목록"/>
      <sheetName val="용역비내역-진짜"/>
      <sheetName val="실행(1)"/>
      <sheetName val="BID"/>
      <sheetName val="퍼스트"/>
      <sheetName val="빗물받이(910-510-410)"/>
      <sheetName val="평가데이터"/>
      <sheetName val="Total"/>
      <sheetName val="골재집계"/>
      <sheetName val="-레미콘집계"/>
      <sheetName val="-몰탈콘크리트"/>
      <sheetName val="자갈,시멘트,모래산출"/>
      <sheetName val="-철근집계"/>
      <sheetName val="포장재료(1)"/>
      <sheetName val="-흄관집계"/>
      <sheetName val="한강운반비"/>
      <sheetName val="신.분"/>
      <sheetName val="개요"/>
      <sheetName val="현장관리"/>
      <sheetName val="전체"/>
      <sheetName val="제경비율"/>
      <sheetName val="테이블"/>
      <sheetName val="현장경상비"/>
      <sheetName val="중기조종사 단위단가"/>
      <sheetName val="DB"/>
      <sheetName val="참고자료"/>
      <sheetName val="11-2.아파트내역"/>
      <sheetName val="요율"/>
      <sheetName val="공량산출근거서"/>
      <sheetName val="원가계산서"/>
      <sheetName val="자재대"/>
      <sheetName val="전차선로 물량표"/>
      <sheetName val="기준자료1"/>
      <sheetName val="공사비배분명세서(각사별)"/>
      <sheetName val="상계견적"/>
      <sheetName val="변경내역서"/>
      <sheetName val="배수장토목공사비"/>
      <sheetName val="임시정보시트"/>
      <sheetName val="포장재료집계표"/>
      <sheetName val="설계명세서"/>
      <sheetName val="설비2차"/>
      <sheetName val="부대경비산출서"/>
      <sheetName val="협력업체"/>
      <sheetName val="투입비"/>
      <sheetName val="고유코드_설계"/>
      <sheetName val="21301동"/>
      <sheetName val="단중표"/>
      <sheetName val="MEMBER"/>
      <sheetName val="금액내역서"/>
      <sheetName val="명세서"/>
      <sheetName val="Sheet1 (2)"/>
      <sheetName val="일위대가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Set>
  </externalBook>
</externalLink>
</file>

<file path=xl/externalLinks/externalLink137.xml><?xml version="1.0" encoding="utf-8"?>
<externalLink xmlns="http://schemas.openxmlformats.org/spreadsheetml/2006/main">
  <externalBook xmlns:r="http://schemas.openxmlformats.org/officeDocument/2006/relationships" r:id="rId1">
    <sheetNames>
      <sheetName val="000000"/>
      <sheetName val="입찰결과"/>
      <sheetName val="분석"/>
      <sheetName val="두손견적"/>
      <sheetName val="내역"/>
      <sheetName val="기안"/>
      <sheetName val="APT"/>
      <sheetName val="경상직원"/>
      <sheetName val="개요"/>
      <sheetName val="설계내역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138.xml><?xml version="1.0" encoding="utf-8"?>
<externalLink xmlns="http://schemas.openxmlformats.org/spreadsheetml/2006/main">
  <externalBook xmlns:r="http://schemas.openxmlformats.org/officeDocument/2006/relationships" r:id="rId1">
    <sheetNames>
      <sheetName val="소개"/>
      <sheetName val="해외"/>
      <sheetName val="항목(1)"/>
      <sheetName val="Sheet1 (2)"/>
      <sheetName val="5.소재"/>
      <sheetName val="95MAKER"/>
      <sheetName val="BOOK4"/>
      <sheetName val="95하U$가격"/>
      <sheetName val="APT"/>
      <sheetName val="초기화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9.xml><?xml version="1.0" encoding="utf-8"?>
<externalLink xmlns="http://schemas.openxmlformats.org/spreadsheetml/2006/main">
  <externalBook xmlns:r="http://schemas.openxmlformats.org/officeDocument/2006/relationships" r:id="rId1">
    <sheetNames>
      <sheetName val="장비류"/>
      <sheetName val="파이프류"/>
      <sheetName val="보온"/>
      <sheetName val="밸브류"/>
      <sheetName val="위생"/>
      <sheetName val="닥트류"/>
      <sheetName val="소화"/>
      <sheetName val="단중표"/>
      <sheetName val="응암이마트B공구"/>
      <sheetName val="응암이마트A공구"/>
      <sheetName val="애플벤쳐타워"/>
      <sheetName val="빙축열냉방시스템"/>
      <sheetName val="밀양품산출"/>
      <sheetName val="FORMB4"/>
      <sheetName val="폼A4"/>
      <sheetName val="폼A3"/>
      <sheetName val="옹벽기초자료"/>
      <sheetName val="현황산출서"/>
      <sheetName val="도급견적가"/>
      <sheetName val="코드표"/>
      <sheetName val="자재코드"/>
      <sheetName val="해외"/>
      <sheetName val="연결임시"/>
      <sheetName val="대공종"/>
      <sheetName val="계수시트"/>
      <sheetName val="분석투자 내역(광명)"/>
      <sheetName val="요율"/>
      <sheetName val="산출"/>
      <sheetName val="시행예산"/>
      <sheetName val="DATE"/>
      <sheetName val="Y-WORK"/>
      <sheetName val="원효펌프교체020812"/>
      <sheetName val="인건비 "/>
      <sheetName val="총괄"/>
      <sheetName val="공사개요"/>
      <sheetName val="1차 내역서"/>
      <sheetName val="계정"/>
      <sheetName val="교각별철근수량집계표"/>
      <sheetName val="교사기준면적(초등)"/>
      <sheetName val="구조체구분"/>
      <sheetName val="전도율(DATA)"/>
      <sheetName val="APT"/>
      <sheetName val="Total"/>
      <sheetName val="터파기및재료"/>
      <sheetName val="남양시작동자105노65기1.3화1.2"/>
      <sheetName val="인건비"/>
      <sheetName val="내역서"/>
      <sheetName val="3BL공동구 수량"/>
      <sheetName val="기초공"/>
      <sheetName val="기둥(원형)"/>
      <sheetName val="정부노임단가"/>
      <sheetName val="에너지요금"/>
      <sheetName val="항목등록"/>
      <sheetName val="경산"/>
      <sheetName val="관급자재"/>
      <sheetName val="변경관급자재"/>
      <sheetName val="경상"/>
      <sheetName val="2. 공원조도"/>
      <sheetName val="공통비"/>
      <sheetName val="평가데이터"/>
      <sheetName val="토공"/>
      <sheetName val="실행간접비용"/>
      <sheetName val="설계조건"/>
      <sheetName val="공사설명서"/>
      <sheetName val="관람석제출"/>
      <sheetName val="소방"/>
      <sheetName val="설계명세서"/>
      <sheetName val="12호기내역서(건축분)"/>
      <sheetName val="구조물공"/>
      <sheetName val="부대공"/>
      <sheetName val="배수공"/>
      <sheetName val="포장공"/>
      <sheetName val="아파트"/>
      <sheetName val="조명시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140.xml><?xml version="1.0" encoding="utf-8"?>
<externalLink xmlns="http://schemas.openxmlformats.org/spreadsheetml/2006/main">
  <externalBook xmlns:r="http://schemas.openxmlformats.org/officeDocument/2006/relationships" r:id="rId1">
    <sheetNames>
      <sheetName val="시담표지"/>
      <sheetName val="시담견적갑지"/>
      <sheetName val="견적을지"/>
      <sheetName val="시담공량산출서"/>
      <sheetName val="시담일위대가표"/>
      <sheetName val="파이프류"/>
      <sheetName val="터파기및재료"/>
      <sheetName val="계정"/>
      <sheetName val="경산"/>
      <sheetName val="일위대가 "/>
      <sheetName val="상리저지대배수지자동제어설비(조)"/>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41.xml><?xml version="1.0" encoding="utf-8"?>
<externalLink xmlns="http://schemas.openxmlformats.org/spreadsheetml/2006/main">
  <externalBook xmlns:r="http://schemas.openxmlformats.org/officeDocument/2006/relationships" r:id="rId1">
    <sheetNames>
      <sheetName val="공내역"/>
      <sheetName val="공잡비"/>
      <sheetName val="20청천덕평"/>
      <sheetName val="20청천잡"/>
      <sheetName val="2000전체분"/>
      <sheetName val="2000전체잡비"/>
      <sheetName val="2000년1차"/>
      <sheetName val="2000년1차잡비"/>
      <sheetName val="신규단가"/>
      <sheetName val="단가리스트"/>
      <sheetName val="입력"/>
      <sheetName val="Sheet1"/>
      <sheetName val="STANDARD"/>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평가데이터"/>
      <sheetName val="보험료산출"/>
      <sheetName val="J"/>
      <sheetName val="산출내역(4월)"/>
      <sheetName val="산출내역(5월) (2)"/>
      <sheetName val="주공 갑지"/>
      <sheetName val="200"/>
      <sheetName val="중기조종사 단위단가"/>
      <sheetName val="구룡간선입력"/>
      <sheetName val="DATE"/>
      <sheetName val="직노"/>
      <sheetName val="부대tu"/>
      <sheetName val="골프장예산"/>
      <sheetName val="내역서"/>
      <sheetName val="9902"/>
      <sheetName val="실행내역서 "/>
      <sheetName val="건축-물가변동"/>
      <sheetName val="견적을지"/>
      <sheetName val="노임단가"/>
      <sheetName val="내역"/>
      <sheetName val="토공(우물통,기타) "/>
      <sheetName val="청천내"/>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42.xml><?xml version="1.0" encoding="utf-8"?>
<externalLink xmlns="http://schemas.openxmlformats.org/spreadsheetml/2006/main">
  <externalBook xmlns:r="http://schemas.openxmlformats.org/officeDocument/2006/relationships" r:id="rId1">
    <sheetNames>
      <sheetName val="Sheet1"/>
      <sheetName val="Sheet2"/>
      <sheetName val="갑지"/>
      <sheetName val="1목차"/>
      <sheetName val="2공사현황"/>
      <sheetName val="4원가현황"/>
      <sheetName val="7전월대비"/>
      <sheetName val="8전년대비"/>
      <sheetName val="11월별추이"/>
      <sheetName val="3A당초대비"/>
      <sheetName val="5A누계"/>
      <sheetName val="6A당월"/>
      <sheetName val="9A금년"/>
      <sheetName val="10A부진"/>
      <sheetName val="13A입력"/>
      <sheetName val="12A검산표"/>
      <sheetName val="취합"/>
      <sheetName val="납부서"/>
      <sheetName val="APT"/>
      <sheetName val="노임이"/>
      <sheetName val="내역서"/>
      <sheetName val="관급자재"/>
      <sheetName val="변경관급자재"/>
      <sheetName val="설계내역서"/>
      <sheetName val="파이프류"/>
      <sheetName val="데리네이타현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43.xml><?xml version="1.0" encoding="utf-8"?>
<externalLink xmlns="http://schemas.openxmlformats.org/spreadsheetml/2006/main">
  <externalBook xmlns:r="http://schemas.openxmlformats.org/officeDocument/2006/relationships" r:id="rId1">
    <sheetNames>
      <sheetName val="단가대비(토목)"/>
      <sheetName val="단가대비(건축)"/>
      <sheetName val="단가대비(건축기계)"/>
      <sheetName val="단가대비(기계)"/>
      <sheetName val="전기"/>
      <sheetName val="단가대비(조경)"/>
      <sheetName val="토공"/>
      <sheetName val="기타(토공)"/>
      <sheetName val="포장"/>
      <sheetName val="현장관리비"/>
      <sheetName val="납부서"/>
      <sheetName val="견적을지"/>
      <sheetName val="내역"/>
      <sheetName val="파이프류"/>
      <sheetName val="실행내역"/>
      <sheetName val="직노"/>
      <sheetName val="설계예시"/>
      <sheetName val="데이타"/>
      <sheetName val="식재인부"/>
      <sheetName val="20관리비율"/>
      <sheetName val="수량산출"/>
      <sheetName val="교통대책내역"/>
      <sheetName val="수목데이타 "/>
      <sheetName val="노임이"/>
      <sheetName val="공통(20-91)"/>
      <sheetName val="중기사용료"/>
      <sheetName val="내역서"/>
      <sheetName val="소방"/>
      <sheetName val="명세서"/>
      <sheetName val="연돌일위집계"/>
      <sheetName val="정부노임단가"/>
      <sheetName val="자재단가"/>
      <sheetName val="단가"/>
      <sheetName val="투찰추정"/>
      <sheetName val="CTEMCOST"/>
      <sheetName val="제-노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갑지"/>
      <sheetName val="변경내역을"/>
      <sheetName val="copy"/>
      <sheetName val="서식"/>
      <sheetName val="SPG생산"/>
      <sheetName val="2000년1차"/>
      <sheetName val="관급자재"/>
      <sheetName val="변경관급자재"/>
      <sheetName val="데리네이타현황"/>
      <sheetName val="관급"/>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Set>
  </externalBook>
</externalLink>
</file>

<file path=xl/externalLinks/externalLink144.xml><?xml version="1.0" encoding="utf-8"?>
<externalLink xmlns="http://schemas.openxmlformats.org/spreadsheetml/2006/main">
  <externalBook xmlns:r="http://schemas.openxmlformats.org/officeDocument/2006/relationships" r:id="rId1">
    <sheetNames>
      <sheetName val="000000"/>
      <sheetName val="포항점"/>
      <sheetName val="울산고속"/>
      <sheetName val="견적서"/>
      <sheetName val="포항점 (롯데폼)"/>
      <sheetName val="교통대책내역"/>
      <sheetName val="현장관리비"/>
      <sheetName val="COST"/>
      <sheetName val="롯데쇼핑(포항점)"/>
      <sheetName val="도급FORM"/>
      <sheetName val="을"/>
      <sheetName val="내역"/>
      <sheetName val="설계예시"/>
      <sheetName val="노임단가"/>
      <sheetName val="내역서"/>
      <sheetName val="남양주부대"/>
      <sheetName val="단가"/>
      <sheetName val="Sheet1"/>
      <sheetName val="공사개요"/>
      <sheetName val="수량산출"/>
      <sheetName val="납부서"/>
      <sheetName val="금융"/>
      <sheetName val="수목표준대가"/>
      <sheetName val="집계표"/>
      <sheetName val="설비내역서"/>
      <sheetName val="건축내역서"/>
      <sheetName val="전기내역서"/>
      <sheetName val="Total"/>
      <sheetName val="비탈면보호공수량산출"/>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45.xml><?xml version="1.0" encoding="utf-8"?>
<externalLink xmlns="http://schemas.openxmlformats.org/spreadsheetml/2006/main">
  <externalBook xmlns:r="http://schemas.openxmlformats.org/officeDocument/2006/relationships" r:id="rId1">
    <sheetNames>
      <sheetName val="원가계산"/>
      <sheetName val="집계표"/>
      <sheetName val="내역서"/>
      <sheetName val="일위대가"/>
      <sheetName val="단가대비표"/>
      <sheetName val="견적을지"/>
      <sheetName val="파이프류"/>
      <sheetName val="공사요율"/>
      <sheetName val="산수배수"/>
      <sheetName val="교통대책내역"/>
      <sheetName val="일위대가표"/>
      <sheetName val="계정"/>
      <sheetName val="수주추정"/>
      <sheetName val="탑(을지)"/>
      <sheetName val="남양시작동자105노65기1.3화1.2"/>
      <sheetName val="경산"/>
      <sheetName val="APT"/>
    </sheetNames>
    <sheetDataSet>
      <sheetData sheetId="0"/>
      <sheetData sheetId="1" refreshError="1"/>
      <sheetData sheetId="2">
        <row r="2">
          <cell r="A2" t="str">
            <v>품                   명</v>
          </cell>
          <cell r="C2" t="str">
            <v>규                     격</v>
          </cell>
          <cell r="D2" t="str">
            <v>단위</v>
          </cell>
          <cell r="E2" t="str">
            <v>수 량</v>
          </cell>
          <cell r="F2" t="str">
            <v>재        료        비</v>
          </cell>
          <cell r="H2" t="str">
            <v>노        무        비</v>
          </cell>
          <cell r="J2" t="str">
            <v>경                   비</v>
          </cell>
        </row>
        <row r="3">
          <cell r="F3" t="str">
            <v>단  가</v>
          </cell>
          <cell r="G3" t="str">
            <v>금      액</v>
          </cell>
          <cell r="H3" t="str">
            <v>단  가</v>
          </cell>
          <cell r="I3" t="str">
            <v>금      액</v>
          </cell>
          <cell r="J3" t="str">
            <v>단  가</v>
          </cell>
        </row>
        <row r="4">
          <cell r="A4" t="str">
            <v>01.가설공사</v>
          </cell>
        </row>
        <row r="5">
          <cell r="A5" t="str">
            <v>EGI 휀스 설치</v>
          </cell>
          <cell r="C5" t="str">
            <v xml:space="preserve"> 530X0.8TX2000</v>
          </cell>
          <cell r="D5" t="str">
            <v>M</v>
          </cell>
          <cell r="E5">
            <v>300</v>
          </cell>
          <cell r="F5">
            <v>30751</v>
          </cell>
          <cell r="G5">
            <v>9225300</v>
          </cell>
          <cell r="H5">
            <v>18000</v>
          </cell>
          <cell r="I5">
            <v>5400000</v>
          </cell>
          <cell r="J5">
            <v>0</v>
          </cell>
        </row>
        <row r="6">
          <cell r="A6" t="str">
            <v>EGI 휀스 철거</v>
          </cell>
          <cell r="D6" t="str">
            <v>M</v>
          </cell>
          <cell r="E6">
            <v>300</v>
          </cell>
          <cell r="F6">
            <v>0</v>
          </cell>
          <cell r="G6">
            <v>0</v>
          </cell>
          <cell r="H6">
            <v>6000</v>
          </cell>
          <cell r="I6">
            <v>1800000</v>
          </cell>
          <cell r="J6">
            <v>0</v>
          </cell>
        </row>
        <row r="7">
          <cell r="J7">
            <v>0</v>
          </cell>
        </row>
        <row r="8">
          <cell r="J8">
            <v>0</v>
          </cell>
        </row>
        <row r="9">
          <cell r="J9">
            <v>0</v>
          </cell>
        </row>
        <row r="10">
          <cell r="J10">
            <v>0</v>
          </cell>
        </row>
        <row r="11">
          <cell r="J11">
            <v>0</v>
          </cell>
        </row>
        <row r="12">
          <cell r="J12">
            <v>0</v>
          </cell>
        </row>
        <row r="13">
          <cell r="J13">
            <v>0</v>
          </cell>
        </row>
        <row r="14">
          <cell r="J14">
            <v>0</v>
          </cell>
        </row>
        <row r="15">
          <cell r="G15">
            <v>0</v>
          </cell>
          <cell r="I15">
            <v>0</v>
          </cell>
        </row>
        <row r="16">
          <cell r="G16">
            <v>0</v>
          </cell>
          <cell r="I16">
            <v>0</v>
          </cell>
        </row>
        <row r="17">
          <cell r="G17">
            <v>0</v>
          </cell>
          <cell r="I17">
            <v>0</v>
          </cell>
        </row>
        <row r="18">
          <cell r="A18" t="str">
            <v>[ 합                    계 ]</v>
          </cell>
          <cell r="G18">
            <v>9225300</v>
          </cell>
          <cell r="I18">
            <v>7200000</v>
          </cell>
        </row>
        <row r="19">
          <cell r="A19" t="str">
            <v>02.토 공 사</v>
          </cell>
        </row>
        <row r="20">
          <cell r="A20" t="str">
            <v>CON'C 깨기</v>
          </cell>
          <cell r="D20" t="str">
            <v>M3</v>
          </cell>
          <cell r="E20">
            <v>432</v>
          </cell>
          <cell r="H20">
            <v>500</v>
          </cell>
          <cell r="I20">
            <v>216000</v>
          </cell>
          <cell r="J20">
            <v>4500</v>
          </cell>
        </row>
        <row r="21">
          <cell r="A21" t="str">
            <v>터파기</v>
          </cell>
          <cell r="D21" t="str">
            <v>M3</v>
          </cell>
          <cell r="E21">
            <v>2154</v>
          </cell>
          <cell r="H21">
            <v>500</v>
          </cell>
          <cell r="I21">
            <v>1077000</v>
          </cell>
          <cell r="J21">
            <v>6000</v>
          </cell>
        </row>
        <row r="22">
          <cell r="A22" t="str">
            <v>잔토처리</v>
          </cell>
          <cell r="D22" t="str">
            <v>M3</v>
          </cell>
          <cell r="E22">
            <v>2154</v>
          </cell>
          <cell r="I22">
            <v>0</v>
          </cell>
          <cell r="J22">
            <v>3000</v>
          </cell>
        </row>
        <row r="23">
          <cell r="A23" t="str">
            <v>되메우기</v>
          </cell>
          <cell r="D23" t="str">
            <v>M3</v>
          </cell>
          <cell r="E23">
            <v>862</v>
          </cell>
          <cell r="H23">
            <v>500</v>
          </cell>
          <cell r="I23">
            <v>431000</v>
          </cell>
          <cell r="J23">
            <v>3000</v>
          </cell>
        </row>
        <row r="24">
          <cell r="A24" t="str">
            <v>다 짐</v>
          </cell>
          <cell r="D24" t="str">
            <v>M3</v>
          </cell>
          <cell r="E24">
            <v>862</v>
          </cell>
          <cell r="H24">
            <v>1000</v>
          </cell>
          <cell r="I24">
            <v>862000</v>
          </cell>
          <cell r="J24">
            <v>0</v>
          </cell>
        </row>
        <row r="25">
          <cell r="A25" t="str">
            <v>J/C RAIL 기초철거</v>
          </cell>
          <cell r="D25" t="str">
            <v>M3</v>
          </cell>
          <cell r="E25">
            <v>306</v>
          </cell>
          <cell r="H25">
            <v>2500</v>
          </cell>
          <cell r="I25">
            <v>765000</v>
          </cell>
          <cell r="J25">
            <v>6500</v>
          </cell>
        </row>
        <row r="26">
          <cell r="A26" t="str">
            <v>굴토 및 운반</v>
          </cell>
          <cell r="D26" t="str">
            <v>M3</v>
          </cell>
          <cell r="E26">
            <v>306</v>
          </cell>
          <cell r="H26">
            <v>500</v>
          </cell>
          <cell r="I26">
            <v>153000</v>
          </cell>
          <cell r="J26">
            <v>3000</v>
          </cell>
        </row>
        <row r="29">
          <cell r="G29">
            <v>0</v>
          </cell>
          <cell r="H29">
            <v>0</v>
          </cell>
          <cell r="I29">
            <v>0</v>
          </cell>
          <cell r="J29">
            <v>0</v>
          </cell>
        </row>
        <row r="30">
          <cell r="G30">
            <v>0</v>
          </cell>
          <cell r="H30">
            <v>0</v>
          </cell>
          <cell r="I30">
            <v>0</v>
          </cell>
          <cell r="J30">
            <v>0</v>
          </cell>
        </row>
        <row r="31">
          <cell r="G31">
            <v>0</v>
          </cell>
          <cell r="H31">
            <v>0</v>
          </cell>
          <cell r="I31">
            <v>0</v>
          </cell>
          <cell r="J31">
            <v>0</v>
          </cell>
        </row>
        <row r="32">
          <cell r="G32">
            <v>0</v>
          </cell>
          <cell r="I32">
            <v>0</v>
          </cell>
          <cell r="J32">
            <v>0</v>
          </cell>
        </row>
        <row r="33">
          <cell r="G33">
            <v>0</v>
          </cell>
          <cell r="I33">
            <v>0</v>
          </cell>
        </row>
        <row r="34">
          <cell r="A34" t="str">
            <v>[ 합                    계 ]</v>
          </cell>
          <cell r="G34">
            <v>0</v>
          </cell>
          <cell r="I34">
            <v>3504000</v>
          </cell>
        </row>
        <row r="35">
          <cell r="A35" t="str">
            <v>03.철근콘크리트 공사</v>
          </cell>
        </row>
        <row r="36">
          <cell r="A36" t="str">
            <v>버림콘크리트</v>
          </cell>
          <cell r="D36" t="str">
            <v>M3</v>
          </cell>
          <cell r="E36">
            <v>308</v>
          </cell>
          <cell r="F36">
            <v>45980</v>
          </cell>
          <cell r="G36">
            <v>14161840</v>
          </cell>
          <cell r="H36">
            <v>5500</v>
          </cell>
          <cell r="I36">
            <v>1694000</v>
          </cell>
        </row>
        <row r="37">
          <cell r="A37" t="str">
            <v>형틀설치 및 해체</v>
          </cell>
          <cell r="D37" t="str">
            <v>M2</v>
          </cell>
          <cell r="E37">
            <v>1268</v>
          </cell>
          <cell r="F37">
            <v>3000</v>
          </cell>
          <cell r="G37">
            <v>3804000</v>
          </cell>
          <cell r="H37">
            <v>11000</v>
          </cell>
          <cell r="I37">
            <v>13948000</v>
          </cell>
        </row>
        <row r="38">
          <cell r="A38" t="str">
            <v>철근가공조립</v>
          </cell>
          <cell r="D38" t="str">
            <v>TON</v>
          </cell>
          <cell r="E38">
            <v>183</v>
          </cell>
          <cell r="F38">
            <v>360000</v>
          </cell>
          <cell r="G38">
            <v>65880000</v>
          </cell>
          <cell r="H38">
            <v>155000</v>
          </cell>
          <cell r="I38">
            <v>28365000</v>
          </cell>
        </row>
        <row r="39">
          <cell r="A39" t="str">
            <v>구체 콘크리트 타설</v>
          </cell>
          <cell r="C39" t="str">
            <v>25-240-12</v>
          </cell>
          <cell r="D39" t="str">
            <v>M3</v>
          </cell>
          <cell r="E39">
            <v>2032</v>
          </cell>
          <cell r="F39">
            <v>47460</v>
          </cell>
          <cell r="G39">
            <v>96438720</v>
          </cell>
          <cell r="H39">
            <v>6500</v>
          </cell>
          <cell r="I39">
            <v>13208000</v>
          </cell>
          <cell r="J39">
            <v>3000</v>
          </cell>
        </row>
        <row r="40">
          <cell r="A40" t="str">
            <v>미장 및 양생</v>
          </cell>
          <cell r="D40" t="str">
            <v>M2</v>
          </cell>
          <cell r="E40">
            <v>5117</v>
          </cell>
          <cell r="G40">
            <v>0</v>
          </cell>
          <cell r="H40">
            <v>1000</v>
          </cell>
          <cell r="I40">
            <v>5117000</v>
          </cell>
        </row>
        <row r="41">
          <cell r="A41" t="str">
            <v>하드너 시공</v>
          </cell>
          <cell r="D41" t="str">
            <v>M2</v>
          </cell>
          <cell r="E41">
            <v>5117</v>
          </cell>
          <cell r="F41">
            <v>620</v>
          </cell>
          <cell r="G41">
            <v>3172540</v>
          </cell>
          <cell r="H41">
            <v>1500</v>
          </cell>
          <cell r="I41">
            <v>7675500</v>
          </cell>
        </row>
        <row r="42">
          <cell r="A42" t="str">
            <v>P.E 필름</v>
          </cell>
          <cell r="D42" t="str">
            <v>M2</v>
          </cell>
          <cell r="E42">
            <v>5417</v>
          </cell>
          <cell r="F42">
            <v>200</v>
          </cell>
          <cell r="G42">
            <v>1083400</v>
          </cell>
          <cell r="H42">
            <v>200</v>
          </cell>
          <cell r="I42">
            <v>1083400</v>
          </cell>
        </row>
        <row r="43">
          <cell r="A43" t="str">
            <v>CON'C CHIPPING</v>
          </cell>
          <cell r="D43" t="str">
            <v>M2</v>
          </cell>
          <cell r="E43">
            <v>28</v>
          </cell>
          <cell r="G43">
            <v>0</v>
          </cell>
          <cell r="H43">
            <v>7000</v>
          </cell>
          <cell r="I43">
            <v>196000</v>
          </cell>
        </row>
        <row r="44">
          <cell r="A44" t="str">
            <v>ANCHOR HOLE</v>
          </cell>
          <cell r="C44" t="str">
            <v>Φ32</v>
          </cell>
          <cell r="D44" t="str">
            <v>EA</v>
          </cell>
          <cell r="E44">
            <v>342</v>
          </cell>
          <cell r="F44">
            <v>5000</v>
          </cell>
          <cell r="G44">
            <v>1710000</v>
          </cell>
          <cell r="H44">
            <v>15000</v>
          </cell>
          <cell r="I44">
            <v>5130000</v>
          </cell>
        </row>
        <row r="45">
          <cell r="A45" t="str">
            <v>철근용접</v>
          </cell>
          <cell r="D45" t="str">
            <v>M2</v>
          </cell>
          <cell r="E45">
            <v>28</v>
          </cell>
          <cell r="G45">
            <v>0</v>
          </cell>
          <cell r="H45">
            <v>6000</v>
          </cell>
          <cell r="I45">
            <v>168000</v>
          </cell>
        </row>
        <row r="46">
          <cell r="A46" t="str">
            <v>신구 CON'C 접착도포</v>
          </cell>
          <cell r="D46" t="str">
            <v>M2</v>
          </cell>
          <cell r="E46">
            <v>28</v>
          </cell>
          <cell r="G46">
            <v>0</v>
          </cell>
          <cell r="H46">
            <v>2200</v>
          </cell>
          <cell r="I46">
            <v>61600</v>
          </cell>
        </row>
        <row r="47">
          <cell r="A47" t="str">
            <v>규준틀</v>
          </cell>
          <cell r="C47" t="str">
            <v>세로</v>
          </cell>
          <cell r="D47" t="str">
            <v>EA</v>
          </cell>
          <cell r="E47">
            <v>4</v>
          </cell>
          <cell r="G47">
            <v>0</v>
          </cell>
          <cell r="H47">
            <v>50000</v>
          </cell>
          <cell r="I47">
            <v>200000</v>
          </cell>
        </row>
        <row r="48">
          <cell r="A48" t="str">
            <v>먹물놓기</v>
          </cell>
          <cell r="D48" t="str">
            <v>M2</v>
          </cell>
          <cell r="E48">
            <v>1268</v>
          </cell>
          <cell r="G48">
            <v>0</v>
          </cell>
          <cell r="H48">
            <v>200</v>
          </cell>
          <cell r="I48">
            <v>253600</v>
          </cell>
        </row>
        <row r="49">
          <cell r="A49" t="str">
            <v>레벨측량</v>
          </cell>
          <cell r="D49" t="str">
            <v>M2</v>
          </cell>
          <cell r="E49">
            <v>1268</v>
          </cell>
          <cell r="G49">
            <v>0</v>
          </cell>
          <cell r="H49">
            <v>200</v>
          </cell>
          <cell r="I49">
            <v>253600</v>
          </cell>
        </row>
        <row r="50">
          <cell r="A50" t="str">
            <v>정리정돈 및 청소</v>
          </cell>
          <cell r="D50" t="str">
            <v>M2</v>
          </cell>
          <cell r="E50">
            <v>1268</v>
          </cell>
          <cell r="G50">
            <v>0</v>
          </cell>
          <cell r="H50">
            <v>200</v>
          </cell>
          <cell r="I50">
            <v>253600</v>
          </cell>
        </row>
        <row r="58">
          <cell r="G58">
            <v>0</v>
          </cell>
          <cell r="I58">
            <v>0</v>
          </cell>
        </row>
        <row r="59">
          <cell r="G59">
            <v>0</v>
          </cell>
          <cell r="I59">
            <v>0</v>
          </cell>
        </row>
        <row r="60">
          <cell r="G60">
            <v>0</v>
          </cell>
          <cell r="I60">
            <v>0</v>
          </cell>
        </row>
        <row r="61">
          <cell r="G61">
            <v>0</v>
          </cell>
          <cell r="I61">
            <v>0</v>
          </cell>
        </row>
        <row r="62">
          <cell r="G62">
            <v>0</v>
          </cell>
          <cell r="I62">
            <v>0</v>
          </cell>
        </row>
        <row r="63">
          <cell r="G63">
            <v>0</v>
          </cell>
          <cell r="I63">
            <v>0</v>
          </cell>
        </row>
        <row r="64">
          <cell r="G64">
            <v>0</v>
          </cell>
          <cell r="I64">
            <v>0</v>
          </cell>
        </row>
        <row r="65">
          <cell r="A65" t="str">
            <v>[ 합                    계 ]</v>
          </cell>
          <cell r="G65">
            <v>186250500</v>
          </cell>
          <cell r="I65">
            <v>77607300</v>
          </cell>
        </row>
        <row r="66">
          <cell r="A66" t="str">
            <v>04.철골공사</v>
          </cell>
        </row>
        <row r="67">
          <cell r="A67" t="str">
            <v>1)  MAIN FRAMING STRUCTURES</v>
          </cell>
        </row>
        <row r="68">
          <cell r="A68" t="str">
            <v>원자재비</v>
          </cell>
          <cell r="C68" t="str">
            <v>SWS490(Fy=3.3t/cm2)</v>
          </cell>
          <cell r="D68" t="str">
            <v>KG</v>
          </cell>
          <cell r="E68">
            <v>257466</v>
          </cell>
          <cell r="F68">
            <v>480</v>
          </cell>
          <cell r="G68">
            <v>123583680</v>
          </cell>
          <cell r="I68">
            <v>0</v>
          </cell>
        </row>
        <row r="69">
          <cell r="A69" t="str">
            <v>제작비</v>
          </cell>
          <cell r="C69" t="str">
            <v>가공, 제작</v>
          </cell>
          <cell r="D69" t="str">
            <v>KG</v>
          </cell>
          <cell r="E69">
            <v>257466</v>
          </cell>
          <cell r="F69">
            <v>190</v>
          </cell>
          <cell r="G69">
            <v>48918540</v>
          </cell>
          <cell r="H69">
            <v>200</v>
          </cell>
          <cell r="I69">
            <v>51493200</v>
          </cell>
          <cell r="J69">
            <v>40</v>
          </cell>
        </row>
        <row r="70">
          <cell r="A70" t="str">
            <v>바탕처리</v>
          </cell>
          <cell r="C70" t="str">
            <v>SA 2  1/2</v>
          </cell>
          <cell r="D70" t="str">
            <v>KG</v>
          </cell>
          <cell r="E70">
            <v>257466</v>
          </cell>
          <cell r="G70">
            <v>0</v>
          </cell>
          <cell r="H70">
            <v>30</v>
          </cell>
          <cell r="I70">
            <v>7723980</v>
          </cell>
          <cell r="J70">
            <v>30</v>
          </cell>
        </row>
        <row r="71">
          <cell r="A71" t="str">
            <v>도장비</v>
          </cell>
          <cell r="C71" t="str">
            <v>LP-112-2220 30 MICRON</v>
          </cell>
          <cell r="D71" t="str">
            <v>KG</v>
          </cell>
          <cell r="E71">
            <v>257466</v>
          </cell>
          <cell r="F71">
            <v>20</v>
          </cell>
          <cell r="G71">
            <v>5149320</v>
          </cell>
          <cell r="H71">
            <v>20</v>
          </cell>
          <cell r="I71">
            <v>5149320</v>
          </cell>
          <cell r="J71">
            <v>10</v>
          </cell>
        </row>
        <row r="72">
          <cell r="A72" t="str">
            <v>도장비</v>
          </cell>
          <cell r="C72" t="str">
            <v>LT-411-1128 30 MICRON</v>
          </cell>
          <cell r="D72" t="str">
            <v>KG</v>
          </cell>
          <cell r="E72">
            <v>257466</v>
          </cell>
          <cell r="F72">
            <v>20</v>
          </cell>
          <cell r="G72">
            <v>5149320</v>
          </cell>
          <cell r="H72">
            <v>20</v>
          </cell>
          <cell r="I72">
            <v>5149320</v>
          </cell>
          <cell r="J72">
            <v>10</v>
          </cell>
        </row>
        <row r="73">
          <cell r="A73" t="str">
            <v>운밤비</v>
          </cell>
          <cell r="C73" t="str">
            <v>현장도착도</v>
          </cell>
          <cell r="D73" t="str">
            <v>KG</v>
          </cell>
          <cell r="E73">
            <v>257466</v>
          </cell>
          <cell r="G73">
            <v>0</v>
          </cell>
          <cell r="I73">
            <v>0</v>
          </cell>
          <cell r="J73">
            <v>40</v>
          </cell>
        </row>
        <row r="74">
          <cell r="A74" t="str">
            <v>장비비</v>
          </cell>
          <cell r="C74" t="str">
            <v>장비사용료</v>
          </cell>
          <cell r="D74" t="str">
            <v>KG</v>
          </cell>
          <cell r="E74">
            <v>257466</v>
          </cell>
          <cell r="G74">
            <v>0</v>
          </cell>
          <cell r="I74">
            <v>0</v>
          </cell>
          <cell r="J74">
            <v>50</v>
          </cell>
        </row>
        <row r="75">
          <cell r="A75" t="str">
            <v>설치비</v>
          </cell>
          <cell r="C75" t="str">
            <v>설치인건비</v>
          </cell>
          <cell r="D75" t="str">
            <v>KG</v>
          </cell>
          <cell r="E75">
            <v>257466</v>
          </cell>
          <cell r="H75">
            <v>220</v>
          </cell>
          <cell r="I75">
            <v>56642520</v>
          </cell>
          <cell r="J75">
            <v>10</v>
          </cell>
        </row>
        <row r="77">
          <cell r="G77">
            <v>0</v>
          </cell>
          <cell r="I77">
            <v>0</v>
          </cell>
        </row>
        <row r="78">
          <cell r="G78">
            <v>0</v>
          </cell>
          <cell r="I78">
            <v>0</v>
          </cell>
        </row>
        <row r="79">
          <cell r="G79">
            <v>0</v>
          </cell>
          <cell r="I79">
            <v>0</v>
          </cell>
        </row>
        <row r="80">
          <cell r="G80">
            <v>0</v>
          </cell>
          <cell r="I80">
            <v>0</v>
          </cell>
        </row>
        <row r="81">
          <cell r="A81" t="str">
            <v>[소  계]</v>
          </cell>
          <cell r="G81">
            <v>182800860</v>
          </cell>
          <cell r="I81">
            <v>126158340</v>
          </cell>
        </row>
        <row r="82">
          <cell r="A82" t="str">
            <v>2) SECONDARY STRUCTURES(PULIN, GIRTH, EAVE, STRUP 등)</v>
          </cell>
          <cell r="G82">
            <v>0</v>
          </cell>
          <cell r="I82">
            <v>0</v>
          </cell>
        </row>
        <row r="83">
          <cell r="A83" t="str">
            <v>원자재비</v>
          </cell>
          <cell r="C83" t="str">
            <v>SS400(Fy=2.4t/cm2)</v>
          </cell>
          <cell r="D83" t="str">
            <v>KG</v>
          </cell>
          <cell r="E83">
            <v>117236</v>
          </cell>
          <cell r="F83">
            <v>490</v>
          </cell>
          <cell r="G83">
            <v>57445640</v>
          </cell>
          <cell r="I83">
            <v>0</v>
          </cell>
        </row>
        <row r="84">
          <cell r="A84" t="str">
            <v>제작비</v>
          </cell>
          <cell r="C84" t="str">
            <v>가공, 제작</v>
          </cell>
          <cell r="D84" t="str">
            <v>KG</v>
          </cell>
          <cell r="E84">
            <v>117236</v>
          </cell>
          <cell r="F84">
            <v>15</v>
          </cell>
          <cell r="G84">
            <v>1758540</v>
          </cell>
          <cell r="H84">
            <v>300</v>
          </cell>
          <cell r="I84">
            <v>35170800</v>
          </cell>
          <cell r="J84">
            <v>10</v>
          </cell>
        </row>
        <row r="85">
          <cell r="A85" t="str">
            <v>도장비</v>
          </cell>
          <cell r="C85" t="str">
            <v>LP-112-2220 30 MICRON</v>
          </cell>
          <cell r="D85" t="str">
            <v>KG</v>
          </cell>
          <cell r="E85">
            <v>117236</v>
          </cell>
          <cell r="F85">
            <v>40</v>
          </cell>
          <cell r="G85">
            <v>4689440</v>
          </cell>
          <cell r="H85">
            <v>40</v>
          </cell>
          <cell r="I85">
            <v>4689440</v>
          </cell>
          <cell r="J85">
            <v>20</v>
          </cell>
        </row>
        <row r="86">
          <cell r="A86" t="str">
            <v>도장비</v>
          </cell>
          <cell r="C86" t="str">
            <v>LT-411-1128 30 MICRON</v>
          </cell>
          <cell r="D86" t="str">
            <v>KG</v>
          </cell>
          <cell r="E86">
            <v>117236</v>
          </cell>
          <cell r="F86">
            <v>40</v>
          </cell>
          <cell r="G86">
            <v>4689440</v>
          </cell>
          <cell r="H86">
            <v>40</v>
          </cell>
          <cell r="I86">
            <v>4689440</v>
          </cell>
          <cell r="J86">
            <v>20</v>
          </cell>
        </row>
        <row r="87">
          <cell r="A87" t="str">
            <v>운반비</v>
          </cell>
          <cell r="C87" t="str">
            <v>현장도착도</v>
          </cell>
          <cell r="D87" t="str">
            <v>KG</v>
          </cell>
          <cell r="E87">
            <v>117236</v>
          </cell>
          <cell r="G87">
            <v>0</v>
          </cell>
          <cell r="I87">
            <v>0</v>
          </cell>
          <cell r="J87">
            <v>40</v>
          </cell>
        </row>
        <row r="88">
          <cell r="A88" t="str">
            <v>장비비</v>
          </cell>
          <cell r="C88" t="str">
            <v>장비사용료</v>
          </cell>
          <cell r="D88" t="str">
            <v>KG</v>
          </cell>
          <cell r="E88">
            <v>117236</v>
          </cell>
          <cell r="G88">
            <v>0</v>
          </cell>
          <cell r="I88">
            <v>0</v>
          </cell>
          <cell r="J88">
            <v>50</v>
          </cell>
        </row>
        <row r="89">
          <cell r="A89" t="str">
            <v>설치비</v>
          </cell>
          <cell r="C89" t="str">
            <v>설치인건비</v>
          </cell>
          <cell r="D89" t="str">
            <v>KG</v>
          </cell>
          <cell r="E89">
            <v>117236</v>
          </cell>
          <cell r="G89">
            <v>0</v>
          </cell>
          <cell r="H89">
            <v>160</v>
          </cell>
          <cell r="I89">
            <v>18757760</v>
          </cell>
          <cell r="J89">
            <v>10</v>
          </cell>
        </row>
        <row r="90">
          <cell r="G90">
            <v>0</v>
          </cell>
          <cell r="I90">
            <v>0</v>
          </cell>
        </row>
        <row r="93">
          <cell r="G93">
            <v>0</v>
          </cell>
          <cell r="I93">
            <v>0</v>
          </cell>
        </row>
        <row r="94">
          <cell r="G94">
            <v>0</v>
          </cell>
          <cell r="I94">
            <v>0</v>
          </cell>
        </row>
        <row r="95">
          <cell r="G95">
            <v>0</v>
          </cell>
          <cell r="I95">
            <v>0</v>
          </cell>
        </row>
        <row r="96">
          <cell r="G96">
            <v>0</v>
          </cell>
          <cell r="I96">
            <v>0</v>
          </cell>
        </row>
        <row r="97">
          <cell r="A97" t="str">
            <v>[소  계]</v>
          </cell>
          <cell r="G97">
            <v>68583060</v>
          </cell>
          <cell r="I97">
            <v>63307440</v>
          </cell>
        </row>
        <row r="98">
          <cell r="A98" t="str">
            <v>3) ROLL BEAM STRUCTURES</v>
          </cell>
        </row>
        <row r="99">
          <cell r="A99" t="str">
            <v>원자재비</v>
          </cell>
          <cell r="C99" t="str">
            <v>SS400(Fy=2.4t/cm2)</v>
          </cell>
          <cell r="D99" t="str">
            <v>KG</v>
          </cell>
          <cell r="E99">
            <v>490680</v>
          </cell>
          <cell r="F99">
            <v>480</v>
          </cell>
          <cell r="G99">
            <v>235526400</v>
          </cell>
        </row>
        <row r="100">
          <cell r="A100" t="str">
            <v>제작비</v>
          </cell>
          <cell r="C100" t="str">
            <v>가공, 제작</v>
          </cell>
          <cell r="D100" t="str">
            <v>KG</v>
          </cell>
          <cell r="E100">
            <v>490680</v>
          </cell>
          <cell r="F100">
            <v>112</v>
          </cell>
          <cell r="G100">
            <v>54956160</v>
          </cell>
          <cell r="H100">
            <v>100</v>
          </cell>
          <cell r="I100">
            <v>49068000</v>
          </cell>
          <cell r="J100">
            <v>10</v>
          </cell>
        </row>
        <row r="101">
          <cell r="A101" t="str">
            <v>바탕처리</v>
          </cell>
          <cell r="C101" t="str">
            <v>SA 2  1/2</v>
          </cell>
          <cell r="D101" t="str">
            <v>KG</v>
          </cell>
          <cell r="E101">
            <v>490680</v>
          </cell>
          <cell r="G101">
            <v>0</v>
          </cell>
          <cell r="H101">
            <v>30</v>
          </cell>
          <cell r="I101">
            <v>14720400</v>
          </cell>
          <cell r="J101">
            <v>30</v>
          </cell>
        </row>
        <row r="102">
          <cell r="A102" t="str">
            <v>도장비</v>
          </cell>
          <cell r="C102" t="str">
            <v>LP-112-2220 30 MICRON</v>
          </cell>
          <cell r="D102" t="str">
            <v>KG</v>
          </cell>
          <cell r="E102">
            <v>490680</v>
          </cell>
          <cell r="F102">
            <v>20</v>
          </cell>
          <cell r="G102">
            <v>9813600</v>
          </cell>
          <cell r="H102">
            <v>20</v>
          </cell>
          <cell r="I102">
            <v>9813600</v>
          </cell>
          <cell r="J102">
            <v>10</v>
          </cell>
        </row>
        <row r="103">
          <cell r="A103" t="str">
            <v>도장비</v>
          </cell>
          <cell r="C103" t="str">
            <v>LT-411-1128 30 MICRON</v>
          </cell>
          <cell r="D103" t="str">
            <v>KG</v>
          </cell>
          <cell r="E103">
            <v>490680</v>
          </cell>
          <cell r="F103">
            <v>20</v>
          </cell>
          <cell r="G103">
            <v>9813600</v>
          </cell>
          <cell r="H103">
            <v>20</v>
          </cell>
          <cell r="I103">
            <v>9813600</v>
          </cell>
          <cell r="J103">
            <v>10</v>
          </cell>
        </row>
        <row r="104">
          <cell r="A104" t="str">
            <v>운반비</v>
          </cell>
          <cell r="C104" t="str">
            <v>현장도착도</v>
          </cell>
          <cell r="D104" t="str">
            <v>KG</v>
          </cell>
          <cell r="E104">
            <v>490680</v>
          </cell>
          <cell r="I104">
            <v>0</v>
          </cell>
          <cell r="J104">
            <v>40</v>
          </cell>
        </row>
        <row r="105">
          <cell r="A105" t="str">
            <v>장비비</v>
          </cell>
          <cell r="C105" t="str">
            <v>장비사용료</v>
          </cell>
          <cell r="D105" t="str">
            <v>KG</v>
          </cell>
          <cell r="E105">
            <v>490680</v>
          </cell>
          <cell r="G105">
            <v>0</v>
          </cell>
          <cell r="I105">
            <v>0</v>
          </cell>
          <cell r="J105">
            <v>50</v>
          </cell>
        </row>
        <row r="106">
          <cell r="A106" t="str">
            <v>설치비</v>
          </cell>
          <cell r="C106" t="str">
            <v>설치인건비</v>
          </cell>
          <cell r="D106" t="str">
            <v>KG</v>
          </cell>
          <cell r="E106">
            <v>490680</v>
          </cell>
          <cell r="G106">
            <v>0</v>
          </cell>
          <cell r="H106">
            <v>180</v>
          </cell>
          <cell r="I106">
            <v>88322400</v>
          </cell>
          <cell r="J106">
            <v>10</v>
          </cell>
        </row>
        <row r="108">
          <cell r="A108" t="str">
            <v>[소  계]</v>
          </cell>
          <cell r="G108">
            <v>310109760</v>
          </cell>
          <cell r="I108">
            <v>171738000</v>
          </cell>
        </row>
        <row r="109">
          <cell r="G109">
            <v>0</v>
          </cell>
          <cell r="I109">
            <v>0</v>
          </cell>
        </row>
        <row r="110">
          <cell r="G110">
            <v>0</v>
          </cell>
          <cell r="I110">
            <v>0</v>
          </cell>
        </row>
        <row r="111">
          <cell r="G111">
            <v>0</v>
          </cell>
          <cell r="I111">
            <v>0</v>
          </cell>
        </row>
        <row r="112">
          <cell r="G112">
            <v>0</v>
          </cell>
        </row>
        <row r="113">
          <cell r="A113" t="str">
            <v>[ 합                    계 ]</v>
          </cell>
          <cell r="G113">
            <v>561493680</v>
          </cell>
          <cell r="I113">
            <v>361203780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6.xml><?xml version="1.0" encoding="utf-8"?>
<externalLink xmlns="http://schemas.openxmlformats.org/spreadsheetml/2006/main">
  <externalBook xmlns:r="http://schemas.openxmlformats.org/officeDocument/2006/relationships" r:id="rId1">
    <sheetNames>
      <sheetName val="표지 "/>
      <sheetName val="갑지"/>
      <sheetName val="남양시작동010313100%"/>
      <sheetName val="남양시작동010313 (2)"/>
      <sheetName val="내역서"/>
      <sheetName val="견적을지"/>
      <sheetName val="공사요율"/>
      <sheetName val="교통대책내역"/>
      <sheetName val="#REF"/>
      <sheetName val="일위대가표"/>
      <sheetName val="계정"/>
      <sheetName val="파이프류"/>
      <sheetName val="납부서"/>
      <sheetName val="견적서"/>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131700400</v>
          </cell>
        </row>
        <row r="8">
          <cell r="A8" t="str">
            <v>2.옥외배관공사</v>
          </cell>
          <cell r="C8" t="str">
            <v>식</v>
          </cell>
          <cell r="D8" t="str">
            <v>1</v>
          </cell>
          <cell r="F8">
            <v>14473000</v>
          </cell>
        </row>
        <row r="9">
          <cell r="A9" t="str">
            <v>3.기계실배관공사</v>
          </cell>
          <cell r="C9" t="str">
            <v>식</v>
          </cell>
          <cell r="D9" t="str">
            <v>1</v>
          </cell>
          <cell r="F9">
            <v>46538410</v>
          </cell>
        </row>
        <row r="10">
          <cell r="A10" t="str">
            <v>4.공조배관공사</v>
          </cell>
          <cell r="C10" t="str">
            <v>식</v>
          </cell>
          <cell r="D10" t="str">
            <v>1</v>
          </cell>
          <cell r="F10">
            <v>40756951</v>
          </cell>
        </row>
        <row r="11">
          <cell r="A11" t="str">
            <v>5.공조덕트공사</v>
          </cell>
          <cell r="C11" t="str">
            <v>식</v>
          </cell>
          <cell r="D11" t="str">
            <v>1</v>
          </cell>
          <cell r="F11">
            <v>52182000</v>
          </cell>
        </row>
        <row r="12">
          <cell r="A12" t="str">
            <v>6.위생배관공사</v>
          </cell>
          <cell r="C12" t="str">
            <v>식</v>
          </cell>
          <cell r="D12" t="str">
            <v>1</v>
          </cell>
          <cell r="F12">
            <v>22866144</v>
          </cell>
        </row>
        <row r="13">
          <cell r="A13" t="str">
            <v>6-1.위생기구설치공사</v>
          </cell>
          <cell r="F13">
            <v>3638000</v>
          </cell>
        </row>
        <row r="14">
          <cell r="A14" t="str">
            <v>6-2.위생배관공사</v>
          </cell>
          <cell r="F14">
            <v>17267944</v>
          </cell>
        </row>
        <row r="15">
          <cell r="A15" t="str">
            <v>6-3.화장실배관공사</v>
          </cell>
          <cell r="F15">
            <v>1960200</v>
          </cell>
        </row>
        <row r="16">
          <cell r="A16" t="str">
            <v>7.소화배관공사</v>
          </cell>
          <cell r="C16" t="str">
            <v>식</v>
          </cell>
          <cell r="D16" t="str">
            <v>1</v>
          </cell>
          <cell r="F16">
            <v>4349000</v>
          </cell>
        </row>
        <row r="17">
          <cell r="A17" t="str">
            <v>8.방진설치공사</v>
          </cell>
          <cell r="C17" t="str">
            <v>식</v>
          </cell>
          <cell r="D17" t="str">
            <v>1</v>
          </cell>
          <cell r="F17">
            <v>3550000</v>
          </cell>
        </row>
        <row r="18">
          <cell r="A18" t="str">
            <v>9.우수드레인공사</v>
          </cell>
          <cell r="C18" t="str">
            <v>식</v>
          </cell>
          <cell r="D18" t="str">
            <v>1</v>
          </cell>
          <cell r="F18">
            <v>3964591</v>
          </cell>
        </row>
        <row r="20">
          <cell r="A20" t="str">
            <v>※ 자재비 100%</v>
          </cell>
        </row>
        <row r="21">
          <cell r="A21" t="str">
            <v>※ 인건비 100%</v>
          </cell>
        </row>
        <row r="22">
          <cell r="A22" t="str">
            <v>※ 강관물량 +10%</v>
          </cell>
        </row>
        <row r="23">
          <cell r="A23" t="str">
            <v>※ 동관물량 + 5%</v>
          </cell>
        </row>
        <row r="24">
          <cell r="A24" t="str">
            <v>※ DUCT함석물량 +28%</v>
          </cell>
        </row>
        <row r="28">
          <cell r="A28" t="str">
            <v>계</v>
          </cell>
          <cell r="F28">
            <v>316415905</v>
          </cell>
        </row>
        <row r="29">
          <cell r="A29" t="str">
            <v>1.장비설치공사</v>
          </cell>
        </row>
        <row r="30">
          <cell r="A30" t="str">
            <v>F.C.U-400(상치매입형)</v>
          </cell>
          <cell r="B30" t="str">
            <v>4,800KCAL/HR</v>
          </cell>
          <cell r="C30" t="str">
            <v>대</v>
          </cell>
          <cell r="D30" t="str">
            <v>8</v>
          </cell>
          <cell r="E30">
            <v>240000</v>
          </cell>
          <cell r="F30">
            <v>1920000</v>
          </cell>
        </row>
        <row r="31">
          <cell r="A31" t="str">
            <v>F.C.U-450(직립형)</v>
          </cell>
          <cell r="B31" t="str">
            <v>44,700KCAL/HR</v>
          </cell>
          <cell r="C31" t="str">
            <v>대</v>
          </cell>
          <cell r="D31" t="str">
            <v>3</v>
          </cell>
          <cell r="E31">
            <v>3267000</v>
          </cell>
          <cell r="F31">
            <v>9801000</v>
          </cell>
        </row>
        <row r="32">
          <cell r="A32" t="str">
            <v>F.C.U-600(직립형)</v>
          </cell>
          <cell r="B32" t="str">
            <v>63,600KCAL/HR</v>
          </cell>
          <cell r="C32" t="str">
            <v>대</v>
          </cell>
          <cell r="D32" t="str">
            <v>8</v>
          </cell>
          <cell r="E32">
            <v>4010000</v>
          </cell>
          <cell r="F32">
            <v>32080000</v>
          </cell>
        </row>
        <row r="33">
          <cell r="A33" t="str">
            <v>AHU-1(HORIZONTAL)</v>
          </cell>
          <cell r="B33" t="str">
            <v>110,352KCAL/HR</v>
          </cell>
          <cell r="C33" t="str">
            <v>대</v>
          </cell>
          <cell r="D33" t="str">
            <v>1</v>
          </cell>
          <cell r="E33">
            <v>13035000</v>
          </cell>
          <cell r="F33">
            <v>13035000</v>
          </cell>
        </row>
        <row r="34">
          <cell r="A34" t="str">
            <v>AHU-2(HORIZONTAL)</v>
          </cell>
          <cell r="B34" t="str">
            <v>93,000KCAL/HR</v>
          </cell>
          <cell r="C34" t="str">
            <v>대</v>
          </cell>
          <cell r="D34" t="str">
            <v>1</v>
          </cell>
          <cell r="E34">
            <v>10065000</v>
          </cell>
          <cell r="F34">
            <v>10065000</v>
          </cell>
        </row>
        <row r="35">
          <cell r="A35" t="str">
            <v>항온합습기(공냉식)</v>
          </cell>
          <cell r="B35" t="str">
            <v>42,500KCAL/HR</v>
          </cell>
          <cell r="C35" t="str">
            <v>대</v>
          </cell>
          <cell r="D35" t="str">
            <v>1</v>
          </cell>
          <cell r="E35">
            <v>15265000</v>
          </cell>
          <cell r="F35">
            <v>15265000</v>
          </cell>
        </row>
        <row r="36">
          <cell r="A36" t="str">
            <v>급탕탱크(원통입형)STS316L</v>
          </cell>
          <cell r="B36" t="str">
            <v>1200Φ*1500L,급탕용량3000</v>
          </cell>
          <cell r="C36" t="str">
            <v>대</v>
          </cell>
          <cell r="D36" t="str">
            <v>1</v>
          </cell>
          <cell r="E36">
            <v>6120000</v>
          </cell>
          <cell r="F36">
            <v>6120000</v>
          </cell>
        </row>
        <row r="37">
          <cell r="A37" t="str">
            <v>팽창탱크(다이아프램)</v>
          </cell>
          <cell r="B37" t="str">
            <v>난방용,660Φ*1200L</v>
          </cell>
          <cell r="C37" t="str">
            <v>대</v>
          </cell>
          <cell r="D37" t="str">
            <v>1</v>
          </cell>
          <cell r="E37">
            <v>1053000</v>
          </cell>
          <cell r="F37">
            <v>1053000</v>
          </cell>
        </row>
        <row r="38">
          <cell r="A38" t="str">
            <v>열교환기(SHELL TUBE)</v>
          </cell>
          <cell r="B38" t="str">
            <v>216.3Φ*1900L,400000KCAL/HR</v>
          </cell>
          <cell r="C38" t="str">
            <v>대</v>
          </cell>
          <cell r="D38" t="str">
            <v>1</v>
          </cell>
          <cell r="E38">
            <v>2160000</v>
          </cell>
          <cell r="F38">
            <v>2160000</v>
          </cell>
        </row>
        <row r="39">
          <cell r="A39" t="str">
            <v>증기헷다(50T켄싱보온)</v>
          </cell>
          <cell r="B39" t="str">
            <v>200Φ*2000L</v>
          </cell>
          <cell r="C39" t="str">
            <v>대</v>
          </cell>
          <cell r="D39" t="str">
            <v>1</v>
          </cell>
          <cell r="E39">
            <v>1008000</v>
          </cell>
          <cell r="F39">
            <v>1008000</v>
          </cell>
        </row>
        <row r="40">
          <cell r="A40" t="str">
            <v>냉온수공급헷다(50T켄싱보온)</v>
          </cell>
          <cell r="B40" t="str">
            <v>300Φ*2400L</v>
          </cell>
          <cell r="C40" t="str">
            <v>대</v>
          </cell>
          <cell r="D40" t="str">
            <v>1</v>
          </cell>
          <cell r="E40">
            <v>1620000</v>
          </cell>
          <cell r="F40">
            <v>1620000</v>
          </cell>
        </row>
        <row r="41">
          <cell r="A41" t="str">
            <v>냉온수공급헷다(50T켄싱보온)</v>
          </cell>
          <cell r="B41" t="str">
            <v>300Φ*2400L</v>
          </cell>
          <cell r="C41" t="str">
            <v>대</v>
          </cell>
          <cell r="D41" t="str">
            <v>1</v>
          </cell>
          <cell r="E41">
            <v>1620000</v>
          </cell>
          <cell r="F41">
            <v>1620000</v>
          </cell>
        </row>
        <row r="42">
          <cell r="A42" t="str">
            <v>응축수탱크(SS400)</v>
          </cell>
          <cell r="B42" t="str">
            <v>550L,850*850*800</v>
          </cell>
          <cell r="C42" t="str">
            <v>대</v>
          </cell>
          <cell r="D42" t="str">
            <v>1</v>
          </cell>
          <cell r="E42">
            <v>720000</v>
          </cell>
          <cell r="F42">
            <v>720000</v>
          </cell>
        </row>
        <row r="43">
          <cell r="A43" t="str">
            <v>폐유탱크(STS304)</v>
          </cell>
          <cell r="B43" t="str">
            <v>5000L,2400*1400*1500</v>
          </cell>
          <cell r="C43" t="str">
            <v>대</v>
          </cell>
          <cell r="D43" t="str">
            <v>1</v>
          </cell>
          <cell r="E43">
            <v>4365000</v>
          </cell>
          <cell r="F43">
            <v>4365000</v>
          </cell>
        </row>
        <row r="44">
          <cell r="A44" t="str">
            <v>폐유탱크(STS304)</v>
          </cell>
          <cell r="B44" t="str">
            <v>3000L,1500*1400*1500</v>
          </cell>
          <cell r="C44" t="str">
            <v>대</v>
          </cell>
          <cell r="D44" t="str">
            <v>2</v>
          </cell>
          <cell r="E44">
            <v>6840000</v>
          </cell>
          <cell r="F44">
            <v>13680000</v>
          </cell>
        </row>
        <row r="45">
          <cell r="A45" t="str">
            <v>냉.온수순환펌프(단단)</v>
          </cell>
          <cell r="B45" t="str">
            <v>15KW</v>
          </cell>
          <cell r="C45" t="str">
            <v>대</v>
          </cell>
          <cell r="D45" t="str">
            <v>2</v>
          </cell>
          <cell r="E45">
            <v>1970000</v>
          </cell>
          <cell r="F45">
            <v>3940000</v>
          </cell>
        </row>
        <row r="46">
          <cell r="A46" t="str">
            <v>급탕순환펌프(라인)</v>
          </cell>
          <cell r="B46" t="str">
            <v>0.04KW</v>
          </cell>
          <cell r="C46" t="str">
            <v>대</v>
          </cell>
          <cell r="D46" t="str">
            <v>2</v>
          </cell>
          <cell r="E46">
            <v>33800</v>
          </cell>
          <cell r="F46">
            <v>67600</v>
          </cell>
        </row>
        <row r="47">
          <cell r="A47" t="str">
            <v>응축수회수펌프(입형)</v>
          </cell>
          <cell r="B47" t="str">
            <v>0.55KW</v>
          </cell>
          <cell r="C47" t="str">
            <v>대</v>
          </cell>
          <cell r="D47" t="str">
            <v>2</v>
          </cell>
          <cell r="E47">
            <v>473000</v>
          </cell>
          <cell r="F47">
            <v>946000</v>
          </cell>
        </row>
        <row r="48">
          <cell r="A48" t="str">
            <v>집수조오.배수펌프(수중형)</v>
          </cell>
          <cell r="B48" t="str">
            <v>2.2KW,카터부착형</v>
          </cell>
          <cell r="C48" t="str">
            <v>대</v>
          </cell>
          <cell r="D48" t="str">
            <v>2</v>
          </cell>
          <cell r="E48">
            <v>420000</v>
          </cell>
          <cell r="F48">
            <v>840000</v>
          </cell>
        </row>
        <row r="49">
          <cell r="A49" t="str">
            <v>PIT배수펌프(수중)</v>
          </cell>
          <cell r="B49" t="str">
            <v>0.4KW,카터부착형</v>
          </cell>
          <cell r="C49" t="str">
            <v>대</v>
          </cell>
          <cell r="D49" t="str">
            <v>4</v>
          </cell>
          <cell r="E49">
            <v>203000</v>
          </cell>
          <cell r="F49">
            <v>812000</v>
          </cell>
        </row>
        <row r="50">
          <cell r="A50" t="str">
            <v>작업장배기휀(SIROCCO)</v>
          </cell>
          <cell r="B50" t="str">
            <v>SS # 5 1/2</v>
          </cell>
          <cell r="C50" t="str">
            <v>대</v>
          </cell>
          <cell r="D50" t="str">
            <v>1</v>
          </cell>
          <cell r="E50">
            <v>1294200</v>
          </cell>
          <cell r="F50">
            <v>1294200</v>
          </cell>
        </row>
        <row r="51">
          <cell r="A51" t="str">
            <v>작업장급기휀(SIROCCO)</v>
          </cell>
          <cell r="B51" t="str">
            <v>SS # 5 1/2</v>
          </cell>
          <cell r="C51" t="str">
            <v>대</v>
          </cell>
          <cell r="D51" t="str">
            <v>1</v>
          </cell>
          <cell r="E51">
            <v>1294200</v>
          </cell>
          <cell r="F51">
            <v>1294200</v>
          </cell>
        </row>
        <row r="52">
          <cell r="A52" t="str">
            <v>전기실배기휀(WALL)셔터부착형</v>
          </cell>
          <cell r="B52" t="str">
            <v>Φ500</v>
          </cell>
          <cell r="C52" t="str">
            <v>대</v>
          </cell>
          <cell r="D52" t="str">
            <v>1</v>
          </cell>
          <cell r="E52">
            <v>135000</v>
          </cell>
          <cell r="F52">
            <v>135000</v>
          </cell>
        </row>
        <row r="53">
          <cell r="A53" t="str">
            <v>전기실급기휀(WALL)셔터부착형</v>
          </cell>
          <cell r="B53" t="str">
            <v>Φ500</v>
          </cell>
          <cell r="C53" t="str">
            <v>대</v>
          </cell>
          <cell r="D53" t="str">
            <v>1</v>
          </cell>
          <cell r="E53">
            <v>135000</v>
          </cell>
          <cell r="F53">
            <v>135000</v>
          </cell>
        </row>
        <row r="54">
          <cell r="A54" t="str">
            <v>1F휴게실,샤워실,화장실배기휀(벽부형)</v>
          </cell>
          <cell r="B54" t="str">
            <v>Φ250</v>
          </cell>
          <cell r="C54" t="str">
            <v>대</v>
          </cell>
          <cell r="D54" t="str">
            <v>4</v>
          </cell>
          <cell r="E54">
            <v>32400</v>
          </cell>
          <cell r="F54">
            <v>129600</v>
          </cell>
        </row>
        <row r="55">
          <cell r="A55" t="str">
            <v>화장실(우)배기휀(IN LINE)</v>
          </cell>
          <cell r="B55" t="str">
            <v>□300</v>
          </cell>
          <cell r="C55" t="str">
            <v>대</v>
          </cell>
          <cell r="D55" t="str">
            <v>1</v>
          </cell>
          <cell r="E55">
            <v>401400</v>
          </cell>
          <cell r="F55">
            <v>401400</v>
          </cell>
        </row>
        <row r="56">
          <cell r="A56" t="str">
            <v>세척실배기휀(IN LINE)</v>
          </cell>
          <cell r="B56" t="str">
            <v>□500</v>
          </cell>
          <cell r="C56" t="str">
            <v>대</v>
          </cell>
          <cell r="D56" t="str">
            <v>1</v>
          </cell>
          <cell r="E56">
            <v>568800</v>
          </cell>
          <cell r="F56">
            <v>568800</v>
          </cell>
        </row>
        <row r="57">
          <cell r="A57" t="str">
            <v>용접장배기휀(WALL)</v>
          </cell>
          <cell r="B57" t="str">
            <v>□650</v>
          </cell>
          <cell r="C57" t="str">
            <v>대</v>
          </cell>
          <cell r="D57" t="str">
            <v>1</v>
          </cell>
          <cell r="E57">
            <v>675000</v>
          </cell>
          <cell r="F57">
            <v>675000</v>
          </cell>
        </row>
        <row r="58">
          <cell r="A58" t="str">
            <v>용접장급기휀(WALL)</v>
          </cell>
          <cell r="B58" t="str">
            <v>Φ400</v>
          </cell>
          <cell r="C58" t="str">
            <v>대</v>
          </cell>
          <cell r="D58" t="str">
            <v>1</v>
          </cell>
          <cell r="E58">
            <v>72000</v>
          </cell>
          <cell r="F58">
            <v>72000</v>
          </cell>
        </row>
        <row r="59">
          <cell r="A59" t="str">
            <v>2층후게실배기휀(IN LINE)</v>
          </cell>
          <cell r="B59" t="str">
            <v>□650</v>
          </cell>
          <cell r="C59" t="str">
            <v>대</v>
          </cell>
          <cell r="D59" t="str">
            <v>1</v>
          </cell>
          <cell r="E59">
            <v>568800</v>
          </cell>
          <cell r="F59">
            <v>568800</v>
          </cell>
        </row>
        <row r="60">
          <cell r="A60" t="str">
            <v>탕비실배기휀(WALL)</v>
          </cell>
          <cell r="B60" t="str">
            <v>Φ250</v>
          </cell>
          <cell r="C60" t="str">
            <v>대</v>
          </cell>
          <cell r="D60" t="str">
            <v>1</v>
          </cell>
          <cell r="E60">
            <v>29700</v>
          </cell>
          <cell r="F60">
            <v>29700</v>
          </cell>
        </row>
        <row r="61">
          <cell r="A61" t="str">
            <v>전기방열기</v>
          </cell>
          <cell r="B61" t="str">
            <v>2.5KW</v>
          </cell>
          <cell r="C61" t="str">
            <v>조</v>
          </cell>
          <cell r="D61" t="str">
            <v>1</v>
          </cell>
          <cell r="E61">
            <v>240000</v>
          </cell>
          <cell r="F61">
            <v>240000</v>
          </cell>
        </row>
        <row r="62">
          <cell r="A62" t="str">
            <v>인.허가비</v>
          </cell>
          <cell r="C62" t="str">
            <v>식</v>
          </cell>
          <cell r="D62" t="str">
            <v>1</v>
          </cell>
          <cell r="E62">
            <v>2000000</v>
          </cell>
          <cell r="F62">
            <v>2000000</v>
          </cell>
        </row>
        <row r="63">
          <cell r="A63" t="str">
            <v>운반비 및 장비대</v>
          </cell>
          <cell r="C63" t="str">
            <v>식</v>
          </cell>
          <cell r="D63" t="str">
            <v>1</v>
          </cell>
          <cell r="E63">
            <v>2000000</v>
          </cell>
          <cell r="F63">
            <v>2000000</v>
          </cell>
        </row>
        <row r="64">
          <cell r="A64" t="str">
            <v>장비기초</v>
          </cell>
          <cell r="C64" t="str">
            <v>식</v>
          </cell>
          <cell r="D64" t="str">
            <v>1</v>
          </cell>
          <cell r="F64">
            <v>0</v>
          </cell>
        </row>
        <row r="65">
          <cell r="A65" t="str">
            <v>잡재료비</v>
          </cell>
          <cell r="C65" t="str">
            <v>식</v>
          </cell>
          <cell r="D65" t="str">
            <v>1</v>
          </cell>
          <cell r="E65">
            <v>1039100</v>
          </cell>
          <cell r="F65">
            <v>1039100</v>
          </cell>
        </row>
        <row r="66">
          <cell r="A66" t="str">
            <v>노무비</v>
          </cell>
          <cell r="B66" t="str">
            <v>배관공</v>
          </cell>
          <cell r="C66" t="str">
            <v>인</v>
          </cell>
          <cell r="D66" t="str">
            <v>0</v>
          </cell>
          <cell r="E66">
            <v>0</v>
          </cell>
          <cell r="G66">
            <v>47537</v>
          </cell>
        </row>
        <row r="67">
          <cell r="A67" t="str">
            <v>노무비</v>
          </cell>
          <cell r="B67" t="str">
            <v>보통인부</v>
          </cell>
          <cell r="C67" t="str">
            <v>인</v>
          </cell>
          <cell r="D67" t="str">
            <v>7</v>
          </cell>
          <cell r="E67">
            <v>0</v>
          </cell>
          <cell r="G67">
            <v>34360</v>
          </cell>
        </row>
        <row r="68">
          <cell r="A68" t="str">
            <v>노무비</v>
          </cell>
          <cell r="B68" t="str">
            <v>기계설치공</v>
          </cell>
          <cell r="C68" t="str">
            <v>인</v>
          </cell>
          <cell r="D68" t="str">
            <v>56</v>
          </cell>
          <cell r="E68">
            <v>0</v>
          </cell>
          <cell r="G68">
            <v>52839</v>
          </cell>
        </row>
        <row r="69">
          <cell r="A69" t="str">
            <v>공구손료</v>
          </cell>
          <cell r="B69" t="str">
            <v>노무비의 3 %</v>
          </cell>
          <cell r="C69" t="str">
            <v>식</v>
          </cell>
          <cell r="D69" t="str">
            <v>1</v>
          </cell>
          <cell r="E69">
            <v>0</v>
          </cell>
          <cell r="G69">
            <v>95496</v>
          </cell>
        </row>
        <row r="70">
          <cell r="A70" t="str">
            <v>계</v>
          </cell>
          <cell r="F70">
            <v>131700400</v>
          </cell>
        </row>
        <row r="77">
          <cell r="A77" t="str">
            <v>2.옥외배관공사</v>
          </cell>
        </row>
        <row r="78">
          <cell r="A78" t="str">
            <v>백관(KSD3507)</v>
          </cell>
          <cell r="B78" t="str">
            <v>D200</v>
          </cell>
          <cell r="C78" t="str">
            <v>M</v>
          </cell>
          <cell r="D78" t="str">
            <v>138</v>
          </cell>
          <cell r="E78">
            <v>16824</v>
          </cell>
          <cell r="F78">
            <v>2321712</v>
          </cell>
        </row>
        <row r="79">
          <cell r="A79" t="str">
            <v>백관(KSD3507)</v>
          </cell>
          <cell r="B79" t="str">
            <v>D80</v>
          </cell>
          <cell r="C79" t="str">
            <v>M</v>
          </cell>
          <cell r="D79" t="str">
            <v>87</v>
          </cell>
          <cell r="E79">
            <v>4556</v>
          </cell>
          <cell r="F79">
            <v>396372</v>
          </cell>
        </row>
        <row r="80">
          <cell r="A80" t="str">
            <v>백관(KSD3507)</v>
          </cell>
          <cell r="B80" t="str">
            <v>D50</v>
          </cell>
          <cell r="C80" t="str">
            <v>M</v>
          </cell>
          <cell r="D80" t="str">
            <v>103</v>
          </cell>
          <cell r="E80">
            <v>2824</v>
          </cell>
          <cell r="F80">
            <v>290872</v>
          </cell>
        </row>
        <row r="81">
          <cell r="A81" t="str">
            <v>흑관(KSD3507)</v>
          </cell>
          <cell r="B81" t="str">
            <v>D65</v>
          </cell>
          <cell r="C81" t="str">
            <v>M</v>
          </cell>
          <cell r="D81" t="str">
            <v>84</v>
          </cell>
          <cell r="E81">
            <v>2595</v>
          </cell>
          <cell r="F81">
            <v>217980</v>
          </cell>
        </row>
        <row r="82">
          <cell r="A82" t="str">
            <v>흑관(KSD3507)</v>
          </cell>
          <cell r="B82" t="str">
            <v>D32</v>
          </cell>
          <cell r="C82" t="str">
            <v>M</v>
          </cell>
          <cell r="D82" t="str">
            <v>89</v>
          </cell>
          <cell r="E82">
            <v>1249</v>
          </cell>
          <cell r="F82">
            <v>111161</v>
          </cell>
        </row>
        <row r="83">
          <cell r="A83" t="str">
            <v>SUS PIPE(KSD3576)</v>
          </cell>
          <cell r="B83" t="str">
            <v>D80(3.0T)</v>
          </cell>
          <cell r="C83" t="str">
            <v>M</v>
          </cell>
          <cell r="D83" t="str">
            <v>91</v>
          </cell>
          <cell r="E83">
            <v>13841</v>
          </cell>
          <cell r="F83">
            <v>1259531</v>
          </cell>
        </row>
        <row r="84">
          <cell r="A84" t="str">
            <v>관보온(함석마감)</v>
          </cell>
          <cell r="B84" t="str">
            <v>40T*D200</v>
          </cell>
          <cell r="C84" t="str">
            <v>M</v>
          </cell>
          <cell r="D84" t="str">
            <v>138</v>
          </cell>
          <cell r="E84">
            <v>11694</v>
          </cell>
          <cell r="F84">
            <v>1613772</v>
          </cell>
          <cell r="G84">
            <v>28367</v>
          </cell>
        </row>
        <row r="85">
          <cell r="A85" t="str">
            <v>관보온(함석마감)</v>
          </cell>
          <cell r="B85" t="str">
            <v>40T*D80</v>
          </cell>
          <cell r="C85" t="str">
            <v>M</v>
          </cell>
          <cell r="D85" t="str">
            <v>178</v>
          </cell>
          <cell r="E85">
            <v>6511</v>
          </cell>
          <cell r="F85">
            <v>1158958</v>
          </cell>
          <cell r="G85">
            <v>16349</v>
          </cell>
        </row>
        <row r="86">
          <cell r="A86" t="str">
            <v>관보온(함석마감)</v>
          </cell>
          <cell r="B86" t="str">
            <v>40T*D65</v>
          </cell>
          <cell r="C86" t="str">
            <v>M</v>
          </cell>
          <cell r="D86" t="str">
            <v>84</v>
          </cell>
          <cell r="E86">
            <v>6065</v>
          </cell>
          <cell r="F86">
            <v>509460</v>
          </cell>
          <cell r="G86">
            <v>15159</v>
          </cell>
        </row>
        <row r="87">
          <cell r="A87" t="str">
            <v>관보온(함석마감)</v>
          </cell>
          <cell r="B87" t="str">
            <v>40T*D32</v>
          </cell>
          <cell r="C87" t="str">
            <v>M</v>
          </cell>
          <cell r="D87" t="str">
            <v>89</v>
          </cell>
          <cell r="E87">
            <v>4645</v>
          </cell>
          <cell r="F87">
            <v>413405</v>
          </cell>
          <cell r="G87">
            <v>12639</v>
          </cell>
        </row>
        <row r="88">
          <cell r="A88" t="str">
            <v>백엘보(용접)</v>
          </cell>
          <cell r="B88" t="str">
            <v>D200</v>
          </cell>
          <cell r="C88" t="str">
            <v>EA</v>
          </cell>
          <cell r="D88" t="str">
            <v>12</v>
          </cell>
          <cell r="E88">
            <v>17435</v>
          </cell>
          <cell r="F88">
            <v>209220</v>
          </cell>
        </row>
        <row r="89">
          <cell r="A89" t="str">
            <v>백엘보(용접)</v>
          </cell>
          <cell r="B89" t="str">
            <v>D80</v>
          </cell>
          <cell r="C89" t="str">
            <v>EA</v>
          </cell>
          <cell r="D89" t="str">
            <v>4</v>
          </cell>
          <cell r="E89">
            <v>1980</v>
          </cell>
          <cell r="F89">
            <v>7920</v>
          </cell>
        </row>
        <row r="90">
          <cell r="A90" t="str">
            <v>백엘보(나사)</v>
          </cell>
          <cell r="B90" t="str">
            <v>D50</v>
          </cell>
          <cell r="C90" t="str">
            <v>EA</v>
          </cell>
          <cell r="D90" t="str">
            <v>6</v>
          </cell>
          <cell r="E90">
            <v>1498</v>
          </cell>
          <cell r="F90">
            <v>8988</v>
          </cell>
        </row>
        <row r="91">
          <cell r="A91" t="str">
            <v>백티이(용접)</v>
          </cell>
          <cell r="B91" t="str">
            <v>D200</v>
          </cell>
          <cell r="C91" t="str">
            <v>EA</v>
          </cell>
          <cell r="D91" t="str">
            <v>2</v>
          </cell>
          <cell r="E91">
            <v>19800</v>
          </cell>
          <cell r="F91">
            <v>39600</v>
          </cell>
        </row>
        <row r="92">
          <cell r="A92" t="str">
            <v>백티이(용접)</v>
          </cell>
          <cell r="B92" t="str">
            <v>D80</v>
          </cell>
          <cell r="C92" t="str">
            <v>EA</v>
          </cell>
          <cell r="D92" t="str">
            <v>1</v>
          </cell>
          <cell r="E92">
            <v>2959</v>
          </cell>
          <cell r="F92">
            <v>2959</v>
          </cell>
        </row>
        <row r="93">
          <cell r="A93" t="str">
            <v>백소켓</v>
          </cell>
          <cell r="B93" t="str">
            <v>D50</v>
          </cell>
          <cell r="C93" t="str">
            <v>EA</v>
          </cell>
          <cell r="D93" t="str">
            <v>9</v>
          </cell>
          <cell r="E93">
            <v>1012</v>
          </cell>
          <cell r="F93">
            <v>9108</v>
          </cell>
        </row>
        <row r="94">
          <cell r="A94" t="str">
            <v>흑엘보(용접)</v>
          </cell>
          <cell r="B94" t="str">
            <v>D65</v>
          </cell>
          <cell r="C94" t="str">
            <v>EA</v>
          </cell>
          <cell r="D94" t="str">
            <v>3</v>
          </cell>
          <cell r="E94">
            <v>1100</v>
          </cell>
          <cell r="F94">
            <v>3300</v>
          </cell>
        </row>
        <row r="95">
          <cell r="A95" t="str">
            <v>흑엘보(나사)</v>
          </cell>
          <cell r="B95" t="str">
            <v>D32</v>
          </cell>
          <cell r="C95" t="str">
            <v>EA</v>
          </cell>
          <cell r="D95" t="str">
            <v>3</v>
          </cell>
          <cell r="E95">
            <v>622</v>
          </cell>
          <cell r="F95">
            <v>1866</v>
          </cell>
        </row>
        <row r="96">
          <cell r="A96" t="str">
            <v>흑소켓(나사)</v>
          </cell>
          <cell r="B96" t="str">
            <v>D32</v>
          </cell>
          <cell r="C96" t="str">
            <v>EA</v>
          </cell>
          <cell r="D96" t="str">
            <v>1</v>
          </cell>
          <cell r="E96">
            <v>407</v>
          </cell>
          <cell r="F96">
            <v>407</v>
          </cell>
        </row>
        <row r="97">
          <cell r="A97" t="str">
            <v>SUS엘보(용접)10S</v>
          </cell>
          <cell r="B97" t="str">
            <v>D80</v>
          </cell>
          <cell r="C97" t="str">
            <v>EA</v>
          </cell>
          <cell r="D97" t="str">
            <v>7</v>
          </cell>
          <cell r="E97">
            <v>7420</v>
          </cell>
          <cell r="F97">
            <v>51940</v>
          </cell>
        </row>
        <row r="98">
          <cell r="A98" t="str">
            <v>강관용접</v>
          </cell>
          <cell r="B98" t="str">
            <v>D200</v>
          </cell>
          <cell r="C98" t="str">
            <v>개소</v>
          </cell>
          <cell r="D98" t="str">
            <v>30</v>
          </cell>
          <cell r="E98">
            <v>764</v>
          </cell>
          <cell r="F98">
            <v>22920</v>
          </cell>
        </row>
        <row r="99">
          <cell r="A99" t="str">
            <v>강관용접</v>
          </cell>
          <cell r="B99" t="str">
            <v>D80</v>
          </cell>
          <cell r="C99" t="str">
            <v>개소</v>
          </cell>
          <cell r="D99" t="str">
            <v>17</v>
          </cell>
          <cell r="E99">
            <v>240</v>
          </cell>
          <cell r="F99">
            <v>4080</v>
          </cell>
        </row>
        <row r="100">
          <cell r="A100" t="str">
            <v>강관용접</v>
          </cell>
          <cell r="B100" t="str">
            <v>D65</v>
          </cell>
          <cell r="C100" t="str">
            <v>개소</v>
          </cell>
          <cell r="D100" t="str">
            <v>15</v>
          </cell>
          <cell r="E100">
            <v>183</v>
          </cell>
          <cell r="F100">
            <v>2745</v>
          </cell>
        </row>
        <row r="101">
          <cell r="A101" t="str">
            <v>스테인리스강관용접</v>
          </cell>
          <cell r="B101" t="str">
            <v>D80</v>
          </cell>
          <cell r="C101" t="str">
            <v>개소</v>
          </cell>
          <cell r="D101" t="str">
            <v>15</v>
          </cell>
          <cell r="E101">
            <v>2957</v>
          </cell>
          <cell r="F101">
            <v>44355</v>
          </cell>
        </row>
        <row r="102">
          <cell r="A102" t="str">
            <v>용접합후렌지(10KG)</v>
          </cell>
          <cell r="B102" t="str">
            <v>D200</v>
          </cell>
          <cell r="C102" t="str">
            <v>개소</v>
          </cell>
          <cell r="D102" t="str">
            <v>2</v>
          </cell>
          <cell r="E102">
            <v>13853</v>
          </cell>
          <cell r="F102">
            <v>27706</v>
          </cell>
        </row>
        <row r="103">
          <cell r="A103" t="str">
            <v>철맹후렌지(10KG)</v>
          </cell>
          <cell r="B103" t="str">
            <v>D200</v>
          </cell>
          <cell r="C103" t="str">
            <v>EA</v>
          </cell>
          <cell r="D103" t="str">
            <v>2</v>
          </cell>
          <cell r="E103">
            <v>16211</v>
          </cell>
          <cell r="F103">
            <v>32422</v>
          </cell>
        </row>
        <row r="104">
          <cell r="A104" t="str">
            <v>일반U-BOLT/NUT</v>
          </cell>
          <cell r="B104" t="str">
            <v>D80</v>
          </cell>
          <cell r="C104" t="str">
            <v>EA</v>
          </cell>
          <cell r="D104" t="str">
            <v>15</v>
          </cell>
          <cell r="E104">
            <v>154</v>
          </cell>
          <cell r="F104">
            <v>2310</v>
          </cell>
        </row>
        <row r="105">
          <cell r="A105" t="str">
            <v>일반U-BOLT/NUT</v>
          </cell>
          <cell r="B105" t="str">
            <v>D50</v>
          </cell>
          <cell r="C105" t="str">
            <v>EA</v>
          </cell>
          <cell r="D105" t="str">
            <v>16</v>
          </cell>
          <cell r="E105">
            <v>124</v>
          </cell>
          <cell r="F105">
            <v>1984</v>
          </cell>
        </row>
        <row r="106">
          <cell r="A106" t="str">
            <v>절연U-BOLT/NUT</v>
          </cell>
          <cell r="B106" t="str">
            <v>D80</v>
          </cell>
          <cell r="C106" t="str">
            <v>EA</v>
          </cell>
          <cell r="D106" t="str">
            <v>15</v>
          </cell>
          <cell r="E106">
            <v>543</v>
          </cell>
          <cell r="F106">
            <v>8145</v>
          </cell>
        </row>
        <row r="107">
          <cell r="A107" t="str">
            <v>가이드슈(일반)</v>
          </cell>
          <cell r="B107" t="str">
            <v>D200</v>
          </cell>
          <cell r="C107" t="str">
            <v>SET</v>
          </cell>
          <cell r="D107" t="str">
            <v>28</v>
          </cell>
          <cell r="E107">
            <v>3500</v>
          </cell>
          <cell r="F107">
            <v>98000</v>
          </cell>
        </row>
        <row r="108">
          <cell r="A108" t="str">
            <v>가이드슈(일반)</v>
          </cell>
          <cell r="B108" t="str">
            <v>D65</v>
          </cell>
          <cell r="C108" t="str">
            <v>SET</v>
          </cell>
          <cell r="D108" t="str">
            <v>20</v>
          </cell>
          <cell r="E108">
            <v>3080</v>
          </cell>
          <cell r="F108">
            <v>61600</v>
          </cell>
        </row>
        <row r="109">
          <cell r="A109" t="str">
            <v>가이드슈(일반)</v>
          </cell>
          <cell r="B109" t="str">
            <v>D32</v>
          </cell>
          <cell r="C109" t="str">
            <v>SET</v>
          </cell>
          <cell r="D109" t="str">
            <v>21</v>
          </cell>
          <cell r="E109">
            <v>3080</v>
          </cell>
          <cell r="F109">
            <v>64680</v>
          </cell>
        </row>
        <row r="110">
          <cell r="A110" t="str">
            <v>파이프스리브</v>
          </cell>
          <cell r="B110" t="str">
            <v>D200</v>
          </cell>
          <cell r="C110" t="str">
            <v>개소</v>
          </cell>
          <cell r="D110" t="str">
            <v>6</v>
          </cell>
          <cell r="E110">
            <v>24248</v>
          </cell>
          <cell r="F110">
            <v>145488</v>
          </cell>
        </row>
        <row r="111">
          <cell r="A111" t="str">
            <v>파이프스리브</v>
          </cell>
          <cell r="B111" t="str">
            <v>D65</v>
          </cell>
          <cell r="C111" t="str">
            <v>개소</v>
          </cell>
          <cell r="D111" t="str">
            <v>3</v>
          </cell>
          <cell r="E111">
            <v>2053</v>
          </cell>
          <cell r="F111">
            <v>6159</v>
          </cell>
        </row>
        <row r="112">
          <cell r="A112" t="str">
            <v>파이프스리브</v>
          </cell>
          <cell r="B112" t="str">
            <v>D32</v>
          </cell>
          <cell r="C112" t="str">
            <v>개소</v>
          </cell>
          <cell r="D112" t="str">
            <v>3</v>
          </cell>
          <cell r="E112">
            <v>1365</v>
          </cell>
          <cell r="F112">
            <v>4095</v>
          </cell>
        </row>
        <row r="113">
          <cell r="A113" t="str">
            <v>열선공사</v>
          </cell>
          <cell r="C113" t="str">
            <v>식</v>
          </cell>
          <cell r="D113">
            <v>1</v>
          </cell>
          <cell r="E113">
            <v>3200000</v>
          </cell>
          <cell r="F113">
            <v>3200000</v>
          </cell>
          <cell r="G113">
            <v>800000</v>
          </cell>
        </row>
        <row r="114">
          <cell r="A114" t="str">
            <v>1차측 전기공사</v>
          </cell>
          <cell r="C114" t="str">
            <v>식</v>
          </cell>
          <cell r="D114">
            <v>1</v>
          </cell>
          <cell r="E114">
            <v>1250000</v>
          </cell>
          <cell r="F114">
            <v>1250000</v>
          </cell>
          <cell r="G114">
            <v>750000</v>
          </cell>
        </row>
        <row r="115">
          <cell r="A115" t="str">
            <v>찬넬</v>
          </cell>
          <cell r="B115" t="str">
            <v>125*65*6T</v>
          </cell>
          <cell r="C115" t="str">
            <v>KG</v>
          </cell>
          <cell r="D115" t="str">
            <v>1036</v>
          </cell>
          <cell r="E115">
            <v>470</v>
          </cell>
          <cell r="F115">
            <v>486920</v>
          </cell>
        </row>
        <row r="116">
          <cell r="A116" t="str">
            <v>잡철물제작설치</v>
          </cell>
          <cell r="B116" t="str">
            <v>복잡</v>
          </cell>
          <cell r="C116" t="str">
            <v>TON</v>
          </cell>
          <cell r="D116" t="str">
            <v>1.063</v>
          </cell>
          <cell r="E116">
            <v>77434</v>
          </cell>
          <cell r="F116">
            <v>82312</v>
          </cell>
          <cell r="G116">
            <v>2837148</v>
          </cell>
        </row>
        <row r="117">
          <cell r="A117" t="str">
            <v>녹막이페인트칠</v>
          </cell>
          <cell r="B117" t="str">
            <v>2회칠</v>
          </cell>
          <cell r="C117" t="str">
            <v>M2</v>
          </cell>
          <cell r="D117">
            <v>32</v>
          </cell>
          <cell r="E117">
            <v>1290</v>
          </cell>
          <cell r="F117">
            <v>41280</v>
          </cell>
          <cell r="G117">
            <v>1633</v>
          </cell>
        </row>
        <row r="118">
          <cell r="A118" t="str">
            <v>조합페인트칠(철재면)</v>
          </cell>
          <cell r="B118" t="str">
            <v>2회칠</v>
          </cell>
          <cell r="C118" t="str">
            <v>M2</v>
          </cell>
          <cell r="D118">
            <v>32</v>
          </cell>
          <cell r="E118">
            <v>878</v>
          </cell>
          <cell r="F118">
            <v>28096</v>
          </cell>
          <cell r="G118">
            <v>2504</v>
          </cell>
        </row>
        <row r="119">
          <cell r="A119" t="str">
            <v>잡재료비</v>
          </cell>
          <cell r="B119" t="str">
            <v>재료비의 5 %</v>
          </cell>
          <cell r="C119" t="str">
            <v>식</v>
          </cell>
          <cell r="D119" t="str">
            <v>1</v>
          </cell>
          <cell r="E119">
            <v>229172</v>
          </cell>
          <cell r="F119">
            <v>229172</v>
          </cell>
        </row>
        <row r="120">
          <cell r="A120" t="str">
            <v>노무비</v>
          </cell>
          <cell r="B120" t="str">
            <v>배관공</v>
          </cell>
          <cell r="C120" t="str">
            <v>인</v>
          </cell>
          <cell r="D120" t="str">
            <v>223</v>
          </cell>
          <cell r="E120">
            <v>0</v>
          </cell>
          <cell r="G120">
            <v>47537</v>
          </cell>
        </row>
        <row r="121">
          <cell r="A121" t="str">
            <v>노무비</v>
          </cell>
          <cell r="B121" t="str">
            <v>보통인부</v>
          </cell>
          <cell r="C121" t="str">
            <v>인</v>
          </cell>
          <cell r="D121" t="str">
            <v>62</v>
          </cell>
          <cell r="E121">
            <v>0</v>
          </cell>
          <cell r="G121">
            <v>34360</v>
          </cell>
        </row>
        <row r="122">
          <cell r="A122" t="str">
            <v>노무비</v>
          </cell>
          <cell r="B122" t="str">
            <v>용접공(일반)</v>
          </cell>
          <cell r="C122" t="str">
            <v>인</v>
          </cell>
          <cell r="D122" t="str">
            <v>29</v>
          </cell>
          <cell r="E122">
            <v>0</v>
          </cell>
          <cell r="G122">
            <v>59048</v>
          </cell>
        </row>
        <row r="123">
          <cell r="A123" t="str">
            <v>공구손료</v>
          </cell>
          <cell r="B123" t="str">
            <v>노무비의 3 %</v>
          </cell>
          <cell r="C123" t="str">
            <v>식</v>
          </cell>
          <cell r="D123" t="str">
            <v>1</v>
          </cell>
          <cell r="E123">
            <v>0</v>
          </cell>
          <cell r="G123">
            <v>432270</v>
          </cell>
        </row>
        <row r="124">
          <cell r="A124" t="str">
            <v>계</v>
          </cell>
          <cell r="F124">
            <v>14473000</v>
          </cell>
        </row>
        <row r="125">
          <cell r="A125" t="str">
            <v>3.기계실배관공사</v>
          </cell>
        </row>
        <row r="126">
          <cell r="A126" t="str">
            <v>백관(KSD3507)</v>
          </cell>
          <cell r="B126" t="str">
            <v>D200</v>
          </cell>
          <cell r="C126" t="str">
            <v>M</v>
          </cell>
          <cell r="D126" t="str">
            <v>3</v>
          </cell>
          <cell r="E126">
            <v>16824</v>
          </cell>
          <cell r="F126">
            <v>50472</v>
          </cell>
        </row>
        <row r="127">
          <cell r="A127" t="str">
            <v>백관(KSD3507)</v>
          </cell>
          <cell r="B127" t="str">
            <v>D50</v>
          </cell>
          <cell r="C127" t="str">
            <v>M</v>
          </cell>
          <cell r="D127" t="str">
            <v>8</v>
          </cell>
          <cell r="E127">
            <v>2824</v>
          </cell>
          <cell r="F127">
            <v>22592</v>
          </cell>
        </row>
        <row r="128">
          <cell r="A128" t="str">
            <v>흑관(KSD3507)</v>
          </cell>
          <cell r="B128" t="str">
            <v>D100</v>
          </cell>
          <cell r="C128" t="str">
            <v>M</v>
          </cell>
          <cell r="D128" t="str">
            <v>4</v>
          </cell>
          <cell r="E128">
            <v>4904</v>
          </cell>
          <cell r="F128">
            <v>19616</v>
          </cell>
        </row>
        <row r="129">
          <cell r="A129" t="str">
            <v>흑관(KSD3507)</v>
          </cell>
          <cell r="B129" t="str">
            <v>D65</v>
          </cell>
          <cell r="C129" t="str">
            <v>M</v>
          </cell>
          <cell r="D129" t="str">
            <v>19</v>
          </cell>
          <cell r="E129">
            <v>2595</v>
          </cell>
          <cell r="F129">
            <v>49305</v>
          </cell>
        </row>
        <row r="130">
          <cell r="A130" t="str">
            <v>흑관(KSD3507)</v>
          </cell>
          <cell r="B130" t="str">
            <v>D50</v>
          </cell>
          <cell r="C130" t="str">
            <v>M</v>
          </cell>
          <cell r="D130" t="str">
            <v>1</v>
          </cell>
          <cell r="E130">
            <v>2016</v>
          </cell>
          <cell r="F130">
            <v>2016</v>
          </cell>
        </row>
        <row r="131">
          <cell r="A131" t="str">
            <v>흑관(KSD3507)</v>
          </cell>
          <cell r="B131" t="str">
            <v>D40</v>
          </cell>
          <cell r="C131" t="str">
            <v>M</v>
          </cell>
          <cell r="D131" t="str">
            <v>19</v>
          </cell>
          <cell r="E131">
            <v>1446</v>
          </cell>
          <cell r="F131">
            <v>27474</v>
          </cell>
        </row>
        <row r="132">
          <cell r="A132" t="str">
            <v>흑관(KSD3507)</v>
          </cell>
          <cell r="B132" t="str">
            <v>D32</v>
          </cell>
          <cell r="C132" t="str">
            <v>M</v>
          </cell>
          <cell r="D132" t="str">
            <v>109</v>
          </cell>
          <cell r="E132">
            <v>1249</v>
          </cell>
          <cell r="F132">
            <v>136141</v>
          </cell>
        </row>
        <row r="133">
          <cell r="A133" t="str">
            <v>흑관(KSD3507)</v>
          </cell>
          <cell r="B133" t="str">
            <v>D15</v>
          </cell>
          <cell r="C133" t="str">
            <v>M</v>
          </cell>
          <cell r="D133" t="str">
            <v>1</v>
          </cell>
          <cell r="E133">
            <v>565</v>
          </cell>
          <cell r="F133">
            <v>565</v>
          </cell>
        </row>
        <row r="134">
          <cell r="A134" t="str">
            <v>SUS PIPE(KSD3576)</v>
          </cell>
          <cell r="B134" t="str">
            <v>D80(3.0T)</v>
          </cell>
          <cell r="C134" t="str">
            <v>M</v>
          </cell>
          <cell r="D134" t="str">
            <v>7</v>
          </cell>
          <cell r="E134">
            <v>13841</v>
          </cell>
          <cell r="F134">
            <v>96887</v>
          </cell>
        </row>
        <row r="135">
          <cell r="A135" t="str">
            <v>SUS PIPE(KSD3576)</v>
          </cell>
          <cell r="B135" t="str">
            <v>D65(3.0T)</v>
          </cell>
          <cell r="C135" t="str">
            <v>M</v>
          </cell>
          <cell r="D135" t="str">
            <v>17</v>
          </cell>
          <cell r="E135">
            <v>11795</v>
          </cell>
          <cell r="F135">
            <v>200515</v>
          </cell>
        </row>
        <row r="136">
          <cell r="A136" t="str">
            <v>SUS PIPE(KSD3576)</v>
          </cell>
          <cell r="B136" t="str">
            <v>D40(2.8T)</v>
          </cell>
          <cell r="C136" t="str">
            <v>M</v>
          </cell>
          <cell r="D136" t="str">
            <v>2</v>
          </cell>
          <cell r="E136">
            <v>7553</v>
          </cell>
          <cell r="F136">
            <v>15106</v>
          </cell>
        </row>
        <row r="137">
          <cell r="A137" t="str">
            <v>SUS PIPE(KSD3576)</v>
          </cell>
          <cell r="B137" t="str">
            <v>D32(2.8T)</v>
          </cell>
          <cell r="C137" t="str">
            <v>M</v>
          </cell>
          <cell r="D137" t="str">
            <v>56</v>
          </cell>
          <cell r="E137">
            <v>6582</v>
          </cell>
          <cell r="F137">
            <v>368592</v>
          </cell>
        </row>
        <row r="138">
          <cell r="A138" t="str">
            <v>SUS PIPE(KSD3576)</v>
          </cell>
          <cell r="B138" t="str">
            <v>D20(2.1T)</v>
          </cell>
          <cell r="C138" t="str">
            <v>M</v>
          </cell>
          <cell r="D138" t="str">
            <v>36</v>
          </cell>
          <cell r="E138">
            <v>3670</v>
          </cell>
          <cell r="F138">
            <v>132120</v>
          </cell>
        </row>
        <row r="139">
          <cell r="A139" t="str">
            <v>동관L-TYPE(KSD5301)</v>
          </cell>
          <cell r="B139" t="str">
            <v>D200</v>
          </cell>
          <cell r="C139" t="str">
            <v>M</v>
          </cell>
          <cell r="D139" t="str">
            <v>97</v>
          </cell>
          <cell r="E139">
            <v>110495</v>
          </cell>
          <cell r="F139">
            <v>10718015</v>
          </cell>
        </row>
        <row r="140">
          <cell r="A140" t="str">
            <v>동관L-TYPE(KSD5301)</v>
          </cell>
          <cell r="B140" t="str">
            <v>D125</v>
          </cell>
          <cell r="C140" t="str">
            <v>M</v>
          </cell>
          <cell r="D140" t="str">
            <v>7</v>
          </cell>
          <cell r="E140">
            <v>36725</v>
          </cell>
          <cell r="F140">
            <v>257075</v>
          </cell>
        </row>
        <row r="141">
          <cell r="A141" t="str">
            <v>동관L-TYPE(KSD5301)</v>
          </cell>
          <cell r="B141" t="str">
            <v>D100</v>
          </cell>
          <cell r="C141" t="str">
            <v>M</v>
          </cell>
          <cell r="D141" t="str">
            <v>6</v>
          </cell>
          <cell r="E141">
            <v>25968</v>
          </cell>
          <cell r="F141">
            <v>155808</v>
          </cell>
        </row>
        <row r="142">
          <cell r="A142" t="str">
            <v>동관L-TYPE(KSD5301)</v>
          </cell>
          <cell r="B142" t="str">
            <v>D80</v>
          </cell>
          <cell r="C142" t="str">
            <v>M</v>
          </cell>
          <cell r="D142" t="str">
            <v>44</v>
          </cell>
          <cell r="E142">
            <v>16120</v>
          </cell>
          <cell r="F142">
            <v>709280</v>
          </cell>
        </row>
        <row r="143">
          <cell r="A143" t="str">
            <v>동관L-TYPE(KSD5301)</v>
          </cell>
          <cell r="B143" t="str">
            <v>D50</v>
          </cell>
          <cell r="C143" t="str">
            <v>M</v>
          </cell>
          <cell r="D143" t="str">
            <v>2</v>
          </cell>
          <cell r="E143">
            <v>8483</v>
          </cell>
          <cell r="F143">
            <v>16966</v>
          </cell>
        </row>
        <row r="144">
          <cell r="A144" t="str">
            <v>동관L-TYPE(KSD5301)</v>
          </cell>
          <cell r="B144" t="str">
            <v>D32</v>
          </cell>
          <cell r="C144" t="str">
            <v>M</v>
          </cell>
          <cell r="D144" t="str">
            <v>6</v>
          </cell>
          <cell r="E144">
            <v>4290</v>
          </cell>
          <cell r="F144">
            <v>25740</v>
          </cell>
        </row>
        <row r="145">
          <cell r="A145" t="str">
            <v>동관L-TYPE(KSD5301)</v>
          </cell>
          <cell r="B145" t="str">
            <v>D15</v>
          </cell>
          <cell r="C145" t="str">
            <v>M</v>
          </cell>
          <cell r="D145" t="str">
            <v>2</v>
          </cell>
          <cell r="E145">
            <v>1385</v>
          </cell>
          <cell r="F145">
            <v>2770</v>
          </cell>
        </row>
        <row r="146">
          <cell r="A146" t="str">
            <v>관보온(함석마감)</v>
          </cell>
          <cell r="B146" t="str">
            <v>40T*D200</v>
          </cell>
          <cell r="C146" t="str">
            <v>M</v>
          </cell>
          <cell r="D146" t="str">
            <v>100</v>
          </cell>
          <cell r="E146">
            <v>11694</v>
          </cell>
          <cell r="F146">
            <v>1169400</v>
          </cell>
          <cell r="G146">
            <v>28367</v>
          </cell>
        </row>
        <row r="147">
          <cell r="A147" t="str">
            <v>관보온(함석마감)</v>
          </cell>
          <cell r="B147" t="str">
            <v>40T*D125</v>
          </cell>
          <cell r="C147" t="str">
            <v>M</v>
          </cell>
          <cell r="D147" t="str">
            <v>7</v>
          </cell>
          <cell r="E147">
            <v>8604</v>
          </cell>
          <cell r="F147">
            <v>60228</v>
          </cell>
          <cell r="G147">
            <v>22012</v>
          </cell>
        </row>
        <row r="148">
          <cell r="A148" t="str">
            <v>관보온(함석마감)</v>
          </cell>
          <cell r="B148" t="str">
            <v>40T*D100</v>
          </cell>
          <cell r="C148" t="str">
            <v>M</v>
          </cell>
          <cell r="D148" t="str">
            <v>10</v>
          </cell>
          <cell r="E148">
            <v>7570</v>
          </cell>
          <cell r="F148">
            <v>75700</v>
          </cell>
          <cell r="G148">
            <v>19438</v>
          </cell>
        </row>
        <row r="149">
          <cell r="A149" t="str">
            <v>관보온(함석마감)</v>
          </cell>
          <cell r="B149" t="str">
            <v>40T*D80</v>
          </cell>
          <cell r="C149" t="str">
            <v>M</v>
          </cell>
          <cell r="D149" t="str">
            <v>51</v>
          </cell>
          <cell r="E149">
            <v>6511</v>
          </cell>
          <cell r="F149">
            <v>332061</v>
          </cell>
          <cell r="G149">
            <v>16349</v>
          </cell>
        </row>
        <row r="150">
          <cell r="A150" t="str">
            <v>관보온(함석마감)</v>
          </cell>
          <cell r="B150" t="str">
            <v>40T*D65</v>
          </cell>
          <cell r="C150" t="str">
            <v>M</v>
          </cell>
          <cell r="D150" t="str">
            <v>36</v>
          </cell>
          <cell r="E150">
            <v>6065</v>
          </cell>
          <cell r="F150">
            <v>218340</v>
          </cell>
          <cell r="G150">
            <v>15159</v>
          </cell>
        </row>
        <row r="151">
          <cell r="A151" t="str">
            <v>관보온(함석마감)</v>
          </cell>
          <cell r="B151" t="str">
            <v>40T*D50</v>
          </cell>
          <cell r="C151" t="str">
            <v>M</v>
          </cell>
          <cell r="D151" t="str">
            <v>3</v>
          </cell>
          <cell r="E151">
            <v>5398</v>
          </cell>
          <cell r="F151">
            <v>16194</v>
          </cell>
          <cell r="G151">
            <v>14094</v>
          </cell>
        </row>
        <row r="152">
          <cell r="A152" t="str">
            <v>관보온(함석마감)</v>
          </cell>
          <cell r="B152" t="str">
            <v>40T*D40</v>
          </cell>
          <cell r="C152" t="str">
            <v>M</v>
          </cell>
          <cell r="D152" t="str">
            <v>21</v>
          </cell>
          <cell r="E152">
            <v>4868</v>
          </cell>
          <cell r="F152">
            <v>102228</v>
          </cell>
          <cell r="G152">
            <v>13383</v>
          </cell>
        </row>
        <row r="153">
          <cell r="A153" t="str">
            <v>관보온(함석마감)</v>
          </cell>
          <cell r="B153" t="str">
            <v>40T*D32</v>
          </cell>
          <cell r="C153" t="str">
            <v>M</v>
          </cell>
          <cell r="D153" t="str">
            <v>171</v>
          </cell>
          <cell r="E153">
            <v>4645</v>
          </cell>
          <cell r="F153">
            <v>794295</v>
          </cell>
          <cell r="G153">
            <v>12639</v>
          </cell>
        </row>
        <row r="154">
          <cell r="A154" t="str">
            <v>관보온(함석마감)</v>
          </cell>
          <cell r="B154" t="str">
            <v>40T*D20</v>
          </cell>
          <cell r="C154" t="str">
            <v>M</v>
          </cell>
          <cell r="D154" t="str">
            <v>36</v>
          </cell>
          <cell r="E154">
            <v>4012</v>
          </cell>
          <cell r="F154">
            <v>144432</v>
          </cell>
          <cell r="G154">
            <v>10082</v>
          </cell>
        </row>
        <row r="155">
          <cell r="A155" t="str">
            <v>관보온(함석마감)</v>
          </cell>
          <cell r="B155" t="str">
            <v>40T*D15</v>
          </cell>
          <cell r="C155" t="str">
            <v>M</v>
          </cell>
          <cell r="D155" t="str">
            <v>3</v>
          </cell>
          <cell r="E155">
            <v>3723</v>
          </cell>
          <cell r="F155">
            <v>11169</v>
          </cell>
          <cell r="G155">
            <v>9265</v>
          </cell>
        </row>
        <row r="156">
          <cell r="A156" t="str">
            <v>밸브보온(함석마감)</v>
          </cell>
          <cell r="B156" t="str">
            <v>50T*D200</v>
          </cell>
          <cell r="C156" t="str">
            <v>개소</v>
          </cell>
          <cell r="D156" t="str">
            <v>18</v>
          </cell>
          <cell r="E156">
            <v>27674</v>
          </cell>
          <cell r="F156">
            <v>498132</v>
          </cell>
          <cell r="G156">
            <v>112922</v>
          </cell>
        </row>
        <row r="157">
          <cell r="A157" t="str">
            <v>밸브보온(함석마감)</v>
          </cell>
          <cell r="B157" t="str">
            <v>50T*D125</v>
          </cell>
          <cell r="C157" t="str">
            <v>개소</v>
          </cell>
          <cell r="D157" t="str">
            <v>6</v>
          </cell>
          <cell r="E157">
            <v>21027</v>
          </cell>
          <cell r="F157">
            <v>126162</v>
          </cell>
          <cell r="G157">
            <v>89560</v>
          </cell>
        </row>
        <row r="158">
          <cell r="A158" t="str">
            <v>밸브보온(함석마감)</v>
          </cell>
          <cell r="B158" t="str">
            <v>50T*D100</v>
          </cell>
          <cell r="C158" t="str">
            <v>개소</v>
          </cell>
          <cell r="D158" t="str">
            <v>4</v>
          </cell>
          <cell r="E158">
            <v>20452</v>
          </cell>
          <cell r="F158">
            <v>81808</v>
          </cell>
          <cell r="G158">
            <v>81429</v>
          </cell>
        </row>
        <row r="159">
          <cell r="A159" t="str">
            <v>밸브보온(함석마감)</v>
          </cell>
          <cell r="B159" t="str">
            <v>50T*D80</v>
          </cell>
          <cell r="C159" t="str">
            <v>개소</v>
          </cell>
          <cell r="D159" t="str">
            <v>10</v>
          </cell>
          <cell r="E159">
            <v>20000</v>
          </cell>
          <cell r="F159">
            <v>200000</v>
          </cell>
          <cell r="G159">
            <v>71311</v>
          </cell>
        </row>
        <row r="160">
          <cell r="A160" t="str">
            <v>밸브보온(함석마감)</v>
          </cell>
          <cell r="B160" t="str">
            <v>50T*D65</v>
          </cell>
          <cell r="C160" t="str">
            <v>개소</v>
          </cell>
          <cell r="D160" t="str">
            <v>6</v>
          </cell>
          <cell r="E160">
            <v>16513</v>
          </cell>
          <cell r="F160">
            <v>99078</v>
          </cell>
          <cell r="G160">
            <v>63943</v>
          </cell>
        </row>
        <row r="161">
          <cell r="A161" t="str">
            <v>백엘보(나사)</v>
          </cell>
          <cell r="B161" t="str">
            <v>D50</v>
          </cell>
          <cell r="C161" t="str">
            <v>EA</v>
          </cell>
          <cell r="D161" t="str">
            <v>4</v>
          </cell>
          <cell r="E161">
            <v>1498</v>
          </cell>
          <cell r="F161">
            <v>5992</v>
          </cell>
        </row>
        <row r="162">
          <cell r="A162" t="str">
            <v>백니플</v>
          </cell>
          <cell r="B162" t="str">
            <v>D15</v>
          </cell>
          <cell r="C162" t="str">
            <v>EA</v>
          </cell>
          <cell r="D162">
            <v>6</v>
          </cell>
          <cell r="E162">
            <v>259</v>
          </cell>
          <cell r="F162">
            <v>1554</v>
          </cell>
        </row>
        <row r="163">
          <cell r="A163" t="str">
            <v>흑엘보(용접)</v>
          </cell>
          <cell r="B163" t="str">
            <v>D100</v>
          </cell>
          <cell r="C163" t="str">
            <v>EA</v>
          </cell>
          <cell r="D163" t="str">
            <v>1</v>
          </cell>
          <cell r="E163">
            <v>2640</v>
          </cell>
          <cell r="F163">
            <v>2640</v>
          </cell>
        </row>
        <row r="164">
          <cell r="A164" t="str">
            <v>흑엘보(용접)</v>
          </cell>
          <cell r="B164" t="str">
            <v>D65</v>
          </cell>
          <cell r="C164" t="str">
            <v>EA</v>
          </cell>
          <cell r="D164" t="str">
            <v>7</v>
          </cell>
          <cell r="E164">
            <v>1100</v>
          </cell>
          <cell r="F164">
            <v>7700</v>
          </cell>
        </row>
        <row r="165">
          <cell r="A165" t="str">
            <v>흑엘보(나사)</v>
          </cell>
          <cell r="B165" t="str">
            <v>D50</v>
          </cell>
          <cell r="C165" t="str">
            <v>EA</v>
          </cell>
          <cell r="D165" t="str">
            <v>2</v>
          </cell>
          <cell r="E165">
            <v>1155</v>
          </cell>
          <cell r="F165">
            <v>2310</v>
          </cell>
        </row>
        <row r="166">
          <cell r="A166" t="str">
            <v>흑엘보(나사)</v>
          </cell>
          <cell r="B166" t="str">
            <v>D40</v>
          </cell>
          <cell r="C166" t="str">
            <v>EA</v>
          </cell>
          <cell r="D166" t="str">
            <v>19</v>
          </cell>
          <cell r="E166">
            <v>737</v>
          </cell>
          <cell r="F166">
            <v>14003</v>
          </cell>
        </row>
        <row r="167">
          <cell r="A167" t="str">
            <v>흑엘보(나사)</v>
          </cell>
          <cell r="B167" t="str">
            <v>D32</v>
          </cell>
          <cell r="C167" t="str">
            <v>EA</v>
          </cell>
          <cell r="D167" t="str">
            <v>45</v>
          </cell>
          <cell r="E167">
            <v>622</v>
          </cell>
          <cell r="F167">
            <v>27990</v>
          </cell>
        </row>
        <row r="168">
          <cell r="A168" t="str">
            <v>흑엘보(나사)</v>
          </cell>
          <cell r="B168" t="str">
            <v>D20</v>
          </cell>
          <cell r="C168" t="str">
            <v>EA</v>
          </cell>
          <cell r="D168" t="str">
            <v>8</v>
          </cell>
          <cell r="E168">
            <v>253</v>
          </cell>
          <cell r="F168">
            <v>2024</v>
          </cell>
        </row>
        <row r="169">
          <cell r="A169" t="str">
            <v>흑티이(용접)</v>
          </cell>
          <cell r="B169" t="str">
            <v>D100</v>
          </cell>
          <cell r="C169" t="str">
            <v>EA</v>
          </cell>
          <cell r="D169" t="str">
            <v>1</v>
          </cell>
          <cell r="E169">
            <v>3905</v>
          </cell>
          <cell r="F169">
            <v>3905</v>
          </cell>
        </row>
        <row r="170">
          <cell r="A170" t="str">
            <v>흑티이(용접)</v>
          </cell>
          <cell r="B170" t="str">
            <v>D65</v>
          </cell>
          <cell r="C170" t="str">
            <v>EA</v>
          </cell>
          <cell r="D170" t="str">
            <v>4</v>
          </cell>
          <cell r="E170">
            <v>1914</v>
          </cell>
          <cell r="F170">
            <v>7656</v>
          </cell>
        </row>
        <row r="171">
          <cell r="A171" t="str">
            <v>흑티이(용접)</v>
          </cell>
          <cell r="B171" t="str">
            <v>D40</v>
          </cell>
          <cell r="C171" t="str">
            <v>EA</v>
          </cell>
          <cell r="D171" t="str">
            <v>6</v>
          </cell>
          <cell r="E171">
            <v>869</v>
          </cell>
          <cell r="F171">
            <v>5214</v>
          </cell>
        </row>
        <row r="172">
          <cell r="A172" t="str">
            <v>흑티이(용접)</v>
          </cell>
          <cell r="B172" t="str">
            <v>D32</v>
          </cell>
          <cell r="C172" t="str">
            <v>EA</v>
          </cell>
          <cell r="D172" t="str">
            <v>13</v>
          </cell>
          <cell r="E172">
            <v>660</v>
          </cell>
          <cell r="F172">
            <v>8580</v>
          </cell>
        </row>
        <row r="173">
          <cell r="A173" t="str">
            <v>흑레듀샤(용접)</v>
          </cell>
          <cell r="B173" t="str">
            <v>D65</v>
          </cell>
          <cell r="C173" t="str">
            <v>EA</v>
          </cell>
          <cell r="D173" t="str">
            <v>1</v>
          </cell>
          <cell r="E173">
            <v>1914</v>
          </cell>
          <cell r="F173">
            <v>1914</v>
          </cell>
        </row>
        <row r="174">
          <cell r="A174" t="str">
            <v>흑레듀샤(나사)</v>
          </cell>
          <cell r="B174" t="str">
            <v>D40</v>
          </cell>
          <cell r="C174" t="str">
            <v>EA</v>
          </cell>
          <cell r="D174" t="str">
            <v>5</v>
          </cell>
          <cell r="E174">
            <v>490</v>
          </cell>
          <cell r="F174">
            <v>2450</v>
          </cell>
        </row>
        <row r="175">
          <cell r="A175" t="str">
            <v>흑레듀샤(나사)</v>
          </cell>
          <cell r="B175" t="str">
            <v>D32</v>
          </cell>
          <cell r="C175" t="str">
            <v>EA</v>
          </cell>
          <cell r="D175" t="str">
            <v>18</v>
          </cell>
          <cell r="E175">
            <v>407</v>
          </cell>
          <cell r="F175">
            <v>7326</v>
          </cell>
        </row>
        <row r="176">
          <cell r="A176" t="str">
            <v>흑유니온(나사)</v>
          </cell>
          <cell r="B176" t="str">
            <v>D40</v>
          </cell>
          <cell r="C176" t="str">
            <v>EA</v>
          </cell>
          <cell r="D176" t="str">
            <v>7</v>
          </cell>
          <cell r="E176">
            <v>1876</v>
          </cell>
          <cell r="F176">
            <v>13132</v>
          </cell>
        </row>
        <row r="177">
          <cell r="A177" t="str">
            <v>흑유니온(나사)</v>
          </cell>
          <cell r="B177" t="str">
            <v>D32</v>
          </cell>
          <cell r="C177" t="str">
            <v>EA</v>
          </cell>
          <cell r="D177" t="str">
            <v>29</v>
          </cell>
          <cell r="E177">
            <v>1452</v>
          </cell>
          <cell r="F177">
            <v>42108</v>
          </cell>
        </row>
        <row r="178">
          <cell r="A178" t="str">
            <v>흑유니온(나사)</v>
          </cell>
          <cell r="B178" t="str">
            <v>D20</v>
          </cell>
          <cell r="C178" t="str">
            <v>EA</v>
          </cell>
          <cell r="D178" t="str">
            <v>10</v>
          </cell>
          <cell r="E178">
            <v>814</v>
          </cell>
          <cell r="F178">
            <v>8140</v>
          </cell>
        </row>
        <row r="179">
          <cell r="A179" t="str">
            <v>흑유니온(나사)</v>
          </cell>
          <cell r="B179" t="str">
            <v>D15</v>
          </cell>
          <cell r="C179" t="str">
            <v>EA</v>
          </cell>
          <cell r="D179" t="str">
            <v>2</v>
          </cell>
          <cell r="E179">
            <v>748</v>
          </cell>
          <cell r="F179">
            <v>1496</v>
          </cell>
        </row>
        <row r="180">
          <cell r="A180" t="str">
            <v>흑니플</v>
          </cell>
          <cell r="B180" t="str">
            <v>D50</v>
          </cell>
          <cell r="C180" t="str">
            <v>EA</v>
          </cell>
          <cell r="D180" t="str">
            <v>1</v>
          </cell>
          <cell r="E180">
            <v>715</v>
          </cell>
          <cell r="F180">
            <v>715</v>
          </cell>
        </row>
        <row r="181">
          <cell r="A181" t="str">
            <v>흑니플</v>
          </cell>
          <cell r="B181" t="str">
            <v>D40</v>
          </cell>
          <cell r="C181" t="str">
            <v>EA</v>
          </cell>
          <cell r="D181" t="str">
            <v>12</v>
          </cell>
          <cell r="E181">
            <v>600</v>
          </cell>
          <cell r="F181">
            <v>7200</v>
          </cell>
        </row>
        <row r="182">
          <cell r="A182" t="str">
            <v>흑니플</v>
          </cell>
          <cell r="B182" t="str">
            <v>D32</v>
          </cell>
          <cell r="C182" t="str">
            <v>EA</v>
          </cell>
          <cell r="D182" t="str">
            <v>40</v>
          </cell>
          <cell r="E182">
            <v>418</v>
          </cell>
          <cell r="F182">
            <v>16720</v>
          </cell>
        </row>
        <row r="183">
          <cell r="A183" t="str">
            <v>흑니플</v>
          </cell>
          <cell r="B183" t="str">
            <v>D25</v>
          </cell>
          <cell r="C183" t="str">
            <v>EA</v>
          </cell>
          <cell r="D183" t="str">
            <v>2</v>
          </cell>
          <cell r="E183">
            <v>330</v>
          </cell>
          <cell r="F183">
            <v>660</v>
          </cell>
        </row>
        <row r="184">
          <cell r="A184" t="str">
            <v>흑니플</v>
          </cell>
          <cell r="B184" t="str">
            <v>D20</v>
          </cell>
          <cell r="C184" t="str">
            <v>EA</v>
          </cell>
          <cell r="D184" t="str">
            <v>16</v>
          </cell>
          <cell r="E184">
            <v>231</v>
          </cell>
          <cell r="F184">
            <v>3696</v>
          </cell>
        </row>
        <row r="185">
          <cell r="A185" t="str">
            <v>흑니플</v>
          </cell>
          <cell r="B185" t="str">
            <v>D15</v>
          </cell>
          <cell r="C185" t="str">
            <v>EA</v>
          </cell>
          <cell r="D185" t="str">
            <v>10</v>
          </cell>
          <cell r="E185">
            <v>198</v>
          </cell>
          <cell r="F185">
            <v>1980</v>
          </cell>
        </row>
        <row r="186">
          <cell r="A186" t="str">
            <v>흑소켓(나사)</v>
          </cell>
          <cell r="B186" t="str">
            <v>D32</v>
          </cell>
          <cell r="C186" t="str">
            <v>EA</v>
          </cell>
          <cell r="D186" t="str">
            <v>2</v>
          </cell>
          <cell r="E186">
            <v>407</v>
          </cell>
          <cell r="F186">
            <v>814</v>
          </cell>
        </row>
        <row r="187">
          <cell r="A187" t="str">
            <v>흑캡(나사)</v>
          </cell>
          <cell r="B187" t="str">
            <v>D32</v>
          </cell>
          <cell r="C187" t="str">
            <v>EA</v>
          </cell>
          <cell r="D187" t="str">
            <v>1</v>
          </cell>
          <cell r="E187">
            <v>374</v>
          </cell>
          <cell r="F187">
            <v>374</v>
          </cell>
        </row>
        <row r="188">
          <cell r="A188" t="str">
            <v>SUS엘보(용접)10S</v>
          </cell>
          <cell r="B188" t="str">
            <v>D80</v>
          </cell>
          <cell r="C188" t="str">
            <v>EA</v>
          </cell>
          <cell r="D188" t="str">
            <v>2</v>
          </cell>
          <cell r="E188">
            <v>7420</v>
          </cell>
          <cell r="F188">
            <v>14840</v>
          </cell>
        </row>
        <row r="189">
          <cell r="A189" t="str">
            <v>SUS엘보(용접)10S</v>
          </cell>
          <cell r="B189" t="str">
            <v>D65</v>
          </cell>
          <cell r="C189" t="str">
            <v>EA</v>
          </cell>
          <cell r="D189" t="str">
            <v>6</v>
          </cell>
          <cell r="E189">
            <v>5348</v>
          </cell>
          <cell r="F189">
            <v>32088</v>
          </cell>
        </row>
        <row r="190">
          <cell r="A190" t="str">
            <v>SUS엘보(용접)10S</v>
          </cell>
          <cell r="B190" t="str">
            <v>D40</v>
          </cell>
          <cell r="C190" t="str">
            <v>EA</v>
          </cell>
          <cell r="D190" t="str">
            <v>1</v>
          </cell>
          <cell r="E190">
            <v>2310</v>
          </cell>
          <cell r="F190">
            <v>2310</v>
          </cell>
        </row>
        <row r="191">
          <cell r="A191" t="str">
            <v>SUS엘보(용접)10S</v>
          </cell>
          <cell r="B191" t="str">
            <v>D32</v>
          </cell>
          <cell r="C191" t="str">
            <v>EA</v>
          </cell>
          <cell r="D191" t="str">
            <v>15</v>
          </cell>
          <cell r="E191">
            <v>1834</v>
          </cell>
          <cell r="F191">
            <v>27510</v>
          </cell>
        </row>
        <row r="192">
          <cell r="A192" t="str">
            <v>SUS엘보(용접)10S</v>
          </cell>
          <cell r="B192" t="str">
            <v>D20</v>
          </cell>
          <cell r="C192" t="str">
            <v>EA</v>
          </cell>
          <cell r="D192" t="str">
            <v>9</v>
          </cell>
          <cell r="E192">
            <v>994</v>
          </cell>
          <cell r="F192">
            <v>8946</v>
          </cell>
        </row>
        <row r="193">
          <cell r="A193" t="str">
            <v>SUS티이(용접)10S</v>
          </cell>
          <cell r="B193" t="str">
            <v>D80</v>
          </cell>
          <cell r="C193" t="str">
            <v>EA</v>
          </cell>
          <cell r="D193" t="str">
            <v>1</v>
          </cell>
          <cell r="E193">
            <v>11620</v>
          </cell>
          <cell r="F193">
            <v>11620</v>
          </cell>
        </row>
        <row r="194">
          <cell r="A194" t="str">
            <v>SUS티이(용접)10S</v>
          </cell>
          <cell r="B194" t="str">
            <v>D65</v>
          </cell>
          <cell r="C194" t="str">
            <v>EA</v>
          </cell>
          <cell r="D194" t="str">
            <v>2</v>
          </cell>
          <cell r="E194">
            <v>6960</v>
          </cell>
          <cell r="F194">
            <v>13920</v>
          </cell>
        </row>
        <row r="195">
          <cell r="A195" t="str">
            <v>SUS티이(용접)10S</v>
          </cell>
          <cell r="B195" t="str">
            <v>D40</v>
          </cell>
          <cell r="C195" t="str">
            <v>EA</v>
          </cell>
          <cell r="D195" t="str">
            <v>1</v>
          </cell>
          <cell r="E195">
            <v>4620</v>
          </cell>
          <cell r="F195">
            <v>4620</v>
          </cell>
        </row>
        <row r="196">
          <cell r="A196" t="str">
            <v>SUS티이(용접)10S</v>
          </cell>
          <cell r="B196" t="str">
            <v>D32</v>
          </cell>
          <cell r="C196" t="str">
            <v>EA</v>
          </cell>
          <cell r="D196" t="str">
            <v>1</v>
          </cell>
          <cell r="E196">
            <v>3542</v>
          </cell>
          <cell r="F196">
            <v>3542</v>
          </cell>
        </row>
        <row r="197">
          <cell r="A197" t="str">
            <v>SUS티이(용접)10S</v>
          </cell>
          <cell r="B197" t="str">
            <v>D20</v>
          </cell>
          <cell r="C197" t="str">
            <v>EA</v>
          </cell>
          <cell r="D197" t="str">
            <v>2</v>
          </cell>
          <cell r="E197">
            <v>1736</v>
          </cell>
          <cell r="F197">
            <v>3472</v>
          </cell>
        </row>
        <row r="198">
          <cell r="A198" t="str">
            <v>SUS레듀샤(용접)10S</v>
          </cell>
          <cell r="B198" t="str">
            <v>D80*25</v>
          </cell>
          <cell r="C198" t="str">
            <v>EA</v>
          </cell>
          <cell r="D198" t="str">
            <v>1</v>
          </cell>
          <cell r="E198">
            <v>7560</v>
          </cell>
          <cell r="F198">
            <v>7560</v>
          </cell>
        </row>
        <row r="199">
          <cell r="A199" t="str">
            <v>SUS레듀샤(용접)10S</v>
          </cell>
          <cell r="B199" t="str">
            <v>D40*15</v>
          </cell>
          <cell r="C199" t="str">
            <v>EA</v>
          </cell>
          <cell r="D199" t="str">
            <v>1</v>
          </cell>
          <cell r="E199">
            <v>2989</v>
          </cell>
          <cell r="F199">
            <v>2989</v>
          </cell>
        </row>
        <row r="200">
          <cell r="A200" t="str">
            <v>SUS레듀샤(용접)10S</v>
          </cell>
          <cell r="B200" t="str">
            <v>D25*15</v>
          </cell>
          <cell r="C200" t="str">
            <v>EA</v>
          </cell>
          <cell r="D200" t="str">
            <v>2</v>
          </cell>
          <cell r="E200">
            <v>1505</v>
          </cell>
          <cell r="F200">
            <v>3010</v>
          </cell>
        </row>
        <row r="201">
          <cell r="A201" t="str">
            <v>SUS유니온</v>
          </cell>
          <cell r="B201" t="str">
            <v>D32</v>
          </cell>
          <cell r="C201" t="str">
            <v>EA</v>
          </cell>
          <cell r="D201" t="str">
            <v>1</v>
          </cell>
          <cell r="E201">
            <v>2742</v>
          </cell>
          <cell r="F201">
            <v>2742</v>
          </cell>
        </row>
        <row r="202">
          <cell r="A202" t="str">
            <v>SUS유니온</v>
          </cell>
          <cell r="B202" t="str">
            <v>D20</v>
          </cell>
          <cell r="C202" t="str">
            <v>EA</v>
          </cell>
          <cell r="D202" t="str">
            <v>10</v>
          </cell>
          <cell r="E202">
            <v>1650</v>
          </cell>
          <cell r="F202">
            <v>16500</v>
          </cell>
        </row>
        <row r="203">
          <cell r="A203" t="str">
            <v>SUS니플</v>
          </cell>
          <cell r="B203" t="str">
            <v>D40</v>
          </cell>
          <cell r="C203" t="str">
            <v>EA</v>
          </cell>
          <cell r="D203" t="str">
            <v>1</v>
          </cell>
          <cell r="E203">
            <v>792</v>
          </cell>
          <cell r="F203">
            <v>792</v>
          </cell>
        </row>
        <row r="204">
          <cell r="A204" t="str">
            <v>SUS니플</v>
          </cell>
          <cell r="B204" t="str">
            <v>D25</v>
          </cell>
          <cell r="C204" t="str">
            <v>EA</v>
          </cell>
          <cell r="D204" t="str">
            <v>2</v>
          </cell>
          <cell r="E204">
            <v>891</v>
          </cell>
          <cell r="F204">
            <v>1782</v>
          </cell>
        </row>
        <row r="205">
          <cell r="A205" t="str">
            <v>SUS니플</v>
          </cell>
          <cell r="B205" t="str">
            <v>D20</v>
          </cell>
          <cell r="C205" t="str">
            <v>EA</v>
          </cell>
          <cell r="D205" t="str">
            <v>18</v>
          </cell>
          <cell r="E205">
            <v>715</v>
          </cell>
          <cell r="F205">
            <v>12870</v>
          </cell>
        </row>
        <row r="206">
          <cell r="A206" t="str">
            <v>동엘보</v>
          </cell>
          <cell r="B206" t="str">
            <v>D200</v>
          </cell>
          <cell r="C206" t="str">
            <v>EA</v>
          </cell>
          <cell r="D206" t="str">
            <v>40</v>
          </cell>
          <cell r="E206">
            <v>90021</v>
          </cell>
          <cell r="F206">
            <v>3600840</v>
          </cell>
        </row>
        <row r="207">
          <cell r="A207" t="str">
            <v>동엘보</v>
          </cell>
          <cell r="B207" t="str">
            <v>D125</v>
          </cell>
          <cell r="C207" t="str">
            <v>EA</v>
          </cell>
          <cell r="D207" t="str">
            <v>6</v>
          </cell>
          <cell r="E207">
            <v>31904</v>
          </cell>
          <cell r="F207">
            <v>191424</v>
          </cell>
        </row>
        <row r="208">
          <cell r="A208" t="str">
            <v>동엘보</v>
          </cell>
          <cell r="B208" t="str">
            <v>D100</v>
          </cell>
          <cell r="C208" t="str">
            <v>EA</v>
          </cell>
          <cell r="D208" t="str">
            <v>2</v>
          </cell>
          <cell r="E208">
            <v>14499</v>
          </cell>
          <cell r="F208">
            <v>28998</v>
          </cell>
        </row>
        <row r="209">
          <cell r="A209" t="str">
            <v>동엘보</v>
          </cell>
          <cell r="B209" t="str">
            <v>D80</v>
          </cell>
          <cell r="C209" t="str">
            <v>EA</v>
          </cell>
          <cell r="D209" t="str">
            <v>17</v>
          </cell>
          <cell r="E209">
            <v>6473</v>
          </cell>
          <cell r="F209">
            <v>110041</v>
          </cell>
        </row>
        <row r="210">
          <cell r="A210" t="str">
            <v>동엘보</v>
          </cell>
          <cell r="B210" t="str">
            <v>D32</v>
          </cell>
          <cell r="C210" t="str">
            <v>EA</v>
          </cell>
          <cell r="D210" t="str">
            <v>6</v>
          </cell>
          <cell r="E210">
            <v>666</v>
          </cell>
          <cell r="F210">
            <v>3996</v>
          </cell>
        </row>
        <row r="211">
          <cell r="A211" t="str">
            <v>동티이</v>
          </cell>
          <cell r="B211" t="str">
            <v>D200</v>
          </cell>
          <cell r="C211" t="str">
            <v>EA</v>
          </cell>
          <cell r="D211" t="str">
            <v>8</v>
          </cell>
          <cell r="E211">
            <v>107895</v>
          </cell>
          <cell r="F211">
            <v>863160</v>
          </cell>
        </row>
        <row r="212">
          <cell r="A212" t="str">
            <v>동티이</v>
          </cell>
          <cell r="B212" t="str">
            <v>D125</v>
          </cell>
          <cell r="C212" t="str">
            <v>EA</v>
          </cell>
          <cell r="D212" t="str">
            <v>2</v>
          </cell>
          <cell r="E212">
            <v>48671</v>
          </cell>
          <cell r="F212">
            <v>97342</v>
          </cell>
        </row>
        <row r="213">
          <cell r="A213" t="str">
            <v>동티이</v>
          </cell>
          <cell r="B213" t="str">
            <v>D80</v>
          </cell>
          <cell r="C213" t="str">
            <v>EA</v>
          </cell>
          <cell r="D213" t="str">
            <v>14</v>
          </cell>
          <cell r="E213">
            <v>8774</v>
          </cell>
          <cell r="F213">
            <v>122836</v>
          </cell>
        </row>
        <row r="214">
          <cell r="A214" t="str">
            <v>동티이</v>
          </cell>
          <cell r="B214" t="str">
            <v>D32</v>
          </cell>
          <cell r="C214" t="str">
            <v>EA</v>
          </cell>
          <cell r="D214" t="str">
            <v>3</v>
          </cell>
          <cell r="E214">
            <v>1031</v>
          </cell>
          <cell r="F214">
            <v>3093</v>
          </cell>
        </row>
        <row r="215">
          <cell r="A215" t="str">
            <v>동레듀샤</v>
          </cell>
          <cell r="B215" t="str">
            <v>D100</v>
          </cell>
          <cell r="C215" t="str">
            <v>EA</v>
          </cell>
          <cell r="D215" t="str">
            <v>2</v>
          </cell>
          <cell r="E215">
            <v>5716</v>
          </cell>
          <cell r="F215">
            <v>11432</v>
          </cell>
        </row>
        <row r="216">
          <cell r="A216" t="str">
            <v>동레듀샤</v>
          </cell>
          <cell r="B216" t="str">
            <v>D80</v>
          </cell>
          <cell r="C216" t="str">
            <v>EA</v>
          </cell>
          <cell r="D216" t="str">
            <v>6</v>
          </cell>
          <cell r="E216">
            <v>2517</v>
          </cell>
          <cell r="F216">
            <v>15102</v>
          </cell>
        </row>
        <row r="217">
          <cell r="A217" t="str">
            <v>동아답타(C*M)</v>
          </cell>
          <cell r="B217" t="str">
            <v>D32</v>
          </cell>
          <cell r="C217" t="str">
            <v>EA</v>
          </cell>
          <cell r="D217" t="str">
            <v>4</v>
          </cell>
          <cell r="E217">
            <v>2211</v>
          </cell>
          <cell r="F217">
            <v>8844</v>
          </cell>
        </row>
        <row r="218">
          <cell r="A218" t="str">
            <v>동아답타(C*M)</v>
          </cell>
          <cell r="B218" t="str">
            <v>D15</v>
          </cell>
          <cell r="C218" t="str">
            <v>EA</v>
          </cell>
          <cell r="D218" t="str">
            <v>4</v>
          </cell>
          <cell r="E218">
            <v>402</v>
          </cell>
          <cell r="F218">
            <v>1608</v>
          </cell>
        </row>
        <row r="219">
          <cell r="A219" t="str">
            <v>동유니온(C*M)</v>
          </cell>
          <cell r="B219" t="str">
            <v>D32</v>
          </cell>
          <cell r="C219" t="str">
            <v>EA</v>
          </cell>
          <cell r="D219" t="str">
            <v>4</v>
          </cell>
          <cell r="E219">
            <v>6633</v>
          </cell>
          <cell r="F219">
            <v>26532</v>
          </cell>
        </row>
        <row r="220">
          <cell r="A220" t="str">
            <v>동니플(P.T)</v>
          </cell>
          <cell r="B220" t="str">
            <v>D32</v>
          </cell>
          <cell r="C220" t="str">
            <v>EA</v>
          </cell>
          <cell r="D220" t="str">
            <v>2</v>
          </cell>
          <cell r="E220">
            <v>1373</v>
          </cell>
          <cell r="F220">
            <v>2746</v>
          </cell>
        </row>
        <row r="221">
          <cell r="A221" t="str">
            <v>동니플(P.T)</v>
          </cell>
          <cell r="B221" t="str">
            <v>D15</v>
          </cell>
          <cell r="C221" t="str">
            <v>EA</v>
          </cell>
          <cell r="D221" t="str">
            <v>8</v>
          </cell>
          <cell r="E221">
            <v>247</v>
          </cell>
          <cell r="F221">
            <v>1976</v>
          </cell>
        </row>
        <row r="222">
          <cell r="A222" t="str">
            <v>동소켓</v>
          </cell>
          <cell r="B222" t="str">
            <v>D200</v>
          </cell>
          <cell r="C222" t="str">
            <v>EA</v>
          </cell>
          <cell r="D222" t="str">
            <v>2</v>
          </cell>
          <cell r="E222">
            <v>27608</v>
          </cell>
          <cell r="F222">
            <v>55216</v>
          </cell>
        </row>
        <row r="223">
          <cell r="A223" t="str">
            <v>동소켓</v>
          </cell>
          <cell r="B223" t="str">
            <v>D80</v>
          </cell>
          <cell r="C223" t="str">
            <v>EA</v>
          </cell>
          <cell r="D223" t="str">
            <v>2</v>
          </cell>
          <cell r="E223">
            <v>1955</v>
          </cell>
          <cell r="F223">
            <v>3910</v>
          </cell>
        </row>
        <row r="224">
          <cell r="A224" t="str">
            <v>주철게이트밸브(10KG)</v>
          </cell>
          <cell r="B224" t="str">
            <v>D200</v>
          </cell>
          <cell r="C224" t="str">
            <v>EA</v>
          </cell>
          <cell r="D224" t="str">
            <v>4</v>
          </cell>
          <cell r="E224">
            <v>178200</v>
          </cell>
          <cell r="F224">
            <v>712800</v>
          </cell>
        </row>
        <row r="225">
          <cell r="A225" t="str">
            <v>주철게이트밸브(10KG)</v>
          </cell>
          <cell r="B225" t="str">
            <v>D125</v>
          </cell>
          <cell r="C225" t="str">
            <v>EA</v>
          </cell>
          <cell r="D225" t="str">
            <v>3</v>
          </cell>
          <cell r="E225">
            <v>75600</v>
          </cell>
          <cell r="F225">
            <v>226800</v>
          </cell>
        </row>
        <row r="226">
          <cell r="A226" t="str">
            <v>주철게이트밸브(10KG)</v>
          </cell>
          <cell r="B226" t="str">
            <v>D80</v>
          </cell>
          <cell r="C226" t="str">
            <v>EA</v>
          </cell>
          <cell r="D226" t="str">
            <v>6</v>
          </cell>
          <cell r="E226">
            <v>40500</v>
          </cell>
          <cell r="F226">
            <v>243000</v>
          </cell>
        </row>
        <row r="227">
          <cell r="A227" t="str">
            <v>주철게이트밸브(10KG)</v>
          </cell>
          <cell r="B227" t="str">
            <v>D65</v>
          </cell>
          <cell r="C227" t="str">
            <v>EA</v>
          </cell>
          <cell r="D227" t="str">
            <v>1</v>
          </cell>
          <cell r="E227">
            <v>33480</v>
          </cell>
          <cell r="F227">
            <v>33480</v>
          </cell>
        </row>
        <row r="228">
          <cell r="A228" t="str">
            <v>청동게이트밸브(10KG)</v>
          </cell>
          <cell r="B228" t="str">
            <v>D40</v>
          </cell>
          <cell r="C228" t="str">
            <v>EA</v>
          </cell>
          <cell r="D228" t="str">
            <v>1</v>
          </cell>
          <cell r="E228">
            <v>13955</v>
          </cell>
          <cell r="F228">
            <v>13955</v>
          </cell>
        </row>
        <row r="229">
          <cell r="A229" t="str">
            <v>청동게이트밸브(10KG)</v>
          </cell>
          <cell r="B229" t="str">
            <v>D32</v>
          </cell>
          <cell r="C229" t="str">
            <v>EA</v>
          </cell>
          <cell r="D229" t="str">
            <v>4</v>
          </cell>
          <cell r="E229">
            <v>10415</v>
          </cell>
          <cell r="F229">
            <v>41660</v>
          </cell>
        </row>
        <row r="230">
          <cell r="A230" t="str">
            <v>청동게이트밸브(10KG)</v>
          </cell>
          <cell r="B230" t="str">
            <v>D20</v>
          </cell>
          <cell r="C230" t="str">
            <v>EA</v>
          </cell>
          <cell r="D230" t="str">
            <v>6</v>
          </cell>
          <cell r="E230">
            <v>4795</v>
          </cell>
          <cell r="F230">
            <v>28770</v>
          </cell>
        </row>
        <row r="231">
          <cell r="A231" t="str">
            <v>청동게이트밸브(10KG)</v>
          </cell>
          <cell r="B231" t="str">
            <v>D15</v>
          </cell>
          <cell r="C231" t="str">
            <v>EA</v>
          </cell>
          <cell r="D231">
            <v>14</v>
          </cell>
          <cell r="E231">
            <v>3340</v>
          </cell>
          <cell r="F231">
            <v>46760</v>
          </cell>
        </row>
        <row r="232">
          <cell r="A232" t="str">
            <v>주철글로브밸브(10KG)</v>
          </cell>
          <cell r="B232" t="str">
            <v>D80</v>
          </cell>
          <cell r="C232" t="str">
            <v>EA</v>
          </cell>
          <cell r="D232" t="str">
            <v>2</v>
          </cell>
          <cell r="E232">
            <v>64800</v>
          </cell>
          <cell r="F232">
            <v>129600</v>
          </cell>
        </row>
        <row r="233">
          <cell r="A233" t="str">
            <v>주철스모렌스키첵크밸브</v>
          </cell>
          <cell r="B233" t="str">
            <v>D200 (10K)</v>
          </cell>
          <cell r="C233" t="str">
            <v>EA</v>
          </cell>
          <cell r="D233" t="str">
            <v>2</v>
          </cell>
          <cell r="E233">
            <v>264000</v>
          </cell>
          <cell r="F233">
            <v>528000</v>
          </cell>
        </row>
        <row r="234">
          <cell r="A234" t="str">
            <v>청동첵크밸브(스윙식)(10K)</v>
          </cell>
          <cell r="B234" t="str">
            <v>D40</v>
          </cell>
          <cell r="C234" t="str">
            <v>EA</v>
          </cell>
          <cell r="D234" t="str">
            <v>1</v>
          </cell>
          <cell r="E234">
            <v>9180</v>
          </cell>
          <cell r="F234">
            <v>9180</v>
          </cell>
        </row>
        <row r="235">
          <cell r="A235" t="str">
            <v>청동첵크밸브(스윙식)(10K)</v>
          </cell>
          <cell r="B235" t="str">
            <v>D32</v>
          </cell>
          <cell r="C235" t="str">
            <v>EA</v>
          </cell>
          <cell r="D235" t="str">
            <v>5</v>
          </cell>
          <cell r="E235">
            <v>7385</v>
          </cell>
          <cell r="F235">
            <v>36925</v>
          </cell>
        </row>
        <row r="236">
          <cell r="A236" t="str">
            <v>청동첵크밸브(스윙식)(10K)</v>
          </cell>
          <cell r="B236" t="str">
            <v>D25</v>
          </cell>
          <cell r="C236" t="str">
            <v>EA</v>
          </cell>
          <cell r="E236">
            <v>4950</v>
          </cell>
          <cell r="F236">
            <v>0</v>
          </cell>
        </row>
        <row r="237">
          <cell r="A237" t="str">
            <v>청동첵크밸브(스윙식)(10K)</v>
          </cell>
          <cell r="B237" t="str">
            <v>D20</v>
          </cell>
          <cell r="C237" t="str">
            <v>EA</v>
          </cell>
          <cell r="D237" t="str">
            <v>2</v>
          </cell>
          <cell r="E237">
            <v>3790</v>
          </cell>
          <cell r="F237">
            <v>7580</v>
          </cell>
        </row>
        <row r="238">
          <cell r="A238" t="str">
            <v>주철스트레이너(10KG)</v>
          </cell>
          <cell r="B238" t="str">
            <v>D200</v>
          </cell>
          <cell r="C238" t="str">
            <v>EA</v>
          </cell>
          <cell r="D238" t="str">
            <v>2</v>
          </cell>
          <cell r="E238">
            <v>183120</v>
          </cell>
          <cell r="F238">
            <v>366240</v>
          </cell>
        </row>
        <row r="239">
          <cell r="A239" t="str">
            <v>주철스트레이너(10KG)</v>
          </cell>
          <cell r="B239" t="str">
            <v>D125</v>
          </cell>
          <cell r="C239" t="str">
            <v>EA</v>
          </cell>
          <cell r="D239" t="str">
            <v>1</v>
          </cell>
          <cell r="E239">
            <v>74220</v>
          </cell>
          <cell r="F239">
            <v>74220</v>
          </cell>
        </row>
        <row r="240">
          <cell r="A240" t="str">
            <v>주철스트레이너(10KG)</v>
          </cell>
          <cell r="B240" t="str">
            <v>D80</v>
          </cell>
          <cell r="C240" t="str">
            <v>EA</v>
          </cell>
          <cell r="D240" t="str">
            <v>2</v>
          </cell>
          <cell r="E240">
            <v>32880</v>
          </cell>
          <cell r="F240">
            <v>65760</v>
          </cell>
        </row>
        <row r="241">
          <cell r="A241" t="str">
            <v>주철스트레이너(10KG)</v>
          </cell>
          <cell r="B241" t="str">
            <v>D65</v>
          </cell>
          <cell r="C241" t="str">
            <v>EA</v>
          </cell>
          <cell r="D241" t="str">
            <v>1</v>
          </cell>
          <cell r="E241">
            <v>24840</v>
          </cell>
          <cell r="F241">
            <v>24840</v>
          </cell>
        </row>
        <row r="242">
          <cell r="A242" t="str">
            <v>주철스트레이너(10KG)</v>
          </cell>
          <cell r="B242" t="str">
            <v>D40</v>
          </cell>
          <cell r="C242" t="str">
            <v>EA</v>
          </cell>
          <cell r="D242" t="str">
            <v>1</v>
          </cell>
          <cell r="E242">
            <v>9900</v>
          </cell>
          <cell r="F242">
            <v>9900</v>
          </cell>
        </row>
        <row r="243">
          <cell r="A243" t="str">
            <v>주철스트레이너(10KG)</v>
          </cell>
          <cell r="B243" t="str">
            <v>D32</v>
          </cell>
          <cell r="C243" t="str">
            <v>EA</v>
          </cell>
          <cell r="D243" t="str">
            <v>9</v>
          </cell>
          <cell r="E243">
            <v>7020</v>
          </cell>
          <cell r="F243">
            <v>63180</v>
          </cell>
        </row>
        <row r="244">
          <cell r="A244" t="str">
            <v>주철스트레이너(10KG)</v>
          </cell>
          <cell r="B244" t="str">
            <v>D20</v>
          </cell>
          <cell r="C244" t="str">
            <v>EA</v>
          </cell>
          <cell r="D244" t="str">
            <v>2</v>
          </cell>
          <cell r="E244">
            <v>3420</v>
          </cell>
          <cell r="F244">
            <v>6840</v>
          </cell>
        </row>
        <row r="245">
          <cell r="A245" t="str">
            <v>주철스트레이너(10KG)</v>
          </cell>
          <cell r="B245" t="str">
            <v>D15</v>
          </cell>
          <cell r="C245" t="str">
            <v>EA</v>
          </cell>
          <cell r="D245" t="str">
            <v>6</v>
          </cell>
          <cell r="E245">
            <v>2760</v>
          </cell>
          <cell r="F245">
            <v>16560</v>
          </cell>
        </row>
        <row r="246">
          <cell r="A246" t="str">
            <v>버터프라이밸브(키스톤기아10K)</v>
          </cell>
          <cell r="B246" t="str">
            <v>D200</v>
          </cell>
          <cell r="C246" t="str">
            <v>EA</v>
          </cell>
          <cell r="D246" t="str">
            <v>10</v>
          </cell>
          <cell r="E246">
            <v>228720</v>
          </cell>
          <cell r="F246">
            <v>2287200</v>
          </cell>
        </row>
        <row r="247">
          <cell r="A247" t="str">
            <v>버터프라이밸브(키스톤기아10K)</v>
          </cell>
          <cell r="B247" t="str">
            <v>D125</v>
          </cell>
          <cell r="C247" t="str">
            <v>EA</v>
          </cell>
          <cell r="D247" t="str">
            <v>2</v>
          </cell>
          <cell r="E247">
            <v>120720</v>
          </cell>
          <cell r="F247">
            <v>241440</v>
          </cell>
        </row>
        <row r="248">
          <cell r="A248" t="str">
            <v>버터프라이밸브(키스톤기아10K)</v>
          </cell>
          <cell r="B248" t="str">
            <v>D100</v>
          </cell>
          <cell r="C248" t="str">
            <v>EA</v>
          </cell>
          <cell r="D248" t="str">
            <v>2</v>
          </cell>
          <cell r="E248">
            <v>103260</v>
          </cell>
          <cell r="F248">
            <v>206520</v>
          </cell>
        </row>
        <row r="249">
          <cell r="A249" t="str">
            <v>버터프라이밸브(키스톤레바10K)</v>
          </cell>
          <cell r="B249" t="str">
            <v>D50</v>
          </cell>
          <cell r="C249" t="str">
            <v>EA</v>
          </cell>
          <cell r="D249" t="str">
            <v>2</v>
          </cell>
          <cell r="E249">
            <v>46620</v>
          </cell>
          <cell r="F249">
            <v>93240</v>
          </cell>
        </row>
        <row r="250">
          <cell r="A250" t="str">
            <v>H/P OFFSET VALVE</v>
          </cell>
          <cell r="B250" t="str">
            <v>D100</v>
          </cell>
          <cell r="C250" t="str">
            <v>EA</v>
          </cell>
          <cell r="D250" t="str">
            <v>2</v>
          </cell>
          <cell r="E250">
            <v>221200</v>
          </cell>
          <cell r="F250">
            <v>442400</v>
          </cell>
        </row>
        <row r="251">
          <cell r="A251" t="str">
            <v>H/P OFFSET VALVE</v>
          </cell>
          <cell r="B251" t="str">
            <v>D65</v>
          </cell>
          <cell r="C251" t="str">
            <v>EA</v>
          </cell>
          <cell r="D251" t="str">
            <v>4</v>
          </cell>
          <cell r="E251">
            <v>166600</v>
          </cell>
          <cell r="F251">
            <v>666400</v>
          </cell>
        </row>
        <row r="252">
          <cell r="A252" t="str">
            <v>단조게이트밸브(SCR'D)</v>
          </cell>
          <cell r="B252" t="str">
            <v>D40</v>
          </cell>
          <cell r="C252" t="str">
            <v>EA</v>
          </cell>
          <cell r="D252" t="str">
            <v>3</v>
          </cell>
          <cell r="E252">
            <v>51350</v>
          </cell>
          <cell r="F252">
            <v>154050</v>
          </cell>
        </row>
        <row r="253">
          <cell r="A253" t="str">
            <v>단조게이트밸브(SCR'D)</v>
          </cell>
          <cell r="B253" t="str">
            <v>D32</v>
          </cell>
          <cell r="C253" t="str">
            <v>EA</v>
          </cell>
          <cell r="D253" t="str">
            <v>17</v>
          </cell>
          <cell r="E253">
            <v>40300</v>
          </cell>
          <cell r="F253">
            <v>685100</v>
          </cell>
        </row>
        <row r="254">
          <cell r="A254" t="str">
            <v>단조게이트밸브(SCR'D)</v>
          </cell>
          <cell r="B254" t="str">
            <v>D20</v>
          </cell>
          <cell r="C254" t="str">
            <v>EA</v>
          </cell>
          <cell r="D254" t="str">
            <v>4</v>
          </cell>
          <cell r="E254">
            <v>31850</v>
          </cell>
          <cell r="F254">
            <v>127400</v>
          </cell>
        </row>
        <row r="255">
          <cell r="A255" t="str">
            <v>단조게이트밸브(SCR'D)</v>
          </cell>
          <cell r="B255" t="str">
            <v>D15</v>
          </cell>
          <cell r="C255" t="str">
            <v>EA</v>
          </cell>
          <cell r="D255" t="str">
            <v>2</v>
          </cell>
          <cell r="E255">
            <v>29900</v>
          </cell>
          <cell r="F255">
            <v>59800</v>
          </cell>
        </row>
        <row r="256">
          <cell r="A256" t="str">
            <v>단조글로브밸브(SCR'D)</v>
          </cell>
          <cell r="B256" t="str">
            <v>D40</v>
          </cell>
          <cell r="C256" t="str">
            <v>EA</v>
          </cell>
          <cell r="D256" t="str">
            <v>1</v>
          </cell>
          <cell r="E256">
            <v>47450</v>
          </cell>
          <cell r="F256">
            <v>47450</v>
          </cell>
        </row>
        <row r="257">
          <cell r="A257" t="str">
            <v>단조글로브밸브(SCR'D)</v>
          </cell>
          <cell r="B257" t="str">
            <v>D32</v>
          </cell>
          <cell r="C257" t="str">
            <v>EA</v>
          </cell>
          <cell r="D257" t="str">
            <v>7</v>
          </cell>
          <cell r="E257">
            <v>37700</v>
          </cell>
          <cell r="F257">
            <v>263900</v>
          </cell>
        </row>
        <row r="258">
          <cell r="A258" t="str">
            <v>단조글로브밸브(SCR'D)</v>
          </cell>
          <cell r="B258" t="str">
            <v>D20</v>
          </cell>
          <cell r="C258" t="str">
            <v>EA</v>
          </cell>
          <cell r="D258" t="str">
            <v>2</v>
          </cell>
          <cell r="E258">
            <v>26650</v>
          </cell>
          <cell r="F258">
            <v>53300</v>
          </cell>
        </row>
        <row r="259">
          <cell r="A259" t="str">
            <v>FLEX-JOINT(벨로즈)(10KG)</v>
          </cell>
          <cell r="B259" t="str">
            <v>D200</v>
          </cell>
          <cell r="C259" t="str">
            <v>EA</v>
          </cell>
          <cell r="D259" t="str">
            <v>4</v>
          </cell>
          <cell r="E259">
            <v>100000</v>
          </cell>
          <cell r="F259">
            <v>400000</v>
          </cell>
        </row>
        <row r="260">
          <cell r="A260" t="str">
            <v>자동공기변(온수,오일용)</v>
          </cell>
          <cell r="B260" t="str">
            <v>D15  AE30CV</v>
          </cell>
          <cell r="C260" t="str">
            <v>EA</v>
          </cell>
          <cell r="D260" t="str">
            <v>4</v>
          </cell>
          <cell r="E260">
            <v>72250</v>
          </cell>
          <cell r="F260">
            <v>289000</v>
          </cell>
        </row>
        <row r="261">
          <cell r="A261" t="str">
            <v>A.A.V(증기용)</v>
          </cell>
          <cell r="B261" t="str">
            <v>D15  AV13</v>
          </cell>
          <cell r="C261" t="str">
            <v>EA</v>
          </cell>
          <cell r="D261" t="str">
            <v>2</v>
          </cell>
          <cell r="E261">
            <v>70550</v>
          </cell>
          <cell r="F261">
            <v>141100</v>
          </cell>
        </row>
        <row r="262">
          <cell r="A262" t="str">
            <v>후롯트트랩(샤코)(10KG)</v>
          </cell>
          <cell r="B262" t="str">
            <v>D25 FT14-10</v>
          </cell>
          <cell r="C262" t="str">
            <v>EA</v>
          </cell>
          <cell r="D262" t="str">
            <v>1</v>
          </cell>
          <cell r="E262">
            <v>329800</v>
          </cell>
          <cell r="F262">
            <v>329800</v>
          </cell>
        </row>
        <row r="263">
          <cell r="A263" t="str">
            <v>후롯트트랩(샤코)(10KG)</v>
          </cell>
          <cell r="B263" t="str">
            <v>D20 FT14-10</v>
          </cell>
          <cell r="C263" t="str">
            <v>EA</v>
          </cell>
          <cell r="D263" t="str">
            <v>2</v>
          </cell>
          <cell r="E263">
            <v>258400</v>
          </cell>
          <cell r="F263">
            <v>516800</v>
          </cell>
        </row>
        <row r="264">
          <cell r="A264" t="str">
            <v>후롯트트랩(샤코)(10KG)</v>
          </cell>
          <cell r="B264" t="str">
            <v>D15 FT14-10</v>
          </cell>
          <cell r="C264" t="str">
            <v>EA</v>
          </cell>
          <cell r="D264" t="str">
            <v>1</v>
          </cell>
          <cell r="E264">
            <v>206550</v>
          </cell>
          <cell r="F264">
            <v>206550</v>
          </cell>
        </row>
        <row r="265">
          <cell r="A265" t="str">
            <v>감압밸브(샤코)(10KG)</v>
          </cell>
          <cell r="B265" t="str">
            <v>DP17  D40</v>
          </cell>
          <cell r="C265" t="str">
            <v>EA</v>
          </cell>
          <cell r="D265" t="str">
            <v>1</v>
          </cell>
          <cell r="E265">
            <v>1632850</v>
          </cell>
          <cell r="F265">
            <v>1632850</v>
          </cell>
        </row>
        <row r="266">
          <cell r="A266" t="str">
            <v>감압밸브(샤코)(10KG)</v>
          </cell>
          <cell r="B266" t="str">
            <v>DP17  D32</v>
          </cell>
          <cell r="C266" t="str">
            <v>EA</v>
          </cell>
          <cell r="D266" t="str">
            <v>1</v>
          </cell>
          <cell r="E266">
            <v>1407600</v>
          </cell>
          <cell r="F266">
            <v>1407600</v>
          </cell>
        </row>
        <row r="267">
          <cell r="A267" t="str">
            <v>감압밸브(샤코)(10KG)</v>
          </cell>
          <cell r="B267" t="str">
            <v>DP17  D20</v>
          </cell>
          <cell r="C267" t="str">
            <v>EA</v>
          </cell>
          <cell r="D267" t="str">
            <v>1</v>
          </cell>
          <cell r="E267">
            <v>1013200</v>
          </cell>
          <cell r="F267">
            <v>1013200</v>
          </cell>
        </row>
        <row r="268">
          <cell r="A268" t="str">
            <v>차압변(10KG)</v>
          </cell>
          <cell r="B268" t="str">
            <v>D125</v>
          </cell>
          <cell r="C268" t="str">
            <v>EA</v>
          </cell>
          <cell r="D268" t="str">
            <v>1</v>
          </cell>
          <cell r="E268">
            <v>0</v>
          </cell>
          <cell r="F268">
            <v>0</v>
          </cell>
        </row>
        <row r="269">
          <cell r="A269" t="str">
            <v>2-WAY밸브(10KG)</v>
          </cell>
          <cell r="B269" t="str">
            <v>D65</v>
          </cell>
          <cell r="C269" t="str">
            <v>EA</v>
          </cell>
          <cell r="D269" t="str">
            <v>2</v>
          </cell>
          <cell r="E269">
            <v>0</v>
          </cell>
          <cell r="F269">
            <v>0</v>
          </cell>
        </row>
        <row r="270">
          <cell r="A270" t="str">
            <v>2-WAY밸브(10KG)</v>
          </cell>
          <cell r="B270" t="str">
            <v>D50</v>
          </cell>
          <cell r="C270" t="str">
            <v>EA</v>
          </cell>
          <cell r="D270">
            <v>1</v>
          </cell>
          <cell r="E270">
            <v>0</v>
          </cell>
          <cell r="F270">
            <v>0</v>
          </cell>
        </row>
        <row r="271">
          <cell r="A271" t="str">
            <v>2-WAY밸브(10KG)</v>
          </cell>
          <cell r="B271" t="str">
            <v>D32</v>
          </cell>
          <cell r="C271" t="str">
            <v>EA</v>
          </cell>
          <cell r="D271">
            <v>1</v>
          </cell>
          <cell r="E271">
            <v>0</v>
          </cell>
          <cell r="F271">
            <v>0</v>
          </cell>
        </row>
        <row r="272">
          <cell r="A272" t="str">
            <v>2-WAY밸브(10KG)</v>
          </cell>
          <cell r="B272" t="str">
            <v>D25</v>
          </cell>
          <cell r="C272" t="str">
            <v>EA</v>
          </cell>
          <cell r="D272">
            <v>1</v>
          </cell>
          <cell r="E272">
            <v>0</v>
          </cell>
          <cell r="F272">
            <v>0</v>
          </cell>
        </row>
        <row r="273">
          <cell r="A273" t="str">
            <v>2-WAY밸브(10KG)</v>
          </cell>
          <cell r="B273" t="str">
            <v>D20</v>
          </cell>
          <cell r="C273" t="str">
            <v>EA</v>
          </cell>
          <cell r="D273" t="str">
            <v>2</v>
          </cell>
          <cell r="E273">
            <v>0</v>
          </cell>
          <cell r="F273">
            <v>0</v>
          </cell>
        </row>
        <row r="274">
          <cell r="A274" t="str">
            <v>2-WAY밸브(10KG)</v>
          </cell>
          <cell r="B274" t="str">
            <v>D15</v>
          </cell>
          <cell r="C274" t="str">
            <v>EA</v>
          </cell>
          <cell r="D274">
            <v>1</v>
          </cell>
          <cell r="E274">
            <v>0</v>
          </cell>
          <cell r="F274">
            <v>0</v>
          </cell>
        </row>
        <row r="275">
          <cell r="A275" t="str">
            <v>정유량밸브(10KG)</v>
          </cell>
          <cell r="B275" t="str">
            <v>D80</v>
          </cell>
          <cell r="C275" t="str">
            <v>EA</v>
          </cell>
          <cell r="D275" t="str">
            <v>2</v>
          </cell>
          <cell r="E275">
            <v>478000</v>
          </cell>
          <cell r="F275">
            <v>956000</v>
          </cell>
        </row>
        <row r="276">
          <cell r="A276" t="str">
            <v>황동볼밸브(10KG)</v>
          </cell>
          <cell r="B276" t="str">
            <v>D15</v>
          </cell>
          <cell r="C276" t="str">
            <v>EA</v>
          </cell>
          <cell r="D276" t="str">
            <v>6</v>
          </cell>
          <cell r="E276">
            <v>2316</v>
          </cell>
          <cell r="F276">
            <v>13896</v>
          </cell>
        </row>
        <row r="277">
          <cell r="A277" t="str">
            <v>온도조절식트랩(TSS21)</v>
          </cell>
          <cell r="B277" t="str">
            <v>D15</v>
          </cell>
          <cell r="C277" t="str">
            <v>EA</v>
          </cell>
          <cell r="D277" t="str">
            <v>1</v>
          </cell>
          <cell r="E277">
            <v>329000</v>
          </cell>
          <cell r="F277">
            <v>329000</v>
          </cell>
        </row>
        <row r="278">
          <cell r="A278" t="str">
            <v>기수분리기</v>
          </cell>
          <cell r="B278" t="str">
            <v>D65</v>
          </cell>
          <cell r="C278" t="str">
            <v>EA</v>
          </cell>
          <cell r="D278" t="str">
            <v>3</v>
          </cell>
          <cell r="E278">
            <v>733550</v>
          </cell>
          <cell r="F278">
            <v>2200650</v>
          </cell>
        </row>
        <row r="279">
          <cell r="A279" t="str">
            <v>압력계</v>
          </cell>
          <cell r="C279" t="str">
            <v>SET</v>
          </cell>
          <cell r="D279" t="str">
            <v>16</v>
          </cell>
          <cell r="E279">
            <v>9000</v>
          </cell>
          <cell r="F279">
            <v>144000</v>
          </cell>
        </row>
        <row r="280">
          <cell r="A280" t="str">
            <v>온도계</v>
          </cell>
          <cell r="C280" t="str">
            <v>SET</v>
          </cell>
          <cell r="D280" t="str">
            <v>16</v>
          </cell>
          <cell r="E280">
            <v>6000</v>
          </cell>
          <cell r="F280">
            <v>96000</v>
          </cell>
        </row>
        <row r="281">
          <cell r="A281" t="str">
            <v>강관용접</v>
          </cell>
          <cell r="B281" t="str">
            <v>D100</v>
          </cell>
          <cell r="C281" t="str">
            <v>개소</v>
          </cell>
          <cell r="D281" t="str">
            <v>5</v>
          </cell>
          <cell r="E281">
            <v>349</v>
          </cell>
          <cell r="F281">
            <v>1745</v>
          </cell>
        </row>
        <row r="282">
          <cell r="A282" t="str">
            <v>강관용접</v>
          </cell>
          <cell r="B282" t="str">
            <v>D65</v>
          </cell>
          <cell r="C282" t="str">
            <v>개소</v>
          </cell>
          <cell r="D282" t="str">
            <v>28</v>
          </cell>
          <cell r="E282">
            <v>183</v>
          </cell>
          <cell r="F282">
            <v>5124</v>
          </cell>
        </row>
        <row r="283">
          <cell r="A283" t="str">
            <v>스테인리스강관용접</v>
          </cell>
          <cell r="B283" t="str">
            <v>D80</v>
          </cell>
          <cell r="C283" t="str">
            <v>개소</v>
          </cell>
          <cell r="D283" t="str">
            <v>9</v>
          </cell>
          <cell r="E283">
            <v>2957</v>
          </cell>
          <cell r="F283">
            <v>26613</v>
          </cell>
        </row>
        <row r="284">
          <cell r="A284" t="str">
            <v>스테인리스강관용접</v>
          </cell>
          <cell r="B284" t="str">
            <v>D65</v>
          </cell>
          <cell r="C284" t="str">
            <v>개소</v>
          </cell>
          <cell r="D284" t="str">
            <v>20</v>
          </cell>
          <cell r="E284">
            <v>2347</v>
          </cell>
          <cell r="F284">
            <v>46940</v>
          </cell>
        </row>
        <row r="285">
          <cell r="A285" t="str">
            <v>스테인리스강관용접</v>
          </cell>
          <cell r="B285" t="str">
            <v>D40</v>
          </cell>
          <cell r="C285" t="str">
            <v>개소</v>
          </cell>
          <cell r="D285" t="str">
            <v>7</v>
          </cell>
          <cell r="E285">
            <v>996</v>
          </cell>
          <cell r="F285">
            <v>6972</v>
          </cell>
        </row>
        <row r="286">
          <cell r="A286" t="str">
            <v>스테인리스강관용접</v>
          </cell>
          <cell r="B286" t="str">
            <v>D32</v>
          </cell>
          <cell r="C286" t="str">
            <v>개소</v>
          </cell>
          <cell r="D286" t="str">
            <v>41</v>
          </cell>
          <cell r="E286">
            <v>756</v>
          </cell>
          <cell r="F286">
            <v>30996</v>
          </cell>
        </row>
        <row r="287">
          <cell r="A287" t="str">
            <v>스테인리스강관용접</v>
          </cell>
          <cell r="B287" t="str">
            <v>D25</v>
          </cell>
          <cell r="C287" t="str">
            <v>개소</v>
          </cell>
          <cell r="D287" t="str">
            <v>4</v>
          </cell>
          <cell r="E287">
            <v>632</v>
          </cell>
          <cell r="F287">
            <v>2528</v>
          </cell>
        </row>
        <row r="288">
          <cell r="A288" t="str">
            <v>스테인리스강관용접</v>
          </cell>
          <cell r="B288" t="str">
            <v>D20</v>
          </cell>
          <cell r="C288" t="str">
            <v>개소</v>
          </cell>
          <cell r="D288" t="str">
            <v>29</v>
          </cell>
          <cell r="E288">
            <v>455</v>
          </cell>
          <cell r="F288">
            <v>13195</v>
          </cell>
        </row>
        <row r="289">
          <cell r="A289" t="str">
            <v>동관용접(BRAZING)</v>
          </cell>
          <cell r="B289" t="str">
            <v>D200</v>
          </cell>
          <cell r="C289" t="str">
            <v>개소</v>
          </cell>
          <cell r="D289" t="str">
            <v>104</v>
          </cell>
          <cell r="E289">
            <v>15008</v>
          </cell>
          <cell r="F289">
            <v>1560832</v>
          </cell>
          <cell r="G289">
            <v>36856</v>
          </cell>
        </row>
        <row r="290">
          <cell r="A290" t="str">
            <v>동관용접(BRAZING)</v>
          </cell>
          <cell r="B290" t="str">
            <v>D125</v>
          </cell>
          <cell r="C290" t="str">
            <v>개소</v>
          </cell>
          <cell r="D290" t="str">
            <v>18</v>
          </cell>
          <cell r="E290">
            <v>4585</v>
          </cell>
          <cell r="F290">
            <v>82530</v>
          </cell>
          <cell r="G290">
            <v>15569</v>
          </cell>
        </row>
        <row r="291">
          <cell r="A291" t="str">
            <v>동관용접(BRAZING)</v>
          </cell>
          <cell r="B291" t="str">
            <v>D100</v>
          </cell>
          <cell r="C291" t="str">
            <v>개소</v>
          </cell>
          <cell r="D291" t="str">
            <v>8</v>
          </cell>
          <cell r="E291">
            <v>3161</v>
          </cell>
          <cell r="F291">
            <v>25288</v>
          </cell>
          <cell r="G291">
            <v>12527</v>
          </cell>
        </row>
        <row r="292">
          <cell r="A292" t="str">
            <v>동관용접(BRAZING)</v>
          </cell>
          <cell r="B292" t="str">
            <v>D80</v>
          </cell>
          <cell r="C292" t="str">
            <v>개소</v>
          </cell>
          <cell r="D292" t="str">
            <v>92</v>
          </cell>
          <cell r="E292">
            <v>1868</v>
          </cell>
          <cell r="F292">
            <v>171856</v>
          </cell>
          <cell r="G292">
            <v>8879</v>
          </cell>
        </row>
        <row r="293">
          <cell r="A293" t="str">
            <v>동관용접(BRAZING)</v>
          </cell>
          <cell r="B293" t="str">
            <v>D32</v>
          </cell>
          <cell r="C293" t="str">
            <v>개소</v>
          </cell>
          <cell r="D293" t="str">
            <v>39</v>
          </cell>
          <cell r="E293">
            <v>514</v>
          </cell>
          <cell r="F293">
            <v>20046</v>
          </cell>
          <cell r="G293">
            <v>4317</v>
          </cell>
        </row>
        <row r="294">
          <cell r="A294" t="str">
            <v>용접합후렌지(10KG)</v>
          </cell>
          <cell r="B294" t="str">
            <v>D100</v>
          </cell>
          <cell r="C294" t="str">
            <v>개소</v>
          </cell>
          <cell r="D294" t="str">
            <v>4</v>
          </cell>
          <cell r="E294">
            <v>5651</v>
          </cell>
          <cell r="F294">
            <v>22604</v>
          </cell>
        </row>
        <row r="295">
          <cell r="A295" t="str">
            <v>용접합후렌지(10KG)</v>
          </cell>
          <cell r="B295" t="str">
            <v>D65</v>
          </cell>
          <cell r="C295" t="str">
            <v>개소</v>
          </cell>
          <cell r="D295" t="str">
            <v>12</v>
          </cell>
          <cell r="E295">
            <v>3260</v>
          </cell>
          <cell r="F295">
            <v>39120</v>
          </cell>
        </row>
        <row r="296">
          <cell r="A296" t="str">
            <v>스테인리스합후렌지(10KG)</v>
          </cell>
          <cell r="B296" t="str">
            <v>D65</v>
          </cell>
          <cell r="C296" t="str">
            <v>개소</v>
          </cell>
          <cell r="D296" t="str">
            <v>3</v>
          </cell>
          <cell r="E296">
            <v>14043</v>
          </cell>
          <cell r="F296">
            <v>42129</v>
          </cell>
        </row>
        <row r="297">
          <cell r="A297" t="str">
            <v>SUS맹후렌지(10KG)</v>
          </cell>
          <cell r="B297" t="str">
            <v>D65</v>
          </cell>
          <cell r="C297" t="str">
            <v>EA</v>
          </cell>
          <cell r="D297" t="str">
            <v>1</v>
          </cell>
          <cell r="E297">
            <v>11570</v>
          </cell>
          <cell r="F297">
            <v>11570</v>
          </cell>
        </row>
        <row r="298">
          <cell r="A298" t="str">
            <v>동절연합후렌지(10KG)</v>
          </cell>
          <cell r="B298" t="str">
            <v>D200</v>
          </cell>
          <cell r="C298" t="str">
            <v>개소</v>
          </cell>
          <cell r="D298" t="str">
            <v>25</v>
          </cell>
          <cell r="E298">
            <v>50521</v>
          </cell>
          <cell r="F298">
            <v>1263025</v>
          </cell>
          <cell r="G298">
            <v>36856</v>
          </cell>
        </row>
        <row r="299">
          <cell r="A299" t="str">
            <v>동절연합후렌지(10KG)</v>
          </cell>
          <cell r="B299" t="str">
            <v>D150</v>
          </cell>
          <cell r="C299" t="str">
            <v>개소</v>
          </cell>
          <cell r="D299" t="str">
            <v>13</v>
          </cell>
          <cell r="E299">
            <v>31258</v>
          </cell>
          <cell r="F299">
            <v>406354</v>
          </cell>
          <cell r="G299">
            <v>22016</v>
          </cell>
        </row>
        <row r="300">
          <cell r="A300" t="str">
            <v>동절연합후렌지(10KG)</v>
          </cell>
          <cell r="B300" t="str">
            <v>D100</v>
          </cell>
          <cell r="C300" t="str">
            <v>개소</v>
          </cell>
          <cell r="D300" t="str">
            <v>4</v>
          </cell>
          <cell r="E300">
            <v>17215</v>
          </cell>
          <cell r="F300">
            <v>68860</v>
          </cell>
          <cell r="G300">
            <v>12527</v>
          </cell>
        </row>
        <row r="301">
          <cell r="A301" t="str">
            <v>동절연합후렌지(10KG)</v>
          </cell>
          <cell r="B301" t="str">
            <v>D80</v>
          </cell>
          <cell r="C301" t="str">
            <v>개소</v>
          </cell>
          <cell r="D301" t="str">
            <v>24</v>
          </cell>
          <cell r="E301">
            <v>12094</v>
          </cell>
          <cell r="F301">
            <v>290256</v>
          </cell>
          <cell r="G301">
            <v>8879</v>
          </cell>
        </row>
        <row r="302">
          <cell r="A302" t="str">
            <v>동절연합후렌지(10KG)</v>
          </cell>
          <cell r="B302" t="str">
            <v>D50</v>
          </cell>
          <cell r="C302" t="str">
            <v>개소</v>
          </cell>
          <cell r="D302" t="str">
            <v>2</v>
          </cell>
          <cell r="E302">
            <v>6972</v>
          </cell>
          <cell r="F302">
            <v>13944</v>
          </cell>
          <cell r="G302">
            <v>5959</v>
          </cell>
        </row>
        <row r="303">
          <cell r="A303" t="str">
            <v>동맹후렌지(10KG)</v>
          </cell>
          <cell r="B303" t="str">
            <v>D200</v>
          </cell>
          <cell r="C303" t="str">
            <v>EA</v>
          </cell>
          <cell r="D303" t="str">
            <v>1</v>
          </cell>
          <cell r="E303">
            <v>19403</v>
          </cell>
          <cell r="F303">
            <v>19403</v>
          </cell>
        </row>
        <row r="304">
          <cell r="A304" t="str">
            <v>일반U-BOLT/NUT</v>
          </cell>
          <cell r="B304" t="str">
            <v>D50</v>
          </cell>
          <cell r="C304" t="str">
            <v>EA</v>
          </cell>
          <cell r="D304" t="str">
            <v>2</v>
          </cell>
          <cell r="E304">
            <v>124</v>
          </cell>
          <cell r="F304">
            <v>248</v>
          </cell>
        </row>
        <row r="305">
          <cell r="A305" t="str">
            <v>가이드슈(일반)</v>
          </cell>
          <cell r="B305" t="str">
            <v>D100</v>
          </cell>
          <cell r="C305" t="str">
            <v>SET</v>
          </cell>
          <cell r="D305" t="str">
            <v>1</v>
          </cell>
          <cell r="E305">
            <v>3500</v>
          </cell>
          <cell r="F305">
            <v>3500</v>
          </cell>
        </row>
        <row r="306">
          <cell r="A306" t="str">
            <v>가이드슈(일반)</v>
          </cell>
          <cell r="B306" t="str">
            <v>D65</v>
          </cell>
          <cell r="C306" t="str">
            <v>SET</v>
          </cell>
          <cell r="D306" t="str">
            <v>4</v>
          </cell>
          <cell r="E306">
            <v>3080</v>
          </cell>
          <cell r="F306">
            <v>12320</v>
          </cell>
        </row>
        <row r="307">
          <cell r="A307" t="str">
            <v>가이드슈(일반)</v>
          </cell>
          <cell r="B307" t="str">
            <v>D40</v>
          </cell>
          <cell r="C307" t="str">
            <v>SET</v>
          </cell>
          <cell r="D307" t="str">
            <v>3</v>
          </cell>
          <cell r="E307">
            <v>3080</v>
          </cell>
          <cell r="F307">
            <v>9240</v>
          </cell>
        </row>
        <row r="308">
          <cell r="A308" t="str">
            <v>가이드슈(일반)</v>
          </cell>
          <cell r="B308" t="str">
            <v>D32</v>
          </cell>
          <cell r="C308" t="str">
            <v>SET</v>
          </cell>
          <cell r="D308" t="str">
            <v>30</v>
          </cell>
          <cell r="E308">
            <v>3080</v>
          </cell>
          <cell r="F308">
            <v>92400</v>
          </cell>
        </row>
        <row r="309">
          <cell r="A309" t="str">
            <v>가이드슈(절연)</v>
          </cell>
          <cell r="B309" t="str">
            <v>D200</v>
          </cell>
          <cell r="C309" t="str">
            <v>SET</v>
          </cell>
          <cell r="D309" t="str">
            <v>26</v>
          </cell>
          <cell r="E309">
            <v>12110</v>
          </cell>
          <cell r="F309">
            <v>314860</v>
          </cell>
        </row>
        <row r="310">
          <cell r="A310" t="str">
            <v>가이드슈(절연)</v>
          </cell>
          <cell r="B310" t="str">
            <v>D80</v>
          </cell>
          <cell r="C310" t="str">
            <v>SET</v>
          </cell>
          <cell r="D310" t="str">
            <v>14</v>
          </cell>
          <cell r="E310">
            <v>7420</v>
          </cell>
          <cell r="F310">
            <v>103880</v>
          </cell>
        </row>
        <row r="311">
          <cell r="A311" t="str">
            <v>가이드슈(절연)</v>
          </cell>
          <cell r="B311" t="str">
            <v>D65</v>
          </cell>
          <cell r="C311" t="str">
            <v>SET</v>
          </cell>
          <cell r="D311" t="str">
            <v>4</v>
          </cell>
          <cell r="E311">
            <v>6370</v>
          </cell>
          <cell r="F311">
            <v>25480</v>
          </cell>
        </row>
        <row r="312">
          <cell r="A312" t="str">
            <v>가이드슈(절연)</v>
          </cell>
          <cell r="B312" t="str">
            <v>D32</v>
          </cell>
          <cell r="C312" t="str">
            <v>SET</v>
          </cell>
          <cell r="D312" t="str">
            <v>10</v>
          </cell>
          <cell r="E312">
            <v>5250</v>
          </cell>
          <cell r="F312">
            <v>52500</v>
          </cell>
        </row>
        <row r="313">
          <cell r="A313" t="str">
            <v>가이드슈(절연)</v>
          </cell>
          <cell r="B313" t="str">
            <v>D20</v>
          </cell>
          <cell r="C313" t="str">
            <v>SET</v>
          </cell>
          <cell r="D313" t="str">
            <v>9</v>
          </cell>
          <cell r="E313">
            <v>4760</v>
          </cell>
          <cell r="F313">
            <v>42840</v>
          </cell>
        </row>
        <row r="314">
          <cell r="A314" t="str">
            <v>파이프스리브</v>
          </cell>
          <cell r="B314" t="str">
            <v>D200</v>
          </cell>
          <cell r="C314" t="str">
            <v>개소</v>
          </cell>
          <cell r="D314" t="str">
            <v>2</v>
          </cell>
          <cell r="E314">
            <v>24248</v>
          </cell>
          <cell r="F314">
            <v>48496</v>
          </cell>
        </row>
        <row r="315">
          <cell r="A315" t="str">
            <v>파이프스리브</v>
          </cell>
          <cell r="B315" t="str">
            <v>D65</v>
          </cell>
          <cell r="C315" t="str">
            <v>개소</v>
          </cell>
          <cell r="D315" t="str">
            <v>1</v>
          </cell>
          <cell r="E315">
            <v>2053</v>
          </cell>
          <cell r="F315">
            <v>2053</v>
          </cell>
        </row>
        <row r="316">
          <cell r="A316" t="str">
            <v>파이프스리브</v>
          </cell>
          <cell r="B316" t="str">
            <v>D50</v>
          </cell>
          <cell r="C316" t="str">
            <v>개소</v>
          </cell>
          <cell r="D316" t="str">
            <v>1</v>
          </cell>
          <cell r="E316">
            <v>2125</v>
          </cell>
          <cell r="F316">
            <v>2125</v>
          </cell>
        </row>
        <row r="317">
          <cell r="A317" t="str">
            <v>파이프스리브</v>
          </cell>
          <cell r="B317" t="str">
            <v>D32</v>
          </cell>
          <cell r="C317" t="str">
            <v>개소</v>
          </cell>
          <cell r="D317" t="str">
            <v>3</v>
          </cell>
          <cell r="E317">
            <v>1365</v>
          </cell>
          <cell r="F317">
            <v>4095</v>
          </cell>
        </row>
        <row r="318">
          <cell r="A318" t="str">
            <v>파이프스리브</v>
          </cell>
          <cell r="B318" t="str">
            <v>D20</v>
          </cell>
          <cell r="C318" t="str">
            <v>개소</v>
          </cell>
          <cell r="D318" t="str">
            <v>2</v>
          </cell>
          <cell r="E318">
            <v>771</v>
          </cell>
          <cell r="F318">
            <v>1542</v>
          </cell>
        </row>
        <row r="319">
          <cell r="A319" t="str">
            <v>인써트플레이트</v>
          </cell>
          <cell r="B319" t="str">
            <v>200*200*9T</v>
          </cell>
          <cell r="C319" t="str">
            <v>EA</v>
          </cell>
          <cell r="D319">
            <v>50</v>
          </cell>
          <cell r="E319">
            <v>3315</v>
          </cell>
          <cell r="F319">
            <v>165750</v>
          </cell>
        </row>
        <row r="320">
          <cell r="A320" t="str">
            <v>찬넬</v>
          </cell>
          <cell r="B320" t="str">
            <v>100*50*5T</v>
          </cell>
          <cell r="C320" t="str">
            <v>KG</v>
          </cell>
          <cell r="D320">
            <v>1030</v>
          </cell>
          <cell r="E320">
            <v>470</v>
          </cell>
          <cell r="F320">
            <v>484100</v>
          </cell>
        </row>
        <row r="321">
          <cell r="A321" t="str">
            <v>잡철물제작설치</v>
          </cell>
          <cell r="B321" t="str">
            <v>복잡</v>
          </cell>
          <cell r="C321" t="str">
            <v>TON</v>
          </cell>
          <cell r="D321">
            <v>1.03</v>
          </cell>
          <cell r="E321">
            <v>77434</v>
          </cell>
          <cell r="F321">
            <v>79757</v>
          </cell>
          <cell r="G321">
            <v>2837148</v>
          </cell>
        </row>
        <row r="322">
          <cell r="A322" t="str">
            <v>녹막이페인트칠</v>
          </cell>
          <cell r="B322" t="str">
            <v>2회칠</v>
          </cell>
          <cell r="C322" t="str">
            <v>M2</v>
          </cell>
          <cell r="D322">
            <v>58</v>
          </cell>
          <cell r="E322">
            <v>1290</v>
          </cell>
          <cell r="F322">
            <v>74820</v>
          </cell>
          <cell r="G322">
            <v>1633</v>
          </cell>
        </row>
        <row r="323">
          <cell r="A323" t="str">
            <v>조합페인트칠(철재면)</v>
          </cell>
          <cell r="B323" t="str">
            <v>2회칠</v>
          </cell>
          <cell r="C323" t="str">
            <v>M2</v>
          </cell>
          <cell r="D323">
            <v>58</v>
          </cell>
          <cell r="E323">
            <v>878</v>
          </cell>
          <cell r="F323">
            <v>50924</v>
          </cell>
          <cell r="G323">
            <v>2504</v>
          </cell>
        </row>
        <row r="324">
          <cell r="A324" t="str">
            <v>잡재료비</v>
          </cell>
          <cell r="B324" t="str">
            <v>재료비의 5 %</v>
          </cell>
          <cell r="C324" t="str">
            <v>식</v>
          </cell>
          <cell r="D324" t="str">
            <v>1</v>
          </cell>
          <cell r="E324">
            <v>650070</v>
          </cell>
          <cell r="F324">
            <v>650070</v>
          </cell>
        </row>
        <row r="325">
          <cell r="A325" t="str">
            <v>노무비</v>
          </cell>
          <cell r="B325" t="str">
            <v>배관공</v>
          </cell>
          <cell r="C325" t="str">
            <v>인</v>
          </cell>
          <cell r="D325" t="str">
            <v>152</v>
          </cell>
          <cell r="E325">
            <v>0</v>
          </cell>
          <cell r="G325">
            <v>47537</v>
          </cell>
        </row>
        <row r="326">
          <cell r="A326" t="str">
            <v>노무비</v>
          </cell>
          <cell r="B326" t="str">
            <v>보통인부</v>
          </cell>
          <cell r="C326" t="str">
            <v>인</v>
          </cell>
          <cell r="D326" t="str">
            <v>52</v>
          </cell>
          <cell r="E326">
            <v>0</v>
          </cell>
          <cell r="G326">
            <v>34360</v>
          </cell>
        </row>
        <row r="327">
          <cell r="A327" t="str">
            <v>노무비</v>
          </cell>
          <cell r="B327" t="str">
            <v>용접공(일반)</v>
          </cell>
          <cell r="C327" t="str">
            <v>인</v>
          </cell>
          <cell r="D327" t="str">
            <v>19</v>
          </cell>
          <cell r="E327">
            <v>0</v>
          </cell>
          <cell r="G327">
            <v>59048</v>
          </cell>
        </row>
        <row r="328">
          <cell r="A328" t="str">
            <v>공구손료</v>
          </cell>
          <cell r="B328" t="str">
            <v>노무비의 3 %</v>
          </cell>
          <cell r="C328" t="str">
            <v>식</v>
          </cell>
          <cell r="D328" t="str">
            <v>1</v>
          </cell>
          <cell r="E328">
            <v>0</v>
          </cell>
          <cell r="G328">
            <v>872364</v>
          </cell>
        </row>
        <row r="329">
          <cell r="A329" t="str">
            <v>계</v>
          </cell>
          <cell r="F329">
            <v>46538410</v>
          </cell>
        </row>
        <row r="341">
          <cell r="A341" t="str">
            <v>4.공조배관공사</v>
          </cell>
        </row>
        <row r="342">
          <cell r="A342" t="str">
            <v>동관L-TYPE(KSD5301)</v>
          </cell>
          <cell r="B342" t="str">
            <v>D200</v>
          </cell>
          <cell r="C342" t="str">
            <v>M</v>
          </cell>
          <cell r="D342" t="str">
            <v>64</v>
          </cell>
          <cell r="E342">
            <v>110495</v>
          </cell>
          <cell r="F342">
            <v>7071680</v>
          </cell>
        </row>
        <row r="343">
          <cell r="A343" t="str">
            <v>동관L-TYPE(KSD5301)</v>
          </cell>
          <cell r="B343" t="str">
            <v>D150</v>
          </cell>
          <cell r="C343" t="str">
            <v>M</v>
          </cell>
          <cell r="D343" t="str">
            <v>24</v>
          </cell>
          <cell r="E343">
            <v>50920</v>
          </cell>
          <cell r="F343">
            <v>1222080</v>
          </cell>
        </row>
        <row r="344">
          <cell r="A344" t="str">
            <v>동관L-TYPE(KSD5301)</v>
          </cell>
          <cell r="B344" t="str">
            <v>D125</v>
          </cell>
          <cell r="C344" t="str">
            <v>M</v>
          </cell>
          <cell r="D344" t="str">
            <v>169</v>
          </cell>
          <cell r="E344">
            <v>36725</v>
          </cell>
          <cell r="F344">
            <v>6206525</v>
          </cell>
        </row>
        <row r="345">
          <cell r="A345" t="str">
            <v>동관L-TYPE(KSD5301)</v>
          </cell>
          <cell r="B345" t="str">
            <v>D100</v>
          </cell>
          <cell r="C345" t="str">
            <v>M</v>
          </cell>
          <cell r="D345" t="str">
            <v>48</v>
          </cell>
          <cell r="E345">
            <v>25968</v>
          </cell>
          <cell r="F345">
            <v>1246464</v>
          </cell>
        </row>
        <row r="346">
          <cell r="A346" t="str">
            <v>동관L-TYPE(KSD5301)</v>
          </cell>
          <cell r="B346" t="str">
            <v>D80</v>
          </cell>
          <cell r="C346" t="str">
            <v>M</v>
          </cell>
          <cell r="D346" t="str">
            <v>59</v>
          </cell>
          <cell r="E346">
            <v>16120</v>
          </cell>
          <cell r="F346">
            <v>951080</v>
          </cell>
        </row>
        <row r="347">
          <cell r="A347" t="str">
            <v>동관L-TYPE(KSD5301)</v>
          </cell>
          <cell r="B347" t="str">
            <v>D65</v>
          </cell>
          <cell r="C347" t="str">
            <v>M</v>
          </cell>
          <cell r="D347" t="str">
            <v>228</v>
          </cell>
          <cell r="E347">
            <v>11993</v>
          </cell>
          <cell r="F347">
            <v>2734404</v>
          </cell>
        </row>
        <row r="348">
          <cell r="A348" t="str">
            <v>동관L-TYPE(KSD5301)</v>
          </cell>
          <cell r="B348" t="str">
            <v>D50</v>
          </cell>
          <cell r="C348" t="str">
            <v>M</v>
          </cell>
          <cell r="D348" t="str">
            <v>173</v>
          </cell>
          <cell r="E348">
            <v>8483</v>
          </cell>
          <cell r="F348">
            <v>1467559</v>
          </cell>
        </row>
        <row r="349">
          <cell r="A349" t="str">
            <v>동관L-TYPE(KSD5301)</v>
          </cell>
          <cell r="B349" t="str">
            <v>D25</v>
          </cell>
          <cell r="C349" t="str">
            <v>M</v>
          </cell>
          <cell r="D349" t="str">
            <v>72</v>
          </cell>
          <cell r="E349">
            <v>3166</v>
          </cell>
          <cell r="F349">
            <v>227952</v>
          </cell>
        </row>
        <row r="350">
          <cell r="A350" t="str">
            <v>동관L-TYPE(KSD5301)</v>
          </cell>
          <cell r="B350" t="str">
            <v>D20</v>
          </cell>
          <cell r="C350" t="str">
            <v>M</v>
          </cell>
          <cell r="D350" t="str">
            <v>45</v>
          </cell>
          <cell r="E350">
            <v>2194</v>
          </cell>
          <cell r="F350">
            <v>98730</v>
          </cell>
        </row>
        <row r="351">
          <cell r="A351" t="str">
            <v>관보온(P.P.A)</v>
          </cell>
          <cell r="B351" t="str">
            <v>40T*D200</v>
          </cell>
          <cell r="C351" t="str">
            <v>M</v>
          </cell>
          <cell r="D351" t="str">
            <v>64</v>
          </cell>
          <cell r="E351">
            <v>7565</v>
          </cell>
          <cell r="F351">
            <v>484160</v>
          </cell>
          <cell r="G351">
            <v>14910</v>
          </cell>
        </row>
        <row r="352">
          <cell r="A352" t="str">
            <v>관보온(P.P.A)</v>
          </cell>
          <cell r="B352" t="str">
            <v>40T*D150</v>
          </cell>
          <cell r="C352" t="str">
            <v>M</v>
          </cell>
          <cell r="D352" t="str">
            <v>24</v>
          </cell>
          <cell r="E352">
            <v>6174</v>
          </cell>
          <cell r="F352">
            <v>148176</v>
          </cell>
          <cell r="G352">
            <v>12780</v>
          </cell>
        </row>
        <row r="353">
          <cell r="A353" t="str">
            <v>관보온(P.P.A)</v>
          </cell>
          <cell r="B353" t="str">
            <v>40T*D125</v>
          </cell>
          <cell r="C353" t="str">
            <v>M</v>
          </cell>
          <cell r="D353" t="str">
            <v>169</v>
          </cell>
          <cell r="E353">
            <v>5424</v>
          </cell>
          <cell r="F353">
            <v>916656</v>
          </cell>
          <cell r="G353">
            <v>12247</v>
          </cell>
        </row>
        <row r="354">
          <cell r="A354" t="str">
            <v>관보온(P.P.A)</v>
          </cell>
          <cell r="B354" t="str">
            <v>40T*D100</v>
          </cell>
          <cell r="C354" t="str">
            <v>M</v>
          </cell>
          <cell r="D354" t="str">
            <v>48</v>
          </cell>
          <cell r="E354">
            <v>4715</v>
          </cell>
          <cell r="F354">
            <v>226320</v>
          </cell>
          <cell r="G354">
            <v>8520</v>
          </cell>
        </row>
        <row r="355">
          <cell r="A355" t="str">
            <v>관보온(P.P.A)</v>
          </cell>
          <cell r="B355" t="str">
            <v>40T*D80</v>
          </cell>
          <cell r="C355" t="str">
            <v>M</v>
          </cell>
          <cell r="D355" t="str">
            <v>59</v>
          </cell>
          <cell r="E355">
            <v>4010</v>
          </cell>
          <cell r="F355">
            <v>236590</v>
          </cell>
          <cell r="G355">
            <v>6922</v>
          </cell>
        </row>
        <row r="356">
          <cell r="A356" t="str">
            <v>관보온(P.P.A)</v>
          </cell>
          <cell r="B356" t="str">
            <v>40T*D65</v>
          </cell>
          <cell r="C356" t="str">
            <v>M</v>
          </cell>
          <cell r="D356" t="str">
            <v>225</v>
          </cell>
          <cell r="E356">
            <v>3667</v>
          </cell>
          <cell r="F356">
            <v>825075</v>
          </cell>
          <cell r="G356">
            <v>6390</v>
          </cell>
        </row>
        <row r="357">
          <cell r="A357" t="str">
            <v>관보온(P.P.A)</v>
          </cell>
          <cell r="B357" t="str">
            <v>40T*D50</v>
          </cell>
          <cell r="C357" t="str">
            <v>M</v>
          </cell>
          <cell r="D357" t="str">
            <v>104</v>
          </cell>
          <cell r="E357">
            <v>3237</v>
          </cell>
          <cell r="F357">
            <v>336648</v>
          </cell>
          <cell r="G357">
            <v>6390</v>
          </cell>
        </row>
        <row r="358">
          <cell r="A358" t="str">
            <v>관보온(P.P.A)</v>
          </cell>
          <cell r="B358" t="str">
            <v>40T*D25</v>
          </cell>
          <cell r="C358" t="str">
            <v>M</v>
          </cell>
          <cell r="D358" t="str">
            <v>34</v>
          </cell>
          <cell r="E358">
            <v>2489</v>
          </cell>
          <cell r="F358">
            <v>84626</v>
          </cell>
          <cell r="G358">
            <v>4260</v>
          </cell>
        </row>
        <row r="359">
          <cell r="A359" t="str">
            <v>관보온(P.P.A)</v>
          </cell>
          <cell r="B359" t="str">
            <v>40T*D20</v>
          </cell>
          <cell r="C359" t="str">
            <v>M</v>
          </cell>
          <cell r="D359" t="str">
            <v>45</v>
          </cell>
          <cell r="E359">
            <v>2290</v>
          </cell>
          <cell r="F359">
            <v>103050</v>
          </cell>
          <cell r="G359">
            <v>3727</v>
          </cell>
        </row>
        <row r="360">
          <cell r="A360" t="str">
            <v>밸브보온(함석마감)</v>
          </cell>
          <cell r="B360" t="str">
            <v>50T*D200</v>
          </cell>
          <cell r="C360" t="str">
            <v>개소</v>
          </cell>
          <cell r="D360" t="str">
            <v>4</v>
          </cell>
          <cell r="E360">
            <v>27674</v>
          </cell>
          <cell r="F360">
            <v>110696</v>
          </cell>
          <cell r="G360">
            <v>112922</v>
          </cell>
        </row>
        <row r="361">
          <cell r="A361" t="str">
            <v>밸브보온(함석마감)</v>
          </cell>
          <cell r="B361" t="str">
            <v>50T*D125</v>
          </cell>
          <cell r="C361" t="str">
            <v>개소</v>
          </cell>
          <cell r="D361" t="str">
            <v>1</v>
          </cell>
          <cell r="E361">
            <v>21027</v>
          </cell>
          <cell r="F361">
            <v>21027</v>
          </cell>
          <cell r="G361">
            <v>89560</v>
          </cell>
        </row>
        <row r="362">
          <cell r="A362" t="str">
            <v>밸브보온(함석마감)</v>
          </cell>
          <cell r="B362" t="str">
            <v>50T*D65</v>
          </cell>
          <cell r="C362" t="str">
            <v>개소</v>
          </cell>
          <cell r="D362" t="str">
            <v>16</v>
          </cell>
          <cell r="E362">
            <v>16513</v>
          </cell>
          <cell r="F362">
            <v>264208</v>
          </cell>
          <cell r="G362">
            <v>63943</v>
          </cell>
        </row>
        <row r="363">
          <cell r="A363" t="str">
            <v>동엘보</v>
          </cell>
          <cell r="B363" t="str">
            <v>D200</v>
          </cell>
          <cell r="C363" t="str">
            <v>EA</v>
          </cell>
          <cell r="D363" t="str">
            <v>11</v>
          </cell>
          <cell r="E363">
            <v>90021</v>
          </cell>
          <cell r="F363">
            <v>990231</v>
          </cell>
        </row>
        <row r="364">
          <cell r="A364" t="str">
            <v>동엘보</v>
          </cell>
          <cell r="B364" t="str">
            <v>D150</v>
          </cell>
          <cell r="C364" t="str">
            <v>EA</v>
          </cell>
          <cell r="D364" t="str">
            <v>1</v>
          </cell>
          <cell r="E364">
            <v>47586</v>
          </cell>
          <cell r="F364">
            <v>47586</v>
          </cell>
        </row>
        <row r="365">
          <cell r="A365" t="str">
            <v>동엘보</v>
          </cell>
          <cell r="B365" t="str">
            <v>D125</v>
          </cell>
          <cell r="C365" t="str">
            <v>EA</v>
          </cell>
          <cell r="D365" t="str">
            <v>28</v>
          </cell>
          <cell r="E365">
            <v>31904</v>
          </cell>
          <cell r="F365">
            <v>893312</v>
          </cell>
        </row>
        <row r="366">
          <cell r="A366" t="str">
            <v>동엘보</v>
          </cell>
          <cell r="B366" t="str">
            <v>D100</v>
          </cell>
          <cell r="C366" t="str">
            <v>EA</v>
          </cell>
          <cell r="D366" t="str">
            <v>5</v>
          </cell>
          <cell r="E366">
            <v>14499</v>
          </cell>
          <cell r="F366">
            <v>72495</v>
          </cell>
        </row>
        <row r="367">
          <cell r="A367" t="str">
            <v>동엘보</v>
          </cell>
          <cell r="B367" t="str">
            <v>D80</v>
          </cell>
          <cell r="C367" t="str">
            <v>EA</v>
          </cell>
          <cell r="D367" t="str">
            <v>8</v>
          </cell>
          <cell r="E367">
            <v>6473</v>
          </cell>
          <cell r="F367">
            <v>51784</v>
          </cell>
        </row>
        <row r="368">
          <cell r="A368" t="str">
            <v>동엘보</v>
          </cell>
          <cell r="B368" t="str">
            <v>D65</v>
          </cell>
          <cell r="C368" t="str">
            <v>EA</v>
          </cell>
          <cell r="D368" t="str">
            <v>86</v>
          </cell>
          <cell r="E368">
            <v>4068</v>
          </cell>
          <cell r="F368">
            <v>349848</v>
          </cell>
        </row>
        <row r="369">
          <cell r="A369" t="str">
            <v>동엘보</v>
          </cell>
          <cell r="B369" t="str">
            <v>D50</v>
          </cell>
          <cell r="C369" t="str">
            <v>EA</v>
          </cell>
          <cell r="D369" t="str">
            <v>46</v>
          </cell>
          <cell r="E369">
            <v>2255</v>
          </cell>
          <cell r="F369">
            <v>103730</v>
          </cell>
        </row>
        <row r="370">
          <cell r="A370" t="str">
            <v>동엘보</v>
          </cell>
          <cell r="B370" t="str">
            <v>D25</v>
          </cell>
          <cell r="C370" t="str">
            <v>EA</v>
          </cell>
          <cell r="D370" t="str">
            <v>39</v>
          </cell>
          <cell r="E370">
            <v>433</v>
          </cell>
          <cell r="F370">
            <v>16887</v>
          </cell>
        </row>
        <row r="371">
          <cell r="A371" t="str">
            <v>동엘보</v>
          </cell>
          <cell r="B371" t="str">
            <v>D20</v>
          </cell>
          <cell r="C371" t="str">
            <v>EA</v>
          </cell>
          <cell r="D371" t="str">
            <v>80</v>
          </cell>
          <cell r="E371">
            <v>250</v>
          </cell>
          <cell r="F371">
            <v>20000</v>
          </cell>
        </row>
        <row r="372">
          <cell r="A372" t="str">
            <v>동티이</v>
          </cell>
          <cell r="B372" t="str">
            <v>D200</v>
          </cell>
          <cell r="C372" t="str">
            <v>EA</v>
          </cell>
          <cell r="D372" t="str">
            <v>5</v>
          </cell>
          <cell r="E372">
            <v>107895</v>
          </cell>
          <cell r="F372">
            <v>539475</v>
          </cell>
        </row>
        <row r="373">
          <cell r="A373" t="str">
            <v>동티이</v>
          </cell>
          <cell r="B373" t="str">
            <v>D150</v>
          </cell>
          <cell r="C373" t="str">
            <v>EA</v>
          </cell>
          <cell r="D373" t="str">
            <v>3</v>
          </cell>
          <cell r="E373">
            <v>67941</v>
          </cell>
          <cell r="F373">
            <v>203823</v>
          </cell>
        </row>
        <row r="374">
          <cell r="A374" t="str">
            <v>동티이</v>
          </cell>
          <cell r="B374" t="str">
            <v>D125</v>
          </cell>
          <cell r="C374" t="str">
            <v>EA</v>
          </cell>
          <cell r="D374" t="str">
            <v>24</v>
          </cell>
          <cell r="E374">
            <v>48671</v>
          </cell>
          <cell r="F374">
            <v>1168104</v>
          </cell>
        </row>
        <row r="375">
          <cell r="A375" t="str">
            <v>동티이</v>
          </cell>
          <cell r="B375" t="str">
            <v>D100</v>
          </cell>
          <cell r="C375" t="str">
            <v>EA</v>
          </cell>
          <cell r="D375" t="str">
            <v>6</v>
          </cell>
          <cell r="E375">
            <v>15985</v>
          </cell>
          <cell r="F375">
            <v>95910</v>
          </cell>
        </row>
        <row r="376">
          <cell r="A376" t="str">
            <v>동티이</v>
          </cell>
          <cell r="B376" t="str">
            <v>D80</v>
          </cell>
          <cell r="C376" t="str">
            <v>EA</v>
          </cell>
          <cell r="D376" t="str">
            <v>4</v>
          </cell>
          <cell r="E376">
            <v>8774</v>
          </cell>
          <cell r="F376">
            <v>35096</v>
          </cell>
        </row>
        <row r="377">
          <cell r="A377" t="str">
            <v>동티이</v>
          </cell>
          <cell r="B377" t="str">
            <v>D65</v>
          </cell>
          <cell r="C377" t="str">
            <v>EA</v>
          </cell>
          <cell r="D377" t="str">
            <v>6</v>
          </cell>
          <cell r="E377">
            <v>4579</v>
          </cell>
          <cell r="F377">
            <v>27474</v>
          </cell>
        </row>
        <row r="378">
          <cell r="A378" t="str">
            <v>동티이</v>
          </cell>
          <cell r="B378" t="str">
            <v>D50</v>
          </cell>
          <cell r="C378" t="str">
            <v>EA</v>
          </cell>
          <cell r="D378" t="str">
            <v>12</v>
          </cell>
          <cell r="E378">
            <v>2799</v>
          </cell>
          <cell r="F378">
            <v>33588</v>
          </cell>
        </row>
        <row r="379">
          <cell r="A379" t="str">
            <v>동티이</v>
          </cell>
          <cell r="B379" t="str">
            <v>D25</v>
          </cell>
          <cell r="C379" t="str">
            <v>EA</v>
          </cell>
          <cell r="D379" t="str">
            <v>9</v>
          </cell>
          <cell r="E379">
            <v>607</v>
          </cell>
          <cell r="F379">
            <v>5463</v>
          </cell>
        </row>
        <row r="380">
          <cell r="A380" t="str">
            <v>동티이</v>
          </cell>
          <cell r="B380" t="str">
            <v>D20</v>
          </cell>
          <cell r="C380" t="str">
            <v>EA</v>
          </cell>
          <cell r="D380" t="str">
            <v>1</v>
          </cell>
          <cell r="E380">
            <v>394</v>
          </cell>
          <cell r="F380">
            <v>394</v>
          </cell>
        </row>
        <row r="381">
          <cell r="A381" t="str">
            <v>동레듀샤</v>
          </cell>
          <cell r="B381" t="str">
            <v>D200</v>
          </cell>
          <cell r="C381" t="str">
            <v>EA</v>
          </cell>
          <cell r="D381" t="str">
            <v>2</v>
          </cell>
          <cell r="E381">
            <v>46872</v>
          </cell>
          <cell r="F381">
            <v>93744</v>
          </cell>
        </row>
        <row r="382">
          <cell r="A382" t="str">
            <v>동레듀샤</v>
          </cell>
          <cell r="B382" t="str">
            <v>D150</v>
          </cell>
          <cell r="C382" t="str">
            <v>EA</v>
          </cell>
          <cell r="D382" t="str">
            <v>2</v>
          </cell>
          <cell r="E382">
            <v>26850</v>
          </cell>
          <cell r="F382">
            <v>53700</v>
          </cell>
        </row>
        <row r="383">
          <cell r="A383" t="str">
            <v>동레듀샤</v>
          </cell>
          <cell r="B383" t="str">
            <v>D125</v>
          </cell>
          <cell r="C383" t="str">
            <v>EA</v>
          </cell>
          <cell r="D383" t="str">
            <v>4</v>
          </cell>
          <cell r="E383">
            <v>20720</v>
          </cell>
          <cell r="F383">
            <v>82880</v>
          </cell>
        </row>
        <row r="384">
          <cell r="A384" t="str">
            <v>동레듀샤</v>
          </cell>
          <cell r="B384" t="str">
            <v>D100</v>
          </cell>
          <cell r="C384" t="str">
            <v>EA</v>
          </cell>
          <cell r="D384" t="str">
            <v>3</v>
          </cell>
          <cell r="E384">
            <v>5716</v>
          </cell>
          <cell r="F384">
            <v>17148</v>
          </cell>
        </row>
        <row r="385">
          <cell r="A385" t="str">
            <v>동레듀샤</v>
          </cell>
          <cell r="B385" t="str">
            <v>D80</v>
          </cell>
          <cell r="C385" t="str">
            <v>EA</v>
          </cell>
          <cell r="D385" t="str">
            <v>2</v>
          </cell>
          <cell r="E385">
            <v>2517</v>
          </cell>
          <cell r="F385">
            <v>5034</v>
          </cell>
        </row>
        <row r="386">
          <cell r="A386" t="str">
            <v>동레듀샤</v>
          </cell>
          <cell r="B386" t="str">
            <v>D65</v>
          </cell>
          <cell r="C386" t="str">
            <v>EA</v>
          </cell>
          <cell r="D386" t="str">
            <v>2</v>
          </cell>
          <cell r="E386">
            <v>1783</v>
          </cell>
          <cell r="F386">
            <v>3566</v>
          </cell>
        </row>
        <row r="387">
          <cell r="A387" t="str">
            <v>동레듀샤</v>
          </cell>
          <cell r="B387" t="str">
            <v>D50</v>
          </cell>
          <cell r="C387" t="str">
            <v>EA</v>
          </cell>
          <cell r="D387" t="str">
            <v>1</v>
          </cell>
          <cell r="E387">
            <v>1309</v>
          </cell>
          <cell r="F387">
            <v>1309</v>
          </cell>
        </row>
        <row r="388">
          <cell r="A388" t="str">
            <v>동아답타(C*M)</v>
          </cell>
          <cell r="B388" t="str">
            <v>D50</v>
          </cell>
          <cell r="C388" t="str">
            <v>EA</v>
          </cell>
          <cell r="D388" t="str">
            <v>6</v>
          </cell>
          <cell r="E388">
            <v>4643</v>
          </cell>
          <cell r="F388">
            <v>27858</v>
          </cell>
        </row>
        <row r="389">
          <cell r="A389" t="str">
            <v>동아답타(C*M)</v>
          </cell>
          <cell r="B389" t="str">
            <v>D25</v>
          </cell>
          <cell r="C389" t="str">
            <v>EA</v>
          </cell>
          <cell r="D389" t="str">
            <v>2</v>
          </cell>
          <cell r="E389">
            <v>1226</v>
          </cell>
          <cell r="F389">
            <v>2452</v>
          </cell>
        </row>
        <row r="390">
          <cell r="A390" t="str">
            <v>동아답타(C*M)</v>
          </cell>
          <cell r="B390" t="str">
            <v>D20</v>
          </cell>
          <cell r="C390" t="str">
            <v>EA</v>
          </cell>
          <cell r="D390">
            <v>18</v>
          </cell>
          <cell r="E390">
            <v>785</v>
          </cell>
          <cell r="F390">
            <v>14130</v>
          </cell>
        </row>
        <row r="391">
          <cell r="A391" t="str">
            <v>동아답타(C*M)</v>
          </cell>
          <cell r="B391" t="str">
            <v>D15</v>
          </cell>
          <cell r="C391" t="str">
            <v>EA</v>
          </cell>
          <cell r="D391" t="str">
            <v>2</v>
          </cell>
          <cell r="E391">
            <v>402</v>
          </cell>
          <cell r="F391">
            <v>804</v>
          </cell>
        </row>
        <row r="392">
          <cell r="A392" t="str">
            <v>동캡</v>
          </cell>
          <cell r="B392" t="str">
            <v>D50</v>
          </cell>
          <cell r="C392" t="str">
            <v>EA</v>
          </cell>
          <cell r="D392" t="str">
            <v>6</v>
          </cell>
          <cell r="E392">
            <v>839</v>
          </cell>
          <cell r="F392">
            <v>5034</v>
          </cell>
        </row>
        <row r="393">
          <cell r="A393" t="str">
            <v>동캡</v>
          </cell>
          <cell r="B393" t="str">
            <v>D25</v>
          </cell>
          <cell r="C393" t="str">
            <v>EA</v>
          </cell>
          <cell r="D393" t="str">
            <v>2</v>
          </cell>
          <cell r="E393">
            <v>217</v>
          </cell>
          <cell r="F393">
            <v>434</v>
          </cell>
        </row>
        <row r="394">
          <cell r="A394" t="str">
            <v>동캡</v>
          </cell>
          <cell r="B394" t="str">
            <v>D20</v>
          </cell>
          <cell r="C394" t="str">
            <v>EA</v>
          </cell>
          <cell r="D394" t="str">
            <v>1</v>
          </cell>
          <cell r="E394">
            <v>146</v>
          </cell>
          <cell r="F394">
            <v>146</v>
          </cell>
        </row>
        <row r="395">
          <cell r="A395" t="str">
            <v>동유니온(C*M)</v>
          </cell>
          <cell r="B395" t="str">
            <v>D50</v>
          </cell>
          <cell r="C395" t="str">
            <v>EA</v>
          </cell>
          <cell r="D395" t="str">
            <v>6</v>
          </cell>
          <cell r="E395">
            <v>12924</v>
          </cell>
          <cell r="F395">
            <v>77544</v>
          </cell>
        </row>
        <row r="396">
          <cell r="A396" t="str">
            <v>동유니온(C*M)</v>
          </cell>
          <cell r="B396" t="str">
            <v>D25</v>
          </cell>
          <cell r="C396" t="str">
            <v>EA</v>
          </cell>
          <cell r="D396">
            <v>2</v>
          </cell>
          <cell r="E396">
            <v>4461</v>
          </cell>
          <cell r="F396">
            <v>8922</v>
          </cell>
        </row>
        <row r="397">
          <cell r="A397" t="str">
            <v>동니플(P.T)</v>
          </cell>
          <cell r="B397" t="str">
            <v>D15</v>
          </cell>
          <cell r="C397" t="str">
            <v>EA</v>
          </cell>
          <cell r="D397" t="str">
            <v>5</v>
          </cell>
          <cell r="E397">
            <v>247</v>
          </cell>
          <cell r="F397">
            <v>1235</v>
          </cell>
        </row>
        <row r="398">
          <cell r="A398" t="str">
            <v>동소켓</v>
          </cell>
          <cell r="B398" t="str">
            <v>D200</v>
          </cell>
          <cell r="C398" t="str">
            <v>EA</v>
          </cell>
          <cell r="D398" t="str">
            <v>7</v>
          </cell>
          <cell r="E398">
            <v>27608</v>
          </cell>
          <cell r="F398">
            <v>193256</v>
          </cell>
        </row>
        <row r="399">
          <cell r="A399" t="str">
            <v>동소켓</v>
          </cell>
          <cell r="B399" t="str">
            <v>D150</v>
          </cell>
          <cell r="C399" t="str">
            <v>EA</v>
          </cell>
          <cell r="D399" t="str">
            <v>3</v>
          </cell>
          <cell r="E399">
            <v>13584</v>
          </cell>
          <cell r="F399">
            <v>40752</v>
          </cell>
        </row>
        <row r="400">
          <cell r="A400" t="str">
            <v>동소켓</v>
          </cell>
          <cell r="B400" t="str">
            <v>D125</v>
          </cell>
          <cell r="C400" t="str">
            <v>EA</v>
          </cell>
          <cell r="D400" t="str">
            <v>9</v>
          </cell>
          <cell r="E400">
            <v>10896</v>
          </cell>
          <cell r="F400">
            <v>98064</v>
          </cell>
        </row>
        <row r="401">
          <cell r="A401" t="str">
            <v>동소켓</v>
          </cell>
          <cell r="B401" t="str">
            <v>D100</v>
          </cell>
          <cell r="C401" t="str">
            <v>EA</v>
          </cell>
          <cell r="D401" t="str">
            <v>4</v>
          </cell>
          <cell r="E401">
            <v>4518</v>
          </cell>
          <cell r="F401">
            <v>18072</v>
          </cell>
        </row>
        <row r="402">
          <cell r="A402" t="str">
            <v>동소켓</v>
          </cell>
          <cell r="B402" t="str">
            <v>D80</v>
          </cell>
          <cell r="C402" t="str">
            <v>EA</v>
          </cell>
          <cell r="D402" t="str">
            <v>1</v>
          </cell>
          <cell r="E402">
            <v>1955</v>
          </cell>
          <cell r="F402">
            <v>1955</v>
          </cell>
        </row>
        <row r="403">
          <cell r="A403" t="str">
            <v>동소켓</v>
          </cell>
          <cell r="B403" t="str">
            <v>D65</v>
          </cell>
          <cell r="C403" t="str">
            <v>EA</v>
          </cell>
          <cell r="D403" t="str">
            <v>16</v>
          </cell>
          <cell r="E403">
            <v>1197</v>
          </cell>
          <cell r="F403">
            <v>19152</v>
          </cell>
        </row>
        <row r="404">
          <cell r="A404" t="str">
            <v>동소켓</v>
          </cell>
          <cell r="B404" t="str">
            <v>D50</v>
          </cell>
          <cell r="C404" t="str">
            <v>EA</v>
          </cell>
          <cell r="D404" t="str">
            <v>12</v>
          </cell>
          <cell r="E404">
            <v>597</v>
          </cell>
          <cell r="F404">
            <v>7164</v>
          </cell>
        </row>
        <row r="405">
          <cell r="A405" t="str">
            <v>동소켓</v>
          </cell>
          <cell r="B405" t="str">
            <v>D25</v>
          </cell>
          <cell r="C405" t="str">
            <v>EA</v>
          </cell>
          <cell r="D405" t="str">
            <v>2</v>
          </cell>
          <cell r="E405">
            <v>182</v>
          </cell>
          <cell r="F405">
            <v>364</v>
          </cell>
        </row>
        <row r="406">
          <cell r="A406" t="str">
            <v>주철게이트밸브(10KG)</v>
          </cell>
          <cell r="B406" t="str">
            <v>D200</v>
          </cell>
          <cell r="C406" t="str">
            <v>EA</v>
          </cell>
          <cell r="D406" t="str">
            <v>2</v>
          </cell>
          <cell r="E406">
            <v>178200</v>
          </cell>
          <cell r="F406">
            <v>356400</v>
          </cell>
        </row>
        <row r="407">
          <cell r="A407" t="str">
            <v>주철게이트밸브(10KG)</v>
          </cell>
          <cell r="B407" t="str">
            <v>D125</v>
          </cell>
          <cell r="C407" t="str">
            <v>EA</v>
          </cell>
          <cell r="D407" t="str">
            <v>1</v>
          </cell>
          <cell r="E407">
            <v>75600</v>
          </cell>
          <cell r="F407">
            <v>75600</v>
          </cell>
        </row>
        <row r="408">
          <cell r="A408" t="str">
            <v>주철게이트밸브(10KG)</v>
          </cell>
          <cell r="B408" t="str">
            <v>D65</v>
          </cell>
          <cell r="C408" t="str">
            <v>EA</v>
          </cell>
          <cell r="D408" t="str">
            <v>16</v>
          </cell>
          <cell r="E408">
            <v>33480</v>
          </cell>
          <cell r="F408">
            <v>535680</v>
          </cell>
        </row>
        <row r="409">
          <cell r="A409" t="str">
            <v>청동게이트밸브(10KG)</v>
          </cell>
          <cell r="B409" t="str">
            <v>D50</v>
          </cell>
          <cell r="C409" t="str">
            <v>EA</v>
          </cell>
          <cell r="D409" t="str">
            <v>6</v>
          </cell>
          <cell r="E409">
            <v>21515</v>
          </cell>
          <cell r="F409">
            <v>129090</v>
          </cell>
        </row>
        <row r="410">
          <cell r="A410" t="str">
            <v>청동게이트밸브(10KG)</v>
          </cell>
          <cell r="B410" t="str">
            <v>D25</v>
          </cell>
          <cell r="C410" t="str">
            <v>EA</v>
          </cell>
          <cell r="D410" t="str">
            <v>2</v>
          </cell>
          <cell r="E410">
            <v>7320</v>
          </cell>
          <cell r="F410">
            <v>14640</v>
          </cell>
        </row>
        <row r="411">
          <cell r="A411" t="str">
            <v>주철글로브밸브(10KG)</v>
          </cell>
          <cell r="B411" t="str">
            <v>D200</v>
          </cell>
          <cell r="C411" t="str">
            <v>EA</v>
          </cell>
          <cell r="D411" t="str">
            <v>1</v>
          </cell>
          <cell r="E411">
            <v>280800</v>
          </cell>
          <cell r="F411">
            <v>280800</v>
          </cell>
        </row>
        <row r="412">
          <cell r="A412" t="str">
            <v>주철스트레이너(10KG)</v>
          </cell>
          <cell r="B412" t="str">
            <v>D200</v>
          </cell>
          <cell r="C412" t="str">
            <v>EA</v>
          </cell>
          <cell r="D412" t="str">
            <v>1</v>
          </cell>
          <cell r="E412">
            <v>183120</v>
          </cell>
          <cell r="F412">
            <v>183120</v>
          </cell>
        </row>
        <row r="413">
          <cell r="A413" t="str">
            <v>주철스트레이너(10KG)</v>
          </cell>
          <cell r="B413" t="str">
            <v>D25</v>
          </cell>
          <cell r="C413" t="str">
            <v>EA</v>
          </cell>
          <cell r="D413" t="str">
            <v>2</v>
          </cell>
          <cell r="E413">
            <v>4920</v>
          </cell>
          <cell r="F413">
            <v>9840</v>
          </cell>
        </row>
        <row r="414">
          <cell r="A414" t="str">
            <v>정유량밸브(10KG)</v>
          </cell>
          <cell r="B414" t="str">
            <v>D200</v>
          </cell>
          <cell r="C414" t="str">
            <v>EA</v>
          </cell>
          <cell r="D414" t="str">
            <v>1</v>
          </cell>
          <cell r="E414">
            <v>2158000</v>
          </cell>
          <cell r="F414">
            <v>2158000</v>
          </cell>
        </row>
        <row r="415">
          <cell r="A415" t="str">
            <v>2-WAY밸브(10KG)</v>
          </cell>
          <cell r="B415" t="str">
            <v>D150</v>
          </cell>
          <cell r="C415" t="str">
            <v>EA</v>
          </cell>
          <cell r="D415" t="str">
            <v>1</v>
          </cell>
          <cell r="E415">
            <v>0</v>
          </cell>
          <cell r="F415">
            <v>0</v>
          </cell>
        </row>
        <row r="416">
          <cell r="A416" t="str">
            <v>자동공기변(온수,오일용)</v>
          </cell>
          <cell r="B416" t="str">
            <v>D15  AE30CV</v>
          </cell>
          <cell r="C416" t="str">
            <v>EA</v>
          </cell>
          <cell r="D416" t="str">
            <v>2</v>
          </cell>
          <cell r="E416">
            <v>72250</v>
          </cell>
          <cell r="F416">
            <v>144500</v>
          </cell>
        </row>
        <row r="417">
          <cell r="A417" t="str">
            <v>황동볼밸브(10KG)</v>
          </cell>
          <cell r="B417" t="str">
            <v>D20</v>
          </cell>
          <cell r="C417" t="str">
            <v>EA</v>
          </cell>
          <cell r="D417" t="str">
            <v>16</v>
          </cell>
          <cell r="E417">
            <v>3002</v>
          </cell>
          <cell r="F417">
            <v>48032</v>
          </cell>
        </row>
        <row r="418">
          <cell r="A418" t="str">
            <v>황동볼밸브(10KG)</v>
          </cell>
          <cell r="B418" t="str">
            <v>D15</v>
          </cell>
          <cell r="C418" t="str">
            <v>EA</v>
          </cell>
          <cell r="D418" t="str">
            <v>1</v>
          </cell>
          <cell r="E418">
            <v>2316</v>
          </cell>
          <cell r="F418">
            <v>2316</v>
          </cell>
        </row>
        <row r="419">
          <cell r="A419" t="str">
            <v>동관용접(BRAZING)</v>
          </cell>
          <cell r="B419" t="str">
            <v>D200</v>
          </cell>
          <cell r="C419" t="str">
            <v>개소</v>
          </cell>
          <cell r="D419" t="str">
            <v>55</v>
          </cell>
          <cell r="E419">
            <v>15008</v>
          </cell>
          <cell r="F419">
            <v>825440</v>
          </cell>
          <cell r="G419">
            <v>36856</v>
          </cell>
        </row>
        <row r="420">
          <cell r="A420" t="str">
            <v>동관용접(BRAZING)</v>
          </cell>
          <cell r="B420" t="str">
            <v>D150</v>
          </cell>
          <cell r="C420" t="str">
            <v>개소</v>
          </cell>
          <cell r="D420" t="str">
            <v>21</v>
          </cell>
          <cell r="E420">
            <v>6657</v>
          </cell>
          <cell r="F420">
            <v>139797</v>
          </cell>
          <cell r="G420">
            <v>22016</v>
          </cell>
        </row>
        <row r="421">
          <cell r="A421" t="str">
            <v>동관용접(BRAZING)</v>
          </cell>
          <cell r="B421" t="str">
            <v>D125</v>
          </cell>
          <cell r="C421" t="str">
            <v>개소</v>
          </cell>
          <cell r="D421" t="str">
            <v>154</v>
          </cell>
          <cell r="E421">
            <v>4585</v>
          </cell>
          <cell r="F421">
            <v>706090</v>
          </cell>
          <cell r="G421">
            <v>15569</v>
          </cell>
        </row>
        <row r="422">
          <cell r="A422" t="str">
            <v>동관용접(BRAZING)</v>
          </cell>
          <cell r="B422" t="str">
            <v>D100</v>
          </cell>
          <cell r="C422" t="str">
            <v>개소</v>
          </cell>
          <cell r="D422" t="str">
            <v>42</v>
          </cell>
          <cell r="E422">
            <v>3161</v>
          </cell>
          <cell r="F422">
            <v>132762</v>
          </cell>
          <cell r="G422">
            <v>12527</v>
          </cell>
        </row>
        <row r="423">
          <cell r="A423" t="str">
            <v>동관용접(BRAZING)</v>
          </cell>
          <cell r="B423" t="str">
            <v>D80</v>
          </cell>
          <cell r="C423" t="str">
            <v>개소</v>
          </cell>
          <cell r="D423" t="str">
            <v>32</v>
          </cell>
          <cell r="E423">
            <v>1868</v>
          </cell>
          <cell r="F423">
            <v>59776</v>
          </cell>
          <cell r="G423">
            <v>8879</v>
          </cell>
        </row>
        <row r="424">
          <cell r="A424" t="str">
            <v>동관용접(BRAZING)</v>
          </cell>
          <cell r="B424" t="str">
            <v>D65</v>
          </cell>
          <cell r="C424" t="str">
            <v>개소</v>
          </cell>
          <cell r="D424" t="str">
            <v>226</v>
          </cell>
          <cell r="E424">
            <v>1361</v>
          </cell>
          <cell r="F424">
            <v>307586</v>
          </cell>
          <cell r="G424">
            <v>7663</v>
          </cell>
        </row>
        <row r="425">
          <cell r="A425" t="str">
            <v>동관용접(BRAZING)</v>
          </cell>
          <cell r="B425" t="str">
            <v>D50</v>
          </cell>
          <cell r="C425" t="str">
            <v>개소</v>
          </cell>
          <cell r="D425" t="str">
            <v>172</v>
          </cell>
          <cell r="E425">
            <v>1017</v>
          </cell>
          <cell r="F425">
            <v>174924</v>
          </cell>
          <cell r="G425">
            <v>5959</v>
          </cell>
        </row>
        <row r="426">
          <cell r="A426" t="str">
            <v>동관용접(BRAZING)</v>
          </cell>
          <cell r="B426" t="str">
            <v>D25</v>
          </cell>
          <cell r="C426" t="str">
            <v>개소</v>
          </cell>
          <cell r="D426" t="str">
            <v>109</v>
          </cell>
          <cell r="E426">
            <v>383</v>
          </cell>
          <cell r="F426">
            <v>41747</v>
          </cell>
          <cell r="G426">
            <v>3526</v>
          </cell>
        </row>
        <row r="427">
          <cell r="A427" t="str">
            <v>동관용접(BRAZING)</v>
          </cell>
          <cell r="B427" t="str">
            <v>D20</v>
          </cell>
          <cell r="C427" t="str">
            <v>개소</v>
          </cell>
          <cell r="D427" t="str">
            <v>180</v>
          </cell>
          <cell r="E427">
            <v>266</v>
          </cell>
          <cell r="F427">
            <v>47880</v>
          </cell>
          <cell r="G427">
            <v>2858</v>
          </cell>
        </row>
        <row r="428">
          <cell r="A428" t="str">
            <v>동절연합후렌지(10KG)</v>
          </cell>
          <cell r="B428" t="str">
            <v>D200</v>
          </cell>
          <cell r="C428" t="str">
            <v>개소</v>
          </cell>
          <cell r="D428" t="str">
            <v>10</v>
          </cell>
          <cell r="E428">
            <v>50521</v>
          </cell>
          <cell r="F428">
            <v>505210</v>
          </cell>
          <cell r="G428">
            <v>36856</v>
          </cell>
        </row>
        <row r="429">
          <cell r="A429" t="str">
            <v>동절연합후렌지(10KG)</v>
          </cell>
          <cell r="B429" t="str">
            <v>D150</v>
          </cell>
          <cell r="C429" t="str">
            <v>개소</v>
          </cell>
          <cell r="D429" t="str">
            <v>2</v>
          </cell>
          <cell r="E429">
            <v>31258</v>
          </cell>
          <cell r="F429">
            <v>62516</v>
          </cell>
          <cell r="G429">
            <v>22016</v>
          </cell>
        </row>
        <row r="430">
          <cell r="A430" t="str">
            <v>동절연합후렌지(10KG)</v>
          </cell>
          <cell r="B430" t="str">
            <v>D125</v>
          </cell>
          <cell r="C430" t="str">
            <v>개소</v>
          </cell>
          <cell r="D430" t="str">
            <v>2</v>
          </cell>
          <cell r="E430">
            <v>23103</v>
          </cell>
          <cell r="F430">
            <v>46206</v>
          </cell>
          <cell r="G430">
            <v>15569</v>
          </cell>
        </row>
        <row r="431">
          <cell r="A431" t="str">
            <v>동절연합후렌지(10KG)</v>
          </cell>
          <cell r="B431" t="str">
            <v>D65</v>
          </cell>
          <cell r="C431" t="str">
            <v>개소</v>
          </cell>
          <cell r="D431" t="str">
            <v>32</v>
          </cell>
          <cell r="E431">
            <v>9437</v>
          </cell>
          <cell r="F431">
            <v>301984</v>
          </cell>
          <cell r="G431">
            <v>7663</v>
          </cell>
        </row>
        <row r="432">
          <cell r="A432" t="str">
            <v>동맹후렌지(10KG)</v>
          </cell>
          <cell r="B432" t="str">
            <v>D65</v>
          </cell>
          <cell r="C432" t="str">
            <v>EA</v>
          </cell>
          <cell r="D432" t="str">
            <v>2</v>
          </cell>
          <cell r="E432">
            <v>5312</v>
          </cell>
          <cell r="F432">
            <v>10624</v>
          </cell>
        </row>
        <row r="433">
          <cell r="A433" t="str">
            <v>절연U-BOLT/NUT</v>
          </cell>
          <cell r="B433" t="str">
            <v>D65</v>
          </cell>
          <cell r="C433" t="str">
            <v>EA</v>
          </cell>
          <cell r="D433" t="str">
            <v>16</v>
          </cell>
          <cell r="E433">
            <v>527</v>
          </cell>
          <cell r="F433">
            <v>8432</v>
          </cell>
        </row>
        <row r="434">
          <cell r="A434" t="str">
            <v>절연U-BOLT/NUT</v>
          </cell>
          <cell r="B434" t="str">
            <v>D50</v>
          </cell>
          <cell r="C434" t="str">
            <v>EA</v>
          </cell>
          <cell r="D434" t="str">
            <v>6</v>
          </cell>
          <cell r="E434">
            <v>398</v>
          </cell>
          <cell r="F434">
            <v>2388</v>
          </cell>
        </row>
        <row r="435">
          <cell r="A435" t="str">
            <v>앙카슈(절연)</v>
          </cell>
          <cell r="B435" t="str">
            <v>D200</v>
          </cell>
          <cell r="C435" t="str">
            <v>SET</v>
          </cell>
          <cell r="D435" t="str">
            <v>5</v>
          </cell>
          <cell r="E435">
            <v>20650</v>
          </cell>
          <cell r="F435">
            <v>103250</v>
          </cell>
        </row>
        <row r="436">
          <cell r="A436" t="str">
            <v>앙카슈(절연)</v>
          </cell>
          <cell r="B436" t="str">
            <v>D150</v>
          </cell>
          <cell r="C436" t="str">
            <v>SET</v>
          </cell>
          <cell r="D436" t="str">
            <v>2</v>
          </cell>
          <cell r="E436">
            <v>17500</v>
          </cell>
          <cell r="F436">
            <v>35000</v>
          </cell>
        </row>
        <row r="437">
          <cell r="A437" t="str">
            <v>앙카슈(절연)</v>
          </cell>
          <cell r="B437" t="str">
            <v>D125</v>
          </cell>
          <cell r="C437" t="str">
            <v>SET</v>
          </cell>
          <cell r="D437" t="str">
            <v>9</v>
          </cell>
          <cell r="E437">
            <v>15750</v>
          </cell>
          <cell r="F437">
            <v>141750</v>
          </cell>
        </row>
        <row r="438">
          <cell r="A438" t="str">
            <v>앙카슈(절연)</v>
          </cell>
          <cell r="B438" t="str">
            <v>D100</v>
          </cell>
          <cell r="C438" t="str">
            <v>SET</v>
          </cell>
          <cell r="D438" t="str">
            <v>3</v>
          </cell>
          <cell r="E438">
            <v>13720</v>
          </cell>
          <cell r="F438">
            <v>41160</v>
          </cell>
        </row>
        <row r="439">
          <cell r="A439" t="str">
            <v>앙카슈(절연)</v>
          </cell>
          <cell r="B439" t="str">
            <v>D65</v>
          </cell>
          <cell r="C439" t="str">
            <v>SET</v>
          </cell>
          <cell r="D439" t="str">
            <v>1</v>
          </cell>
          <cell r="E439">
            <v>10850</v>
          </cell>
          <cell r="F439">
            <v>10850</v>
          </cell>
        </row>
        <row r="440">
          <cell r="A440" t="str">
            <v>앙카슈(절연)</v>
          </cell>
          <cell r="B440" t="str">
            <v>D50</v>
          </cell>
          <cell r="C440" t="str">
            <v>SET</v>
          </cell>
          <cell r="D440" t="str">
            <v>5</v>
          </cell>
          <cell r="E440">
            <v>9100</v>
          </cell>
          <cell r="F440">
            <v>45500</v>
          </cell>
        </row>
        <row r="441">
          <cell r="A441" t="str">
            <v>가이드슈(절연)</v>
          </cell>
          <cell r="B441" t="str">
            <v>D200</v>
          </cell>
          <cell r="C441" t="str">
            <v>SET</v>
          </cell>
          <cell r="D441" t="str">
            <v>14</v>
          </cell>
          <cell r="E441">
            <v>12110</v>
          </cell>
          <cell r="F441">
            <v>169540</v>
          </cell>
        </row>
        <row r="442">
          <cell r="A442" t="str">
            <v>가이드슈(절연)</v>
          </cell>
          <cell r="B442" t="str">
            <v>D150</v>
          </cell>
          <cell r="C442" t="str">
            <v>SET</v>
          </cell>
          <cell r="D442" t="str">
            <v>5</v>
          </cell>
          <cell r="E442">
            <v>10360</v>
          </cell>
          <cell r="F442">
            <v>51800</v>
          </cell>
        </row>
        <row r="443">
          <cell r="A443" t="str">
            <v>가이드슈(절연)</v>
          </cell>
          <cell r="B443" t="str">
            <v>D125</v>
          </cell>
          <cell r="C443" t="str">
            <v>SET</v>
          </cell>
          <cell r="D443" t="str">
            <v>45</v>
          </cell>
          <cell r="E443">
            <v>9310</v>
          </cell>
          <cell r="F443">
            <v>418950</v>
          </cell>
        </row>
        <row r="444">
          <cell r="A444" t="str">
            <v>가이드슈(절연)</v>
          </cell>
          <cell r="B444" t="str">
            <v>D100</v>
          </cell>
          <cell r="C444" t="str">
            <v>SET</v>
          </cell>
          <cell r="D444" t="str">
            <v>5</v>
          </cell>
          <cell r="E444">
            <v>8260</v>
          </cell>
          <cell r="F444">
            <v>41300</v>
          </cell>
        </row>
        <row r="445">
          <cell r="A445" t="str">
            <v>가이드슈(절연)</v>
          </cell>
          <cell r="B445" t="str">
            <v>D80</v>
          </cell>
          <cell r="C445" t="str">
            <v>SET</v>
          </cell>
          <cell r="D445" t="str">
            <v>13</v>
          </cell>
          <cell r="E445">
            <v>7420</v>
          </cell>
          <cell r="F445">
            <v>96460</v>
          </cell>
        </row>
        <row r="446">
          <cell r="A446" t="str">
            <v>가이드슈(절연)</v>
          </cell>
          <cell r="B446" t="str">
            <v>D65</v>
          </cell>
          <cell r="C446" t="str">
            <v>SET</v>
          </cell>
          <cell r="D446" t="str">
            <v>3</v>
          </cell>
          <cell r="E446">
            <v>6370</v>
          </cell>
          <cell r="F446">
            <v>19110</v>
          </cell>
        </row>
        <row r="447">
          <cell r="A447" t="str">
            <v>가이드슈(절연)</v>
          </cell>
          <cell r="B447" t="str">
            <v>D50</v>
          </cell>
          <cell r="C447" t="str">
            <v>SET</v>
          </cell>
          <cell r="D447" t="str">
            <v>4</v>
          </cell>
          <cell r="E447">
            <v>5740</v>
          </cell>
          <cell r="F447">
            <v>22960</v>
          </cell>
        </row>
        <row r="448">
          <cell r="A448" t="str">
            <v>파이프스리브</v>
          </cell>
          <cell r="B448" t="str">
            <v>D125</v>
          </cell>
          <cell r="C448" t="str">
            <v>개소</v>
          </cell>
          <cell r="D448" t="str">
            <v>1</v>
          </cell>
          <cell r="E448">
            <v>7602</v>
          </cell>
          <cell r="F448">
            <v>7602</v>
          </cell>
        </row>
        <row r="449">
          <cell r="A449" t="str">
            <v>파이프스리브</v>
          </cell>
          <cell r="B449" t="str">
            <v>D100</v>
          </cell>
          <cell r="C449" t="str">
            <v>개소</v>
          </cell>
          <cell r="D449" t="str">
            <v>9</v>
          </cell>
          <cell r="E449">
            <v>6331</v>
          </cell>
          <cell r="F449">
            <v>56979</v>
          </cell>
        </row>
        <row r="450">
          <cell r="A450" t="str">
            <v>파이프스리브</v>
          </cell>
          <cell r="B450" t="str">
            <v>D25</v>
          </cell>
          <cell r="C450" t="str">
            <v>개소</v>
          </cell>
          <cell r="D450" t="str">
            <v>10</v>
          </cell>
          <cell r="E450">
            <v>949</v>
          </cell>
          <cell r="F450">
            <v>9490</v>
          </cell>
        </row>
        <row r="451">
          <cell r="A451" t="str">
            <v>앵글</v>
          </cell>
          <cell r="B451" t="str">
            <v>65*65*6T</v>
          </cell>
          <cell r="C451" t="str">
            <v>KG</v>
          </cell>
          <cell r="D451">
            <v>1147</v>
          </cell>
          <cell r="E451">
            <v>410</v>
          </cell>
          <cell r="F451">
            <v>470270</v>
          </cell>
        </row>
        <row r="452">
          <cell r="A452" t="str">
            <v>잡철물제작설치</v>
          </cell>
          <cell r="B452" t="str">
            <v>복잡</v>
          </cell>
          <cell r="C452" t="str">
            <v>TON</v>
          </cell>
          <cell r="D452">
            <v>1.147</v>
          </cell>
          <cell r="E452">
            <v>77434</v>
          </cell>
          <cell r="F452">
            <v>88817</v>
          </cell>
          <cell r="G452">
            <v>2837148</v>
          </cell>
        </row>
        <row r="453">
          <cell r="A453" t="str">
            <v>녹막이페인트칠</v>
          </cell>
          <cell r="B453" t="str">
            <v>2회칠</v>
          </cell>
          <cell r="C453" t="str">
            <v>M2</v>
          </cell>
          <cell r="D453">
            <v>65</v>
          </cell>
          <cell r="E453">
            <v>1290</v>
          </cell>
          <cell r="F453">
            <v>83850</v>
          </cell>
          <cell r="G453">
            <v>1633</v>
          </cell>
        </row>
        <row r="454">
          <cell r="A454" t="str">
            <v>조합페인트칠(철재면)</v>
          </cell>
          <cell r="B454" t="str">
            <v>2회칠</v>
          </cell>
          <cell r="C454" t="str">
            <v>M2</v>
          </cell>
          <cell r="D454">
            <v>65</v>
          </cell>
          <cell r="E454">
            <v>878</v>
          </cell>
          <cell r="F454">
            <v>57070</v>
          </cell>
          <cell r="G454">
            <v>2504</v>
          </cell>
        </row>
        <row r="455">
          <cell r="A455" t="str">
            <v>잡재료비</v>
          </cell>
          <cell r="B455" t="str">
            <v>재료비의 5 %</v>
          </cell>
          <cell r="C455" t="str">
            <v>식</v>
          </cell>
          <cell r="D455" t="str">
            <v>1</v>
          </cell>
          <cell r="E455">
            <v>1060238</v>
          </cell>
          <cell r="F455">
            <v>1060238</v>
          </cell>
        </row>
        <row r="456">
          <cell r="A456" t="str">
            <v>노무비</v>
          </cell>
          <cell r="B456" t="str">
            <v>배관공</v>
          </cell>
          <cell r="C456" t="str">
            <v>인</v>
          </cell>
          <cell r="D456" t="str">
            <v>153</v>
          </cell>
          <cell r="E456">
            <v>0</v>
          </cell>
          <cell r="G456">
            <v>47537</v>
          </cell>
        </row>
        <row r="457">
          <cell r="A457" t="str">
            <v>노무비</v>
          </cell>
          <cell r="B457" t="str">
            <v>보통인부</v>
          </cell>
          <cell r="C457" t="str">
            <v>인</v>
          </cell>
          <cell r="D457" t="str">
            <v>100</v>
          </cell>
          <cell r="E457">
            <v>0</v>
          </cell>
          <cell r="G457">
            <v>34360</v>
          </cell>
        </row>
        <row r="458">
          <cell r="A458" t="str">
            <v>공구손료</v>
          </cell>
          <cell r="B458" t="str">
            <v>노무비의 3 %</v>
          </cell>
          <cell r="C458" t="str">
            <v>식</v>
          </cell>
          <cell r="D458" t="str">
            <v>1</v>
          </cell>
          <cell r="E458">
            <v>0</v>
          </cell>
          <cell r="G458">
            <v>866768</v>
          </cell>
        </row>
        <row r="459">
          <cell r="A459" t="str">
            <v>계</v>
          </cell>
          <cell r="F459">
            <v>40756951</v>
          </cell>
        </row>
        <row r="461">
          <cell r="A461" t="str">
            <v>5.공조덕트공사</v>
          </cell>
        </row>
        <row r="462">
          <cell r="A462" t="str">
            <v>각형덕트제작설치(기계식)</v>
          </cell>
          <cell r="B462" t="str">
            <v>1.2T(#18)</v>
          </cell>
          <cell r="C462" t="str">
            <v>M2</v>
          </cell>
          <cell r="D462">
            <v>84</v>
          </cell>
          <cell r="E462">
            <v>12906</v>
          </cell>
          <cell r="F462">
            <v>1084104</v>
          </cell>
          <cell r="G462">
            <v>28590</v>
          </cell>
        </row>
        <row r="463">
          <cell r="A463" t="str">
            <v>각형덕트제작설치(기계식)</v>
          </cell>
          <cell r="B463" t="str">
            <v>1.0T(#20)</v>
          </cell>
          <cell r="C463" t="str">
            <v>M2</v>
          </cell>
          <cell r="D463">
            <v>110</v>
          </cell>
          <cell r="E463">
            <v>11080</v>
          </cell>
          <cell r="F463">
            <v>1218800</v>
          </cell>
          <cell r="G463">
            <v>25140</v>
          </cell>
        </row>
        <row r="464">
          <cell r="A464" t="str">
            <v>각형덕트제작설치(기계식)</v>
          </cell>
          <cell r="B464" t="str">
            <v>0.8T(#22)</v>
          </cell>
          <cell r="C464" t="str">
            <v>M2</v>
          </cell>
          <cell r="D464">
            <v>998</v>
          </cell>
          <cell r="E464">
            <v>9579</v>
          </cell>
          <cell r="F464">
            <v>9559842</v>
          </cell>
          <cell r="G464">
            <v>21196</v>
          </cell>
        </row>
        <row r="465">
          <cell r="A465" t="str">
            <v>각형덕트제작설치(기계식)</v>
          </cell>
          <cell r="B465" t="str">
            <v>0.6T(#24)</v>
          </cell>
          <cell r="C465" t="str">
            <v>M2</v>
          </cell>
          <cell r="D465">
            <v>841</v>
          </cell>
          <cell r="E465">
            <v>8312</v>
          </cell>
          <cell r="F465">
            <v>6990392</v>
          </cell>
          <cell r="G465">
            <v>19718</v>
          </cell>
        </row>
        <row r="466">
          <cell r="A466" t="str">
            <v>각형덕트제작설치(기계식)</v>
          </cell>
          <cell r="B466" t="str">
            <v>0.5T(#26)</v>
          </cell>
          <cell r="C466" t="str">
            <v>M2</v>
          </cell>
          <cell r="D466">
            <v>758</v>
          </cell>
          <cell r="E466">
            <v>7979</v>
          </cell>
          <cell r="F466">
            <v>6048082</v>
          </cell>
          <cell r="G466">
            <v>18731</v>
          </cell>
        </row>
        <row r="467">
          <cell r="A467" t="str">
            <v>각형닥트보온(옥내은폐)</v>
          </cell>
          <cell r="B467" t="str">
            <v>24K*25T</v>
          </cell>
          <cell r="C467" t="str">
            <v>M2</v>
          </cell>
          <cell r="D467">
            <v>1686</v>
          </cell>
          <cell r="E467">
            <v>3000</v>
          </cell>
          <cell r="F467">
            <v>5058000</v>
          </cell>
          <cell r="G467">
            <v>28223</v>
          </cell>
        </row>
        <row r="468">
          <cell r="A468" t="str">
            <v>원형디퓨쟈</v>
          </cell>
          <cell r="B468" t="str">
            <v>ND200</v>
          </cell>
          <cell r="C468" t="str">
            <v>EA</v>
          </cell>
          <cell r="D468" t="str">
            <v>10</v>
          </cell>
          <cell r="E468">
            <v>12000</v>
          </cell>
          <cell r="F468">
            <v>120000</v>
          </cell>
        </row>
        <row r="469">
          <cell r="A469" t="str">
            <v>원형디퓨쟈</v>
          </cell>
          <cell r="B469" t="str">
            <v>ND150</v>
          </cell>
          <cell r="C469" t="str">
            <v>EA</v>
          </cell>
          <cell r="D469" t="str">
            <v>3</v>
          </cell>
          <cell r="E469">
            <v>12000</v>
          </cell>
          <cell r="F469">
            <v>36000</v>
          </cell>
        </row>
        <row r="470">
          <cell r="A470" t="str">
            <v>사각디퓨쟈</v>
          </cell>
          <cell r="B470" t="str">
            <v>ND250</v>
          </cell>
          <cell r="C470" t="str">
            <v>EA</v>
          </cell>
          <cell r="D470" t="str">
            <v>1</v>
          </cell>
          <cell r="E470">
            <v>22000</v>
          </cell>
          <cell r="F470">
            <v>22000</v>
          </cell>
        </row>
        <row r="471">
          <cell r="A471" t="str">
            <v>사각디퓨쟈</v>
          </cell>
          <cell r="B471" t="str">
            <v>ND200</v>
          </cell>
          <cell r="C471" t="str">
            <v>EA</v>
          </cell>
          <cell r="D471" t="str">
            <v>147</v>
          </cell>
          <cell r="E471">
            <v>12000</v>
          </cell>
          <cell r="F471">
            <v>1764000</v>
          </cell>
        </row>
        <row r="472">
          <cell r="A472" t="str">
            <v>사각디퓨쟈</v>
          </cell>
          <cell r="B472" t="str">
            <v>ND150</v>
          </cell>
          <cell r="C472" t="str">
            <v>EA</v>
          </cell>
          <cell r="D472" t="str">
            <v>30</v>
          </cell>
          <cell r="E472">
            <v>12000</v>
          </cell>
          <cell r="F472">
            <v>360000</v>
          </cell>
        </row>
        <row r="473">
          <cell r="A473" t="str">
            <v>B.L.D</v>
          </cell>
          <cell r="B473" t="str">
            <v>2S*25W*1200L,200Φ</v>
          </cell>
          <cell r="C473" t="str">
            <v>EA</v>
          </cell>
          <cell r="D473" t="str">
            <v>8</v>
          </cell>
          <cell r="E473">
            <v>35000</v>
          </cell>
          <cell r="F473">
            <v>280000</v>
          </cell>
        </row>
        <row r="474">
          <cell r="A474" t="str">
            <v>CHAMBER</v>
          </cell>
          <cell r="B474" t="str">
            <v>2000*1800*800</v>
          </cell>
          <cell r="C474" t="str">
            <v>EA</v>
          </cell>
          <cell r="D474" t="str">
            <v>1</v>
          </cell>
          <cell r="E474">
            <v>1062400</v>
          </cell>
          <cell r="F474">
            <v>1062400</v>
          </cell>
        </row>
        <row r="475">
          <cell r="A475" t="str">
            <v>CHAMBER</v>
          </cell>
          <cell r="B475" t="str">
            <v>2000*1600*800</v>
          </cell>
          <cell r="C475" t="str">
            <v>EA</v>
          </cell>
          <cell r="D475" t="str">
            <v>1</v>
          </cell>
          <cell r="E475">
            <v>972800</v>
          </cell>
          <cell r="F475">
            <v>972800</v>
          </cell>
        </row>
        <row r="476">
          <cell r="A476" t="str">
            <v>CHAMBER</v>
          </cell>
          <cell r="B476" t="str">
            <v>1300*600*800</v>
          </cell>
          <cell r="C476" t="str">
            <v>EA</v>
          </cell>
          <cell r="D476" t="str">
            <v>1</v>
          </cell>
          <cell r="E476">
            <v>368000</v>
          </cell>
          <cell r="F476">
            <v>368000</v>
          </cell>
        </row>
        <row r="477">
          <cell r="A477" t="str">
            <v>CHAMBER</v>
          </cell>
          <cell r="B477" t="str">
            <v>7000*800*1800</v>
          </cell>
          <cell r="C477" t="str">
            <v>EA</v>
          </cell>
          <cell r="D477" t="str">
            <v>1</v>
          </cell>
          <cell r="E477">
            <v>521600</v>
          </cell>
          <cell r="F477">
            <v>521600</v>
          </cell>
        </row>
        <row r="478">
          <cell r="A478" t="str">
            <v>CHAMBER</v>
          </cell>
          <cell r="B478" t="str">
            <v>1000*2700*800</v>
          </cell>
          <cell r="C478" t="str">
            <v>EA</v>
          </cell>
          <cell r="D478" t="str">
            <v>1</v>
          </cell>
          <cell r="E478">
            <v>905600</v>
          </cell>
          <cell r="F478">
            <v>905600</v>
          </cell>
        </row>
        <row r="479">
          <cell r="A479" t="str">
            <v>CHAMBER</v>
          </cell>
          <cell r="B479" t="str">
            <v>1100*1200*800</v>
          </cell>
          <cell r="C479" t="str">
            <v>EA</v>
          </cell>
          <cell r="D479" t="str">
            <v>1</v>
          </cell>
          <cell r="E479">
            <v>505600</v>
          </cell>
          <cell r="F479">
            <v>505600</v>
          </cell>
        </row>
        <row r="480">
          <cell r="A480" t="str">
            <v>CHAMBER</v>
          </cell>
          <cell r="B480" t="str">
            <v>800*1200*800</v>
          </cell>
          <cell r="C480" t="str">
            <v>EA</v>
          </cell>
          <cell r="D480" t="str">
            <v>1</v>
          </cell>
          <cell r="E480">
            <v>409600</v>
          </cell>
          <cell r="F480">
            <v>409600</v>
          </cell>
        </row>
        <row r="481">
          <cell r="A481" t="str">
            <v>CHAMBER</v>
          </cell>
          <cell r="B481" t="str">
            <v>3000*2000*1000</v>
          </cell>
          <cell r="C481" t="str">
            <v>EA</v>
          </cell>
          <cell r="D481" t="str">
            <v>1</v>
          </cell>
          <cell r="E481">
            <v>1600000</v>
          </cell>
          <cell r="F481">
            <v>1600000</v>
          </cell>
        </row>
        <row r="482">
          <cell r="A482" t="str">
            <v>소음기</v>
          </cell>
          <cell r="B482" t="str">
            <v>1600*600*1800</v>
          </cell>
          <cell r="C482" t="str">
            <v>EA</v>
          </cell>
          <cell r="D482" t="str">
            <v>1</v>
          </cell>
          <cell r="E482">
            <v>1584000</v>
          </cell>
          <cell r="F482">
            <v>1584000</v>
          </cell>
        </row>
        <row r="483">
          <cell r="A483" t="str">
            <v>소음기</v>
          </cell>
          <cell r="B483" t="str">
            <v>1600*600*1200</v>
          </cell>
          <cell r="C483" t="str">
            <v>EA</v>
          </cell>
          <cell r="D483" t="str">
            <v>1</v>
          </cell>
          <cell r="E483">
            <v>1056000</v>
          </cell>
          <cell r="F483">
            <v>1056000</v>
          </cell>
        </row>
        <row r="484">
          <cell r="A484" t="str">
            <v>소음기</v>
          </cell>
          <cell r="B484" t="str">
            <v>1000*650*1200</v>
          </cell>
          <cell r="C484" t="str">
            <v>EA</v>
          </cell>
          <cell r="D484" t="str">
            <v>1</v>
          </cell>
          <cell r="E484">
            <v>792000</v>
          </cell>
          <cell r="F484">
            <v>792000</v>
          </cell>
        </row>
        <row r="485">
          <cell r="A485" t="str">
            <v>소음기</v>
          </cell>
          <cell r="B485" t="str">
            <v>900*500*900</v>
          </cell>
          <cell r="C485" t="str">
            <v>EA</v>
          </cell>
          <cell r="D485" t="str">
            <v>2</v>
          </cell>
          <cell r="E485">
            <v>504000</v>
          </cell>
          <cell r="F485">
            <v>1008000</v>
          </cell>
        </row>
        <row r="486">
          <cell r="A486" t="str">
            <v>소음기</v>
          </cell>
          <cell r="B486" t="str">
            <v>900*500*1200</v>
          </cell>
          <cell r="C486" t="str">
            <v>EA</v>
          </cell>
          <cell r="D486" t="str">
            <v>1</v>
          </cell>
          <cell r="E486">
            <v>672000</v>
          </cell>
          <cell r="F486">
            <v>672000</v>
          </cell>
        </row>
        <row r="487">
          <cell r="A487" t="str">
            <v>터닝베인(T.V)</v>
          </cell>
          <cell r="B487" t="str">
            <v>1300*700</v>
          </cell>
          <cell r="C487" t="str">
            <v>EA</v>
          </cell>
          <cell r="D487" t="str">
            <v>1</v>
          </cell>
          <cell r="E487">
            <v>72800</v>
          </cell>
          <cell r="F487">
            <v>72800</v>
          </cell>
        </row>
        <row r="488">
          <cell r="A488" t="str">
            <v>터닝베인(T.V)</v>
          </cell>
          <cell r="B488" t="str">
            <v>800*500</v>
          </cell>
          <cell r="C488" t="str">
            <v>EA</v>
          </cell>
          <cell r="D488" t="str">
            <v>1</v>
          </cell>
          <cell r="E488">
            <v>32000</v>
          </cell>
          <cell r="F488">
            <v>32000</v>
          </cell>
        </row>
        <row r="489">
          <cell r="A489" t="str">
            <v>터닝베인(T.V)</v>
          </cell>
          <cell r="B489" t="str">
            <v>1000*600</v>
          </cell>
          <cell r="C489" t="str">
            <v>EA</v>
          </cell>
          <cell r="D489" t="str">
            <v>1</v>
          </cell>
          <cell r="E489">
            <v>48000</v>
          </cell>
          <cell r="F489">
            <v>48000</v>
          </cell>
        </row>
        <row r="490">
          <cell r="A490" t="str">
            <v>터닝베인(T.V)</v>
          </cell>
          <cell r="B490" t="str">
            <v>750*400</v>
          </cell>
          <cell r="C490" t="str">
            <v>EA</v>
          </cell>
          <cell r="D490" t="str">
            <v>1</v>
          </cell>
          <cell r="E490">
            <v>24000</v>
          </cell>
          <cell r="F490">
            <v>24000</v>
          </cell>
        </row>
        <row r="491">
          <cell r="A491" t="str">
            <v>터닝베인(T.V)</v>
          </cell>
          <cell r="B491" t="str">
            <v>900*400</v>
          </cell>
          <cell r="C491" t="str">
            <v>EA</v>
          </cell>
          <cell r="D491" t="str">
            <v>2</v>
          </cell>
          <cell r="E491">
            <v>28800</v>
          </cell>
          <cell r="F491">
            <v>57600</v>
          </cell>
        </row>
        <row r="492">
          <cell r="A492" t="str">
            <v>터닝베인(T.V)</v>
          </cell>
          <cell r="B492" t="str">
            <v>600*300</v>
          </cell>
          <cell r="C492" t="str">
            <v>EA</v>
          </cell>
          <cell r="D492" t="str">
            <v>1</v>
          </cell>
          <cell r="E492">
            <v>14400</v>
          </cell>
          <cell r="F492">
            <v>14400</v>
          </cell>
        </row>
        <row r="493">
          <cell r="A493" t="str">
            <v>터닝베인(T.V)</v>
          </cell>
          <cell r="B493" t="str">
            <v>1000*350</v>
          </cell>
          <cell r="C493" t="str">
            <v>EA</v>
          </cell>
          <cell r="D493" t="str">
            <v>1</v>
          </cell>
          <cell r="E493">
            <v>28000</v>
          </cell>
          <cell r="F493">
            <v>28000</v>
          </cell>
        </row>
        <row r="494">
          <cell r="A494" t="str">
            <v>B.D.D</v>
          </cell>
          <cell r="B494" t="str">
            <v>900*700</v>
          </cell>
          <cell r="C494" t="str">
            <v>EA</v>
          </cell>
          <cell r="D494" t="str">
            <v>1</v>
          </cell>
          <cell r="E494">
            <v>75600</v>
          </cell>
          <cell r="F494">
            <v>75600</v>
          </cell>
        </row>
        <row r="495">
          <cell r="A495" t="str">
            <v>B.D.D</v>
          </cell>
          <cell r="B495" t="str">
            <v>800*350</v>
          </cell>
          <cell r="C495" t="str">
            <v>EA</v>
          </cell>
          <cell r="D495" t="str">
            <v>1</v>
          </cell>
          <cell r="E495">
            <v>33600</v>
          </cell>
          <cell r="F495">
            <v>33600</v>
          </cell>
        </row>
        <row r="496">
          <cell r="A496" t="str">
            <v>V.D</v>
          </cell>
          <cell r="B496" t="str">
            <v>400*2500</v>
          </cell>
          <cell r="C496" t="str">
            <v>EA</v>
          </cell>
          <cell r="D496" t="str">
            <v>1</v>
          </cell>
          <cell r="E496">
            <v>70000</v>
          </cell>
          <cell r="F496">
            <v>70000</v>
          </cell>
        </row>
        <row r="497">
          <cell r="A497" t="str">
            <v>V.D</v>
          </cell>
          <cell r="B497" t="str">
            <v>500*350</v>
          </cell>
          <cell r="C497" t="str">
            <v>EA</v>
          </cell>
          <cell r="D497" t="str">
            <v>2</v>
          </cell>
          <cell r="E497">
            <v>12250</v>
          </cell>
          <cell r="F497">
            <v>24500</v>
          </cell>
        </row>
        <row r="498">
          <cell r="A498" t="str">
            <v>V.D</v>
          </cell>
          <cell r="B498" t="str">
            <v>600*300</v>
          </cell>
          <cell r="C498" t="str">
            <v>EA</v>
          </cell>
          <cell r="D498" t="str">
            <v>1</v>
          </cell>
          <cell r="E498">
            <v>12600</v>
          </cell>
          <cell r="F498">
            <v>12600</v>
          </cell>
        </row>
        <row r="499">
          <cell r="A499" t="str">
            <v>V.D</v>
          </cell>
          <cell r="B499" t="str">
            <v>350*250</v>
          </cell>
          <cell r="C499" t="str">
            <v>EA</v>
          </cell>
          <cell r="D499" t="str">
            <v>5</v>
          </cell>
          <cell r="E499">
            <v>6500</v>
          </cell>
          <cell r="F499">
            <v>32500</v>
          </cell>
        </row>
        <row r="500">
          <cell r="A500" t="str">
            <v>V.D</v>
          </cell>
          <cell r="B500" t="str">
            <v>350*200</v>
          </cell>
          <cell r="C500" t="str">
            <v>EA</v>
          </cell>
          <cell r="D500" t="str">
            <v>1</v>
          </cell>
          <cell r="E500">
            <v>6500</v>
          </cell>
          <cell r="F500">
            <v>6500</v>
          </cell>
        </row>
        <row r="501">
          <cell r="A501" t="str">
            <v>V.D</v>
          </cell>
          <cell r="B501" t="str">
            <v>250*250</v>
          </cell>
          <cell r="C501" t="str">
            <v>EA</v>
          </cell>
          <cell r="D501" t="str">
            <v>4</v>
          </cell>
          <cell r="E501">
            <v>6500</v>
          </cell>
          <cell r="F501">
            <v>26000</v>
          </cell>
        </row>
        <row r="502">
          <cell r="A502" t="str">
            <v>V.D</v>
          </cell>
          <cell r="B502" t="str">
            <v>300*200</v>
          </cell>
          <cell r="C502" t="str">
            <v>EA</v>
          </cell>
          <cell r="D502" t="str">
            <v>1</v>
          </cell>
          <cell r="E502">
            <v>6500</v>
          </cell>
          <cell r="F502">
            <v>6500</v>
          </cell>
        </row>
        <row r="503">
          <cell r="A503" t="str">
            <v>V.D</v>
          </cell>
          <cell r="B503" t="str">
            <v>400*300</v>
          </cell>
          <cell r="C503" t="str">
            <v>EA</v>
          </cell>
          <cell r="D503" t="str">
            <v>2</v>
          </cell>
          <cell r="E503">
            <v>8400</v>
          </cell>
          <cell r="F503">
            <v>16800</v>
          </cell>
        </row>
        <row r="504">
          <cell r="A504" t="str">
            <v>V.D</v>
          </cell>
          <cell r="B504" t="str">
            <v>300*250</v>
          </cell>
          <cell r="C504" t="str">
            <v>EA</v>
          </cell>
          <cell r="D504" t="str">
            <v>3</v>
          </cell>
          <cell r="E504">
            <v>6500</v>
          </cell>
          <cell r="F504">
            <v>19500</v>
          </cell>
        </row>
        <row r="505">
          <cell r="A505" t="str">
            <v>V.D</v>
          </cell>
          <cell r="B505" t="str">
            <v>550*300</v>
          </cell>
          <cell r="C505" t="str">
            <v>EA</v>
          </cell>
          <cell r="D505" t="str">
            <v>3</v>
          </cell>
          <cell r="E505">
            <v>11550</v>
          </cell>
          <cell r="F505">
            <v>34650</v>
          </cell>
        </row>
        <row r="506">
          <cell r="A506" t="str">
            <v>V.D</v>
          </cell>
          <cell r="B506" t="str">
            <v>250*200</v>
          </cell>
          <cell r="C506" t="str">
            <v>EA</v>
          </cell>
          <cell r="D506" t="str">
            <v>8</v>
          </cell>
          <cell r="E506">
            <v>6500</v>
          </cell>
          <cell r="F506">
            <v>52000</v>
          </cell>
        </row>
        <row r="507">
          <cell r="A507" t="str">
            <v>V.D</v>
          </cell>
          <cell r="B507" t="str">
            <v>500*250</v>
          </cell>
          <cell r="C507" t="str">
            <v>EA</v>
          </cell>
          <cell r="D507" t="str">
            <v>3</v>
          </cell>
          <cell r="E507">
            <v>8750</v>
          </cell>
          <cell r="F507">
            <v>26250</v>
          </cell>
        </row>
        <row r="508">
          <cell r="A508" t="str">
            <v>V.D</v>
          </cell>
          <cell r="B508" t="str">
            <v>450*250</v>
          </cell>
          <cell r="C508" t="str">
            <v>EA</v>
          </cell>
          <cell r="D508" t="str">
            <v>3</v>
          </cell>
          <cell r="E508">
            <v>7875</v>
          </cell>
          <cell r="F508">
            <v>23625</v>
          </cell>
        </row>
        <row r="509">
          <cell r="A509" t="str">
            <v>V.D</v>
          </cell>
          <cell r="B509" t="str">
            <v>350*300</v>
          </cell>
          <cell r="C509" t="str">
            <v>EA</v>
          </cell>
          <cell r="D509" t="str">
            <v>1</v>
          </cell>
          <cell r="E509">
            <v>7350</v>
          </cell>
          <cell r="F509">
            <v>7350</v>
          </cell>
        </row>
        <row r="510">
          <cell r="A510" t="str">
            <v>V.D</v>
          </cell>
          <cell r="B510" t="str">
            <v>450*200</v>
          </cell>
          <cell r="C510" t="str">
            <v>EA</v>
          </cell>
          <cell r="D510" t="str">
            <v>1</v>
          </cell>
          <cell r="E510">
            <v>6500</v>
          </cell>
          <cell r="F510">
            <v>6500</v>
          </cell>
        </row>
        <row r="511">
          <cell r="A511" t="str">
            <v>V.D</v>
          </cell>
          <cell r="B511" t="str">
            <v>400*250</v>
          </cell>
          <cell r="C511" t="str">
            <v>EA</v>
          </cell>
          <cell r="D511" t="str">
            <v>4</v>
          </cell>
          <cell r="E511">
            <v>6500</v>
          </cell>
          <cell r="F511">
            <v>26000</v>
          </cell>
        </row>
        <row r="512">
          <cell r="A512" t="str">
            <v>V.D</v>
          </cell>
          <cell r="B512" t="str">
            <v>650*350</v>
          </cell>
          <cell r="C512" t="str">
            <v>EA</v>
          </cell>
          <cell r="D512" t="str">
            <v>1</v>
          </cell>
          <cell r="E512">
            <v>15925</v>
          </cell>
          <cell r="F512">
            <v>15925</v>
          </cell>
        </row>
        <row r="513">
          <cell r="A513" t="str">
            <v>V.D</v>
          </cell>
          <cell r="B513" t="str">
            <v>750*400</v>
          </cell>
          <cell r="C513" t="str">
            <v>EA</v>
          </cell>
          <cell r="D513" t="str">
            <v>1</v>
          </cell>
          <cell r="E513">
            <v>21000</v>
          </cell>
          <cell r="F513">
            <v>21000</v>
          </cell>
        </row>
        <row r="514">
          <cell r="A514" t="str">
            <v>V.D</v>
          </cell>
          <cell r="B514" t="str">
            <v>950*500</v>
          </cell>
          <cell r="C514" t="str">
            <v>EA</v>
          </cell>
          <cell r="D514" t="str">
            <v>1</v>
          </cell>
          <cell r="E514">
            <v>33250</v>
          </cell>
          <cell r="F514">
            <v>33250</v>
          </cell>
        </row>
        <row r="515">
          <cell r="A515" t="str">
            <v>V.D</v>
          </cell>
          <cell r="B515" t="str">
            <v>550*300</v>
          </cell>
          <cell r="C515" t="str">
            <v>EA</v>
          </cell>
          <cell r="D515" t="str">
            <v>4</v>
          </cell>
          <cell r="E515">
            <v>11550</v>
          </cell>
          <cell r="F515">
            <v>46200</v>
          </cell>
        </row>
        <row r="516">
          <cell r="A516" t="str">
            <v>V.D</v>
          </cell>
          <cell r="B516" t="str">
            <v>500*300</v>
          </cell>
          <cell r="C516" t="str">
            <v>EA</v>
          </cell>
          <cell r="D516" t="str">
            <v>4</v>
          </cell>
          <cell r="E516">
            <v>10500</v>
          </cell>
          <cell r="F516">
            <v>42000</v>
          </cell>
        </row>
        <row r="517">
          <cell r="A517" t="str">
            <v>V.D</v>
          </cell>
          <cell r="B517" t="str">
            <v>300*300</v>
          </cell>
          <cell r="C517" t="str">
            <v>EA</v>
          </cell>
          <cell r="D517" t="str">
            <v>2</v>
          </cell>
          <cell r="E517">
            <v>6500</v>
          </cell>
          <cell r="F517">
            <v>13000</v>
          </cell>
        </row>
        <row r="518">
          <cell r="A518" t="str">
            <v>F.V.D</v>
          </cell>
          <cell r="B518" t="str">
            <v>1300*500</v>
          </cell>
          <cell r="C518" t="str">
            <v>EA</v>
          </cell>
          <cell r="D518" t="str">
            <v>2</v>
          </cell>
          <cell r="E518">
            <v>45500</v>
          </cell>
          <cell r="F518">
            <v>91000</v>
          </cell>
        </row>
        <row r="519">
          <cell r="A519" t="str">
            <v>F.V.D</v>
          </cell>
          <cell r="B519" t="str">
            <v>1000*600</v>
          </cell>
          <cell r="C519" t="str">
            <v>EA</v>
          </cell>
          <cell r="D519" t="str">
            <v>1</v>
          </cell>
          <cell r="E519">
            <v>42000</v>
          </cell>
          <cell r="F519">
            <v>42000</v>
          </cell>
        </row>
        <row r="520">
          <cell r="A520" t="str">
            <v>F.V.D</v>
          </cell>
          <cell r="B520" t="str">
            <v>1400*500</v>
          </cell>
          <cell r="C520" t="str">
            <v>EA</v>
          </cell>
          <cell r="D520" t="str">
            <v>1</v>
          </cell>
          <cell r="E520">
            <v>49000</v>
          </cell>
          <cell r="F520">
            <v>49000</v>
          </cell>
        </row>
        <row r="521">
          <cell r="A521" t="str">
            <v>F.V.D</v>
          </cell>
          <cell r="B521" t="str">
            <v>750*400</v>
          </cell>
          <cell r="C521" t="str">
            <v>EA</v>
          </cell>
          <cell r="D521" t="str">
            <v>3</v>
          </cell>
          <cell r="E521">
            <v>21000</v>
          </cell>
          <cell r="F521">
            <v>63000</v>
          </cell>
        </row>
        <row r="522">
          <cell r="A522" t="str">
            <v>F.V.D</v>
          </cell>
          <cell r="B522" t="str">
            <v>400*550</v>
          </cell>
          <cell r="C522" t="str">
            <v>EA</v>
          </cell>
          <cell r="D522" t="str">
            <v>2</v>
          </cell>
          <cell r="E522">
            <v>15400</v>
          </cell>
          <cell r="F522">
            <v>30800</v>
          </cell>
        </row>
        <row r="523">
          <cell r="A523" t="str">
            <v>F.V.D</v>
          </cell>
          <cell r="B523" t="str">
            <v>400*350</v>
          </cell>
          <cell r="C523" t="str">
            <v>EA</v>
          </cell>
          <cell r="D523" t="str">
            <v>1</v>
          </cell>
          <cell r="E523">
            <v>9800</v>
          </cell>
          <cell r="F523">
            <v>9800</v>
          </cell>
        </row>
        <row r="524">
          <cell r="A524" t="str">
            <v>F.V.D</v>
          </cell>
          <cell r="B524" t="str">
            <v>300*200</v>
          </cell>
          <cell r="C524" t="str">
            <v>EA</v>
          </cell>
          <cell r="D524" t="str">
            <v>2</v>
          </cell>
          <cell r="E524">
            <v>6500</v>
          </cell>
          <cell r="F524">
            <v>13000</v>
          </cell>
        </row>
        <row r="525">
          <cell r="A525" t="str">
            <v>F.V.D</v>
          </cell>
          <cell r="B525" t="str">
            <v>950*400</v>
          </cell>
          <cell r="C525" t="str">
            <v>EA</v>
          </cell>
          <cell r="D525" t="str">
            <v>1</v>
          </cell>
          <cell r="E525">
            <v>26600</v>
          </cell>
          <cell r="F525">
            <v>26600</v>
          </cell>
        </row>
        <row r="526">
          <cell r="A526" t="str">
            <v>F.V.D</v>
          </cell>
          <cell r="B526" t="str">
            <v>1000*350</v>
          </cell>
          <cell r="C526" t="str">
            <v>EA</v>
          </cell>
          <cell r="D526" t="str">
            <v>1</v>
          </cell>
          <cell r="E526">
            <v>24500</v>
          </cell>
          <cell r="F526">
            <v>24500</v>
          </cell>
        </row>
        <row r="527">
          <cell r="A527" t="str">
            <v>루바</v>
          </cell>
          <cell r="B527" t="str">
            <v>2500*2000</v>
          </cell>
          <cell r="C527" t="str">
            <v>EA</v>
          </cell>
          <cell r="D527" t="str">
            <v>1</v>
          </cell>
          <cell r="E527">
            <v>400000</v>
          </cell>
          <cell r="F527">
            <v>400000</v>
          </cell>
        </row>
        <row r="528">
          <cell r="A528" t="str">
            <v>루바</v>
          </cell>
          <cell r="B528" t="str">
            <v>800*450</v>
          </cell>
          <cell r="C528" t="str">
            <v>EA</v>
          </cell>
          <cell r="D528" t="str">
            <v>1</v>
          </cell>
          <cell r="E528">
            <v>28800</v>
          </cell>
          <cell r="F528">
            <v>28800</v>
          </cell>
        </row>
        <row r="529">
          <cell r="A529" t="str">
            <v>루바</v>
          </cell>
          <cell r="B529" t="str">
            <v>400*250</v>
          </cell>
          <cell r="C529" t="str">
            <v>EA</v>
          </cell>
          <cell r="D529" t="str">
            <v>1</v>
          </cell>
          <cell r="E529">
            <v>8000</v>
          </cell>
          <cell r="F529">
            <v>8000</v>
          </cell>
        </row>
        <row r="530">
          <cell r="A530" t="str">
            <v>루바</v>
          </cell>
          <cell r="B530" t="str">
            <v>550*300</v>
          </cell>
          <cell r="C530" t="str">
            <v>EA</v>
          </cell>
          <cell r="D530" t="str">
            <v>1</v>
          </cell>
          <cell r="E530">
            <v>13200</v>
          </cell>
          <cell r="F530">
            <v>13200</v>
          </cell>
        </row>
        <row r="531">
          <cell r="A531" t="str">
            <v>루바</v>
          </cell>
          <cell r="B531" t="str">
            <v>400*300</v>
          </cell>
          <cell r="C531" t="str">
            <v>EA</v>
          </cell>
          <cell r="D531" t="str">
            <v>1</v>
          </cell>
          <cell r="E531">
            <v>9600</v>
          </cell>
          <cell r="F531">
            <v>9600</v>
          </cell>
        </row>
        <row r="532">
          <cell r="A532" t="str">
            <v>레지스타</v>
          </cell>
          <cell r="B532" t="str">
            <v>600*300</v>
          </cell>
          <cell r="C532" t="str">
            <v>EA</v>
          </cell>
          <cell r="D532" t="str">
            <v>24</v>
          </cell>
          <cell r="E532">
            <v>23400</v>
          </cell>
          <cell r="F532">
            <v>561600</v>
          </cell>
        </row>
        <row r="533">
          <cell r="A533" t="str">
            <v>레지스타</v>
          </cell>
          <cell r="B533" t="str">
            <v>400*250</v>
          </cell>
          <cell r="C533" t="str">
            <v>EA</v>
          </cell>
          <cell r="D533" t="str">
            <v>4</v>
          </cell>
          <cell r="E533">
            <v>13000</v>
          </cell>
          <cell r="F533">
            <v>52000</v>
          </cell>
        </row>
        <row r="534">
          <cell r="A534" t="str">
            <v>레지스타</v>
          </cell>
          <cell r="B534" t="str">
            <v>250*200</v>
          </cell>
          <cell r="C534" t="str">
            <v>EA</v>
          </cell>
          <cell r="D534" t="str">
            <v>2</v>
          </cell>
          <cell r="E534">
            <v>13000</v>
          </cell>
          <cell r="F534">
            <v>26000</v>
          </cell>
        </row>
        <row r="535">
          <cell r="A535" t="str">
            <v>후렉시블덕트호스(W/보온)</v>
          </cell>
          <cell r="B535" t="str">
            <v>D250</v>
          </cell>
          <cell r="C535" t="str">
            <v>M</v>
          </cell>
          <cell r="D535" t="str">
            <v>2</v>
          </cell>
          <cell r="E535">
            <v>3900</v>
          </cell>
          <cell r="F535">
            <v>7800</v>
          </cell>
        </row>
        <row r="536">
          <cell r="A536" t="str">
            <v>후렉시블덕트호스(W/보온)</v>
          </cell>
          <cell r="B536" t="str">
            <v>D200</v>
          </cell>
          <cell r="C536" t="str">
            <v>M</v>
          </cell>
          <cell r="D536" t="str">
            <v>330</v>
          </cell>
          <cell r="E536">
            <v>7260</v>
          </cell>
          <cell r="F536">
            <v>2395800</v>
          </cell>
        </row>
        <row r="537">
          <cell r="A537" t="str">
            <v>후렉시블덕트호스(W/보온)</v>
          </cell>
          <cell r="B537" t="str">
            <v>D150</v>
          </cell>
          <cell r="C537" t="str">
            <v>M</v>
          </cell>
          <cell r="D537" t="str">
            <v>66</v>
          </cell>
          <cell r="E537">
            <v>11800</v>
          </cell>
          <cell r="F537">
            <v>778800</v>
          </cell>
        </row>
        <row r="538">
          <cell r="A538" t="str">
            <v>SUS BAND</v>
          </cell>
          <cell r="B538" t="str">
            <v>D250</v>
          </cell>
          <cell r="C538" t="str">
            <v>EA</v>
          </cell>
          <cell r="D538" t="str">
            <v>2</v>
          </cell>
          <cell r="E538">
            <v>600</v>
          </cell>
          <cell r="F538">
            <v>1200</v>
          </cell>
        </row>
        <row r="539">
          <cell r="A539" t="str">
            <v>SUS BAND</v>
          </cell>
          <cell r="B539" t="str">
            <v>D200</v>
          </cell>
          <cell r="C539" t="str">
            <v>EA</v>
          </cell>
          <cell r="D539" t="str">
            <v>330</v>
          </cell>
          <cell r="E539">
            <v>500</v>
          </cell>
          <cell r="F539">
            <v>165000</v>
          </cell>
        </row>
        <row r="540">
          <cell r="A540" t="str">
            <v>SUS BAND</v>
          </cell>
          <cell r="B540" t="str">
            <v>D150</v>
          </cell>
          <cell r="C540" t="str">
            <v>EA</v>
          </cell>
          <cell r="D540" t="str">
            <v>66</v>
          </cell>
          <cell r="E540">
            <v>400</v>
          </cell>
          <cell r="F540">
            <v>26400</v>
          </cell>
        </row>
        <row r="541">
          <cell r="A541" t="str">
            <v>점검구</v>
          </cell>
          <cell r="B541" t="str">
            <v>400*400</v>
          </cell>
          <cell r="C541" t="str">
            <v>EA</v>
          </cell>
          <cell r="D541" t="str">
            <v>15</v>
          </cell>
          <cell r="E541">
            <v>13000</v>
          </cell>
          <cell r="F541">
            <v>195000</v>
          </cell>
        </row>
        <row r="542">
          <cell r="A542" t="str">
            <v>점검구</v>
          </cell>
          <cell r="B542" t="str">
            <v>200*200</v>
          </cell>
          <cell r="C542" t="str">
            <v>EA</v>
          </cell>
          <cell r="D542" t="str">
            <v>2</v>
          </cell>
          <cell r="E542">
            <v>8000</v>
          </cell>
          <cell r="F542">
            <v>16000</v>
          </cell>
        </row>
        <row r="543">
          <cell r="A543" t="str">
            <v>F.V.D 핸들</v>
          </cell>
          <cell r="C543" t="str">
            <v>EA</v>
          </cell>
          <cell r="D543" t="str">
            <v>14</v>
          </cell>
          <cell r="E543">
            <v>10000</v>
          </cell>
          <cell r="F543">
            <v>140000</v>
          </cell>
        </row>
        <row r="544">
          <cell r="A544" t="str">
            <v>V.D 핸들</v>
          </cell>
          <cell r="C544" t="str">
            <v>EA</v>
          </cell>
          <cell r="D544" t="str">
            <v>56</v>
          </cell>
          <cell r="E544">
            <v>3000</v>
          </cell>
          <cell r="F544">
            <v>168000</v>
          </cell>
        </row>
        <row r="545">
          <cell r="A545" t="str">
            <v>캔바스조인트</v>
          </cell>
          <cell r="B545" t="str">
            <v>3.2T</v>
          </cell>
          <cell r="C545" t="str">
            <v>M2</v>
          </cell>
          <cell r="D545" t="str">
            <v>30</v>
          </cell>
          <cell r="E545">
            <v>5000</v>
          </cell>
          <cell r="F545">
            <v>150000</v>
          </cell>
        </row>
        <row r="546">
          <cell r="A546" t="str">
            <v>잡재료비</v>
          </cell>
          <cell r="B546" t="str">
            <v>재료비의 5 %</v>
          </cell>
          <cell r="C546" t="str">
            <v>식</v>
          </cell>
          <cell r="D546" t="str">
            <v>1</v>
          </cell>
          <cell r="E546">
            <v>1741630</v>
          </cell>
          <cell r="F546">
            <v>1741630</v>
          </cell>
        </row>
        <row r="547">
          <cell r="A547" t="str">
            <v>노무비</v>
          </cell>
          <cell r="B547" t="str">
            <v>닥트공</v>
          </cell>
          <cell r="C547" t="str">
            <v>인</v>
          </cell>
          <cell r="D547" t="str">
            <v>247</v>
          </cell>
          <cell r="E547">
            <v>0</v>
          </cell>
          <cell r="G547">
            <v>47860</v>
          </cell>
        </row>
        <row r="548">
          <cell r="A548" t="str">
            <v>공구손료</v>
          </cell>
          <cell r="B548" t="str">
            <v>노무비의 3 %</v>
          </cell>
          <cell r="C548" t="str">
            <v>식</v>
          </cell>
          <cell r="D548" t="str">
            <v>1</v>
          </cell>
          <cell r="E548">
            <v>0</v>
          </cell>
          <cell r="G548">
            <v>3493098</v>
          </cell>
        </row>
        <row r="549">
          <cell r="A549" t="str">
            <v>계</v>
          </cell>
          <cell r="F549">
            <v>52182000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75000</v>
          </cell>
          <cell r="F559">
            <v>525000</v>
          </cell>
        </row>
        <row r="560">
          <cell r="A560" t="str">
            <v>소변기(노출전자감응식,밧데리식)</v>
          </cell>
          <cell r="B560" t="str">
            <v>KSVU-410</v>
          </cell>
          <cell r="C560" t="str">
            <v>조</v>
          </cell>
          <cell r="D560" t="str">
            <v>6</v>
          </cell>
          <cell r="E560">
            <v>195000</v>
          </cell>
          <cell r="F560">
            <v>1170000</v>
          </cell>
        </row>
        <row r="561">
          <cell r="A561" t="str">
            <v>세면기(S/L)원형</v>
          </cell>
          <cell r="B561" t="str">
            <v>KSVL-1040</v>
          </cell>
          <cell r="C561" t="str">
            <v>조</v>
          </cell>
          <cell r="D561" t="str">
            <v>8</v>
          </cell>
          <cell r="E561">
            <v>110000</v>
          </cell>
          <cell r="F561">
            <v>880000</v>
          </cell>
        </row>
        <row r="562">
          <cell r="A562" t="str">
            <v>소제씽크</v>
          </cell>
          <cell r="B562" t="str">
            <v>S-210</v>
          </cell>
          <cell r="C562" t="str">
            <v>조</v>
          </cell>
          <cell r="D562" t="str">
            <v>2</v>
          </cell>
          <cell r="E562">
            <v>115000</v>
          </cell>
          <cell r="F562">
            <v>230000</v>
          </cell>
        </row>
        <row r="563">
          <cell r="A563" t="str">
            <v>탕비기</v>
          </cell>
          <cell r="B563" t="str">
            <v>RBT-510A</v>
          </cell>
          <cell r="C563" t="str">
            <v>조</v>
          </cell>
          <cell r="D563" t="str">
            <v>1</v>
          </cell>
          <cell r="E563">
            <v>160000</v>
          </cell>
          <cell r="F563">
            <v>160000</v>
          </cell>
        </row>
        <row r="564">
          <cell r="A564" t="str">
            <v>냉온수혼합샤워</v>
          </cell>
          <cell r="B564" t="str">
            <v>R-350A</v>
          </cell>
          <cell r="C564" t="str">
            <v>EA</v>
          </cell>
          <cell r="D564" t="str">
            <v>7</v>
          </cell>
          <cell r="E564">
            <v>55000</v>
          </cell>
          <cell r="F564">
            <v>385000</v>
          </cell>
        </row>
        <row r="565">
          <cell r="A565" t="str">
            <v>화장경</v>
          </cell>
          <cell r="B565" t="str">
            <v>600*900*6T</v>
          </cell>
          <cell r="C565" t="str">
            <v>EA</v>
          </cell>
          <cell r="D565" t="str">
            <v>7</v>
          </cell>
          <cell r="E565">
            <v>14000</v>
          </cell>
          <cell r="F565">
            <v>98000</v>
          </cell>
        </row>
        <row r="566">
          <cell r="A566" t="str">
            <v>휴지걸이(STS)</v>
          </cell>
          <cell r="B566" t="str">
            <v>DD-8300</v>
          </cell>
          <cell r="C566" t="str">
            <v>EA</v>
          </cell>
          <cell r="D566" t="str">
            <v>1</v>
          </cell>
          <cell r="E566">
            <v>4000</v>
          </cell>
          <cell r="F566">
            <v>4000</v>
          </cell>
        </row>
        <row r="567">
          <cell r="A567" t="str">
            <v>수건걸이(STS)</v>
          </cell>
          <cell r="B567" t="str">
            <v>SUS</v>
          </cell>
          <cell r="C567" t="str">
            <v>EA</v>
          </cell>
          <cell r="D567" t="str">
            <v>7</v>
          </cell>
          <cell r="E567">
            <v>4000</v>
          </cell>
          <cell r="F567">
            <v>28000</v>
          </cell>
        </row>
        <row r="568">
          <cell r="A568" t="str">
            <v>비누갑(STS)</v>
          </cell>
          <cell r="B568" t="str">
            <v>DD-8510</v>
          </cell>
          <cell r="C568" t="str">
            <v>EA</v>
          </cell>
          <cell r="D568" t="str">
            <v>16</v>
          </cell>
          <cell r="E568">
            <v>3500</v>
          </cell>
          <cell r="F568">
            <v>56000</v>
          </cell>
        </row>
        <row r="569">
          <cell r="A569" t="str">
            <v>재털이(STS)</v>
          </cell>
          <cell r="B569" t="str">
            <v>DD-8720</v>
          </cell>
          <cell r="C569" t="str">
            <v>EA</v>
          </cell>
          <cell r="D569" t="str">
            <v>12</v>
          </cell>
          <cell r="E569">
            <v>4000</v>
          </cell>
          <cell r="F569">
            <v>48000</v>
          </cell>
        </row>
        <row r="570">
          <cell r="A570" t="str">
            <v>잡재료비</v>
          </cell>
          <cell r="C570" t="str">
            <v>식</v>
          </cell>
          <cell r="D570" t="str">
            <v>1</v>
          </cell>
          <cell r="E570">
            <v>54000</v>
          </cell>
          <cell r="F570">
            <v>54000</v>
          </cell>
        </row>
        <row r="571">
          <cell r="A571" t="str">
            <v>노무비</v>
          </cell>
          <cell r="B571" t="str">
            <v>위생공</v>
          </cell>
          <cell r="C571" t="str">
            <v>인</v>
          </cell>
          <cell r="D571" t="str">
            <v>26</v>
          </cell>
          <cell r="E571">
            <v>0</v>
          </cell>
          <cell r="G571">
            <v>49691</v>
          </cell>
        </row>
        <row r="572">
          <cell r="B572" t="str">
            <v>보통인부</v>
          </cell>
          <cell r="C572" t="str">
            <v>인</v>
          </cell>
          <cell r="D572" t="str">
            <v>4</v>
          </cell>
          <cell r="E572">
            <v>0</v>
          </cell>
          <cell r="G572">
            <v>34360</v>
          </cell>
        </row>
        <row r="573">
          <cell r="A573" t="str">
            <v>공구손료</v>
          </cell>
          <cell r="B573" t="str">
            <v>노무비의 3 %</v>
          </cell>
          <cell r="C573" t="str">
            <v>식</v>
          </cell>
          <cell r="D573" t="str">
            <v>1</v>
          </cell>
          <cell r="E573">
            <v>0</v>
          </cell>
          <cell r="G573">
            <v>42594</v>
          </cell>
        </row>
        <row r="574">
          <cell r="A574" t="str">
            <v>계</v>
          </cell>
          <cell r="F574">
            <v>3638000</v>
          </cell>
        </row>
        <row r="581">
          <cell r="A581" t="str">
            <v>6-2.위생배관공사</v>
          </cell>
        </row>
        <row r="582">
          <cell r="A582" t="str">
            <v>백관(KSD3507)</v>
          </cell>
          <cell r="B582" t="str">
            <v>D100</v>
          </cell>
          <cell r="C582" t="str">
            <v>M</v>
          </cell>
          <cell r="D582" t="str">
            <v>56</v>
          </cell>
          <cell r="E582">
            <v>6644</v>
          </cell>
          <cell r="F582">
            <v>372064</v>
          </cell>
        </row>
        <row r="583">
          <cell r="A583" t="str">
            <v>백관(KSD3507)</v>
          </cell>
          <cell r="B583" t="str">
            <v>D65</v>
          </cell>
          <cell r="C583" t="str">
            <v>M</v>
          </cell>
          <cell r="D583" t="str">
            <v>24</v>
          </cell>
          <cell r="E583">
            <v>3602</v>
          </cell>
          <cell r="F583">
            <v>86448</v>
          </cell>
        </row>
        <row r="584">
          <cell r="A584" t="str">
            <v>백관(KSD3507)</v>
          </cell>
          <cell r="B584" t="str">
            <v>D50</v>
          </cell>
          <cell r="C584" t="str">
            <v>M</v>
          </cell>
          <cell r="D584" t="str">
            <v>79</v>
          </cell>
          <cell r="E584">
            <v>2824</v>
          </cell>
          <cell r="F584">
            <v>223096</v>
          </cell>
        </row>
        <row r="585">
          <cell r="A585" t="str">
            <v>백관(KSD3507)</v>
          </cell>
          <cell r="B585" t="str">
            <v>D25</v>
          </cell>
          <cell r="C585" t="str">
            <v>M</v>
          </cell>
          <cell r="D585" t="str">
            <v>121</v>
          </cell>
          <cell r="E585">
            <v>1485</v>
          </cell>
          <cell r="F585">
            <v>179685</v>
          </cell>
        </row>
        <row r="586">
          <cell r="A586" t="str">
            <v>백관(KSD3507)</v>
          </cell>
          <cell r="B586" t="str">
            <v>D15</v>
          </cell>
          <cell r="C586" t="str">
            <v>M</v>
          </cell>
          <cell r="D586" t="str">
            <v>45</v>
          </cell>
          <cell r="E586">
            <v>828</v>
          </cell>
          <cell r="F586">
            <v>37260</v>
          </cell>
        </row>
        <row r="587">
          <cell r="A587" t="str">
            <v>SUS PIPE(KSD3576)</v>
          </cell>
          <cell r="B587" t="str">
            <v>D80(3.0T)</v>
          </cell>
          <cell r="C587" t="str">
            <v>M</v>
          </cell>
          <cell r="D587" t="str">
            <v>4</v>
          </cell>
          <cell r="E587">
            <v>13841</v>
          </cell>
          <cell r="F587">
            <v>55364</v>
          </cell>
        </row>
        <row r="588">
          <cell r="A588" t="str">
            <v>SUS PIPE(KSD3576)</v>
          </cell>
          <cell r="B588" t="str">
            <v>D50(2.8T)</v>
          </cell>
          <cell r="C588" t="str">
            <v>M</v>
          </cell>
          <cell r="D588" t="str">
            <v>41</v>
          </cell>
          <cell r="E588">
            <v>9519</v>
          </cell>
          <cell r="F588">
            <v>390279</v>
          </cell>
        </row>
        <row r="589">
          <cell r="A589" t="str">
            <v>SUS PIPE(KSD3576)</v>
          </cell>
          <cell r="B589" t="str">
            <v>D40(2.8T)</v>
          </cell>
          <cell r="C589" t="str">
            <v>M</v>
          </cell>
          <cell r="D589" t="str">
            <v>69</v>
          </cell>
          <cell r="E589">
            <v>7553</v>
          </cell>
          <cell r="F589">
            <v>521157</v>
          </cell>
        </row>
        <row r="590">
          <cell r="A590" t="str">
            <v>SUS PIPE(KSD3576)</v>
          </cell>
          <cell r="B590" t="str">
            <v>D32(2.8T)</v>
          </cell>
          <cell r="C590" t="str">
            <v>M</v>
          </cell>
          <cell r="D590" t="str">
            <v>182</v>
          </cell>
          <cell r="E590">
            <v>6582</v>
          </cell>
          <cell r="F590">
            <v>1197924</v>
          </cell>
        </row>
        <row r="591">
          <cell r="A591" t="str">
            <v>SUS PIPE(KSD3576)</v>
          </cell>
          <cell r="B591" t="str">
            <v>D25(2.8T)</v>
          </cell>
          <cell r="C591" t="str">
            <v>M</v>
          </cell>
          <cell r="D591" t="str">
            <v>114</v>
          </cell>
          <cell r="E591">
            <v>5163</v>
          </cell>
          <cell r="F591">
            <v>588582</v>
          </cell>
        </row>
        <row r="592">
          <cell r="A592" t="str">
            <v>SUS PIPE(KSD3576)</v>
          </cell>
          <cell r="B592" t="str">
            <v>D20(2.1T)</v>
          </cell>
          <cell r="C592" t="str">
            <v>M</v>
          </cell>
          <cell r="D592" t="str">
            <v>190</v>
          </cell>
          <cell r="E592">
            <v>3670</v>
          </cell>
          <cell r="F592">
            <v>697300</v>
          </cell>
        </row>
        <row r="593">
          <cell r="A593" t="str">
            <v>SUS PIPE(KSD3576)</v>
          </cell>
          <cell r="B593" t="str">
            <v>D15(2.1T)</v>
          </cell>
          <cell r="C593" t="str">
            <v>M</v>
          </cell>
          <cell r="D593" t="str">
            <v>149</v>
          </cell>
          <cell r="E593">
            <v>2870</v>
          </cell>
          <cell r="F593">
            <v>427630</v>
          </cell>
        </row>
        <row r="594">
          <cell r="A594" t="str">
            <v>관보온(P.P.A)</v>
          </cell>
          <cell r="B594" t="str">
            <v>40T*D80</v>
          </cell>
          <cell r="C594" t="str">
            <v>M</v>
          </cell>
          <cell r="D594" t="str">
            <v>4</v>
          </cell>
          <cell r="E594">
            <v>4010</v>
          </cell>
          <cell r="F594">
            <v>16040</v>
          </cell>
          <cell r="G594">
            <v>6922</v>
          </cell>
        </row>
        <row r="595">
          <cell r="A595" t="str">
            <v>관보온(P.P.A)</v>
          </cell>
          <cell r="B595" t="str">
            <v>40T*D50</v>
          </cell>
          <cell r="C595" t="str">
            <v>M</v>
          </cell>
          <cell r="D595" t="str">
            <v>41</v>
          </cell>
          <cell r="E595">
            <v>3237</v>
          </cell>
          <cell r="F595">
            <v>132717</v>
          </cell>
          <cell r="G595">
            <v>6390</v>
          </cell>
        </row>
        <row r="596">
          <cell r="A596" t="str">
            <v>관보온(P.P.A)</v>
          </cell>
          <cell r="B596" t="str">
            <v>40T*D40</v>
          </cell>
          <cell r="C596" t="str">
            <v>M</v>
          </cell>
          <cell r="D596" t="str">
            <v>69</v>
          </cell>
          <cell r="E596">
            <v>2884</v>
          </cell>
          <cell r="F596">
            <v>198996</v>
          </cell>
          <cell r="G596">
            <v>5325</v>
          </cell>
        </row>
        <row r="597">
          <cell r="A597" t="str">
            <v>관보온(P.P.A)</v>
          </cell>
          <cell r="B597" t="str">
            <v>40T*D32</v>
          </cell>
          <cell r="C597" t="str">
            <v>M</v>
          </cell>
          <cell r="D597" t="str">
            <v>182</v>
          </cell>
          <cell r="E597">
            <v>2709</v>
          </cell>
          <cell r="F597">
            <v>493038</v>
          </cell>
          <cell r="G597">
            <v>4792</v>
          </cell>
        </row>
        <row r="598">
          <cell r="A598" t="str">
            <v>관보온(P.P.A)</v>
          </cell>
          <cell r="B598" t="str">
            <v>40T*D25</v>
          </cell>
          <cell r="C598" t="str">
            <v>M</v>
          </cell>
          <cell r="D598" t="str">
            <v>114</v>
          </cell>
          <cell r="E598">
            <v>2489</v>
          </cell>
          <cell r="F598">
            <v>283746</v>
          </cell>
          <cell r="G598">
            <v>4260</v>
          </cell>
        </row>
        <row r="599">
          <cell r="A599" t="str">
            <v>관보온(P.P.A)</v>
          </cell>
          <cell r="B599" t="str">
            <v>40T*D20</v>
          </cell>
          <cell r="C599" t="str">
            <v>M</v>
          </cell>
          <cell r="D599" t="str">
            <v>190</v>
          </cell>
          <cell r="E599">
            <v>2290</v>
          </cell>
          <cell r="F599">
            <v>435100</v>
          </cell>
          <cell r="G599">
            <v>3727</v>
          </cell>
        </row>
        <row r="600">
          <cell r="A600" t="str">
            <v>관보온(P.P.A)</v>
          </cell>
          <cell r="B600" t="str">
            <v>40T*D15</v>
          </cell>
          <cell r="C600" t="str">
            <v>M</v>
          </cell>
          <cell r="D600" t="str">
            <v>149</v>
          </cell>
          <cell r="E600">
            <v>2131</v>
          </cell>
          <cell r="F600">
            <v>317519</v>
          </cell>
          <cell r="G600">
            <v>3195</v>
          </cell>
        </row>
        <row r="601">
          <cell r="A601" t="str">
            <v>백엘보(용접)</v>
          </cell>
          <cell r="B601" t="str">
            <v>D100</v>
          </cell>
          <cell r="C601" t="str">
            <v>EA</v>
          </cell>
          <cell r="D601" t="str">
            <v>15</v>
          </cell>
          <cell r="E601">
            <v>3465</v>
          </cell>
          <cell r="F601">
            <v>51975</v>
          </cell>
        </row>
        <row r="602">
          <cell r="A602" t="str">
            <v>백엘보(나사)</v>
          </cell>
          <cell r="B602" t="str">
            <v>D50</v>
          </cell>
          <cell r="C602" t="str">
            <v>EA</v>
          </cell>
          <cell r="D602" t="str">
            <v>20</v>
          </cell>
          <cell r="E602">
            <v>1498</v>
          </cell>
          <cell r="F602">
            <v>29960</v>
          </cell>
        </row>
        <row r="603">
          <cell r="A603" t="str">
            <v>백엘보(나사)</v>
          </cell>
          <cell r="B603" t="str">
            <v>D25</v>
          </cell>
          <cell r="C603" t="str">
            <v>EA</v>
          </cell>
          <cell r="D603" t="str">
            <v>3</v>
          </cell>
          <cell r="E603">
            <v>524</v>
          </cell>
          <cell r="F603">
            <v>1572</v>
          </cell>
        </row>
        <row r="604">
          <cell r="A604" t="str">
            <v>백엘보(나사)</v>
          </cell>
          <cell r="B604" t="str">
            <v>D15</v>
          </cell>
          <cell r="C604" t="str">
            <v>EA</v>
          </cell>
          <cell r="D604" t="str">
            <v>26</v>
          </cell>
          <cell r="E604">
            <v>222</v>
          </cell>
          <cell r="F604">
            <v>5772</v>
          </cell>
        </row>
        <row r="605">
          <cell r="A605" t="str">
            <v>백티이(용접)</v>
          </cell>
          <cell r="B605" t="str">
            <v>D100</v>
          </cell>
          <cell r="C605" t="str">
            <v>EA</v>
          </cell>
          <cell r="D605" t="str">
            <v>10</v>
          </cell>
          <cell r="E605">
            <v>4895</v>
          </cell>
          <cell r="F605">
            <v>48950</v>
          </cell>
        </row>
        <row r="606">
          <cell r="A606" t="str">
            <v>백티이(용접)</v>
          </cell>
          <cell r="B606" t="str">
            <v>D65</v>
          </cell>
          <cell r="C606" t="str">
            <v>EA</v>
          </cell>
          <cell r="D606" t="str">
            <v>2</v>
          </cell>
          <cell r="E606">
            <v>2365</v>
          </cell>
          <cell r="F606">
            <v>4730</v>
          </cell>
        </row>
        <row r="607">
          <cell r="A607" t="str">
            <v>백티이(나사)</v>
          </cell>
          <cell r="B607" t="str">
            <v>D50</v>
          </cell>
          <cell r="C607" t="str">
            <v>EA</v>
          </cell>
          <cell r="D607" t="str">
            <v>4</v>
          </cell>
          <cell r="E607">
            <v>1958</v>
          </cell>
          <cell r="F607">
            <v>7832</v>
          </cell>
        </row>
        <row r="608">
          <cell r="A608" t="str">
            <v>백티이(나사)</v>
          </cell>
          <cell r="B608" t="str">
            <v>D25</v>
          </cell>
          <cell r="C608" t="str">
            <v>EA</v>
          </cell>
          <cell r="D608" t="str">
            <v>13</v>
          </cell>
          <cell r="E608">
            <v>726</v>
          </cell>
          <cell r="F608">
            <v>9438</v>
          </cell>
        </row>
        <row r="609">
          <cell r="A609" t="str">
            <v>백레듀샤(용접)</v>
          </cell>
          <cell r="B609" t="str">
            <v>D100</v>
          </cell>
          <cell r="C609" t="str">
            <v>EA</v>
          </cell>
          <cell r="D609" t="str">
            <v>8</v>
          </cell>
          <cell r="E609">
            <v>3355</v>
          </cell>
          <cell r="F609">
            <v>26840</v>
          </cell>
        </row>
        <row r="610">
          <cell r="A610" t="str">
            <v>백캡(나사)</v>
          </cell>
          <cell r="B610" t="str">
            <v>D50</v>
          </cell>
          <cell r="C610" t="str">
            <v>EA</v>
          </cell>
          <cell r="D610" t="str">
            <v>1</v>
          </cell>
          <cell r="E610">
            <v>957</v>
          </cell>
          <cell r="F610">
            <v>957</v>
          </cell>
        </row>
        <row r="611">
          <cell r="A611" t="str">
            <v>백캡(나사)</v>
          </cell>
          <cell r="B611" t="str">
            <v>D25</v>
          </cell>
          <cell r="C611" t="str">
            <v>EA</v>
          </cell>
          <cell r="D611" t="str">
            <v>4</v>
          </cell>
          <cell r="E611">
            <v>308</v>
          </cell>
          <cell r="F611">
            <v>1232</v>
          </cell>
        </row>
        <row r="612">
          <cell r="A612" t="str">
            <v>백유니온(나사)</v>
          </cell>
          <cell r="B612" t="str">
            <v>D50</v>
          </cell>
          <cell r="C612" t="str">
            <v>EA</v>
          </cell>
          <cell r="D612">
            <v>18</v>
          </cell>
          <cell r="E612">
            <v>5132</v>
          </cell>
          <cell r="F612">
            <v>92376</v>
          </cell>
        </row>
        <row r="613">
          <cell r="A613" t="str">
            <v>백유니온(나사)</v>
          </cell>
          <cell r="B613" t="str">
            <v>D15</v>
          </cell>
          <cell r="C613" t="str">
            <v>EA</v>
          </cell>
          <cell r="D613">
            <v>26</v>
          </cell>
          <cell r="E613">
            <v>968</v>
          </cell>
          <cell r="F613">
            <v>25168</v>
          </cell>
        </row>
        <row r="614">
          <cell r="A614" t="str">
            <v>SUS엘보(용접)10S</v>
          </cell>
          <cell r="B614" t="str">
            <v>D80</v>
          </cell>
          <cell r="C614" t="str">
            <v>EA</v>
          </cell>
          <cell r="D614" t="str">
            <v>3</v>
          </cell>
          <cell r="E614">
            <v>7420</v>
          </cell>
          <cell r="F614">
            <v>22260</v>
          </cell>
        </row>
        <row r="615">
          <cell r="A615" t="str">
            <v>SUS엘보(용접)10S</v>
          </cell>
          <cell r="B615" t="str">
            <v>D50</v>
          </cell>
          <cell r="C615" t="str">
            <v>EA</v>
          </cell>
          <cell r="D615" t="str">
            <v>4</v>
          </cell>
          <cell r="E615">
            <v>3360</v>
          </cell>
          <cell r="F615">
            <v>13440</v>
          </cell>
        </row>
        <row r="616">
          <cell r="A616" t="str">
            <v>SUS엘보(용접)10S</v>
          </cell>
          <cell r="B616" t="str">
            <v>D40</v>
          </cell>
          <cell r="C616" t="str">
            <v>EA</v>
          </cell>
          <cell r="D616" t="str">
            <v>3</v>
          </cell>
          <cell r="E616">
            <v>2310</v>
          </cell>
          <cell r="F616">
            <v>6930</v>
          </cell>
        </row>
        <row r="617">
          <cell r="A617" t="str">
            <v>SUS엘보(용접)10S</v>
          </cell>
          <cell r="B617" t="str">
            <v>D32</v>
          </cell>
          <cell r="C617" t="str">
            <v>EA</v>
          </cell>
          <cell r="D617" t="str">
            <v>6</v>
          </cell>
          <cell r="E617">
            <v>1834</v>
          </cell>
          <cell r="F617">
            <v>11004</v>
          </cell>
        </row>
        <row r="618">
          <cell r="A618" t="str">
            <v>SUS엘보(용접)10S</v>
          </cell>
          <cell r="B618" t="str">
            <v>D25</v>
          </cell>
          <cell r="C618" t="str">
            <v>EA</v>
          </cell>
          <cell r="D618" t="str">
            <v>17</v>
          </cell>
          <cell r="E618">
            <v>1372</v>
          </cell>
          <cell r="F618">
            <v>23324</v>
          </cell>
        </row>
        <row r="619">
          <cell r="A619" t="str">
            <v>SUS엘보(용접)10S</v>
          </cell>
          <cell r="B619" t="str">
            <v>D20</v>
          </cell>
          <cell r="C619" t="str">
            <v>EA</v>
          </cell>
          <cell r="D619" t="str">
            <v>49</v>
          </cell>
          <cell r="E619">
            <v>994</v>
          </cell>
          <cell r="F619">
            <v>48706</v>
          </cell>
        </row>
        <row r="620">
          <cell r="A620" t="str">
            <v>SUS엘보(용접)10S</v>
          </cell>
          <cell r="B620" t="str">
            <v>D15</v>
          </cell>
          <cell r="C620" t="str">
            <v>EA</v>
          </cell>
          <cell r="D620" t="str">
            <v>135</v>
          </cell>
          <cell r="E620">
            <v>686</v>
          </cell>
          <cell r="F620">
            <v>92610</v>
          </cell>
        </row>
        <row r="621">
          <cell r="A621" t="str">
            <v>SUS티이(용접)10S</v>
          </cell>
          <cell r="B621" t="str">
            <v>D50</v>
          </cell>
          <cell r="C621" t="str">
            <v>EA</v>
          </cell>
          <cell r="D621" t="str">
            <v>9</v>
          </cell>
          <cell r="E621">
            <v>6090</v>
          </cell>
          <cell r="F621">
            <v>54810</v>
          </cell>
        </row>
        <row r="622">
          <cell r="A622" t="str">
            <v>SUS티이(용접)10S</v>
          </cell>
          <cell r="B622" t="str">
            <v>D32</v>
          </cell>
          <cell r="C622" t="str">
            <v>EA</v>
          </cell>
          <cell r="D622" t="str">
            <v>9</v>
          </cell>
          <cell r="E622">
            <v>3542</v>
          </cell>
          <cell r="F622">
            <v>31878</v>
          </cell>
        </row>
        <row r="623">
          <cell r="A623" t="str">
            <v>SUS티이(용접)10S</v>
          </cell>
          <cell r="B623" t="str">
            <v>D25</v>
          </cell>
          <cell r="C623" t="str">
            <v>EA</v>
          </cell>
          <cell r="D623" t="str">
            <v>1</v>
          </cell>
          <cell r="E623">
            <v>2548</v>
          </cell>
          <cell r="F623">
            <v>2548</v>
          </cell>
        </row>
        <row r="624">
          <cell r="A624" t="str">
            <v>SUS티이(용접)10S</v>
          </cell>
          <cell r="B624" t="str">
            <v>D20</v>
          </cell>
          <cell r="C624" t="str">
            <v>EA</v>
          </cell>
          <cell r="D624" t="str">
            <v>1</v>
          </cell>
          <cell r="E624">
            <v>1736</v>
          </cell>
          <cell r="F624">
            <v>1736</v>
          </cell>
        </row>
        <row r="625">
          <cell r="A625" t="str">
            <v>SUS레듀샤(용접)10S</v>
          </cell>
          <cell r="B625" t="str">
            <v>D50*15</v>
          </cell>
          <cell r="C625" t="str">
            <v>EA</v>
          </cell>
          <cell r="D625" t="str">
            <v>1</v>
          </cell>
          <cell r="E625">
            <v>4060</v>
          </cell>
          <cell r="F625">
            <v>4060</v>
          </cell>
        </row>
        <row r="626">
          <cell r="A626" t="str">
            <v>SUS레듀샤(용접)10S</v>
          </cell>
          <cell r="B626" t="str">
            <v>D32*15</v>
          </cell>
          <cell r="C626" t="str">
            <v>EA</v>
          </cell>
          <cell r="D626" t="str">
            <v>1</v>
          </cell>
          <cell r="E626">
            <v>2100</v>
          </cell>
          <cell r="F626">
            <v>2100</v>
          </cell>
        </row>
        <row r="627">
          <cell r="A627" t="str">
            <v>SUS유니온</v>
          </cell>
          <cell r="B627" t="str">
            <v>D20</v>
          </cell>
          <cell r="C627" t="str">
            <v>EA</v>
          </cell>
          <cell r="D627" t="str">
            <v>14</v>
          </cell>
          <cell r="E627">
            <v>1650</v>
          </cell>
          <cell r="F627">
            <v>23100</v>
          </cell>
        </row>
        <row r="628">
          <cell r="A628" t="str">
            <v>SUS니플</v>
          </cell>
          <cell r="B628" t="str">
            <v>D40</v>
          </cell>
          <cell r="C628" t="str">
            <v>EA</v>
          </cell>
          <cell r="D628" t="str">
            <v>6</v>
          </cell>
          <cell r="E628">
            <v>792</v>
          </cell>
          <cell r="F628">
            <v>4752</v>
          </cell>
        </row>
        <row r="629">
          <cell r="A629" t="str">
            <v>SUS니플</v>
          </cell>
          <cell r="B629" t="str">
            <v>D32</v>
          </cell>
          <cell r="C629" t="str">
            <v>EA</v>
          </cell>
          <cell r="D629" t="str">
            <v>18</v>
          </cell>
          <cell r="E629">
            <v>1139</v>
          </cell>
          <cell r="F629">
            <v>20502</v>
          </cell>
        </row>
        <row r="630">
          <cell r="A630" t="str">
            <v>SUS니플</v>
          </cell>
          <cell r="B630" t="str">
            <v>D25</v>
          </cell>
          <cell r="C630" t="str">
            <v>EA</v>
          </cell>
          <cell r="D630" t="str">
            <v>12</v>
          </cell>
          <cell r="E630">
            <v>891</v>
          </cell>
          <cell r="F630">
            <v>10692</v>
          </cell>
        </row>
        <row r="631">
          <cell r="A631" t="str">
            <v>SUS니플</v>
          </cell>
          <cell r="B631" t="str">
            <v>D20</v>
          </cell>
          <cell r="C631" t="str">
            <v>EA</v>
          </cell>
          <cell r="D631" t="str">
            <v>71</v>
          </cell>
          <cell r="E631">
            <v>715</v>
          </cell>
          <cell r="F631">
            <v>50765</v>
          </cell>
        </row>
        <row r="632">
          <cell r="A632" t="str">
            <v>SUS캡(용접)10S</v>
          </cell>
          <cell r="B632" t="str">
            <v>D50</v>
          </cell>
          <cell r="C632" t="str">
            <v>EA</v>
          </cell>
          <cell r="D632" t="str">
            <v>2</v>
          </cell>
          <cell r="E632">
            <v>2100</v>
          </cell>
          <cell r="F632">
            <v>4200</v>
          </cell>
        </row>
        <row r="633">
          <cell r="A633" t="str">
            <v>SUS캡(용접)10S</v>
          </cell>
          <cell r="B633" t="str">
            <v>D32</v>
          </cell>
          <cell r="C633" t="str">
            <v>EA</v>
          </cell>
          <cell r="D633" t="str">
            <v>2</v>
          </cell>
          <cell r="E633">
            <v>1540</v>
          </cell>
          <cell r="F633">
            <v>3080</v>
          </cell>
        </row>
        <row r="634">
          <cell r="A634" t="str">
            <v>SUS캡(용접)10S</v>
          </cell>
          <cell r="B634" t="str">
            <v>D20</v>
          </cell>
          <cell r="C634" t="str">
            <v>EA</v>
          </cell>
          <cell r="D634" t="str">
            <v>4</v>
          </cell>
          <cell r="E634">
            <v>1190</v>
          </cell>
          <cell r="F634">
            <v>4760</v>
          </cell>
        </row>
        <row r="635">
          <cell r="A635" t="str">
            <v>SUS엘보(나사)</v>
          </cell>
          <cell r="B635" t="str">
            <v>D20</v>
          </cell>
          <cell r="C635" t="str">
            <v>EA</v>
          </cell>
          <cell r="D635" t="str">
            <v>2</v>
          </cell>
          <cell r="E635">
            <v>1496</v>
          </cell>
          <cell r="F635">
            <v>2992</v>
          </cell>
        </row>
        <row r="636">
          <cell r="A636" t="str">
            <v>SUS엘보(나사)</v>
          </cell>
          <cell r="B636" t="str">
            <v>D15</v>
          </cell>
          <cell r="C636" t="str">
            <v>EA</v>
          </cell>
          <cell r="D636" t="str">
            <v>45</v>
          </cell>
          <cell r="E636">
            <v>1042</v>
          </cell>
          <cell r="F636">
            <v>46890</v>
          </cell>
        </row>
        <row r="637">
          <cell r="A637" t="str">
            <v>청동게이트밸브(10KG)</v>
          </cell>
          <cell r="B637" t="str">
            <v>D50</v>
          </cell>
          <cell r="C637" t="str">
            <v>EA</v>
          </cell>
          <cell r="D637" t="str">
            <v>6</v>
          </cell>
          <cell r="E637">
            <v>21515</v>
          </cell>
          <cell r="F637">
            <v>129090</v>
          </cell>
        </row>
        <row r="638">
          <cell r="A638" t="str">
            <v>청동게이트밸브(10KG)</v>
          </cell>
          <cell r="B638" t="str">
            <v>D40</v>
          </cell>
          <cell r="C638" t="str">
            <v>EA</v>
          </cell>
          <cell r="D638" t="str">
            <v>2</v>
          </cell>
          <cell r="E638">
            <v>13955</v>
          </cell>
          <cell r="F638">
            <v>27910</v>
          </cell>
        </row>
        <row r="639">
          <cell r="A639" t="str">
            <v>청동게이트밸브(10KG)</v>
          </cell>
          <cell r="B639" t="str">
            <v>D32</v>
          </cell>
          <cell r="C639" t="str">
            <v>EA</v>
          </cell>
          <cell r="D639" t="str">
            <v>2</v>
          </cell>
          <cell r="E639">
            <v>10415</v>
          </cell>
          <cell r="F639">
            <v>20830</v>
          </cell>
        </row>
        <row r="640">
          <cell r="A640" t="str">
            <v>청동게이트밸브(10KG)</v>
          </cell>
          <cell r="B640" t="str">
            <v>D25</v>
          </cell>
          <cell r="C640" t="str">
            <v>EA</v>
          </cell>
          <cell r="D640" t="str">
            <v>2</v>
          </cell>
          <cell r="E640">
            <v>7320</v>
          </cell>
          <cell r="F640">
            <v>14640</v>
          </cell>
        </row>
        <row r="641">
          <cell r="A641" t="str">
            <v>청동게이트밸브(10KG)</v>
          </cell>
          <cell r="B641" t="str">
            <v>D20</v>
          </cell>
          <cell r="C641" t="str">
            <v>EA</v>
          </cell>
          <cell r="D641" t="str">
            <v>3</v>
          </cell>
          <cell r="E641">
            <v>4795</v>
          </cell>
          <cell r="F641">
            <v>14385</v>
          </cell>
        </row>
        <row r="642">
          <cell r="A642" t="str">
            <v>청동첵크밸브(스윙식)(10K)</v>
          </cell>
          <cell r="B642" t="str">
            <v>D50</v>
          </cell>
          <cell r="C642" t="str">
            <v>EA</v>
          </cell>
          <cell r="D642" t="str">
            <v>6</v>
          </cell>
          <cell r="E642">
            <v>13895</v>
          </cell>
          <cell r="F642">
            <v>83370</v>
          </cell>
        </row>
        <row r="643">
          <cell r="A643" t="str">
            <v>황동볼밸브(10KG)</v>
          </cell>
          <cell r="B643" t="str">
            <v>D20</v>
          </cell>
          <cell r="C643" t="str">
            <v>EA</v>
          </cell>
          <cell r="D643" t="str">
            <v>14</v>
          </cell>
          <cell r="E643">
            <v>3002</v>
          </cell>
          <cell r="F643">
            <v>42028</v>
          </cell>
        </row>
        <row r="644">
          <cell r="A644" t="str">
            <v>황동볼밸브(10KG)</v>
          </cell>
          <cell r="B644" t="str">
            <v>D15</v>
          </cell>
          <cell r="C644" t="str">
            <v>EA</v>
          </cell>
          <cell r="D644" t="str">
            <v>26</v>
          </cell>
          <cell r="E644">
            <v>2316</v>
          </cell>
          <cell r="F644">
            <v>60216</v>
          </cell>
        </row>
        <row r="645">
          <cell r="A645" t="str">
            <v>용접합후렌지(10KG)</v>
          </cell>
          <cell r="B645" t="str">
            <v>D100</v>
          </cell>
          <cell r="C645" t="str">
            <v>개소</v>
          </cell>
          <cell r="D645" t="str">
            <v>1</v>
          </cell>
          <cell r="E645">
            <v>5651</v>
          </cell>
          <cell r="F645">
            <v>5651</v>
          </cell>
        </row>
        <row r="646">
          <cell r="A646" t="str">
            <v>용접합후렌지(10KG)</v>
          </cell>
          <cell r="B646" t="str">
            <v>D50</v>
          </cell>
          <cell r="C646" t="str">
            <v>개소</v>
          </cell>
          <cell r="D646" t="str">
            <v>36</v>
          </cell>
          <cell r="E646">
            <v>2633</v>
          </cell>
          <cell r="F646">
            <v>94788</v>
          </cell>
        </row>
        <row r="647">
          <cell r="A647" t="str">
            <v>철맹후렌지(10KG)</v>
          </cell>
          <cell r="B647" t="str">
            <v>D100</v>
          </cell>
          <cell r="C647" t="str">
            <v>EA</v>
          </cell>
          <cell r="D647" t="str">
            <v>1</v>
          </cell>
          <cell r="E647">
            <v>6558</v>
          </cell>
          <cell r="F647">
            <v>6558</v>
          </cell>
        </row>
        <row r="648">
          <cell r="A648" t="str">
            <v>강관용접</v>
          </cell>
          <cell r="B648" t="str">
            <v>D100</v>
          </cell>
          <cell r="C648" t="str">
            <v>개소</v>
          </cell>
          <cell r="D648" t="str">
            <v>74</v>
          </cell>
          <cell r="E648">
            <v>349</v>
          </cell>
          <cell r="F648">
            <v>25826</v>
          </cell>
        </row>
        <row r="649">
          <cell r="A649" t="str">
            <v>강관용접</v>
          </cell>
          <cell r="B649" t="str">
            <v>D65</v>
          </cell>
          <cell r="C649" t="str">
            <v>개소</v>
          </cell>
          <cell r="D649" t="str">
            <v>2</v>
          </cell>
          <cell r="E649">
            <v>183</v>
          </cell>
          <cell r="F649">
            <v>366</v>
          </cell>
        </row>
        <row r="650">
          <cell r="A650" t="str">
            <v>강관용접</v>
          </cell>
          <cell r="B650" t="str">
            <v>D50</v>
          </cell>
          <cell r="C650" t="str">
            <v>개소</v>
          </cell>
          <cell r="D650" t="str">
            <v>43</v>
          </cell>
          <cell r="E650">
            <v>64</v>
          </cell>
          <cell r="F650">
            <v>2752</v>
          </cell>
        </row>
        <row r="651">
          <cell r="A651" t="str">
            <v>스테인리스강관용접</v>
          </cell>
          <cell r="B651" t="str">
            <v>D80</v>
          </cell>
          <cell r="C651" t="str">
            <v>개소</v>
          </cell>
          <cell r="D651" t="str">
            <v>7</v>
          </cell>
          <cell r="E651">
            <v>2957</v>
          </cell>
          <cell r="F651">
            <v>20699</v>
          </cell>
        </row>
        <row r="652">
          <cell r="A652" t="str">
            <v>스테인리스강관용접</v>
          </cell>
          <cell r="B652" t="str">
            <v>D50</v>
          </cell>
          <cell r="C652" t="str">
            <v>개소</v>
          </cell>
          <cell r="D652" t="str">
            <v>43</v>
          </cell>
          <cell r="E652">
            <v>1343</v>
          </cell>
          <cell r="F652">
            <v>57749</v>
          </cell>
        </row>
        <row r="653">
          <cell r="A653" t="str">
            <v>스테인리스강관용접</v>
          </cell>
          <cell r="B653" t="str">
            <v>D40</v>
          </cell>
          <cell r="C653" t="str">
            <v>개소</v>
          </cell>
          <cell r="D653" t="str">
            <v>34</v>
          </cell>
          <cell r="E653">
            <v>996</v>
          </cell>
          <cell r="F653">
            <v>33864</v>
          </cell>
        </row>
        <row r="654">
          <cell r="A654" t="str">
            <v>스테인리스강관용접</v>
          </cell>
          <cell r="B654" t="str">
            <v>D32</v>
          </cell>
          <cell r="C654" t="str">
            <v>개소</v>
          </cell>
          <cell r="D654" t="str">
            <v>98</v>
          </cell>
          <cell r="E654">
            <v>756</v>
          </cell>
          <cell r="F654">
            <v>74088</v>
          </cell>
        </row>
        <row r="655">
          <cell r="A655" t="str">
            <v>스테인리스강관용접</v>
          </cell>
          <cell r="B655" t="str">
            <v>D25</v>
          </cell>
          <cell r="C655" t="str">
            <v>개소</v>
          </cell>
          <cell r="D655" t="str">
            <v>98</v>
          </cell>
          <cell r="E655">
            <v>632</v>
          </cell>
          <cell r="F655">
            <v>61936</v>
          </cell>
        </row>
        <row r="656">
          <cell r="A656" t="str">
            <v>스테인리스강관용접</v>
          </cell>
          <cell r="B656" t="str">
            <v>D20</v>
          </cell>
          <cell r="C656" t="str">
            <v>개소</v>
          </cell>
          <cell r="D656" t="str">
            <v>197</v>
          </cell>
          <cell r="E656">
            <v>455</v>
          </cell>
          <cell r="F656">
            <v>89635</v>
          </cell>
        </row>
        <row r="657">
          <cell r="A657" t="str">
            <v>일반행가</v>
          </cell>
          <cell r="B657" t="str">
            <v>D100</v>
          </cell>
          <cell r="C657" t="str">
            <v>개소</v>
          </cell>
          <cell r="D657" t="str">
            <v>4</v>
          </cell>
          <cell r="E657">
            <v>1430</v>
          </cell>
          <cell r="F657">
            <v>5720</v>
          </cell>
        </row>
        <row r="658">
          <cell r="A658" t="str">
            <v>일반행가</v>
          </cell>
          <cell r="B658" t="str">
            <v>D80</v>
          </cell>
          <cell r="C658" t="str">
            <v>개소</v>
          </cell>
          <cell r="D658" t="str">
            <v>4</v>
          </cell>
          <cell r="E658">
            <v>976</v>
          </cell>
          <cell r="F658">
            <v>3904</v>
          </cell>
        </row>
        <row r="659">
          <cell r="A659" t="str">
            <v>일반행가</v>
          </cell>
          <cell r="B659" t="str">
            <v>D65</v>
          </cell>
          <cell r="C659" t="str">
            <v>개소</v>
          </cell>
          <cell r="D659" t="str">
            <v>6</v>
          </cell>
          <cell r="E659">
            <v>871</v>
          </cell>
          <cell r="F659">
            <v>5226</v>
          </cell>
        </row>
        <row r="660">
          <cell r="A660" t="str">
            <v>일반행가</v>
          </cell>
          <cell r="B660" t="str">
            <v>D50</v>
          </cell>
          <cell r="C660" t="str">
            <v>개소</v>
          </cell>
          <cell r="D660" t="str">
            <v>16</v>
          </cell>
          <cell r="E660">
            <v>801</v>
          </cell>
          <cell r="F660">
            <v>12816</v>
          </cell>
        </row>
        <row r="661">
          <cell r="A661" t="str">
            <v>일반행가</v>
          </cell>
          <cell r="B661" t="str">
            <v>D15</v>
          </cell>
          <cell r="C661" t="str">
            <v>개소</v>
          </cell>
          <cell r="D661" t="str">
            <v>13</v>
          </cell>
          <cell r="E661">
            <v>626</v>
          </cell>
          <cell r="F661">
            <v>8138</v>
          </cell>
        </row>
        <row r="662">
          <cell r="A662" t="str">
            <v>절연행가</v>
          </cell>
          <cell r="B662" t="str">
            <v>D40</v>
          </cell>
          <cell r="C662" t="str">
            <v>개소</v>
          </cell>
          <cell r="D662" t="str">
            <v>3</v>
          </cell>
          <cell r="E662">
            <v>907</v>
          </cell>
          <cell r="F662">
            <v>2721</v>
          </cell>
        </row>
        <row r="663">
          <cell r="A663" t="str">
            <v>절연행가</v>
          </cell>
          <cell r="B663" t="str">
            <v>D32</v>
          </cell>
          <cell r="C663" t="str">
            <v>개소</v>
          </cell>
          <cell r="D663" t="str">
            <v>10</v>
          </cell>
          <cell r="E663">
            <v>822</v>
          </cell>
          <cell r="F663">
            <v>8220</v>
          </cell>
        </row>
        <row r="664">
          <cell r="A664" t="str">
            <v>절연행가</v>
          </cell>
          <cell r="B664" t="str">
            <v>D25</v>
          </cell>
          <cell r="C664" t="str">
            <v>개소</v>
          </cell>
          <cell r="D664" t="str">
            <v>14</v>
          </cell>
          <cell r="E664">
            <v>773</v>
          </cell>
          <cell r="F664">
            <v>10822</v>
          </cell>
        </row>
        <row r="665">
          <cell r="A665" t="str">
            <v>절연행가</v>
          </cell>
          <cell r="B665" t="str">
            <v>D20</v>
          </cell>
          <cell r="C665" t="str">
            <v>개소</v>
          </cell>
          <cell r="D665" t="str">
            <v>38</v>
          </cell>
          <cell r="E665">
            <v>724</v>
          </cell>
          <cell r="F665">
            <v>27512</v>
          </cell>
        </row>
        <row r="666">
          <cell r="A666" t="str">
            <v>절연행가</v>
          </cell>
          <cell r="B666" t="str">
            <v>D15</v>
          </cell>
          <cell r="C666" t="str">
            <v>개소</v>
          </cell>
          <cell r="D666" t="str">
            <v>45</v>
          </cell>
          <cell r="E666">
            <v>703</v>
          </cell>
          <cell r="F666">
            <v>31635</v>
          </cell>
        </row>
        <row r="667">
          <cell r="A667" t="str">
            <v>일반U-BOLT/NUT</v>
          </cell>
          <cell r="B667" t="str">
            <v>D50</v>
          </cell>
          <cell r="C667" t="str">
            <v>EA</v>
          </cell>
          <cell r="D667" t="str">
            <v>26</v>
          </cell>
          <cell r="E667">
            <v>124</v>
          </cell>
          <cell r="F667">
            <v>3224</v>
          </cell>
        </row>
        <row r="668">
          <cell r="A668" t="str">
            <v>일반U-BOLT/NUT</v>
          </cell>
          <cell r="B668" t="str">
            <v>D25</v>
          </cell>
          <cell r="C668" t="str">
            <v>EA</v>
          </cell>
          <cell r="D668" t="str">
            <v>18</v>
          </cell>
          <cell r="E668">
            <v>99</v>
          </cell>
          <cell r="F668">
            <v>1782</v>
          </cell>
        </row>
        <row r="669">
          <cell r="A669" t="str">
            <v>일반U-BOLT/NUT</v>
          </cell>
          <cell r="B669" t="str">
            <v>D20</v>
          </cell>
          <cell r="C669" t="str">
            <v>EA</v>
          </cell>
          <cell r="D669" t="str">
            <v>21</v>
          </cell>
          <cell r="E669">
            <v>94</v>
          </cell>
          <cell r="F669">
            <v>1974</v>
          </cell>
        </row>
        <row r="670">
          <cell r="A670" t="str">
            <v>절연U-BOLT/NUT</v>
          </cell>
          <cell r="B670" t="str">
            <v>D50</v>
          </cell>
          <cell r="C670" t="str">
            <v>EA</v>
          </cell>
          <cell r="D670" t="str">
            <v>18</v>
          </cell>
          <cell r="E670">
            <v>398</v>
          </cell>
          <cell r="F670">
            <v>7164</v>
          </cell>
        </row>
        <row r="671">
          <cell r="A671" t="str">
            <v>절연U-BOLT/NUT</v>
          </cell>
          <cell r="B671" t="str">
            <v>D40</v>
          </cell>
          <cell r="C671" t="str">
            <v>EA</v>
          </cell>
          <cell r="D671" t="str">
            <v>6</v>
          </cell>
          <cell r="E671">
            <v>345</v>
          </cell>
          <cell r="F671">
            <v>2070</v>
          </cell>
        </row>
        <row r="672">
          <cell r="A672" t="str">
            <v>절연U-BOLT/NUT</v>
          </cell>
          <cell r="B672" t="str">
            <v>D32</v>
          </cell>
          <cell r="C672" t="str">
            <v>EA</v>
          </cell>
          <cell r="D672" t="str">
            <v>16</v>
          </cell>
          <cell r="E672">
            <v>316</v>
          </cell>
          <cell r="F672">
            <v>5056</v>
          </cell>
        </row>
        <row r="673">
          <cell r="A673" t="str">
            <v>가이드슈(절연)</v>
          </cell>
          <cell r="B673" t="str">
            <v>D250</v>
          </cell>
          <cell r="C673" t="str">
            <v>SET</v>
          </cell>
          <cell r="D673" t="str">
            <v>4</v>
          </cell>
          <cell r="E673">
            <v>13860</v>
          </cell>
          <cell r="F673">
            <v>55440</v>
          </cell>
        </row>
        <row r="674">
          <cell r="A674" t="str">
            <v>가이드슈(절연)</v>
          </cell>
          <cell r="B674" t="str">
            <v>D200</v>
          </cell>
          <cell r="C674" t="str">
            <v>SET</v>
          </cell>
          <cell r="D674" t="str">
            <v>2</v>
          </cell>
          <cell r="E674">
            <v>12110</v>
          </cell>
          <cell r="F674">
            <v>24220</v>
          </cell>
        </row>
        <row r="675">
          <cell r="A675" t="str">
            <v>가이드슈(절연)</v>
          </cell>
          <cell r="B675" t="str">
            <v>D125</v>
          </cell>
          <cell r="C675" t="str">
            <v>SET</v>
          </cell>
          <cell r="D675" t="str">
            <v>9</v>
          </cell>
          <cell r="E675">
            <v>9310</v>
          </cell>
          <cell r="F675">
            <v>83790</v>
          </cell>
        </row>
        <row r="676">
          <cell r="A676" t="str">
            <v>가이드슈(절연)</v>
          </cell>
          <cell r="B676" t="str">
            <v>D100</v>
          </cell>
          <cell r="C676" t="str">
            <v>SET</v>
          </cell>
          <cell r="D676" t="str">
            <v>9</v>
          </cell>
          <cell r="E676">
            <v>8260</v>
          </cell>
          <cell r="F676">
            <v>74340</v>
          </cell>
        </row>
        <row r="677">
          <cell r="A677" t="str">
            <v>앙카슈(절연)</v>
          </cell>
          <cell r="B677" t="str">
            <v>D25</v>
          </cell>
          <cell r="C677" t="str">
            <v>SET</v>
          </cell>
          <cell r="D677" t="str">
            <v>2</v>
          </cell>
          <cell r="E677">
            <v>7070</v>
          </cell>
          <cell r="F677">
            <v>14140</v>
          </cell>
        </row>
        <row r="678">
          <cell r="A678" t="str">
            <v>앙카슈(절연)</v>
          </cell>
          <cell r="B678" t="str">
            <v>D20</v>
          </cell>
          <cell r="C678" t="str">
            <v>SET</v>
          </cell>
          <cell r="D678" t="str">
            <v>2</v>
          </cell>
          <cell r="E678">
            <v>6860</v>
          </cell>
          <cell r="F678">
            <v>13720</v>
          </cell>
        </row>
        <row r="679">
          <cell r="A679" t="str">
            <v>파이프스리브</v>
          </cell>
          <cell r="B679" t="str">
            <v>D100</v>
          </cell>
          <cell r="C679" t="str">
            <v>개소</v>
          </cell>
          <cell r="D679" t="str">
            <v>5</v>
          </cell>
          <cell r="E679">
            <v>6331</v>
          </cell>
          <cell r="F679">
            <v>31655</v>
          </cell>
        </row>
        <row r="680">
          <cell r="A680" t="str">
            <v>파이프스리브</v>
          </cell>
          <cell r="B680" t="str">
            <v>D80</v>
          </cell>
          <cell r="C680" t="str">
            <v>개소</v>
          </cell>
          <cell r="D680" t="str">
            <v>4</v>
          </cell>
          <cell r="E680">
            <v>4977</v>
          </cell>
          <cell r="F680">
            <v>19908</v>
          </cell>
        </row>
        <row r="681">
          <cell r="A681" t="str">
            <v>파이프스리브</v>
          </cell>
          <cell r="B681" t="str">
            <v>D50</v>
          </cell>
          <cell r="C681" t="str">
            <v>개소</v>
          </cell>
          <cell r="D681" t="str">
            <v>10</v>
          </cell>
          <cell r="E681">
            <v>2125</v>
          </cell>
          <cell r="F681">
            <v>21250</v>
          </cell>
        </row>
        <row r="682">
          <cell r="A682" t="str">
            <v>파이프스리브</v>
          </cell>
          <cell r="B682" t="str">
            <v>D40</v>
          </cell>
          <cell r="C682" t="str">
            <v>개소</v>
          </cell>
          <cell r="D682" t="str">
            <v>2</v>
          </cell>
          <cell r="E682">
            <v>1392</v>
          </cell>
          <cell r="F682">
            <v>2784</v>
          </cell>
        </row>
        <row r="683">
          <cell r="A683" t="str">
            <v>파이프스리브</v>
          </cell>
          <cell r="B683" t="str">
            <v>D32</v>
          </cell>
          <cell r="C683" t="str">
            <v>개소</v>
          </cell>
          <cell r="D683" t="str">
            <v>4</v>
          </cell>
          <cell r="E683">
            <v>1365</v>
          </cell>
          <cell r="F683">
            <v>5460</v>
          </cell>
        </row>
        <row r="684">
          <cell r="A684" t="str">
            <v>파이프스리브</v>
          </cell>
          <cell r="B684" t="str">
            <v>D25</v>
          </cell>
          <cell r="C684" t="str">
            <v>개소</v>
          </cell>
          <cell r="D684" t="str">
            <v>3</v>
          </cell>
          <cell r="E684">
            <v>949</v>
          </cell>
          <cell r="F684">
            <v>2847</v>
          </cell>
        </row>
        <row r="685">
          <cell r="A685" t="str">
            <v>파이프스리브</v>
          </cell>
          <cell r="B685" t="str">
            <v>D20</v>
          </cell>
          <cell r="C685" t="str">
            <v>개소</v>
          </cell>
          <cell r="D685" t="str">
            <v>5</v>
          </cell>
          <cell r="E685">
            <v>771</v>
          </cell>
          <cell r="F685">
            <v>3855</v>
          </cell>
        </row>
        <row r="686">
          <cell r="A686" t="str">
            <v>P.E관</v>
          </cell>
          <cell r="B686" t="str">
            <v>D125</v>
          </cell>
          <cell r="C686" t="str">
            <v>M</v>
          </cell>
          <cell r="D686" t="str">
            <v>99</v>
          </cell>
          <cell r="E686">
            <v>13260</v>
          </cell>
          <cell r="F686">
            <v>1312740</v>
          </cell>
        </row>
        <row r="687">
          <cell r="A687" t="str">
            <v>P.E관</v>
          </cell>
          <cell r="B687" t="str">
            <v>D100</v>
          </cell>
          <cell r="C687" t="str">
            <v>M</v>
          </cell>
          <cell r="D687" t="str">
            <v>49</v>
          </cell>
          <cell r="E687">
            <v>8840</v>
          </cell>
          <cell r="F687">
            <v>433160</v>
          </cell>
        </row>
        <row r="688">
          <cell r="A688" t="str">
            <v>P.E관</v>
          </cell>
          <cell r="B688" t="str">
            <v>D75</v>
          </cell>
          <cell r="C688" t="str">
            <v>M</v>
          </cell>
          <cell r="D688" t="str">
            <v>6</v>
          </cell>
          <cell r="E688">
            <v>5390</v>
          </cell>
          <cell r="F688">
            <v>32340</v>
          </cell>
        </row>
        <row r="689">
          <cell r="A689" t="str">
            <v>P.E관</v>
          </cell>
          <cell r="B689" t="str">
            <v>D50</v>
          </cell>
          <cell r="C689" t="str">
            <v>M</v>
          </cell>
          <cell r="D689" t="str">
            <v>26</v>
          </cell>
          <cell r="E689">
            <v>2470</v>
          </cell>
          <cell r="F689">
            <v>64220</v>
          </cell>
        </row>
        <row r="690">
          <cell r="A690" t="str">
            <v>P.E엘보</v>
          </cell>
          <cell r="B690" t="str">
            <v>D125</v>
          </cell>
          <cell r="C690" t="str">
            <v>EA</v>
          </cell>
          <cell r="D690" t="str">
            <v>6</v>
          </cell>
          <cell r="E690">
            <v>24700</v>
          </cell>
          <cell r="F690">
            <v>148200</v>
          </cell>
        </row>
        <row r="691">
          <cell r="A691" t="str">
            <v>P.E티이</v>
          </cell>
          <cell r="B691" t="str">
            <v>D125</v>
          </cell>
          <cell r="C691" t="str">
            <v>EA</v>
          </cell>
          <cell r="D691" t="str">
            <v>9</v>
          </cell>
          <cell r="E691">
            <v>30300</v>
          </cell>
          <cell r="F691">
            <v>272700</v>
          </cell>
        </row>
        <row r="692">
          <cell r="A692" t="str">
            <v>주철바닥소제구(NO HUB)</v>
          </cell>
          <cell r="B692" t="str">
            <v>D125</v>
          </cell>
          <cell r="C692" t="str">
            <v>EA</v>
          </cell>
          <cell r="D692" t="str">
            <v>4</v>
          </cell>
          <cell r="E692">
            <v>22500</v>
          </cell>
          <cell r="F692">
            <v>90000</v>
          </cell>
        </row>
        <row r="693">
          <cell r="A693" t="str">
            <v>주철바닥소제구(NO HUB)</v>
          </cell>
          <cell r="B693" t="str">
            <v>D100</v>
          </cell>
          <cell r="C693" t="str">
            <v>EA</v>
          </cell>
          <cell r="D693" t="str">
            <v>2</v>
          </cell>
          <cell r="E693">
            <v>8910</v>
          </cell>
          <cell r="F693">
            <v>17820</v>
          </cell>
        </row>
        <row r="694">
          <cell r="A694" t="str">
            <v>주철바닥소제구(NO HUB)</v>
          </cell>
          <cell r="B694" t="str">
            <v>D75</v>
          </cell>
          <cell r="C694" t="str">
            <v>EA</v>
          </cell>
          <cell r="D694" t="str">
            <v>1</v>
          </cell>
          <cell r="E694">
            <v>5580</v>
          </cell>
          <cell r="F694">
            <v>5580</v>
          </cell>
        </row>
        <row r="695">
          <cell r="A695" t="str">
            <v>F.D</v>
          </cell>
          <cell r="B695" t="str">
            <v>D100</v>
          </cell>
          <cell r="C695" t="str">
            <v>EA</v>
          </cell>
          <cell r="D695" t="str">
            <v>1</v>
          </cell>
          <cell r="E695">
            <v>36400</v>
          </cell>
          <cell r="F695">
            <v>36400</v>
          </cell>
        </row>
        <row r="696">
          <cell r="A696" t="str">
            <v>F.D</v>
          </cell>
          <cell r="B696" t="str">
            <v>D50</v>
          </cell>
          <cell r="C696" t="str">
            <v>EA</v>
          </cell>
          <cell r="D696" t="str">
            <v>2</v>
          </cell>
          <cell r="E696">
            <v>28000</v>
          </cell>
          <cell r="F696">
            <v>56000</v>
          </cell>
        </row>
        <row r="697">
          <cell r="A697" t="str">
            <v>V.T.W(STL)</v>
          </cell>
          <cell r="B697" t="str">
            <v>D65</v>
          </cell>
          <cell r="C697" t="str">
            <v>EA</v>
          </cell>
          <cell r="D697" t="str">
            <v>2</v>
          </cell>
          <cell r="E697">
            <v>12000</v>
          </cell>
          <cell r="F697">
            <v>24000</v>
          </cell>
        </row>
        <row r="698">
          <cell r="A698" t="str">
            <v>파이프앙카</v>
          </cell>
          <cell r="B698" t="str">
            <v>D25</v>
          </cell>
          <cell r="C698" t="str">
            <v>개소</v>
          </cell>
          <cell r="D698" t="str">
            <v>2</v>
          </cell>
          <cell r="E698">
            <v>2560</v>
          </cell>
          <cell r="F698">
            <v>5120</v>
          </cell>
        </row>
        <row r="699">
          <cell r="A699" t="str">
            <v>파이프앙카</v>
          </cell>
          <cell r="B699" t="str">
            <v>D20</v>
          </cell>
          <cell r="C699" t="str">
            <v>개소</v>
          </cell>
          <cell r="D699" t="str">
            <v>2</v>
          </cell>
          <cell r="E699">
            <v>2380</v>
          </cell>
          <cell r="F699">
            <v>4760</v>
          </cell>
        </row>
        <row r="700">
          <cell r="A700" t="str">
            <v>잡철물제작설치</v>
          </cell>
          <cell r="B700" t="str">
            <v>복잡</v>
          </cell>
          <cell r="C700" t="str">
            <v>TON</v>
          </cell>
          <cell r="D700">
            <v>1.1919999999999999</v>
          </cell>
          <cell r="E700">
            <v>77434</v>
          </cell>
          <cell r="F700">
            <v>92301</v>
          </cell>
          <cell r="G700">
            <v>2837148</v>
          </cell>
        </row>
        <row r="701">
          <cell r="A701" t="str">
            <v>앵글</v>
          </cell>
          <cell r="B701" t="str">
            <v>65*65*6T</v>
          </cell>
          <cell r="C701" t="str">
            <v>KG</v>
          </cell>
          <cell r="D701" t="str">
            <v>77</v>
          </cell>
          <cell r="E701">
            <v>410</v>
          </cell>
          <cell r="F701">
            <v>31570</v>
          </cell>
        </row>
        <row r="702">
          <cell r="A702" t="str">
            <v>앵글</v>
          </cell>
          <cell r="B702" t="str">
            <v>50*50*6T</v>
          </cell>
          <cell r="C702" t="str">
            <v>KG</v>
          </cell>
          <cell r="D702" t="str">
            <v>125</v>
          </cell>
          <cell r="E702">
            <v>410</v>
          </cell>
          <cell r="F702">
            <v>51250</v>
          </cell>
        </row>
        <row r="703">
          <cell r="A703" t="str">
            <v>찬넬</v>
          </cell>
          <cell r="B703" t="str">
            <v>75*40*5T</v>
          </cell>
          <cell r="C703" t="str">
            <v>KG</v>
          </cell>
          <cell r="D703" t="str">
            <v>990</v>
          </cell>
          <cell r="E703">
            <v>470</v>
          </cell>
          <cell r="F703">
            <v>465300</v>
          </cell>
        </row>
        <row r="704">
          <cell r="A704" t="str">
            <v>녹막이페인트칠</v>
          </cell>
          <cell r="B704" t="str">
            <v>2회칠</v>
          </cell>
          <cell r="C704" t="str">
            <v>M2</v>
          </cell>
          <cell r="D704">
            <v>62</v>
          </cell>
          <cell r="E704">
            <v>1290</v>
          </cell>
          <cell r="F704">
            <v>79980</v>
          </cell>
          <cell r="G704">
            <v>1633</v>
          </cell>
        </row>
        <row r="705">
          <cell r="A705" t="str">
            <v>조합페인트칠(철재면)</v>
          </cell>
          <cell r="B705" t="str">
            <v>2회칠</v>
          </cell>
          <cell r="C705" t="str">
            <v>M2</v>
          </cell>
          <cell r="D705">
            <v>62</v>
          </cell>
          <cell r="E705">
            <v>878</v>
          </cell>
          <cell r="F705">
            <v>54436</v>
          </cell>
          <cell r="G705">
            <v>2504</v>
          </cell>
        </row>
        <row r="706">
          <cell r="A706" t="str">
            <v>인써트플레이트</v>
          </cell>
          <cell r="B706" t="str">
            <v>150*150*9T</v>
          </cell>
          <cell r="C706" t="str">
            <v>EA</v>
          </cell>
          <cell r="D706" t="str">
            <v>86</v>
          </cell>
          <cell r="E706">
            <v>2665</v>
          </cell>
          <cell r="F706">
            <v>229190</v>
          </cell>
        </row>
        <row r="707">
          <cell r="A707" t="str">
            <v>터파기및 되메우기</v>
          </cell>
          <cell r="B707" t="str">
            <v>인력식</v>
          </cell>
          <cell r="C707" t="str">
            <v>M3</v>
          </cell>
          <cell r="D707" t="str">
            <v>400</v>
          </cell>
          <cell r="E707">
            <v>6000</v>
          </cell>
          <cell r="F707">
            <v>2400000</v>
          </cell>
        </row>
        <row r="708">
          <cell r="A708" t="str">
            <v>AIR UNIT</v>
          </cell>
          <cell r="B708" t="str">
            <v>D20 SF3 AIR FILTER</v>
          </cell>
          <cell r="C708" t="str">
            <v>SET</v>
          </cell>
          <cell r="D708" t="str">
            <v>13</v>
          </cell>
          <cell r="E708">
            <v>170850</v>
          </cell>
          <cell r="F708">
            <v>2221050</v>
          </cell>
        </row>
        <row r="709">
          <cell r="A709" t="str">
            <v>잡재료비</v>
          </cell>
          <cell r="B709" t="str">
            <v>재료비의 5 %</v>
          </cell>
          <cell r="C709" t="str">
            <v>식</v>
          </cell>
          <cell r="D709" t="str">
            <v>1</v>
          </cell>
          <cell r="E709">
            <v>334167</v>
          </cell>
          <cell r="F709">
            <v>334167</v>
          </cell>
        </row>
        <row r="710">
          <cell r="A710" t="str">
            <v>노무비</v>
          </cell>
          <cell r="B710" t="str">
            <v>배관공</v>
          </cell>
          <cell r="C710" t="str">
            <v>인</v>
          </cell>
          <cell r="D710" t="str">
            <v>194</v>
          </cell>
          <cell r="E710">
            <v>0</v>
          </cell>
          <cell r="G710">
            <v>47537</v>
          </cell>
        </row>
        <row r="711">
          <cell r="A711" t="str">
            <v>노무비</v>
          </cell>
          <cell r="B711" t="str">
            <v>보통인부</v>
          </cell>
          <cell r="C711" t="str">
            <v>인</v>
          </cell>
          <cell r="D711" t="str">
            <v>70</v>
          </cell>
          <cell r="E711">
            <v>0</v>
          </cell>
          <cell r="G711">
            <v>34360</v>
          </cell>
        </row>
        <row r="712">
          <cell r="A712" t="str">
            <v>노무비</v>
          </cell>
          <cell r="B712" t="str">
            <v>용접공(일반)</v>
          </cell>
          <cell r="C712" t="str">
            <v>인</v>
          </cell>
          <cell r="D712" t="str">
            <v>96</v>
          </cell>
          <cell r="E712">
            <v>0</v>
          </cell>
          <cell r="G712">
            <v>59048</v>
          </cell>
        </row>
        <row r="713">
          <cell r="A713" t="str">
            <v>공구손료</v>
          </cell>
          <cell r="B713" t="str">
            <v>노무비의 3 %</v>
          </cell>
          <cell r="C713" t="str">
            <v>식</v>
          </cell>
          <cell r="D713" t="str">
            <v>1</v>
          </cell>
          <cell r="E713">
            <v>0</v>
          </cell>
          <cell r="G713">
            <v>724568</v>
          </cell>
        </row>
        <row r="714">
          <cell r="A714" t="str">
            <v>계</v>
          </cell>
          <cell r="F714">
            <v>17267944</v>
          </cell>
        </row>
        <row r="725">
          <cell r="A725" t="str">
            <v>6-3.화장실배관공사</v>
          </cell>
        </row>
        <row r="726">
          <cell r="A726" t="str">
            <v>주철직관(NO.HUB)</v>
          </cell>
          <cell r="B726" t="str">
            <v>D100*3000L</v>
          </cell>
          <cell r="C726" t="str">
            <v>본</v>
          </cell>
          <cell r="D726" t="str">
            <v>4</v>
          </cell>
          <cell r="E726">
            <v>23520</v>
          </cell>
          <cell r="F726">
            <v>94080</v>
          </cell>
        </row>
        <row r="727">
          <cell r="A727" t="str">
            <v>주철직관(NO.HUB)</v>
          </cell>
          <cell r="B727" t="str">
            <v>D100*1500L</v>
          </cell>
          <cell r="C727" t="str">
            <v>본</v>
          </cell>
          <cell r="D727" t="str">
            <v>6</v>
          </cell>
          <cell r="E727">
            <v>11305</v>
          </cell>
          <cell r="F727">
            <v>67830</v>
          </cell>
        </row>
        <row r="728">
          <cell r="A728" t="str">
            <v>주철직관(NO.HUB)</v>
          </cell>
          <cell r="B728" t="str">
            <v>D75*3000L</v>
          </cell>
          <cell r="C728" t="str">
            <v>본</v>
          </cell>
          <cell r="D728" t="str">
            <v>3</v>
          </cell>
          <cell r="E728">
            <v>17010</v>
          </cell>
          <cell r="F728">
            <v>51030</v>
          </cell>
        </row>
        <row r="729">
          <cell r="A729" t="str">
            <v>주철직관(NO.HUB)</v>
          </cell>
          <cell r="B729" t="str">
            <v>D75*1500L</v>
          </cell>
          <cell r="C729" t="str">
            <v>본</v>
          </cell>
          <cell r="D729" t="str">
            <v>11</v>
          </cell>
          <cell r="E729">
            <v>7840</v>
          </cell>
          <cell r="F729">
            <v>86240</v>
          </cell>
        </row>
        <row r="730">
          <cell r="A730" t="str">
            <v>주철직관(NO.HUB)</v>
          </cell>
          <cell r="B730" t="str">
            <v>D50*1500L</v>
          </cell>
          <cell r="C730" t="str">
            <v>본</v>
          </cell>
          <cell r="D730" t="str">
            <v>12</v>
          </cell>
          <cell r="E730">
            <v>5880</v>
          </cell>
          <cell r="F730">
            <v>70560</v>
          </cell>
        </row>
        <row r="731">
          <cell r="A731" t="str">
            <v>주철90'장곡관(NO HUB)</v>
          </cell>
          <cell r="B731" t="str">
            <v>D100</v>
          </cell>
          <cell r="C731" t="str">
            <v>EA</v>
          </cell>
          <cell r="D731" t="str">
            <v>12</v>
          </cell>
          <cell r="E731">
            <v>3744</v>
          </cell>
          <cell r="F731">
            <v>44928</v>
          </cell>
        </row>
        <row r="732">
          <cell r="A732" t="str">
            <v>주철90'장곡관(NO HUB)</v>
          </cell>
          <cell r="B732" t="str">
            <v>D75</v>
          </cell>
          <cell r="C732" t="str">
            <v>EA</v>
          </cell>
          <cell r="D732" t="str">
            <v>2</v>
          </cell>
          <cell r="E732">
            <v>2232</v>
          </cell>
          <cell r="F732">
            <v>4464</v>
          </cell>
        </row>
        <row r="733">
          <cell r="A733" t="str">
            <v>주철90'장곡관(NO HUB)</v>
          </cell>
          <cell r="B733" t="str">
            <v>D50</v>
          </cell>
          <cell r="C733" t="str">
            <v>EA</v>
          </cell>
          <cell r="D733" t="str">
            <v>8</v>
          </cell>
          <cell r="E733">
            <v>1368</v>
          </cell>
          <cell r="F733">
            <v>10944</v>
          </cell>
        </row>
        <row r="734">
          <cell r="A734" t="str">
            <v>주철45'곡관(NO HUB)</v>
          </cell>
          <cell r="B734" t="str">
            <v>D100</v>
          </cell>
          <cell r="C734" t="str">
            <v>EA</v>
          </cell>
          <cell r="D734" t="str">
            <v>5</v>
          </cell>
          <cell r="E734">
            <v>1224</v>
          </cell>
          <cell r="F734">
            <v>6120</v>
          </cell>
        </row>
        <row r="735">
          <cell r="A735" t="str">
            <v>주철45'곡관(NO HUB)</v>
          </cell>
          <cell r="B735" t="str">
            <v>D75</v>
          </cell>
          <cell r="C735" t="str">
            <v>EA</v>
          </cell>
          <cell r="D735" t="str">
            <v>13</v>
          </cell>
          <cell r="E735">
            <v>828</v>
          </cell>
          <cell r="F735">
            <v>10764</v>
          </cell>
        </row>
        <row r="736">
          <cell r="A736" t="str">
            <v>주철45'곡관(NO HUB)</v>
          </cell>
          <cell r="B736" t="str">
            <v>D50</v>
          </cell>
          <cell r="C736" t="str">
            <v>EA</v>
          </cell>
          <cell r="D736" t="str">
            <v>2</v>
          </cell>
          <cell r="E736">
            <v>504</v>
          </cell>
          <cell r="F736">
            <v>1008</v>
          </cell>
        </row>
        <row r="737">
          <cell r="A737" t="str">
            <v>주철Y관(NO HUB)</v>
          </cell>
          <cell r="B737" t="str">
            <v>D100*100</v>
          </cell>
          <cell r="C737" t="str">
            <v>EA</v>
          </cell>
          <cell r="D737" t="str">
            <v>10</v>
          </cell>
          <cell r="E737">
            <v>2664</v>
          </cell>
          <cell r="F737">
            <v>26640</v>
          </cell>
        </row>
        <row r="738">
          <cell r="A738" t="str">
            <v>주철Y관(NO HUB)</v>
          </cell>
          <cell r="B738" t="str">
            <v>D100*75</v>
          </cell>
          <cell r="C738" t="str">
            <v>EA</v>
          </cell>
          <cell r="D738" t="str">
            <v>4</v>
          </cell>
          <cell r="E738">
            <v>1872</v>
          </cell>
          <cell r="F738">
            <v>7488</v>
          </cell>
        </row>
        <row r="739">
          <cell r="A739" t="str">
            <v>주철Y관(NO HUB)</v>
          </cell>
          <cell r="B739" t="str">
            <v>D100*50</v>
          </cell>
          <cell r="C739" t="str">
            <v>EA</v>
          </cell>
          <cell r="D739" t="str">
            <v>1</v>
          </cell>
          <cell r="E739">
            <v>1620</v>
          </cell>
          <cell r="F739">
            <v>1620</v>
          </cell>
        </row>
        <row r="740">
          <cell r="A740" t="str">
            <v>주철Y관(NO HUB)</v>
          </cell>
          <cell r="B740" t="str">
            <v>D75*75</v>
          </cell>
          <cell r="C740" t="str">
            <v>EA</v>
          </cell>
          <cell r="D740" t="str">
            <v>15</v>
          </cell>
          <cell r="E740">
            <v>1476</v>
          </cell>
          <cell r="F740">
            <v>22140</v>
          </cell>
        </row>
        <row r="741">
          <cell r="A741" t="str">
            <v>주철Y관(NO HUB)</v>
          </cell>
          <cell r="B741" t="str">
            <v>D75*50</v>
          </cell>
          <cell r="C741" t="str">
            <v>EA</v>
          </cell>
          <cell r="D741" t="str">
            <v>12</v>
          </cell>
          <cell r="E741">
            <v>1188</v>
          </cell>
          <cell r="F741">
            <v>14256</v>
          </cell>
        </row>
        <row r="742">
          <cell r="A742" t="str">
            <v>주철Y관(NO HUB)</v>
          </cell>
          <cell r="B742" t="str">
            <v>D50*50</v>
          </cell>
          <cell r="C742" t="str">
            <v>EA</v>
          </cell>
          <cell r="D742" t="str">
            <v>6</v>
          </cell>
          <cell r="E742">
            <v>756</v>
          </cell>
          <cell r="F742">
            <v>4536</v>
          </cell>
        </row>
        <row r="743">
          <cell r="A743" t="str">
            <v>주철배수T관(NO HUB)</v>
          </cell>
          <cell r="B743" t="str">
            <v>D100*50</v>
          </cell>
          <cell r="C743" t="str">
            <v>EA</v>
          </cell>
          <cell r="D743" t="str">
            <v>3</v>
          </cell>
          <cell r="E743">
            <v>1620</v>
          </cell>
          <cell r="F743">
            <v>4860</v>
          </cell>
        </row>
        <row r="744">
          <cell r="A744" t="str">
            <v>주철배수T관(NO HUB)</v>
          </cell>
          <cell r="B744" t="str">
            <v>D75*50</v>
          </cell>
          <cell r="C744" t="str">
            <v>EA</v>
          </cell>
          <cell r="D744" t="str">
            <v>4</v>
          </cell>
          <cell r="E744">
            <v>1152</v>
          </cell>
          <cell r="F744">
            <v>4608</v>
          </cell>
        </row>
        <row r="745">
          <cell r="A745" t="str">
            <v>주철배수T관(NO HUB)</v>
          </cell>
          <cell r="B745" t="str">
            <v>D50*50</v>
          </cell>
          <cell r="C745" t="str">
            <v>EA</v>
          </cell>
          <cell r="D745" t="str">
            <v>2</v>
          </cell>
          <cell r="E745">
            <v>864</v>
          </cell>
          <cell r="F745">
            <v>1728</v>
          </cell>
        </row>
        <row r="746">
          <cell r="A746" t="str">
            <v>주철소제구(NO HUB)</v>
          </cell>
          <cell r="B746" t="str">
            <v>D100</v>
          </cell>
          <cell r="C746" t="str">
            <v>EA</v>
          </cell>
          <cell r="D746" t="str">
            <v>6</v>
          </cell>
          <cell r="E746">
            <v>1044</v>
          </cell>
          <cell r="F746">
            <v>6264</v>
          </cell>
        </row>
        <row r="747">
          <cell r="A747" t="str">
            <v>주철소제구(NO HUB)</v>
          </cell>
          <cell r="B747" t="str">
            <v>D75</v>
          </cell>
          <cell r="C747" t="str">
            <v>EA</v>
          </cell>
          <cell r="D747" t="str">
            <v>12</v>
          </cell>
          <cell r="E747">
            <v>792</v>
          </cell>
          <cell r="F747">
            <v>9504</v>
          </cell>
        </row>
        <row r="748">
          <cell r="A748" t="str">
            <v>주철소제구(NO HUB)</v>
          </cell>
          <cell r="B748" t="str">
            <v>D50</v>
          </cell>
          <cell r="C748" t="str">
            <v>EA</v>
          </cell>
          <cell r="D748" t="str">
            <v>2</v>
          </cell>
          <cell r="E748">
            <v>540</v>
          </cell>
          <cell r="F748">
            <v>1080</v>
          </cell>
        </row>
        <row r="749">
          <cell r="A749" t="str">
            <v>주철커플링(NO HUB)</v>
          </cell>
          <cell r="B749" t="str">
            <v>D100</v>
          </cell>
          <cell r="C749" t="str">
            <v>EA</v>
          </cell>
          <cell r="D749" t="str">
            <v>105</v>
          </cell>
          <cell r="E749">
            <v>2232</v>
          </cell>
          <cell r="F749">
            <v>234360</v>
          </cell>
        </row>
        <row r="750">
          <cell r="A750" t="str">
            <v>주철커플링(NO HUB)</v>
          </cell>
          <cell r="B750" t="str">
            <v>D75</v>
          </cell>
          <cell r="C750" t="str">
            <v>EA</v>
          </cell>
          <cell r="D750" t="str">
            <v>148</v>
          </cell>
          <cell r="E750">
            <v>1891</v>
          </cell>
          <cell r="F750">
            <v>279868</v>
          </cell>
        </row>
        <row r="751">
          <cell r="A751" t="str">
            <v>주철커플링(NO HUB)</v>
          </cell>
          <cell r="B751" t="str">
            <v>D50</v>
          </cell>
          <cell r="C751" t="str">
            <v>EA</v>
          </cell>
          <cell r="D751" t="str">
            <v>94</v>
          </cell>
          <cell r="E751">
            <v>1484</v>
          </cell>
          <cell r="F751">
            <v>139496</v>
          </cell>
        </row>
        <row r="752">
          <cell r="A752" t="str">
            <v>주철P-TRAP(NO HUB)</v>
          </cell>
          <cell r="B752" t="str">
            <v>D75</v>
          </cell>
          <cell r="C752" t="str">
            <v>EA</v>
          </cell>
          <cell r="D752" t="str">
            <v>2</v>
          </cell>
          <cell r="E752">
            <v>7300</v>
          </cell>
          <cell r="F752">
            <v>14600</v>
          </cell>
        </row>
        <row r="753">
          <cell r="A753" t="str">
            <v>주철P-TRAP(NO HUB)</v>
          </cell>
          <cell r="B753" t="str">
            <v>D50</v>
          </cell>
          <cell r="C753" t="str">
            <v>EA</v>
          </cell>
          <cell r="D753" t="str">
            <v>12</v>
          </cell>
          <cell r="E753">
            <v>3400</v>
          </cell>
          <cell r="F753">
            <v>40800</v>
          </cell>
        </row>
        <row r="754">
          <cell r="A754" t="str">
            <v>연관</v>
          </cell>
          <cell r="B754" t="str">
            <v>D100</v>
          </cell>
          <cell r="C754" t="str">
            <v>M</v>
          </cell>
          <cell r="D754" t="str">
            <v>8</v>
          </cell>
          <cell r="E754">
            <v>7656</v>
          </cell>
          <cell r="F754">
            <v>61248</v>
          </cell>
        </row>
        <row r="755">
          <cell r="A755" t="str">
            <v>연관</v>
          </cell>
          <cell r="B755" t="str">
            <v>D75</v>
          </cell>
          <cell r="C755" t="str">
            <v>M</v>
          </cell>
          <cell r="D755" t="str">
            <v>2</v>
          </cell>
          <cell r="E755">
            <v>6600</v>
          </cell>
          <cell r="F755">
            <v>13200</v>
          </cell>
        </row>
        <row r="756">
          <cell r="A756" t="str">
            <v>연관</v>
          </cell>
          <cell r="B756" t="str">
            <v>D50</v>
          </cell>
          <cell r="C756" t="str">
            <v>M</v>
          </cell>
          <cell r="D756" t="str">
            <v>12</v>
          </cell>
          <cell r="E756">
            <v>4356</v>
          </cell>
          <cell r="F756">
            <v>52272</v>
          </cell>
        </row>
        <row r="757">
          <cell r="A757" t="str">
            <v>F.D</v>
          </cell>
          <cell r="B757" t="str">
            <v>D75</v>
          </cell>
          <cell r="C757" t="str">
            <v>EA</v>
          </cell>
          <cell r="D757" t="str">
            <v>2</v>
          </cell>
          <cell r="E757">
            <v>32200</v>
          </cell>
          <cell r="F757">
            <v>64400</v>
          </cell>
        </row>
        <row r="758">
          <cell r="A758" t="str">
            <v>F.D</v>
          </cell>
          <cell r="B758" t="str">
            <v>D50</v>
          </cell>
          <cell r="C758" t="str">
            <v>EA</v>
          </cell>
          <cell r="D758" t="str">
            <v>5</v>
          </cell>
          <cell r="E758">
            <v>28000</v>
          </cell>
          <cell r="F758">
            <v>140000</v>
          </cell>
        </row>
        <row r="759">
          <cell r="A759" t="str">
            <v>백관(KSD3507)</v>
          </cell>
          <cell r="B759" t="str">
            <v>D65</v>
          </cell>
          <cell r="C759" t="str">
            <v>M</v>
          </cell>
          <cell r="D759" t="str">
            <v>17</v>
          </cell>
          <cell r="E759">
            <v>3602</v>
          </cell>
          <cell r="F759">
            <v>61234</v>
          </cell>
        </row>
        <row r="760">
          <cell r="A760" t="str">
            <v>백관(KSD3507)</v>
          </cell>
          <cell r="B760" t="str">
            <v>D50</v>
          </cell>
          <cell r="C760" t="str">
            <v>M</v>
          </cell>
          <cell r="D760" t="str">
            <v>13</v>
          </cell>
          <cell r="E760">
            <v>2824</v>
          </cell>
          <cell r="F760">
            <v>36712</v>
          </cell>
        </row>
        <row r="761">
          <cell r="A761" t="str">
            <v>백엘보(용접)</v>
          </cell>
          <cell r="B761" t="str">
            <v>D65</v>
          </cell>
          <cell r="C761" t="str">
            <v>EA</v>
          </cell>
          <cell r="D761" t="str">
            <v>9</v>
          </cell>
          <cell r="E761">
            <v>1430</v>
          </cell>
          <cell r="F761">
            <v>12870</v>
          </cell>
        </row>
        <row r="762">
          <cell r="A762" t="str">
            <v>백엘보(나사)</v>
          </cell>
          <cell r="B762" t="str">
            <v>D50</v>
          </cell>
          <cell r="C762" t="str">
            <v>EA</v>
          </cell>
          <cell r="D762" t="str">
            <v>20</v>
          </cell>
          <cell r="E762">
            <v>1498</v>
          </cell>
          <cell r="F762">
            <v>29960</v>
          </cell>
        </row>
        <row r="763">
          <cell r="A763" t="str">
            <v>백티이(용접)</v>
          </cell>
          <cell r="B763" t="str">
            <v>D65</v>
          </cell>
          <cell r="C763" t="str">
            <v>EA</v>
          </cell>
          <cell r="D763" t="str">
            <v>9</v>
          </cell>
          <cell r="E763">
            <v>2365</v>
          </cell>
          <cell r="F763">
            <v>21285</v>
          </cell>
        </row>
        <row r="764">
          <cell r="A764" t="str">
            <v>강관용접</v>
          </cell>
          <cell r="B764" t="str">
            <v>D65</v>
          </cell>
          <cell r="C764" t="str">
            <v>개소</v>
          </cell>
          <cell r="D764">
            <v>27</v>
          </cell>
          <cell r="E764">
            <v>183</v>
          </cell>
          <cell r="F764">
            <v>4941</v>
          </cell>
        </row>
        <row r="765">
          <cell r="A765" t="str">
            <v>일반행가</v>
          </cell>
          <cell r="B765" t="str">
            <v>D100</v>
          </cell>
          <cell r="C765" t="str">
            <v>개소</v>
          </cell>
          <cell r="D765" t="str">
            <v>41</v>
          </cell>
          <cell r="E765">
            <v>1430</v>
          </cell>
          <cell r="F765">
            <v>58630</v>
          </cell>
        </row>
        <row r="766">
          <cell r="A766" t="str">
            <v>일반행가</v>
          </cell>
          <cell r="B766" t="str">
            <v>D80</v>
          </cell>
          <cell r="C766" t="str">
            <v>개소</v>
          </cell>
          <cell r="D766" t="str">
            <v>56</v>
          </cell>
          <cell r="E766">
            <v>976</v>
          </cell>
          <cell r="F766">
            <v>54656</v>
          </cell>
        </row>
        <row r="767">
          <cell r="A767" t="str">
            <v>일반행가</v>
          </cell>
          <cell r="B767" t="str">
            <v>D65</v>
          </cell>
          <cell r="C767" t="str">
            <v>개소</v>
          </cell>
          <cell r="D767" t="str">
            <v>8</v>
          </cell>
          <cell r="E767">
            <v>871</v>
          </cell>
          <cell r="F767">
            <v>6968</v>
          </cell>
        </row>
        <row r="768">
          <cell r="A768" t="str">
            <v>일반행가</v>
          </cell>
          <cell r="B768" t="str">
            <v>D50</v>
          </cell>
          <cell r="C768" t="str">
            <v>개소</v>
          </cell>
          <cell r="D768" t="str">
            <v>48</v>
          </cell>
          <cell r="E768">
            <v>801</v>
          </cell>
          <cell r="F768">
            <v>38448</v>
          </cell>
        </row>
        <row r="769">
          <cell r="A769" t="str">
            <v>V.T.W(STL)</v>
          </cell>
          <cell r="B769" t="str">
            <v>D65</v>
          </cell>
          <cell r="C769" t="str">
            <v>EA</v>
          </cell>
          <cell r="D769" t="str">
            <v>1</v>
          </cell>
          <cell r="E769">
            <v>12000</v>
          </cell>
          <cell r="F769">
            <v>12000</v>
          </cell>
        </row>
        <row r="770">
          <cell r="A770" t="str">
            <v>잡재료비</v>
          </cell>
          <cell r="B770" t="str">
            <v>재료비의 5 %</v>
          </cell>
          <cell r="C770" t="str">
            <v>식</v>
          </cell>
          <cell r="D770" t="str">
            <v>1</v>
          </cell>
          <cell r="E770">
            <v>29560</v>
          </cell>
          <cell r="F770">
            <v>29560</v>
          </cell>
        </row>
        <row r="771">
          <cell r="A771" t="str">
            <v>노무비</v>
          </cell>
          <cell r="B771" t="str">
            <v>배관공</v>
          </cell>
          <cell r="C771" t="str">
            <v>인</v>
          </cell>
          <cell r="D771" t="str">
            <v>126</v>
          </cell>
          <cell r="E771">
            <v>0</v>
          </cell>
          <cell r="G771">
            <v>47537</v>
          </cell>
        </row>
        <row r="772">
          <cell r="A772" t="str">
            <v>노무비</v>
          </cell>
          <cell r="B772" t="str">
            <v>보통인부</v>
          </cell>
          <cell r="C772" t="str">
            <v>인</v>
          </cell>
          <cell r="D772" t="str">
            <v>45</v>
          </cell>
          <cell r="E772">
            <v>0</v>
          </cell>
          <cell r="G772">
            <v>34360</v>
          </cell>
        </row>
        <row r="773">
          <cell r="A773" t="str">
            <v>공구손료</v>
          </cell>
          <cell r="B773" t="str">
            <v>노무비의 3 %</v>
          </cell>
          <cell r="C773" t="str">
            <v>식</v>
          </cell>
          <cell r="D773" t="str">
            <v>1</v>
          </cell>
          <cell r="E773">
            <v>0</v>
          </cell>
          <cell r="G773">
            <v>226138</v>
          </cell>
        </row>
        <row r="774">
          <cell r="A774" t="str">
            <v>계</v>
          </cell>
          <cell r="F774">
            <v>1960200</v>
          </cell>
        </row>
        <row r="797">
          <cell r="A797" t="str">
            <v>7.소화배관공사</v>
          </cell>
        </row>
        <row r="798">
          <cell r="A798" t="str">
            <v>백관(KSD3507)</v>
          </cell>
          <cell r="B798" t="str">
            <v>D100</v>
          </cell>
          <cell r="C798" t="str">
            <v>M</v>
          </cell>
          <cell r="D798">
            <v>15</v>
          </cell>
          <cell r="E798">
            <v>6644</v>
          </cell>
          <cell r="F798">
            <v>99660</v>
          </cell>
        </row>
        <row r="799">
          <cell r="A799" t="str">
            <v>백관(KSD3507)</v>
          </cell>
          <cell r="B799" t="str">
            <v>D80</v>
          </cell>
          <cell r="C799" t="str">
            <v>M</v>
          </cell>
          <cell r="D799">
            <v>42</v>
          </cell>
          <cell r="E799">
            <v>4556</v>
          </cell>
          <cell r="F799">
            <v>191352</v>
          </cell>
        </row>
        <row r="800">
          <cell r="A800" t="str">
            <v>백관(KSD3507)</v>
          </cell>
          <cell r="B800" t="str">
            <v>D65</v>
          </cell>
          <cell r="C800" t="str">
            <v>M</v>
          </cell>
          <cell r="D800" t="str">
            <v>48</v>
          </cell>
          <cell r="E800">
            <v>3602</v>
          </cell>
          <cell r="F800">
            <v>172896</v>
          </cell>
        </row>
        <row r="801">
          <cell r="A801" t="str">
            <v>백관(KSD3507)</v>
          </cell>
          <cell r="B801" t="str">
            <v>D50</v>
          </cell>
          <cell r="C801" t="str">
            <v>M</v>
          </cell>
          <cell r="D801" t="str">
            <v>151</v>
          </cell>
          <cell r="E801">
            <v>2824</v>
          </cell>
          <cell r="F801">
            <v>426424</v>
          </cell>
        </row>
        <row r="802">
          <cell r="A802" t="str">
            <v>관보온(P.P.A)</v>
          </cell>
          <cell r="B802" t="str">
            <v>40T*D100</v>
          </cell>
          <cell r="C802" t="str">
            <v>M</v>
          </cell>
          <cell r="D802">
            <v>15</v>
          </cell>
          <cell r="E802">
            <v>4715</v>
          </cell>
          <cell r="F802">
            <v>70725</v>
          </cell>
          <cell r="G802">
            <v>8520</v>
          </cell>
        </row>
        <row r="803">
          <cell r="A803" t="str">
            <v>관보온(함석마감)</v>
          </cell>
          <cell r="B803" t="str">
            <v>40T*D80</v>
          </cell>
          <cell r="C803" t="str">
            <v>M</v>
          </cell>
          <cell r="D803">
            <v>42</v>
          </cell>
          <cell r="E803">
            <v>6511</v>
          </cell>
          <cell r="F803">
            <v>273462</v>
          </cell>
          <cell r="G803">
            <v>16349</v>
          </cell>
        </row>
        <row r="804">
          <cell r="A804" t="str">
            <v>관보온(P.P.A)</v>
          </cell>
          <cell r="B804" t="str">
            <v>40T*D65</v>
          </cell>
          <cell r="C804" t="str">
            <v>M</v>
          </cell>
          <cell r="D804" t="str">
            <v>48</v>
          </cell>
          <cell r="E804">
            <v>3667</v>
          </cell>
          <cell r="F804">
            <v>176016</v>
          </cell>
          <cell r="G804">
            <v>6390</v>
          </cell>
        </row>
        <row r="805">
          <cell r="A805" t="str">
            <v>관보온(P.P.A)</v>
          </cell>
          <cell r="B805" t="str">
            <v>40T*D50</v>
          </cell>
          <cell r="C805" t="str">
            <v>M</v>
          </cell>
          <cell r="D805" t="str">
            <v>151</v>
          </cell>
          <cell r="E805">
            <v>3237</v>
          </cell>
          <cell r="F805">
            <v>488787</v>
          </cell>
          <cell r="G805">
            <v>6390</v>
          </cell>
        </row>
        <row r="806">
          <cell r="A806" t="str">
            <v>밸브보온(함석마감)</v>
          </cell>
          <cell r="B806" t="str">
            <v>50T*D100</v>
          </cell>
          <cell r="C806" t="str">
            <v>개소</v>
          </cell>
          <cell r="D806" t="str">
            <v>1</v>
          </cell>
          <cell r="E806">
            <v>20452</v>
          </cell>
          <cell r="F806">
            <v>20452</v>
          </cell>
          <cell r="G806">
            <v>81429</v>
          </cell>
        </row>
        <row r="807">
          <cell r="A807" t="str">
            <v>백엘보(용접)</v>
          </cell>
          <cell r="B807" t="str">
            <v>D100</v>
          </cell>
          <cell r="C807" t="str">
            <v>EA</v>
          </cell>
          <cell r="D807">
            <v>3</v>
          </cell>
          <cell r="E807">
            <v>3465</v>
          </cell>
          <cell r="F807">
            <v>10395</v>
          </cell>
        </row>
        <row r="808">
          <cell r="A808" t="str">
            <v>백엘보(용접)</v>
          </cell>
          <cell r="B808" t="str">
            <v>D80</v>
          </cell>
          <cell r="C808" t="str">
            <v>EA</v>
          </cell>
          <cell r="D808">
            <v>2</v>
          </cell>
          <cell r="E808">
            <v>1980</v>
          </cell>
          <cell r="F808">
            <v>3960</v>
          </cell>
        </row>
        <row r="809">
          <cell r="A809" t="str">
            <v>백엘보(용접)</v>
          </cell>
          <cell r="B809" t="str">
            <v>D65</v>
          </cell>
          <cell r="C809" t="str">
            <v>EA</v>
          </cell>
          <cell r="D809" t="str">
            <v>13</v>
          </cell>
          <cell r="E809">
            <v>1430</v>
          </cell>
          <cell r="F809">
            <v>18590</v>
          </cell>
        </row>
        <row r="810">
          <cell r="A810" t="str">
            <v>백엘보(나사)</v>
          </cell>
          <cell r="B810" t="str">
            <v>D50</v>
          </cell>
          <cell r="C810" t="str">
            <v>EA</v>
          </cell>
          <cell r="D810" t="str">
            <v>25</v>
          </cell>
          <cell r="E810">
            <v>1498</v>
          </cell>
          <cell r="F810">
            <v>37450</v>
          </cell>
        </row>
        <row r="811">
          <cell r="A811" t="str">
            <v>백티이(용접)</v>
          </cell>
          <cell r="B811" t="str">
            <v>D100</v>
          </cell>
          <cell r="C811" t="str">
            <v>EA</v>
          </cell>
          <cell r="D811">
            <v>2</v>
          </cell>
          <cell r="E811">
            <v>4895</v>
          </cell>
          <cell r="F811">
            <v>9790</v>
          </cell>
        </row>
        <row r="812">
          <cell r="A812" t="str">
            <v>백티이(용접)</v>
          </cell>
          <cell r="B812" t="str">
            <v>D80</v>
          </cell>
          <cell r="C812" t="str">
            <v>EA</v>
          </cell>
          <cell r="D812">
            <v>2</v>
          </cell>
          <cell r="E812">
            <v>2959</v>
          </cell>
          <cell r="F812">
            <v>5918</v>
          </cell>
        </row>
        <row r="813">
          <cell r="A813" t="str">
            <v>백티이(용접)</v>
          </cell>
          <cell r="B813" t="str">
            <v>D65</v>
          </cell>
          <cell r="C813" t="str">
            <v>EA</v>
          </cell>
          <cell r="D813" t="str">
            <v>4</v>
          </cell>
          <cell r="E813">
            <v>2365</v>
          </cell>
          <cell r="F813">
            <v>9460</v>
          </cell>
        </row>
        <row r="814">
          <cell r="A814" t="str">
            <v>백티이(나사)</v>
          </cell>
          <cell r="B814" t="str">
            <v>D50</v>
          </cell>
          <cell r="C814" t="str">
            <v>EA</v>
          </cell>
          <cell r="D814" t="str">
            <v>1</v>
          </cell>
          <cell r="E814">
            <v>1958</v>
          </cell>
          <cell r="F814">
            <v>1958</v>
          </cell>
        </row>
        <row r="815">
          <cell r="A815" t="str">
            <v>백레듀샤(용접)</v>
          </cell>
          <cell r="B815" t="str">
            <v>D100</v>
          </cell>
          <cell r="C815" t="str">
            <v>EA</v>
          </cell>
          <cell r="D815" t="str">
            <v>3</v>
          </cell>
          <cell r="E815">
            <v>3355</v>
          </cell>
          <cell r="F815">
            <v>10065</v>
          </cell>
        </row>
        <row r="816">
          <cell r="A816" t="str">
            <v>백레듀샤(용접)</v>
          </cell>
          <cell r="B816" t="str">
            <v>D80</v>
          </cell>
          <cell r="C816" t="str">
            <v>EA</v>
          </cell>
          <cell r="D816" t="str">
            <v>3</v>
          </cell>
          <cell r="E816">
            <v>2365</v>
          </cell>
          <cell r="F816">
            <v>7095</v>
          </cell>
        </row>
        <row r="817">
          <cell r="A817" t="str">
            <v>백레듀샤(용접)</v>
          </cell>
          <cell r="B817" t="str">
            <v>D65</v>
          </cell>
          <cell r="C817" t="str">
            <v>EA</v>
          </cell>
          <cell r="D817" t="str">
            <v>3</v>
          </cell>
          <cell r="E817">
            <v>2640</v>
          </cell>
          <cell r="F817">
            <v>7920</v>
          </cell>
        </row>
        <row r="818">
          <cell r="A818" t="str">
            <v>백레듀샤(나사)</v>
          </cell>
          <cell r="B818" t="str">
            <v>D50</v>
          </cell>
          <cell r="C818" t="str">
            <v>EA</v>
          </cell>
          <cell r="D818" t="str">
            <v>7</v>
          </cell>
          <cell r="E818">
            <v>1013</v>
          </cell>
          <cell r="F818">
            <v>7091</v>
          </cell>
        </row>
        <row r="819">
          <cell r="A819" t="str">
            <v>백캡(나사)</v>
          </cell>
          <cell r="B819" t="str">
            <v>D50</v>
          </cell>
          <cell r="C819" t="str">
            <v>EA</v>
          </cell>
          <cell r="D819" t="str">
            <v>1</v>
          </cell>
          <cell r="E819">
            <v>957</v>
          </cell>
          <cell r="F819">
            <v>957</v>
          </cell>
        </row>
        <row r="820">
          <cell r="A820" t="str">
            <v>백소켓</v>
          </cell>
          <cell r="B820" t="str">
            <v>D50</v>
          </cell>
          <cell r="C820" t="str">
            <v>EA</v>
          </cell>
          <cell r="D820" t="str">
            <v>10</v>
          </cell>
          <cell r="E820">
            <v>1012</v>
          </cell>
          <cell r="F820">
            <v>10120</v>
          </cell>
        </row>
        <row r="821">
          <cell r="A821" t="str">
            <v>백소켓</v>
          </cell>
          <cell r="B821" t="str">
            <v>D20</v>
          </cell>
          <cell r="C821" t="str">
            <v>EA</v>
          </cell>
          <cell r="D821" t="str">
            <v>1</v>
          </cell>
          <cell r="E821">
            <v>259</v>
          </cell>
          <cell r="F821">
            <v>259</v>
          </cell>
        </row>
        <row r="822">
          <cell r="A822" t="str">
            <v>백니플</v>
          </cell>
          <cell r="B822" t="str">
            <v>D100</v>
          </cell>
          <cell r="C822" t="str">
            <v>EA</v>
          </cell>
          <cell r="D822" t="str">
            <v>1</v>
          </cell>
          <cell r="E822">
            <v>5835</v>
          </cell>
          <cell r="F822">
            <v>5835</v>
          </cell>
        </row>
        <row r="823">
          <cell r="A823" t="str">
            <v>백니플</v>
          </cell>
          <cell r="B823" t="str">
            <v>D40</v>
          </cell>
          <cell r="C823" t="str">
            <v>EA</v>
          </cell>
          <cell r="D823" t="str">
            <v>7</v>
          </cell>
          <cell r="E823">
            <v>773</v>
          </cell>
          <cell r="F823">
            <v>5411</v>
          </cell>
        </row>
        <row r="824">
          <cell r="A824" t="str">
            <v>주철스모렌스키첵크밸브</v>
          </cell>
          <cell r="B824" t="str">
            <v>D100 (10K)</v>
          </cell>
          <cell r="C824" t="str">
            <v>EA</v>
          </cell>
          <cell r="D824" t="str">
            <v>1</v>
          </cell>
          <cell r="E824">
            <v>50400</v>
          </cell>
          <cell r="F824">
            <v>50400</v>
          </cell>
        </row>
        <row r="825">
          <cell r="A825" t="str">
            <v>용접합후렌지(10KG)</v>
          </cell>
          <cell r="B825" t="str">
            <v>D100</v>
          </cell>
          <cell r="C825" t="str">
            <v>개소</v>
          </cell>
          <cell r="D825" t="str">
            <v>2</v>
          </cell>
          <cell r="E825">
            <v>5651</v>
          </cell>
          <cell r="F825">
            <v>11302</v>
          </cell>
        </row>
        <row r="826">
          <cell r="A826" t="str">
            <v>강관용접</v>
          </cell>
          <cell r="B826" t="str">
            <v>D100</v>
          </cell>
          <cell r="C826" t="str">
            <v>개소</v>
          </cell>
          <cell r="D826" t="str">
            <v>36</v>
          </cell>
          <cell r="E826">
            <v>349</v>
          </cell>
          <cell r="F826">
            <v>12564</v>
          </cell>
        </row>
        <row r="827">
          <cell r="A827" t="str">
            <v>강관용접</v>
          </cell>
          <cell r="B827" t="str">
            <v>D80</v>
          </cell>
          <cell r="C827" t="str">
            <v>개소</v>
          </cell>
          <cell r="E827">
            <v>240</v>
          </cell>
          <cell r="F827">
            <v>0</v>
          </cell>
        </row>
        <row r="828">
          <cell r="A828" t="str">
            <v>강관용접</v>
          </cell>
          <cell r="B828" t="str">
            <v>D65</v>
          </cell>
          <cell r="C828" t="str">
            <v>개소</v>
          </cell>
          <cell r="D828" t="str">
            <v>51</v>
          </cell>
          <cell r="E828">
            <v>183</v>
          </cell>
          <cell r="F828">
            <v>9333</v>
          </cell>
        </row>
        <row r="829">
          <cell r="A829" t="str">
            <v>일반행가</v>
          </cell>
          <cell r="B829" t="str">
            <v>D100</v>
          </cell>
          <cell r="C829" t="str">
            <v>개소</v>
          </cell>
          <cell r="D829">
            <v>3</v>
          </cell>
          <cell r="E829">
            <v>1430</v>
          </cell>
          <cell r="F829">
            <v>4290</v>
          </cell>
        </row>
        <row r="830">
          <cell r="A830" t="str">
            <v>일반행가</v>
          </cell>
          <cell r="B830" t="str">
            <v>D80</v>
          </cell>
          <cell r="C830" t="str">
            <v>개소</v>
          </cell>
          <cell r="D830">
            <v>12</v>
          </cell>
          <cell r="E830">
            <v>976</v>
          </cell>
          <cell r="F830">
            <v>11712</v>
          </cell>
        </row>
        <row r="831">
          <cell r="A831" t="str">
            <v>일반행가</v>
          </cell>
          <cell r="B831" t="str">
            <v>D65</v>
          </cell>
          <cell r="C831" t="str">
            <v>개소</v>
          </cell>
          <cell r="D831" t="str">
            <v>8</v>
          </cell>
          <cell r="E831">
            <v>871</v>
          </cell>
          <cell r="F831">
            <v>6968</v>
          </cell>
        </row>
        <row r="832">
          <cell r="A832" t="str">
            <v>일반행가</v>
          </cell>
          <cell r="B832" t="str">
            <v>D50</v>
          </cell>
          <cell r="C832" t="str">
            <v>개소</v>
          </cell>
          <cell r="D832" t="str">
            <v>26</v>
          </cell>
          <cell r="E832">
            <v>801</v>
          </cell>
          <cell r="F832">
            <v>20826</v>
          </cell>
        </row>
        <row r="833">
          <cell r="A833" t="str">
            <v>일반U-BOLT/NUT</v>
          </cell>
          <cell r="B833" t="str">
            <v>D65</v>
          </cell>
          <cell r="C833" t="str">
            <v>EA</v>
          </cell>
          <cell r="D833" t="str">
            <v>2</v>
          </cell>
          <cell r="E833">
            <v>137</v>
          </cell>
          <cell r="F833">
            <v>274</v>
          </cell>
        </row>
        <row r="834">
          <cell r="A834" t="str">
            <v>일반U-BOLT/NUT</v>
          </cell>
          <cell r="B834" t="str">
            <v>D50</v>
          </cell>
          <cell r="C834" t="str">
            <v>EA</v>
          </cell>
          <cell r="D834" t="str">
            <v>2</v>
          </cell>
          <cell r="E834">
            <v>124</v>
          </cell>
          <cell r="F834">
            <v>248</v>
          </cell>
        </row>
        <row r="835">
          <cell r="A835" t="str">
            <v>파이프스리브</v>
          </cell>
          <cell r="B835" t="str">
            <v>D100</v>
          </cell>
          <cell r="C835" t="str">
            <v>개소</v>
          </cell>
          <cell r="D835" t="str">
            <v>1</v>
          </cell>
          <cell r="E835">
            <v>6331</v>
          </cell>
          <cell r="F835">
            <v>6331</v>
          </cell>
        </row>
        <row r="836">
          <cell r="A836" t="str">
            <v>파이프스리브</v>
          </cell>
          <cell r="B836" t="str">
            <v>D65</v>
          </cell>
          <cell r="C836" t="str">
            <v>개소</v>
          </cell>
          <cell r="D836" t="str">
            <v>2</v>
          </cell>
          <cell r="E836">
            <v>2053</v>
          </cell>
          <cell r="F836">
            <v>4106</v>
          </cell>
        </row>
        <row r="837">
          <cell r="A837" t="str">
            <v>옥내소화전함(내STL외SUS)</v>
          </cell>
          <cell r="B837" t="str">
            <v>650*1200*180</v>
          </cell>
          <cell r="C837" t="str">
            <v>EA</v>
          </cell>
          <cell r="D837" t="str">
            <v>7</v>
          </cell>
          <cell r="E837">
            <v>161040</v>
          </cell>
          <cell r="F837">
            <v>1127280</v>
          </cell>
        </row>
        <row r="838">
          <cell r="A838" t="str">
            <v>연결송수구(노출)</v>
          </cell>
          <cell r="B838" t="str">
            <v>100*65*65</v>
          </cell>
          <cell r="C838" t="str">
            <v>EA</v>
          </cell>
          <cell r="D838" t="str">
            <v>1</v>
          </cell>
          <cell r="E838">
            <v>85000</v>
          </cell>
          <cell r="F838">
            <v>85000</v>
          </cell>
        </row>
        <row r="839">
          <cell r="A839" t="str">
            <v>소방호스(단일피)</v>
          </cell>
          <cell r="B839" t="str">
            <v>D40*15M</v>
          </cell>
          <cell r="C839" t="str">
            <v>EA</v>
          </cell>
          <cell r="D839" t="str">
            <v>14</v>
          </cell>
          <cell r="E839">
            <v>35640</v>
          </cell>
          <cell r="F839">
            <v>498960</v>
          </cell>
        </row>
        <row r="840">
          <cell r="A840" t="str">
            <v>관창(방사형)</v>
          </cell>
          <cell r="B840" t="str">
            <v>D40</v>
          </cell>
          <cell r="C840" t="str">
            <v>EA</v>
          </cell>
          <cell r="D840" t="str">
            <v>7</v>
          </cell>
          <cell r="E840">
            <v>25080</v>
          </cell>
          <cell r="F840">
            <v>175560</v>
          </cell>
        </row>
        <row r="841">
          <cell r="A841" t="str">
            <v>A.B.C분말소화기</v>
          </cell>
          <cell r="B841" t="str">
            <v>3.3KG</v>
          </cell>
          <cell r="C841" t="str">
            <v>EA</v>
          </cell>
          <cell r="D841" t="str">
            <v>13</v>
          </cell>
          <cell r="E841">
            <v>15000</v>
          </cell>
          <cell r="F841">
            <v>195000</v>
          </cell>
        </row>
        <row r="842">
          <cell r="A842" t="str">
            <v>자동배수장치</v>
          </cell>
          <cell r="B842" t="str">
            <v>D20</v>
          </cell>
          <cell r="C842" t="str">
            <v>EA</v>
          </cell>
          <cell r="D842" t="str">
            <v>1</v>
          </cell>
          <cell r="E842">
            <v>7920</v>
          </cell>
          <cell r="F842">
            <v>7920</v>
          </cell>
        </row>
        <row r="843">
          <cell r="A843" t="str">
            <v>잡재료비</v>
          </cell>
          <cell r="B843" t="str">
            <v>재료비의 5 %</v>
          </cell>
          <cell r="C843" t="str">
            <v>식</v>
          </cell>
          <cell r="D843" t="str">
            <v>1</v>
          </cell>
          <cell r="E843">
            <v>48878</v>
          </cell>
          <cell r="F843">
            <v>48878</v>
          </cell>
        </row>
        <row r="844">
          <cell r="A844" t="str">
            <v>노무비</v>
          </cell>
          <cell r="B844" t="str">
            <v>배관공</v>
          </cell>
          <cell r="C844" t="str">
            <v>인</v>
          </cell>
          <cell r="D844" t="str">
            <v>85</v>
          </cell>
          <cell r="E844">
            <v>0</v>
          </cell>
          <cell r="G844">
            <v>47537</v>
          </cell>
        </row>
        <row r="845">
          <cell r="A845" t="str">
            <v>노무비</v>
          </cell>
          <cell r="B845" t="str">
            <v>보통인부</v>
          </cell>
          <cell r="C845" t="str">
            <v>인</v>
          </cell>
          <cell r="D845" t="str">
            <v>18</v>
          </cell>
          <cell r="E845">
            <v>0</v>
          </cell>
          <cell r="G845">
            <v>34360</v>
          </cell>
        </row>
        <row r="846">
          <cell r="A846" t="str">
            <v>공구손료</v>
          </cell>
          <cell r="B846" t="str">
            <v>노무비의 3 %</v>
          </cell>
          <cell r="C846" t="str">
            <v>식</v>
          </cell>
          <cell r="D846" t="str">
            <v>1</v>
          </cell>
          <cell r="E846">
            <v>0</v>
          </cell>
          <cell r="G846">
            <v>204378</v>
          </cell>
        </row>
        <row r="847">
          <cell r="A847" t="str">
            <v>계</v>
          </cell>
          <cell r="F847">
            <v>4349000</v>
          </cell>
        </row>
        <row r="869">
          <cell r="A869" t="str">
            <v>8.방진설치공사</v>
          </cell>
        </row>
        <row r="870">
          <cell r="A870" t="str">
            <v>공조기방진(AHU-I)</v>
          </cell>
          <cell r="C870" t="str">
            <v>대</v>
          </cell>
          <cell r="D870" t="str">
            <v>1</v>
          </cell>
          <cell r="E870">
            <v>1580000</v>
          </cell>
          <cell r="F870">
            <v>1580000</v>
          </cell>
        </row>
        <row r="871">
          <cell r="A871" t="str">
            <v>공조기방진(AHU-2)</v>
          </cell>
          <cell r="C871" t="str">
            <v>대</v>
          </cell>
          <cell r="D871" t="str">
            <v>1</v>
          </cell>
          <cell r="E871">
            <v>997000</v>
          </cell>
          <cell r="F871">
            <v>997000</v>
          </cell>
        </row>
        <row r="872">
          <cell r="A872" t="str">
            <v>펌프(냉온수순환펌프)방진가대</v>
          </cell>
          <cell r="B872" t="str">
            <v>15KW</v>
          </cell>
          <cell r="C872" t="str">
            <v>대</v>
          </cell>
          <cell r="D872" t="str">
            <v>2</v>
          </cell>
          <cell r="E872">
            <v>170000</v>
          </cell>
          <cell r="F872">
            <v>340000</v>
          </cell>
        </row>
        <row r="873">
          <cell r="A873" t="str">
            <v>휀방진(SIROCCO)</v>
          </cell>
          <cell r="B873" t="str">
            <v>#5 1/2</v>
          </cell>
          <cell r="C873" t="str">
            <v>대</v>
          </cell>
          <cell r="D873" t="str">
            <v>1</v>
          </cell>
          <cell r="E873">
            <v>165000</v>
          </cell>
          <cell r="F873">
            <v>165000</v>
          </cell>
        </row>
        <row r="874">
          <cell r="A874" t="str">
            <v>휀방진(SIROCCO)</v>
          </cell>
          <cell r="B874" t="str">
            <v>#5 1/2</v>
          </cell>
          <cell r="C874" t="str">
            <v>대</v>
          </cell>
          <cell r="D874" t="str">
            <v>1</v>
          </cell>
          <cell r="E874">
            <v>165000</v>
          </cell>
          <cell r="F874">
            <v>165000</v>
          </cell>
        </row>
        <row r="875">
          <cell r="A875" t="str">
            <v>휀방진(IN-LINE)</v>
          </cell>
          <cell r="B875" t="str">
            <v>D300</v>
          </cell>
          <cell r="C875" t="str">
            <v>대</v>
          </cell>
          <cell r="D875" t="str">
            <v>1</v>
          </cell>
          <cell r="E875">
            <v>36500</v>
          </cell>
          <cell r="F875">
            <v>36500</v>
          </cell>
        </row>
        <row r="876">
          <cell r="A876" t="str">
            <v>휀방진(IN-LINE)</v>
          </cell>
          <cell r="B876" t="str">
            <v>D500</v>
          </cell>
          <cell r="C876" t="str">
            <v>대</v>
          </cell>
          <cell r="D876" t="str">
            <v>1</v>
          </cell>
          <cell r="E876">
            <v>36500</v>
          </cell>
          <cell r="F876">
            <v>36500</v>
          </cell>
        </row>
        <row r="877">
          <cell r="A877" t="str">
            <v>휀방진(IN-LINE)</v>
          </cell>
          <cell r="B877" t="str">
            <v>D650</v>
          </cell>
          <cell r="C877" t="str">
            <v>대</v>
          </cell>
          <cell r="D877" t="str">
            <v>1</v>
          </cell>
          <cell r="E877">
            <v>36500</v>
          </cell>
          <cell r="F877">
            <v>36500</v>
          </cell>
        </row>
        <row r="878">
          <cell r="A878" t="str">
            <v>휀방진(IN-LINE)</v>
          </cell>
          <cell r="B878" t="str">
            <v>D650</v>
          </cell>
          <cell r="C878" t="str">
            <v>대</v>
          </cell>
          <cell r="D878" t="str">
            <v>1</v>
          </cell>
          <cell r="E878">
            <v>36500</v>
          </cell>
          <cell r="F878">
            <v>36500</v>
          </cell>
        </row>
        <row r="879">
          <cell r="A879" t="str">
            <v>잡재료비</v>
          </cell>
          <cell r="B879" t="str">
            <v>재료비의 5 %</v>
          </cell>
          <cell r="C879" t="str">
            <v>식</v>
          </cell>
          <cell r="D879" t="str">
            <v>1</v>
          </cell>
          <cell r="E879">
            <v>157000</v>
          </cell>
          <cell r="F879">
            <v>157000</v>
          </cell>
        </row>
        <row r="880">
          <cell r="A880" t="str">
            <v>노무비</v>
          </cell>
          <cell r="B880" t="str">
            <v>보통인부</v>
          </cell>
          <cell r="C880" t="str">
            <v>인</v>
          </cell>
          <cell r="D880" t="str">
            <v>1</v>
          </cell>
          <cell r="E880">
            <v>0</v>
          </cell>
          <cell r="G880">
            <v>34360</v>
          </cell>
        </row>
        <row r="881">
          <cell r="A881" t="str">
            <v>노무비</v>
          </cell>
          <cell r="B881" t="str">
            <v>기계설치공</v>
          </cell>
          <cell r="C881" t="str">
            <v>인</v>
          </cell>
          <cell r="D881" t="str">
            <v>1</v>
          </cell>
          <cell r="E881">
            <v>0</v>
          </cell>
          <cell r="G881">
            <v>52839</v>
          </cell>
        </row>
        <row r="882">
          <cell r="A882" t="str">
            <v>공구손료</v>
          </cell>
          <cell r="B882" t="str">
            <v>노무비의 3 %</v>
          </cell>
          <cell r="C882" t="str">
            <v>식</v>
          </cell>
          <cell r="D882" t="str">
            <v>1</v>
          </cell>
          <cell r="E882">
            <v>0</v>
          </cell>
          <cell r="G882">
            <v>2801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47.xml><?xml version="1.0" encoding="utf-8"?>
<externalLink xmlns="http://schemas.openxmlformats.org/spreadsheetml/2006/main">
  <externalBook xmlns:r="http://schemas.openxmlformats.org/officeDocument/2006/relationships" r:id="rId1">
    <sheetNames>
      <sheetName val="PYO"/>
      <sheetName val="WON"/>
      <sheetName val="NAI-T (2)"/>
      <sheetName val="NAI-T"/>
      <sheetName val="NAI"/>
      <sheetName val="IL-L"/>
      <sheetName val="일위"/>
      <sheetName val="기초일위-L"/>
      <sheetName val="기초일위"/>
      <sheetName val="EQ-R1"/>
      <sheetName val="EQ-L"/>
      <sheetName val="EQ-기"/>
      <sheetName val="기계손료산출서"/>
      <sheetName val="BU-L"/>
      <sheetName val="BU"/>
      <sheetName val="BU-손"/>
      <sheetName val="DAN"/>
      <sheetName val="요율표"/>
      <sheetName val="백호우계수"/>
      <sheetName val="덤프트럭계수"/>
      <sheetName val="단가"/>
      <sheetName val="남양시작동010313100%"/>
      <sheetName val="내역서"/>
      <sheetName val="견적을지"/>
      <sheetName val="교통대책내역"/>
      <sheetName val="노임단가"/>
      <sheetName val="일위대가표"/>
      <sheetName val="단가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48.xml><?xml version="1.0" encoding="utf-8"?>
<externalLink xmlns="http://schemas.openxmlformats.org/spreadsheetml/2006/main">
  <externalBook xmlns:r="http://schemas.openxmlformats.org/officeDocument/2006/relationships" r:id="rId1">
    <sheetNames>
      <sheetName val="예정공정"/>
      <sheetName val="산출내역"/>
      <sheetName val="원가계산"/>
      <sheetName val="원가근거"/>
      <sheetName val="직 영 비"/>
      <sheetName val="총괄내역"/>
      <sheetName val="세부내역"/>
      <sheetName val="일위집계"/>
      <sheetName val="일위대가"/>
      <sheetName val="단가산출"/>
      <sheetName val="노임단가"/>
      <sheetName val="EQ-R1"/>
      <sheetName val="견적을지"/>
      <sheetName val="남양시작동010313100%"/>
      <sheetName val="단가일람"/>
      <sheetName val="조경일람"/>
      <sheetName val="5사남"/>
      <sheetName val="파이프류"/>
      <sheetName val="내역서"/>
      <sheetName val="R&amp;D"/>
      <sheetName val="교통대책내역"/>
      <sheetName val="일위대가표"/>
    </sheetNames>
    <sheetDataSet>
      <sheetData sheetId="0"/>
      <sheetData sheetId="1"/>
      <sheetData sheetId="2"/>
      <sheetData sheetId="3"/>
      <sheetData sheetId="4"/>
      <sheetData sheetId="5"/>
      <sheetData sheetId="6"/>
      <sheetData sheetId="7"/>
      <sheetData sheetId="8"/>
      <sheetData sheetId="9" refreshError="1">
        <row r="1">
          <cell r="B1" t="str">
            <v>품   명</v>
          </cell>
          <cell r="C1" t="str">
            <v>규   격</v>
          </cell>
          <cell r="D1" t="str">
            <v>수량</v>
          </cell>
          <cell r="E1" t="str">
            <v>단위</v>
          </cell>
          <cell r="F1" t="str">
            <v>적 용 금 액</v>
          </cell>
        </row>
        <row r="4">
          <cell r="A4" t="str">
            <v>경고테이프비닐</v>
          </cell>
          <cell r="B4" t="str">
            <v>경고테이프</v>
          </cell>
          <cell r="C4" t="str">
            <v>비닐</v>
          </cell>
          <cell r="D4">
            <v>1</v>
          </cell>
          <cell r="E4" t="str">
            <v>M</v>
          </cell>
          <cell r="G4">
            <v>56</v>
          </cell>
        </row>
        <row r="5">
          <cell r="A5" t="str">
            <v>경유</v>
          </cell>
          <cell r="B5" t="str">
            <v>경유</v>
          </cell>
          <cell r="D5">
            <v>1</v>
          </cell>
          <cell r="E5" t="str">
            <v>ℓ</v>
          </cell>
          <cell r="G5">
            <v>423</v>
          </cell>
        </row>
        <row r="6">
          <cell r="A6" t="str">
            <v>공청용안테나(SUS)UHF용</v>
          </cell>
          <cell r="B6" t="str">
            <v>공청용안테나(SUS)</v>
          </cell>
          <cell r="C6" t="str">
            <v>UHF용</v>
          </cell>
          <cell r="D6">
            <v>1</v>
          </cell>
          <cell r="E6" t="str">
            <v>조</v>
          </cell>
          <cell r="G6">
            <v>140000</v>
          </cell>
        </row>
        <row r="7">
          <cell r="A7" t="str">
            <v>공청용안테나(SUS)VHF HIGH용</v>
          </cell>
          <cell r="B7" t="str">
            <v>공청용안테나(SUS)</v>
          </cell>
          <cell r="C7" t="str">
            <v>VHF HIGH용</v>
          </cell>
          <cell r="D7">
            <v>1</v>
          </cell>
          <cell r="E7" t="str">
            <v>조</v>
          </cell>
          <cell r="G7">
            <v>150000</v>
          </cell>
        </row>
        <row r="8">
          <cell r="A8" t="str">
            <v>공청용안테나(SUS)VHF LOW용</v>
          </cell>
          <cell r="B8" t="str">
            <v>공청용안테나(SUS)</v>
          </cell>
          <cell r="C8" t="str">
            <v>VHF LOW용</v>
          </cell>
          <cell r="D8">
            <v>1</v>
          </cell>
          <cell r="E8" t="str">
            <v>조</v>
          </cell>
          <cell r="G8">
            <v>160000</v>
          </cell>
        </row>
        <row r="9">
          <cell r="A9" t="str">
            <v>광 케이블4C</v>
          </cell>
          <cell r="B9" t="str">
            <v>광 케이블</v>
          </cell>
          <cell r="C9" t="str">
            <v>4C</v>
          </cell>
          <cell r="D9">
            <v>1</v>
          </cell>
          <cell r="E9" t="str">
            <v>M</v>
          </cell>
          <cell r="G9">
            <v>8100</v>
          </cell>
        </row>
        <row r="10">
          <cell r="A10" t="str">
            <v>국사1020 X 1330 X 2350</v>
          </cell>
          <cell r="B10" t="str">
            <v>국사</v>
          </cell>
          <cell r="C10" t="str">
            <v>1020 X 1330 X 2350</v>
          </cell>
          <cell r="D10">
            <v>1</v>
          </cell>
          <cell r="E10" t="str">
            <v>M</v>
          </cell>
          <cell r="G10">
            <v>1800000</v>
          </cell>
        </row>
        <row r="11">
          <cell r="A11" t="str">
            <v>나동연선38㎟</v>
          </cell>
          <cell r="B11" t="str">
            <v>나동연선</v>
          </cell>
          <cell r="C11" t="str">
            <v>38㎟</v>
          </cell>
          <cell r="D11">
            <v>1</v>
          </cell>
          <cell r="E11" t="str">
            <v>M</v>
          </cell>
          <cell r="G11">
            <v>1510</v>
          </cell>
        </row>
        <row r="12">
          <cell r="A12" t="str">
            <v>노말밴드PVC 28C</v>
          </cell>
          <cell r="B12" t="str">
            <v>노말밴드</v>
          </cell>
          <cell r="C12" t="str">
            <v>PVC 28C</v>
          </cell>
          <cell r="D12">
            <v>1</v>
          </cell>
          <cell r="E12" t="str">
            <v>개</v>
          </cell>
          <cell r="G12">
            <v>810</v>
          </cell>
        </row>
        <row r="13">
          <cell r="A13" t="str">
            <v>노말밴드PVC 36C</v>
          </cell>
          <cell r="B13" t="str">
            <v>노말밴드</v>
          </cell>
          <cell r="C13" t="str">
            <v>PVC 36C</v>
          </cell>
          <cell r="D13">
            <v>1</v>
          </cell>
          <cell r="E13" t="str">
            <v>개</v>
          </cell>
          <cell r="G13">
            <v>1080</v>
          </cell>
        </row>
        <row r="14">
          <cell r="A14" t="str">
            <v>노말밴드PVC 54C</v>
          </cell>
          <cell r="B14" t="str">
            <v>노말밴드</v>
          </cell>
          <cell r="C14" t="str">
            <v>PVC 54C</v>
          </cell>
          <cell r="D14">
            <v>1</v>
          </cell>
          <cell r="E14" t="str">
            <v>개</v>
          </cell>
          <cell r="G14">
            <v>2308</v>
          </cell>
        </row>
        <row r="15">
          <cell r="A15" t="str">
            <v>레미콘40-180-8</v>
          </cell>
          <cell r="B15" t="str">
            <v>레미콘</v>
          </cell>
          <cell r="C15" t="str">
            <v>40-180-8</v>
          </cell>
          <cell r="D15">
            <v>1</v>
          </cell>
          <cell r="E15" t="str">
            <v>㎥</v>
          </cell>
          <cell r="G15">
            <v>43300</v>
          </cell>
        </row>
        <row r="16">
          <cell r="A16" t="str">
            <v>모 래</v>
          </cell>
          <cell r="B16" t="str">
            <v>모 래</v>
          </cell>
          <cell r="D16">
            <v>1</v>
          </cell>
          <cell r="E16" t="str">
            <v>㎥</v>
          </cell>
          <cell r="G16">
            <v>6000</v>
          </cell>
        </row>
        <row r="17">
          <cell r="A17" t="str">
            <v>밧데리12V24AH</v>
          </cell>
          <cell r="B17" t="str">
            <v>밧데리</v>
          </cell>
          <cell r="C17" t="str">
            <v>12V24AH</v>
          </cell>
          <cell r="D17">
            <v>1</v>
          </cell>
          <cell r="E17" t="str">
            <v>CELL</v>
          </cell>
          <cell r="G17">
            <v>52000</v>
          </cell>
        </row>
        <row r="18">
          <cell r="A18" t="str">
            <v>밧데리12V40AH</v>
          </cell>
          <cell r="B18" t="str">
            <v>밧데리</v>
          </cell>
          <cell r="C18" t="str">
            <v>12V40AH</v>
          </cell>
          <cell r="D18">
            <v>1</v>
          </cell>
          <cell r="E18" t="str">
            <v>CELL</v>
          </cell>
          <cell r="G18">
            <v>77400</v>
          </cell>
        </row>
        <row r="19">
          <cell r="A19" t="str">
            <v>밧데리12V100AH</v>
          </cell>
          <cell r="B19" t="str">
            <v>밧데리</v>
          </cell>
          <cell r="C19" t="str">
            <v>12V100AH</v>
          </cell>
          <cell r="D19">
            <v>1</v>
          </cell>
          <cell r="E19" t="str">
            <v>CELL</v>
          </cell>
          <cell r="G19">
            <v>190000</v>
          </cell>
        </row>
        <row r="20">
          <cell r="A20" t="str">
            <v>분기기2WAY</v>
          </cell>
          <cell r="B20" t="str">
            <v>분기기</v>
          </cell>
          <cell r="C20" t="str">
            <v>2WAY</v>
          </cell>
          <cell r="D20">
            <v>1</v>
          </cell>
          <cell r="E20" t="str">
            <v>개</v>
          </cell>
          <cell r="G20">
            <v>7000</v>
          </cell>
        </row>
        <row r="21">
          <cell r="A21" t="str">
            <v>분배기2WAY</v>
          </cell>
          <cell r="B21" t="str">
            <v>분배기</v>
          </cell>
          <cell r="C21" t="str">
            <v>2WAY</v>
          </cell>
          <cell r="D21">
            <v>1</v>
          </cell>
          <cell r="E21" t="str">
            <v>개</v>
          </cell>
          <cell r="G21">
            <v>5000</v>
          </cell>
        </row>
        <row r="22">
          <cell r="A22" t="str">
            <v>수공철개1120X620</v>
          </cell>
          <cell r="B22" t="str">
            <v>수공철개</v>
          </cell>
          <cell r="C22" t="str">
            <v>1120X620</v>
          </cell>
          <cell r="D22">
            <v>1</v>
          </cell>
          <cell r="E22" t="str">
            <v>조</v>
          </cell>
          <cell r="G22">
            <v>250000</v>
          </cell>
        </row>
        <row r="23">
          <cell r="A23" t="str">
            <v>스테인레스강판9mm</v>
          </cell>
          <cell r="B23" t="str">
            <v>스테인레스강판</v>
          </cell>
          <cell r="C23" t="str">
            <v>9mm</v>
          </cell>
          <cell r="D23">
            <v>1</v>
          </cell>
          <cell r="E23" t="str">
            <v>KG</v>
          </cell>
          <cell r="G23">
            <v>2026</v>
          </cell>
        </row>
        <row r="24">
          <cell r="A24" t="str">
            <v>스테인레스관50mm</v>
          </cell>
          <cell r="B24" t="str">
            <v>스테인레스관</v>
          </cell>
          <cell r="C24" t="str">
            <v>50mm</v>
          </cell>
          <cell r="D24">
            <v>1</v>
          </cell>
          <cell r="E24" t="str">
            <v>M</v>
          </cell>
          <cell r="G24">
            <v>2940</v>
          </cell>
        </row>
        <row r="25">
          <cell r="A25" t="str">
            <v>스피커벽부형, 3W</v>
          </cell>
          <cell r="B25" t="str">
            <v>스피커</v>
          </cell>
          <cell r="C25" t="str">
            <v>벽부형, 3W</v>
          </cell>
          <cell r="D25">
            <v>1</v>
          </cell>
          <cell r="E25" t="str">
            <v>개</v>
          </cell>
          <cell r="G25">
            <v>16000</v>
          </cell>
        </row>
        <row r="26">
          <cell r="A26" t="str">
            <v>스피커옥외칼럼형, 20Wx2</v>
          </cell>
          <cell r="B26" t="str">
            <v>스피커</v>
          </cell>
          <cell r="C26" t="str">
            <v>옥외칼럼형, 20Wx2</v>
          </cell>
          <cell r="D26">
            <v>1</v>
          </cell>
          <cell r="E26" t="str">
            <v>개</v>
          </cell>
          <cell r="G26">
            <v>70000</v>
          </cell>
        </row>
        <row r="27">
          <cell r="A27" t="str">
            <v>스피커천정형, 3W</v>
          </cell>
          <cell r="B27" t="str">
            <v>스피커</v>
          </cell>
          <cell r="C27" t="str">
            <v>천정형, 3W</v>
          </cell>
          <cell r="D27">
            <v>1</v>
          </cell>
          <cell r="E27" t="str">
            <v>개</v>
          </cell>
          <cell r="G27">
            <v>16000</v>
          </cell>
        </row>
        <row r="28">
          <cell r="A28" t="str">
            <v>스피커단자함10P</v>
          </cell>
          <cell r="B28" t="str">
            <v>스피커단자함</v>
          </cell>
          <cell r="C28" t="str">
            <v>10P</v>
          </cell>
          <cell r="D28">
            <v>1</v>
          </cell>
          <cell r="E28" t="str">
            <v>면</v>
          </cell>
          <cell r="G28">
            <v>23000</v>
          </cell>
        </row>
        <row r="29">
          <cell r="A29" t="str">
            <v>스피커단자함50P</v>
          </cell>
          <cell r="B29" t="str">
            <v>스피커단자함</v>
          </cell>
          <cell r="C29" t="str">
            <v>50P</v>
          </cell>
          <cell r="D29">
            <v>1</v>
          </cell>
          <cell r="E29" t="str">
            <v>면</v>
          </cell>
          <cell r="G29">
            <v>55000</v>
          </cell>
        </row>
        <row r="30">
          <cell r="A30" t="str">
            <v>아연도전선관16C</v>
          </cell>
          <cell r="B30" t="str">
            <v>아연도전선관</v>
          </cell>
          <cell r="C30" t="str">
            <v>16C</v>
          </cell>
          <cell r="D30">
            <v>1</v>
          </cell>
          <cell r="E30" t="str">
            <v>M</v>
          </cell>
          <cell r="G30">
            <v>932</v>
          </cell>
        </row>
        <row r="31">
          <cell r="A31" t="str">
            <v>아연도전선관22C</v>
          </cell>
          <cell r="B31" t="str">
            <v>아연도전선관</v>
          </cell>
          <cell r="C31" t="str">
            <v>22C</v>
          </cell>
          <cell r="D31">
            <v>1</v>
          </cell>
          <cell r="E31" t="str">
            <v>M</v>
          </cell>
          <cell r="G31">
            <v>1192</v>
          </cell>
        </row>
        <row r="32">
          <cell r="A32" t="str">
            <v>아연도전선관28C</v>
          </cell>
          <cell r="B32" t="str">
            <v>아연도전선관</v>
          </cell>
          <cell r="C32" t="str">
            <v>28C</v>
          </cell>
          <cell r="D32">
            <v>1</v>
          </cell>
          <cell r="E32" t="str">
            <v>M</v>
          </cell>
          <cell r="G32">
            <v>1566</v>
          </cell>
        </row>
        <row r="33">
          <cell r="A33" t="str">
            <v>아연도전선관36C</v>
          </cell>
          <cell r="B33" t="str">
            <v>아연도전선관</v>
          </cell>
          <cell r="C33" t="str">
            <v>36C</v>
          </cell>
          <cell r="D33">
            <v>1</v>
          </cell>
          <cell r="E33" t="str">
            <v>M</v>
          </cell>
          <cell r="G33">
            <v>1921</v>
          </cell>
        </row>
        <row r="34">
          <cell r="A34" t="str">
            <v>아연도전선관42C</v>
          </cell>
          <cell r="B34" t="str">
            <v>아연도전선관</v>
          </cell>
          <cell r="C34" t="str">
            <v>42C</v>
          </cell>
          <cell r="D34">
            <v>1</v>
          </cell>
          <cell r="E34" t="str">
            <v>M</v>
          </cell>
          <cell r="G34">
            <v>2224</v>
          </cell>
        </row>
        <row r="35">
          <cell r="A35" t="str">
            <v>아연도전선관54C</v>
          </cell>
          <cell r="B35" t="str">
            <v>아연도전선관</v>
          </cell>
          <cell r="C35" t="str">
            <v>54C</v>
          </cell>
          <cell r="D35">
            <v>1</v>
          </cell>
          <cell r="E35" t="str">
            <v>M</v>
          </cell>
          <cell r="G35">
            <v>3104</v>
          </cell>
        </row>
        <row r="36">
          <cell r="A36" t="str">
            <v>아연도전선관70C</v>
          </cell>
          <cell r="B36" t="str">
            <v>아연도전선관</v>
          </cell>
          <cell r="C36" t="str">
            <v>70C</v>
          </cell>
          <cell r="D36">
            <v>1</v>
          </cell>
          <cell r="E36" t="str">
            <v>M</v>
          </cell>
          <cell r="G36">
            <v>3950</v>
          </cell>
        </row>
        <row r="37">
          <cell r="A37" t="str">
            <v>앙카볼트10x200</v>
          </cell>
          <cell r="B37" t="str">
            <v>앙카볼트</v>
          </cell>
          <cell r="C37" t="str">
            <v>10x200</v>
          </cell>
          <cell r="D37">
            <v>1</v>
          </cell>
          <cell r="E37" t="str">
            <v>EA</v>
          </cell>
          <cell r="G37">
            <v>450</v>
          </cell>
        </row>
        <row r="38">
          <cell r="A38" t="str">
            <v>앙카볼트16x180</v>
          </cell>
          <cell r="B38" t="str">
            <v>앙카볼트</v>
          </cell>
          <cell r="C38" t="str">
            <v>16x180</v>
          </cell>
          <cell r="D38">
            <v>1</v>
          </cell>
          <cell r="E38" t="str">
            <v>EA</v>
          </cell>
          <cell r="G38">
            <v>680</v>
          </cell>
        </row>
        <row r="39">
          <cell r="A39" t="str">
            <v>앙카볼트16x250</v>
          </cell>
          <cell r="B39" t="str">
            <v>앙카볼트</v>
          </cell>
          <cell r="C39" t="str">
            <v>16x250</v>
          </cell>
          <cell r="D39">
            <v>1</v>
          </cell>
          <cell r="E39" t="str">
            <v>EA</v>
          </cell>
          <cell r="G39">
            <v>1700</v>
          </cell>
        </row>
        <row r="40">
          <cell r="A40" t="str">
            <v>앙카볼트(SUS)5/8"</v>
          </cell>
          <cell r="B40" t="str">
            <v>앙카볼트(SUS)</v>
          </cell>
          <cell r="C40" t="str">
            <v>5/8"</v>
          </cell>
          <cell r="D40">
            <v>1</v>
          </cell>
          <cell r="E40" t="str">
            <v>SET</v>
          </cell>
          <cell r="G40">
            <v>320</v>
          </cell>
        </row>
        <row r="41">
          <cell r="A41" t="str">
            <v>앰 프120W</v>
          </cell>
          <cell r="B41" t="str">
            <v>앰 프</v>
          </cell>
          <cell r="C41" t="str">
            <v>120W</v>
          </cell>
          <cell r="D41">
            <v>1</v>
          </cell>
          <cell r="E41" t="str">
            <v>SET</v>
          </cell>
          <cell r="G41">
            <v>480000</v>
          </cell>
        </row>
        <row r="42">
          <cell r="A42" t="str">
            <v>영상케이블ECX 7C-2V</v>
          </cell>
          <cell r="B42" t="str">
            <v>영상케이블</v>
          </cell>
          <cell r="C42" t="str">
            <v>ECX 7C-2V</v>
          </cell>
          <cell r="D42">
            <v>1</v>
          </cell>
          <cell r="E42" t="str">
            <v>M</v>
          </cell>
          <cell r="G42">
            <v>615</v>
          </cell>
        </row>
        <row r="43">
          <cell r="A43" t="str">
            <v>전열콘센트2-250-15</v>
          </cell>
          <cell r="B43" t="str">
            <v>전열콘센트</v>
          </cell>
          <cell r="C43" t="str">
            <v>2-250-15</v>
          </cell>
          <cell r="D43">
            <v>1</v>
          </cell>
          <cell r="E43" t="str">
            <v>개</v>
          </cell>
          <cell r="G43">
            <v>1000</v>
          </cell>
        </row>
        <row r="44">
          <cell r="A44" t="str">
            <v>전원케이블CV 2㎟-2C</v>
          </cell>
          <cell r="B44" t="str">
            <v>전원케이블</v>
          </cell>
          <cell r="C44" t="str">
            <v>CV 2㎟-2C</v>
          </cell>
          <cell r="D44">
            <v>1</v>
          </cell>
          <cell r="E44" t="str">
            <v>M</v>
          </cell>
          <cell r="G44">
            <v>425</v>
          </cell>
        </row>
        <row r="45">
          <cell r="A45" t="str">
            <v>전원케이블CV 3.5㎟-2C</v>
          </cell>
          <cell r="B45" t="str">
            <v>전원케이블</v>
          </cell>
          <cell r="C45" t="str">
            <v>CV 3.5㎟-2C</v>
          </cell>
          <cell r="D45">
            <v>1</v>
          </cell>
          <cell r="E45" t="str">
            <v>M</v>
          </cell>
          <cell r="G45">
            <v>543</v>
          </cell>
        </row>
        <row r="46">
          <cell r="A46" t="str">
            <v>전원케이블CV 5.5㎟-2C</v>
          </cell>
          <cell r="B46" t="str">
            <v>전원케이블</v>
          </cell>
          <cell r="C46" t="str">
            <v>CV 5.5㎟-2C</v>
          </cell>
          <cell r="D46">
            <v>1</v>
          </cell>
          <cell r="E46" t="str">
            <v>M</v>
          </cell>
          <cell r="G46">
            <v>725</v>
          </cell>
        </row>
        <row r="47">
          <cell r="A47" t="str">
            <v>전원케이블CV 8㎟-2C</v>
          </cell>
          <cell r="B47" t="str">
            <v>전원케이블</v>
          </cell>
          <cell r="C47" t="str">
            <v>CV 8㎟-2C</v>
          </cell>
          <cell r="D47">
            <v>1</v>
          </cell>
          <cell r="E47" t="str">
            <v>M</v>
          </cell>
          <cell r="G47">
            <v>914</v>
          </cell>
        </row>
        <row r="48">
          <cell r="A48" t="str">
            <v>전화단자함국선/내선 10P/10P</v>
          </cell>
          <cell r="B48" t="str">
            <v>전화단자함</v>
          </cell>
          <cell r="C48" t="str">
            <v>국선/내선 10P/10P</v>
          </cell>
          <cell r="D48">
            <v>1</v>
          </cell>
          <cell r="E48" t="str">
            <v>면</v>
          </cell>
          <cell r="G48">
            <v>51000</v>
          </cell>
        </row>
        <row r="49">
          <cell r="A49" t="str">
            <v>전화단자함국선/내선 30P/60P</v>
          </cell>
          <cell r="B49" t="str">
            <v>전화단자함</v>
          </cell>
          <cell r="C49" t="str">
            <v>국선/내선 30P/60P</v>
          </cell>
          <cell r="D49">
            <v>1</v>
          </cell>
          <cell r="E49" t="str">
            <v>면</v>
          </cell>
          <cell r="G49">
            <v>105000</v>
          </cell>
        </row>
        <row r="50">
          <cell r="A50" t="str">
            <v>전화단자함중간용 10P</v>
          </cell>
          <cell r="B50" t="str">
            <v>전화단자함</v>
          </cell>
          <cell r="C50" t="str">
            <v>중간용 10P</v>
          </cell>
          <cell r="D50">
            <v>1</v>
          </cell>
          <cell r="E50" t="str">
            <v>면</v>
          </cell>
          <cell r="G50">
            <v>23000</v>
          </cell>
        </row>
        <row r="51">
          <cell r="A51" t="str">
            <v>전화단자함중간용 20P</v>
          </cell>
          <cell r="B51" t="str">
            <v>전화단자함</v>
          </cell>
          <cell r="C51" t="str">
            <v>중간용 20P</v>
          </cell>
          <cell r="D51">
            <v>1</v>
          </cell>
          <cell r="E51" t="str">
            <v>면</v>
          </cell>
          <cell r="G51">
            <v>27000</v>
          </cell>
        </row>
        <row r="52">
          <cell r="A52" t="str">
            <v>전화단자함중간용 30P</v>
          </cell>
          <cell r="B52" t="str">
            <v>전화단자함</v>
          </cell>
          <cell r="C52" t="str">
            <v>중간용 30P</v>
          </cell>
          <cell r="D52">
            <v>1</v>
          </cell>
          <cell r="E52" t="str">
            <v>면</v>
          </cell>
          <cell r="G52">
            <v>34000</v>
          </cell>
        </row>
        <row r="53">
          <cell r="A53" t="str">
            <v>전화콘센트4PIN</v>
          </cell>
          <cell r="B53" t="str">
            <v>전화콘센트</v>
          </cell>
          <cell r="C53" t="str">
            <v>4PIN</v>
          </cell>
          <cell r="D53">
            <v>1</v>
          </cell>
          <cell r="E53" t="str">
            <v>개</v>
          </cell>
          <cell r="G53">
            <v>879</v>
          </cell>
        </row>
        <row r="54">
          <cell r="A54" t="str">
            <v>접지단자함1CCT, SUS</v>
          </cell>
          <cell r="B54" t="str">
            <v>접지단자함</v>
          </cell>
          <cell r="C54" t="str">
            <v>1CCT, SUS</v>
          </cell>
          <cell r="D54">
            <v>1</v>
          </cell>
          <cell r="E54" t="str">
            <v>면</v>
          </cell>
          <cell r="G54">
            <v>65000</v>
          </cell>
        </row>
        <row r="55">
          <cell r="A55" t="str">
            <v>접지단자함2CCT, SUS</v>
          </cell>
          <cell r="B55" t="str">
            <v>접지단자함</v>
          </cell>
          <cell r="C55" t="str">
            <v>2CCT, SUS</v>
          </cell>
          <cell r="D55">
            <v>1</v>
          </cell>
          <cell r="E55" t="str">
            <v>면</v>
          </cell>
          <cell r="G55">
            <v>72000</v>
          </cell>
        </row>
        <row r="56">
          <cell r="A56" t="str">
            <v>접지단자함4CCT, SUS</v>
          </cell>
          <cell r="B56" t="str">
            <v>접지단자함</v>
          </cell>
          <cell r="C56" t="str">
            <v>4CCT, SUS</v>
          </cell>
          <cell r="D56">
            <v>1</v>
          </cell>
          <cell r="E56" t="str">
            <v>면</v>
          </cell>
          <cell r="G56">
            <v>120000</v>
          </cell>
        </row>
        <row r="57">
          <cell r="A57" t="str">
            <v>접지동판500 X 500 X 1.5</v>
          </cell>
          <cell r="B57" t="str">
            <v>접지동판</v>
          </cell>
          <cell r="C57" t="str">
            <v>500 X 500 X 1.5</v>
          </cell>
          <cell r="D57">
            <v>1</v>
          </cell>
          <cell r="E57" t="str">
            <v>EA</v>
          </cell>
          <cell r="G57">
            <v>22000</v>
          </cell>
        </row>
        <row r="58">
          <cell r="A58" t="str">
            <v>접지봉φ14 x 1000mm</v>
          </cell>
          <cell r="B58" t="str">
            <v>접지봉</v>
          </cell>
          <cell r="C58" t="str">
            <v>φ14 x 1000mm</v>
          </cell>
          <cell r="D58">
            <v>1</v>
          </cell>
          <cell r="E58" t="str">
            <v>본</v>
          </cell>
          <cell r="G58">
            <v>2650</v>
          </cell>
        </row>
        <row r="59">
          <cell r="A59" t="str">
            <v>접지봉φ16 x 1800mm</v>
          </cell>
          <cell r="B59" t="str">
            <v>접지봉</v>
          </cell>
          <cell r="C59" t="str">
            <v>φ16 x 1800mm</v>
          </cell>
          <cell r="D59">
            <v>1</v>
          </cell>
          <cell r="E59" t="str">
            <v>본</v>
          </cell>
          <cell r="G59">
            <v>4500</v>
          </cell>
        </row>
        <row r="60">
          <cell r="A60" t="str">
            <v>접지봉φ18 x 2400mm</v>
          </cell>
          <cell r="B60" t="str">
            <v>접지봉</v>
          </cell>
          <cell r="C60" t="str">
            <v>φ18 x 2400mm</v>
          </cell>
          <cell r="D60">
            <v>1</v>
          </cell>
          <cell r="E60" t="str">
            <v>본</v>
          </cell>
          <cell r="G60">
            <v>6500</v>
          </cell>
        </row>
        <row r="61">
          <cell r="A61" t="str">
            <v>접지용 전선GV 2.0㎟</v>
          </cell>
          <cell r="B61" t="str">
            <v>접지용 전선</v>
          </cell>
          <cell r="C61" t="str">
            <v>GV 2.0㎟</v>
          </cell>
          <cell r="D61">
            <v>1</v>
          </cell>
          <cell r="E61" t="str">
            <v>M</v>
          </cell>
          <cell r="G61">
            <v>200</v>
          </cell>
        </row>
        <row r="62">
          <cell r="A62" t="str">
            <v>접지용 전선GV 3.5㎟</v>
          </cell>
          <cell r="B62" t="str">
            <v>접지용 전선</v>
          </cell>
          <cell r="C62" t="str">
            <v>GV 3.5㎟</v>
          </cell>
          <cell r="D62">
            <v>1</v>
          </cell>
          <cell r="E62" t="str">
            <v>M</v>
          </cell>
          <cell r="G62">
            <v>270</v>
          </cell>
        </row>
        <row r="63">
          <cell r="A63" t="str">
            <v>접지용 전선GV 38㎟</v>
          </cell>
          <cell r="B63" t="str">
            <v>접지용 전선</v>
          </cell>
          <cell r="C63" t="str">
            <v>GV 38㎟</v>
          </cell>
          <cell r="D63">
            <v>1</v>
          </cell>
          <cell r="E63" t="str">
            <v>M</v>
          </cell>
          <cell r="G63">
            <v>1978</v>
          </cell>
        </row>
        <row r="64">
          <cell r="A64" t="str">
            <v>접지용 전선GV 5.5㎟</v>
          </cell>
          <cell r="B64" t="str">
            <v>접지용 전선</v>
          </cell>
          <cell r="C64" t="str">
            <v>GV 5.5㎟</v>
          </cell>
          <cell r="D64">
            <v>1</v>
          </cell>
          <cell r="E64" t="str">
            <v>M</v>
          </cell>
          <cell r="G64">
            <v>367</v>
          </cell>
        </row>
        <row r="65">
          <cell r="A65" t="str">
            <v>접지용 전선GV 60㎟</v>
          </cell>
          <cell r="B65" t="str">
            <v>접지용 전선</v>
          </cell>
          <cell r="C65" t="str">
            <v>GV 60㎟</v>
          </cell>
          <cell r="D65">
            <v>1</v>
          </cell>
          <cell r="E65" t="str">
            <v>M</v>
          </cell>
          <cell r="G65">
            <v>3128</v>
          </cell>
        </row>
        <row r="66">
          <cell r="A66" t="str">
            <v>접지콘넥터38-38㎟</v>
          </cell>
          <cell r="B66" t="str">
            <v>접지콘넥터</v>
          </cell>
          <cell r="C66" t="str">
            <v>38-38㎟</v>
          </cell>
          <cell r="D66">
            <v>1</v>
          </cell>
          <cell r="E66" t="str">
            <v>개</v>
          </cell>
          <cell r="G66">
            <v>1200</v>
          </cell>
        </row>
        <row r="67">
          <cell r="A67" t="str">
            <v>제어케이블CVV 2㎟-10C</v>
          </cell>
          <cell r="B67" t="str">
            <v>제어케이블</v>
          </cell>
          <cell r="C67" t="str">
            <v>CVV 2㎟-10C</v>
          </cell>
          <cell r="D67">
            <v>1</v>
          </cell>
          <cell r="E67" t="str">
            <v>M</v>
          </cell>
          <cell r="G67">
            <v>1261</v>
          </cell>
        </row>
        <row r="68">
          <cell r="A68" t="str">
            <v>제어케이블CVV 2㎟-12C</v>
          </cell>
          <cell r="B68" t="str">
            <v>제어케이블</v>
          </cell>
          <cell r="C68" t="str">
            <v>CVV 2㎟-12C</v>
          </cell>
          <cell r="D68">
            <v>1</v>
          </cell>
          <cell r="E68" t="str">
            <v>M</v>
          </cell>
          <cell r="G68">
            <v>1399</v>
          </cell>
        </row>
        <row r="69">
          <cell r="A69" t="str">
            <v>제어케이블CVV 2㎟-15C</v>
          </cell>
          <cell r="B69" t="str">
            <v>제어케이블</v>
          </cell>
          <cell r="C69" t="str">
            <v>CVV 2㎟-15C</v>
          </cell>
          <cell r="D69">
            <v>1</v>
          </cell>
          <cell r="E69" t="str">
            <v>M</v>
          </cell>
          <cell r="G69">
            <v>1812</v>
          </cell>
        </row>
        <row r="70">
          <cell r="A70" t="str">
            <v>제어케이블CVV 2㎟-19C</v>
          </cell>
          <cell r="B70" t="str">
            <v>제어케이블</v>
          </cell>
          <cell r="C70" t="str">
            <v>CVV 2㎟-19C</v>
          </cell>
          <cell r="D70">
            <v>1</v>
          </cell>
          <cell r="E70" t="str">
            <v>M</v>
          </cell>
          <cell r="G70">
            <v>2049</v>
          </cell>
        </row>
        <row r="71">
          <cell r="A71" t="str">
            <v>제어케이블CVV 2㎟-24C</v>
          </cell>
          <cell r="B71" t="str">
            <v>제어케이블</v>
          </cell>
          <cell r="C71" t="str">
            <v>CVV 2㎟-24C</v>
          </cell>
          <cell r="D71">
            <v>1</v>
          </cell>
          <cell r="E71" t="str">
            <v>M</v>
          </cell>
          <cell r="G71">
            <v>2590</v>
          </cell>
        </row>
        <row r="72">
          <cell r="A72" t="str">
            <v>제어케이블CVV 2㎟-2C</v>
          </cell>
          <cell r="B72" t="str">
            <v>제어케이블</v>
          </cell>
          <cell r="C72" t="str">
            <v>CVV 2㎟-2C</v>
          </cell>
          <cell r="D72">
            <v>1</v>
          </cell>
          <cell r="E72" t="str">
            <v>M</v>
          </cell>
          <cell r="G72">
            <v>386</v>
          </cell>
        </row>
        <row r="73">
          <cell r="A73" t="str">
            <v>제어케이블CVV 2㎟-30C</v>
          </cell>
          <cell r="B73" t="str">
            <v>제어케이블</v>
          </cell>
          <cell r="C73" t="str">
            <v>CVV 2㎟-30C</v>
          </cell>
          <cell r="D73">
            <v>1</v>
          </cell>
          <cell r="E73" t="str">
            <v>M</v>
          </cell>
          <cell r="G73">
            <v>3162</v>
          </cell>
        </row>
        <row r="74">
          <cell r="A74" t="str">
            <v>제어케이블CVV 2㎟-3C</v>
          </cell>
          <cell r="B74" t="str">
            <v>제어케이블</v>
          </cell>
          <cell r="C74" t="str">
            <v>CVV 2㎟-3C</v>
          </cell>
          <cell r="D74">
            <v>1</v>
          </cell>
          <cell r="E74" t="str">
            <v>M</v>
          </cell>
          <cell r="G74">
            <v>471</v>
          </cell>
        </row>
        <row r="75">
          <cell r="A75" t="str">
            <v>제어케이블CVV 2㎟-4C</v>
          </cell>
          <cell r="B75" t="str">
            <v>제어케이블</v>
          </cell>
          <cell r="C75" t="str">
            <v>CVV 2㎟-4C</v>
          </cell>
          <cell r="D75">
            <v>1</v>
          </cell>
          <cell r="E75" t="str">
            <v>M</v>
          </cell>
          <cell r="G75">
            <v>575</v>
          </cell>
        </row>
        <row r="76">
          <cell r="A76" t="str">
            <v>제어케이블CVV 2㎟-5C</v>
          </cell>
          <cell r="B76" t="str">
            <v>제어케이블</v>
          </cell>
          <cell r="C76" t="str">
            <v>CVV 2㎟-5C</v>
          </cell>
          <cell r="D76">
            <v>1</v>
          </cell>
          <cell r="E76" t="str">
            <v>M</v>
          </cell>
          <cell r="G76">
            <v>656</v>
          </cell>
        </row>
        <row r="77">
          <cell r="A77" t="str">
            <v>제어케이블CVV 2㎟-6C</v>
          </cell>
          <cell r="B77" t="str">
            <v>제어케이블</v>
          </cell>
          <cell r="C77" t="str">
            <v>CVV 2㎟-6C</v>
          </cell>
          <cell r="D77">
            <v>1</v>
          </cell>
          <cell r="E77" t="str">
            <v>M</v>
          </cell>
          <cell r="G77">
            <v>757</v>
          </cell>
        </row>
        <row r="78">
          <cell r="A78" t="str">
            <v>제어케이블CVV 2㎟-8C</v>
          </cell>
          <cell r="B78" t="str">
            <v>제어케이블</v>
          </cell>
          <cell r="C78" t="str">
            <v>CVV 2㎟-8C</v>
          </cell>
          <cell r="D78">
            <v>1</v>
          </cell>
          <cell r="E78" t="str">
            <v>M</v>
          </cell>
          <cell r="G78">
            <v>1009</v>
          </cell>
        </row>
        <row r="79">
          <cell r="A79" t="str">
            <v>제어케이블CVVS 1.25㎟-4C</v>
          </cell>
          <cell r="B79" t="str">
            <v>제어케이블</v>
          </cell>
          <cell r="C79" t="str">
            <v>CVVS 1.25㎟-4C</v>
          </cell>
          <cell r="D79">
            <v>1</v>
          </cell>
          <cell r="E79" t="str">
            <v>M</v>
          </cell>
          <cell r="G79">
            <v>652</v>
          </cell>
        </row>
        <row r="80">
          <cell r="A80" t="str">
            <v>제어케이블CVVS 2㎟-10C</v>
          </cell>
          <cell r="B80" t="str">
            <v>제어케이블</v>
          </cell>
          <cell r="C80" t="str">
            <v>CVVS 2㎟-10C</v>
          </cell>
          <cell r="D80">
            <v>1</v>
          </cell>
          <cell r="E80" t="str">
            <v>M</v>
          </cell>
          <cell r="G80">
            <v>1496</v>
          </cell>
        </row>
        <row r="81">
          <cell r="A81" t="str">
            <v>제어케이블CVVS 2㎟-12C</v>
          </cell>
          <cell r="B81" t="str">
            <v>제어케이블</v>
          </cell>
          <cell r="C81" t="str">
            <v>CVVS 2㎟-12C</v>
          </cell>
          <cell r="D81">
            <v>1</v>
          </cell>
          <cell r="E81" t="str">
            <v>M</v>
          </cell>
          <cell r="G81">
            <v>1687</v>
          </cell>
        </row>
        <row r="82">
          <cell r="A82" t="str">
            <v>제어케이블CVVS 2㎟-15C</v>
          </cell>
          <cell r="B82" t="str">
            <v>제어케이블</v>
          </cell>
          <cell r="C82" t="str">
            <v>CVVS 2㎟-15C</v>
          </cell>
          <cell r="D82">
            <v>1</v>
          </cell>
          <cell r="E82" t="str">
            <v>M</v>
          </cell>
          <cell r="G82">
            <v>1965</v>
          </cell>
        </row>
        <row r="83">
          <cell r="A83" t="str">
            <v>제어케이블CVVS 2㎟-2C</v>
          </cell>
          <cell r="B83" t="str">
            <v>제어케이블</v>
          </cell>
          <cell r="C83" t="str">
            <v>CVVS 2㎟-2C</v>
          </cell>
          <cell r="D83">
            <v>1</v>
          </cell>
          <cell r="E83" t="str">
            <v>M</v>
          </cell>
          <cell r="G83">
            <v>577</v>
          </cell>
        </row>
        <row r="84">
          <cell r="A84" t="str">
            <v>제어케이블CVVS 2㎟-30C</v>
          </cell>
          <cell r="B84" t="str">
            <v>제어케이블</v>
          </cell>
          <cell r="C84" t="str">
            <v>CVVS 2㎟-30C</v>
          </cell>
          <cell r="D84">
            <v>1</v>
          </cell>
          <cell r="E84" t="str">
            <v>M</v>
          </cell>
          <cell r="G84">
            <v>3591</v>
          </cell>
        </row>
        <row r="85">
          <cell r="A85" t="str">
            <v>제어케이블CVVS 2㎟-3C</v>
          </cell>
          <cell r="B85" t="str">
            <v>제어케이블</v>
          </cell>
          <cell r="C85" t="str">
            <v>CVVS 2㎟-3C</v>
          </cell>
          <cell r="D85">
            <v>1</v>
          </cell>
          <cell r="E85" t="str">
            <v>M</v>
          </cell>
          <cell r="G85">
            <v>668</v>
          </cell>
        </row>
        <row r="86">
          <cell r="A86" t="str">
            <v>제어케이블CVVS 2㎟-4C</v>
          </cell>
          <cell r="B86" t="str">
            <v>제어케이블</v>
          </cell>
          <cell r="C86" t="str">
            <v>CVVS 2㎟-4C</v>
          </cell>
          <cell r="D86">
            <v>1</v>
          </cell>
          <cell r="E86" t="str">
            <v>M</v>
          </cell>
          <cell r="G86">
            <v>775</v>
          </cell>
        </row>
        <row r="87">
          <cell r="A87" t="str">
            <v>제어케이블CVVS 2㎟-6C</v>
          </cell>
          <cell r="B87" t="str">
            <v>제어케이블</v>
          </cell>
          <cell r="C87" t="str">
            <v>CVVS 2㎟-6C</v>
          </cell>
          <cell r="D87">
            <v>1</v>
          </cell>
          <cell r="E87" t="str">
            <v>M</v>
          </cell>
          <cell r="G87">
            <v>990</v>
          </cell>
        </row>
        <row r="88">
          <cell r="A88" t="str">
            <v>제어케이블CVVS 2㎟-8C</v>
          </cell>
          <cell r="B88" t="str">
            <v>제어케이블</v>
          </cell>
          <cell r="C88" t="str">
            <v>CVVS 2㎟-8C</v>
          </cell>
          <cell r="D88">
            <v>1</v>
          </cell>
          <cell r="E88" t="str">
            <v>M</v>
          </cell>
          <cell r="G88">
            <v>1167</v>
          </cell>
        </row>
        <row r="89">
          <cell r="A89" t="str">
            <v>제어케이블CVVSB 2.0㎟-2C</v>
          </cell>
          <cell r="B89" t="str">
            <v>제어케이블</v>
          </cell>
          <cell r="C89" t="str">
            <v>CVVSB 2.0㎟-2C</v>
          </cell>
          <cell r="D89">
            <v>1</v>
          </cell>
          <cell r="E89" t="str">
            <v>M</v>
          </cell>
          <cell r="G89">
            <v>753</v>
          </cell>
        </row>
        <row r="90">
          <cell r="A90" t="str">
            <v>증폭기(공청용)U/VHF 겸용</v>
          </cell>
          <cell r="B90" t="str">
            <v>증폭기(공청용)</v>
          </cell>
          <cell r="C90" t="str">
            <v>U/VHF 겸용</v>
          </cell>
          <cell r="D90">
            <v>1</v>
          </cell>
          <cell r="E90" t="str">
            <v>개</v>
          </cell>
          <cell r="G90">
            <v>65000</v>
          </cell>
        </row>
        <row r="91">
          <cell r="A91" t="str">
            <v>통신케이블CPEV 0.65mm-10P</v>
          </cell>
          <cell r="B91" t="str">
            <v>통신케이블</v>
          </cell>
          <cell r="C91" t="str">
            <v>CPEV 0.65mm-10P</v>
          </cell>
          <cell r="D91">
            <v>1</v>
          </cell>
          <cell r="E91" t="str">
            <v>M</v>
          </cell>
          <cell r="G91">
            <v>752</v>
          </cell>
        </row>
        <row r="92">
          <cell r="A92" t="str">
            <v>통신케이블CPEV 0.65mm-20P</v>
          </cell>
          <cell r="B92" t="str">
            <v>통신케이블</v>
          </cell>
          <cell r="C92" t="str">
            <v>CPEV 0.65mm-20P</v>
          </cell>
          <cell r="D92">
            <v>1</v>
          </cell>
          <cell r="E92" t="str">
            <v>M</v>
          </cell>
          <cell r="G92">
            <v>1111</v>
          </cell>
        </row>
        <row r="93">
          <cell r="A93" t="str">
            <v>통신케이블CPEV 0.65mm-30P</v>
          </cell>
          <cell r="B93" t="str">
            <v>통신케이블</v>
          </cell>
          <cell r="C93" t="str">
            <v>CPEV 0.65mm-30P</v>
          </cell>
          <cell r="D93">
            <v>1</v>
          </cell>
          <cell r="E93" t="str">
            <v>M</v>
          </cell>
          <cell r="G93">
            <v>1511</v>
          </cell>
        </row>
        <row r="94">
          <cell r="A94" t="str">
            <v>통신케이블CPEV 0.65mm-5P</v>
          </cell>
          <cell r="B94" t="str">
            <v>통신케이블</v>
          </cell>
          <cell r="C94" t="str">
            <v>CPEV 0.65mm-5P</v>
          </cell>
          <cell r="D94">
            <v>1</v>
          </cell>
          <cell r="E94" t="str">
            <v>M</v>
          </cell>
          <cell r="G94">
            <v>599</v>
          </cell>
        </row>
        <row r="95">
          <cell r="A95" t="str">
            <v>파상형PE전선관100φ</v>
          </cell>
          <cell r="B95" t="str">
            <v>파상형PE전선관</v>
          </cell>
          <cell r="C95" t="str">
            <v>100φ</v>
          </cell>
          <cell r="D95">
            <v>1</v>
          </cell>
          <cell r="E95" t="str">
            <v>M</v>
          </cell>
          <cell r="G95">
            <v>1600</v>
          </cell>
        </row>
        <row r="96">
          <cell r="A96" t="str">
            <v>파상형PE전선관125φ</v>
          </cell>
          <cell r="B96" t="str">
            <v>파상형PE전선관</v>
          </cell>
          <cell r="C96" t="str">
            <v>125φ</v>
          </cell>
          <cell r="D96">
            <v>1</v>
          </cell>
          <cell r="E96" t="str">
            <v>M</v>
          </cell>
          <cell r="G96">
            <v>2540</v>
          </cell>
        </row>
        <row r="97">
          <cell r="A97" t="str">
            <v>파상형PE전선관150φ</v>
          </cell>
          <cell r="B97" t="str">
            <v>파상형PE전선관</v>
          </cell>
          <cell r="C97" t="str">
            <v>150φ</v>
          </cell>
          <cell r="D97">
            <v>1</v>
          </cell>
          <cell r="E97" t="str">
            <v>M</v>
          </cell>
          <cell r="G97">
            <v>3280</v>
          </cell>
        </row>
        <row r="98">
          <cell r="A98" t="str">
            <v>파상형PE전선관30φ</v>
          </cell>
          <cell r="B98" t="str">
            <v>파상형PE전선관</v>
          </cell>
          <cell r="C98" t="str">
            <v>30φ</v>
          </cell>
          <cell r="D98">
            <v>1</v>
          </cell>
          <cell r="E98" t="str">
            <v>M</v>
          </cell>
          <cell r="G98">
            <v>310</v>
          </cell>
        </row>
        <row r="99">
          <cell r="A99" t="str">
            <v>파상형PE전선관40φ</v>
          </cell>
          <cell r="B99" t="str">
            <v>파상형PE전선관</v>
          </cell>
          <cell r="C99" t="str">
            <v>40φ</v>
          </cell>
          <cell r="D99">
            <v>1</v>
          </cell>
          <cell r="E99" t="str">
            <v>M</v>
          </cell>
          <cell r="G99">
            <v>500</v>
          </cell>
        </row>
        <row r="100">
          <cell r="A100" t="str">
            <v>파상형PE전선관50φ</v>
          </cell>
          <cell r="B100" t="str">
            <v>파상형PE전선관</v>
          </cell>
          <cell r="C100" t="str">
            <v>50φ</v>
          </cell>
          <cell r="D100">
            <v>1</v>
          </cell>
          <cell r="E100" t="str">
            <v>M</v>
          </cell>
          <cell r="G100">
            <v>640</v>
          </cell>
        </row>
        <row r="101">
          <cell r="A101" t="str">
            <v>파상형PE전선관65φ</v>
          </cell>
          <cell r="B101" t="str">
            <v>파상형PE전선관</v>
          </cell>
          <cell r="C101" t="str">
            <v>65φ</v>
          </cell>
          <cell r="D101">
            <v>1</v>
          </cell>
          <cell r="E101" t="str">
            <v>M</v>
          </cell>
          <cell r="G101">
            <v>970</v>
          </cell>
        </row>
        <row r="102">
          <cell r="A102" t="str">
            <v>파상형PE전선관80φ</v>
          </cell>
          <cell r="B102" t="str">
            <v>파상형PE전선관</v>
          </cell>
          <cell r="C102" t="str">
            <v>80φ</v>
          </cell>
          <cell r="D102">
            <v>1</v>
          </cell>
          <cell r="E102" t="str">
            <v>M</v>
          </cell>
          <cell r="G102">
            <v>1300</v>
          </cell>
        </row>
        <row r="103">
          <cell r="A103" t="str">
            <v>풀박스100 x 100 x 100</v>
          </cell>
          <cell r="B103" t="str">
            <v>풀박스</v>
          </cell>
          <cell r="C103" t="str">
            <v>100 x 100 x 100</v>
          </cell>
          <cell r="D103">
            <v>1</v>
          </cell>
          <cell r="E103" t="str">
            <v>개</v>
          </cell>
          <cell r="G103">
            <v>1570</v>
          </cell>
        </row>
        <row r="104">
          <cell r="A104" t="str">
            <v>풀박스100 x 100 x 75</v>
          </cell>
          <cell r="B104" t="str">
            <v>풀박스</v>
          </cell>
          <cell r="C104" t="str">
            <v>100 x 100 x 75</v>
          </cell>
          <cell r="D104">
            <v>1</v>
          </cell>
          <cell r="E104" t="str">
            <v>개</v>
          </cell>
          <cell r="G104">
            <v>1370</v>
          </cell>
        </row>
        <row r="105">
          <cell r="A105" t="str">
            <v>풀박스150 x 150 x 100</v>
          </cell>
          <cell r="B105" t="str">
            <v>풀박스</v>
          </cell>
          <cell r="C105" t="str">
            <v>150 x 150 x 100</v>
          </cell>
          <cell r="D105">
            <v>1</v>
          </cell>
          <cell r="E105" t="str">
            <v>개</v>
          </cell>
          <cell r="G105">
            <v>2220</v>
          </cell>
        </row>
        <row r="106">
          <cell r="A106" t="str">
            <v>풀박스150 x 150 x 150</v>
          </cell>
          <cell r="B106" t="str">
            <v>풀박스</v>
          </cell>
          <cell r="C106" t="str">
            <v>150 x 150 x 150</v>
          </cell>
          <cell r="D106">
            <v>1</v>
          </cell>
          <cell r="E106" t="str">
            <v>개</v>
          </cell>
          <cell r="G106">
            <v>2460</v>
          </cell>
        </row>
        <row r="107">
          <cell r="A107" t="str">
            <v>풀박스200 x 200 x 100</v>
          </cell>
          <cell r="B107" t="str">
            <v>풀박스</v>
          </cell>
          <cell r="C107" t="str">
            <v>200 x 200 x 100</v>
          </cell>
          <cell r="D107">
            <v>1</v>
          </cell>
          <cell r="E107" t="str">
            <v>개</v>
          </cell>
          <cell r="G107">
            <v>3070</v>
          </cell>
        </row>
        <row r="108">
          <cell r="A108" t="str">
            <v>풀박스200 x 200 x 150</v>
          </cell>
          <cell r="B108" t="str">
            <v>풀박스</v>
          </cell>
          <cell r="C108" t="str">
            <v>200 x 200 x 150</v>
          </cell>
          <cell r="D108">
            <v>1</v>
          </cell>
          <cell r="E108" t="str">
            <v>개</v>
          </cell>
          <cell r="G108">
            <v>3640</v>
          </cell>
        </row>
        <row r="109">
          <cell r="A109" t="str">
            <v>풀박스200 x 200 x 200</v>
          </cell>
          <cell r="B109" t="str">
            <v>풀박스</v>
          </cell>
          <cell r="C109" t="str">
            <v>200 x 200 x 200</v>
          </cell>
          <cell r="D109">
            <v>1</v>
          </cell>
          <cell r="E109" t="str">
            <v>개</v>
          </cell>
          <cell r="G109">
            <v>4210</v>
          </cell>
        </row>
        <row r="110">
          <cell r="A110" t="str">
            <v>풀박스250 x 250 x 100</v>
          </cell>
          <cell r="B110" t="str">
            <v>풀박스</v>
          </cell>
          <cell r="C110" t="str">
            <v>250 x 250 x 100</v>
          </cell>
          <cell r="D110">
            <v>1</v>
          </cell>
          <cell r="E110" t="str">
            <v>개</v>
          </cell>
          <cell r="G110">
            <v>4160</v>
          </cell>
        </row>
        <row r="111">
          <cell r="A111" t="str">
            <v>풀박스250 x 250 x 150</v>
          </cell>
          <cell r="B111" t="str">
            <v>풀박스</v>
          </cell>
          <cell r="C111" t="str">
            <v>250 x 250 x 150</v>
          </cell>
          <cell r="D111">
            <v>1</v>
          </cell>
          <cell r="E111" t="str">
            <v>개</v>
          </cell>
          <cell r="G111">
            <v>4570</v>
          </cell>
        </row>
        <row r="112">
          <cell r="A112" t="str">
            <v>풀박스300 x 300 x 150</v>
          </cell>
          <cell r="B112" t="str">
            <v>풀박스</v>
          </cell>
          <cell r="C112" t="str">
            <v>300 x 300 x 150</v>
          </cell>
          <cell r="D112">
            <v>1</v>
          </cell>
          <cell r="E112" t="str">
            <v>개</v>
          </cell>
          <cell r="G112">
            <v>5750</v>
          </cell>
        </row>
        <row r="113">
          <cell r="A113" t="str">
            <v>풀박스300 x 300 x 200</v>
          </cell>
          <cell r="B113" t="str">
            <v>풀박스</v>
          </cell>
          <cell r="C113" t="str">
            <v>300 x 300 x 200</v>
          </cell>
          <cell r="D113">
            <v>1</v>
          </cell>
          <cell r="E113" t="str">
            <v>개</v>
          </cell>
          <cell r="G113">
            <v>6480</v>
          </cell>
        </row>
        <row r="114">
          <cell r="A114" t="str">
            <v>풀박스400 x 400 x 300</v>
          </cell>
          <cell r="B114" t="str">
            <v>풀박스</v>
          </cell>
          <cell r="C114" t="str">
            <v>400 x 400 x 300</v>
          </cell>
          <cell r="D114">
            <v>1</v>
          </cell>
          <cell r="E114" t="str">
            <v>개</v>
          </cell>
          <cell r="G114">
            <v>12230</v>
          </cell>
        </row>
        <row r="115">
          <cell r="A115" t="str">
            <v>풀박스600 x 600 x 300</v>
          </cell>
          <cell r="B115" t="str">
            <v>풀박스</v>
          </cell>
          <cell r="C115" t="str">
            <v>600 x 600 x 300</v>
          </cell>
          <cell r="D115">
            <v>1</v>
          </cell>
          <cell r="E115" t="str">
            <v>개</v>
          </cell>
          <cell r="G115">
            <v>24700</v>
          </cell>
        </row>
        <row r="116">
          <cell r="A116" t="str">
            <v>혼합기U/VHF</v>
          </cell>
          <cell r="B116" t="str">
            <v>혼합기</v>
          </cell>
          <cell r="C116" t="str">
            <v>U/VHF</v>
          </cell>
          <cell r="D116">
            <v>1</v>
          </cell>
          <cell r="E116" t="str">
            <v>개</v>
          </cell>
          <cell r="G116">
            <v>6000</v>
          </cell>
        </row>
        <row r="117">
          <cell r="A117" t="str">
            <v>혼합기VHF-H/L</v>
          </cell>
          <cell r="B117" t="str">
            <v>혼합기</v>
          </cell>
          <cell r="C117" t="str">
            <v>VHF-H/L</v>
          </cell>
          <cell r="D117">
            <v>1</v>
          </cell>
          <cell r="E117" t="str">
            <v>개</v>
          </cell>
          <cell r="G117">
            <v>6000</v>
          </cell>
        </row>
        <row r="118">
          <cell r="A118" t="str">
            <v>후렉시블전선관16C</v>
          </cell>
          <cell r="B118" t="str">
            <v>후렉시블전선관</v>
          </cell>
          <cell r="C118" t="str">
            <v>16C</v>
          </cell>
          <cell r="D118">
            <v>1</v>
          </cell>
          <cell r="E118" t="str">
            <v>M</v>
          </cell>
          <cell r="G118">
            <v>1350</v>
          </cell>
        </row>
        <row r="119">
          <cell r="A119" t="str">
            <v>후렉시블전선관16C (비방수)</v>
          </cell>
          <cell r="B119" t="str">
            <v>후렉시블전선관</v>
          </cell>
          <cell r="C119" t="str">
            <v>16C (비방수)</v>
          </cell>
          <cell r="D119">
            <v>1</v>
          </cell>
          <cell r="E119" t="str">
            <v>M</v>
          </cell>
          <cell r="G119">
            <v>630</v>
          </cell>
        </row>
        <row r="120">
          <cell r="A120" t="str">
            <v>후렉시블전선관22C</v>
          </cell>
          <cell r="B120" t="str">
            <v>후렉시블전선관</v>
          </cell>
          <cell r="C120" t="str">
            <v>22C</v>
          </cell>
          <cell r="D120">
            <v>1</v>
          </cell>
          <cell r="E120" t="str">
            <v>M</v>
          </cell>
          <cell r="G120">
            <v>1770</v>
          </cell>
        </row>
        <row r="121">
          <cell r="A121" t="str">
            <v>후렉시블전선관28C</v>
          </cell>
          <cell r="B121" t="str">
            <v>후렉시블전선관</v>
          </cell>
          <cell r="C121" t="str">
            <v>28C</v>
          </cell>
          <cell r="D121">
            <v>1</v>
          </cell>
          <cell r="E121" t="str">
            <v>M</v>
          </cell>
          <cell r="G121">
            <v>2100</v>
          </cell>
        </row>
        <row r="122">
          <cell r="A122" t="str">
            <v>후렉시블전선관36C</v>
          </cell>
          <cell r="B122" t="str">
            <v>후렉시블전선관</v>
          </cell>
          <cell r="C122" t="str">
            <v>36C</v>
          </cell>
          <cell r="D122">
            <v>1</v>
          </cell>
          <cell r="E122" t="str">
            <v>M</v>
          </cell>
          <cell r="G122">
            <v>3170</v>
          </cell>
        </row>
        <row r="123">
          <cell r="A123" t="str">
            <v>후렉시블전선관42C</v>
          </cell>
          <cell r="B123" t="str">
            <v>후렉시블전선관</v>
          </cell>
          <cell r="C123" t="str">
            <v>42C</v>
          </cell>
          <cell r="D123">
            <v>1</v>
          </cell>
          <cell r="E123" t="str">
            <v>M</v>
          </cell>
          <cell r="G123">
            <v>5060</v>
          </cell>
        </row>
        <row r="124">
          <cell r="A124" t="str">
            <v>후렉시블전선관54C</v>
          </cell>
          <cell r="B124" t="str">
            <v>후렉시블전선관</v>
          </cell>
          <cell r="C124" t="str">
            <v>54C</v>
          </cell>
          <cell r="D124">
            <v>1</v>
          </cell>
          <cell r="E124" t="str">
            <v>M</v>
          </cell>
          <cell r="G124">
            <v>5940</v>
          </cell>
        </row>
        <row r="125">
          <cell r="A125" t="str">
            <v>후렉시블전선관70C</v>
          </cell>
          <cell r="B125" t="str">
            <v>후렉시블전선관</v>
          </cell>
          <cell r="C125" t="str">
            <v>70C</v>
          </cell>
          <cell r="D125">
            <v>1</v>
          </cell>
          <cell r="E125" t="str">
            <v>M</v>
          </cell>
          <cell r="G125">
            <v>13320</v>
          </cell>
        </row>
        <row r="126">
          <cell r="A126" t="str">
            <v>후렉시블콘넥터16C</v>
          </cell>
          <cell r="B126" t="str">
            <v>후렉시블콘넥터</v>
          </cell>
          <cell r="C126" t="str">
            <v>16C</v>
          </cell>
          <cell r="D126">
            <v>1</v>
          </cell>
          <cell r="E126" t="str">
            <v>개</v>
          </cell>
          <cell r="G126">
            <v>880</v>
          </cell>
        </row>
        <row r="127">
          <cell r="A127" t="str">
            <v>후렉시블콘넥터16C (비방수)</v>
          </cell>
          <cell r="B127" t="str">
            <v>후렉시블콘넥터</v>
          </cell>
          <cell r="C127" t="str">
            <v>16C (비방수)</v>
          </cell>
          <cell r="D127">
            <v>1</v>
          </cell>
          <cell r="E127" t="str">
            <v>개</v>
          </cell>
          <cell r="G127">
            <v>280</v>
          </cell>
        </row>
        <row r="128">
          <cell r="A128" t="str">
            <v>후렉시블콘넥터22C</v>
          </cell>
          <cell r="B128" t="str">
            <v>후렉시블콘넥터</v>
          </cell>
          <cell r="C128" t="str">
            <v>22C</v>
          </cell>
          <cell r="D128">
            <v>1</v>
          </cell>
          <cell r="E128" t="str">
            <v>개</v>
          </cell>
          <cell r="G128">
            <v>1120</v>
          </cell>
        </row>
        <row r="129">
          <cell r="A129" t="str">
            <v>후렉시블콘넥터28C</v>
          </cell>
          <cell r="B129" t="str">
            <v>후렉시블콘넥터</v>
          </cell>
          <cell r="C129" t="str">
            <v>28C</v>
          </cell>
          <cell r="D129">
            <v>1</v>
          </cell>
          <cell r="E129" t="str">
            <v>개</v>
          </cell>
          <cell r="G129">
            <v>1500</v>
          </cell>
        </row>
        <row r="130">
          <cell r="A130" t="str">
            <v>후렉시블콘넥터36C</v>
          </cell>
          <cell r="B130" t="str">
            <v>후렉시블콘넥터</v>
          </cell>
          <cell r="C130" t="str">
            <v>36C</v>
          </cell>
          <cell r="D130">
            <v>1</v>
          </cell>
          <cell r="E130" t="str">
            <v>개</v>
          </cell>
          <cell r="G130">
            <v>2400</v>
          </cell>
        </row>
        <row r="131">
          <cell r="A131" t="str">
            <v>후렉시블콘넥터42C</v>
          </cell>
          <cell r="B131" t="str">
            <v>후렉시블콘넥터</v>
          </cell>
          <cell r="C131" t="str">
            <v>42C</v>
          </cell>
          <cell r="D131">
            <v>1</v>
          </cell>
          <cell r="E131" t="str">
            <v>개</v>
          </cell>
          <cell r="G131">
            <v>3130</v>
          </cell>
        </row>
        <row r="132">
          <cell r="A132" t="str">
            <v>후렉시블콘넥터54C</v>
          </cell>
          <cell r="B132" t="str">
            <v>후렉시블콘넥터</v>
          </cell>
          <cell r="C132" t="str">
            <v>54C</v>
          </cell>
          <cell r="D132">
            <v>1</v>
          </cell>
          <cell r="E132" t="str">
            <v>개</v>
          </cell>
          <cell r="G132">
            <v>4460</v>
          </cell>
        </row>
        <row r="133">
          <cell r="A133" t="str">
            <v>후렉시블콘넥터70C</v>
          </cell>
          <cell r="B133" t="str">
            <v>후렉시블콘넥터</v>
          </cell>
          <cell r="C133" t="str">
            <v>70C</v>
          </cell>
          <cell r="D133">
            <v>1</v>
          </cell>
          <cell r="E133" t="str">
            <v>개</v>
          </cell>
          <cell r="G133">
            <v>7220</v>
          </cell>
        </row>
        <row r="134">
          <cell r="A134" t="str">
            <v>FB 케이블5C</v>
          </cell>
          <cell r="B134" t="str">
            <v>FB 케이블</v>
          </cell>
          <cell r="C134" t="str">
            <v>5C</v>
          </cell>
          <cell r="D134">
            <v>1</v>
          </cell>
          <cell r="E134" t="str">
            <v>M</v>
          </cell>
          <cell r="G134">
            <v>380</v>
          </cell>
        </row>
        <row r="135">
          <cell r="A135" t="str">
            <v>FB 케이블7C</v>
          </cell>
          <cell r="B135" t="str">
            <v>FB 케이블</v>
          </cell>
          <cell r="C135" t="str">
            <v>7C</v>
          </cell>
          <cell r="D135">
            <v>1</v>
          </cell>
          <cell r="E135" t="str">
            <v>M</v>
          </cell>
          <cell r="G135">
            <v>690</v>
          </cell>
        </row>
        <row r="136">
          <cell r="A136" t="str">
            <v>FR-3전선1.6mm-12C</v>
          </cell>
          <cell r="B136" t="str">
            <v>FR-3전선</v>
          </cell>
          <cell r="C136" t="str">
            <v>1.6mm-12C</v>
          </cell>
          <cell r="D136">
            <v>1</v>
          </cell>
          <cell r="E136" t="str">
            <v>M</v>
          </cell>
          <cell r="G136">
            <v>2477</v>
          </cell>
        </row>
        <row r="137">
          <cell r="A137" t="str">
            <v>FR-3전선1.6mm-2C</v>
          </cell>
          <cell r="B137" t="str">
            <v>FR-3전선</v>
          </cell>
          <cell r="C137" t="str">
            <v>1.6mm-2C</v>
          </cell>
          <cell r="D137">
            <v>1</v>
          </cell>
          <cell r="E137" t="str">
            <v>M</v>
          </cell>
          <cell r="G137">
            <v>750</v>
          </cell>
        </row>
        <row r="138">
          <cell r="A138" t="str">
            <v>FR-3전선1.6mm-30C</v>
          </cell>
          <cell r="B138" t="str">
            <v>FR-3전선</v>
          </cell>
          <cell r="C138" t="str">
            <v>1.6mm-30C</v>
          </cell>
          <cell r="D138">
            <v>1</v>
          </cell>
          <cell r="E138" t="str">
            <v>M</v>
          </cell>
          <cell r="G138">
            <v>5243</v>
          </cell>
        </row>
        <row r="139">
          <cell r="A139" t="str">
            <v>FR-3전선1.6mm-4C</v>
          </cell>
          <cell r="B139" t="str">
            <v>FR-3전선</v>
          </cell>
          <cell r="C139" t="str">
            <v>1.6mm-4C</v>
          </cell>
          <cell r="D139">
            <v>1</v>
          </cell>
          <cell r="E139" t="str">
            <v>M</v>
          </cell>
          <cell r="G139">
            <v>1221</v>
          </cell>
        </row>
        <row r="140">
          <cell r="A140" t="str">
            <v>FR-3전선1.6mm-6C</v>
          </cell>
          <cell r="B140" t="str">
            <v>FR-3전선</v>
          </cell>
          <cell r="C140" t="str">
            <v>1.6mm-6C</v>
          </cell>
          <cell r="D140">
            <v>1</v>
          </cell>
          <cell r="E140" t="str">
            <v>M</v>
          </cell>
          <cell r="G140">
            <v>1512</v>
          </cell>
        </row>
        <row r="141">
          <cell r="A141" t="str">
            <v>FR-3전선1.6mm-8C</v>
          </cell>
          <cell r="B141" t="str">
            <v>FR-3전선</v>
          </cell>
          <cell r="C141" t="str">
            <v>1.6mm-8C</v>
          </cell>
          <cell r="D141">
            <v>1</v>
          </cell>
          <cell r="E141" t="str">
            <v>M</v>
          </cell>
          <cell r="G141">
            <v>1854</v>
          </cell>
        </row>
        <row r="142">
          <cell r="A142" t="str">
            <v>FR-3전선3.5㎟-2C</v>
          </cell>
          <cell r="B142" t="str">
            <v>FR-3전선</v>
          </cell>
          <cell r="C142" t="str">
            <v>3.5㎟-2C</v>
          </cell>
          <cell r="D142">
            <v>1</v>
          </cell>
          <cell r="E142" t="str">
            <v>M</v>
          </cell>
          <cell r="G142">
            <v>1052</v>
          </cell>
        </row>
        <row r="143">
          <cell r="A143" t="str">
            <v>Hi-PVC전선관104C</v>
          </cell>
          <cell r="B143" t="str">
            <v>Hi-PVC전선관</v>
          </cell>
          <cell r="C143" t="str">
            <v>104C</v>
          </cell>
          <cell r="D143">
            <v>1</v>
          </cell>
          <cell r="E143" t="str">
            <v>M</v>
          </cell>
          <cell r="G143">
            <v>4301</v>
          </cell>
        </row>
        <row r="144">
          <cell r="A144" t="str">
            <v>Hi-PVC전선관16C</v>
          </cell>
          <cell r="B144" t="str">
            <v>Hi-PVC전선관</v>
          </cell>
          <cell r="C144" t="str">
            <v>16C</v>
          </cell>
          <cell r="D144">
            <v>1</v>
          </cell>
          <cell r="E144" t="str">
            <v>M</v>
          </cell>
          <cell r="G144">
            <v>268</v>
          </cell>
        </row>
        <row r="145">
          <cell r="A145" t="str">
            <v>Hi-PVC전선관22C</v>
          </cell>
          <cell r="B145" t="str">
            <v>Hi-PVC전선관</v>
          </cell>
          <cell r="C145" t="str">
            <v>22C</v>
          </cell>
          <cell r="D145">
            <v>1</v>
          </cell>
          <cell r="E145" t="str">
            <v>M</v>
          </cell>
          <cell r="G145">
            <v>322</v>
          </cell>
        </row>
        <row r="146">
          <cell r="A146" t="str">
            <v>Hi-PVC전선관28C</v>
          </cell>
          <cell r="B146" t="str">
            <v>Hi-PVC전선관</v>
          </cell>
          <cell r="C146" t="str">
            <v>28C</v>
          </cell>
          <cell r="D146">
            <v>1</v>
          </cell>
          <cell r="E146" t="str">
            <v>M</v>
          </cell>
          <cell r="G146">
            <v>624</v>
          </cell>
        </row>
        <row r="147">
          <cell r="A147" t="str">
            <v>Hi-PVC전선관36C</v>
          </cell>
          <cell r="B147" t="str">
            <v>Hi-PVC전선관</v>
          </cell>
          <cell r="C147" t="str">
            <v>36C</v>
          </cell>
          <cell r="D147">
            <v>1</v>
          </cell>
          <cell r="E147" t="str">
            <v>M</v>
          </cell>
          <cell r="G147">
            <v>903</v>
          </cell>
        </row>
        <row r="148">
          <cell r="A148" t="str">
            <v>Hi-PVC전선관42C</v>
          </cell>
          <cell r="B148" t="str">
            <v>Hi-PVC전선관</v>
          </cell>
          <cell r="C148" t="str">
            <v>42C</v>
          </cell>
          <cell r="D148">
            <v>1</v>
          </cell>
          <cell r="E148" t="str">
            <v>M</v>
          </cell>
          <cell r="G148">
            <v>1180</v>
          </cell>
        </row>
        <row r="149">
          <cell r="A149" t="str">
            <v>Hi-PVC전선관54C</v>
          </cell>
          <cell r="B149" t="str">
            <v>Hi-PVC전선관</v>
          </cell>
          <cell r="C149" t="str">
            <v>54C</v>
          </cell>
          <cell r="D149">
            <v>1</v>
          </cell>
          <cell r="E149" t="str">
            <v>M</v>
          </cell>
          <cell r="G149">
            <v>1674</v>
          </cell>
        </row>
        <row r="150">
          <cell r="A150" t="str">
            <v>HIV전선1.2mm</v>
          </cell>
          <cell r="B150" t="str">
            <v>HIV전선</v>
          </cell>
          <cell r="C150" t="str">
            <v>1.2mm</v>
          </cell>
          <cell r="D150">
            <v>1</v>
          </cell>
          <cell r="E150" t="str">
            <v>M</v>
          </cell>
          <cell r="G150">
            <v>49</v>
          </cell>
        </row>
        <row r="151">
          <cell r="A151" t="str">
            <v>HIV전선1.6mm</v>
          </cell>
          <cell r="B151" t="str">
            <v>HIV전선</v>
          </cell>
          <cell r="C151" t="str">
            <v>1.6mm</v>
          </cell>
          <cell r="D151">
            <v>1</v>
          </cell>
          <cell r="E151" t="str">
            <v>M</v>
          </cell>
          <cell r="G151">
            <v>81</v>
          </cell>
        </row>
        <row r="152">
          <cell r="A152" t="str">
            <v>IV전선2.0mm</v>
          </cell>
          <cell r="B152" t="str">
            <v>IV전선</v>
          </cell>
          <cell r="C152" t="str">
            <v>2.0mm</v>
          </cell>
          <cell r="D152">
            <v>1</v>
          </cell>
          <cell r="E152" t="str">
            <v>M</v>
          </cell>
          <cell r="G152">
            <v>116</v>
          </cell>
        </row>
        <row r="153">
          <cell r="A153" t="str">
            <v>JOINT BOX102 x 102 x 54</v>
          </cell>
          <cell r="B153" t="str">
            <v>JOINT BOX</v>
          </cell>
          <cell r="C153" t="str">
            <v>102 x 102 x 54</v>
          </cell>
          <cell r="D153">
            <v>1</v>
          </cell>
          <cell r="E153" t="str">
            <v>개</v>
          </cell>
          <cell r="G153">
            <v>1330</v>
          </cell>
        </row>
        <row r="154">
          <cell r="A154" t="str">
            <v>M.D.F400X800P</v>
          </cell>
          <cell r="B154" t="str">
            <v>M.D.F</v>
          </cell>
          <cell r="C154" t="str">
            <v>400X800P</v>
          </cell>
          <cell r="D154">
            <v>1</v>
          </cell>
          <cell r="E154" t="str">
            <v>면</v>
          </cell>
          <cell r="G154">
            <v>1050000</v>
          </cell>
        </row>
        <row r="155">
          <cell r="A155" t="str">
            <v>OUTLET BOX4각,54mm</v>
          </cell>
          <cell r="B155" t="str">
            <v>OUTLET BOX</v>
          </cell>
          <cell r="C155" t="str">
            <v>4각,54mm</v>
          </cell>
          <cell r="D155">
            <v>1</v>
          </cell>
          <cell r="E155" t="str">
            <v>개</v>
          </cell>
          <cell r="G155">
            <v>560</v>
          </cell>
        </row>
        <row r="156">
          <cell r="A156" t="str">
            <v>OUTLET BOX8각,54mm</v>
          </cell>
          <cell r="B156" t="str">
            <v>OUTLET BOX</v>
          </cell>
          <cell r="C156" t="str">
            <v>8각,54mm</v>
          </cell>
          <cell r="D156">
            <v>1</v>
          </cell>
          <cell r="E156" t="str">
            <v>개</v>
          </cell>
          <cell r="G156">
            <v>480</v>
          </cell>
        </row>
        <row r="157">
          <cell r="A157" t="str">
            <v>OUTLET BOXSW 1G</v>
          </cell>
          <cell r="B157" t="str">
            <v>OUTLET BOX</v>
          </cell>
          <cell r="C157" t="str">
            <v>SW 1G</v>
          </cell>
          <cell r="D157">
            <v>1</v>
          </cell>
          <cell r="E157" t="str">
            <v>개</v>
          </cell>
          <cell r="G157">
            <v>440</v>
          </cell>
        </row>
        <row r="158">
          <cell r="A158" t="str">
            <v>PE전선관36C</v>
          </cell>
          <cell r="B158" t="str">
            <v>PE전선관</v>
          </cell>
          <cell r="C158" t="str">
            <v>36C</v>
          </cell>
          <cell r="D158">
            <v>1</v>
          </cell>
          <cell r="E158" t="str">
            <v>M</v>
          </cell>
          <cell r="G158">
            <v>700</v>
          </cell>
        </row>
        <row r="159">
          <cell r="A159" t="str">
            <v>ST노말밴드16C</v>
          </cell>
          <cell r="B159" t="str">
            <v>ST노말밴드</v>
          </cell>
          <cell r="C159" t="str">
            <v>16C</v>
          </cell>
          <cell r="D159">
            <v>1</v>
          </cell>
          <cell r="E159" t="str">
            <v>개</v>
          </cell>
          <cell r="G159">
            <v>1350</v>
          </cell>
        </row>
        <row r="160">
          <cell r="A160" t="str">
            <v>ST노말밴드22C</v>
          </cell>
          <cell r="B160" t="str">
            <v>ST노말밴드</v>
          </cell>
          <cell r="C160" t="str">
            <v>22C</v>
          </cell>
          <cell r="D160">
            <v>1</v>
          </cell>
          <cell r="E160" t="str">
            <v>개</v>
          </cell>
          <cell r="G160">
            <v>1600</v>
          </cell>
        </row>
        <row r="161">
          <cell r="A161" t="str">
            <v>ST노말밴드28C</v>
          </cell>
          <cell r="B161" t="str">
            <v>ST노말밴드</v>
          </cell>
          <cell r="C161" t="str">
            <v>28C</v>
          </cell>
          <cell r="D161">
            <v>1</v>
          </cell>
          <cell r="E161" t="str">
            <v>개</v>
          </cell>
          <cell r="G161">
            <v>1875</v>
          </cell>
        </row>
        <row r="162">
          <cell r="A162" t="str">
            <v>ST노말밴드36C</v>
          </cell>
          <cell r="B162" t="str">
            <v>ST노말밴드</v>
          </cell>
          <cell r="C162" t="str">
            <v>36C</v>
          </cell>
          <cell r="D162">
            <v>1</v>
          </cell>
          <cell r="E162" t="str">
            <v>개</v>
          </cell>
          <cell r="G162">
            <v>2500</v>
          </cell>
        </row>
        <row r="163">
          <cell r="A163" t="str">
            <v>ST노말밴드42C</v>
          </cell>
          <cell r="B163" t="str">
            <v>ST노말밴드</v>
          </cell>
          <cell r="C163" t="str">
            <v>42C</v>
          </cell>
          <cell r="D163">
            <v>1</v>
          </cell>
          <cell r="E163" t="str">
            <v>개</v>
          </cell>
          <cell r="G163">
            <v>3250</v>
          </cell>
        </row>
        <row r="164">
          <cell r="A164" t="str">
            <v>ST노말밴드54C</v>
          </cell>
          <cell r="B164" t="str">
            <v>ST노말밴드</v>
          </cell>
          <cell r="C164" t="str">
            <v>54C</v>
          </cell>
          <cell r="D164">
            <v>1</v>
          </cell>
          <cell r="E164" t="str">
            <v>개</v>
          </cell>
          <cell r="G164">
            <v>4625</v>
          </cell>
        </row>
        <row r="165">
          <cell r="A165" t="str">
            <v>ST노말밴드70C</v>
          </cell>
          <cell r="B165" t="str">
            <v>ST노말밴드</v>
          </cell>
          <cell r="C165" t="str">
            <v>70C</v>
          </cell>
          <cell r="D165">
            <v>1</v>
          </cell>
          <cell r="E165" t="str">
            <v>개</v>
          </cell>
          <cell r="G165">
            <v>7500</v>
          </cell>
        </row>
        <row r="166">
          <cell r="A166" t="str">
            <v>TIV전선0.8mm-2C</v>
          </cell>
          <cell r="B166" t="str">
            <v>TIV전선</v>
          </cell>
          <cell r="C166" t="str">
            <v>0.8mm-2C</v>
          </cell>
          <cell r="D166">
            <v>1</v>
          </cell>
          <cell r="E166" t="str">
            <v>M</v>
          </cell>
          <cell r="G166">
            <v>75</v>
          </cell>
        </row>
        <row r="167">
          <cell r="A167" t="str">
            <v>TV BOX400 x 400 x 150</v>
          </cell>
          <cell r="B167" t="str">
            <v>TV BOX</v>
          </cell>
          <cell r="C167" t="str">
            <v>400 x 400 x 150</v>
          </cell>
          <cell r="D167">
            <v>1</v>
          </cell>
          <cell r="E167" t="str">
            <v>면</v>
          </cell>
          <cell r="G167">
            <v>69000</v>
          </cell>
        </row>
        <row r="168">
          <cell r="A168" t="str">
            <v>TV UNIT쌍방향</v>
          </cell>
          <cell r="B168" t="str">
            <v>TV UNIT</v>
          </cell>
          <cell r="C168" t="str">
            <v>쌍방향</v>
          </cell>
          <cell r="D168">
            <v>1</v>
          </cell>
          <cell r="E168" t="str">
            <v>개</v>
          </cell>
          <cell r="G168">
            <v>2312</v>
          </cell>
        </row>
        <row r="169">
          <cell r="A169" t="str">
            <v>UPS1kVA</v>
          </cell>
          <cell r="B169" t="str">
            <v>UPS</v>
          </cell>
          <cell r="C169" t="str">
            <v>1kVA</v>
          </cell>
          <cell r="D169">
            <v>1</v>
          </cell>
          <cell r="E169" t="str">
            <v>SET</v>
          </cell>
          <cell r="G169">
            <v>1250000</v>
          </cell>
        </row>
        <row r="170">
          <cell r="A170" t="str">
            <v>UPS15kVA</v>
          </cell>
          <cell r="B170" t="str">
            <v>UPS</v>
          </cell>
          <cell r="C170" t="str">
            <v>15kVA</v>
          </cell>
          <cell r="D170">
            <v>1</v>
          </cell>
          <cell r="E170" t="str">
            <v>SET</v>
          </cell>
          <cell r="G170">
            <v>17500000</v>
          </cell>
        </row>
        <row r="171">
          <cell r="A171" t="str">
            <v>UPS3kVA</v>
          </cell>
          <cell r="B171" t="str">
            <v>UPS</v>
          </cell>
          <cell r="C171" t="str">
            <v>3kVA</v>
          </cell>
          <cell r="D171">
            <v>1</v>
          </cell>
          <cell r="E171" t="str">
            <v>SET</v>
          </cell>
          <cell r="G171">
            <v>3855000</v>
          </cell>
        </row>
        <row r="172">
          <cell r="A172" t="str">
            <v>UPS5kVA</v>
          </cell>
          <cell r="B172" t="str">
            <v>UPS</v>
          </cell>
          <cell r="C172" t="str">
            <v>5kVA</v>
          </cell>
          <cell r="D172">
            <v>1</v>
          </cell>
          <cell r="E172" t="str">
            <v>SET</v>
          </cell>
          <cell r="G172">
            <v>6525000</v>
          </cell>
        </row>
        <row r="173">
          <cell r="A173" t="str">
            <v>UTP 케이블CAT.3, 0.5x4P</v>
          </cell>
          <cell r="B173" t="str">
            <v>UTP 케이블</v>
          </cell>
          <cell r="C173" t="str">
            <v>CAT.3, 0.5x4P</v>
          </cell>
          <cell r="D173">
            <v>1</v>
          </cell>
          <cell r="E173" t="str">
            <v>M</v>
          </cell>
          <cell r="G173">
            <v>200</v>
          </cell>
        </row>
        <row r="174">
          <cell r="A174" t="str">
            <v/>
          </cell>
        </row>
        <row r="175">
          <cell r="A175" t="str">
            <v/>
          </cell>
        </row>
        <row r="176">
          <cell r="A176" t="str">
            <v/>
          </cell>
        </row>
        <row r="177">
          <cell r="A177" t="str">
            <v/>
          </cell>
        </row>
        <row r="178">
          <cell r="A178" t="str">
            <v/>
          </cell>
        </row>
        <row r="179">
          <cell r="A179" t="str">
            <v/>
          </cell>
        </row>
        <row r="180">
          <cell r="A180" t="str">
            <v/>
          </cell>
        </row>
        <row r="184">
          <cell r="A184" t="str">
            <v>Ⅰ. 계측제어설비</v>
          </cell>
          <cell r="B184" t="str">
            <v>Ⅰ. 계측제어설비</v>
          </cell>
        </row>
        <row r="185">
          <cell r="A185" t="str">
            <v xml:space="preserve"> 1. 감시제어 시스템</v>
          </cell>
          <cell r="B185" t="str">
            <v xml:space="preserve"> 1. 감시제어 시스템</v>
          </cell>
        </row>
        <row r="186">
          <cell r="A186" t="str">
            <v>DATA SERVER</v>
          </cell>
          <cell r="B186" t="str">
            <v>DATA SERVER</v>
          </cell>
          <cell r="D186">
            <v>1</v>
          </cell>
          <cell r="E186" t="str">
            <v>SET</v>
          </cell>
          <cell r="G186">
            <v>98650000</v>
          </cell>
        </row>
        <row r="187">
          <cell r="A187" t="str">
            <v>COS(Central Operating Station)</v>
          </cell>
          <cell r="B187" t="str">
            <v>COS(Central Operating Station)</v>
          </cell>
          <cell r="D187">
            <v>1</v>
          </cell>
          <cell r="E187" t="str">
            <v>SET</v>
          </cell>
          <cell r="G187">
            <v>66800000</v>
          </cell>
        </row>
        <row r="188">
          <cell r="A188" t="str">
            <v>LOS(Local Operating Station)</v>
          </cell>
          <cell r="B188" t="str">
            <v>LOS(Local Operating Station)</v>
          </cell>
          <cell r="D188">
            <v>1</v>
          </cell>
          <cell r="E188" t="str">
            <v>SET</v>
          </cell>
          <cell r="G188">
            <v>60245000</v>
          </cell>
        </row>
        <row r="189">
          <cell r="A189" t="str">
            <v>DATA WAY 접속장치</v>
          </cell>
          <cell r="B189" t="str">
            <v>DATA WAY 접속장치</v>
          </cell>
          <cell r="D189">
            <v>1</v>
          </cell>
          <cell r="E189" t="str">
            <v>SET</v>
          </cell>
          <cell r="G189">
            <v>55650000</v>
          </cell>
        </row>
        <row r="190">
          <cell r="A190" t="str">
            <v>밀양 RCS(Remote Control Station) #1</v>
          </cell>
          <cell r="B190" t="str">
            <v>밀양 RCS(Remote Control Station) #1</v>
          </cell>
          <cell r="D190">
            <v>1</v>
          </cell>
          <cell r="E190" t="str">
            <v>SET</v>
          </cell>
          <cell r="G190">
            <v>68400000</v>
          </cell>
        </row>
        <row r="191">
          <cell r="A191" t="str">
            <v>밀양 RCS(Remote Control Station) #2</v>
          </cell>
          <cell r="B191" t="str">
            <v>밀양 RCS(Remote Control Station) #2</v>
          </cell>
          <cell r="D191">
            <v>1</v>
          </cell>
          <cell r="E191" t="str">
            <v>SET</v>
          </cell>
          <cell r="G191">
            <v>102000000</v>
          </cell>
        </row>
        <row r="192">
          <cell r="A192" t="str">
            <v>밀양 RCS(Remote Control Station) #3</v>
          </cell>
          <cell r="B192" t="str">
            <v>밀양 RCS(Remote Control Station) #3</v>
          </cell>
          <cell r="D192">
            <v>1</v>
          </cell>
          <cell r="E192" t="str">
            <v>SET</v>
          </cell>
          <cell r="G192">
            <v>92600000</v>
          </cell>
        </row>
        <row r="193">
          <cell r="A193" t="str">
            <v>밀양 RCS(Remote Control Station) #4</v>
          </cell>
          <cell r="B193" t="str">
            <v>밀양 RCS(Remote Control Station) #4</v>
          </cell>
          <cell r="D193">
            <v>1</v>
          </cell>
          <cell r="E193" t="str">
            <v>SET</v>
          </cell>
          <cell r="G193">
            <v>90200000</v>
          </cell>
        </row>
        <row r="194">
          <cell r="A194" t="str">
            <v>양산 RCS(Remote Control Station) #1</v>
          </cell>
          <cell r="B194" t="str">
            <v>양산 RCS(Remote Control Station) #1</v>
          </cell>
          <cell r="D194">
            <v>1</v>
          </cell>
          <cell r="E194" t="str">
            <v>SET</v>
          </cell>
          <cell r="G194">
            <v>69670000</v>
          </cell>
        </row>
        <row r="195">
          <cell r="A195" t="str">
            <v>양산 RCS(Remote Control Station) #2</v>
          </cell>
          <cell r="B195" t="str">
            <v>양산 RCS(Remote Control Station) #2</v>
          </cell>
          <cell r="D195">
            <v>1</v>
          </cell>
          <cell r="E195" t="str">
            <v>SET</v>
          </cell>
          <cell r="G195">
            <v>103560000</v>
          </cell>
        </row>
        <row r="196">
          <cell r="A196" t="str">
            <v>양산 RCS(Remote Control Station) #3</v>
          </cell>
          <cell r="B196" t="str">
            <v>양산 RCS(Remote Control Station) #3</v>
          </cell>
          <cell r="D196">
            <v>1</v>
          </cell>
          <cell r="E196" t="str">
            <v>SET</v>
          </cell>
          <cell r="G196">
            <v>92500000</v>
          </cell>
        </row>
        <row r="197">
          <cell r="A197" t="str">
            <v>양산 RCS(Remote Control Station) #4</v>
          </cell>
          <cell r="B197" t="str">
            <v>양산 RCS(Remote Control Station) #4</v>
          </cell>
          <cell r="D197">
            <v>1</v>
          </cell>
          <cell r="E197" t="str">
            <v>SET</v>
          </cell>
          <cell r="G197">
            <v>92560000</v>
          </cell>
        </row>
        <row r="198">
          <cell r="A198" t="str">
            <v>밀양 TM/TC MASTER</v>
          </cell>
          <cell r="B198" t="str">
            <v>밀양 TM/TC MASTER</v>
          </cell>
          <cell r="D198">
            <v>1</v>
          </cell>
          <cell r="E198" t="str">
            <v>SET</v>
          </cell>
          <cell r="G198">
            <v>100750000</v>
          </cell>
        </row>
        <row r="199">
          <cell r="A199" t="str">
            <v>평촌 TM/TC MASTER</v>
          </cell>
          <cell r="B199" t="str">
            <v>평촌 TM/TC MASTER</v>
          </cell>
          <cell r="D199">
            <v>1</v>
          </cell>
          <cell r="E199" t="str">
            <v>SET</v>
          </cell>
          <cell r="G199">
            <v>101470000</v>
          </cell>
        </row>
        <row r="200">
          <cell r="A200" t="str">
            <v>부곡 TM/TC MASTER</v>
          </cell>
          <cell r="B200" t="str">
            <v>부곡 TM/TC MASTER</v>
          </cell>
          <cell r="D200">
            <v>1</v>
          </cell>
          <cell r="E200" t="str">
            <v>SET</v>
          </cell>
          <cell r="G200">
            <v>101500000</v>
          </cell>
        </row>
        <row r="201">
          <cell r="A201" t="str">
            <v>원앙 TM/TC MASTER</v>
          </cell>
          <cell r="B201" t="str">
            <v>원앙 TM/TC MASTER</v>
          </cell>
          <cell r="D201">
            <v>1</v>
          </cell>
          <cell r="E201" t="str">
            <v>SET</v>
          </cell>
          <cell r="G201">
            <v>100900000</v>
          </cell>
        </row>
        <row r="202">
          <cell r="A202" t="str">
            <v>양산 TM/TC MASTER</v>
          </cell>
          <cell r="B202" t="str">
            <v>양산 TM/TC MASTER</v>
          </cell>
          <cell r="D202">
            <v>1</v>
          </cell>
          <cell r="E202" t="str">
            <v>SET</v>
          </cell>
          <cell r="G202">
            <v>98650000</v>
          </cell>
        </row>
        <row r="203">
          <cell r="A203" t="str">
            <v>합    계</v>
          </cell>
          <cell r="B203" t="str">
            <v>합    계</v>
          </cell>
          <cell r="G203">
            <v>1496105000</v>
          </cell>
        </row>
        <row r="204">
          <cell r="A204" t="str">
            <v/>
          </cell>
        </row>
        <row r="205">
          <cell r="A205" t="str">
            <v xml:space="preserve"> 2. 네트워크 및 통신설비</v>
          </cell>
          <cell r="B205" t="str">
            <v xml:space="preserve"> 2. 네트워크 및 통신설비</v>
          </cell>
        </row>
        <row r="206">
          <cell r="A206" t="str">
            <v>정수장 위성통신설비</v>
          </cell>
          <cell r="B206" t="str">
            <v>정수장 위성통신설비</v>
          </cell>
          <cell r="D206">
            <v>1</v>
          </cell>
          <cell r="E206" t="str">
            <v>SET</v>
          </cell>
          <cell r="G206">
            <v>30200000</v>
          </cell>
        </row>
        <row r="207">
          <cell r="A207" t="str">
            <v>가압장 위성통신설비</v>
          </cell>
          <cell r="B207" t="str">
            <v>가압장 위성통신설비</v>
          </cell>
          <cell r="D207">
            <v>1</v>
          </cell>
          <cell r="E207" t="str">
            <v>SET</v>
          </cell>
          <cell r="G207">
            <v>29500000</v>
          </cell>
        </row>
        <row r="208">
          <cell r="A208" t="str">
            <v>GATE WAY</v>
          </cell>
          <cell r="B208" t="str">
            <v>GATE WAY</v>
          </cell>
          <cell r="D208">
            <v>1</v>
          </cell>
          <cell r="E208" t="str">
            <v>SET</v>
          </cell>
          <cell r="G208">
            <v>28600000</v>
          </cell>
        </row>
        <row r="209">
          <cell r="A209" t="str">
            <v>정수장 ROUTER(MUX)</v>
          </cell>
          <cell r="B209" t="str">
            <v>정수장 ROUTER(MUX)</v>
          </cell>
          <cell r="D209">
            <v>1</v>
          </cell>
          <cell r="E209" t="str">
            <v>SET</v>
          </cell>
          <cell r="G209">
            <v>28600000</v>
          </cell>
        </row>
        <row r="210">
          <cell r="A210" t="str">
            <v>가압장 ROUTER(MUX)</v>
          </cell>
          <cell r="B210" t="str">
            <v>가압장 ROUTER(MUX)</v>
          </cell>
          <cell r="D210">
            <v>1</v>
          </cell>
          <cell r="E210" t="str">
            <v>SET</v>
          </cell>
          <cell r="G210">
            <v>27200000</v>
          </cell>
        </row>
        <row r="211">
          <cell r="A211" t="str">
            <v>HUB</v>
          </cell>
          <cell r="B211" t="str">
            <v>HUB</v>
          </cell>
          <cell r="D211">
            <v>1</v>
          </cell>
          <cell r="E211" t="str">
            <v>SET</v>
          </cell>
          <cell r="G211">
            <v>3500000</v>
          </cell>
        </row>
        <row r="212">
          <cell r="A212" t="str">
            <v>CSU</v>
          </cell>
          <cell r="B212" t="str">
            <v>CSU</v>
          </cell>
          <cell r="D212">
            <v>1</v>
          </cell>
          <cell r="E212" t="str">
            <v>SET</v>
          </cell>
          <cell r="G212">
            <v>4200000</v>
          </cell>
        </row>
        <row r="213">
          <cell r="A213" t="str">
            <v/>
          </cell>
        </row>
        <row r="214">
          <cell r="A214" t="str">
            <v xml:space="preserve"> 3. PRINTER류</v>
          </cell>
          <cell r="B214" t="str">
            <v xml:space="preserve"> 3. PRINTER류</v>
          </cell>
        </row>
        <row r="215">
          <cell r="A215" t="str">
            <v>PRINTER SERVER</v>
          </cell>
          <cell r="B215" t="str">
            <v>PRINTER SERVER</v>
          </cell>
          <cell r="D215">
            <v>1</v>
          </cell>
          <cell r="E215" t="str">
            <v>SET</v>
          </cell>
          <cell r="G215">
            <v>1100000</v>
          </cell>
        </row>
        <row r="216">
          <cell r="A216" t="str">
            <v>ALARM PRINTER</v>
          </cell>
          <cell r="B216" t="str">
            <v>ALARM PRINTER</v>
          </cell>
          <cell r="D216">
            <v>1</v>
          </cell>
          <cell r="E216" t="str">
            <v>SET</v>
          </cell>
          <cell r="G216">
            <v>3000000</v>
          </cell>
        </row>
        <row r="217">
          <cell r="A217" t="str">
            <v>LOGGING PRINTER</v>
          </cell>
          <cell r="B217" t="str">
            <v>LOGGING PRINTER</v>
          </cell>
          <cell r="D217">
            <v>1</v>
          </cell>
          <cell r="E217" t="str">
            <v>SET</v>
          </cell>
          <cell r="G217">
            <v>5020000</v>
          </cell>
        </row>
        <row r="218">
          <cell r="A218" t="str">
            <v>COLOR HARD COPIER</v>
          </cell>
          <cell r="B218" t="str">
            <v>COLOR HARD COPIER</v>
          </cell>
          <cell r="D218">
            <v>1</v>
          </cell>
          <cell r="E218" t="str">
            <v>SET</v>
          </cell>
          <cell r="G218">
            <v>10020000</v>
          </cell>
        </row>
        <row r="219">
          <cell r="A219" t="str">
            <v/>
          </cell>
        </row>
        <row r="220">
          <cell r="A220" t="str">
            <v xml:space="preserve"> 4. 감시제어 판넬</v>
          </cell>
          <cell r="B220" t="str">
            <v xml:space="preserve"> 4. 감시제어 판넬</v>
          </cell>
        </row>
        <row r="221">
          <cell r="A221" t="str">
            <v>밀양 GDP</v>
          </cell>
          <cell r="B221" t="str">
            <v>밀양 GDP</v>
          </cell>
          <cell r="D221">
            <v>1</v>
          </cell>
          <cell r="E221" t="str">
            <v>SET</v>
          </cell>
          <cell r="G221">
            <v>99000000</v>
          </cell>
        </row>
        <row r="222">
          <cell r="A222" t="str">
            <v>양산 GDP</v>
          </cell>
          <cell r="B222" t="str">
            <v>양산 GDP</v>
          </cell>
          <cell r="D222">
            <v>1</v>
          </cell>
          <cell r="E222" t="str">
            <v>SET</v>
          </cell>
          <cell r="G222">
            <v>86250000</v>
          </cell>
        </row>
        <row r="223">
          <cell r="A223" t="str">
            <v>밀양 NETWORK DRIVER</v>
          </cell>
          <cell r="B223" t="str">
            <v>밀양 NETWORK DRIVER</v>
          </cell>
          <cell r="D223">
            <v>1</v>
          </cell>
          <cell r="E223" t="str">
            <v>SET</v>
          </cell>
          <cell r="G223">
            <v>49800000</v>
          </cell>
        </row>
        <row r="224">
          <cell r="A224" t="str">
            <v>양산 NETWORK DRIVER</v>
          </cell>
          <cell r="B224" t="str">
            <v>양산 NETWORK DRIVER</v>
          </cell>
          <cell r="D224">
            <v>1</v>
          </cell>
          <cell r="E224" t="str">
            <v>SET</v>
          </cell>
          <cell r="G224">
            <v>48600000</v>
          </cell>
        </row>
        <row r="225">
          <cell r="A225" t="str">
            <v>여과지제어반(FCC)</v>
          </cell>
          <cell r="B225" t="str">
            <v>여과지제어반(FCC)</v>
          </cell>
          <cell r="D225">
            <v>1</v>
          </cell>
          <cell r="E225" t="str">
            <v>SET</v>
          </cell>
          <cell r="G225">
            <v>4980000</v>
          </cell>
        </row>
        <row r="226">
          <cell r="A226" t="str">
            <v>현장변환기반</v>
          </cell>
          <cell r="B226" t="str">
            <v>현장변환기반</v>
          </cell>
          <cell r="D226">
            <v>1</v>
          </cell>
          <cell r="E226" t="str">
            <v>SET</v>
          </cell>
          <cell r="G226">
            <v>765000</v>
          </cell>
        </row>
        <row r="227">
          <cell r="A227" t="str">
            <v>밧데리 외함360X570X720</v>
          </cell>
          <cell r="B227" t="str">
            <v>밧데리 외함</v>
          </cell>
          <cell r="C227" t="str">
            <v>360X570X720</v>
          </cell>
          <cell r="D227">
            <v>1</v>
          </cell>
          <cell r="E227" t="str">
            <v>면</v>
          </cell>
          <cell r="G227">
            <v>1950000</v>
          </cell>
        </row>
        <row r="228">
          <cell r="A228" t="str">
            <v>밧데리 외함500X750X800</v>
          </cell>
          <cell r="B228" t="str">
            <v>밧데리 외함</v>
          </cell>
          <cell r="C228" t="str">
            <v>500X750X800</v>
          </cell>
          <cell r="D228">
            <v>1</v>
          </cell>
          <cell r="E228" t="str">
            <v>면</v>
          </cell>
          <cell r="G228">
            <v>1980000</v>
          </cell>
        </row>
        <row r="229">
          <cell r="A229" t="str">
            <v>밧데리 외함800X750X1600</v>
          </cell>
          <cell r="B229" t="str">
            <v>밧데리 외함</v>
          </cell>
          <cell r="C229" t="str">
            <v>800X750X1600</v>
          </cell>
          <cell r="D229">
            <v>1</v>
          </cell>
          <cell r="E229" t="str">
            <v>면</v>
          </cell>
          <cell r="G229">
            <v>2250000</v>
          </cell>
        </row>
        <row r="230">
          <cell r="A230" t="str">
            <v>파이프 스텐숀</v>
          </cell>
          <cell r="B230" t="str">
            <v>파이프 스텐숀</v>
          </cell>
          <cell r="D230">
            <v>1</v>
          </cell>
          <cell r="E230" t="str">
            <v>개</v>
          </cell>
          <cell r="G230">
            <v>701000</v>
          </cell>
        </row>
        <row r="231">
          <cell r="A231" t="str">
            <v/>
          </cell>
        </row>
        <row r="232">
          <cell r="A232" t="str">
            <v xml:space="preserve"> 5. 취수탑 및 분기점 TM/TC 설비</v>
          </cell>
          <cell r="B232" t="str">
            <v xml:space="preserve"> 5. 취수탑 및 분기점 TM/TC 설비</v>
          </cell>
          <cell r="D232">
            <v>1</v>
          </cell>
          <cell r="E232" t="str">
            <v>SET</v>
          </cell>
        </row>
        <row r="233">
          <cell r="A233" t="str">
            <v>밀양댐 TM/TC SLAVE</v>
          </cell>
          <cell r="B233" t="str">
            <v>밀양댐 TM/TC SLAVE</v>
          </cell>
          <cell r="D233">
            <v>1</v>
          </cell>
          <cell r="E233" t="str">
            <v>SET</v>
          </cell>
          <cell r="G233">
            <v>18600000</v>
          </cell>
        </row>
        <row r="234">
          <cell r="A234" t="str">
            <v>교동 TM/TC SLAVE</v>
          </cell>
          <cell r="B234" t="str">
            <v>교동 TM/TC SLAVE</v>
          </cell>
          <cell r="D234">
            <v>1</v>
          </cell>
          <cell r="E234" t="str">
            <v>SET</v>
          </cell>
          <cell r="G234">
            <v>16300000</v>
          </cell>
        </row>
        <row r="235">
          <cell r="A235" t="str">
            <v>무안 TM/TC SLAVE</v>
          </cell>
          <cell r="B235" t="str">
            <v>무안 TM/TC SLAVE</v>
          </cell>
          <cell r="D235">
            <v>1</v>
          </cell>
          <cell r="E235" t="str">
            <v>SET</v>
          </cell>
          <cell r="G235">
            <v>16300000</v>
          </cell>
        </row>
        <row r="236">
          <cell r="A236" t="str">
            <v>하남 TM/TC SLAVE</v>
          </cell>
          <cell r="B236" t="str">
            <v>하남 TM/TC SLAVE</v>
          </cell>
          <cell r="D236">
            <v>1</v>
          </cell>
          <cell r="E236" t="str">
            <v>SET</v>
          </cell>
          <cell r="G236">
            <v>16300000</v>
          </cell>
        </row>
        <row r="237">
          <cell r="A237" t="str">
            <v>부곡 TM/TC SLAVE</v>
          </cell>
          <cell r="B237" t="str">
            <v>부곡 TM/TC SLAVE</v>
          </cell>
          <cell r="D237">
            <v>1</v>
          </cell>
          <cell r="E237" t="str">
            <v>SET</v>
          </cell>
          <cell r="G237">
            <v>16300000</v>
          </cell>
        </row>
        <row r="238">
          <cell r="A238" t="str">
            <v>영산 TM/TC SLAVE</v>
          </cell>
          <cell r="B238" t="str">
            <v>영산 TM/TC SLAVE</v>
          </cell>
          <cell r="D238">
            <v>1</v>
          </cell>
          <cell r="E238" t="str">
            <v>SET</v>
          </cell>
          <cell r="G238">
            <v>16300000</v>
          </cell>
        </row>
        <row r="239">
          <cell r="A239" t="str">
            <v>창녕 TM/TC SLAVE</v>
          </cell>
          <cell r="B239" t="str">
            <v>창녕 TM/TC SLAVE</v>
          </cell>
          <cell r="D239">
            <v>1</v>
          </cell>
          <cell r="E239" t="str">
            <v>SET</v>
          </cell>
          <cell r="G239">
            <v>16300000</v>
          </cell>
        </row>
        <row r="240">
          <cell r="A240" t="str">
            <v>양산취수탑 TM/TC SLAVE</v>
          </cell>
          <cell r="B240" t="str">
            <v>양산취수탑 TM/TC SLAVE</v>
          </cell>
          <cell r="D240">
            <v>1</v>
          </cell>
          <cell r="E240" t="str">
            <v>SET</v>
          </cell>
          <cell r="G240">
            <v>18350000</v>
          </cell>
        </row>
        <row r="241">
          <cell r="A241" t="str">
            <v/>
          </cell>
        </row>
        <row r="242">
          <cell r="A242" t="str">
            <v xml:space="preserve"> 6. 현장 계측기류</v>
          </cell>
          <cell r="B242" t="str">
            <v xml:space="preserve"> 6. 현장 계측기류</v>
          </cell>
        </row>
        <row r="243">
          <cell r="A243" t="str">
            <v>전자유량계(450A)</v>
          </cell>
          <cell r="B243" t="str">
            <v>전자유량계(450A)</v>
          </cell>
          <cell r="D243">
            <v>1</v>
          </cell>
          <cell r="E243" t="str">
            <v>SET</v>
          </cell>
          <cell r="G243">
            <v>22500000</v>
          </cell>
        </row>
        <row r="244">
          <cell r="A244" t="str">
            <v>전자유량계(300A)</v>
          </cell>
          <cell r="B244" t="str">
            <v>전자유량계(300A)</v>
          </cell>
          <cell r="D244">
            <v>1</v>
          </cell>
          <cell r="E244" t="str">
            <v>SET</v>
          </cell>
          <cell r="G244">
            <v>12000000</v>
          </cell>
        </row>
        <row r="245">
          <cell r="A245" t="str">
            <v>전자유량계(250A)</v>
          </cell>
          <cell r="B245" t="str">
            <v>전자유량계(250A)</v>
          </cell>
          <cell r="D245">
            <v>1</v>
          </cell>
          <cell r="E245" t="str">
            <v>SET</v>
          </cell>
          <cell r="G245">
            <v>11300000</v>
          </cell>
        </row>
        <row r="246">
          <cell r="A246" t="str">
            <v>전자유량계(150A)</v>
          </cell>
          <cell r="B246" t="str">
            <v>전자유량계(150A)</v>
          </cell>
          <cell r="D246">
            <v>1</v>
          </cell>
          <cell r="E246" t="str">
            <v>SET</v>
          </cell>
          <cell r="G246">
            <v>6000000</v>
          </cell>
        </row>
        <row r="247">
          <cell r="A247" t="str">
            <v>전자유량계(80A)</v>
          </cell>
          <cell r="B247" t="str">
            <v>전자유량계(80A)</v>
          </cell>
          <cell r="D247">
            <v>1</v>
          </cell>
          <cell r="E247" t="str">
            <v>SET</v>
          </cell>
          <cell r="G247">
            <v>4000000</v>
          </cell>
        </row>
        <row r="248">
          <cell r="A248" t="str">
            <v>전자유량계(25A)</v>
          </cell>
          <cell r="B248" t="str">
            <v>전자유량계(25A)</v>
          </cell>
          <cell r="D248">
            <v>1</v>
          </cell>
          <cell r="E248" t="str">
            <v>SET</v>
          </cell>
          <cell r="G248">
            <v>3800000</v>
          </cell>
        </row>
        <row r="249">
          <cell r="A249" t="str">
            <v>초음파유량계(1200A)</v>
          </cell>
          <cell r="B249" t="str">
            <v>초음파유량계(1200A)</v>
          </cell>
          <cell r="D249">
            <v>1</v>
          </cell>
          <cell r="E249" t="str">
            <v>SET</v>
          </cell>
          <cell r="G249">
            <v>18150000</v>
          </cell>
        </row>
        <row r="250">
          <cell r="A250" t="str">
            <v>초음파유량계(1000A)</v>
          </cell>
          <cell r="B250" t="str">
            <v>초음파유량계(1000A)</v>
          </cell>
          <cell r="D250">
            <v>1</v>
          </cell>
          <cell r="E250" t="str">
            <v>SET</v>
          </cell>
          <cell r="G250">
            <v>18150000</v>
          </cell>
        </row>
        <row r="251">
          <cell r="A251" t="str">
            <v>초음파유량계(800A)</v>
          </cell>
          <cell r="B251" t="str">
            <v>초음파유량계(800A)</v>
          </cell>
          <cell r="D251">
            <v>1</v>
          </cell>
          <cell r="E251" t="str">
            <v>SET</v>
          </cell>
          <cell r="G251">
            <v>18150000</v>
          </cell>
        </row>
        <row r="252">
          <cell r="A252" t="str">
            <v>초음파유량계(700A)</v>
          </cell>
          <cell r="B252" t="str">
            <v>초음파유량계(700A)</v>
          </cell>
          <cell r="D252">
            <v>1</v>
          </cell>
          <cell r="E252" t="str">
            <v>SET</v>
          </cell>
          <cell r="G252">
            <v>18150000</v>
          </cell>
        </row>
        <row r="253">
          <cell r="A253" t="str">
            <v>초음파유량계(600A)</v>
          </cell>
          <cell r="B253" t="str">
            <v>초음파유량계(600A)</v>
          </cell>
          <cell r="D253">
            <v>1</v>
          </cell>
          <cell r="E253" t="str">
            <v>SET</v>
          </cell>
          <cell r="G253">
            <v>18150000</v>
          </cell>
        </row>
        <row r="254">
          <cell r="A254" t="str">
            <v>초음파유량계(500A)</v>
          </cell>
          <cell r="B254" t="str">
            <v>초음파유량계(500A)</v>
          </cell>
          <cell r="D254">
            <v>1</v>
          </cell>
          <cell r="E254" t="str">
            <v>SET</v>
          </cell>
          <cell r="G254">
            <v>18150000</v>
          </cell>
        </row>
        <row r="255">
          <cell r="A255" t="str">
            <v>초음파유량계(450A)</v>
          </cell>
          <cell r="B255" t="str">
            <v>초음파유량계(450A)</v>
          </cell>
          <cell r="D255">
            <v>1</v>
          </cell>
          <cell r="E255" t="str">
            <v>SET</v>
          </cell>
          <cell r="G255">
            <v>18150000</v>
          </cell>
        </row>
        <row r="256">
          <cell r="A256" t="str">
            <v>초음파유량계(400A)</v>
          </cell>
          <cell r="B256" t="str">
            <v>초음파유량계(400A)</v>
          </cell>
          <cell r="D256">
            <v>1</v>
          </cell>
          <cell r="E256" t="str">
            <v>SET</v>
          </cell>
          <cell r="G256">
            <v>18150000</v>
          </cell>
        </row>
        <row r="257">
          <cell r="A257" t="str">
            <v>WEIR식유량계(파샬프롬)</v>
          </cell>
          <cell r="B257" t="str">
            <v>WEIR식유량계(파샬프롬)</v>
          </cell>
          <cell r="D257">
            <v>1</v>
          </cell>
          <cell r="E257" t="str">
            <v>SET</v>
          </cell>
          <cell r="G257">
            <v>6300000</v>
          </cell>
        </row>
        <row r="258">
          <cell r="A258" t="str">
            <v>초음파수위계</v>
          </cell>
          <cell r="B258" t="str">
            <v>초음파수위계</v>
          </cell>
          <cell r="D258">
            <v>1</v>
          </cell>
          <cell r="E258" t="str">
            <v>SET</v>
          </cell>
          <cell r="G258">
            <v>3650000</v>
          </cell>
        </row>
        <row r="259">
          <cell r="A259" t="str">
            <v>투입식수위계</v>
          </cell>
          <cell r="B259" t="str">
            <v>투입식수위계</v>
          </cell>
          <cell r="D259">
            <v>1</v>
          </cell>
          <cell r="E259" t="str">
            <v>SET</v>
          </cell>
          <cell r="G259">
            <v>3250000</v>
          </cell>
        </row>
        <row r="260">
          <cell r="A260" t="str">
            <v>레벨스위치</v>
          </cell>
          <cell r="B260" t="str">
            <v>레벨스위치</v>
          </cell>
          <cell r="D260">
            <v>1</v>
          </cell>
          <cell r="E260" t="str">
            <v>SET</v>
          </cell>
          <cell r="G260">
            <v>260000</v>
          </cell>
        </row>
        <row r="261">
          <cell r="A261" t="str">
            <v>압력전송기</v>
          </cell>
          <cell r="B261" t="str">
            <v>압력전송기</v>
          </cell>
          <cell r="D261">
            <v>1</v>
          </cell>
          <cell r="E261" t="str">
            <v>SET</v>
          </cell>
          <cell r="G261">
            <v>1950000</v>
          </cell>
        </row>
        <row r="262">
          <cell r="A262" t="str">
            <v>슬러지농도계(200A)</v>
          </cell>
          <cell r="B262" t="str">
            <v>슬러지농도계(200A)</v>
          </cell>
          <cell r="D262">
            <v>1</v>
          </cell>
          <cell r="E262" t="str">
            <v>SET</v>
          </cell>
          <cell r="G262">
            <v>22000000</v>
          </cell>
        </row>
        <row r="263">
          <cell r="A263" t="str">
            <v>슬러지농도계(150A)</v>
          </cell>
          <cell r="B263" t="str">
            <v>슬러지농도계(150A)</v>
          </cell>
          <cell r="D263">
            <v>1</v>
          </cell>
          <cell r="E263" t="str">
            <v>SET</v>
          </cell>
          <cell r="G263">
            <v>19300000</v>
          </cell>
        </row>
        <row r="264">
          <cell r="A264" t="str">
            <v>기록계</v>
          </cell>
          <cell r="B264" t="str">
            <v>기록계</v>
          </cell>
          <cell r="D264">
            <v>1</v>
          </cell>
          <cell r="E264" t="str">
            <v>SET</v>
          </cell>
          <cell r="G264">
            <v>2650000</v>
          </cell>
        </row>
        <row r="265">
          <cell r="A265" t="str">
            <v>UPS 전원용 피뢰기</v>
          </cell>
          <cell r="B265" t="str">
            <v>UPS 전원용 피뢰기</v>
          </cell>
          <cell r="D265">
            <v>1</v>
          </cell>
          <cell r="E265" t="str">
            <v>개</v>
          </cell>
          <cell r="G265">
            <v>2500000</v>
          </cell>
        </row>
        <row r="266">
          <cell r="A266" t="str">
            <v>장비 전원용 피뢰기</v>
          </cell>
          <cell r="B266" t="str">
            <v>장비 전원용 피뢰기</v>
          </cell>
          <cell r="D266">
            <v>1</v>
          </cell>
          <cell r="E266" t="str">
            <v>개</v>
          </cell>
          <cell r="G266">
            <v>600000</v>
          </cell>
        </row>
        <row r="267">
          <cell r="A267" t="str">
            <v>신호용 피뢰기</v>
          </cell>
          <cell r="B267" t="str">
            <v>신호용 피뢰기</v>
          </cell>
          <cell r="D267">
            <v>1</v>
          </cell>
          <cell r="E267" t="str">
            <v>개</v>
          </cell>
          <cell r="G267">
            <v>170000</v>
          </cell>
        </row>
        <row r="268">
          <cell r="A268" t="str">
            <v>통신(모뎀)용 피뢰기</v>
          </cell>
          <cell r="B268" t="str">
            <v>통신(모뎀)용 피뢰기</v>
          </cell>
          <cell r="D268">
            <v>1</v>
          </cell>
          <cell r="E268" t="str">
            <v>개</v>
          </cell>
          <cell r="G268">
            <v>160000</v>
          </cell>
        </row>
        <row r="269">
          <cell r="A269" t="str">
            <v>신호분배기(ISOLATOR)</v>
          </cell>
          <cell r="B269" t="str">
            <v>신호분배기(ISOLATOR)</v>
          </cell>
          <cell r="D269">
            <v>1</v>
          </cell>
          <cell r="E269" t="str">
            <v>개</v>
          </cell>
          <cell r="G269">
            <v>290000</v>
          </cell>
        </row>
        <row r="270">
          <cell r="A270" t="str">
            <v>탁도계</v>
          </cell>
          <cell r="B270" t="str">
            <v>탁도계</v>
          </cell>
          <cell r="D270">
            <v>1</v>
          </cell>
          <cell r="E270" t="str">
            <v>SET</v>
          </cell>
          <cell r="G270">
            <v>21000000</v>
          </cell>
        </row>
        <row r="271">
          <cell r="A271" t="str">
            <v>pH계</v>
          </cell>
          <cell r="B271" t="str">
            <v>pH계</v>
          </cell>
          <cell r="D271">
            <v>1</v>
          </cell>
          <cell r="E271" t="str">
            <v>SET</v>
          </cell>
          <cell r="G271">
            <v>5400000</v>
          </cell>
        </row>
        <row r="272">
          <cell r="A272" t="str">
            <v>잔류염소계(무시약식)</v>
          </cell>
          <cell r="B272" t="str">
            <v>잔류염소계(무시약식)</v>
          </cell>
          <cell r="D272">
            <v>1</v>
          </cell>
          <cell r="E272" t="str">
            <v>SET</v>
          </cell>
          <cell r="G272">
            <v>44000000</v>
          </cell>
        </row>
        <row r="273">
          <cell r="A273" t="str">
            <v>알카리도계</v>
          </cell>
          <cell r="B273" t="str">
            <v>알카리도계</v>
          </cell>
          <cell r="D273">
            <v>1</v>
          </cell>
          <cell r="E273" t="str">
            <v>SET</v>
          </cell>
          <cell r="G273">
            <v>37000000</v>
          </cell>
        </row>
        <row r="274">
          <cell r="A274" t="str">
            <v>전기전도계</v>
          </cell>
          <cell r="B274" t="str">
            <v>전기전도계</v>
          </cell>
          <cell r="D274">
            <v>1</v>
          </cell>
          <cell r="E274" t="str">
            <v>SET</v>
          </cell>
          <cell r="G274">
            <v>4000000</v>
          </cell>
        </row>
        <row r="275">
          <cell r="A275" t="str">
            <v>수온계</v>
          </cell>
          <cell r="B275" t="str">
            <v>수온계</v>
          </cell>
          <cell r="D275">
            <v>1</v>
          </cell>
          <cell r="E275" t="str">
            <v>SET</v>
          </cell>
          <cell r="G275">
            <v>850000</v>
          </cell>
        </row>
        <row r="276">
          <cell r="A276" t="str">
            <v>SS계</v>
          </cell>
          <cell r="B276" t="str">
            <v>SS계</v>
          </cell>
          <cell r="D276">
            <v>1</v>
          </cell>
          <cell r="E276" t="str">
            <v>SET</v>
          </cell>
          <cell r="G276">
            <v>4952000</v>
          </cell>
        </row>
        <row r="277">
          <cell r="A277" t="str">
            <v>UV계</v>
          </cell>
          <cell r="B277" t="str">
            <v>UV계</v>
          </cell>
          <cell r="D277">
            <v>1</v>
          </cell>
          <cell r="E277" t="str">
            <v>SET</v>
          </cell>
          <cell r="G277">
            <v>18000000</v>
          </cell>
        </row>
        <row r="278">
          <cell r="A278" t="str">
            <v/>
          </cell>
        </row>
        <row r="279">
          <cell r="A279" t="str">
            <v xml:space="preserve"> 7. 유지관리 공구 및 예비 자재</v>
          </cell>
          <cell r="B279" t="str">
            <v xml:space="preserve"> 7. 유지관리 공구 및 예비 자재</v>
          </cell>
        </row>
        <row r="280">
          <cell r="A280" t="str">
            <v>예비 자재</v>
          </cell>
          <cell r="B280" t="str">
            <v>예비 자재</v>
          </cell>
          <cell r="D280">
            <v>1</v>
          </cell>
          <cell r="E280" t="str">
            <v>식</v>
          </cell>
          <cell r="G280">
            <v>110000000</v>
          </cell>
        </row>
        <row r="281">
          <cell r="A281" t="str">
            <v>디지털 OSCILLOSCOPE</v>
          </cell>
          <cell r="B281" t="str">
            <v>디지털 OSCILLOSCOPE</v>
          </cell>
          <cell r="D281">
            <v>1</v>
          </cell>
          <cell r="E281" t="str">
            <v>SET</v>
          </cell>
          <cell r="G281">
            <v>21500000</v>
          </cell>
        </row>
        <row r="282">
          <cell r="A282" t="str">
            <v>휴대용 디지털 MULTIMETER</v>
          </cell>
          <cell r="B282" t="str">
            <v>휴대용 디지털 MULTIMETER</v>
          </cell>
          <cell r="D282">
            <v>1</v>
          </cell>
          <cell r="E282" t="str">
            <v>SET</v>
          </cell>
          <cell r="G282">
            <v>350000</v>
          </cell>
        </row>
        <row r="283">
          <cell r="A283" t="str">
            <v>POWER SUPPLY</v>
          </cell>
          <cell r="B283" t="str">
            <v>POWER SUPPLY</v>
          </cell>
          <cell r="D283">
            <v>1</v>
          </cell>
          <cell r="E283" t="str">
            <v>SET</v>
          </cell>
          <cell r="G283">
            <v>2350000</v>
          </cell>
        </row>
        <row r="284">
          <cell r="A284" t="str">
            <v>휴대용 초음파유량계</v>
          </cell>
          <cell r="B284" t="str">
            <v>휴대용 초음파유량계</v>
          </cell>
          <cell r="D284">
            <v>1</v>
          </cell>
          <cell r="E284" t="str">
            <v>SET</v>
          </cell>
          <cell r="G284">
            <v>22300000</v>
          </cell>
        </row>
        <row r="285">
          <cell r="A285" t="str">
            <v>휴대용 컴퓨터</v>
          </cell>
          <cell r="B285" t="str">
            <v>휴대용 컴퓨터</v>
          </cell>
          <cell r="D285">
            <v>1</v>
          </cell>
          <cell r="E285" t="str">
            <v>SET</v>
          </cell>
          <cell r="G285">
            <v>4300000</v>
          </cell>
        </row>
        <row r="286">
          <cell r="A286" t="str">
            <v>휴대용 레벨메타</v>
          </cell>
          <cell r="B286" t="str">
            <v>휴대용 레벨메타</v>
          </cell>
          <cell r="D286">
            <v>1</v>
          </cell>
          <cell r="E286" t="str">
            <v>SET</v>
          </cell>
          <cell r="G286">
            <v>1152000</v>
          </cell>
        </row>
        <row r="287">
          <cell r="A287" t="str">
            <v>프로토콜 아날라이저</v>
          </cell>
          <cell r="B287" t="str">
            <v>프로토콜 아날라이저</v>
          </cell>
          <cell r="D287">
            <v>1</v>
          </cell>
          <cell r="E287" t="str">
            <v>SET</v>
          </cell>
          <cell r="G287">
            <v>38200000</v>
          </cell>
        </row>
        <row r="288">
          <cell r="A288" t="str">
            <v>접지저항계</v>
          </cell>
          <cell r="B288" t="str">
            <v>접지저항계</v>
          </cell>
          <cell r="D288">
            <v>1</v>
          </cell>
          <cell r="E288" t="str">
            <v>SET</v>
          </cell>
          <cell r="G288">
            <v>580000</v>
          </cell>
        </row>
        <row r="289">
          <cell r="A289" t="str">
            <v>CIRCUIT DEBUGGER</v>
          </cell>
          <cell r="B289" t="str">
            <v>CIRCUIT DEBUGGER</v>
          </cell>
          <cell r="D289">
            <v>1</v>
          </cell>
          <cell r="E289" t="str">
            <v>SET</v>
          </cell>
          <cell r="G289">
            <v>9000000</v>
          </cell>
        </row>
        <row r="290">
          <cell r="A290" t="str">
            <v>DC VOLTAGE CURRENT STANDARD</v>
          </cell>
          <cell r="B290" t="str">
            <v>DC VOLTAGE CURRENT STANDARD</v>
          </cell>
          <cell r="D290">
            <v>1</v>
          </cell>
          <cell r="E290" t="str">
            <v>SET</v>
          </cell>
          <cell r="G290">
            <v>4806000</v>
          </cell>
        </row>
        <row r="291">
          <cell r="A291" t="str">
            <v>일반 공구세트</v>
          </cell>
          <cell r="B291" t="str">
            <v>일반 공구세트</v>
          </cell>
          <cell r="D291">
            <v>1</v>
          </cell>
          <cell r="E291" t="str">
            <v>SET</v>
          </cell>
          <cell r="G291">
            <v>680000</v>
          </cell>
        </row>
        <row r="292">
          <cell r="A292" t="str">
            <v/>
          </cell>
        </row>
        <row r="293">
          <cell r="A293" t="str">
            <v/>
          </cell>
        </row>
        <row r="294">
          <cell r="A294" t="str">
            <v/>
          </cell>
        </row>
        <row r="295">
          <cell r="A295" t="str">
            <v/>
          </cell>
        </row>
        <row r="296">
          <cell r="A296" t="str">
            <v/>
          </cell>
        </row>
        <row r="297">
          <cell r="A297" t="str">
            <v/>
          </cell>
        </row>
        <row r="298">
          <cell r="A298" t="str">
            <v/>
          </cell>
        </row>
        <row r="299">
          <cell r="A299" t="str">
            <v/>
          </cell>
        </row>
        <row r="300">
          <cell r="A300" t="str">
            <v/>
          </cell>
        </row>
        <row r="301">
          <cell r="A301" t="str">
            <v/>
          </cell>
        </row>
        <row r="302">
          <cell r="A302" t="str">
            <v/>
          </cell>
        </row>
        <row r="303">
          <cell r="A303" t="str">
            <v/>
          </cell>
        </row>
        <row r="304">
          <cell r="A304" t="str">
            <v>Ⅱ. 방송통신 설비</v>
          </cell>
          <cell r="B304" t="str">
            <v>Ⅱ. 방송통신 설비</v>
          </cell>
        </row>
        <row r="305">
          <cell r="A305" t="str">
            <v xml:space="preserve"> 1. 교환기</v>
          </cell>
          <cell r="B305" t="str">
            <v xml:space="preserve"> 1. 교환기</v>
          </cell>
          <cell r="G305">
            <v>0</v>
          </cell>
        </row>
        <row r="306">
          <cell r="A306" t="str">
            <v>밀양 전자식 교환기</v>
          </cell>
          <cell r="B306" t="str">
            <v>밀양 전자식 교환기</v>
          </cell>
          <cell r="D306">
            <v>1</v>
          </cell>
          <cell r="E306" t="str">
            <v>SET</v>
          </cell>
          <cell r="G306">
            <v>60629000</v>
          </cell>
        </row>
        <row r="307">
          <cell r="A307" t="str">
            <v>양산 전자식 교환기</v>
          </cell>
          <cell r="B307" t="str">
            <v>양산 전자식 교환기</v>
          </cell>
          <cell r="D307">
            <v>1</v>
          </cell>
          <cell r="E307" t="str">
            <v>SET</v>
          </cell>
          <cell r="G307">
            <v>7320000</v>
          </cell>
        </row>
        <row r="308">
          <cell r="A308" t="str">
            <v/>
          </cell>
        </row>
        <row r="309">
          <cell r="A309" t="str">
            <v xml:space="preserve"> 2. 방송 AMP</v>
          </cell>
          <cell r="B309" t="str">
            <v xml:space="preserve"> 2. 방송 AMP</v>
          </cell>
        </row>
        <row r="310">
          <cell r="A310" t="str">
            <v>MONITOR UNIT7CCT</v>
          </cell>
          <cell r="B310" t="str">
            <v>MONITOR UNIT</v>
          </cell>
          <cell r="C310" t="str">
            <v>7CCT</v>
          </cell>
          <cell r="D310">
            <v>1</v>
          </cell>
          <cell r="E310" t="str">
            <v>EA</v>
          </cell>
          <cell r="G310">
            <v>180000</v>
          </cell>
        </row>
        <row r="311">
          <cell r="A311" t="str">
            <v>AUTO BLOWER20CCT</v>
          </cell>
          <cell r="B311" t="str">
            <v>AUTO BLOWER</v>
          </cell>
          <cell r="C311" t="str">
            <v>20CCT</v>
          </cell>
          <cell r="D311">
            <v>1</v>
          </cell>
          <cell r="E311" t="str">
            <v>EA</v>
          </cell>
          <cell r="G311">
            <v>128000</v>
          </cell>
        </row>
        <row r="312">
          <cell r="A312" t="str">
            <v>EMERGENCY UNITW/MIC</v>
          </cell>
          <cell r="B312" t="str">
            <v>EMERGENCY UNIT</v>
          </cell>
          <cell r="C312" t="str">
            <v>W/MIC</v>
          </cell>
          <cell r="D312">
            <v>1</v>
          </cell>
          <cell r="E312" t="str">
            <v>EA</v>
          </cell>
          <cell r="G312">
            <v>210000</v>
          </cell>
        </row>
        <row r="313">
          <cell r="A313" t="str">
            <v>MATRIX UNIT20CCT</v>
          </cell>
          <cell r="B313" t="str">
            <v>MATRIX UNIT</v>
          </cell>
          <cell r="C313" t="str">
            <v>20CCT</v>
          </cell>
          <cell r="D313">
            <v>1</v>
          </cell>
          <cell r="E313" t="str">
            <v>EA</v>
          </cell>
          <cell r="G313">
            <v>198000</v>
          </cell>
        </row>
        <row r="314">
          <cell r="A314" t="str">
            <v>EM SPEAKER SELECTOR20CCT</v>
          </cell>
          <cell r="B314" t="str">
            <v>EM SPEAKER SELECTOR</v>
          </cell>
          <cell r="C314" t="str">
            <v>20CCT</v>
          </cell>
          <cell r="D314">
            <v>1</v>
          </cell>
          <cell r="E314" t="str">
            <v>EA</v>
          </cell>
          <cell r="G314">
            <v>200000</v>
          </cell>
        </row>
        <row r="315">
          <cell r="A315" t="str">
            <v>SPEAKER SELECTOR20CCT</v>
          </cell>
          <cell r="B315" t="str">
            <v>SPEAKER SELECTOR</v>
          </cell>
          <cell r="C315" t="str">
            <v>20CCT</v>
          </cell>
          <cell r="D315">
            <v>1</v>
          </cell>
          <cell r="E315" t="str">
            <v>EA</v>
          </cell>
          <cell r="G315">
            <v>178000</v>
          </cell>
        </row>
        <row r="316">
          <cell r="A316" t="str">
            <v>SIREN/CHIME민방위 규격</v>
          </cell>
          <cell r="B316" t="str">
            <v>SIREN/CHIME</v>
          </cell>
          <cell r="C316" t="str">
            <v>민방위 규격</v>
          </cell>
          <cell r="D316">
            <v>1</v>
          </cell>
          <cell r="E316" t="str">
            <v>EA</v>
          </cell>
          <cell r="G316">
            <v>135000</v>
          </cell>
        </row>
        <row r="317">
          <cell r="A317" t="str">
            <v>AM/FM TUNERDIGITAL</v>
          </cell>
          <cell r="B317" t="str">
            <v>AM/FM TUNER</v>
          </cell>
          <cell r="C317" t="str">
            <v>DIGITAL</v>
          </cell>
          <cell r="D317">
            <v>1</v>
          </cell>
          <cell r="E317" t="str">
            <v>EA</v>
          </cell>
          <cell r="G317">
            <v>212000</v>
          </cell>
        </row>
        <row r="318">
          <cell r="A318" t="str">
            <v>CASSETTE DECKDOUBLE DECK</v>
          </cell>
          <cell r="B318" t="str">
            <v>CASSETTE DECK</v>
          </cell>
          <cell r="C318" t="str">
            <v>DOUBLE DECK</v>
          </cell>
          <cell r="D318">
            <v>1</v>
          </cell>
          <cell r="E318" t="str">
            <v>EA</v>
          </cell>
          <cell r="G318">
            <v>349000</v>
          </cell>
        </row>
        <row r="319">
          <cell r="A319" t="str">
            <v>COMPACT DISC PLAYER1 CD</v>
          </cell>
          <cell r="B319" t="str">
            <v>COMPACT DISC PLAYER</v>
          </cell>
          <cell r="C319" t="str">
            <v>1 CD</v>
          </cell>
          <cell r="D319">
            <v>1</v>
          </cell>
          <cell r="E319" t="str">
            <v>EA</v>
          </cell>
          <cell r="G319">
            <v>340000</v>
          </cell>
        </row>
        <row r="320">
          <cell r="A320" t="str">
            <v>MIXER PRE AMP7IN/2OUT</v>
          </cell>
          <cell r="B320" t="str">
            <v>MIXER PRE AMP</v>
          </cell>
          <cell r="C320" t="str">
            <v>7IN/2OUT</v>
          </cell>
          <cell r="D320">
            <v>1</v>
          </cell>
          <cell r="E320" t="str">
            <v>EA</v>
          </cell>
          <cell r="G320">
            <v>387000</v>
          </cell>
        </row>
        <row r="321">
          <cell r="A321" t="str">
            <v>SIGNAL EXCHANGER4CCT</v>
          </cell>
          <cell r="B321" t="str">
            <v>SIGNAL EXCHANGER</v>
          </cell>
          <cell r="C321" t="str">
            <v>4CCT</v>
          </cell>
          <cell r="D321">
            <v>1</v>
          </cell>
          <cell r="E321" t="str">
            <v>EA</v>
          </cell>
          <cell r="G321">
            <v>248000</v>
          </cell>
        </row>
        <row r="322">
          <cell r="A322" t="str">
            <v>POWER AMP240W</v>
          </cell>
          <cell r="B322" t="str">
            <v>POWER AMP</v>
          </cell>
          <cell r="C322" t="str">
            <v>240W</v>
          </cell>
          <cell r="D322">
            <v>1</v>
          </cell>
          <cell r="E322" t="str">
            <v>EA</v>
          </cell>
          <cell r="G322">
            <v>514000</v>
          </cell>
        </row>
        <row r="323">
          <cell r="A323" t="str">
            <v>RELAY GROUP20CCT</v>
          </cell>
          <cell r="B323" t="str">
            <v>RELAY GROUP</v>
          </cell>
          <cell r="C323" t="str">
            <v>20CCT</v>
          </cell>
          <cell r="D323">
            <v>1</v>
          </cell>
          <cell r="E323" t="str">
            <v>EA</v>
          </cell>
          <cell r="G323">
            <v>292000</v>
          </cell>
        </row>
        <row r="324">
          <cell r="A324" t="str">
            <v>TERMINAL BOARD30회로</v>
          </cell>
          <cell r="B324" t="str">
            <v>TERMINAL BOARD</v>
          </cell>
          <cell r="C324" t="str">
            <v>30회로</v>
          </cell>
          <cell r="D324">
            <v>1</v>
          </cell>
          <cell r="E324" t="str">
            <v>EA</v>
          </cell>
          <cell r="G324">
            <v>241000</v>
          </cell>
        </row>
        <row r="325">
          <cell r="A325" t="str">
            <v>AUTO CHARGER3A</v>
          </cell>
          <cell r="B325" t="str">
            <v>AUTO CHARGER</v>
          </cell>
          <cell r="C325" t="str">
            <v>3A</v>
          </cell>
          <cell r="D325">
            <v>1</v>
          </cell>
          <cell r="E325" t="str">
            <v>EA</v>
          </cell>
          <cell r="G325">
            <v>267000</v>
          </cell>
        </row>
        <row r="326">
          <cell r="A326" t="str">
            <v>POWER DISTRIBUTORAC/DC</v>
          </cell>
          <cell r="B326" t="str">
            <v>POWER DISTRIBUTOR</v>
          </cell>
          <cell r="C326" t="str">
            <v>AC/DC</v>
          </cell>
          <cell r="D326">
            <v>1</v>
          </cell>
          <cell r="E326" t="str">
            <v>EA</v>
          </cell>
          <cell r="G326">
            <v>382000</v>
          </cell>
        </row>
        <row r="327">
          <cell r="A327" t="str">
            <v>AUDIO DISTRIBUTOR AMP1 ; 10</v>
          </cell>
          <cell r="B327" t="str">
            <v>AUDIO DISTRIBUTOR AMP</v>
          </cell>
          <cell r="C327" t="str">
            <v>1 ; 10</v>
          </cell>
          <cell r="D327">
            <v>1</v>
          </cell>
          <cell r="E327" t="str">
            <v>EA</v>
          </cell>
          <cell r="G327">
            <v>382000</v>
          </cell>
        </row>
        <row r="328">
          <cell r="A328" t="str">
            <v>RACK CABINETAL/STEEL</v>
          </cell>
          <cell r="B328" t="str">
            <v>RACK CABINET</v>
          </cell>
          <cell r="C328" t="str">
            <v>AL/STEEL</v>
          </cell>
          <cell r="D328">
            <v>1</v>
          </cell>
          <cell r="E328" t="str">
            <v>EA</v>
          </cell>
          <cell r="G328">
            <v>555000</v>
          </cell>
        </row>
        <row r="329">
          <cell r="A329" t="str">
            <v>MICROPHONEAT-818</v>
          </cell>
          <cell r="B329" t="str">
            <v>MICROPHONE</v>
          </cell>
          <cell r="C329" t="str">
            <v>AT-818</v>
          </cell>
          <cell r="D329">
            <v>1</v>
          </cell>
          <cell r="E329" t="str">
            <v>EA</v>
          </cell>
          <cell r="G329">
            <v>50000</v>
          </cell>
        </row>
        <row r="330">
          <cell r="A330" t="str">
            <v>EM BATTERY &amp; CASE12V 100AH</v>
          </cell>
          <cell r="B330" t="str">
            <v>EM BATTERY &amp; CASE</v>
          </cell>
          <cell r="C330" t="str">
            <v>12V 100AH</v>
          </cell>
          <cell r="D330">
            <v>1</v>
          </cell>
          <cell r="E330" t="str">
            <v>EA</v>
          </cell>
          <cell r="G330">
            <v>320000</v>
          </cell>
        </row>
        <row r="331">
          <cell r="A331" t="str">
            <v>MIC EXT CORDL-10M</v>
          </cell>
          <cell r="B331" t="str">
            <v>MIC EXT CORD</v>
          </cell>
          <cell r="C331" t="str">
            <v>L-10M</v>
          </cell>
          <cell r="D331">
            <v>1</v>
          </cell>
          <cell r="E331" t="str">
            <v>EA</v>
          </cell>
          <cell r="G331">
            <v>20000</v>
          </cell>
        </row>
        <row r="332">
          <cell r="A332" t="str">
            <v>MIC STANDDESK</v>
          </cell>
          <cell r="B332" t="str">
            <v>MIC STAND</v>
          </cell>
          <cell r="C332" t="str">
            <v>DESK</v>
          </cell>
          <cell r="D332">
            <v>1</v>
          </cell>
          <cell r="E332" t="str">
            <v>EA</v>
          </cell>
          <cell r="G332">
            <v>29000</v>
          </cell>
        </row>
        <row r="333">
          <cell r="A333" t="str">
            <v/>
          </cell>
        </row>
      </sheetData>
      <sheetData sheetId="10" refreshError="1">
        <row r="3">
          <cell r="A3" t="str">
            <v>직종명</v>
          </cell>
          <cell r="B3" t="str">
            <v>1999.1.1발표</v>
          </cell>
        </row>
        <row r="4">
          <cell r="A4" t="str">
            <v>갱부</v>
          </cell>
          <cell r="B4">
            <v>46995</v>
          </cell>
        </row>
        <row r="5">
          <cell r="A5" t="str">
            <v>건축목공</v>
          </cell>
          <cell r="B5">
            <v>62310</v>
          </cell>
        </row>
        <row r="6">
          <cell r="A6" t="str">
            <v>형틀목공</v>
          </cell>
          <cell r="B6">
            <v>62603</v>
          </cell>
        </row>
        <row r="7">
          <cell r="A7" t="str">
            <v>창호목공</v>
          </cell>
          <cell r="B7">
            <v>56563</v>
          </cell>
        </row>
        <row r="8">
          <cell r="A8" t="str">
            <v>철공공</v>
          </cell>
          <cell r="B8">
            <v>60500</v>
          </cell>
        </row>
        <row r="9">
          <cell r="A9" t="str">
            <v>철공</v>
          </cell>
          <cell r="B9">
            <v>59797</v>
          </cell>
        </row>
        <row r="10">
          <cell r="A10" t="str">
            <v>철근공</v>
          </cell>
          <cell r="B10">
            <v>65147</v>
          </cell>
        </row>
        <row r="11">
          <cell r="A11" t="str">
            <v>철판공</v>
          </cell>
          <cell r="B11">
            <v>61774</v>
          </cell>
        </row>
        <row r="12">
          <cell r="A12" t="str">
            <v>샷터공</v>
          </cell>
          <cell r="B12">
            <v>69166</v>
          </cell>
        </row>
        <row r="13">
          <cell r="A13" t="str">
            <v>샷시공</v>
          </cell>
          <cell r="B13">
            <v>55318</v>
          </cell>
        </row>
        <row r="14">
          <cell r="A14" t="str">
            <v>절단공</v>
          </cell>
          <cell r="B14">
            <v>59642</v>
          </cell>
        </row>
        <row r="15">
          <cell r="A15" t="str">
            <v>석공</v>
          </cell>
          <cell r="B15">
            <v>69257</v>
          </cell>
        </row>
        <row r="16">
          <cell r="A16" t="str">
            <v>특수비계공</v>
          </cell>
          <cell r="B16">
            <v>78766</v>
          </cell>
        </row>
        <row r="17">
          <cell r="A17" t="str">
            <v>비계공</v>
          </cell>
          <cell r="B17">
            <v>66531</v>
          </cell>
        </row>
        <row r="18">
          <cell r="A18" t="str">
            <v>동발공(터널)</v>
          </cell>
          <cell r="B18">
            <v>61285</v>
          </cell>
        </row>
        <row r="19">
          <cell r="A19" t="str">
            <v>조적공</v>
          </cell>
          <cell r="B19">
            <v>58512</v>
          </cell>
        </row>
        <row r="20">
          <cell r="A20" t="str">
            <v>치장벽돌공</v>
          </cell>
          <cell r="B20">
            <v>61897</v>
          </cell>
        </row>
        <row r="21">
          <cell r="A21" t="str">
            <v>벽돌(블럭)제작공</v>
          </cell>
          <cell r="B21">
            <v>56942</v>
          </cell>
        </row>
        <row r="22">
          <cell r="A22" t="str">
            <v>연돌공</v>
          </cell>
          <cell r="B22">
            <v>64279</v>
          </cell>
        </row>
        <row r="23">
          <cell r="A23" t="str">
            <v>미장공</v>
          </cell>
          <cell r="B23">
            <v>59451</v>
          </cell>
        </row>
        <row r="24">
          <cell r="A24" t="str">
            <v>방수공</v>
          </cell>
          <cell r="B24">
            <v>50866</v>
          </cell>
        </row>
        <row r="25">
          <cell r="A25" t="str">
            <v>타일공</v>
          </cell>
          <cell r="B25">
            <v>58994</v>
          </cell>
        </row>
        <row r="26">
          <cell r="A26" t="str">
            <v>줄눈공</v>
          </cell>
          <cell r="B26">
            <v>58172</v>
          </cell>
        </row>
        <row r="27">
          <cell r="A27" t="str">
            <v>연마공</v>
          </cell>
          <cell r="B27">
            <v>56709</v>
          </cell>
        </row>
        <row r="28">
          <cell r="A28" t="str">
            <v>콘크리트공</v>
          </cell>
          <cell r="B28">
            <v>60596</v>
          </cell>
        </row>
        <row r="29">
          <cell r="A29" t="str">
            <v>바이브레타공</v>
          </cell>
          <cell r="B29">
            <v>63032</v>
          </cell>
        </row>
        <row r="30">
          <cell r="A30" t="str">
            <v>콘크리트공(광의)</v>
          </cell>
          <cell r="B30">
            <v>67371</v>
          </cell>
        </row>
        <row r="31">
          <cell r="A31" t="str">
            <v>보일러공</v>
          </cell>
          <cell r="B31">
            <v>48190</v>
          </cell>
        </row>
        <row r="32">
          <cell r="A32" t="str">
            <v>배관공</v>
          </cell>
          <cell r="B32">
            <v>48833</v>
          </cell>
        </row>
        <row r="33">
          <cell r="A33" t="str">
            <v>온돌공</v>
          </cell>
          <cell r="B33">
            <v>60000</v>
          </cell>
        </row>
        <row r="34">
          <cell r="A34" t="str">
            <v>위생공</v>
          </cell>
          <cell r="B34">
            <v>48855</v>
          </cell>
        </row>
        <row r="35">
          <cell r="A35" t="str">
            <v>보온공</v>
          </cell>
          <cell r="B35">
            <v>49987</v>
          </cell>
        </row>
        <row r="36">
          <cell r="A36" t="str">
            <v>도장공</v>
          </cell>
          <cell r="B36">
            <v>52915</v>
          </cell>
        </row>
        <row r="37">
          <cell r="A37" t="str">
            <v>내장공</v>
          </cell>
          <cell r="B37">
            <v>58768</v>
          </cell>
        </row>
        <row r="38">
          <cell r="A38" t="str">
            <v>도배공</v>
          </cell>
          <cell r="B38">
            <v>51632</v>
          </cell>
        </row>
        <row r="39">
          <cell r="A39" t="str">
            <v>아스타일공</v>
          </cell>
          <cell r="B39">
            <v>67874</v>
          </cell>
        </row>
        <row r="40">
          <cell r="A40" t="str">
            <v>기와공</v>
          </cell>
          <cell r="B40">
            <v>78724</v>
          </cell>
        </row>
        <row r="41">
          <cell r="A41" t="str">
            <v>스레이트공</v>
          </cell>
          <cell r="B41">
            <v>74212</v>
          </cell>
        </row>
        <row r="42">
          <cell r="A42" t="str">
            <v>지붕잇기공</v>
          </cell>
          <cell r="B42">
            <v>68363</v>
          </cell>
        </row>
        <row r="43">
          <cell r="A43" t="str">
            <v>화약취급공</v>
          </cell>
          <cell r="B43">
            <v>67520</v>
          </cell>
        </row>
        <row r="44">
          <cell r="A44" t="str">
            <v>착암공</v>
          </cell>
          <cell r="B44">
            <v>50107</v>
          </cell>
        </row>
        <row r="45">
          <cell r="A45" t="str">
            <v>보안공</v>
          </cell>
          <cell r="B45">
            <v>41224</v>
          </cell>
        </row>
        <row r="46">
          <cell r="A46" t="str">
            <v>포장공</v>
          </cell>
          <cell r="B46">
            <v>59695</v>
          </cell>
        </row>
        <row r="47">
          <cell r="A47" t="str">
            <v>포설공</v>
          </cell>
          <cell r="B47">
            <v>53731</v>
          </cell>
        </row>
        <row r="48">
          <cell r="A48" t="str">
            <v>궤도공</v>
          </cell>
          <cell r="B48">
            <v>53629</v>
          </cell>
        </row>
        <row r="49">
          <cell r="A49" t="str">
            <v>용접공(철도)</v>
          </cell>
          <cell r="B49">
            <v>58661</v>
          </cell>
        </row>
        <row r="50">
          <cell r="A50" t="str">
            <v>잠수부</v>
          </cell>
          <cell r="B50">
            <v>87712</v>
          </cell>
        </row>
        <row r="51">
          <cell r="A51" t="str">
            <v>잠함공</v>
          </cell>
          <cell r="B51" t="str">
            <v>-</v>
          </cell>
        </row>
        <row r="52">
          <cell r="A52" t="str">
            <v>보링공(지질조사)</v>
          </cell>
          <cell r="B52">
            <v>50288</v>
          </cell>
        </row>
        <row r="53">
          <cell r="A53" t="str">
            <v>우물공</v>
          </cell>
          <cell r="B53">
            <v>52316</v>
          </cell>
        </row>
        <row r="54">
          <cell r="A54" t="str">
            <v>영림기사</v>
          </cell>
          <cell r="B54">
            <v>57965</v>
          </cell>
        </row>
        <row r="55">
          <cell r="A55" t="str">
            <v>조경공</v>
          </cell>
          <cell r="B55">
            <v>50250</v>
          </cell>
        </row>
        <row r="56">
          <cell r="A56" t="str">
            <v>벌목공</v>
          </cell>
          <cell r="B56">
            <v>57718</v>
          </cell>
        </row>
        <row r="57">
          <cell r="A57" t="str">
            <v>조림임부</v>
          </cell>
          <cell r="B57">
            <v>43854</v>
          </cell>
        </row>
        <row r="58">
          <cell r="A58" t="str">
            <v>플랜트기기설치공</v>
          </cell>
          <cell r="B58">
            <v>59903</v>
          </cell>
        </row>
        <row r="59">
          <cell r="A59" t="str">
            <v>플랜트특수용접공</v>
          </cell>
          <cell r="B59">
            <v>100475</v>
          </cell>
        </row>
        <row r="60">
          <cell r="A60" t="str">
            <v>플랜트용접공</v>
          </cell>
          <cell r="B60">
            <v>63349</v>
          </cell>
        </row>
        <row r="61">
          <cell r="A61" t="str">
            <v>플랜트배관공</v>
          </cell>
          <cell r="B61">
            <v>66377</v>
          </cell>
        </row>
        <row r="62">
          <cell r="A62" t="str">
            <v>플랜트제판공</v>
          </cell>
          <cell r="B62">
            <v>54813</v>
          </cell>
        </row>
        <row r="63">
          <cell r="A63" t="str">
            <v>시공측량사</v>
          </cell>
          <cell r="B63">
            <v>44848</v>
          </cell>
        </row>
        <row r="64">
          <cell r="A64" t="str">
            <v>시공측량사조수</v>
          </cell>
          <cell r="B64">
            <v>33985</v>
          </cell>
        </row>
        <row r="65">
          <cell r="A65" t="str">
            <v>측부</v>
          </cell>
          <cell r="B65">
            <v>26699</v>
          </cell>
        </row>
        <row r="66">
          <cell r="A66" t="str">
            <v>검조부</v>
          </cell>
          <cell r="B66">
            <v>31220</v>
          </cell>
        </row>
        <row r="67">
          <cell r="A67" t="str">
            <v>송전전공</v>
          </cell>
          <cell r="B67">
            <v>197482</v>
          </cell>
        </row>
        <row r="68">
          <cell r="A68" t="str">
            <v xml:space="preserve">송전활선전공 </v>
          </cell>
          <cell r="B68">
            <v>235109</v>
          </cell>
        </row>
        <row r="69">
          <cell r="A69" t="str">
            <v>배전전공</v>
          </cell>
          <cell r="B69">
            <v>176615</v>
          </cell>
        </row>
        <row r="70">
          <cell r="A70" t="str">
            <v>배전활선전공</v>
          </cell>
          <cell r="B70">
            <v>182772</v>
          </cell>
        </row>
        <row r="71">
          <cell r="A71" t="str">
            <v>플랜트전공</v>
          </cell>
          <cell r="B71">
            <v>52369</v>
          </cell>
        </row>
        <row r="72">
          <cell r="A72" t="str">
            <v>내선전공</v>
          </cell>
          <cell r="B72">
            <v>47911</v>
          </cell>
        </row>
        <row r="73">
          <cell r="A73" t="str">
            <v>특고압케이블공</v>
          </cell>
          <cell r="B73">
            <v>97565</v>
          </cell>
        </row>
        <row r="74">
          <cell r="A74" t="str">
            <v>고압케이블공</v>
          </cell>
          <cell r="B74">
            <v>66547</v>
          </cell>
        </row>
        <row r="75">
          <cell r="A75" t="str">
            <v>저압케이블공</v>
          </cell>
          <cell r="B75">
            <v>59146</v>
          </cell>
        </row>
        <row r="76">
          <cell r="A76" t="str">
            <v>철도신호공</v>
          </cell>
          <cell r="B76">
            <v>79766</v>
          </cell>
        </row>
        <row r="77">
          <cell r="A77" t="str">
            <v>계장공</v>
          </cell>
          <cell r="B77">
            <v>50009</v>
          </cell>
        </row>
        <row r="78">
          <cell r="A78" t="str">
            <v>통신외선공</v>
          </cell>
          <cell r="B78">
            <v>73980</v>
          </cell>
        </row>
        <row r="79">
          <cell r="A79" t="str">
            <v>통신설비공</v>
          </cell>
          <cell r="B79">
            <v>64758</v>
          </cell>
        </row>
        <row r="80">
          <cell r="A80" t="str">
            <v>통신내선공</v>
          </cell>
          <cell r="B80">
            <v>60168</v>
          </cell>
        </row>
        <row r="81">
          <cell r="A81" t="str">
            <v>통신케이블공</v>
          </cell>
          <cell r="B81">
            <v>75788</v>
          </cell>
        </row>
        <row r="82">
          <cell r="A82" t="str">
            <v>무선안테나공</v>
          </cell>
          <cell r="B82">
            <v>91475</v>
          </cell>
        </row>
        <row r="83">
          <cell r="A83" t="str">
            <v>수작업반장</v>
          </cell>
          <cell r="B83">
            <v>76012</v>
          </cell>
        </row>
        <row r="84">
          <cell r="A84" t="str">
            <v>작업반장</v>
          </cell>
          <cell r="B84">
            <v>57364</v>
          </cell>
        </row>
        <row r="85">
          <cell r="A85" t="str">
            <v>목도공</v>
          </cell>
          <cell r="B85">
            <v>64408</v>
          </cell>
        </row>
        <row r="86">
          <cell r="A86" t="str">
            <v>조력공</v>
          </cell>
          <cell r="B86">
            <v>39371</v>
          </cell>
        </row>
        <row r="87">
          <cell r="A87" t="str">
            <v>특별인부</v>
          </cell>
          <cell r="B87">
            <v>48674</v>
          </cell>
        </row>
        <row r="88">
          <cell r="A88" t="str">
            <v>보통인부</v>
          </cell>
          <cell r="B88">
            <v>33755</v>
          </cell>
        </row>
        <row r="89">
          <cell r="A89" t="str">
            <v>중기운전기사</v>
          </cell>
          <cell r="B89">
            <v>53715</v>
          </cell>
        </row>
        <row r="90">
          <cell r="A90" t="str">
            <v>중기조장</v>
          </cell>
          <cell r="B90">
            <v>64260</v>
          </cell>
        </row>
        <row r="91">
          <cell r="A91" t="str">
            <v>운전사(운반차)</v>
          </cell>
          <cell r="B91">
            <v>49633</v>
          </cell>
        </row>
        <row r="92">
          <cell r="A92" t="str">
            <v>운전사(기계)</v>
          </cell>
          <cell r="B92">
            <v>45575</v>
          </cell>
        </row>
        <row r="93">
          <cell r="A93" t="str">
            <v>중기운전조수</v>
          </cell>
          <cell r="B93">
            <v>40706</v>
          </cell>
        </row>
        <row r="94">
          <cell r="A94" t="str">
            <v>고급선원</v>
          </cell>
          <cell r="B94">
            <v>67380</v>
          </cell>
        </row>
        <row r="95">
          <cell r="A95" t="str">
            <v>보통선원</v>
          </cell>
          <cell r="B95">
            <v>52274</v>
          </cell>
        </row>
        <row r="96">
          <cell r="A96" t="str">
            <v>선부</v>
          </cell>
          <cell r="B96">
            <v>41303</v>
          </cell>
        </row>
        <row r="97">
          <cell r="A97" t="str">
            <v>준설선선장</v>
          </cell>
          <cell r="B97">
            <v>77084</v>
          </cell>
        </row>
        <row r="98">
          <cell r="A98" t="str">
            <v>준설선기관장</v>
          </cell>
          <cell r="B98">
            <v>65732</v>
          </cell>
        </row>
        <row r="99">
          <cell r="A99" t="str">
            <v>준설선기관사</v>
          </cell>
          <cell r="B99">
            <v>62000</v>
          </cell>
        </row>
        <row r="100">
          <cell r="A100" t="str">
            <v>준설선운전사</v>
          </cell>
          <cell r="B100">
            <v>64200</v>
          </cell>
        </row>
        <row r="101">
          <cell r="A101" t="str">
            <v>준설선전기사</v>
          </cell>
          <cell r="B101">
            <v>66400</v>
          </cell>
        </row>
        <row r="102">
          <cell r="A102" t="str">
            <v>기계설치공</v>
          </cell>
          <cell r="B102">
            <v>56925</v>
          </cell>
        </row>
        <row r="103">
          <cell r="A103" t="str">
            <v>기계공</v>
          </cell>
          <cell r="B103">
            <v>49611</v>
          </cell>
        </row>
        <row r="104">
          <cell r="A104" t="str">
            <v>선반공</v>
          </cell>
          <cell r="B104" t="str">
            <v>-</v>
          </cell>
        </row>
        <row r="105">
          <cell r="A105" t="str">
            <v>정비공</v>
          </cell>
          <cell r="B105">
            <v>54258</v>
          </cell>
        </row>
        <row r="106">
          <cell r="A106" t="str">
            <v>벨트콘베어작업공</v>
          </cell>
          <cell r="B106" t="str">
            <v>-</v>
          </cell>
        </row>
        <row r="107">
          <cell r="A107" t="str">
            <v>현도사</v>
          </cell>
          <cell r="B107">
            <v>66579</v>
          </cell>
        </row>
        <row r="108">
          <cell r="A108" t="str">
            <v>제도사</v>
          </cell>
          <cell r="B108">
            <v>42366</v>
          </cell>
        </row>
        <row r="109">
          <cell r="A109" t="str">
            <v>시험사1급</v>
          </cell>
          <cell r="B109">
            <v>48017</v>
          </cell>
        </row>
        <row r="110">
          <cell r="A110" t="str">
            <v>시험사2 급</v>
          </cell>
          <cell r="B110">
            <v>36857</v>
          </cell>
        </row>
        <row r="111">
          <cell r="A111" t="str">
            <v>시험사3급</v>
          </cell>
          <cell r="B111">
            <v>37439</v>
          </cell>
        </row>
        <row r="112">
          <cell r="A112" t="str">
            <v>시험사4급</v>
          </cell>
          <cell r="B112">
            <v>32399</v>
          </cell>
        </row>
        <row r="113">
          <cell r="A113" t="str">
            <v>시험보조수</v>
          </cell>
          <cell r="B113">
            <v>29231</v>
          </cell>
        </row>
        <row r="114">
          <cell r="A114" t="str">
            <v>유리공</v>
          </cell>
          <cell r="B114">
            <v>57574</v>
          </cell>
        </row>
        <row r="115">
          <cell r="A115" t="str">
            <v>함석공</v>
          </cell>
          <cell r="B115">
            <v>56248</v>
          </cell>
        </row>
        <row r="116">
          <cell r="A116" t="str">
            <v>용접공(일반)</v>
          </cell>
          <cell r="B116">
            <v>60784</v>
          </cell>
        </row>
        <row r="117">
          <cell r="A117" t="str">
            <v>리벳공</v>
          </cell>
          <cell r="B117">
            <v>70070</v>
          </cell>
        </row>
        <row r="118">
          <cell r="A118" t="str">
            <v>루핑공</v>
          </cell>
          <cell r="B118">
            <v>61818</v>
          </cell>
        </row>
        <row r="119">
          <cell r="A119" t="str">
            <v>닥트공</v>
          </cell>
          <cell r="B119">
            <v>48478</v>
          </cell>
        </row>
        <row r="120">
          <cell r="A120" t="str">
            <v>할석공</v>
          </cell>
          <cell r="B120">
            <v>63951</v>
          </cell>
        </row>
        <row r="121">
          <cell r="A121" t="str">
            <v>제철축로공</v>
          </cell>
          <cell r="B121">
            <v>92419</v>
          </cell>
        </row>
        <row r="122">
          <cell r="A122" t="str">
            <v>양생공</v>
          </cell>
          <cell r="B122">
            <v>45929</v>
          </cell>
        </row>
        <row r="123">
          <cell r="A123" t="str">
            <v>모래분시공</v>
          </cell>
          <cell r="B123">
            <v>70247</v>
          </cell>
        </row>
        <row r="124">
          <cell r="A124" t="str">
            <v>철도궤도공</v>
          </cell>
          <cell r="B124">
            <v>61518</v>
          </cell>
        </row>
        <row r="125">
          <cell r="A125" t="str">
            <v>기사1급</v>
          </cell>
          <cell r="B125">
            <v>91687</v>
          </cell>
        </row>
        <row r="126">
          <cell r="A126" t="str">
            <v>기사2급</v>
          </cell>
          <cell r="B126">
            <v>69173</v>
          </cell>
        </row>
        <row r="127">
          <cell r="A127" t="str">
            <v>지적기능사1급</v>
          </cell>
          <cell r="B127">
            <v>48878</v>
          </cell>
        </row>
        <row r="128">
          <cell r="A128" t="str">
            <v>지적기능사2급</v>
          </cell>
          <cell r="B128">
            <v>35131</v>
          </cell>
        </row>
        <row r="129">
          <cell r="A129" t="str">
            <v>H/W설치기사</v>
          </cell>
          <cell r="B129">
            <v>83297</v>
          </cell>
        </row>
        <row r="130">
          <cell r="A130" t="str">
            <v>H/W시험기사</v>
          </cell>
          <cell r="B130">
            <v>85165</v>
          </cell>
        </row>
        <row r="131">
          <cell r="A131" t="str">
            <v>S/W시험기사</v>
          </cell>
          <cell r="B131">
            <v>86583</v>
          </cell>
        </row>
        <row r="132">
          <cell r="A132" t="str">
            <v>CPU시험기사</v>
          </cell>
          <cell r="B132">
            <v>81182</v>
          </cell>
        </row>
        <row r="133">
          <cell r="A133" t="str">
            <v>광통신기사</v>
          </cell>
          <cell r="B133">
            <v>108175</v>
          </cell>
        </row>
        <row r="134">
          <cell r="A134" t="str">
            <v>광케이블기사</v>
          </cell>
          <cell r="B134">
            <v>90147</v>
          </cell>
        </row>
        <row r="135">
          <cell r="A135" t="str">
            <v>통신기사1급</v>
          </cell>
          <cell r="B135">
            <v>84229</v>
          </cell>
        </row>
        <row r="136">
          <cell r="A136" t="str">
            <v>통신기사2급</v>
          </cell>
          <cell r="B136">
            <v>79642</v>
          </cell>
        </row>
        <row r="137">
          <cell r="A137" t="str">
            <v>통신기능사</v>
          </cell>
          <cell r="B137">
            <v>67759</v>
          </cell>
        </row>
        <row r="138">
          <cell r="A138" t="str">
            <v>비파계시험공</v>
          </cell>
          <cell r="B138">
            <v>89172</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9.xml><?xml version="1.0" encoding="utf-8"?>
<externalLink xmlns="http://schemas.openxmlformats.org/spreadsheetml/2006/main">
  <externalBook xmlns:r="http://schemas.openxmlformats.org/officeDocument/2006/relationships" r:id="rId1">
    <sheetNames>
      <sheetName val="#REF"/>
      <sheetName val="통합수주_판품2K0112"/>
      <sheetName val="견적990322"/>
      <sheetName val="갑지"/>
      <sheetName val="Sheet1"/>
      <sheetName val="000000"/>
      <sheetName val="100000"/>
      <sheetName val="200000"/>
      <sheetName val="300000"/>
      <sheetName val="실행예산서"/>
      <sheetName val="결산보고서"/>
      <sheetName val="원가내역서"/>
      <sheetName val="집행내역서(영업)"/>
      <sheetName val="집행내역서(지원)"/>
      <sheetName val="집행내역서(유지보수)"/>
      <sheetName val="일위(PN)"/>
      <sheetName val="R&amp;D"/>
      <sheetName val="일위_파일"/>
      <sheetName val="단가비교표"/>
      <sheetName val="국내조달(통합-1)"/>
      <sheetName val="노임"/>
      <sheetName val="노임단가"/>
      <sheetName val="단가산출"/>
      <sheetName val="실행"/>
      <sheetName val="일위대가표"/>
      <sheetName val="JUCKEYK"/>
      <sheetName val="강북라우터"/>
      <sheetName val="냉천부속동"/>
      <sheetName val="주소록"/>
      <sheetName val="안전장치"/>
      <sheetName val="수량산출서"/>
      <sheetName val="수목표준대가"/>
      <sheetName val="대목"/>
      <sheetName val="총(원)"/>
      <sheetName val="단가조사"/>
      <sheetName val="도급정산"/>
      <sheetName val="정공공사"/>
      <sheetName val="일위대가(출입)"/>
      <sheetName val="2.대외공문"/>
      <sheetName val="내역서(기계)"/>
      <sheetName val="인건비(VOICE)"/>
      <sheetName val="코드표"/>
      <sheetName val="내역서 (4)"/>
      <sheetName val="일위집계"/>
      <sheetName val="DATA"/>
      <sheetName val="데이타"/>
      <sheetName val="일위대가(건축)"/>
      <sheetName val="설직재-1"/>
      <sheetName val="설계명세서"/>
      <sheetName val="EQ-R1"/>
      <sheetName val="자재단가"/>
      <sheetName val="48일위"/>
      <sheetName val="22수량"/>
      <sheetName val="49일위"/>
      <sheetName val="22일위"/>
      <sheetName val="49수량"/>
      <sheetName val="대비"/>
      <sheetName val="현장관리비"/>
      <sheetName val="집계표"/>
      <sheetName val="을지"/>
      <sheetName val="공사비"/>
      <sheetName val="계 (4)"/>
      <sheetName val="구조물공"/>
      <sheetName val="부대공"/>
      <sheetName val="배수공"/>
      <sheetName val="토공"/>
      <sheetName val="포장공"/>
      <sheetName val="노임9월"/>
      <sheetName val="대공종"/>
      <sheetName val="단가"/>
      <sheetName val="횡배수관집현황(2공구)"/>
      <sheetName val="2.냉난방설비공사"/>
      <sheetName val="7.자동제어공사"/>
      <sheetName val="남대문빌딩"/>
      <sheetName val="하부철근수량"/>
      <sheetName val="단"/>
      <sheetName val="예산명세서"/>
      <sheetName val="자료입력"/>
      <sheetName val="연결임시"/>
      <sheetName val="사용료총괄"/>
      <sheetName val="견적을지"/>
      <sheetName val="교통대책내역"/>
      <sheetName val="시험장S자로가로등공사"/>
      <sheetName val="카렌스센터계량기설치공사"/>
      <sheetName val="단가일람"/>
      <sheetName val="조경일람"/>
      <sheetName val="수목데이타 "/>
      <sheetName val="N賃率-職"/>
    </sheet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150.xml><?xml version="1.0" encoding="utf-8"?>
<externalLink xmlns="http://schemas.openxmlformats.org/spreadsheetml/2006/main">
  <externalBook xmlns:r="http://schemas.openxmlformats.org/officeDocument/2006/relationships" r:id="rId1">
    <sheetNames>
      <sheetName val="일위대가표"/>
      <sheetName val="내역(정지)"/>
      <sheetName val="#REF"/>
      <sheetName val="일위(PN)"/>
      <sheetName val="R&amp;D"/>
      <sheetName val="AIR갑지"/>
      <sheetName val="갑지"/>
      <sheetName val="내역서"/>
      <sheetName val="시설대외"/>
      <sheetName val="Sheet1"/>
      <sheetName val="갑지 (3)"/>
      <sheetName val="내역서양식"/>
      <sheetName val="단가마지막 (2)"/>
      <sheetName val="열량계단가비교"/>
      <sheetName val="열량계단가비교 (2)"/>
      <sheetName val="일위대가"/>
      <sheetName val="배관공사"/>
      <sheetName val="일위대가모듈"/>
      <sheetName val="일위대가집계표"/>
      <sheetName val="DATA"/>
      <sheetName val="일위대가표지"/>
      <sheetName val="시행분집계"/>
      <sheetName val="일위대가시행분"/>
      <sheetName val="단가산출표지"/>
      <sheetName val="단가산출집계"/>
      <sheetName val="COST"/>
      <sheetName val="대비"/>
      <sheetName val="laroux"/>
      <sheetName val="일위산출근거 (2)"/>
      <sheetName val="노임"/>
      <sheetName val="본부조서"/>
      <sheetName val="건설갑지"/>
      <sheetName val="광세자재청구서"/>
      <sheetName val="2회기성청구서"/>
      <sheetName val="광세기성고내역"/>
      <sheetName val="견적서갑지"/>
      <sheetName val="견적서을지"/>
      <sheetName val="사진"/>
      <sheetName val="JUCKEYK"/>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XXXXXX"/>
      <sheetName val="우수관로 자재집계  "/>
      <sheetName val="우수관로 수량집계"/>
      <sheetName val="우수관로자재접합 "/>
      <sheetName val="맨홀집계표 "/>
      <sheetName val="맨홀수량"/>
      <sheetName val="맨홀토공"/>
      <sheetName val="2.대외공문"/>
      <sheetName val="예산명세서"/>
      <sheetName val="설계명세서"/>
      <sheetName val="자료입력"/>
      <sheetName val="8공구일위"/>
      <sheetName val="9공구일위"/>
      <sheetName val="10공구일위"/>
      <sheetName val="11공구일위"/>
      <sheetName val="45,46"/>
      <sheetName val="수목표준대가"/>
      <sheetName val="Sheet4"/>
      <sheetName val="냉천부속동"/>
      <sheetName val="10월"/>
      <sheetName val="일위대가(건축)"/>
      <sheetName val="포장총집"/>
      <sheetName val="포장총집계"/>
      <sheetName val="포장집"/>
      <sheetName val="포장집계"/>
      <sheetName val="표준횡단"/>
      <sheetName val="확폭면적"/>
      <sheetName val="포장연장"/>
      <sheetName val="측구증감"/>
      <sheetName val="측구공제"/>
      <sheetName val="L형절포장공제"/>
      <sheetName val="L형성포장공제"/>
      <sheetName val="L형옹벽포장공제"/>
      <sheetName val="브럭체인"/>
      <sheetName val="접속수량집"/>
      <sheetName val="접속포장집"/>
      <sheetName val="접속산출 "/>
      <sheetName val="수방진입"/>
      <sheetName val="배수공"/>
      <sheetName val="도수로집"/>
      <sheetName val="도수로"/>
      <sheetName val="측구공집계"/>
      <sheetName val="L형옹벽측구"/>
      <sheetName val="L형측구"/>
      <sheetName val="맹암거(TY-1)"/>
      <sheetName val="맹암거(TY-2)"/>
      <sheetName val="V형측구"/>
      <sheetName val="BOX총집계"/>
      <sheetName val="BOX집계"/>
      <sheetName val="박스단위1"/>
      <sheetName val="암거평균H"/>
      <sheetName val="날개벽집계"/>
      <sheetName val="날개단위"/>
      <sheetName val="BOX난간차수"/>
      <sheetName val="난간지수수량"/>
      <sheetName val="날개벽단위수량"/>
      <sheetName val="날개벽단위수량1"/>
      <sheetName val="날개벽단위수량2"/>
      <sheetName val="날개벽공제"/>
      <sheetName val="암거사각보강"/>
      <sheetName val="횡배수집계"/>
      <sheetName val="횡배수량"/>
      <sheetName val="횡토공1"/>
      <sheetName val="횡토공 2"/>
      <sheetName val="횡토공 3"/>
      <sheetName val="횡배수관보강"/>
      <sheetName val="횡배수단위"/>
      <sheetName val="횡배날개수량"/>
      <sheetName val="날개단위1"/>
      <sheetName val="횡배날공제"/>
      <sheetName val="횡배날개공제"/>
      <sheetName val="횡배날개토공"/>
      <sheetName val="횡배평균H"/>
      <sheetName val="횡날개벽토공"/>
      <sheetName val="절도수단위"/>
      <sheetName val="도수단위"/>
      <sheetName val="집수정집계"/>
      <sheetName val="종배집계표"/>
      <sheetName val="면벽단위량"/>
      <sheetName val="종배토공단위량"/>
      <sheetName val="빗물집계"/>
      <sheetName val="구조물공"/>
      <sheetName val="옹벽집계"/>
      <sheetName val="옹벽단위"/>
      <sheetName val="옹벽신축이음"/>
      <sheetName val="석축집계"/>
      <sheetName val="석축조서"/>
      <sheetName val="돌붙임"/>
      <sheetName val="데이타"/>
      <sheetName val="식재인부"/>
      <sheetName val="단가"/>
      <sheetName val="노무비"/>
      <sheetName val="8.수량산출 (2)"/>
      <sheetName val="단가산출"/>
      <sheetName val="DATE"/>
      <sheetName val="Sheet2"/>
      <sheetName val="Sheet3"/>
      <sheetName val="유림골조"/>
      <sheetName val="구조물깨기"/>
      <sheetName val="지수토공수량"/>
      <sheetName val="날개벽단위수량1 (2)"/>
      <sheetName val="박스연장조서"/>
      <sheetName val="종배집계"/>
      <sheetName val="철근레미집"/>
      <sheetName val="몰탈포장집"/>
      <sheetName val="토공계획"/>
      <sheetName val="토적표"/>
      <sheetName val="개거집계"/>
      <sheetName val="개거연장"/>
      <sheetName val="개거2.0"/>
      <sheetName val="개거1.7"/>
      <sheetName val="개거1.5"/>
      <sheetName val="개거1.3"/>
      <sheetName val="작업일수"/>
      <sheetName val="그라수량"/>
      <sheetName val="주입량"/>
      <sheetName val="찬공량총괄"/>
      <sheetName val="찬공량공별내역"/>
      <sheetName val="주요공사"/>
      <sheetName val="표지"/>
      <sheetName val="구조물공집계"/>
      <sheetName val="암거집계 "/>
      <sheetName val="암거구체수량"/>
      <sheetName val="암거구체"/>
      <sheetName val="날개벽집계표"/>
      <sheetName val="날개벽단위"/>
      <sheetName val="차수벽집계표"/>
      <sheetName val="차수벽"/>
      <sheetName val="집계표"/>
      <sheetName val="설비내역서"/>
      <sheetName val="건축내역서"/>
      <sheetName val="전기내역서"/>
      <sheetName val="송전재료비"/>
      <sheetName val="터파기및재료"/>
      <sheetName val="guard(mac)"/>
      <sheetName val="관급자재"/>
      <sheetName val="형식 - 1-2-3"/>
      <sheetName val="수량집계"/>
      <sheetName val="4차원가계산서"/>
      <sheetName val="Sheet6"/>
      <sheetName val="복통공사비"/>
      <sheetName val="본제당공사비"/>
      <sheetName val="시험비"/>
      <sheetName val="자재대"/>
      <sheetName val="중기운반비"/>
      <sheetName val="진입도로공사비"/>
      <sheetName val="취수탑공사비"/>
      <sheetName val="토취장복구"/>
      <sheetName val="상반기손익차2총괄"/>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예정공정표"/>
      <sheetName val="예정공정표 (2)"/>
      <sheetName val="예정공정표 (3)"/>
      <sheetName val="목록"/>
      <sheetName val="암거단위-1련"/>
      <sheetName val="TRE TABLE"/>
      <sheetName val="공문"/>
      <sheetName val="빈"/>
      <sheetName val="부표총괄"/>
      <sheetName val="기초목"/>
      <sheetName val="2000년1차"/>
      <sheetName val="노임이"/>
      <sheetName val="00노임기준"/>
      <sheetName val="공조기"/>
      <sheetName val="설비2차"/>
      <sheetName val="순공사비"/>
      <sheetName val="현장별계약현황('98.10.31)"/>
      <sheetName val="기(단) (1)"/>
      <sheetName val="산출내역서집계표"/>
      <sheetName val="시설물일위"/>
      <sheetName val="맨홀조서"/>
      <sheetName val="납부서"/>
      <sheetName val="6호기"/>
      <sheetName val="산출기준(파견전산실)"/>
      <sheetName val="예가표"/>
      <sheetName val="인원계획-미화"/>
      <sheetName val="일반관리비"/>
      <sheetName val="CR CODE"/>
      <sheetName val="부서CODE"/>
      <sheetName val="THEME CODE"/>
      <sheetName val="작성양식"/>
      <sheetName val="충주"/>
      <sheetName val="COVER"/>
      <sheetName val="급여11월"/>
      <sheetName val="인건비"/>
      <sheetName val="98지급계획"/>
      <sheetName val="A"/>
      <sheetName val="내역서2안"/>
      <sheetName val="안전장치"/>
      <sheetName val="수입"/>
      <sheetName val="3련 BOX"/>
      <sheetName val="Total"/>
      <sheetName val="대제목 (수량)"/>
      <sheetName val="깨기집계"/>
      <sheetName val="깨기수량(계남)"/>
      <sheetName val="총괄집계"/>
      <sheetName val="골재집계"/>
      <sheetName val="호안집계(계남제)"/>
      <sheetName val="호안 산출근거(계남제) "/>
      <sheetName val="단위수량(계남제)"/>
      <sheetName val="돌붙임수량"/>
      <sheetName val="연장및면적"/>
      <sheetName val="단위수량"/>
      <sheetName val="돌붙임보호"/>
      <sheetName val="인부신상자료"/>
      <sheetName val="부속동"/>
      <sheetName val=" 냉각수펌프"/>
      <sheetName val="자  재"/>
      <sheetName val="건축외주"/>
      <sheetName val="본문"/>
      <sheetName val="견적서"/>
      <sheetName val="내역"/>
      <sheetName val="변경내역을"/>
      <sheetName val="건축내역"/>
      <sheetName val="3.하중산정4.지지력"/>
      <sheetName val="제경비율"/>
      <sheetName val="참조자료"/>
      <sheetName val="수량산출"/>
      <sheetName val="간지"/>
      <sheetName val="산출근거"/>
      <sheetName val="요율"/>
      <sheetName val="근로자자료입력"/>
      <sheetName val="참고자료"/>
      <sheetName val="회사99"/>
      <sheetName val="갑지_(3)"/>
      <sheetName val="단가마지막_(2)"/>
      <sheetName val="열량계단가비교_(2)"/>
      <sheetName val="손익차9월2"/>
      <sheetName val="노임단가"/>
      <sheetName val="File_관급"/>
      <sheetName val="공정집계"/>
      <sheetName val="코드표"/>
      <sheetName val="자동차폐수처리장"/>
      <sheetName val="경산"/>
      <sheetName val="기본사항"/>
      <sheetName val="현장관리비"/>
      <sheetName val="7단가"/>
      <sheetName val="관급"/>
      <sheetName val="일위_파일"/>
      <sheetName val="교각별수량"/>
      <sheetName val="남대문빌딩"/>
      <sheetName val="철콘공사"/>
      <sheetName val="교통대책내역"/>
      <sheetName val="7.노임단가"/>
      <sheetName val="H-PILE수량집계"/>
      <sheetName val="조건표"/>
      <sheetName val="일위대가(4층원격)"/>
      <sheetName val="20관리비율"/>
      <sheetName val="J直材4"/>
      <sheetName val="분전함신설"/>
      <sheetName val="접지1종"/>
      <sheetName val="빗물받이(910-510-410)"/>
      <sheetName val="관로공표지"/>
      <sheetName val="토공1차"/>
      <sheetName val="I一般比"/>
      <sheetName val="N賃率-職"/>
      <sheetName val="금융비용"/>
      <sheetName val="단가비교표(노무)"/>
      <sheetName val="을"/>
      <sheetName val="원가계산"/>
      <sheetName val="내역서(기계)"/>
      <sheetName val="인사자료총집계"/>
      <sheetName val="총괄갑 "/>
      <sheetName val="98수문일위"/>
      <sheetName val="철콘-부대"/>
      <sheetName val="EQ-R1"/>
      <sheetName val="횡배수관집현황(2공구)"/>
      <sheetName val="대전(세창동)"/>
      <sheetName val="data (누계)"/>
      <sheetName val="data(실적)"/>
      <sheetName val="data (전년동기)"/>
      <sheetName val="공통단가"/>
      <sheetName val="운반비"/>
      <sheetName val="2000양배"/>
      <sheetName val="을지"/>
      <sheetName val="#3_일위대가목록"/>
      <sheetName val="보할공정"/>
      <sheetName val="단가표"/>
      <sheetName val="본사공가현황"/>
      <sheetName val="집계"/>
      <sheetName val="토공(우물통,기타) "/>
      <sheetName val="원가계산서(남측)"/>
      <sheetName val="중기 부표"/>
      <sheetName val="소방"/>
      <sheetName val="실행내역서"/>
      <sheetName val="경비"/>
      <sheetName val="copy"/>
      <sheetName val="서식"/>
      <sheetName val="공조기휀"/>
      <sheetName val="AHU집계"/>
      <sheetName val="돈암사업"/>
      <sheetName val="3단계"/>
      <sheetName val="2단계"/>
      <sheetName val="벽체면적당일위대가"/>
      <sheetName val="일반공사"/>
      <sheetName val="BID"/>
      <sheetName val="노무비단가"/>
      <sheetName val="다이꾸"/>
      <sheetName val="보집계표"/>
      <sheetName val="예산M12A"/>
      <sheetName val="2000,9월 일위"/>
      <sheetName val="단가 "/>
      <sheetName val="일위총괄표"/>
      <sheetName val="02-10 (실행)"/>
      <sheetName val="계정"/>
      <sheetName val="대공종"/>
      <sheetName val="내역표지"/>
      <sheetName val="원가(02발주)"/>
      <sheetName val="사급 관급"/>
      <sheetName val="관급자재 (2)"/>
      <sheetName val="사급자재"/>
      <sheetName val="원가(상우)"/>
      <sheetName val="상와우(변경)"/>
      <sheetName val="원가(상좌)"/>
      <sheetName val="상와좌(변경)"/>
      <sheetName val="원가(이전)"/>
      <sheetName val="이전(변경)"/>
      <sheetName val="원가(구하)"/>
      <sheetName val="구하(변경)"/>
      <sheetName val="원가(구상)"/>
      <sheetName val="구상(변경)"/>
      <sheetName val="비교"/>
      <sheetName val="내역서(삼호)"/>
      <sheetName val="입찰안"/>
      <sheetName val="공사요율"/>
      <sheetName val="도급FORM"/>
      <sheetName val="데리네이타현황"/>
      <sheetName val="남양시작동010313100%"/>
      <sheetName val="비탈면보호공수량산출"/>
    </sheetNames>
    <sheetDataSet>
      <sheetData sheetId="0"/>
      <sheetData sheetId="1" refreshError="1"/>
      <sheetData sheetId="2" refreshError="1"/>
      <sheetData sheetId="3" refreshError="1"/>
      <sheetData sheetId="4" refreshError="1"/>
      <sheetData sheetId="5">
        <row r="5">
          <cell r="A5" t="str">
            <v>이형철근D-10 SD30A</v>
          </cell>
        </row>
      </sheetData>
      <sheetData sheetId="6">
        <row r="5">
          <cell r="A5" t="str">
            <v>이형철근D-10 SD30A</v>
          </cell>
        </row>
      </sheetData>
      <sheetData sheetId="7">
        <row r="5">
          <cell r="A5" t="str">
            <v>이형철근D-10 SD30A</v>
          </cell>
        </row>
      </sheetData>
      <sheetData sheetId="8">
        <row r="5">
          <cell r="A5" t="str">
            <v>이형철근D-10 SD30A</v>
          </cell>
        </row>
      </sheetData>
      <sheetData sheetId="9"/>
      <sheetData sheetId="10">
        <row r="5">
          <cell r="A5" t="str">
            <v>이형철근D-10 SD30A</v>
          </cell>
        </row>
      </sheetData>
      <sheetData sheetId="11"/>
      <sheetData sheetId="12">
        <row r="5">
          <cell r="A5" t="str">
            <v>이형철근D-10 SD30A</v>
          </cell>
        </row>
      </sheetData>
      <sheetData sheetId="13"/>
      <sheetData sheetId="14">
        <row r="5">
          <cell r="A5" t="str">
            <v>이형철근D-10 SD30A</v>
          </cell>
        </row>
      </sheetData>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refreshError="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refreshError="1"/>
      <sheetData sheetId="59"/>
      <sheetData sheetId="60"/>
      <sheetData sheetId="61"/>
      <sheetData sheetId="62"/>
      <sheetData sheetId="63">
        <row r="1">
          <cell r="A1" t="str">
            <v>공    종     명</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Set>
  </externalBook>
</externalLink>
</file>

<file path=xl/externalLinks/externalLink151.xml><?xml version="1.0" encoding="utf-8"?>
<externalLink xmlns="http://schemas.openxmlformats.org/spreadsheetml/2006/main">
  <externalBook xmlns:r="http://schemas.openxmlformats.org/officeDocument/2006/relationships" r:id="rId1">
    <sheetNames>
      <sheetName val="표간지"/>
      <sheetName val="속표지"/>
      <sheetName val="WON기타금"/>
      <sheetName val="x기존전기원가"/>
      <sheetName val="보고서1"/>
      <sheetName val="NAI-T금"/>
      <sheetName val="NAI금"/>
      <sheetName val="관급금"/>
      <sheetName val="IL-L"/>
      <sheetName val="IL"/>
      <sheetName val="G-IL-L"/>
      <sheetName val="G-IL"/>
      <sheetName val="EQ-L"/>
      <sheetName val="계따붙이기"/>
      <sheetName val="EQ"/>
      <sheetName val="발파"/>
      <sheetName val="EQ-L80m이상고화"/>
      <sheetName val="EQ80m이상고화"/>
      <sheetName val="EQ80m이상고화2"/>
      <sheetName val="EQ-R1"/>
      <sheetName val="BU-L"/>
      <sheetName val="BU"/>
      <sheetName val="BU-손"/>
      <sheetName val="DAN"/>
      <sheetName val="CAL-R"/>
      <sheetName val="운반시간"/>
      <sheetName val="요율표"/>
      <sheetName val="+-"/>
      <sheetName val="F1"/>
      <sheetName val="WON기타"/>
      <sheetName val="보고서2"/>
      <sheetName val="NAI-T"/>
      <sheetName val="NAI"/>
      <sheetName val="관급"/>
      <sheetName val="불도저 계수"/>
      <sheetName val="배토판 용량"/>
      <sheetName val="BD운반거리계수"/>
      <sheetName val="로더계수"/>
      <sheetName val="백호우계수"/>
      <sheetName val="덤프트럭계수"/>
      <sheetName val="그레이더계수"/>
      <sheetName val="롤러계수"/>
      <sheetName val="디젤파일해머계수"/>
      <sheetName val="SU_전기공량"/>
      <sheetName val="인력터파기품"/>
      <sheetName val="조경계수"/>
      <sheetName val="일위대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5">
          <cell r="A5" t="str">
            <v>경유고황</v>
          </cell>
          <cell r="B5" t="str">
            <v>경유</v>
          </cell>
          <cell r="C5" t="str">
            <v>고유황1%</v>
          </cell>
          <cell r="D5" t="str">
            <v xml:space="preserve">ℓ </v>
          </cell>
          <cell r="E5">
            <v>450</v>
          </cell>
          <cell r="H5">
            <v>1145</v>
          </cell>
          <cell r="I5">
            <v>450</v>
          </cell>
          <cell r="P5" t="str">
            <v>기전</v>
          </cell>
        </row>
        <row r="6">
          <cell r="A6" t="str">
            <v>모빌..</v>
          </cell>
          <cell r="B6" t="str">
            <v>모빌유</v>
          </cell>
          <cell r="C6" t="str">
            <v>보링 절삭유</v>
          </cell>
          <cell r="D6" t="str">
            <v xml:space="preserve">ℓ </v>
          </cell>
          <cell r="E6">
            <v>5257.5</v>
          </cell>
          <cell r="H6">
            <v>1151</v>
          </cell>
          <cell r="I6">
            <v>5257.5</v>
          </cell>
          <cell r="K6">
            <v>5257.5</v>
          </cell>
          <cell r="P6" t="str">
            <v>최종식</v>
          </cell>
        </row>
        <row r="7">
          <cell r="A7" t="str">
            <v>그리..</v>
          </cell>
          <cell r="B7" t="str">
            <v>그리스</v>
          </cell>
          <cell r="C7" t="str">
            <v>..</v>
          </cell>
          <cell r="D7" t="str">
            <v>kg</v>
          </cell>
          <cell r="E7">
            <v>3051.6</v>
          </cell>
          <cell r="H7">
            <v>1151</v>
          </cell>
          <cell r="I7">
            <v>3051.6</v>
          </cell>
          <cell r="K7">
            <v>3051.6</v>
          </cell>
          <cell r="P7" t="str">
            <v>최종식</v>
          </cell>
        </row>
        <row r="8">
          <cell r="A8" t="str">
            <v>혼화재</v>
          </cell>
          <cell r="B8" t="str">
            <v>혼화재</v>
          </cell>
          <cell r="D8" t="str">
            <v>g</v>
          </cell>
          <cell r="E8">
            <v>40</v>
          </cell>
          <cell r="H8">
            <v>304</v>
          </cell>
          <cell r="I8">
            <v>40</v>
          </cell>
          <cell r="M8" t="str">
            <v>kg/㎥</v>
          </cell>
          <cell r="P8" t="str">
            <v>기전</v>
          </cell>
        </row>
        <row r="9">
          <cell r="A9" t="str">
            <v>시멘백색</v>
          </cell>
          <cell r="B9" t="str">
            <v>시멘트</v>
          </cell>
          <cell r="C9" t="str">
            <v>백색</v>
          </cell>
          <cell r="D9" t="str">
            <v>kg</v>
          </cell>
          <cell r="E9">
            <v>187</v>
          </cell>
          <cell r="F9">
            <v>306</v>
          </cell>
          <cell r="G9">
            <v>187</v>
          </cell>
          <cell r="H9">
            <v>113</v>
          </cell>
          <cell r="I9">
            <v>181</v>
          </cell>
          <cell r="M9" t="str">
            <v>kg/㎥</v>
          </cell>
          <cell r="P9" t="str">
            <v>기전</v>
          </cell>
        </row>
        <row r="10">
          <cell r="A10" t="str">
            <v>시멘타압</v>
          </cell>
          <cell r="B10" t="str">
            <v>시멘트(타일)</v>
          </cell>
          <cell r="C10" t="str">
            <v>압착용 회색</v>
          </cell>
          <cell r="D10" t="str">
            <v>kg</v>
          </cell>
          <cell r="E10">
            <v>132</v>
          </cell>
          <cell r="F10">
            <v>317</v>
          </cell>
          <cell r="G10">
            <v>132</v>
          </cell>
          <cell r="H10">
            <v>114</v>
          </cell>
          <cell r="I10">
            <v>116</v>
          </cell>
          <cell r="M10" t="str">
            <v>kg/㎥</v>
          </cell>
          <cell r="P10" t="str">
            <v>기전</v>
          </cell>
        </row>
        <row r="11">
          <cell r="A11" t="str">
            <v>시멘타줄</v>
          </cell>
          <cell r="B11" t="str">
            <v>시멘트(타일)</v>
          </cell>
          <cell r="C11" t="str">
            <v>줄눈용 백색</v>
          </cell>
          <cell r="D11" t="str">
            <v>kg</v>
          </cell>
          <cell r="E11">
            <v>156</v>
          </cell>
          <cell r="F11">
            <v>317</v>
          </cell>
          <cell r="G11">
            <v>156</v>
          </cell>
          <cell r="H11">
            <v>114</v>
          </cell>
          <cell r="I11">
            <v>160</v>
          </cell>
          <cell r="M11" t="str">
            <v>kg/㎥</v>
          </cell>
          <cell r="P11" t="str">
            <v>기전</v>
          </cell>
        </row>
        <row r="12">
          <cell r="A12" t="str">
            <v>시멘벌크</v>
          </cell>
          <cell r="B12" t="str">
            <v>시멘트</v>
          </cell>
          <cell r="C12" t="str">
            <v>벌크</v>
          </cell>
          <cell r="D12" t="str">
            <v>kg</v>
          </cell>
          <cell r="E12">
            <v>53.4</v>
          </cell>
          <cell r="H12">
            <v>113</v>
          </cell>
          <cell r="I12">
            <v>53.4</v>
          </cell>
          <cell r="K12">
            <v>53.4</v>
          </cell>
          <cell r="P12" t="str">
            <v>최종식</v>
          </cell>
        </row>
        <row r="13">
          <cell r="A13" t="str">
            <v>모르13</v>
          </cell>
          <cell r="B13" t="str">
            <v>모르터</v>
          </cell>
          <cell r="C13" t="str">
            <v>1:3</v>
          </cell>
          <cell r="D13" t="str">
            <v>㎥</v>
          </cell>
          <cell r="E13">
            <v>57270</v>
          </cell>
          <cell r="H13">
            <v>119</v>
          </cell>
          <cell r="I13">
            <v>57270</v>
          </cell>
          <cell r="K13">
            <v>57270</v>
          </cell>
          <cell r="P13" t="str">
            <v>김정헌</v>
          </cell>
        </row>
        <row r="14">
          <cell r="A14" t="str">
            <v>레미22415</v>
          </cell>
          <cell r="B14" t="str">
            <v>레미콘</v>
          </cell>
          <cell r="C14" t="str">
            <v>25- 240-15</v>
          </cell>
          <cell r="D14" t="str">
            <v>㎥</v>
          </cell>
          <cell r="E14">
            <v>45727</v>
          </cell>
          <cell r="F14">
            <v>41</v>
          </cell>
          <cell r="G14">
            <v>45727</v>
          </cell>
          <cell r="H14">
            <v>116</v>
          </cell>
          <cell r="I14">
            <v>46830</v>
          </cell>
          <cell r="K14">
            <v>46830</v>
          </cell>
          <cell r="P14" t="str">
            <v>김정헌</v>
          </cell>
        </row>
        <row r="15">
          <cell r="A15" t="str">
            <v>레미2248</v>
          </cell>
          <cell r="B15" t="str">
            <v>레미콘</v>
          </cell>
          <cell r="C15" t="str">
            <v>25- 240- 8</v>
          </cell>
          <cell r="D15" t="str">
            <v>㎥</v>
          </cell>
          <cell r="E15">
            <v>46830</v>
          </cell>
          <cell r="H15">
            <v>116</v>
          </cell>
          <cell r="I15">
            <v>46830</v>
          </cell>
          <cell r="K15">
            <v>46830</v>
          </cell>
          <cell r="P15" t="str">
            <v>우수(유성제)</v>
          </cell>
        </row>
        <row r="16">
          <cell r="A16" t="str">
            <v>레미228</v>
          </cell>
          <cell r="B16" t="str">
            <v>레미콘</v>
          </cell>
          <cell r="C16" t="str">
            <v>25- 210- 8</v>
          </cell>
          <cell r="D16" t="str">
            <v>㎥</v>
          </cell>
          <cell r="E16">
            <v>46830</v>
          </cell>
          <cell r="H16">
            <v>116</v>
          </cell>
          <cell r="I16">
            <v>46830</v>
          </cell>
          <cell r="K16">
            <v>46830</v>
          </cell>
          <cell r="P16" t="str">
            <v>권광오</v>
          </cell>
        </row>
        <row r="17">
          <cell r="A17" t="str">
            <v>레미2210</v>
          </cell>
          <cell r="B17" t="str">
            <v>레미콘</v>
          </cell>
          <cell r="C17" t="str">
            <v>25- 210- 10</v>
          </cell>
          <cell r="D17" t="str">
            <v>㎥</v>
          </cell>
          <cell r="E17">
            <v>47570</v>
          </cell>
          <cell r="H17">
            <v>116</v>
          </cell>
          <cell r="I17">
            <v>47570</v>
          </cell>
          <cell r="K17">
            <v>47570</v>
          </cell>
          <cell r="P17" t="str">
            <v>최종식</v>
          </cell>
        </row>
        <row r="18">
          <cell r="A18" t="str">
            <v>레미2212</v>
          </cell>
          <cell r="B18" t="str">
            <v>레미콘</v>
          </cell>
          <cell r="C18" t="str">
            <v>25- 210- 12</v>
          </cell>
          <cell r="D18" t="str">
            <v>㎥</v>
          </cell>
          <cell r="E18">
            <v>49230</v>
          </cell>
          <cell r="H18">
            <v>116</v>
          </cell>
          <cell r="I18">
            <v>49230</v>
          </cell>
          <cell r="K18">
            <v>49230</v>
          </cell>
          <cell r="P18" t="str">
            <v>권광오</v>
          </cell>
        </row>
        <row r="19">
          <cell r="A19" t="str">
            <v>레미21812</v>
          </cell>
          <cell r="B19" t="str">
            <v>레미콘</v>
          </cell>
          <cell r="C19" t="str">
            <v>25- 180- 12</v>
          </cell>
          <cell r="D19" t="str">
            <v>㎥</v>
          </cell>
          <cell r="E19">
            <v>39700</v>
          </cell>
          <cell r="F19">
            <v>41</v>
          </cell>
          <cell r="G19">
            <v>39700</v>
          </cell>
          <cell r="H19">
            <v>116</v>
          </cell>
          <cell r="I19">
            <v>49230</v>
          </cell>
          <cell r="K19">
            <v>49230</v>
          </cell>
          <cell r="P19" t="str">
            <v>기전</v>
          </cell>
        </row>
        <row r="20">
          <cell r="A20" t="str">
            <v>레미4218</v>
          </cell>
          <cell r="B20" t="str">
            <v>레미콘</v>
          </cell>
          <cell r="C20" t="str">
            <v>40- 210- 8</v>
          </cell>
          <cell r="D20" t="str">
            <v>㎥</v>
          </cell>
          <cell r="E20">
            <v>41740</v>
          </cell>
          <cell r="H20">
            <v>119</v>
          </cell>
          <cell r="I20">
            <v>41740</v>
          </cell>
          <cell r="K20">
            <v>41740</v>
          </cell>
          <cell r="P20" t="str">
            <v>김영민</v>
          </cell>
        </row>
        <row r="21">
          <cell r="A21" t="str">
            <v>레미418</v>
          </cell>
          <cell r="B21" t="str">
            <v>레미콘</v>
          </cell>
          <cell r="C21" t="str">
            <v>40- 180- 8</v>
          </cell>
          <cell r="D21" t="str">
            <v>㎥</v>
          </cell>
          <cell r="E21">
            <v>41740</v>
          </cell>
          <cell r="H21">
            <v>119</v>
          </cell>
          <cell r="I21">
            <v>41740</v>
          </cell>
          <cell r="K21">
            <v>41740</v>
          </cell>
          <cell r="P21" t="str">
            <v>박광규</v>
          </cell>
        </row>
        <row r="22">
          <cell r="A22" t="str">
            <v>레미4110</v>
          </cell>
          <cell r="B22" t="str">
            <v>레미콘</v>
          </cell>
          <cell r="C22" t="str">
            <v>40- 180- 10</v>
          </cell>
          <cell r="D22" t="str">
            <v>㎥</v>
          </cell>
          <cell r="E22">
            <v>42290</v>
          </cell>
          <cell r="H22">
            <v>119</v>
          </cell>
          <cell r="I22">
            <v>42290</v>
          </cell>
          <cell r="K22">
            <v>42290</v>
          </cell>
          <cell r="P22" t="str">
            <v>최종식</v>
          </cell>
        </row>
        <row r="23">
          <cell r="A23" t="str">
            <v>레미4112</v>
          </cell>
          <cell r="B23" t="str">
            <v>레미콘</v>
          </cell>
          <cell r="C23" t="str">
            <v>40- 180- 12</v>
          </cell>
          <cell r="D23" t="str">
            <v>㎥</v>
          </cell>
          <cell r="E23">
            <v>42620</v>
          </cell>
          <cell r="H23">
            <v>119</v>
          </cell>
          <cell r="I23">
            <v>42620</v>
          </cell>
          <cell r="K23">
            <v>42620</v>
          </cell>
          <cell r="P23" t="str">
            <v>김정헌</v>
          </cell>
        </row>
        <row r="24">
          <cell r="A24" t="str">
            <v>레미4138</v>
          </cell>
          <cell r="B24" t="str">
            <v>레미콘</v>
          </cell>
          <cell r="C24" t="str">
            <v>40- 135- 8</v>
          </cell>
          <cell r="D24" t="str">
            <v>㎥</v>
          </cell>
          <cell r="E24">
            <v>41740</v>
          </cell>
          <cell r="H24">
            <v>119</v>
          </cell>
          <cell r="I24">
            <v>41740</v>
          </cell>
          <cell r="K24">
            <v>41740</v>
          </cell>
          <cell r="P24" t="str">
            <v>토목구조부</v>
          </cell>
        </row>
        <row r="25">
          <cell r="A25" t="str">
            <v>원봉20</v>
          </cell>
          <cell r="B25" t="str">
            <v>원형봉강</v>
          </cell>
          <cell r="C25" t="str">
            <v>20㎜</v>
          </cell>
          <cell r="D25" t="str">
            <v>kg</v>
          </cell>
          <cell r="E25">
            <v>400</v>
          </cell>
          <cell r="H25">
            <v>42</v>
          </cell>
          <cell r="I25">
            <v>400</v>
          </cell>
          <cell r="K25">
            <v>400</v>
          </cell>
          <cell r="L25" t="str">
            <v>0.65kg/m</v>
          </cell>
          <cell r="P25" t="str">
            <v>최종식</v>
          </cell>
        </row>
        <row r="26">
          <cell r="A26" t="str">
            <v>원봉16</v>
          </cell>
          <cell r="B26" t="str">
            <v>원형봉강</v>
          </cell>
          <cell r="C26" t="str">
            <v>16㎜</v>
          </cell>
          <cell r="D26" t="str">
            <v>kg</v>
          </cell>
          <cell r="E26">
            <v>400</v>
          </cell>
          <cell r="H26">
            <v>42</v>
          </cell>
          <cell r="I26">
            <v>400</v>
          </cell>
          <cell r="K26">
            <v>400</v>
          </cell>
          <cell r="L26" t="str">
            <v>2.25kg/m</v>
          </cell>
          <cell r="P26" t="str">
            <v>김정헌</v>
          </cell>
        </row>
        <row r="27">
          <cell r="A27" t="str">
            <v>원봉10</v>
          </cell>
          <cell r="B27" t="str">
            <v>원형봉강</v>
          </cell>
          <cell r="C27" t="str">
            <v>10㎜</v>
          </cell>
          <cell r="D27" t="str">
            <v>kg</v>
          </cell>
          <cell r="E27">
            <v>400</v>
          </cell>
          <cell r="H27">
            <v>42</v>
          </cell>
          <cell r="I27">
            <v>400</v>
          </cell>
          <cell r="K27">
            <v>400</v>
          </cell>
          <cell r="L27" t="str">
            <v>0.65kg/m</v>
          </cell>
          <cell r="P27" t="str">
            <v>최종식</v>
          </cell>
        </row>
        <row r="28">
          <cell r="A28" t="str">
            <v>이철19</v>
          </cell>
          <cell r="B28" t="str">
            <v>이형철근</v>
          </cell>
          <cell r="C28" t="str">
            <v>19㎜</v>
          </cell>
          <cell r="D28" t="str">
            <v>kg</v>
          </cell>
          <cell r="E28">
            <v>380.4</v>
          </cell>
          <cell r="H28">
            <v>43</v>
          </cell>
          <cell r="I28">
            <v>380.4</v>
          </cell>
          <cell r="K28">
            <v>380.4</v>
          </cell>
          <cell r="L28" t="str">
            <v>1.56kg/m</v>
          </cell>
          <cell r="P28" t="str">
            <v>박광규</v>
          </cell>
        </row>
        <row r="29">
          <cell r="A29" t="str">
            <v>원철16t</v>
          </cell>
          <cell r="B29" t="str">
            <v>원형철근</v>
          </cell>
          <cell r="C29" t="str">
            <v>16㎜</v>
          </cell>
          <cell r="D29" t="str">
            <v>ton</v>
          </cell>
          <cell r="E29">
            <v>400000</v>
          </cell>
          <cell r="H29">
            <v>42</v>
          </cell>
          <cell r="I29">
            <v>400000</v>
          </cell>
          <cell r="K29">
            <v>400000</v>
          </cell>
          <cell r="P29" t="str">
            <v>김정헌</v>
          </cell>
        </row>
        <row r="30">
          <cell r="A30" t="str">
            <v>이철25t</v>
          </cell>
          <cell r="B30" t="str">
            <v>이형철근</v>
          </cell>
          <cell r="C30" t="str">
            <v>25㎜</v>
          </cell>
          <cell r="D30" t="str">
            <v>ton</v>
          </cell>
          <cell r="E30">
            <v>380400</v>
          </cell>
          <cell r="H30">
            <v>43</v>
          </cell>
          <cell r="I30">
            <v>380400</v>
          </cell>
          <cell r="K30">
            <v>380400</v>
          </cell>
          <cell r="P30" t="str">
            <v>토목구조부</v>
          </cell>
        </row>
        <row r="31">
          <cell r="A31" t="str">
            <v>이철22t</v>
          </cell>
          <cell r="B31" t="str">
            <v>이형철근</v>
          </cell>
          <cell r="C31" t="str">
            <v>22㎜</v>
          </cell>
          <cell r="D31" t="str">
            <v>ton</v>
          </cell>
          <cell r="E31">
            <v>319100</v>
          </cell>
          <cell r="F31">
            <v>83</v>
          </cell>
          <cell r="G31">
            <v>319100</v>
          </cell>
          <cell r="H31">
            <v>43</v>
          </cell>
          <cell r="I31">
            <v>380400</v>
          </cell>
          <cell r="K31">
            <v>380400</v>
          </cell>
          <cell r="P31" t="str">
            <v>토목구조부</v>
          </cell>
        </row>
        <row r="32">
          <cell r="A32" t="str">
            <v>이철19t</v>
          </cell>
          <cell r="B32" t="str">
            <v>이형철근</v>
          </cell>
          <cell r="C32" t="str">
            <v>19㎜</v>
          </cell>
          <cell r="D32" t="str">
            <v>ton</v>
          </cell>
          <cell r="E32">
            <v>319100</v>
          </cell>
          <cell r="F32">
            <v>83</v>
          </cell>
          <cell r="G32">
            <v>319100</v>
          </cell>
          <cell r="H32">
            <v>43</v>
          </cell>
          <cell r="I32">
            <v>380400</v>
          </cell>
          <cell r="K32">
            <v>380400</v>
          </cell>
          <cell r="P32" t="str">
            <v>박광규</v>
          </cell>
        </row>
        <row r="33">
          <cell r="A33" t="str">
            <v>이철10t</v>
          </cell>
          <cell r="B33" t="str">
            <v>이형철근</v>
          </cell>
          <cell r="C33" t="str">
            <v>10㎜</v>
          </cell>
          <cell r="D33" t="str">
            <v>ton</v>
          </cell>
          <cell r="E33">
            <v>328600</v>
          </cell>
          <cell r="F33">
            <v>83</v>
          </cell>
          <cell r="G33">
            <v>328600</v>
          </cell>
          <cell r="H33">
            <v>43</v>
          </cell>
          <cell r="I33">
            <v>385900</v>
          </cell>
          <cell r="K33">
            <v>385900</v>
          </cell>
          <cell r="P33" t="str">
            <v>기전</v>
          </cell>
        </row>
        <row r="34">
          <cell r="A34" t="str">
            <v>판재미송</v>
          </cell>
          <cell r="B34" t="str">
            <v>판재</v>
          </cell>
          <cell r="C34" t="str">
            <v>미송</v>
          </cell>
          <cell r="D34" t="str">
            <v>㎥</v>
          </cell>
          <cell r="E34">
            <v>320000</v>
          </cell>
          <cell r="I34">
            <v>320000</v>
          </cell>
          <cell r="K34">
            <v>320000</v>
          </cell>
          <cell r="P34" t="str">
            <v>권광오</v>
          </cell>
        </row>
        <row r="35">
          <cell r="A35" t="str">
            <v>판재미송재</v>
          </cell>
          <cell r="B35" t="str">
            <v>판재</v>
          </cell>
          <cell r="C35" t="str">
            <v>미송</v>
          </cell>
          <cell r="D35" t="str">
            <v>재</v>
          </cell>
          <cell r="E35">
            <v>1000</v>
          </cell>
          <cell r="H35">
            <v>140</v>
          </cell>
          <cell r="I35">
            <v>1000</v>
          </cell>
          <cell r="P35" t="str">
            <v>기전</v>
          </cell>
        </row>
        <row r="36">
          <cell r="A36" t="str">
            <v>각재육송재</v>
          </cell>
          <cell r="B36" t="str">
            <v>각재</v>
          </cell>
          <cell r="C36" t="str">
            <v>육송</v>
          </cell>
          <cell r="D36" t="str">
            <v>재</v>
          </cell>
          <cell r="E36">
            <v>899.9</v>
          </cell>
          <cell r="I36">
            <v>899.9</v>
          </cell>
          <cell r="K36">
            <v>899.9</v>
          </cell>
          <cell r="P36" t="str">
            <v>권광오</v>
          </cell>
        </row>
        <row r="37">
          <cell r="A37" t="str">
            <v>각재라왕재</v>
          </cell>
          <cell r="B37" t="str">
            <v>각재</v>
          </cell>
          <cell r="C37" t="str">
            <v>라왕</v>
          </cell>
          <cell r="D37" t="str">
            <v>재</v>
          </cell>
          <cell r="E37">
            <v>1909</v>
          </cell>
          <cell r="H37">
            <v>139</v>
          </cell>
          <cell r="I37">
            <v>1909</v>
          </cell>
          <cell r="P37" t="str">
            <v>기전</v>
          </cell>
        </row>
        <row r="38">
          <cell r="A38" t="str">
            <v>각재미송</v>
          </cell>
          <cell r="B38" t="str">
            <v>각재</v>
          </cell>
          <cell r="C38" t="str">
            <v>미송</v>
          </cell>
          <cell r="D38" t="str">
            <v>㎥</v>
          </cell>
          <cell r="E38">
            <v>272250</v>
          </cell>
          <cell r="H38">
            <v>139</v>
          </cell>
          <cell r="I38">
            <v>272250</v>
          </cell>
          <cell r="P38" t="str">
            <v>기전</v>
          </cell>
        </row>
        <row r="39">
          <cell r="A39" t="str">
            <v>각재외송</v>
          </cell>
          <cell r="B39" t="str">
            <v>각재</v>
          </cell>
          <cell r="C39" t="str">
            <v>외송(거푸집용)</v>
          </cell>
          <cell r="D39" t="str">
            <v>㎥</v>
          </cell>
          <cell r="E39">
            <v>233590</v>
          </cell>
          <cell r="F39">
            <v>317</v>
          </cell>
          <cell r="G39">
            <v>233590</v>
          </cell>
          <cell r="H39">
            <v>139</v>
          </cell>
          <cell r="I39">
            <v>254491</v>
          </cell>
          <cell r="P39" t="str">
            <v>조경설계실</v>
          </cell>
        </row>
        <row r="40">
          <cell r="A40" t="str">
            <v>각재미송재</v>
          </cell>
          <cell r="B40" t="str">
            <v>각재</v>
          </cell>
          <cell r="C40" t="str">
            <v>미송</v>
          </cell>
          <cell r="D40" t="str">
            <v>재</v>
          </cell>
          <cell r="E40">
            <v>1090.9000000000001</v>
          </cell>
          <cell r="H40">
            <v>139</v>
          </cell>
          <cell r="I40">
            <v>1090.9000000000001</v>
          </cell>
          <cell r="P40" t="str">
            <v>조경설계실</v>
          </cell>
        </row>
        <row r="41">
          <cell r="A41" t="str">
            <v>원목육송재</v>
          </cell>
          <cell r="B41" t="str">
            <v>원목</v>
          </cell>
          <cell r="C41" t="str">
            <v>육송</v>
          </cell>
          <cell r="D41" t="str">
            <v>재</v>
          </cell>
          <cell r="E41">
            <v>950</v>
          </cell>
          <cell r="H41">
            <v>139</v>
          </cell>
          <cell r="I41">
            <v>950</v>
          </cell>
          <cell r="P41" t="str">
            <v>조경설계실</v>
          </cell>
        </row>
        <row r="42">
          <cell r="A42" t="str">
            <v>합판 3</v>
          </cell>
          <cell r="B42" t="str">
            <v>합판</v>
          </cell>
          <cell r="C42" t="str">
            <v>2.7mm,일반</v>
          </cell>
          <cell r="D42" t="str">
            <v>㎡</v>
          </cell>
          <cell r="E42">
            <v>1932.1338002656682</v>
          </cell>
          <cell r="H42">
            <v>449</v>
          </cell>
          <cell r="I42">
            <v>1932.1338002656682</v>
          </cell>
          <cell r="K42">
            <v>1932.1338002656682</v>
          </cell>
          <cell r="P42" t="str">
            <v>권광오</v>
          </cell>
        </row>
        <row r="43">
          <cell r="A43" t="str">
            <v>합판 4</v>
          </cell>
          <cell r="B43" t="str">
            <v>합판</v>
          </cell>
          <cell r="C43" t="str">
            <v>4.8mm,일반</v>
          </cell>
          <cell r="D43" t="str">
            <v>㎡</v>
          </cell>
          <cell r="E43">
            <v>6400</v>
          </cell>
          <cell r="H43">
            <v>449</v>
          </cell>
          <cell r="I43">
            <v>6400</v>
          </cell>
          <cell r="K43">
            <v>6400</v>
          </cell>
          <cell r="P43" t="str">
            <v>기전</v>
          </cell>
        </row>
        <row r="44">
          <cell r="A44" t="str">
            <v>못10</v>
          </cell>
          <cell r="B44" t="str">
            <v>못</v>
          </cell>
          <cell r="C44" t="str">
            <v>100</v>
          </cell>
          <cell r="D44" t="str">
            <v>kg</v>
          </cell>
          <cell r="E44">
            <v>628</v>
          </cell>
          <cell r="H44">
            <v>70</v>
          </cell>
          <cell r="I44">
            <v>628</v>
          </cell>
          <cell r="P44" t="str">
            <v>권광오</v>
          </cell>
        </row>
        <row r="45">
          <cell r="A45" t="str">
            <v>못5</v>
          </cell>
          <cell r="B45" t="str">
            <v>못</v>
          </cell>
          <cell r="C45" t="str">
            <v>N 50</v>
          </cell>
          <cell r="D45" t="str">
            <v>kg</v>
          </cell>
          <cell r="E45">
            <v>528</v>
          </cell>
          <cell r="F45">
            <v>313</v>
          </cell>
          <cell r="G45">
            <v>528</v>
          </cell>
          <cell r="H45">
            <v>70</v>
          </cell>
          <cell r="I45">
            <v>628</v>
          </cell>
          <cell r="P45" t="str">
            <v>기전</v>
          </cell>
        </row>
        <row r="46">
          <cell r="A46" t="str">
            <v>박리수목</v>
          </cell>
          <cell r="B46" t="str">
            <v>박리제(SIKA FORM OIL)</v>
          </cell>
          <cell r="C46" t="str">
            <v>수성목재용</v>
          </cell>
          <cell r="D46" t="str">
            <v>ℓ</v>
          </cell>
          <cell r="E46">
            <v>750</v>
          </cell>
          <cell r="H46">
            <v>147</v>
          </cell>
          <cell r="I46">
            <v>750</v>
          </cell>
          <cell r="P46" t="str">
            <v>기전</v>
          </cell>
        </row>
        <row r="47">
          <cell r="A47" t="str">
            <v>세퍼20</v>
          </cell>
          <cell r="B47" t="str">
            <v>세퍼레이터</v>
          </cell>
          <cell r="C47">
            <v>200</v>
          </cell>
          <cell r="D47" t="str">
            <v>개</v>
          </cell>
          <cell r="E47">
            <v>21</v>
          </cell>
          <cell r="H47">
            <v>152</v>
          </cell>
          <cell r="I47">
            <v>21</v>
          </cell>
          <cell r="P47" t="str">
            <v>기전</v>
          </cell>
        </row>
        <row r="48">
          <cell r="A48" t="str">
            <v>스페80벽</v>
          </cell>
          <cell r="B48" t="str">
            <v>스페이서</v>
          </cell>
          <cell r="C48" t="str">
            <v>프라스틱,80mm,기둥옹벽용</v>
          </cell>
          <cell r="D48" t="str">
            <v>개</v>
          </cell>
          <cell r="E48">
            <v>70</v>
          </cell>
          <cell r="H48">
            <v>152</v>
          </cell>
          <cell r="I48">
            <v>70</v>
          </cell>
          <cell r="K48">
            <v>70</v>
          </cell>
          <cell r="P48" t="str">
            <v>권광오</v>
          </cell>
        </row>
        <row r="49">
          <cell r="A49" t="str">
            <v>스페80슬</v>
          </cell>
          <cell r="B49" t="str">
            <v>스페이서</v>
          </cell>
          <cell r="C49" t="str">
            <v>프라스틱,80mm,슬라브용</v>
          </cell>
          <cell r="D49" t="str">
            <v>개</v>
          </cell>
          <cell r="E49">
            <v>24</v>
          </cell>
          <cell r="H49">
            <v>152</v>
          </cell>
          <cell r="I49">
            <v>24</v>
          </cell>
          <cell r="K49">
            <v>24</v>
          </cell>
          <cell r="P49" t="str">
            <v>권광오</v>
          </cell>
        </row>
        <row r="50">
          <cell r="A50" t="str">
            <v>용접K4</v>
          </cell>
          <cell r="B50" t="str">
            <v>용접봉</v>
          </cell>
          <cell r="C50" t="str">
            <v>KSE 4313 , 3.2mm</v>
          </cell>
          <cell r="D50" t="str">
            <v>kg</v>
          </cell>
          <cell r="E50">
            <v>1090</v>
          </cell>
          <cell r="F50">
            <v>260</v>
          </cell>
          <cell r="G50">
            <v>1090</v>
          </cell>
          <cell r="H50">
            <v>1063</v>
          </cell>
          <cell r="I50">
            <v>1240</v>
          </cell>
          <cell r="P50" t="str">
            <v>권광오</v>
          </cell>
        </row>
        <row r="51">
          <cell r="A51" t="str">
            <v>용접AE</v>
          </cell>
          <cell r="B51" t="str">
            <v>용접봉</v>
          </cell>
          <cell r="C51" t="str">
            <v>AWSE E309-16, 3.2mm</v>
          </cell>
          <cell r="D51" t="str">
            <v>kg</v>
          </cell>
          <cell r="E51">
            <v>8330</v>
          </cell>
          <cell r="H51">
            <v>1064</v>
          </cell>
          <cell r="I51">
            <v>8330</v>
          </cell>
          <cell r="P51" t="str">
            <v>권광오</v>
          </cell>
        </row>
        <row r="52">
          <cell r="A52" t="str">
            <v>P용접봉</v>
          </cell>
          <cell r="B52" t="str">
            <v>PVC 용접봉</v>
          </cell>
          <cell r="C52" t="str">
            <v>Φ3.2mm</v>
          </cell>
          <cell r="D52" t="str">
            <v>kg</v>
          </cell>
          <cell r="E52">
            <v>4000</v>
          </cell>
          <cell r="I52">
            <v>4000</v>
          </cell>
          <cell r="J52">
            <v>751</v>
          </cell>
          <cell r="K52">
            <v>4000</v>
          </cell>
          <cell r="P52" t="str">
            <v>최종식</v>
          </cell>
        </row>
        <row r="53">
          <cell r="A53" t="str">
            <v>S용접봉</v>
          </cell>
          <cell r="B53" t="str">
            <v>SHEET 용접봉</v>
          </cell>
          <cell r="C53" t="str">
            <v>Φ3.0mm</v>
          </cell>
          <cell r="D53" t="str">
            <v>m</v>
          </cell>
          <cell r="E53">
            <v>500</v>
          </cell>
          <cell r="L53">
            <v>500</v>
          </cell>
          <cell r="M53">
            <v>500</v>
          </cell>
          <cell r="P53" t="str">
            <v>김응원</v>
          </cell>
        </row>
        <row r="54">
          <cell r="A54" t="str">
            <v>산소60</v>
          </cell>
          <cell r="B54" t="str">
            <v>산소</v>
          </cell>
          <cell r="C54" t="str">
            <v>6,000ℓ/병</v>
          </cell>
          <cell r="D54" t="str">
            <v>ℓ</v>
          </cell>
          <cell r="E54">
            <v>1.3</v>
          </cell>
          <cell r="H54">
            <v>1143</v>
          </cell>
          <cell r="I54">
            <v>1.3</v>
          </cell>
          <cell r="K54">
            <v>1.3</v>
          </cell>
          <cell r="P54" t="str">
            <v>권광오</v>
          </cell>
        </row>
        <row r="55">
          <cell r="A55" t="str">
            <v>아틸9용</v>
          </cell>
          <cell r="B55" t="str">
            <v>아세틸렌</v>
          </cell>
          <cell r="C55" t="str">
            <v>98%( 용접용 )</v>
          </cell>
          <cell r="D55" t="str">
            <v>kg</v>
          </cell>
          <cell r="E55">
            <v>6000</v>
          </cell>
          <cell r="I55">
            <v>6000</v>
          </cell>
          <cell r="K55">
            <v>6000</v>
          </cell>
          <cell r="P55" t="str">
            <v>권광오</v>
          </cell>
        </row>
        <row r="56">
          <cell r="A56" t="str">
            <v>유지공업</v>
          </cell>
          <cell r="B56" t="str">
            <v>유지</v>
          </cell>
          <cell r="C56" t="str">
            <v>공업용</v>
          </cell>
          <cell r="D56" t="str">
            <v>ℓ</v>
          </cell>
          <cell r="E56">
            <v>300</v>
          </cell>
          <cell r="I56">
            <v>300</v>
          </cell>
          <cell r="K56">
            <v>300</v>
          </cell>
          <cell r="P56" t="str">
            <v>권광오</v>
          </cell>
        </row>
        <row r="57">
          <cell r="A57" t="str">
            <v>볼트20</v>
          </cell>
          <cell r="B57" t="str">
            <v>볼트</v>
          </cell>
          <cell r="C57" t="str">
            <v>20</v>
          </cell>
          <cell r="D57" t="str">
            <v>개</v>
          </cell>
          <cell r="E57">
            <v>78</v>
          </cell>
          <cell r="I57">
            <v>78</v>
          </cell>
          <cell r="K57">
            <v>78</v>
          </cell>
          <cell r="P57" t="str">
            <v>권광오</v>
          </cell>
        </row>
        <row r="58">
          <cell r="A58" t="str">
            <v>시벽1표</v>
          </cell>
          <cell r="B58" t="str">
            <v>시멘트 벽돌</v>
          </cell>
          <cell r="C58" t="str">
            <v>19x9x5.7( 표준형 )</v>
          </cell>
          <cell r="D58" t="str">
            <v>매</v>
          </cell>
          <cell r="E58">
            <v>49</v>
          </cell>
          <cell r="H58">
            <v>282</v>
          </cell>
          <cell r="I58">
            <v>49</v>
          </cell>
          <cell r="K58">
            <v>49</v>
          </cell>
          <cell r="P58" t="str">
            <v>최종식</v>
          </cell>
        </row>
        <row r="59">
          <cell r="A59" t="str">
            <v>적벽1표</v>
          </cell>
          <cell r="B59" t="str">
            <v>적벽돌</v>
          </cell>
          <cell r="C59" t="str">
            <v>19x9x5.7( 표준형 )</v>
          </cell>
          <cell r="D59" t="str">
            <v>매</v>
          </cell>
          <cell r="E59">
            <v>200</v>
          </cell>
          <cell r="F59">
            <v>326</v>
          </cell>
          <cell r="G59">
            <v>200</v>
          </cell>
          <cell r="H59">
            <v>282</v>
          </cell>
          <cell r="I59">
            <v>250</v>
          </cell>
          <cell r="K59">
            <v>200</v>
          </cell>
          <cell r="P59" t="str">
            <v>기전</v>
          </cell>
        </row>
        <row r="60">
          <cell r="A60" t="str">
            <v>자타75무</v>
          </cell>
          <cell r="B60" t="str">
            <v>자기질 타일</v>
          </cell>
          <cell r="C60" t="str">
            <v>150x150x7.5,무유</v>
          </cell>
          <cell r="D60" t="str">
            <v>㎡</v>
          </cell>
          <cell r="E60">
            <v>10400</v>
          </cell>
          <cell r="H60">
            <v>297</v>
          </cell>
          <cell r="I60">
            <v>10400</v>
          </cell>
          <cell r="P60" t="str">
            <v>기전</v>
          </cell>
        </row>
        <row r="61">
          <cell r="A61" t="str">
            <v>자타7시</v>
          </cell>
          <cell r="B61" t="str">
            <v>자기질 타일</v>
          </cell>
          <cell r="C61" t="str">
            <v>150x150x7,시유</v>
          </cell>
          <cell r="D61" t="str">
            <v>㎡</v>
          </cell>
          <cell r="E61">
            <v>72</v>
          </cell>
          <cell r="I61">
            <v>72</v>
          </cell>
          <cell r="P61" t="str">
            <v>기전</v>
          </cell>
        </row>
        <row r="62">
          <cell r="A62" t="str">
            <v>마세551</v>
          </cell>
          <cell r="B62" t="str">
            <v>마블세면대</v>
          </cell>
          <cell r="C62" t="str">
            <v>W:550,1구</v>
          </cell>
          <cell r="D62" t="str">
            <v>개</v>
          </cell>
          <cell r="E62">
            <v>84000</v>
          </cell>
          <cell r="H62">
            <v>592</v>
          </cell>
          <cell r="I62">
            <v>84000</v>
          </cell>
          <cell r="P62" t="str">
            <v>기전</v>
          </cell>
        </row>
        <row r="63">
          <cell r="A63" t="str">
            <v>마세552</v>
          </cell>
          <cell r="B63" t="str">
            <v>마블세면대</v>
          </cell>
          <cell r="C63" t="str">
            <v>W:550,2구</v>
          </cell>
          <cell r="D63" t="str">
            <v>개</v>
          </cell>
          <cell r="E63">
            <v>110000</v>
          </cell>
          <cell r="H63">
            <v>592</v>
          </cell>
          <cell r="I63">
            <v>110000</v>
          </cell>
          <cell r="P63" t="str">
            <v>기전</v>
          </cell>
        </row>
        <row r="64">
          <cell r="A64" t="str">
            <v>화원포천</v>
          </cell>
          <cell r="B64" t="str">
            <v>화강석 원석</v>
          </cell>
          <cell r="C64" t="str">
            <v>포천석</v>
          </cell>
          <cell r="D64" t="str">
            <v>㎥</v>
          </cell>
          <cell r="E64">
            <v>288000</v>
          </cell>
          <cell r="H64">
            <v>292</v>
          </cell>
          <cell r="I64">
            <v>288000</v>
          </cell>
          <cell r="P64" t="str">
            <v>기전</v>
          </cell>
        </row>
        <row r="65">
          <cell r="A65" t="str">
            <v>화물포천30</v>
          </cell>
          <cell r="B65" t="str">
            <v>화강석 물갈기</v>
          </cell>
          <cell r="C65" t="str">
            <v>포천석,30mm</v>
          </cell>
          <cell r="D65" t="str">
            <v>㎡</v>
          </cell>
          <cell r="E65">
            <v>38000</v>
          </cell>
          <cell r="H65">
            <v>292</v>
          </cell>
          <cell r="I65">
            <v>38000</v>
          </cell>
          <cell r="P65" t="str">
            <v>기전</v>
          </cell>
        </row>
        <row r="66">
          <cell r="A66" t="str">
            <v>화물마천30</v>
          </cell>
          <cell r="B66" t="str">
            <v>화강석 물갈기</v>
          </cell>
          <cell r="C66" t="str">
            <v>마천석,30mm</v>
          </cell>
          <cell r="D66" t="str">
            <v>㎡</v>
          </cell>
          <cell r="E66">
            <v>60000</v>
          </cell>
          <cell r="H66">
            <v>292</v>
          </cell>
          <cell r="I66">
            <v>60000</v>
          </cell>
          <cell r="P66" t="str">
            <v>기전</v>
          </cell>
        </row>
        <row r="67">
          <cell r="A67" t="str">
            <v>화버포천30</v>
          </cell>
          <cell r="B67" t="str">
            <v>화강석 버너마감</v>
          </cell>
          <cell r="C67" t="str">
            <v>포천석,30mm</v>
          </cell>
          <cell r="D67" t="str">
            <v>㎡</v>
          </cell>
          <cell r="E67">
            <v>36000</v>
          </cell>
          <cell r="H67">
            <v>292</v>
          </cell>
          <cell r="I67">
            <v>36000</v>
          </cell>
          <cell r="P67" t="str">
            <v>기전</v>
          </cell>
        </row>
        <row r="68">
          <cell r="A68" t="str">
            <v>화버마천30</v>
          </cell>
          <cell r="B68" t="str">
            <v>화강석 버너마감</v>
          </cell>
          <cell r="C68" t="str">
            <v>마천석,30mm</v>
          </cell>
          <cell r="D68" t="str">
            <v>㎡</v>
          </cell>
          <cell r="E68">
            <v>58000</v>
          </cell>
          <cell r="H68">
            <v>292</v>
          </cell>
          <cell r="I68">
            <v>58000</v>
          </cell>
          <cell r="P68" t="str">
            <v>기전</v>
          </cell>
        </row>
        <row r="69">
          <cell r="A69" t="str">
            <v>테판30</v>
          </cell>
          <cell r="B69" t="str">
            <v>테라조판</v>
          </cell>
          <cell r="C69" t="str">
            <v>t=30mm</v>
          </cell>
          <cell r="D69" t="str">
            <v>㎡</v>
          </cell>
          <cell r="E69">
            <v>12000</v>
          </cell>
          <cell r="H69">
            <v>223</v>
          </cell>
          <cell r="I69">
            <v>12000</v>
          </cell>
          <cell r="P69" t="str">
            <v>기전</v>
          </cell>
        </row>
        <row r="70">
          <cell r="A70" t="str">
            <v>가루분.</v>
          </cell>
          <cell r="B70" t="str">
            <v>가루분</v>
          </cell>
          <cell r="D70" t="str">
            <v>g</v>
          </cell>
          <cell r="E70">
            <v>1</v>
          </cell>
          <cell r="I70">
            <v>1</v>
          </cell>
          <cell r="P70" t="str">
            <v>기전</v>
          </cell>
        </row>
        <row r="71">
          <cell r="A71" t="str">
            <v>P필002</v>
          </cell>
          <cell r="B71" t="str">
            <v>PE필름</v>
          </cell>
          <cell r="C71" t="str">
            <v>0.02mm</v>
          </cell>
          <cell r="D71" t="str">
            <v>g</v>
          </cell>
          <cell r="E71">
            <v>75.09</v>
          </cell>
          <cell r="H71">
            <v>1019</v>
          </cell>
          <cell r="I71">
            <v>75.09</v>
          </cell>
          <cell r="P71" t="str">
            <v>기전</v>
          </cell>
        </row>
        <row r="72">
          <cell r="A72" t="str">
            <v>P필003</v>
          </cell>
          <cell r="B72" t="str">
            <v>PE필름</v>
          </cell>
          <cell r="C72" t="str">
            <v>0.03mm</v>
          </cell>
          <cell r="D72" t="str">
            <v>g</v>
          </cell>
          <cell r="E72">
            <v>92</v>
          </cell>
          <cell r="H72">
            <v>1131</v>
          </cell>
          <cell r="I72">
            <v>92</v>
          </cell>
          <cell r="P72" t="str">
            <v>기전</v>
          </cell>
        </row>
        <row r="73">
          <cell r="A73" t="str">
            <v>전소산갑</v>
          </cell>
          <cell r="B73" t="str">
            <v>전력 소요량</v>
          </cell>
          <cell r="C73" t="str">
            <v>산업용전력( 갑 )</v>
          </cell>
          <cell r="D73" t="str">
            <v>kwh</v>
          </cell>
          <cell r="E73">
            <v>57.4</v>
          </cell>
          <cell r="I73">
            <v>57.4</v>
          </cell>
          <cell r="K73">
            <v>57.4</v>
          </cell>
          <cell r="P73" t="str">
            <v>권광오</v>
          </cell>
        </row>
        <row r="74">
          <cell r="A74" t="str">
            <v>녹페K2</v>
          </cell>
          <cell r="B74" t="str">
            <v>녹막이(방청) 페인트</v>
          </cell>
          <cell r="C74" t="str">
            <v>KSM5311- 2종</v>
          </cell>
          <cell r="D74" t="str">
            <v>ℓ</v>
          </cell>
          <cell r="E74">
            <v>5027</v>
          </cell>
          <cell r="I74">
            <v>5027</v>
          </cell>
          <cell r="K74">
            <v>5027</v>
          </cell>
          <cell r="P74" t="str">
            <v>권광오</v>
          </cell>
        </row>
        <row r="75">
          <cell r="A75" t="str">
            <v>시너K2</v>
          </cell>
          <cell r="B75" t="str">
            <v>시너</v>
          </cell>
          <cell r="C75" t="str">
            <v>KSM5319- 2종</v>
          </cell>
          <cell r="D75" t="str">
            <v>ℓ</v>
          </cell>
          <cell r="E75">
            <v>1283</v>
          </cell>
          <cell r="I75">
            <v>1283</v>
          </cell>
          <cell r="K75">
            <v>1283</v>
          </cell>
          <cell r="P75" t="str">
            <v>권광오</v>
          </cell>
        </row>
        <row r="76">
          <cell r="A76" t="str">
            <v>시너K1</v>
          </cell>
          <cell r="B76" t="str">
            <v>시너</v>
          </cell>
          <cell r="C76" t="str">
            <v>KSM5319- 1종</v>
          </cell>
          <cell r="D76" t="str">
            <v>ℓ</v>
          </cell>
          <cell r="E76">
            <v>1327</v>
          </cell>
          <cell r="H76">
            <v>402</v>
          </cell>
          <cell r="I76">
            <v>1327</v>
          </cell>
          <cell r="P76" t="str">
            <v>기전</v>
          </cell>
        </row>
        <row r="77">
          <cell r="A77" t="str">
            <v>넝마..</v>
          </cell>
          <cell r="B77" t="str">
            <v>넝마</v>
          </cell>
          <cell r="D77" t="str">
            <v>kg</v>
          </cell>
          <cell r="E77">
            <v>1200</v>
          </cell>
          <cell r="I77">
            <v>1200</v>
          </cell>
          <cell r="P77" t="str">
            <v>기전</v>
          </cell>
        </row>
        <row r="78">
          <cell r="A78" t="str">
            <v>개소린.</v>
          </cell>
          <cell r="B78" t="str">
            <v>개소린</v>
          </cell>
          <cell r="D78" t="str">
            <v>kg</v>
          </cell>
          <cell r="E78">
            <v>1063</v>
          </cell>
          <cell r="H78">
            <v>1145</v>
          </cell>
          <cell r="I78">
            <v>1063</v>
          </cell>
          <cell r="P78" t="str">
            <v>기전</v>
          </cell>
        </row>
        <row r="79">
          <cell r="A79" t="str">
            <v>연마K6</v>
          </cell>
          <cell r="B79" t="str">
            <v>연마지</v>
          </cell>
          <cell r="C79" t="str">
            <v>KSL 6003,22.8cm*28cm</v>
          </cell>
          <cell r="D79" t="str">
            <v>매</v>
          </cell>
          <cell r="E79">
            <v>200</v>
          </cell>
          <cell r="I79">
            <v>200</v>
          </cell>
          <cell r="K79">
            <v>200</v>
          </cell>
          <cell r="P79" t="str">
            <v>권광오</v>
          </cell>
        </row>
        <row r="80">
          <cell r="A80" t="str">
            <v>연마10</v>
          </cell>
          <cell r="B80" t="str">
            <v>연마지</v>
          </cell>
          <cell r="C80" t="str">
            <v># 100</v>
          </cell>
          <cell r="D80" t="str">
            <v>매</v>
          </cell>
          <cell r="E80">
            <v>190</v>
          </cell>
          <cell r="H80">
            <v>1094</v>
          </cell>
          <cell r="I80">
            <v>190</v>
          </cell>
          <cell r="P80" t="str">
            <v>기전</v>
          </cell>
        </row>
        <row r="81">
          <cell r="A81" t="str">
            <v>연마석75</v>
          </cell>
          <cell r="B81" t="str">
            <v>연마석</v>
          </cell>
          <cell r="C81" t="str">
            <v>75*32*16(KSL-6501)</v>
          </cell>
          <cell r="D81" t="str">
            <v>개</v>
          </cell>
          <cell r="E81">
            <v>700</v>
          </cell>
          <cell r="F81">
            <v>314</v>
          </cell>
          <cell r="G81">
            <v>700</v>
          </cell>
          <cell r="P81" t="str">
            <v>기전</v>
          </cell>
        </row>
        <row r="82">
          <cell r="A82" t="str">
            <v>조페K1</v>
          </cell>
          <cell r="B82" t="str">
            <v>조합 페인트</v>
          </cell>
          <cell r="C82" t="str">
            <v>KSM5312- 1급,황색</v>
          </cell>
          <cell r="D82" t="str">
            <v>ℓ</v>
          </cell>
          <cell r="E82">
            <v>4755</v>
          </cell>
          <cell r="I82">
            <v>4755</v>
          </cell>
          <cell r="K82">
            <v>4755</v>
          </cell>
          <cell r="P82" t="str">
            <v>권광오</v>
          </cell>
        </row>
        <row r="83">
          <cell r="A83" t="str">
            <v>조페K백</v>
          </cell>
          <cell r="B83" t="str">
            <v>조합 페인트</v>
          </cell>
          <cell r="C83" t="str">
            <v>KSM5312-1급, 백색</v>
          </cell>
          <cell r="D83" t="str">
            <v>ℓ</v>
          </cell>
          <cell r="E83">
            <v>4666</v>
          </cell>
          <cell r="I83">
            <v>4666</v>
          </cell>
          <cell r="K83">
            <v>4666</v>
          </cell>
          <cell r="P83" t="str">
            <v>권광오</v>
          </cell>
        </row>
        <row r="84">
          <cell r="A84" t="str">
            <v>조페K녹</v>
          </cell>
          <cell r="B84" t="str">
            <v>조합 페인트</v>
          </cell>
          <cell r="C84" t="str">
            <v>KSM5312-1급, 녹색</v>
          </cell>
          <cell r="D84" t="str">
            <v>ℓ</v>
          </cell>
          <cell r="E84">
            <v>4372</v>
          </cell>
          <cell r="H84">
            <v>397</v>
          </cell>
          <cell r="I84">
            <v>4372</v>
          </cell>
          <cell r="P84" t="str">
            <v>기전</v>
          </cell>
        </row>
        <row r="85">
          <cell r="A85" t="str">
            <v>수페K내</v>
          </cell>
          <cell r="B85" t="str">
            <v>수성 페인트(내부)</v>
          </cell>
          <cell r="C85" t="str">
            <v>KSM5320-1종</v>
          </cell>
          <cell r="D85" t="str">
            <v>ℓ</v>
          </cell>
          <cell r="E85">
            <v>2388</v>
          </cell>
          <cell r="H85">
            <v>399</v>
          </cell>
          <cell r="I85">
            <v>2388</v>
          </cell>
          <cell r="P85" t="str">
            <v>기전</v>
          </cell>
        </row>
        <row r="86">
          <cell r="A86" t="str">
            <v>수페K외</v>
          </cell>
          <cell r="B86" t="str">
            <v>수성 페인트(외부)</v>
          </cell>
          <cell r="C86" t="str">
            <v>KSM5310-1종</v>
          </cell>
          <cell r="D86" t="str">
            <v>ℓ</v>
          </cell>
          <cell r="E86">
            <v>2866</v>
          </cell>
          <cell r="H86">
            <v>399</v>
          </cell>
          <cell r="I86">
            <v>2866</v>
          </cell>
          <cell r="P86" t="str">
            <v>기전</v>
          </cell>
        </row>
        <row r="87">
          <cell r="A87" t="str">
            <v>세페흑</v>
          </cell>
          <cell r="B87" t="str">
            <v>세라믹 페인트</v>
          </cell>
          <cell r="C87" t="str">
            <v>흑색(DAC-3108)</v>
          </cell>
          <cell r="D87" t="str">
            <v>ℓ</v>
          </cell>
          <cell r="E87">
            <v>3111</v>
          </cell>
          <cell r="I87">
            <v>3111</v>
          </cell>
          <cell r="P87" t="str">
            <v>기전</v>
          </cell>
        </row>
        <row r="88">
          <cell r="A88" t="str">
            <v>바니K1</v>
          </cell>
          <cell r="B88" t="str">
            <v>바니스</v>
          </cell>
          <cell r="C88" t="str">
            <v>KSM5601-1급</v>
          </cell>
          <cell r="D88" t="str">
            <v>ℓ</v>
          </cell>
          <cell r="E88">
            <v>2544</v>
          </cell>
          <cell r="H88">
            <v>404</v>
          </cell>
          <cell r="I88">
            <v>2544</v>
          </cell>
          <cell r="P88" t="str">
            <v>기전</v>
          </cell>
        </row>
        <row r="89">
          <cell r="A89" t="str">
            <v>소부도장</v>
          </cell>
          <cell r="B89" t="str">
            <v>소부도장</v>
          </cell>
          <cell r="D89" t="str">
            <v>㎡</v>
          </cell>
          <cell r="E89">
            <v>6613</v>
          </cell>
          <cell r="H89">
            <v>373</v>
          </cell>
          <cell r="I89">
            <v>6613</v>
          </cell>
          <cell r="P89" t="str">
            <v>기전</v>
          </cell>
          <cell r="Q89" t="str">
            <v>시공도</v>
          </cell>
        </row>
        <row r="90">
          <cell r="A90" t="str">
            <v>퍼티포빠</v>
          </cell>
          <cell r="B90" t="str">
            <v>퍼티</v>
          </cell>
          <cell r="C90" t="str">
            <v>포리빠데</v>
          </cell>
          <cell r="D90" t="str">
            <v>kg</v>
          </cell>
          <cell r="E90">
            <v>1780</v>
          </cell>
          <cell r="I90">
            <v>1780</v>
          </cell>
          <cell r="K90">
            <v>1780</v>
          </cell>
          <cell r="P90" t="str">
            <v>권광오</v>
          </cell>
        </row>
        <row r="91">
          <cell r="A91" t="str">
            <v>퍼티319</v>
          </cell>
          <cell r="B91" t="str">
            <v>퍼티</v>
          </cell>
          <cell r="C91" t="str">
            <v>#319</v>
          </cell>
          <cell r="D91" t="str">
            <v>kg</v>
          </cell>
          <cell r="E91">
            <v>2143</v>
          </cell>
          <cell r="H91">
            <v>403</v>
          </cell>
          <cell r="I91">
            <v>2143</v>
          </cell>
          <cell r="P91" t="str">
            <v>기전</v>
          </cell>
        </row>
        <row r="92">
          <cell r="A92" t="str">
            <v>P맨22</v>
          </cell>
          <cell r="B92" t="str">
            <v>PE맨홀(제작및설치)</v>
          </cell>
          <cell r="C92" t="str">
            <v>Ø 2,000 x H 2,300</v>
          </cell>
          <cell r="D92" t="str">
            <v>개</v>
          </cell>
          <cell r="E92">
            <v>4000000</v>
          </cell>
          <cell r="L92">
            <v>4000000</v>
          </cell>
          <cell r="M92">
            <v>4000000</v>
          </cell>
          <cell r="P92" t="str">
            <v>김정헌</v>
          </cell>
        </row>
        <row r="93">
          <cell r="A93" t="str">
            <v>P맨21</v>
          </cell>
          <cell r="B93" t="str">
            <v>PE맨홀(제작및설치)</v>
          </cell>
          <cell r="C93" t="str">
            <v>Ø 2,000 x H 1,650</v>
          </cell>
          <cell r="D93" t="str">
            <v>개</v>
          </cell>
          <cell r="E93">
            <v>180000</v>
          </cell>
          <cell r="L93">
            <v>180000</v>
          </cell>
          <cell r="M93">
            <v>180000</v>
          </cell>
          <cell r="P93" t="str">
            <v>허안식</v>
          </cell>
        </row>
        <row r="94">
          <cell r="A94" t="str">
            <v>PP22</v>
          </cell>
          <cell r="B94" t="str">
            <v>PE PLATE</v>
          </cell>
          <cell r="C94" t="str">
            <v>Ø 2,000 x t=20mm</v>
          </cell>
          <cell r="D94" t="str">
            <v>개</v>
          </cell>
          <cell r="E94">
            <v>30000</v>
          </cell>
          <cell r="L94">
            <v>30000</v>
          </cell>
          <cell r="M94">
            <v>30000</v>
          </cell>
          <cell r="P94" t="str">
            <v>허안식</v>
          </cell>
        </row>
        <row r="95">
          <cell r="A95" t="str">
            <v>평강6100</v>
          </cell>
          <cell r="B95" t="str">
            <v>평강</v>
          </cell>
          <cell r="C95" t="str">
            <v>6t,B=100mm</v>
          </cell>
          <cell r="D95" t="str">
            <v>kg</v>
          </cell>
          <cell r="E95">
            <v>440</v>
          </cell>
          <cell r="H95">
            <v>45</v>
          </cell>
          <cell r="I95">
            <v>440</v>
          </cell>
          <cell r="K95">
            <v>440</v>
          </cell>
          <cell r="P95" t="str">
            <v>김정헌</v>
          </cell>
        </row>
        <row r="96">
          <cell r="A96" t="str">
            <v>평강650</v>
          </cell>
          <cell r="B96" t="str">
            <v>평강</v>
          </cell>
          <cell r="C96" t="str">
            <v>6t,B=50mm</v>
          </cell>
          <cell r="D96" t="str">
            <v>kg</v>
          </cell>
          <cell r="E96">
            <v>440</v>
          </cell>
          <cell r="H96">
            <v>45</v>
          </cell>
          <cell r="I96">
            <v>440</v>
          </cell>
          <cell r="K96">
            <v>440</v>
          </cell>
          <cell r="L96">
            <v>47.107999999999997</v>
          </cell>
          <cell r="M96" t="str">
            <v>kg/㎡</v>
          </cell>
          <cell r="P96" t="str">
            <v>토목구조부</v>
          </cell>
        </row>
        <row r="97">
          <cell r="A97" t="str">
            <v>열판 1</v>
          </cell>
          <cell r="B97" t="str">
            <v>열연강판</v>
          </cell>
          <cell r="C97" t="str">
            <v>1.2t,SS41</v>
          </cell>
          <cell r="D97" t="str">
            <v>kg</v>
          </cell>
          <cell r="E97">
            <v>338.65</v>
          </cell>
          <cell r="H97">
            <v>52</v>
          </cell>
          <cell r="I97">
            <v>338.65</v>
          </cell>
          <cell r="M97" t="str">
            <v>kg/㎡</v>
          </cell>
          <cell r="P97" t="str">
            <v>기전</v>
          </cell>
        </row>
        <row r="98">
          <cell r="A98" t="str">
            <v>열판 3</v>
          </cell>
          <cell r="B98" t="str">
            <v>열연강판</v>
          </cell>
          <cell r="C98" t="str">
            <v>3.2t,SS41</v>
          </cell>
          <cell r="D98" t="str">
            <v>kg</v>
          </cell>
          <cell r="E98">
            <v>308.13</v>
          </cell>
          <cell r="H98">
            <v>53</v>
          </cell>
          <cell r="I98">
            <v>308.13</v>
          </cell>
          <cell r="M98" t="str">
            <v>kg/㎡</v>
          </cell>
          <cell r="P98" t="str">
            <v>기전</v>
          </cell>
        </row>
        <row r="99">
          <cell r="A99" t="str">
            <v>열판 5</v>
          </cell>
          <cell r="B99" t="str">
            <v>열연강판</v>
          </cell>
          <cell r="C99" t="str">
            <v xml:space="preserve"> 5t,SS41</v>
          </cell>
          <cell r="D99" t="str">
            <v>kg</v>
          </cell>
          <cell r="E99">
            <v>387</v>
          </cell>
          <cell r="H99">
            <v>54</v>
          </cell>
          <cell r="I99">
            <v>387</v>
          </cell>
          <cell r="K99">
            <v>387</v>
          </cell>
          <cell r="L99">
            <v>39.368000000000002</v>
          </cell>
          <cell r="M99" t="str">
            <v>kg/㎡</v>
          </cell>
          <cell r="P99" t="str">
            <v>최종식</v>
          </cell>
        </row>
        <row r="100">
          <cell r="A100" t="str">
            <v>열판10</v>
          </cell>
          <cell r="B100" t="str">
            <v>열연강판</v>
          </cell>
          <cell r="C100" t="str">
            <v>10t,SS41</v>
          </cell>
          <cell r="D100" t="str">
            <v>kg</v>
          </cell>
          <cell r="E100">
            <v>387</v>
          </cell>
          <cell r="H100">
            <v>54</v>
          </cell>
          <cell r="I100">
            <v>387</v>
          </cell>
          <cell r="K100">
            <v>387</v>
          </cell>
          <cell r="L100">
            <v>78.400000000000006</v>
          </cell>
          <cell r="M100" t="str">
            <v>kg/㎡</v>
          </cell>
          <cell r="P100" t="str">
            <v>허안식</v>
          </cell>
        </row>
        <row r="101">
          <cell r="A101" t="str">
            <v>무강32</v>
          </cell>
          <cell r="B101" t="str">
            <v>무늬강판</v>
          </cell>
          <cell r="C101" t="str">
            <v>3.2t,SS41</v>
          </cell>
          <cell r="D101" t="str">
            <v>kg</v>
          </cell>
          <cell r="E101">
            <v>319</v>
          </cell>
          <cell r="I101">
            <v>319</v>
          </cell>
          <cell r="K101">
            <v>319</v>
          </cell>
          <cell r="L101" t="str">
            <v>26.8kg/㎡</v>
          </cell>
          <cell r="P101" t="str">
            <v>김정헌</v>
          </cell>
        </row>
        <row r="102">
          <cell r="A102" t="str">
            <v>무강45t</v>
          </cell>
          <cell r="B102" t="str">
            <v>무늬강판</v>
          </cell>
          <cell r="C102" t="str">
            <v>4.5t,SS41</v>
          </cell>
          <cell r="D102" t="str">
            <v>ton</v>
          </cell>
          <cell r="E102">
            <v>353000</v>
          </cell>
          <cell r="H102">
            <v>61</v>
          </cell>
          <cell r="I102">
            <v>353000</v>
          </cell>
          <cell r="P102" t="str">
            <v>기전</v>
          </cell>
        </row>
        <row r="103">
          <cell r="A103" t="str">
            <v>후판25</v>
          </cell>
          <cell r="B103" t="str">
            <v>후판</v>
          </cell>
          <cell r="C103" t="str">
            <v>t=25mm,SS400</v>
          </cell>
          <cell r="D103" t="str">
            <v>ton</v>
          </cell>
          <cell r="E103">
            <v>356300</v>
          </cell>
          <cell r="H103">
            <v>53</v>
          </cell>
          <cell r="I103">
            <v>356300</v>
          </cell>
          <cell r="K103">
            <v>356300</v>
          </cell>
          <cell r="L103" t="str">
            <v>7850kg/㎥</v>
          </cell>
          <cell r="P103" t="str">
            <v>토목구조실</v>
          </cell>
        </row>
        <row r="104">
          <cell r="A104" t="str">
            <v>후판12</v>
          </cell>
          <cell r="B104" t="str">
            <v>후판</v>
          </cell>
          <cell r="C104" t="str">
            <v>t=12mm,SS400</v>
          </cell>
          <cell r="D104" t="str">
            <v>ton</v>
          </cell>
          <cell r="E104">
            <v>351600</v>
          </cell>
          <cell r="H104">
            <v>53</v>
          </cell>
          <cell r="I104">
            <v>351600</v>
          </cell>
          <cell r="K104">
            <v>351600</v>
          </cell>
          <cell r="L104" t="str">
            <v>7850kg/㎥</v>
          </cell>
          <cell r="P104" t="str">
            <v>토목구조실</v>
          </cell>
        </row>
        <row r="105">
          <cell r="A105" t="str">
            <v>후판9</v>
          </cell>
          <cell r="B105" t="str">
            <v>후판</v>
          </cell>
          <cell r="C105" t="str">
            <v>t=9mm,SS400</v>
          </cell>
          <cell r="D105" t="str">
            <v>ton</v>
          </cell>
          <cell r="E105">
            <v>351600</v>
          </cell>
          <cell r="H105">
            <v>53</v>
          </cell>
          <cell r="I105">
            <v>351600</v>
          </cell>
          <cell r="K105">
            <v>351600</v>
          </cell>
          <cell r="L105" t="str">
            <v>7850kg/㎥</v>
          </cell>
          <cell r="P105" t="str">
            <v>토목구조실</v>
          </cell>
        </row>
        <row r="106">
          <cell r="A106" t="str">
            <v>후판6</v>
          </cell>
          <cell r="B106" t="str">
            <v>후판</v>
          </cell>
          <cell r="C106" t="str">
            <v>t=6mm,SS400</v>
          </cell>
          <cell r="D106" t="str">
            <v>ton</v>
          </cell>
          <cell r="E106">
            <v>381600</v>
          </cell>
          <cell r="H106">
            <v>53</v>
          </cell>
          <cell r="I106">
            <v>381600</v>
          </cell>
          <cell r="K106">
            <v>381600</v>
          </cell>
          <cell r="L106" t="str">
            <v>7850kg/㎥</v>
          </cell>
          <cell r="P106" t="str">
            <v>토목구조실</v>
          </cell>
        </row>
        <row r="107">
          <cell r="A107" t="str">
            <v>스판 2</v>
          </cell>
          <cell r="B107" t="str">
            <v>스테인레스 강판</v>
          </cell>
          <cell r="C107" t="str">
            <v xml:space="preserve"> 2t,STS304,HL</v>
          </cell>
          <cell r="D107" t="str">
            <v>kg</v>
          </cell>
          <cell r="E107">
            <v>1911</v>
          </cell>
          <cell r="H107">
            <v>71</v>
          </cell>
          <cell r="I107">
            <v>1911</v>
          </cell>
          <cell r="M107" t="str">
            <v>kg/㎡</v>
          </cell>
          <cell r="P107" t="str">
            <v>기전</v>
          </cell>
        </row>
        <row r="108">
          <cell r="A108" t="str">
            <v>스판 3</v>
          </cell>
          <cell r="B108" t="str">
            <v>스테인레스 강판</v>
          </cell>
          <cell r="C108" t="str">
            <v xml:space="preserve"> 3t,STS304</v>
          </cell>
          <cell r="D108" t="str">
            <v>kg</v>
          </cell>
          <cell r="E108">
            <v>2006.5</v>
          </cell>
          <cell r="H108">
            <v>71</v>
          </cell>
          <cell r="I108">
            <v>2006.5</v>
          </cell>
          <cell r="K108">
            <v>2006.5</v>
          </cell>
          <cell r="L108">
            <v>24.033999999999999</v>
          </cell>
          <cell r="M108" t="str">
            <v>kg/㎡</v>
          </cell>
          <cell r="P108" t="str">
            <v>허안식</v>
          </cell>
        </row>
        <row r="109">
          <cell r="A109" t="str">
            <v>스판 3t</v>
          </cell>
          <cell r="B109" t="str">
            <v>스테인레스 강판</v>
          </cell>
          <cell r="C109" t="str">
            <v>t=3mm,STS304</v>
          </cell>
          <cell r="D109" t="str">
            <v>ton</v>
          </cell>
          <cell r="E109">
            <v>2006550</v>
          </cell>
          <cell r="H109">
            <v>71</v>
          </cell>
          <cell r="I109">
            <v>2006550</v>
          </cell>
          <cell r="K109">
            <v>2006550</v>
          </cell>
          <cell r="L109" t="str">
            <v>24.034kg/㎡</v>
          </cell>
          <cell r="P109" t="str">
            <v>박광규</v>
          </cell>
        </row>
        <row r="110">
          <cell r="A110" t="str">
            <v>스판 6</v>
          </cell>
          <cell r="B110" t="str">
            <v>스테인레스 강판</v>
          </cell>
          <cell r="C110" t="str">
            <v xml:space="preserve"> 6t,STS304,HL</v>
          </cell>
          <cell r="D110" t="str">
            <v>kg</v>
          </cell>
          <cell r="E110">
            <v>1409</v>
          </cell>
          <cell r="H110">
            <v>73</v>
          </cell>
          <cell r="I110">
            <v>1409</v>
          </cell>
          <cell r="M110" t="str">
            <v>kg/㎡</v>
          </cell>
          <cell r="P110" t="str">
            <v>기전</v>
          </cell>
        </row>
        <row r="111">
          <cell r="A111" t="str">
            <v>H형2525914</v>
          </cell>
          <cell r="B111" t="str">
            <v>H 형강</v>
          </cell>
          <cell r="C111" t="str">
            <v>250x 250x 9tx 14</v>
          </cell>
          <cell r="D111" t="str">
            <v>ton</v>
          </cell>
          <cell r="E111">
            <v>410</v>
          </cell>
          <cell r="H111">
            <v>48</v>
          </cell>
          <cell r="I111">
            <v>410</v>
          </cell>
          <cell r="K111">
            <v>410</v>
          </cell>
          <cell r="L111" t="str">
            <v>72.4kg/m</v>
          </cell>
          <cell r="P111" t="str">
            <v>토목구조실</v>
          </cell>
        </row>
        <row r="112">
          <cell r="A112" t="str">
            <v>H형2020812</v>
          </cell>
          <cell r="B112" t="str">
            <v>H 형강</v>
          </cell>
          <cell r="C112" t="str">
            <v>200x 200x 8tx 12</v>
          </cell>
          <cell r="D112" t="str">
            <v>ton</v>
          </cell>
          <cell r="E112">
            <v>410</v>
          </cell>
          <cell r="H112">
            <v>48</v>
          </cell>
          <cell r="I112">
            <v>410</v>
          </cell>
          <cell r="K112">
            <v>410</v>
          </cell>
          <cell r="L112" t="str">
            <v>49.9kg/m</v>
          </cell>
          <cell r="P112" t="str">
            <v>토목구조실</v>
          </cell>
        </row>
        <row r="113">
          <cell r="A113" t="str">
            <v>H형191569</v>
          </cell>
          <cell r="B113" t="str">
            <v>H 형강</v>
          </cell>
          <cell r="C113" t="str">
            <v>194x 150x 6tx 9</v>
          </cell>
          <cell r="D113" t="str">
            <v>ton</v>
          </cell>
          <cell r="E113">
            <v>410</v>
          </cell>
          <cell r="H113">
            <v>48</v>
          </cell>
          <cell r="I113">
            <v>410</v>
          </cell>
          <cell r="K113">
            <v>410</v>
          </cell>
          <cell r="L113" t="str">
            <v>30.6kg/m</v>
          </cell>
          <cell r="P113" t="str">
            <v>토목구조실</v>
          </cell>
        </row>
        <row r="114">
          <cell r="A114" t="str">
            <v>H형1515710</v>
          </cell>
          <cell r="B114" t="str">
            <v>H 형강</v>
          </cell>
          <cell r="C114" t="str">
            <v>150x 150x 7tx 10</v>
          </cell>
          <cell r="D114" t="str">
            <v>ton</v>
          </cell>
          <cell r="E114">
            <v>410</v>
          </cell>
          <cell r="H114">
            <v>48</v>
          </cell>
          <cell r="I114">
            <v>410</v>
          </cell>
          <cell r="K114">
            <v>410</v>
          </cell>
          <cell r="L114" t="str">
            <v>31.5kg/m</v>
          </cell>
          <cell r="P114" t="str">
            <v>토목구조실</v>
          </cell>
        </row>
        <row r="115">
          <cell r="A115" t="str">
            <v>ㄱ형15912</v>
          </cell>
          <cell r="B115" t="str">
            <v>ㄱ 형강</v>
          </cell>
          <cell r="C115" t="str">
            <v>150x 90x 12t</v>
          </cell>
          <cell r="D115" t="str">
            <v>kg</v>
          </cell>
          <cell r="E115">
            <v>410</v>
          </cell>
          <cell r="H115">
            <v>44</v>
          </cell>
          <cell r="I115">
            <v>410</v>
          </cell>
          <cell r="K115">
            <v>410</v>
          </cell>
          <cell r="L115" t="str">
            <v>21.5kg/m</v>
          </cell>
          <cell r="P115" t="str">
            <v>토목구조실</v>
          </cell>
        </row>
        <row r="116">
          <cell r="A116" t="str">
            <v>ㄱ형131312</v>
          </cell>
          <cell r="B116" t="str">
            <v>ㄱ 형강</v>
          </cell>
          <cell r="C116" t="str">
            <v>130x 130x 12t</v>
          </cell>
          <cell r="D116" t="str">
            <v>kg</v>
          </cell>
          <cell r="E116">
            <v>390</v>
          </cell>
          <cell r="H116">
            <v>44</v>
          </cell>
          <cell r="I116">
            <v>390</v>
          </cell>
          <cell r="K116">
            <v>390</v>
          </cell>
          <cell r="L116" t="str">
            <v>23.4kg/m</v>
          </cell>
          <cell r="P116" t="str">
            <v>토목구조실</v>
          </cell>
        </row>
        <row r="117">
          <cell r="A117" t="str">
            <v>ㄱ형1277</v>
          </cell>
          <cell r="B117" t="str">
            <v>ㄱ 형강</v>
          </cell>
          <cell r="C117" t="str">
            <v>125x 75x 7t</v>
          </cell>
          <cell r="D117" t="str">
            <v>kg</v>
          </cell>
          <cell r="E117">
            <v>410</v>
          </cell>
          <cell r="H117">
            <v>44</v>
          </cell>
          <cell r="I117">
            <v>410</v>
          </cell>
          <cell r="K117">
            <v>410</v>
          </cell>
          <cell r="L117" t="str">
            <v>10.7kg/m</v>
          </cell>
          <cell r="P117" t="str">
            <v>토목구조실</v>
          </cell>
        </row>
        <row r="118">
          <cell r="A118" t="str">
            <v>ㄱ형101010</v>
          </cell>
          <cell r="B118" t="str">
            <v>ㄱ 형강</v>
          </cell>
          <cell r="C118" t="str">
            <v>100x 100x 10t</v>
          </cell>
          <cell r="D118" t="str">
            <v>kg</v>
          </cell>
          <cell r="E118">
            <v>360</v>
          </cell>
          <cell r="H118">
            <v>44</v>
          </cell>
          <cell r="I118">
            <v>360</v>
          </cell>
          <cell r="K118">
            <v>360</v>
          </cell>
          <cell r="L118" t="str">
            <v>14.9kg/m</v>
          </cell>
          <cell r="P118" t="str">
            <v>토목구조실</v>
          </cell>
        </row>
        <row r="119">
          <cell r="A119" t="str">
            <v>ㄱ형75759</v>
          </cell>
          <cell r="B119" t="str">
            <v>ㄱ 형강</v>
          </cell>
          <cell r="C119" t="str">
            <v>75x 75x 9t</v>
          </cell>
          <cell r="D119" t="str">
            <v>kg</v>
          </cell>
          <cell r="E119">
            <v>340</v>
          </cell>
          <cell r="H119">
            <v>44</v>
          </cell>
          <cell r="I119">
            <v>340</v>
          </cell>
          <cell r="K119">
            <v>340</v>
          </cell>
          <cell r="L119" t="str">
            <v>9.96kg/m</v>
          </cell>
          <cell r="P119" t="str">
            <v>토목구조실</v>
          </cell>
        </row>
        <row r="120">
          <cell r="A120" t="str">
            <v>ㄱ형776</v>
          </cell>
          <cell r="B120" t="str">
            <v>ㄱ 형강</v>
          </cell>
          <cell r="C120" t="str">
            <v>75x 75x 6t</v>
          </cell>
          <cell r="D120" t="str">
            <v>kg</v>
          </cell>
          <cell r="E120">
            <v>383</v>
          </cell>
          <cell r="H120">
            <v>45</v>
          </cell>
          <cell r="I120">
            <v>383</v>
          </cell>
          <cell r="K120">
            <v>383</v>
          </cell>
          <cell r="L120" t="str">
            <v>6.85kg/m</v>
          </cell>
          <cell r="P120" t="str">
            <v>김정헌</v>
          </cell>
        </row>
        <row r="121">
          <cell r="A121" t="str">
            <v>ㄱ형554</v>
          </cell>
          <cell r="B121" t="str">
            <v>ㄱ 형강</v>
          </cell>
          <cell r="C121" t="str">
            <v>50x 50x 4t</v>
          </cell>
          <cell r="D121" t="str">
            <v>kg</v>
          </cell>
          <cell r="E121">
            <v>383</v>
          </cell>
          <cell r="H121">
            <v>45</v>
          </cell>
          <cell r="I121">
            <v>383</v>
          </cell>
          <cell r="K121">
            <v>383</v>
          </cell>
          <cell r="L121" t="str">
            <v>3.06kg/m</v>
          </cell>
          <cell r="P121" t="str">
            <v>김정헌</v>
          </cell>
        </row>
        <row r="122">
          <cell r="A122" t="str">
            <v>ㄱ형555</v>
          </cell>
          <cell r="B122" t="str">
            <v>ㄱ 형강</v>
          </cell>
          <cell r="C122" t="str">
            <v>50x 50x 5t</v>
          </cell>
          <cell r="D122" t="str">
            <v>kg</v>
          </cell>
          <cell r="E122">
            <v>383</v>
          </cell>
          <cell r="H122">
            <v>45</v>
          </cell>
          <cell r="I122">
            <v>383</v>
          </cell>
          <cell r="K122">
            <v>383</v>
          </cell>
          <cell r="L122" t="str">
            <v>3.77kg/m</v>
          </cell>
          <cell r="P122" t="str">
            <v>최종식</v>
          </cell>
        </row>
        <row r="123">
          <cell r="A123" t="str">
            <v>ㄱ형445</v>
          </cell>
          <cell r="B123" t="str">
            <v>ㄱ 형강</v>
          </cell>
          <cell r="C123" t="str">
            <v>40x 40x 5t</v>
          </cell>
          <cell r="D123" t="str">
            <v>kg</v>
          </cell>
          <cell r="E123">
            <v>340</v>
          </cell>
          <cell r="H123">
            <v>44</v>
          </cell>
          <cell r="I123">
            <v>340</v>
          </cell>
          <cell r="K123">
            <v>340</v>
          </cell>
          <cell r="L123" t="str">
            <v>2.95kg/m</v>
          </cell>
          <cell r="P123" t="str">
            <v>토목구조실</v>
          </cell>
        </row>
        <row r="124">
          <cell r="A124" t="str">
            <v>ㄱ형333</v>
          </cell>
          <cell r="B124" t="str">
            <v>ㄱ 형강</v>
          </cell>
          <cell r="C124" t="str">
            <v>30x 30x 3t</v>
          </cell>
          <cell r="D124" t="str">
            <v>kg</v>
          </cell>
          <cell r="E124">
            <v>395</v>
          </cell>
          <cell r="H124">
            <v>45</v>
          </cell>
          <cell r="I124">
            <v>395</v>
          </cell>
          <cell r="P124" t="str">
            <v>기전</v>
          </cell>
        </row>
        <row r="125">
          <cell r="A125" t="str">
            <v>익메101</v>
          </cell>
          <cell r="B125" t="str">
            <v>익스펜디드 메탈</v>
          </cell>
          <cell r="C125" t="str">
            <v>SW36*LW101.6*t6.0*W7.0</v>
          </cell>
          <cell r="D125" t="str">
            <v>㎡</v>
          </cell>
          <cell r="E125">
            <v>9700</v>
          </cell>
          <cell r="H125">
            <v>105</v>
          </cell>
          <cell r="I125">
            <v>9700</v>
          </cell>
          <cell r="J125">
            <v>86</v>
          </cell>
          <cell r="K125">
            <v>10900</v>
          </cell>
          <cell r="L125">
            <v>18.3</v>
          </cell>
          <cell r="M125" t="str">
            <v>kg/㎡</v>
          </cell>
          <cell r="P125" t="str">
            <v>토목구조실</v>
          </cell>
        </row>
        <row r="126">
          <cell r="A126" t="str">
            <v>구각64</v>
          </cell>
          <cell r="B126" t="str">
            <v>구조용 각관</v>
          </cell>
          <cell r="C126" t="str">
            <v>60x 40,3t</v>
          </cell>
          <cell r="D126" t="str">
            <v>m</v>
          </cell>
          <cell r="E126">
            <v>2141</v>
          </cell>
          <cell r="H126">
            <v>64</v>
          </cell>
          <cell r="I126">
            <v>2141</v>
          </cell>
          <cell r="K126">
            <v>2141</v>
          </cell>
          <cell r="L126">
            <v>4.12</v>
          </cell>
          <cell r="M126" t="str">
            <v>kg/m</v>
          </cell>
          <cell r="P126" t="str">
            <v>허안식</v>
          </cell>
        </row>
        <row r="127">
          <cell r="A127" t="str">
            <v>ㄷ형74</v>
          </cell>
          <cell r="B127" t="str">
            <v>ㄷ형강</v>
          </cell>
          <cell r="C127" t="str">
            <v>75x 40,5t</v>
          </cell>
          <cell r="D127" t="str">
            <v>kg</v>
          </cell>
          <cell r="E127">
            <v>430</v>
          </cell>
          <cell r="H127">
            <v>44</v>
          </cell>
          <cell r="I127">
            <v>430</v>
          </cell>
          <cell r="K127">
            <v>430</v>
          </cell>
          <cell r="L127">
            <v>6.92</v>
          </cell>
          <cell r="M127" t="str">
            <v>kg/m</v>
          </cell>
          <cell r="P127" t="str">
            <v>허안식</v>
          </cell>
        </row>
        <row r="128">
          <cell r="A128" t="str">
            <v>ㄷ형15</v>
          </cell>
          <cell r="B128" t="str">
            <v>ㄷ형강</v>
          </cell>
          <cell r="C128" t="str">
            <v>100x 50,5t</v>
          </cell>
          <cell r="D128" t="str">
            <v>kg</v>
          </cell>
          <cell r="E128">
            <v>430</v>
          </cell>
          <cell r="H128">
            <v>44</v>
          </cell>
          <cell r="I128">
            <v>430</v>
          </cell>
          <cell r="K128">
            <v>430</v>
          </cell>
          <cell r="L128">
            <v>9.36</v>
          </cell>
          <cell r="M128" t="str">
            <v>kg/m</v>
          </cell>
          <cell r="P128" t="str">
            <v>허안식</v>
          </cell>
        </row>
        <row r="129">
          <cell r="A129" t="str">
            <v>볼너S8</v>
          </cell>
          <cell r="B129" t="str">
            <v>볼트&amp; 너트</v>
          </cell>
          <cell r="C129" t="str">
            <v>STS,M 8,25mm,+와셔2</v>
          </cell>
          <cell r="D129" t="str">
            <v>set</v>
          </cell>
          <cell r="E129">
            <v>113.6</v>
          </cell>
          <cell r="H129" t="str">
            <v>93,98,99</v>
          </cell>
          <cell r="I129">
            <v>113.6</v>
          </cell>
          <cell r="K129">
            <v>113.6</v>
          </cell>
          <cell r="P129" t="str">
            <v>허안식</v>
          </cell>
        </row>
        <row r="130">
          <cell r="A130" t="str">
            <v>볼너S¾</v>
          </cell>
          <cell r="B130" t="str">
            <v>볼트&amp; 너트</v>
          </cell>
          <cell r="C130" t="str">
            <v>STS ¾"x4",STS,+와셔2</v>
          </cell>
          <cell r="D130" t="str">
            <v>set</v>
          </cell>
          <cell r="E130">
            <v>1655</v>
          </cell>
          <cell r="H130" t="str">
            <v>93,98,99</v>
          </cell>
          <cell r="I130">
            <v>1655</v>
          </cell>
          <cell r="K130">
            <v>1655</v>
          </cell>
          <cell r="P130" t="str">
            <v>권광오(기초일위대가용)</v>
          </cell>
        </row>
        <row r="131">
          <cell r="A131" t="str">
            <v>볼너27</v>
          </cell>
          <cell r="B131" t="str">
            <v>볼트&amp; 너트</v>
          </cell>
          <cell r="C131" t="str">
            <v>27mm,STS,+와셔2</v>
          </cell>
          <cell r="D131" t="str">
            <v>set</v>
          </cell>
          <cell r="E131">
            <v>2830</v>
          </cell>
          <cell r="L131">
            <v>2830</v>
          </cell>
          <cell r="M131">
            <v>2830</v>
          </cell>
          <cell r="P131" t="str">
            <v>권광오(기초일위대가용)</v>
          </cell>
        </row>
        <row r="132">
          <cell r="A132" t="str">
            <v>육너10</v>
          </cell>
          <cell r="B132" t="str">
            <v>육각너트</v>
          </cell>
          <cell r="C132" t="str">
            <v>10mm,냉간</v>
          </cell>
          <cell r="D132" t="str">
            <v>개</v>
          </cell>
          <cell r="E132">
            <v>13.2</v>
          </cell>
          <cell r="H132">
            <v>98</v>
          </cell>
          <cell r="I132">
            <v>13.2</v>
          </cell>
          <cell r="K132">
            <v>13.2</v>
          </cell>
          <cell r="P132" t="str">
            <v>최종식</v>
          </cell>
        </row>
        <row r="133">
          <cell r="A133" t="str">
            <v>고정핀</v>
          </cell>
          <cell r="B133" t="str">
            <v>고정핀</v>
          </cell>
          <cell r="D133" t="str">
            <v>개</v>
          </cell>
          <cell r="E133">
            <v>20</v>
          </cell>
          <cell r="I133">
            <v>20</v>
          </cell>
          <cell r="K133">
            <v>20</v>
          </cell>
          <cell r="P133" t="str">
            <v>최종식</v>
          </cell>
        </row>
        <row r="134">
          <cell r="A134" t="str">
            <v>앵볼10</v>
          </cell>
          <cell r="B134" t="str">
            <v>앵커볼트</v>
          </cell>
          <cell r="C134" t="str">
            <v>M10,400mm</v>
          </cell>
          <cell r="D134" t="str">
            <v>개</v>
          </cell>
          <cell r="E134">
            <v>200</v>
          </cell>
          <cell r="I134">
            <v>200</v>
          </cell>
          <cell r="J134">
            <v>76</v>
          </cell>
          <cell r="K134">
            <v>200</v>
          </cell>
          <cell r="P134" t="str">
            <v>김정헌</v>
          </cell>
        </row>
        <row r="135">
          <cell r="A135" t="str">
            <v>앵볼16</v>
          </cell>
          <cell r="B135" t="str">
            <v>앵커볼트</v>
          </cell>
          <cell r="C135" t="str">
            <v>M16,150mm</v>
          </cell>
          <cell r="D135" t="str">
            <v>개</v>
          </cell>
          <cell r="E135">
            <v>200</v>
          </cell>
          <cell r="I135">
            <v>200</v>
          </cell>
          <cell r="J135">
            <v>76</v>
          </cell>
          <cell r="K135">
            <v>200</v>
          </cell>
          <cell r="P135" t="str">
            <v>허안식</v>
          </cell>
        </row>
        <row r="136">
          <cell r="A136" t="str">
            <v>케앵10</v>
          </cell>
          <cell r="B136" t="str">
            <v>케미칼 앵커</v>
          </cell>
          <cell r="C136" t="str">
            <v>M10,130mm</v>
          </cell>
          <cell r="D136" t="str">
            <v>set</v>
          </cell>
          <cell r="E136">
            <v>1100</v>
          </cell>
          <cell r="H136">
            <v>97</v>
          </cell>
          <cell r="I136">
            <v>1100</v>
          </cell>
          <cell r="K136">
            <v>1100</v>
          </cell>
          <cell r="P136" t="str">
            <v>허안식</v>
          </cell>
        </row>
        <row r="137">
          <cell r="A137" t="str">
            <v>모래해사</v>
          </cell>
          <cell r="B137" t="str">
            <v>모래</v>
          </cell>
          <cell r="C137" t="str">
            <v>해사</v>
          </cell>
          <cell r="D137" t="str">
            <v>㎥</v>
          </cell>
          <cell r="E137">
            <v>6000</v>
          </cell>
          <cell r="H137">
            <v>109</v>
          </cell>
          <cell r="I137">
            <v>6000</v>
          </cell>
          <cell r="K137">
            <v>6000</v>
          </cell>
          <cell r="P137" t="str">
            <v>허안식</v>
          </cell>
        </row>
        <row r="138">
          <cell r="A138" t="str">
            <v>모래강사도</v>
          </cell>
          <cell r="B138" t="str">
            <v>모래</v>
          </cell>
          <cell r="C138" t="str">
            <v>강사,현장도착도</v>
          </cell>
          <cell r="D138" t="str">
            <v>㎥</v>
          </cell>
          <cell r="E138">
            <v>10000</v>
          </cell>
          <cell r="H138">
            <v>109</v>
          </cell>
          <cell r="I138">
            <v>10000</v>
          </cell>
          <cell r="K138">
            <v>10000</v>
          </cell>
          <cell r="P138" t="str">
            <v>조경설계실</v>
          </cell>
        </row>
        <row r="139">
          <cell r="A139" t="str">
            <v>강자25도</v>
          </cell>
          <cell r="B139" t="str">
            <v>강자갈</v>
          </cell>
          <cell r="C139" t="str">
            <v>25mm,현장도착도</v>
          </cell>
          <cell r="D139" t="str">
            <v>㎥</v>
          </cell>
          <cell r="E139">
            <v>12000</v>
          </cell>
          <cell r="H139">
            <v>109</v>
          </cell>
          <cell r="I139">
            <v>12000</v>
          </cell>
          <cell r="K139">
            <v>12000</v>
          </cell>
          <cell r="P139" t="str">
            <v>조경설계실</v>
          </cell>
        </row>
        <row r="140">
          <cell r="A140" t="str">
            <v>강자40</v>
          </cell>
          <cell r="B140" t="str">
            <v>강자갈</v>
          </cell>
          <cell r="C140" t="str">
            <v>40mm</v>
          </cell>
          <cell r="D140" t="str">
            <v>㎥</v>
          </cell>
          <cell r="E140">
            <v>12000</v>
          </cell>
          <cell r="H140">
            <v>109</v>
          </cell>
          <cell r="I140">
            <v>12000</v>
          </cell>
          <cell r="K140">
            <v>12000</v>
          </cell>
          <cell r="P140" t="str">
            <v>허안식</v>
          </cell>
        </row>
        <row r="141">
          <cell r="A141" t="str">
            <v>슬래..</v>
          </cell>
          <cell r="B141" t="str">
            <v>슬래그</v>
          </cell>
          <cell r="D141" t="str">
            <v>㎥</v>
          </cell>
          <cell r="E141">
            <v>9000</v>
          </cell>
          <cell r="I141">
            <v>9000</v>
          </cell>
          <cell r="K141">
            <v>9000</v>
          </cell>
          <cell r="P141" t="str">
            <v>김응원</v>
          </cell>
        </row>
        <row r="142">
          <cell r="A142" t="str">
            <v>잡석D4도</v>
          </cell>
          <cell r="B142" t="str">
            <v>잡석</v>
          </cell>
          <cell r="C142" t="str">
            <v>D40~80mm,현장도착도</v>
          </cell>
          <cell r="D142" t="str">
            <v>㎥</v>
          </cell>
          <cell r="E142">
            <v>6500</v>
          </cell>
          <cell r="I142">
            <v>6500</v>
          </cell>
          <cell r="K142">
            <v>6500</v>
          </cell>
          <cell r="P142" t="str">
            <v>조경설계실</v>
          </cell>
        </row>
        <row r="143">
          <cell r="A143" t="str">
            <v>혼골75</v>
          </cell>
          <cell r="B143" t="str">
            <v>혼합골재</v>
          </cell>
          <cell r="C143" t="str">
            <v>75mm이하</v>
          </cell>
          <cell r="D143" t="str">
            <v>㎥</v>
          </cell>
          <cell r="E143">
            <v>6500</v>
          </cell>
          <cell r="I143">
            <v>6500</v>
          </cell>
          <cell r="K143">
            <v>6500</v>
          </cell>
          <cell r="P143" t="str">
            <v>김응원</v>
          </cell>
        </row>
        <row r="144">
          <cell r="A144" t="str">
            <v>능형#2</v>
          </cell>
          <cell r="B144" t="str">
            <v>능형망</v>
          </cell>
          <cell r="C144" t="str">
            <v>#12,40mm</v>
          </cell>
          <cell r="D144" t="str">
            <v>㎡</v>
          </cell>
          <cell r="E144">
            <v>4480</v>
          </cell>
          <cell r="H144">
            <v>270</v>
          </cell>
          <cell r="I144">
            <v>4480</v>
          </cell>
          <cell r="K144">
            <v>4480</v>
          </cell>
          <cell r="P144" t="str">
            <v>허안식</v>
          </cell>
        </row>
        <row r="145">
          <cell r="A145" t="str">
            <v>M무60</v>
          </cell>
          <cell r="B145" t="str">
            <v>MDPE 무공관</v>
          </cell>
          <cell r="C145" t="str">
            <v>600A</v>
          </cell>
          <cell r="D145" t="str">
            <v>m</v>
          </cell>
          <cell r="E145">
            <v>191590</v>
          </cell>
          <cell r="H145">
            <v>531</v>
          </cell>
          <cell r="I145">
            <v>191590</v>
          </cell>
          <cell r="K145">
            <v>191590</v>
          </cell>
          <cell r="P145" t="str">
            <v>허안식</v>
          </cell>
        </row>
        <row r="146">
          <cell r="A146" t="str">
            <v>P이62</v>
          </cell>
          <cell r="B146" t="str">
            <v>PE 이경티이</v>
          </cell>
          <cell r="C146" t="str">
            <v>600x 200</v>
          </cell>
          <cell r="D146" t="str">
            <v>개</v>
          </cell>
          <cell r="E146">
            <v>590900</v>
          </cell>
          <cell r="H146">
            <v>531</v>
          </cell>
          <cell r="I146">
            <v>590900</v>
          </cell>
          <cell r="K146">
            <v>590900</v>
          </cell>
          <cell r="P146" t="str">
            <v>허안식</v>
          </cell>
        </row>
        <row r="147">
          <cell r="A147" t="str">
            <v>P이63</v>
          </cell>
          <cell r="B147" t="str">
            <v>PE 이경티이</v>
          </cell>
          <cell r="C147" t="str">
            <v>600x 300</v>
          </cell>
          <cell r="D147" t="str">
            <v>개</v>
          </cell>
          <cell r="E147">
            <v>600000</v>
          </cell>
          <cell r="H147">
            <v>531</v>
          </cell>
          <cell r="I147">
            <v>600000</v>
          </cell>
          <cell r="K147">
            <v>600000</v>
          </cell>
          <cell r="P147" t="str">
            <v>허안식</v>
          </cell>
        </row>
        <row r="148">
          <cell r="A148" t="str">
            <v>P플60</v>
          </cell>
          <cell r="B148" t="str">
            <v>PE 플랜지</v>
          </cell>
          <cell r="C148" t="str">
            <v>600A,1F</v>
          </cell>
          <cell r="D148" t="str">
            <v>개</v>
          </cell>
          <cell r="E148">
            <v>600000</v>
          </cell>
          <cell r="H148">
            <v>531</v>
          </cell>
          <cell r="I148">
            <v>600000</v>
          </cell>
          <cell r="K148">
            <v>600000</v>
          </cell>
          <cell r="P148" t="str">
            <v>허안식</v>
          </cell>
        </row>
        <row r="149">
          <cell r="A149" t="str">
            <v>M460</v>
          </cell>
          <cell r="B149" t="str">
            <v>MDPE 45°엘보</v>
          </cell>
          <cell r="C149" t="str">
            <v>600A</v>
          </cell>
          <cell r="D149" t="str">
            <v>개</v>
          </cell>
          <cell r="E149">
            <v>284000</v>
          </cell>
          <cell r="H149">
            <v>529</v>
          </cell>
          <cell r="I149">
            <v>284000</v>
          </cell>
          <cell r="K149">
            <v>284000</v>
          </cell>
          <cell r="P149" t="str">
            <v>허안식</v>
          </cell>
        </row>
        <row r="150">
          <cell r="A150" t="str">
            <v>M960</v>
          </cell>
          <cell r="B150" t="str">
            <v>MDPE 90°엘보</v>
          </cell>
          <cell r="C150" t="str">
            <v>600A</v>
          </cell>
          <cell r="D150" t="str">
            <v>개</v>
          </cell>
          <cell r="E150">
            <v>284000</v>
          </cell>
          <cell r="H150">
            <v>529</v>
          </cell>
          <cell r="I150">
            <v>284000</v>
          </cell>
          <cell r="K150">
            <v>284000</v>
          </cell>
          <cell r="P150" t="str">
            <v>허안식</v>
          </cell>
        </row>
        <row r="151">
          <cell r="A151" t="str">
            <v>M260</v>
          </cell>
          <cell r="B151" t="str">
            <v>MDPE 22.5°엘보</v>
          </cell>
          <cell r="C151" t="str">
            <v>600A</v>
          </cell>
          <cell r="D151" t="str">
            <v>개</v>
          </cell>
          <cell r="E151">
            <v>284000</v>
          </cell>
          <cell r="H151">
            <v>529</v>
          </cell>
          <cell r="I151">
            <v>284000</v>
          </cell>
          <cell r="K151">
            <v>284000</v>
          </cell>
          <cell r="P151" t="str">
            <v>허안식</v>
          </cell>
        </row>
        <row r="152">
          <cell r="A152" t="str">
            <v>헤C60</v>
          </cell>
          <cell r="B152" t="str">
            <v>헤더 CONNECTOR</v>
          </cell>
          <cell r="C152" t="str">
            <v>600Ax200A,2구</v>
          </cell>
          <cell r="D152" t="str">
            <v>개</v>
          </cell>
          <cell r="E152">
            <v>600000</v>
          </cell>
          <cell r="I152">
            <v>600000</v>
          </cell>
          <cell r="K152">
            <v>600000</v>
          </cell>
          <cell r="P152" t="str">
            <v>허안식</v>
          </cell>
        </row>
        <row r="153">
          <cell r="A153" t="str">
            <v>M유40</v>
          </cell>
          <cell r="B153" t="str">
            <v>MDPE 유공관</v>
          </cell>
          <cell r="C153" t="str">
            <v>400A</v>
          </cell>
          <cell r="D153" t="str">
            <v>m</v>
          </cell>
          <cell r="E153">
            <v>130770</v>
          </cell>
          <cell r="H153">
            <v>531</v>
          </cell>
          <cell r="I153">
            <v>130770</v>
          </cell>
          <cell r="K153">
            <v>130770</v>
          </cell>
          <cell r="P153" t="str">
            <v>허안식</v>
          </cell>
        </row>
        <row r="154">
          <cell r="A154" t="str">
            <v>P티40</v>
          </cell>
          <cell r="B154" t="str">
            <v>PE정 티이</v>
          </cell>
          <cell r="C154" t="str">
            <v>400A</v>
          </cell>
          <cell r="D154" t="str">
            <v>개</v>
          </cell>
          <cell r="E154">
            <v>152300</v>
          </cell>
          <cell r="H154">
            <v>531</v>
          </cell>
          <cell r="I154">
            <v>152300</v>
          </cell>
          <cell r="K154">
            <v>152300</v>
          </cell>
          <cell r="P154" t="str">
            <v>허안식</v>
          </cell>
        </row>
        <row r="155">
          <cell r="A155" t="str">
            <v>DJ40</v>
          </cell>
          <cell r="B155" t="str">
            <v>D.R JOINT</v>
          </cell>
          <cell r="C155" t="str">
            <v>400A</v>
          </cell>
          <cell r="D155" t="str">
            <v>개</v>
          </cell>
          <cell r="E155">
            <v>350000</v>
          </cell>
          <cell r="H155">
            <v>531</v>
          </cell>
          <cell r="I155">
            <v>350000</v>
          </cell>
          <cell r="K155">
            <v>350000</v>
          </cell>
          <cell r="P155" t="str">
            <v>허안식</v>
          </cell>
        </row>
        <row r="156">
          <cell r="A156" t="str">
            <v>M240</v>
          </cell>
          <cell r="B156" t="str">
            <v>MDPE 22.5°엘보</v>
          </cell>
          <cell r="C156" t="str">
            <v>400A</v>
          </cell>
          <cell r="D156" t="str">
            <v>개</v>
          </cell>
          <cell r="E156">
            <v>150000</v>
          </cell>
          <cell r="H156">
            <v>529</v>
          </cell>
          <cell r="I156">
            <v>150000</v>
          </cell>
          <cell r="K156">
            <v>150000</v>
          </cell>
          <cell r="P156" t="str">
            <v>허안식</v>
          </cell>
        </row>
        <row r="157">
          <cell r="A157" t="str">
            <v>M무40</v>
          </cell>
          <cell r="B157" t="str">
            <v>MDPE 무공관</v>
          </cell>
          <cell r="C157" t="str">
            <v>400A</v>
          </cell>
          <cell r="D157" t="str">
            <v>m</v>
          </cell>
          <cell r="E157">
            <v>130770</v>
          </cell>
          <cell r="H157">
            <v>531</v>
          </cell>
          <cell r="I157">
            <v>130770</v>
          </cell>
          <cell r="K157">
            <v>130770</v>
          </cell>
          <cell r="P157" t="str">
            <v>허안식</v>
          </cell>
        </row>
        <row r="158">
          <cell r="A158" t="str">
            <v>P캡40</v>
          </cell>
          <cell r="B158" t="str">
            <v>PE엔드 캡</v>
          </cell>
          <cell r="C158" t="str">
            <v>400A</v>
          </cell>
          <cell r="D158" t="str">
            <v>개</v>
          </cell>
          <cell r="E158">
            <v>112100</v>
          </cell>
          <cell r="H158">
            <v>533</v>
          </cell>
          <cell r="I158">
            <v>112100</v>
          </cell>
          <cell r="K158">
            <v>112100</v>
          </cell>
          <cell r="P158" t="str">
            <v>허안식</v>
          </cell>
        </row>
        <row r="159">
          <cell r="A159" t="str">
            <v>P이40</v>
          </cell>
          <cell r="B159" t="str">
            <v>PE 이경티이</v>
          </cell>
          <cell r="C159" t="str">
            <v>400x200</v>
          </cell>
          <cell r="D159" t="str">
            <v>개</v>
          </cell>
          <cell r="E159">
            <v>253800</v>
          </cell>
          <cell r="H159">
            <v>533</v>
          </cell>
          <cell r="I159">
            <v>253800</v>
          </cell>
          <cell r="K159">
            <v>253800</v>
          </cell>
          <cell r="P159" t="str">
            <v>허안식</v>
          </cell>
        </row>
        <row r="160">
          <cell r="A160" t="str">
            <v>M반30</v>
          </cell>
          <cell r="B160" t="str">
            <v>MDPE 반유공관</v>
          </cell>
          <cell r="C160" t="str">
            <v>300A</v>
          </cell>
          <cell r="D160" t="str">
            <v>m</v>
          </cell>
          <cell r="E160">
            <v>74910</v>
          </cell>
          <cell r="I160">
            <v>74910</v>
          </cell>
          <cell r="K160">
            <v>74910</v>
          </cell>
          <cell r="P160" t="str">
            <v>김정헌</v>
          </cell>
        </row>
        <row r="161">
          <cell r="A161" t="str">
            <v>M무30</v>
          </cell>
          <cell r="B161" t="str">
            <v>MDPE 무공관</v>
          </cell>
          <cell r="C161" t="str">
            <v>300A</v>
          </cell>
          <cell r="D161" t="str">
            <v>m</v>
          </cell>
          <cell r="E161">
            <v>74910</v>
          </cell>
          <cell r="I161">
            <v>74910</v>
          </cell>
          <cell r="K161">
            <v>74910</v>
          </cell>
          <cell r="P161" t="str">
            <v>김정헌</v>
          </cell>
        </row>
        <row r="162">
          <cell r="A162" t="str">
            <v>M유30</v>
          </cell>
          <cell r="B162" t="str">
            <v>MDPE 유공관</v>
          </cell>
          <cell r="C162" t="str">
            <v>300A</v>
          </cell>
          <cell r="D162" t="str">
            <v>m</v>
          </cell>
          <cell r="E162">
            <v>74910</v>
          </cell>
          <cell r="H162">
            <v>531</v>
          </cell>
          <cell r="I162">
            <v>74910</v>
          </cell>
          <cell r="K162">
            <v>74910</v>
          </cell>
          <cell r="P162" t="str">
            <v>허안식</v>
          </cell>
        </row>
        <row r="163">
          <cell r="A163" t="str">
            <v>M엘30</v>
          </cell>
          <cell r="B163" t="str">
            <v>MDPE 엘보(90°)</v>
          </cell>
          <cell r="C163" t="str">
            <v>300A</v>
          </cell>
          <cell r="D163" t="str">
            <v>개</v>
          </cell>
          <cell r="E163">
            <v>97100</v>
          </cell>
          <cell r="I163">
            <v>97100</v>
          </cell>
          <cell r="K163">
            <v>97100</v>
          </cell>
          <cell r="P163" t="str">
            <v>김정헌</v>
          </cell>
        </row>
        <row r="164">
          <cell r="A164" t="str">
            <v>M티30</v>
          </cell>
          <cell r="B164" t="str">
            <v>MDPE 티이</v>
          </cell>
          <cell r="C164" t="str">
            <v>300A</v>
          </cell>
          <cell r="D164" t="str">
            <v>개</v>
          </cell>
          <cell r="E164">
            <v>109300</v>
          </cell>
          <cell r="I164">
            <v>109300</v>
          </cell>
          <cell r="K164">
            <v>109300</v>
          </cell>
          <cell r="P164" t="str">
            <v>김정헌</v>
          </cell>
        </row>
        <row r="165">
          <cell r="A165" t="str">
            <v>P이30</v>
          </cell>
          <cell r="B165" t="str">
            <v>PE 이경티이</v>
          </cell>
          <cell r="C165" t="str">
            <v>300x200</v>
          </cell>
          <cell r="D165" t="str">
            <v>개</v>
          </cell>
          <cell r="E165">
            <v>253800</v>
          </cell>
          <cell r="H165">
            <v>533</v>
          </cell>
          <cell r="I165">
            <v>253800</v>
          </cell>
          <cell r="K165">
            <v>253800</v>
          </cell>
          <cell r="P165" t="str">
            <v>허안식</v>
          </cell>
        </row>
        <row r="166">
          <cell r="A166" t="str">
            <v>P캡20</v>
          </cell>
          <cell r="B166" t="str">
            <v>PE엔드 캡</v>
          </cell>
          <cell r="C166" t="str">
            <v>200A</v>
          </cell>
          <cell r="D166" t="str">
            <v>개</v>
          </cell>
          <cell r="E166">
            <v>19300</v>
          </cell>
          <cell r="H166">
            <v>533</v>
          </cell>
          <cell r="I166">
            <v>19300</v>
          </cell>
          <cell r="K166">
            <v>19300</v>
          </cell>
          <cell r="P166" t="str">
            <v>허안식</v>
          </cell>
        </row>
        <row r="167">
          <cell r="A167" t="str">
            <v>M무20</v>
          </cell>
          <cell r="B167" t="str">
            <v>MDPE 무공관</v>
          </cell>
          <cell r="C167" t="str">
            <v>200A</v>
          </cell>
          <cell r="D167" t="str">
            <v>m</v>
          </cell>
          <cell r="E167">
            <v>35650</v>
          </cell>
          <cell r="H167">
            <v>531</v>
          </cell>
          <cell r="I167">
            <v>35650</v>
          </cell>
          <cell r="K167">
            <v>35650</v>
          </cell>
          <cell r="P167" t="str">
            <v>허안식</v>
          </cell>
        </row>
        <row r="168">
          <cell r="A168" t="str">
            <v>P무20</v>
          </cell>
          <cell r="B168" t="str">
            <v>PE 무공관</v>
          </cell>
          <cell r="C168" t="str">
            <v>200A</v>
          </cell>
          <cell r="D168" t="str">
            <v>m</v>
          </cell>
          <cell r="E168">
            <v>35650</v>
          </cell>
          <cell r="H168">
            <v>531</v>
          </cell>
          <cell r="I168">
            <v>35650</v>
          </cell>
          <cell r="K168">
            <v>35650</v>
          </cell>
          <cell r="P168" t="str">
            <v>허안식</v>
          </cell>
        </row>
        <row r="169">
          <cell r="A169" t="str">
            <v>P엘20</v>
          </cell>
          <cell r="B169" t="str">
            <v>PE 엘보(90°)</v>
          </cell>
          <cell r="C169" t="str">
            <v>200A</v>
          </cell>
          <cell r="D169" t="str">
            <v>개</v>
          </cell>
          <cell r="E169">
            <v>43400</v>
          </cell>
          <cell r="H169">
            <v>531</v>
          </cell>
          <cell r="I169">
            <v>43400</v>
          </cell>
          <cell r="K169">
            <v>43400</v>
          </cell>
          <cell r="P169" t="str">
            <v>허안식</v>
          </cell>
        </row>
        <row r="170">
          <cell r="A170" t="str">
            <v>P티20</v>
          </cell>
          <cell r="B170" t="str">
            <v>PE 티이</v>
          </cell>
          <cell r="C170" t="str">
            <v>200A</v>
          </cell>
          <cell r="D170" t="str">
            <v>개</v>
          </cell>
          <cell r="E170">
            <v>61900</v>
          </cell>
          <cell r="H170">
            <v>531</v>
          </cell>
          <cell r="I170">
            <v>61900</v>
          </cell>
          <cell r="K170">
            <v>61900</v>
          </cell>
          <cell r="P170" t="str">
            <v>허안식</v>
          </cell>
        </row>
        <row r="171">
          <cell r="A171" t="str">
            <v>P맹20</v>
          </cell>
          <cell r="B171" t="str">
            <v>PE 맹플랜지</v>
          </cell>
          <cell r="C171" t="str">
            <v>200A</v>
          </cell>
          <cell r="D171" t="str">
            <v>개</v>
          </cell>
          <cell r="E171">
            <v>35650</v>
          </cell>
          <cell r="H171">
            <v>537</v>
          </cell>
          <cell r="I171">
            <v>35650</v>
          </cell>
          <cell r="K171">
            <v>35650</v>
          </cell>
          <cell r="P171" t="str">
            <v>허안식</v>
          </cell>
        </row>
        <row r="172">
          <cell r="A172" t="str">
            <v>P플20</v>
          </cell>
          <cell r="B172" t="str">
            <v>PE 플랜지</v>
          </cell>
          <cell r="C172" t="str">
            <v>200A</v>
          </cell>
          <cell r="D172" t="str">
            <v>개</v>
          </cell>
          <cell r="E172">
            <v>49800</v>
          </cell>
          <cell r="H172">
            <v>537</v>
          </cell>
          <cell r="I172">
            <v>49800</v>
          </cell>
          <cell r="K172">
            <v>49800</v>
          </cell>
          <cell r="P172" t="str">
            <v>허안식</v>
          </cell>
        </row>
        <row r="173">
          <cell r="A173" t="str">
            <v>PS20</v>
          </cell>
          <cell r="B173" t="str">
            <v>PE SLIP JOINT</v>
          </cell>
          <cell r="C173" t="str">
            <v>200A,L=1.5m</v>
          </cell>
          <cell r="D173" t="str">
            <v>개</v>
          </cell>
          <cell r="E173">
            <v>50000</v>
          </cell>
          <cell r="L173">
            <v>50000</v>
          </cell>
          <cell r="M173">
            <v>50000</v>
          </cell>
          <cell r="P173" t="str">
            <v>허안식</v>
          </cell>
        </row>
        <row r="174">
          <cell r="A174" t="str">
            <v>엘보2플</v>
          </cell>
          <cell r="B174" t="str">
            <v>엘보</v>
          </cell>
          <cell r="C174" t="str">
            <v>200A, 플랜지형</v>
          </cell>
          <cell r="D174" t="str">
            <v>개</v>
          </cell>
          <cell r="E174">
            <v>100000</v>
          </cell>
          <cell r="I174">
            <v>100000</v>
          </cell>
          <cell r="K174">
            <v>100000</v>
          </cell>
          <cell r="P174" t="str">
            <v>허안식</v>
          </cell>
        </row>
        <row r="175">
          <cell r="A175" t="str">
            <v>버밸20</v>
          </cell>
          <cell r="B175" t="str">
            <v>버터플라이 밸브</v>
          </cell>
          <cell r="C175" t="str">
            <v>200A,Fig1Wafer,10kg/㎠</v>
          </cell>
          <cell r="D175" t="str">
            <v>개</v>
          </cell>
          <cell r="E175">
            <v>367500</v>
          </cell>
          <cell r="H175">
            <v>572</v>
          </cell>
          <cell r="I175">
            <v>367500</v>
          </cell>
          <cell r="K175">
            <v>367500</v>
          </cell>
          <cell r="P175" t="str">
            <v>허안식</v>
          </cell>
        </row>
        <row r="176">
          <cell r="A176" t="str">
            <v>F관7P</v>
          </cell>
          <cell r="B176" t="str">
            <v>Flexible 관</v>
          </cell>
          <cell r="C176" t="str">
            <v>75A, PVC</v>
          </cell>
          <cell r="D176" t="str">
            <v>m</v>
          </cell>
          <cell r="E176">
            <v>50000</v>
          </cell>
          <cell r="L176">
            <v>50000</v>
          </cell>
          <cell r="M176">
            <v>50000</v>
          </cell>
          <cell r="P176" t="str">
            <v>허안식</v>
          </cell>
        </row>
        <row r="177">
          <cell r="A177" t="str">
            <v>강관19</v>
          </cell>
          <cell r="B177" t="str">
            <v>강관</v>
          </cell>
          <cell r="C177" t="str">
            <v>D19,1.2t</v>
          </cell>
          <cell r="D177" t="str">
            <v>m</v>
          </cell>
          <cell r="E177">
            <v>314</v>
          </cell>
          <cell r="H177">
            <v>66</v>
          </cell>
          <cell r="I177">
            <v>314</v>
          </cell>
          <cell r="K177">
            <v>314</v>
          </cell>
          <cell r="L177" t="str">
            <v>0.527kg/m</v>
          </cell>
          <cell r="P177" t="str">
            <v>김정헌</v>
          </cell>
        </row>
        <row r="178">
          <cell r="A178" t="str">
            <v>강관25</v>
          </cell>
          <cell r="B178" t="str">
            <v>강관</v>
          </cell>
          <cell r="C178" t="str">
            <v>D25.4,1.4t</v>
          </cell>
          <cell r="D178" t="str">
            <v>m</v>
          </cell>
          <cell r="E178">
            <v>398</v>
          </cell>
          <cell r="H178">
            <v>66</v>
          </cell>
          <cell r="I178">
            <v>398</v>
          </cell>
          <cell r="P178" t="str">
            <v>기전</v>
          </cell>
        </row>
        <row r="179">
          <cell r="A179" t="str">
            <v>강관51</v>
          </cell>
          <cell r="B179" t="str">
            <v>강관</v>
          </cell>
          <cell r="C179" t="str">
            <v>D51,1.2t</v>
          </cell>
          <cell r="D179" t="str">
            <v>m</v>
          </cell>
          <cell r="E179">
            <v>760</v>
          </cell>
          <cell r="H179">
            <v>66</v>
          </cell>
          <cell r="I179">
            <v>760</v>
          </cell>
          <cell r="K179">
            <v>760</v>
          </cell>
          <cell r="L179" t="str">
            <v>1.831kg/m</v>
          </cell>
          <cell r="P179" t="str">
            <v>최종식</v>
          </cell>
        </row>
        <row r="180">
          <cell r="A180" t="str">
            <v>강관5114</v>
          </cell>
          <cell r="B180" t="str">
            <v>강관</v>
          </cell>
          <cell r="C180" t="str">
            <v>D50.8,1.4t</v>
          </cell>
          <cell r="D180" t="str">
            <v>m</v>
          </cell>
          <cell r="E180">
            <v>845</v>
          </cell>
          <cell r="H180">
            <v>66</v>
          </cell>
          <cell r="I180">
            <v>845</v>
          </cell>
          <cell r="P180" t="str">
            <v>기전</v>
          </cell>
        </row>
        <row r="181">
          <cell r="A181" t="str">
            <v>강관63</v>
          </cell>
          <cell r="B181" t="str">
            <v>강관</v>
          </cell>
          <cell r="C181" t="str">
            <v>D63,1.5t</v>
          </cell>
          <cell r="D181" t="str">
            <v>m</v>
          </cell>
          <cell r="E181">
            <v>972</v>
          </cell>
          <cell r="H181">
            <v>65</v>
          </cell>
          <cell r="I181">
            <v>972</v>
          </cell>
          <cell r="K181">
            <v>972</v>
          </cell>
          <cell r="L181" t="str">
            <v>2.275kg/m</v>
          </cell>
          <cell r="P181" t="str">
            <v>김영민</v>
          </cell>
        </row>
        <row r="182">
          <cell r="A182" t="str">
            <v>강관75</v>
          </cell>
          <cell r="B182" t="str">
            <v>강관</v>
          </cell>
          <cell r="C182" t="str">
            <v>D75,1.5t</v>
          </cell>
          <cell r="D182" t="str">
            <v>m</v>
          </cell>
          <cell r="E182">
            <v>1349</v>
          </cell>
          <cell r="H182">
            <v>65</v>
          </cell>
          <cell r="I182">
            <v>1349</v>
          </cell>
          <cell r="K182">
            <v>1349</v>
          </cell>
          <cell r="L182" t="str">
            <v>2.719kg/m</v>
          </cell>
          <cell r="P182" t="str">
            <v>최종식</v>
          </cell>
        </row>
        <row r="183">
          <cell r="A183" t="str">
            <v>강관76</v>
          </cell>
          <cell r="B183" t="str">
            <v>강관</v>
          </cell>
          <cell r="C183" t="str">
            <v>D76.3,3.65t,배관용,백</v>
          </cell>
          <cell r="D183" t="str">
            <v>m</v>
          </cell>
          <cell r="E183">
            <v>4418</v>
          </cell>
          <cell r="H183">
            <v>474</v>
          </cell>
          <cell r="I183">
            <v>4418</v>
          </cell>
          <cell r="K183">
            <v>4418</v>
          </cell>
          <cell r="L183" t="str">
            <v>6.34kg/m</v>
          </cell>
          <cell r="P183" t="str">
            <v>최종식</v>
          </cell>
        </row>
        <row r="184">
          <cell r="A184" t="str">
            <v>강관114</v>
          </cell>
          <cell r="B184" t="str">
            <v>강관</v>
          </cell>
          <cell r="C184" t="str">
            <v>D114.3,4.5t</v>
          </cell>
          <cell r="D184" t="str">
            <v>m</v>
          </cell>
          <cell r="E184">
            <v>7328</v>
          </cell>
          <cell r="H184">
            <v>474</v>
          </cell>
          <cell r="I184">
            <v>7328</v>
          </cell>
          <cell r="P184" t="str">
            <v>기전</v>
          </cell>
        </row>
        <row r="185">
          <cell r="A185" t="str">
            <v>강관500</v>
          </cell>
          <cell r="B185" t="str">
            <v>강관파일</v>
          </cell>
          <cell r="C185" t="str">
            <v>D500,8t,스파이럴</v>
          </cell>
          <cell r="D185" t="str">
            <v>m</v>
          </cell>
          <cell r="E185">
            <v>43384</v>
          </cell>
          <cell r="H185">
            <v>214</v>
          </cell>
          <cell r="I185">
            <v>43384</v>
          </cell>
          <cell r="K185">
            <v>43384</v>
          </cell>
          <cell r="L185" t="str">
            <v>98.6kg/m</v>
          </cell>
          <cell r="P185" t="str">
            <v>최종식</v>
          </cell>
        </row>
        <row r="186">
          <cell r="A186" t="str">
            <v>스강12</v>
          </cell>
          <cell r="B186" t="str">
            <v>스테인레스 강관</v>
          </cell>
          <cell r="C186" t="str">
            <v>1,200A,STS304</v>
          </cell>
          <cell r="D186" t="str">
            <v>m</v>
          </cell>
          <cell r="E186">
            <v>799549</v>
          </cell>
          <cell r="L186">
            <v>799549</v>
          </cell>
          <cell r="M186">
            <v>799549</v>
          </cell>
          <cell r="P186" t="str">
            <v>허안식</v>
          </cell>
        </row>
        <row r="187">
          <cell r="A187" t="str">
            <v>스맹12</v>
          </cell>
          <cell r="B187" t="str">
            <v>스테인레스 맹플랜지</v>
          </cell>
          <cell r="C187" t="str">
            <v>1,200A,STS304</v>
          </cell>
          <cell r="D187" t="str">
            <v>개</v>
          </cell>
          <cell r="E187">
            <v>800000</v>
          </cell>
          <cell r="L187">
            <v>800000</v>
          </cell>
          <cell r="M187">
            <v>800000</v>
          </cell>
          <cell r="P187" t="str">
            <v>허안식</v>
          </cell>
        </row>
        <row r="188">
          <cell r="A188" t="str">
            <v>스엘12</v>
          </cell>
          <cell r="B188" t="str">
            <v>스테인레스90° 엘보</v>
          </cell>
          <cell r="C188" t="str">
            <v>1,200A,STS304</v>
          </cell>
          <cell r="D188" t="str">
            <v>개</v>
          </cell>
          <cell r="E188">
            <v>1599098</v>
          </cell>
          <cell r="L188">
            <v>1599098</v>
          </cell>
          <cell r="M188">
            <v>1599098</v>
          </cell>
          <cell r="P188" t="str">
            <v>허안식</v>
          </cell>
        </row>
        <row r="189">
          <cell r="A189" t="str">
            <v>스티12</v>
          </cell>
          <cell r="B189" t="str">
            <v>스테인레스 티이</v>
          </cell>
          <cell r="C189" t="str">
            <v>1,200A,STS304</v>
          </cell>
          <cell r="D189" t="str">
            <v>개</v>
          </cell>
          <cell r="E189">
            <v>2398647</v>
          </cell>
          <cell r="L189">
            <v>2398647</v>
          </cell>
          <cell r="M189">
            <v>2398647</v>
          </cell>
          <cell r="P189" t="str">
            <v>허안식</v>
          </cell>
        </row>
        <row r="190">
          <cell r="A190" t="str">
            <v>스강60</v>
          </cell>
          <cell r="B190" t="str">
            <v>스테인레스 강관</v>
          </cell>
          <cell r="C190" t="str">
            <v>600A,STS304,t=6mm</v>
          </cell>
          <cell r="D190" t="str">
            <v>m</v>
          </cell>
          <cell r="E190">
            <v>200000</v>
          </cell>
          <cell r="L190">
            <v>200000</v>
          </cell>
          <cell r="M190">
            <v>200000</v>
          </cell>
          <cell r="P190" t="str">
            <v>허안식</v>
          </cell>
        </row>
        <row r="191">
          <cell r="A191" t="str">
            <v>스각55</v>
          </cell>
          <cell r="B191" t="str">
            <v>스테인레스 각관</v>
          </cell>
          <cell r="C191" t="str">
            <v>50x 50,STS304,t=6mm</v>
          </cell>
          <cell r="D191" t="str">
            <v>m</v>
          </cell>
          <cell r="E191">
            <v>4670</v>
          </cell>
          <cell r="H191">
            <v>80</v>
          </cell>
          <cell r="I191">
            <v>4670</v>
          </cell>
          <cell r="K191">
            <v>4670</v>
          </cell>
          <cell r="L191" t="str">
            <v>1.56kg/m</v>
          </cell>
          <cell r="P191" t="str">
            <v>박광규</v>
          </cell>
        </row>
        <row r="192">
          <cell r="A192" t="str">
            <v>버밸60</v>
          </cell>
          <cell r="B192" t="str">
            <v>버터플라이 밸브</v>
          </cell>
          <cell r="C192" t="str">
            <v>600A,Fig1Wafer,10kg/㎠</v>
          </cell>
          <cell r="D192" t="str">
            <v>개</v>
          </cell>
          <cell r="E192">
            <v>3023300</v>
          </cell>
          <cell r="H192">
            <v>572</v>
          </cell>
          <cell r="I192">
            <v>3023300</v>
          </cell>
          <cell r="K192">
            <v>3023300</v>
          </cell>
          <cell r="P192" t="str">
            <v>허안식</v>
          </cell>
        </row>
        <row r="193">
          <cell r="A193" t="str">
            <v>9엘60</v>
          </cell>
          <cell r="B193" t="str">
            <v>90° 엘보</v>
          </cell>
          <cell r="C193" t="str">
            <v>600A,STS304</v>
          </cell>
          <cell r="D193" t="str">
            <v>개</v>
          </cell>
          <cell r="E193">
            <v>600000</v>
          </cell>
          <cell r="L193">
            <v>600000</v>
          </cell>
          <cell r="M193">
            <v>600000</v>
          </cell>
          <cell r="P193" t="str">
            <v>허안식</v>
          </cell>
        </row>
        <row r="194">
          <cell r="A194" t="str">
            <v>스플60</v>
          </cell>
          <cell r="B194" t="str">
            <v>스테인레스 플랜지</v>
          </cell>
          <cell r="C194" t="str">
            <v>600A,STS304</v>
          </cell>
          <cell r="D194" t="str">
            <v>개</v>
          </cell>
          <cell r="E194">
            <v>200000</v>
          </cell>
          <cell r="L194">
            <v>200000</v>
          </cell>
          <cell r="M194">
            <v>200000</v>
          </cell>
          <cell r="P194" t="str">
            <v>허안식</v>
          </cell>
        </row>
        <row r="195">
          <cell r="A195" t="str">
            <v>스강23</v>
          </cell>
          <cell r="B195" t="str">
            <v>스테인레스 강관</v>
          </cell>
          <cell r="C195" t="str">
            <v>200A,STS304,t=3mm</v>
          </cell>
          <cell r="D195" t="str">
            <v>m</v>
          </cell>
          <cell r="E195">
            <v>42345</v>
          </cell>
          <cell r="H195">
            <v>495</v>
          </cell>
          <cell r="I195">
            <v>42345</v>
          </cell>
          <cell r="K195">
            <v>42345</v>
          </cell>
          <cell r="L195" t="str">
            <v>15.9kg/m</v>
          </cell>
          <cell r="P195" t="str">
            <v>박광규</v>
          </cell>
        </row>
        <row r="196">
          <cell r="A196" t="str">
            <v>스강20</v>
          </cell>
          <cell r="B196" t="str">
            <v>스테인레스 강관</v>
          </cell>
          <cell r="C196" t="str">
            <v>200A,STS304,t=2mm</v>
          </cell>
          <cell r="D196" t="str">
            <v>m</v>
          </cell>
          <cell r="E196">
            <v>35115</v>
          </cell>
          <cell r="H196">
            <v>495</v>
          </cell>
          <cell r="I196">
            <v>35115</v>
          </cell>
          <cell r="K196">
            <v>35115</v>
          </cell>
          <cell r="P196" t="str">
            <v>허안식</v>
          </cell>
        </row>
        <row r="197">
          <cell r="A197" t="str">
            <v>스맹21</v>
          </cell>
          <cell r="B197" t="str">
            <v>스테인레스 맹플랜지</v>
          </cell>
          <cell r="C197" t="str">
            <v>200A,STS304, 10K</v>
          </cell>
          <cell r="D197" t="str">
            <v>개</v>
          </cell>
          <cell r="E197">
            <v>60000</v>
          </cell>
          <cell r="H197">
            <v>498</v>
          </cell>
          <cell r="I197">
            <v>60000</v>
          </cell>
          <cell r="K197">
            <v>60000</v>
          </cell>
          <cell r="P197" t="str">
            <v>허안식,박광규</v>
          </cell>
        </row>
        <row r="198">
          <cell r="A198" t="str">
            <v>스플20</v>
          </cell>
          <cell r="B198" t="str">
            <v>스테인레스 플랜지</v>
          </cell>
          <cell r="C198" t="str">
            <v>200A,STS304</v>
          </cell>
          <cell r="D198" t="str">
            <v>개</v>
          </cell>
          <cell r="E198">
            <v>37140</v>
          </cell>
          <cell r="H198">
            <v>498</v>
          </cell>
          <cell r="I198">
            <v>37140</v>
          </cell>
          <cell r="K198">
            <v>37140</v>
          </cell>
          <cell r="P198" t="str">
            <v>허안식,박광규</v>
          </cell>
        </row>
        <row r="199">
          <cell r="A199" t="str">
            <v>스강0712</v>
          </cell>
          <cell r="B199" t="str">
            <v>스테인레스 강관</v>
          </cell>
          <cell r="C199" t="str">
            <v>Φ76.3mm,STS304,t=1.2mm</v>
          </cell>
          <cell r="D199" t="str">
            <v>m</v>
          </cell>
          <cell r="E199">
            <v>6290</v>
          </cell>
          <cell r="J199">
            <v>62</v>
          </cell>
          <cell r="K199">
            <v>6290</v>
          </cell>
          <cell r="M199" t="str">
            <v>kg/m</v>
          </cell>
          <cell r="P199" t="str">
            <v>기전</v>
          </cell>
        </row>
        <row r="200">
          <cell r="A200" t="str">
            <v>스강06</v>
          </cell>
          <cell r="B200" t="str">
            <v>스테인레스 강관</v>
          </cell>
          <cell r="C200" t="str">
            <v>Φ63.5mm,STS304,t=1.0mm</v>
          </cell>
          <cell r="D200" t="str">
            <v>m</v>
          </cell>
          <cell r="E200">
            <v>4120</v>
          </cell>
          <cell r="H200">
            <v>78</v>
          </cell>
          <cell r="I200">
            <v>4120</v>
          </cell>
          <cell r="K200">
            <v>4120</v>
          </cell>
          <cell r="L200" t="str">
            <v>1.556kg/m</v>
          </cell>
          <cell r="P200" t="str">
            <v>최종식</v>
          </cell>
        </row>
        <row r="201">
          <cell r="A201" t="str">
            <v>스강0615</v>
          </cell>
          <cell r="B201" t="str">
            <v>스테인레스 강관</v>
          </cell>
          <cell r="C201" t="str">
            <v>Φ63.5mm,STS304,t=1.5mm</v>
          </cell>
          <cell r="D201" t="str">
            <v>m</v>
          </cell>
          <cell r="E201">
            <v>5940</v>
          </cell>
          <cell r="H201">
            <v>78</v>
          </cell>
          <cell r="I201">
            <v>5940</v>
          </cell>
          <cell r="K201">
            <v>5940</v>
          </cell>
          <cell r="L201">
            <v>2.3199999999999998</v>
          </cell>
          <cell r="M201" t="str">
            <v>kg/m</v>
          </cell>
          <cell r="P201" t="str">
            <v>토목구조부</v>
          </cell>
        </row>
        <row r="202">
          <cell r="A202" t="str">
            <v>스강0515</v>
          </cell>
          <cell r="B202" t="str">
            <v>스테인레스 강관</v>
          </cell>
          <cell r="C202" t="str">
            <v>Φ50.8mm,STS304,t=1.5mm</v>
          </cell>
          <cell r="D202" t="str">
            <v>m</v>
          </cell>
          <cell r="E202">
            <v>4680</v>
          </cell>
          <cell r="H202">
            <v>78</v>
          </cell>
          <cell r="I202">
            <v>4680</v>
          </cell>
          <cell r="K202">
            <v>4680</v>
          </cell>
          <cell r="L202">
            <v>1.84</v>
          </cell>
          <cell r="M202" t="str">
            <v>kg/m</v>
          </cell>
          <cell r="P202" t="str">
            <v>토목구조부</v>
          </cell>
        </row>
        <row r="203">
          <cell r="A203" t="str">
            <v>스강0315</v>
          </cell>
          <cell r="B203" t="str">
            <v>스테인레스 강관</v>
          </cell>
          <cell r="C203" t="str">
            <v>Φ38.1mm,STS304,t=1.5mm</v>
          </cell>
          <cell r="D203" t="str">
            <v>m</v>
          </cell>
          <cell r="E203">
            <v>4100</v>
          </cell>
          <cell r="F203">
            <v>272</v>
          </cell>
          <cell r="G203">
            <v>4100</v>
          </cell>
          <cell r="H203">
            <v>78</v>
          </cell>
          <cell r="I203">
            <v>3570</v>
          </cell>
          <cell r="M203" t="str">
            <v>kg/m</v>
          </cell>
          <cell r="P203" t="str">
            <v>기전</v>
          </cell>
        </row>
        <row r="204">
          <cell r="A204" t="str">
            <v>스강0212</v>
          </cell>
          <cell r="B204" t="str">
            <v>스테인레스 강관</v>
          </cell>
          <cell r="C204" t="str">
            <v>Φ25.4mm,STS304,t=1.2mm</v>
          </cell>
          <cell r="D204" t="str">
            <v>m</v>
          </cell>
          <cell r="E204">
            <v>2210</v>
          </cell>
          <cell r="F204">
            <v>272</v>
          </cell>
          <cell r="G204">
            <v>2210</v>
          </cell>
          <cell r="H204">
            <v>78</v>
          </cell>
          <cell r="I204">
            <v>1900</v>
          </cell>
          <cell r="M204" t="str">
            <v>kg/m</v>
          </cell>
          <cell r="P204" t="str">
            <v>기전</v>
          </cell>
        </row>
        <row r="205">
          <cell r="A205" t="str">
            <v>스강0110</v>
          </cell>
          <cell r="B205" t="str">
            <v>스테인레스 강관</v>
          </cell>
          <cell r="C205" t="str">
            <v>Φ19.1mm,STS304,t=1.0mm</v>
          </cell>
          <cell r="D205" t="str">
            <v>m</v>
          </cell>
          <cell r="E205">
            <v>1250</v>
          </cell>
          <cell r="H205">
            <v>78</v>
          </cell>
          <cell r="I205">
            <v>1250</v>
          </cell>
          <cell r="K205">
            <v>1250</v>
          </cell>
          <cell r="L205">
            <v>0.45100000000000001</v>
          </cell>
          <cell r="M205" t="str">
            <v>kg/m</v>
          </cell>
          <cell r="P205" t="str">
            <v>토목구조부</v>
          </cell>
        </row>
        <row r="206">
          <cell r="A206" t="str">
            <v>스강캡63</v>
          </cell>
          <cell r="B206" t="str">
            <v>스테인레스 파이프 캡</v>
          </cell>
          <cell r="C206" t="str">
            <v>Φ63.5mm,STS304</v>
          </cell>
          <cell r="D206" t="str">
            <v>개</v>
          </cell>
          <cell r="E206">
            <v>450</v>
          </cell>
          <cell r="H206">
            <v>286</v>
          </cell>
          <cell r="I206">
            <v>450</v>
          </cell>
          <cell r="K206">
            <v>450</v>
          </cell>
          <cell r="P206" t="str">
            <v>토목구조부</v>
          </cell>
        </row>
        <row r="207">
          <cell r="A207" t="str">
            <v>유량20</v>
          </cell>
          <cell r="B207" t="str">
            <v>유량계</v>
          </cell>
          <cell r="C207" t="str">
            <v>200A</v>
          </cell>
          <cell r="D207" t="str">
            <v>개</v>
          </cell>
          <cell r="E207">
            <v>1600000</v>
          </cell>
          <cell r="H207">
            <v>584</v>
          </cell>
          <cell r="I207">
            <v>1600000</v>
          </cell>
          <cell r="K207">
            <v>1600000</v>
          </cell>
          <cell r="P207" t="str">
            <v>허안식</v>
          </cell>
        </row>
        <row r="208">
          <cell r="A208" t="str">
            <v>차밸60</v>
          </cell>
          <cell r="B208" t="str">
            <v>차단밸브</v>
          </cell>
          <cell r="C208" t="str">
            <v>600A(200mm,10kg/㎠게이트밸브,주철제)</v>
          </cell>
          <cell r="D208" t="str">
            <v>개</v>
          </cell>
          <cell r="E208">
            <v>589600</v>
          </cell>
          <cell r="H208">
            <v>556</v>
          </cell>
          <cell r="I208">
            <v>589600</v>
          </cell>
          <cell r="K208">
            <v>589600</v>
          </cell>
          <cell r="P208" t="str">
            <v>허안식</v>
          </cell>
        </row>
        <row r="209">
          <cell r="A209" t="str">
            <v>고무48</v>
          </cell>
          <cell r="B209" t="str">
            <v>고무판</v>
          </cell>
          <cell r="C209" t="str">
            <v>4.8t,내마모</v>
          </cell>
          <cell r="D209" t="str">
            <v>㎡</v>
          </cell>
          <cell r="E209">
            <v>13391.6</v>
          </cell>
          <cell r="H209">
            <v>1143</v>
          </cell>
          <cell r="I209">
            <v>13391.6</v>
          </cell>
          <cell r="K209">
            <v>13391.6</v>
          </cell>
          <cell r="P209" t="str">
            <v>허안식</v>
          </cell>
        </row>
        <row r="210">
          <cell r="A210" t="str">
            <v>고무64</v>
          </cell>
          <cell r="B210" t="str">
            <v>고무판</v>
          </cell>
          <cell r="C210" t="str">
            <v>6.4t,내마모</v>
          </cell>
          <cell r="D210" t="str">
            <v>㎡</v>
          </cell>
          <cell r="E210">
            <v>17975.900000000001</v>
          </cell>
          <cell r="H210">
            <v>1143</v>
          </cell>
          <cell r="I210">
            <v>17975.900000000001</v>
          </cell>
          <cell r="K210">
            <v>17975.900000000001</v>
          </cell>
          <cell r="P210" t="str">
            <v>토목구조부</v>
          </cell>
        </row>
        <row r="211">
          <cell r="A211" t="str">
            <v>H빔22</v>
          </cell>
          <cell r="B211" t="str">
            <v>H 빔</v>
          </cell>
          <cell r="C211" t="str">
            <v>200x 200x 8x 12</v>
          </cell>
          <cell r="D211" t="str">
            <v>ton</v>
          </cell>
          <cell r="E211">
            <v>445000</v>
          </cell>
          <cell r="H211">
            <v>49</v>
          </cell>
          <cell r="I211">
            <v>445000</v>
          </cell>
          <cell r="K211">
            <v>445000</v>
          </cell>
          <cell r="P211" t="str">
            <v>허안식</v>
          </cell>
        </row>
        <row r="212">
          <cell r="A212" t="str">
            <v>보경합수</v>
          </cell>
          <cell r="B212" t="str">
            <v>보차도 경계블록</v>
          </cell>
          <cell r="C212" t="str">
            <v>합성수지,150x170x200x1,000</v>
          </cell>
          <cell r="D212" t="str">
            <v>개</v>
          </cell>
          <cell r="E212">
            <v>11000</v>
          </cell>
          <cell r="H212">
            <v>157</v>
          </cell>
          <cell r="I212">
            <v>11000</v>
          </cell>
          <cell r="K212">
            <v>11000</v>
          </cell>
          <cell r="P212" t="str">
            <v>허안식</v>
          </cell>
        </row>
        <row r="213">
          <cell r="A213" t="str">
            <v>부직10</v>
          </cell>
          <cell r="B213" t="str">
            <v>부직포</v>
          </cell>
          <cell r="C213" t="str">
            <v>1,000g/㎡</v>
          </cell>
          <cell r="D213" t="str">
            <v>㎡</v>
          </cell>
          <cell r="E213">
            <v>3000</v>
          </cell>
          <cell r="H213">
            <v>221</v>
          </cell>
          <cell r="I213">
            <v>3000</v>
          </cell>
          <cell r="K213">
            <v>3000</v>
          </cell>
          <cell r="P213" t="str">
            <v>허안식</v>
          </cell>
        </row>
        <row r="214">
          <cell r="A214" t="str">
            <v>접착본드</v>
          </cell>
          <cell r="B214" t="str">
            <v>접착제</v>
          </cell>
          <cell r="C214" t="str">
            <v>본드</v>
          </cell>
          <cell r="D214" t="str">
            <v>kg</v>
          </cell>
          <cell r="E214">
            <v>1600</v>
          </cell>
          <cell r="H214">
            <v>131</v>
          </cell>
          <cell r="I214">
            <v>1600</v>
          </cell>
          <cell r="K214">
            <v>1600</v>
          </cell>
          <cell r="P214" t="str">
            <v>허안식</v>
          </cell>
        </row>
        <row r="215">
          <cell r="A215" t="str">
            <v>접착목재</v>
          </cell>
          <cell r="B215" t="str">
            <v>접착제(목재용)</v>
          </cell>
          <cell r="C215" t="str">
            <v>D403 D-2501</v>
          </cell>
          <cell r="D215" t="str">
            <v>kg</v>
          </cell>
          <cell r="E215">
            <v>1600</v>
          </cell>
          <cell r="H215">
            <v>131</v>
          </cell>
          <cell r="I215">
            <v>1600</v>
          </cell>
          <cell r="P215" t="str">
            <v>기전</v>
          </cell>
        </row>
        <row r="216">
          <cell r="A216" t="str">
            <v>접착스치</v>
          </cell>
          <cell r="B216" t="str">
            <v>접착제(스치로폴,암면)</v>
          </cell>
          <cell r="C216" t="str">
            <v>D2000IP D2505</v>
          </cell>
          <cell r="D216" t="str">
            <v>kg</v>
          </cell>
          <cell r="E216">
            <v>1600</v>
          </cell>
          <cell r="H216">
            <v>131</v>
          </cell>
          <cell r="I216">
            <v>1600</v>
          </cell>
          <cell r="P216" t="str">
            <v>기전</v>
          </cell>
        </row>
        <row r="217">
          <cell r="A217" t="str">
            <v>접착타일</v>
          </cell>
          <cell r="B217" t="str">
            <v>접착제(AS타일용)</v>
          </cell>
          <cell r="C217" t="str">
            <v>D420 S-1000</v>
          </cell>
          <cell r="D217" t="str">
            <v>kg</v>
          </cell>
          <cell r="E217">
            <v>1000</v>
          </cell>
          <cell r="H217">
            <v>131</v>
          </cell>
          <cell r="I217">
            <v>1000</v>
          </cell>
          <cell r="P217" t="str">
            <v>기전</v>
          </cell>
        </row>
        <row r="218">
          <cell r="A218" t="str">
            <v>에본70</v>
          </cell>
          <cell r="B218" t="str">
            <v>에폭시본드</v>
          </cell>
          <cell r="C218" t="str">
            <v>G-700</v>
          </cell>
          <cell r="D218" t="str">
            <v>kg</v>
          </cell>
          <cell r="E218">
            <v>11000</v>
          </cell>
          <cell r="H218">
            <v>132</v>
          </cell>
          <cell r="I218">
            <v>11000</v>
          </cell>
          <cell r="P218" t="str">
            <v>기전</v>
          </cell>
        </row>
        <row r="219">
          <cell r="A219" t="str">
            <v>스로50</v>
          </cell>
          <cell r="B219" t="str">
            <v>스치로폴</v>
          </cell>
          <cell r="C219" t="str">
            <v>50mm 비중0.03</v>
          </cell>
          <cell r="D219" t="str">
            <v>㎡</v>
          </cell>
          <cell r="E219">
            <v>2860</v>
          </cell>
          <cell r="F219">
            <v>359</v>
          </cell>
          <cell r="G219">
            <v>2860</v>
          </cell>
          <cell r="H219">
            <v>436</v>
          </cell>
          <cell r="I219">
            <v>2469</v>
          </cell>
          <cell r="P219" t="str">
            <v>기전</v>
          </cell>
        </row>
        <row r="220">
          <cell r="A220" t="str">
            <v>스로80</v>
          </cell>
          <cell r="B220" t="str">
            <v>스치로폴</v>
          </cell>
          <cell r="C220" t="str">
            <v>80mm 비중0.03</v>
          </cell>
          <cell r="D220" t="str">
            <v>㎡</v>
          </cell>
          <cell r="E220">
            <v>4576</v>
          </cell>
          <cell r="F220">
            <v>359</v>
          </cell>
          <cell r="G220">
            <v>4576</v>
          </cell>
          <cell r="H220">
            <v>436</v>
          </cell>
          <cell r="I220">
            <v>3950</v>
          </cell>
          <cell r="P220" t="str">
            <v>기전</v>
          </cell>
        </row>
        <row r="221">
          <cell r="A221" t="str">
            <v>그보50</v>
          </cell>
          <cell r="B221" t="str">
            <v>그라스울보드</v>
          </cell>
          <cell r="C221" t="str">
            <v>50mm 40K</v>
          </cell>
          <cell r="D221" t="str">
            <v>㎡</v>
          </cell>
          <cell r="E221">
            <v>3680</v>
          </cell>
          <cell r="F221">
            <v>345</v>
          </cell>
          <cell r="G221">
            <v>3680</v>
          </cell>
          <cell r="H221">
            <v>437</v>
          </cell>
          <cell r="I221">
            <v>3910</v>
          </cell>
          <cell r="P221" t="str">
            <v>기전</v>
          </cell>
        </row>
        <row r="222">
          <cell r="A222" t="str">
            <v>루드75</v>
          </cell>
          <cell r="B222" t="str">
            <v>루프드레인</v>
          </cell>
          <cell r="C222" t="str">
            <v>주철Φ75</v>
          </cell>
          <cell r="D222" t="str">
            <v>개</v>
          </cell>
          <cell r="E222">
            <v>13000</v>
          </cell>
          <cell r="H222">
            <v>354</v>
          </cell>
          <cell r="I222">
            <v>13000</v>
          </cell>
          <cell r="P222" t="str">
            <v>기전</v>
          </cell>
        </row>
        <row r="223">
          <cell r="A223" t="str">
            <v>루드100</v>
          </cell>
          <cell r="B223" t="str">
            <v>루프드레인</v>
          </cell>
          <cell r="C223" t="str">
            <v>주철Φ100</v>
          </cell>
          <cell r="D223" t="str">
            <v>개</v>
          </cell>
          <cell r="E223">
            <v>12860</v>
          </cell>
          <cell r="H223">
            <v>355</v>
          </cell>
          <cell r="I223">
            <v>12860</v>
          </cell>
          <cell r="P223" t="str">
            <v>기전</v>
          </cell>
        </row>
        <row r="224">
          <cell r="A224" t="str">
            <v>장홈..</v>
          </cell>
          <cell r="B224" t="str">
            <v>장식홈통</v>
          </cell>
          <cell r="D224" t="str">
            <v>개</v>
          </cell>
          <cell r="E224">
            <v>9000</v>
          </cell>
          <cell r="L224">
            <v>9000</v>
          </cell>
          <cell r="P224" t="str">
            <v>기전</v>
          </cell>
        </row>
        <row r="225">
          <cell r="A225" t="str">
            <v>빗블..</v>
          </cell>
          <cell r="B225" t="str">
            <v>빗물받이블럭</v>
          </cell>
          <cell r="D225" t="str">
            <v>개</v>
          </cell>
          <cell r="E225">
            <v>6000</v>
          </cell>
          <cell r="L225">
            <v>6000</v>
          </cell>
          <cell r="P225" t="str">
            <v>기전</v>
          </cell>
        </row>
        <row r="226">
          <cell r="A226" t="str">
            <v>지철..</v>
          </cell>
          <cell r="B226" t="str">
            <v>지지철물</v>
          </cell>
          <cell r="D226" t="str">
            <v>개</v>
          </cell>
          <cell r="E226">
            <v>750</v>
          </cell>
          <cell r="L226">
            <v>750</v>
          </cell>
          <cell r="P226" t="str">
            <v>기전</v>
          </cell>
        </row>
        <row r="227">
          <cell r="A227" t="str">
            <v>기분20</v>
          </cell>
          <cell r="B227" t="str">
            <v>기액분리기</v>
          </cell>
          <cell r="C227" t="str">
            <v>200A</v>
          </cell>
          <cell r="D227" t="str">
            <v>개</v>
          </cell>
          <cell r="E227">
            <v>5000000</v>
          </cell>
          <cell r="L227">
            <v>5000000</v>
          </cell>
          <cell r="M227">
            <v>5000000</v>
          </cell>
          <cell r="P227" t="str">
            <v>허안식</v>
          </cell>
        </row>
        <row r="228">
          <cell r="A228" t="str">
            <v>기분30</v>
          </cell>
          <cell r="B228" t="str">
            <v>기액분리기</v>
          </cell>
          <cell r="C228" t="str">
            <v>300A</v>
          </cell>
          <cell r="D228" t="str">
            <v>개</v>
          </cell>
          <cell r="E228">
            <v>5000000</v>
          </cell>
          <cell r="L228">
            <v>5000000</v>
          </cell>
          <cell r="M228">
            <v>5000000</v>
          </cell>
          <cell r="P228" t="str">
            <v>허안식</v>
          </cell>
        </row>
        <row r="229">
          <cell r="A229" t="str">
            <v>S주20</v>
          </cell>
          <cell r="B229" t="str">
            <v>STS 주름관</v>
          </cell>
          <cell r="C229" t="str">
            <v>200A</v>
          </cell>
          <cell r="D229" t="str">
            <v>m</v>
          </cell>
          <cell r="E229">
            <v>50000</v>
          </cell>
          <cell r="I229">
            <v>50000</v>
          </cell>
          <cell r="K229">
            <v>50000</v>
          </cell>
          <cell r="P229" t="str">
            <v>허안식</v>
          </cell>
        </row>
        <row r="230">
          <cell r="A230" t="str">
            <v>패킹2m</v>
          </cell>
          <cell r="B230" t="str">
            <v>패킹</v>
          </cell>
          <cell r="C230" t="str">
            <v>2mm,압축석면판</v>
          </cell>
          <cell r="D230" t="str">
            <v>㎡</v>
          </cell>
          <cell r="E230">
            <v>79555.5</v>
          </cell>
          <cell r="I230">
            <v>79555.5</v>
          </cell>
          <cell r="K230">
            <v>79555.5</v>
          </cell>
          <cell r="P230" t="str">
            <v>권광오(기초일위대가용)</v>
          </cell>
        </row>
        <row r="231">
          <cell r="A231" t="str">
            <v>프이AD</v>
          </cell>
          <cell r="B231" t="str">
            <v>프라이머</v>
          </cell>
          <cell r="C231" t="str">
            <v>ASTM D-41</v>
          </cell>
          <cell r="D231" t="str">
            <v>ℓ</v>
          </cell>
          <cell r="E231">
            <v>888.8</v>
          </cell>
          <cell r="H231">
            <v>308</v>
          </cell>
          <cell r="I231">
            <v>888.8</v>
          </cell>
          <cell r="K231">
            <v>888.8</v>
          </cell>
          <cell r="P231" t="str">
            <v>권광오(기초일위대가용)</v>
          </cell>
        </row>
        <row r="232">
          <cell r="A232" t="str">
            <v>LP공업</v>
          </cell>
          <cell r="B232" t="str">
            <v>L.P.G</v>
          </cell>
          <cell r="C232" t="str">
            <v>공업용</v>
          </cell>
          <cell r="D232" t="str">
            <v>kg</v>
          </cell>
          <cell r="E232">
            <v>620</v>
          </cell>
          <cell r="H232">
            <v>1145</v>
          </cell>
          <cell r="I232">
            <v>620</v>
          </cell>
          <cell r="K232">
            <v>620</v>
          </cell>
          <cell r="P232" t="str">
            <v>권광오(기초일위대가용)</v>
          </cell>
        </row>
        <row r="233">
          <cell r="A233" t="str">
            <v>윙비32</v>
          </cell>
          <cell r="B233" t="str">
            <v>윙 비트</v>
          </cell>
          <cell r="C233" t="str">
            <v>32"</v>
          </cell>
          <cell r="D233" t="str">
            <v>개</v>
          </cell>
          <cell r="E233">
            <v>1430000</v>
          </cell>
          <cell r="J233">
            <v>781</v>
          </cell>
          <cell r="L233">
            <v>1430000</v>
          </cell>
          <cell r="M233">
            <v>1430000</v>
          </cell>
          <cell r="P233" t="str">
            <v>권광오(기초일위대가용)</v>
          </cell>
        </row>
        <row r="234">
          <cell r="A234" t="str">
            <v>벤나연표</v>
          </cell>
          <cell r="B234" t="str">
            <v>벤토나이트</v>
          </cell>
          <cell r="C234" t="str">
            <v>연속벽용( 표준 )</v>
          </cell>
          <cell r="D234" t="str">
            <v>kg</v>
          </cell>
          <cell r="E234">
            <v>200</v>
          </cell>
          <cell r="H234">
            <v>1153</v>
          </cell>
          <cell r="I234">
            <v>200</v>
          </cell>
          <cell r="K234">
            <v>200</v>
          </cell>
          <cell r="L234">
            <v>1800</v>
          </cell>
          <cell r="M234" t="str">
            <v>kg/㎥</v>
          </cell>
          <cell r="P234" t="str">
            <v>권광오(기초일위대가용)</v>
          </cell>
        </row>
        <row r="235">
          <cell r="A235" t="str">
            <v>AF..</v>
          </cell>
          <cell r="B235" t="str">
            <v>Accu- Flo</v>
          </cell>
          <cell r="C235" t="str">
            <v>..</v>
          </cell>
          <cell r="D235" t="str">
            <v>개</v>
          </cell>
          <cell r="E235">
            <v>200000</v>
          </cell>
          <cell r="L235">
            <v>200000</v>
          </cell>
          <cell r="M235">
            <v>200000</v>
          </cell>
          <cell r="P235" t="str">
            <v>허안식</v>
          </cell>
        </row>
        <row r="236">
          <cell r="A236" t="str">
            <v>TS..</v>
          </cell>
          <cell r="B236" t="str">
            <v>Tightning Set</v>
          </cell>
          <cell r="C236" t="str">
            <v>..</v>
          </cell>
          <cell r="D236" t="str">
            <v>개</v>
          </cell>
          <cell r="E236">
            <v>50000</v>
          </cell>
          <cell r="L236">
            <v>50000</v>
          </cell>
          <cell r="M236">
            <v>50000</v>
          </cell>
          <cell r="P236" t="str">
            <v>허안식</v>
          </cell>
        </row>
        <row r="237">
          <cell r="A237" t="str">
            <v>P지20</v>
          </cell>
          <cell r="B237" t="str">
            <v>PVC 지수판</v>
          </cell>
          <cell r="C237" t="str">
            <v>200x5</v>
          </cell>
          <cell r="D237" t="str">
            <v>m</v>
          </cell>
          <cell r="E237">
            <v>4485</v>
          </cell>
          <cell r="H237">
            <v>227</v>
          </cell>
          <cell r="I237">
            <v>4485</v>
          </cell>
          <cell r="K237">
            <v>4485</v>
          </cell>
          <cell r="P237" t="str">
            <v>최종식</v>
          </cell>
        </row>
        <row r="238">
          <cell r="A238" t="str">
            <v>P지15</v>
          </cell>
          <cell r="B238" t="str">
            <v>PVC 지수판</v>
          </cell>
          <cell r="C238" t="str">
            <v>150x5</v>
          </cell>
          <cell r="D238" t="str">
            <v>m</v>
          </cell>
          <cell r="E238">
            <v>3000</v>
          </cell>
          <cell r="H238">
            <v>226</v>
          </cell>
          <cell r="I238">
            <v>3000</v>
          </cell>
          <cell r="K238">
            <v>3105</v>
          </cell>
          <cell r="P238" t="str">
            <v>최종식</v>
          </cell>
        </row>
        <row r="239">
          <cell r="A239" t="str">
            <v>실실유리</v>
          </cell>
          <cell r="B239" t="str">
            <v>실리콘 실런트</v>
          </cell>
          <cell r="C239" t="str">
            <v>유리용 SL-801</v>
          </cell>
          <cell r="D239" t="str">
            <v>ℓ</v>
          </cell>
          <cell r="E239">
            <v>12580</v>
          </cell>
          <cell r="H239">
            <v>320</v>
          </cell>
          <cell r="I239">
            <v>12580</v>
          </cell>
          <cell r="P239" t="str">
            <v>기전</v>
          </cell>
        </row>
        <row r="240">
          <cell r="A240" t="str">
            <v>실실창호</v>
          </cell>
          <cell r="B240" t="str">
            <v>실리콘 실런트</v>
          </cell>
          <cell r="C240" t="str">
            <v>창호용 SL-819</v>
          </cell>
          <cell r="D240" t="str">
            <v>ℓ</v>
          </cell>
          <cell r="E240">
            <v>22000</v>
          </cell>
          <cell r="H240">
            <v>320</v>
          </cell>
          <cell r="I240">
            <v>22000</v>
          </cell>
          <cell r="P240" t="str">
            <v>기전</v>
          </cell>
        </row>
        <row r="241">
          <cell r="A241" t="str">
            <v>실실위생</v>
          </cell>
          <cell r="B241" t="str">
            <v>실리콘 실런트</v>
          </cell>
          <cell r="C241" t="str">
            <v>위생기구 SL-825</v>
          </cell>
          <cell r="D241" t="str">
            <v>ℓ</v>
          </cell>
          <cell r="E241">
            <v>15677</v>
          </cell>
          <cell r="H241">
            <v>320</v>
          </cell>
          <cell r="I241">
            <v>15677</v>
          </cell>
          <cell r="P241" t="str">
            <v>기전</v>
          </cell>
        </row>
        <row r="242">
          <cell r="A242" t="str">
            <v>비계18</v>
          </cell>
          <cell r="B242" t="str">
            <v>비계목</v>
          </cell>
          <cell r="C242" t="str">
            <v>L=1.8m</v>
          </cell>
          <cell r="D242" t="str">
            <v>개</v>
          </cell>
          <cell r="E242">
            <v>3600</v>
          </cell>
          <cell r="H242">
            <v>145</v>
          </cell>
          <cell r="I242">
            <v>3600</v>
          </cell>
          <cell r="P242" t="str">
            <v>기전</v>
          </cell>
        </row>
        <row r="243">
          <cell r="A243" t="str">
            <v>비계54</v>
          </cell>
          <cell r="B243" t="str">
            <v>비계목</v>
          </cell>
          <cell r="C243" t="str">
            <v>L=5.4m</v>
          </cell>
          <cell r="D243" t="str">
            <v>개</v>
          </cell>
          <cell r="E243">
            <v>9000</v>
          </cell>
          <cell r="H243">
            <v>145</v>
          </cell>
          <cell r="I243">
            <v>9000</v>
          </cell>
          <cell r="P243" t="str">
            <v>기전</v>
          </cell>
        </row>
        <row r="244">
          <cell r="A244" t="str">
            <v>발판42303</v>
          </cell>
          <cell r="B244" t="str">
            <v>발판(P.S.P)</v>
          </cell>
          <cell r="C244" t="str">
            <v>420*3040*3t</v>
          </cell>
          <cell r="D244" t="str">
            <v>매</v>
          </cell>
          <cell r="E244">
            <v>24000</v>
          </cell>
          <cell r="H244">
            <v>146</v>
          </cell>
          <cell r="I244">
            <v>24000</v>
          </cell>
          <cell r="P244" t="str">
            <v>기전</v>
          </cell>
        </row>
        <row r="245">
          <cell r="A245" t="str">
            <v>수띠18</v>
          </cell>
          <cell r="B245" t="str">
            <v>수평띠장</v>
          </cell>
          <cell r="C245" t="str">
            <v>L=1,829</v>
          </cell>
          <cell r="D245" t="str">
            <v>개</v>
          </cell>
          <cell r="E245">
            <v>7700</v>
          </cell>
          <cell r="H245">
            <v>143</v>
          </cell>
          <cell r="I245">
            <v>7700</v>
          </cell>
          <cell r="P245" t="str">
            <v>기전</v>
          </cell>
        </row>
        <row r="246">
          <cell r="A246" t="str">
            <v>손잡기둥</v>
          </cell>
          <cell r="B246" t="str">
            <v>손잡이기둥</v>
          </cell>
          <cell r="D246" t="str">
            <v>개</v>
          </cell>
          <cell r="E246">
            <v>2200</v>
          </cell>
          <cell r="H246">
            <v>143</v>
          </cell>
          <cell r="I246">
            <v>2200</v>
          </cell>
          <cell r="P246" t="str">
            <v>기전</v>
          </cell>
        </row>
        <row r="247">
          <cell r="A247" t="str">
            <v>손잡12</v>
          </cell>
          <cell r="B247" t="str">
            <v>손잡이</v>
          </cell>
          <cell r="C247" t="str">
            <v>L=1,219</v>
          </cell>
          <cell r="D247" t="str">
            <v>개</v>
          </cell>
          <cell r="E247">
            <v>850</v>
          </cell>
          <cell r="H247">
            <v>143</v>
          </cell>
          <cell r="I247">
            <v>850</v>
          </cell>
          <cell r="P247" t="str">
            <v>기전</v>
          </cell>
        </row>
        <row r="248">
          <cell r="A248" t="str">
            <v>손잡18</v>
          </cell>
          <cell r="B248" t="str">
            <v>손잡이</v>
          </cell>
          <cell r="C248" t="str">
            <v>L=1,829</v>
          </cell>
          <cell r="D248" t="str">
            <v>개</v>
          </cell>
          <cell r="E248">
            <v>1200</v>
          </cell>
          <cell r="H248">
            <v>143</v>
          </cell>
          <cell r="I248">
            <v>1200</v>
          </cell>
          <cell r="P248" t="str">
            <v>기전</v>
          </cell>
        </row>
        <row r="249">
          <cell r="A249" t="str">
            <v>바뀌6</v>
          </cell>
          <cell r="B249" t="str">
            <v>바뀌</v>
          </cell>
          <cell r="C249" t="str">
            <v>D=6"</v>
          </cell>
          <cell r="D249" t="str">
            <v>개</v>
          </cell>
          <cell r="E249">
            <v>7000</v>
          </cell>
          <cell r="H249">
            <v>143</v>
          </cell>
          <cell r="I249">
            <v>7000</v>
          </cell>
          <cell r="P249" t="str">
            <v>기전</v>
          </cell>
        </row>
        <row r="250">
          <cell r="A250" t="str">
            <v>재키..</v>
          </cell>
          <cell r="B250" t="str">
            <v>재키</v>
          </cell>
          <cell r="D250" t="str">
            <v>개</v>
          </cell>
          <cell r="E250">
            <v>8000</v>
          </cell>
          <cell r="H250">
            <v>143</v>
          </cell>
          <cell r="I250">
            <v>8000</v>
          </cell>
          <cell r="P250" t="str">
            <v>기전</v>
          </cell>
        </row>
        <row r="251">
          <cell r="A251" t="str">
            <v>보호42</v>
          </cell>
          <cell r="B251" t="str">
            <v>보호막(P.V.C)</v>
          </cell>
          <cell r="C251" t="str">
            <v>#420-1.8*1.8m</v>
          </cell>
          <cell r="D251" t="str">
            <v>개</v>
          </cell>
          <cell r="E251">
            <v>1666</v>
          </cell>
          <cell r="H251">
            <v>146</v>
          </cell>
          <cell r="I251">
            <v>1666</v>
          </cell>
          <cell r="P251" t="str">
            <v>기전</v>
          </cell>
        </row>
        <row r="252">
          <cell r="A252" t="str">
            <v>톱밥..</v>
          </cell>
          <cell r="B252" t="str">
            <v>톱밥</v>
          </cell>
          <cell r="D252" t="str">
            <v>ℓ</v>
          </cell>
          <cell r="E252">
            <v>4.0999999999999996</v>
          </cell>
          <cell r="H252">
            <v>143</v>
          </cell>
          <cell r="I252">
            <v>4.0999999999999996</v>
          </cell>
          <cell r="P252" t="str">
            <v>기전</v>
          </cell>
          <cell r="Q252" t="str">
            <v>0.55비중</v>
          </cell>
        </row>
        <row r="253">
          <cell r="A253" t="str">
            <v>비기1x</v>
          </cell>
          <cell r="B253" t="str">
            <v>비계 기본틀(기둥)</v>
          </cell>
          <cell r="C253" t="str">
            <v>1.2m x 1.9m</v>
          </cell>
          <cell r="D253" t="str">
            <v>개</v>
          </cell>
          <cell r="E253">
            <v>11800</v>
          </cell>
          <cell r="H253">
            <v>143</v>
          </cell>
          <cell r="I253">
            <v>11800</v>
          </cell>
          <cell r="K253">
            <v>11800</v>
          </cell>
          <cell r="P253" t="str">
            <v>권광오</v>
          </cell>
        </row>
        <row r="254">
          <cell r="A254" t="str">
            <v>비장1x</v>
          </cell>
          <cell r="B254" t="str">
            <v>비계 장선틀</v>
          </cell>
          <cell r="C254" t="str">
            <v>1.0m x 1.9m</v>
          </cell>
          <cell r="D254" t="str">
            <v>개</v>
          </cell>
          <cell r="E254">
            <v>9400</v>
          </cell>
          <cell r="H254">
            <v>143</v>
          </cell>
          <cell r="I254">
            <v>9400</v>
          </cell>
          <cell r="K254">
            <v>9400</v>
          </cell>
          <cell r="P254" t="str">
            <v>권광오</v>
          </cell>
        </row>
        <row r="255">
          <cell r="A255" t="str">
            <v>비가1x</v>
          </cell>
          <cell r="B255" t="str">
            <v>비계 가새</v>
          </cell>
          <cell r="C255" t="str">
            <v>1.2m x 1.9m</v>
          </cell>
          <cell r="D255" t="str">
            <v>개</v>
          </cell>
          <cell r="E255">
            <v>2700</v>
          </cell>
          <cell r="H255">
            <v>143</v>
          </cell>
          <cell r="I255">
            <v>2700</v>
          </cell>
          <cell r="K255">
            <v>2700</v>
          </cell>
          <cell r="P255" t="str">
            <v>권광오</v>
          </cell>
        </row>
        <row r="256">
          <cell r="A256" t="str">
            <v>비조..</v>
          </cell>
          <cell r="B256" t="str">
            <v>비계 조절받침철물</v>
          </cell>
          <cell r="C256" t="str">
            <v>..</v>
          </cell>
          <cell r="D256" t="str">
            <v>개</v>
          </cell>
          <cell r="E256">
            <v>5000</v>
          </cell>
          <cell r="H256">
            <v>143</v>
          </cell>
          <cell r="I256">
            <v>5000</v>
          </cell>
          <cell r="K256">
            <v>5000</v>
          </cell>
          <cell r="P256" t="str">
            <v>권광오</v>
          </cell>
        </row>
        <row r="257">
          <cell r="A257" t="str">
            <v>비이삽걸</v>
          </cell>
          <cell r="B257" t="str">
            <v>비계 이음철물</v>
          </cell>
          <cell r="C257" t="str">
            <v>삽입걸이</v>
          </cell>
          <cell r="D257" t="str">
            <v>개</v>
          </cell>
          <cell r="E257">
            <v>500</v>
          </cell>
          <cell r="H257">
            <v>143</v>
          </cell>
          <cell r="I257">
            <v>500</v>
          </cell>
          <cell r="K257">
            <v>500</v>
          </cell>
          <cell r="P257" t="str">
            <v>권광오</v>
          </cell>
        </row>
        <row r="258">
          <cell r="A258" t="str">
            <v>비철철앵</v>
          </cell>
          <cell r="B258" t="str">
            <v>비계 철물</v>
          </cell>
          <cell r="C258" t="str">
            <v>철근앵커,D10x450,4개</v>
          </cell>
          <cell r="D258" t="str">
            <v>개</v>
          </cell>
          <cell r="E258">
            <v>460</v>
          </cell>
          <cell r="H258">
            <v>143</v>
          </cell>
          <cell r="I258">
            <v>460</v>
          </cell>
          <cell r="K258">
            <v>2680</v>
          </cell>
          <cell r="P258" t="str">
            <v>권광오</v>
          </cell>
        </row>
        <row r="259">
          <cell r="A259" t="str">
            <v>강동L1</v>
          </cell>
          <cell r="B259" t="str">
            <v>강관 동바리</v>
          </cell>
          <cell r="C259" t="str">
            <v>L=1916~3170</v>
          </cell>
          <cell r="D259" t="str">
            <v>본</v>
          </cell>
          <cell r="E259">
            <v>7800</v>
          </cell>
          <cell r="H259">
            <v>143</v>
          </cell>
          <cell r="I259">
            <v>7800</v>
          </cell>
          <cell r="K259">
            <v>7800</v>
          </cell>
          <cell r="P259" t="str">
            <v>권광오</v>
          </cell>
        </row>
        <row r="260">
          <cell r="A260" t="str">
            <v>강동L2</v>
          </cell>
          <cell r="B260" t="str">
            <v>강관 동바리</v>
          </cell>
          <cell r="C260" t="str">
            <v>L=2216~3470</v>
          </cell>
          <cell r="D260" t="str">
            <v>본</v>
          </cell>
          <cell r="E260">
            <v>8000</v>
          </cell>
          <cell r="H260">
            <v>143</v>
          </cell>
          <cell r="I260">
            <v>8000</v>
          </cell>
          <cell r="K260">
            <v>8000</v>
          </cell>
          <cell r="P260" t="str">
            <v>권광오</v>
          </cell>
        </row>
        <row r="261">
          <cell r="A261" t="str">
            <v>강동L3</v>
          </cell>
          <cell r="B261" t="str">
            <v>강관 동바리</v>
          </cell>
          <cell r="C261" t="str">
            <v>L=2666~3920</v>
          </cell>
          <cell r="D261" t="str">
            <v>본</v>
          </cell>
          <cell r="E261">
            <v>8700</v>
          </cell>
          <cell r="H261">
            <v>143</v>
          </cell>
          <cell r="I261">
            <v>8700</v>
          </cell>
          <cell r="K261">
            <v>8700</v>
          </cell>
          <cell r="P261" t="str">
            <v>권광오</v>
          </cell>
        </row>
        <row r="262">
          <cell r="A262" t="str">
            <v>강동L4</v>
          </cell>
          <cell r="B262" t="str">
            <v>강관 동바리</v>
          </cell>
          <cell r="C262" t="str">
            <v>L=2966~4220</v>
          </cell>
          <cell r="D262" t="str">
            <v>본</v>
          </cell>
          <cell r="E262">
            <v>8900</v>
          </cell>
          <cell r="H262">
            <v>143</v>
          </cell>
          <cell r="I262">
            <v>8900</v>
          </cell>
          <cell r="K262">
            <v>8900</v>
          </cell>
          <cell r="P262" t="str">
            <v>권광오</v>
          </cell>
        </row>
        <row r="263">
          <cell r="A263" t="str">
            <v>강동L6</v>
          </cell>
          <cell r="B263" t="str">
            <v>강관 동바리</v>
          </cell>
          <cell r="C263" t="str">
            <v>L=6.0m, V-4</v>
          </cell>
          <cell r="D263" t="str">
            <v>본</v>
          </cell>
          <cell r="E263">
            <v>12700</v>
          </cell>
          <cell r="H263">
            <v>143</v>
          </cell>
          <cell r="I263">
            <v>12700</v>
          </cell>
          <cell r="P263" t="str">
            <v>기전</v>
          </cell>
        </row>
        <row r="264">
          <cell r="A264" t="str">
            <v>강관48</v>
          </cell>
          <cell r="B264" t="str">
            <v>강관</v>
          </cell>
          <cell r="C264" t="str">
            <v>Φ48.6x2.4mm</v>
          </cell>
          <cell r="D264" t="str">
            <v>m</v>
          </cell>
          <cell r="E264">
            <v>1833.3</v>
          </cell>
          <cell r="H264">
            <v>143</v>
          </cell>
          <cell r="I264">
            <v>1833.3</v>
          </cell>
          <cell r="K264">
            <v>1833.3</v>
          </cell>
          <cell r="P264" t="str">
            <v>권광오</v>
          </cell>
        </row>
        <row r="265">
          <cell r="A265" t="str">
            <v>이철연결</v>
          </cell>
          <cell r="B265" t="str">
            <v>이음철물</v>
          </cell>
          <cell r="C265" t="str">
            <v>연결핀</v>
          </cell>
          <cell r="D265" t="str">
            <v>개</v>
          </cell>
          <cell r="E265">
            <v>530</v>
          </cell>
          <cell r="H265">
            <v>143</v>
          </cell>
          <cell r="I265">
            <v>530</v>
          </cell>
          <cell r="K265">
            <v>530</v>
          </cell>
          <cell r="P265" t="str">
            <v>권광오</v>
          </cell>
        </row>
        <row r="266">
          <cell r="A266" t="str">
            <v>조철직자</v>
          </cell>
          <cell r="B266" t="str">
            <v>조임철물</v>
          </cell>
          <cell r="C266" t="str">
            <v>직교,자재</v>
          </cell>
          <cell r="D266" t="str">
            <v>개</v>
          </cell>
          <cell r="E266">
            <v>1680</v>
          </cell>
          <cell r="H266">
            <v>143</v>
          </cell>
          <cell r="I266">
            <v>1680</v>
          </cell>
          <cell r="K266">
            <v>1680</v>
          </cell>
          <cell r="P266" t="str">
            <v>권광오</v>
          </cell>
        </row>
        <row r="267">
          <cell r="A267" t="str">
            <v>탈에폐수</v>
          </cell>
          <cell r="B267" t="str">
            <v>탈 에폭시</v>
          </cell>
          <cell r="C267" t="str">
            <v>폐수처리장용</v>
          </cell>
          <cell r="D267" t="str">
            <v>kg</v>
          </cell>
          <cell r="E267">
            <v>3000</v>
          </cell>
          <cell r="H267">
            <v>314</v>
          </cell>
          <cell r="I267">
            <v>3000</v>
          </cell>
          <cell r="K267">
            <v>3000</v>
          </cell>
          <cell r="P267" t="str">
            <v>권광오</v>
          </cell>
        </row>
        <row r="268">
          <cell r="A268" t="str">
            <v>스환19</v>
          </cell>
          <cell r="B268" t="str">
            <v>스테인레스 환봉</v>
          </cell>
          <cell r="C268" t="str">
            <v>D19,STS304</v>
          </cell>
          <cell r="D268" t="str">
            <v>kg</v>
          </cell>
          <cell r="E268">
            <v>2970</v>
          </cell>
          <cell r="H268">
            <v>76</v>
          </cell>
          <cell r="I268">
            <v>2970</v>
          </cell>
          <cell r="K268">
            <v>2970</v>
          </cell>
          <cell r="P268" t="str">
            <v>권광오</v>
          </cell>
        </row>
        <row r="269">
          <cell r="A269" t="str">
            <v>수배C75</v>
          </cell>
          <cell r="B269" t="str">
            <v>수직배제관</v>
          </cell>
          <cell r="C269" t="str">
            <v>C-Type, 7.5m</v>
          </cell>
          <cell r="D269" t="str">
            <v>개</v>
          </cell>
          <cell r="E269">
            <v>5716083.75</v>
          </cell>
          <cell r="L269">
            <v>5716083.75</v>
          </cell>
          <cell r="M269">
            <v>5716083.75</v>
          </cell>
          <cell r="P269" t="str">
            <v>박광규</v>
          </cell>
        </row>
        <row r="270">
          <cell r="A270" t="str">
            <v>수배C70</v>
          </cell>
          <cell r="B270" t="str">
            <v>수직배제관</v>
          </cell>
          <cell r="C270" t="str">
            <v>C-Type, 7.0m</v>
          </cell>
          <cell r="D270" t="str">
            <v>개</v>
          </cell>
          <cell r="E270">
            <v>5335011.5</v>
          </cell>
          <cell r="L270">
            <v>5335011.5</v>
          </cell>
          <cell r="M270">
            <v>5335011.5</v>
          </cell>
          <cell r="P270" t="str">
            <v>박광규</v>
          </cell>
        </row>
        <row r="271">
          <cell r="A271" t="str">
            <v>수배C65</v>
          </cell>
          <cell r="B271" t="str">
            <v>수직배제관</v>
          </cell>
          <cell r="C271" t="str">
            <v>C-Type, 6.5m</v>
          </cell>
          <cell r="D271" t="str">
            <v>개</v>
          </cell>
          <cell r="E271">
            <v>4953939.25</v>
          </cell>
          <cell r="L271">
            <v>4953939.25</v>
          </cell>
          <cell r="M271">
            <v>4953939.25</v>
          </cell>
          <cell r="P271" t="str">
            <v>박광규</v>
          </cell>
        </row>
        <row r="272">
          <cell r="A272" t="str">
            <v>수배C60</v>
          </cell>
          <cell r="B272" t="str">
            <v>수직배제관</v>
          </cell>
          <cell r="C272" t="str">
            <v>C-Type, 6.0m</v>
          </cell>
          <cell r="D272" t="str">
            <v>개</v>
          </cell>
          <cell r="E272">
            <v>4572867</v>
          </cell>
          <cell r="L272">
            <v>4572867</v>
          </cell>
          <cell r="M272">
            <v>4572867</v>
          </cell>
          <cell r="P272" t="str">
            <v>박광규</v>
          </cell>
        </row>
        <row r="273">
          <cell r="A273" t="str">
            <v>수배C55</v>
          </cell>
          <cell r="B273" t="str">
            <v>수직배제관</v>
          </cell>
          <cell r="C273" t="str">
            <v>C-Type, 5.5m</v>
          </cell>
          <cell r="D273" t="str">
            <v>개</v>
          </cell>
          <cell r="E273">
            <v>4191794.75</v>
          </cell>
          <cell r="L273">
            <v>4191794.75</v>
          </cell>
          <cell r="M273">
            <v>4191794.75</v>
          </cell>
          <cell r="P273" t="str">
            <v>박광규</v>
          </cell>
        </row>
        <row r="274">
          <cell r="A274" t="str">
            <v>수배C50</v>
          </cell>
          <cell r="B274" t="str">
            <v>수직배제관</v>
          </cell>
          <cell r="C274" t="str">
            <v>C-Type, 5.0m</v>
          </cell>
          <cell r="D274" t="str">
            <v>개</v>
          </cell>
          <cell r="E274">
            <v>3810722.5</v>
          </cell>
          <cell r="L274">
            <v>3810722.5</v>
          </cell>
          <cell r="M274">
            <v>3810722.5</v>
          </cell>
          <cell r="P274" t="str">
            <v>박광규</v>
          </cell>
        </row>
        <row r="275">
          <cell r="A275" t="str">
            <v>수배D60</v>
          </cell>
          <cell r="B275" t="str">
            <v>수직배제관</v>
          </cell>
          <cell r="C275" t="str">
            <v>D-Type, 6.0m</v>
          </cell>
          <cell r="D275" t="str">
            <v>개</v>
          </cell>
          <cell r="E275">
            <v>3885429</v>
          </cell>
          <cell r="L275">
            <v>3885429</v>
          </cell>
          <cell r="M275">
            <v>3885429</v>
          </cell>
          <cell r="P275" t="str">
            <v>박광규</v>
          </cell>
        </row>
        <row r="276">
          <cell r="A276" t="str">
            <v>수배D55</v>
          </cell>
          <cell r="B276" t="str">
            <v>수직배제관</v>
          </cell>
          <cell r="C276" t="str">
            <v>D-Type, 5.5m</v>
          </cell>
          <cell r="D276" t="str">
            <v>개</v>
          </cell>
          <cell r="E276">
            <v>3561643.25</v>
          </cell>
          <cell r="L276">
            <v>3561643.25</v>
          </cell>
          <cell r="M276">
            <v>3561643.25</v>
          </cell>
          <cell r="P276" t="str">
            <v>박광규</v>
          </cell>
        </row>
        <row r="277">
          <cell r="A277" t="str">
            <v>목삼Tr</v>
          </cell>
          <cell r="B277" t="str">
            <v>목재 삼발이</v>
          </cell>
          <cell r="C277" t="str">
            <v>Tripod</v>
          </cell>
          <cell r="D277" t="str">
            <v>Set</v>
          </cell>
          <cell r="E277">
            <v>15000</v>
          </cell>
          <cell r="L277">
            <v>15000</v>
          </cell>
          <cell r="M277">
            <v>15000</v>
          </cell>
          <cell r="P277" t="str">
            <v>최종식</v>
          </cell>
        </row>
        <row r="278">
          <cell r="A278" t="str">
            <v>AT84</v>
          </cell>
          <cell r="B278" t="str">
            <v>ACCES TUBE</v>
          </cell>
          <cell r="C278" t="str">
            <v>Φ84,ABS수지</v>
          </cell>
          <cell r="D278" t="str">
            <v>m</v>
          </cell>
          <cell r="E278">
            <v>10000</v>
          </cell>
          <cell r="L278">
            <v>10000</v>
          </cell>
          <cell r="M278">
            <v>10000</v>
          </cell>
          <cell r="P278" t="str">
            <v>최종식</v>
          </cell>
        </row>
        <row r="279">
          <cell r="A279" t="str">
            <v>TC84</v>
          </cell>
          <cell r="B279" t="str">
            <v>TUBE Coupling</v>
          </cell>
          <cell r="C279" t="str">
            <v>Φ84</v>
          </cell>
          <cell r="D279" t="str">
            <v>개</v>
          </cell>
          <cell r="E279">
            <v>5000</v>
          </cell>
          <cell r="L279">
            <v>5000</v>
          </cell>
          <cell r="M279">
            <v>5000</v>
          </cell>
          <cell r="P279" t="str">
            <v>최종식</v>
          </cell>
        </row>
        <row r="280">
          <cell r="A280" t="str">
            <v>EC84</v>
          </cell>
          <cell r="B280" t="str">
            <v>End Cap</v>
          </cell>
          <cell r="C280" t="str">
            <v>Φ84</v>
          </cell>
          <cell r="D280" t="str">
            <v>개</v>
          </cell>
          <cell r="E280">
            <v>3000</v>
          </cell>
          <cell r="L280">
            <v>3000</v>
          </cell>
          <cell r="M280">
            <v>3000</v>
          </cell>
          <cell r="P280" t="str">
            <v>최종식</v>
          </cell>
        </row>
        <row r="281">
          <cell r="A281" t="str">
            <v>ST84</v>
          </cell>
          <cell r="B281" t="str">
            <v>Sealing Tape</v>
          </cell>
          <cell r="C281" t="str">
            <v>Φ84</v>
          </cell>
          <cell r="D281" t="str">
            <v>개</v>
          </cell>
          <cell r="E281">
            <v>45000</v>
          </cell>
          <cell r="L281">
            <v>45000</v>
          </cell>
          <cell r="M281">
            <v>45000</v>
          </cell>
          <cell r="P281" t="str">
            <v>최종식</v>
          </cell>
        </row>
        <row r="282">
          <cell r="A282" t="str">
            <v>연침측정</v>
          </cell>
          <cell r="B282" t="str">
            <v>연속침하계 측정기</v>
          </cell>
          <cell r="C282" t="str">
            <v>설치비 포함</v>
          </cell>
          <cell r="D282" t="str">
            <v>개</v>
          </cell>
          <cell r="E282">
            <v>70000000</v>
          </cell>
          <cell r="L282">
            <v>70000000</v>
          </cell>
          <cell r="M282">
            <v>70000000</v>
          </cell>
          <cell r="P282" t="str">
            <v>최종식</v>
          </cell>
        </row>
        <row r="283">
          <cell r="A283" t="str">
            <v>연측 8</v>
          </cell>
          <cell r="B283" t="str">
            <v>연성 측정관</v>
          </cell>
          <cell r="C283" t="str">
            <v>Φ8mm,Nylon Tube</v>
          </cell>
          <cell r="D283" t="str">
            <v>개</v>
          </cell>
          <cell r="E283">
            <v>15000</v>
          </cell>
          <cell r="L283">
            <v>15000</v>
          </cell>
          <cell r="M283">
            <v>15000</v>
          </cell>
          <cell r="P283" t="str">
            <v>최종식</v>
          </cell>
        </row>
        <row r="284">
          <cell r="A284" t="str">
            <v>간수소자</v>
          </cell>
          <cell r="B284" t="str">
            <v>간극 수압계 소자</v>
          </cell>
          <cell r="D284" t="str">
            <v>개</v>
          </cell>
          <cell r="E284">
            <v>15000</v>
          </cell>
          <cell r="L284">
            <v>15000</v>
          </cell>
          <cell r="M284">
            <v>15000</v>
          </cell>
          <cell r="P284" t="str">
            <v>최종식</v>
          </cell>
        </row>
        <row r="285">
          <cell r="A285" t="str">
            <v>삼베순창</v>
          </cell>
          <cell r="B285" t="str">
            <v>삼베</v>
          </cell>
          <cell r="C285" t="str">
            <v>순창</v>
          </cell>
          <cell r="D285" t="str">
            <v>㎡</v>
          </cell>
          <cell r="E285">
            <v>2000</v>
          </cell>
          <cell r="L285">
            <v>2000</v>
          </cell>
          <cell r="M285">
            <v>2000</v>
          </cell>
          <cell r="P285" t="str">
            <v>최종식</v>
          </cell>
        </row>
        <row r="286">
          <cell r="A286" t="str">
            <v>AC..</v>
          </cell>
          <cell r="B286" t="str">
            <v>Armoured CABLE</v>
          </cell>
          <cell r="D286" t="str">
            <v>m</v>
          </cell>
          <cell r="E286">
            <v>2000</v>
          </cell>
          <cell r="L286">
            <v>2000</v>
          </cell>
          <cell r="M286">
            <v>2000</v>
          </cell>
          <cell r="P286" t="str">
            <v>최종식</v>
          </cell>
        </row>
        <row r="287">
          <cell r="A287" t="str">
            <v>토간소자</v>
          </cell>
          <cell r="B287" t="str">
            <v>토압계 겸용 간극 수압계 소자</v>
          </cell>
          <cell r="D287" t="str">
            <v>개</v>
          </cell>
          <cell r="E287">
            <v>15000</v>
          </cell>
          <cell r="L287">
            <v>15000</v>
          </cell>
          <cell r="M287">
            <v>15000</v>
          </cell>
          <cell r="P287" t="str">
            <v>최종식</v>
          </cell>
        </row>
        <row r="288">
          <cell r="A288" t="str">
            <v>토압CE</v>
          </cell>
          <cell r="B288" t="str">
            <v>토압계 CELL</v>
          </cell>
          <cell r="D288" t="str">
            <v>개</v>
          </cell>
          <cell r="E288">
            <v>15000</v>
          </cell>
          <cell r="L288">
            <v>15000</v>
          </cell>
          <cell r="M288">
            <v>15000</v>
          </cell>
          <cell r="P288" t="str">
            <v>최종식</v>
          </cell>
        </row>
        <row r="289">
          <cell r="A289" t="str">
            <v>침하SE</v>
          </cell>
          <cell r="B289" t="str">
            <v>침하계 SENSOR</v>
          </cell>
          <cell r="D289" t="str">
            <v>개</v>
          </cell>
          <cell r="E289">
            <v>15000</v>
          </cell>
          <cell r="L289">
            <v>15000</v>
          </cell>
          <cell r="M289">
            <v>15000</v>
          </cell>
          <cell r="P289" t="str">
            <v>최종식</v>
          </cell>
        </row>
        <row r="290">
          <cell r="A290" t="str">
            <v>침하연결</v>
          </cell>
          <cell r="B290" t="str">
            <v>침하측정 연결관</v>
          </cell>
          <cell r="D290" t="str">
            <v>m</v>
          </cell>
          <cell r="E290">
            <v>2000</v>
          </cell>
          <cell r="L290">
            <v>2000</v>
          </cell>
          <cell r="M290">
            <v>2000</v>
          </cell>
          <cell r="P290" t="str">
            <v>최종식</v>
          </cell>
        </row>
        <row r="291">
          <cell r="A291" t="str">
            <v>침하셀BOX</v>
          </cell>
          <cell r="B291" t="str">
            <v>침하셀 측정실 BOX</v>
          </cell>
          <cell r="C291" t="str">
            <v>설치품 포함</v>
          </cell>
          <cell r="D291" t="str">
            <v>개</v>
          </cell>
          <cell r="E291">
            <v>500000</v>
          </cell>
          <cell r="L291">
            <v>500000</v>
          </cell>
          <cell r="M291">
            <v>500000</v>
          </cell>
          <cell r="P291" t="str">
            <v>최종식</v>
          </cell>
        </row>
        <row r="292">
          <cell r="A292" t="str">
            <v>RS45</v>
          </cell>
          <cell r="B292" t="str">
            <v>Rubber Sheet</v>
          </cell>
          <cell r="C292" t="str">
            <v>4.5mm,내산성,내약품성</v>
          </cell>
          <cell r="D292" t="str">
            <v>㎡</v>
          </cell>
          <cell r="E292">
            <v>72000</v>
          </cell>
          <cell r="H292">
            <v>309</v>
          </cell>
          <cell r="I292">
            <v>72000</v>
          </cell>
          <cell r="K292">
            <v>72000</v>
          </cell>
          <cell r="P292" t="str">
            <v>최종식</v>
          </cell>
        </row>
        <row r="293">
          <cell r="A293" t="str">
            <v>역청..</v>
          </cell>
          <cell r="B293" t="str">
            <v>역청 솔루션</v>
          </cell>
          <cell r="C293" t="str">
            <v>C-200</v>
          </cell>
          <cell r="D293" t="str">
            <v>ℓ</v>
          </cell>
          <cell r="E293">
            <v>21600</v>
          </cell>
          <cell r="H293">
            <v>406</v>
          </cell>
          <cell r="I293">
            <v>21600</v>
          </cell>
          <cell r="K293">
            <v>21600</v>
          </cell>
          <cell r="P293" t="str">
            <v>최종식</v>
          </cell>
        </row>
        <row r="294">
          <cell r="A294" t="str">
            <v>중계안테</v>
          </cell>
          <cell r="B294" t="str">
            <v>중계안테나BOX</v>
          </cell>
          <cell r="C294" t="str">
            <v>태양전지판,잠금장치 포함</v>
          </cell>
          <cell r="D294" t="str">
            <v>개</v>
          </cell>
          <cell r="E294">
            <v>500000</v>
          </cell>
          <cell r="L294">
            <v>500000</v>
          </cell>
          <cell r="M294">
            <v>500000</v>
          </cell>
          <cell r="P294" t="str">
            <v>최종식</v>
          </cell>
        </row>
        <row r="295">
          <cell r="A295" t="str">
            <v>MODE</v>
          </cell>
          <cell r="B295" t="str">
            <v>MODEM</v>
          </cell>
          <cell r="C295" t="str">
            <v>115200bps,915~928MHz,1940s</v>
          </cell>
          <cell r="D295" t="str">
            <v>개</v>
          </cell>
          <cell r="E295">
            <v>150000</v>
          </cell>
          <cell r="L295">
            <v>150000</v>
          </cell>
          <cell r="M295">
            <v>150000</v>
          </cell>
          <cell r="P295" t="str">
            <v>최종식</v>
          </cell>
        </row>
        <row r="296">
          <cell r="A296" t="str">
            <v>비축밧데</v>
          </cell>
          <cell r="B296" t="str">
            <v>비축밧데리</v>
          </cell>
          <cell r="C296" t="str">
            <v>12V,120mA</v>
          </cell>
          <cell r="D296" t="str">
            <v>개</v>
          </cell>
          <cell r="E296">
            <v>200000</v>
          </cell>
          <cell r="L296">
            <v>200000</v>
          </cell>
          <cell r="M296">
            <v>200000</v>
          </cell>
          <cell r="P296" t="str">
            <v>최종식</v>
          </cell>
        </row>
        <row r="297">
          <cell r="A297" t="str">
            <v>PCP2</v>
          </cell>
          <cell r="B297" t="str">
            <v>PC</v>
          </cell>
          <cell r="C297" t="str">
            <v>PentiumⅡ(MM:128MB,HD:6.4GB)</v>
          </cell>
          <cell r="D297" t="str">
            <v>개</v>
          </cell>
          <cell r="E297">
            <v>2000000</v>
          </cell>
          <cell r="L297">
            <v>2000000</v>
          </cell>
          <cell r="M297">
            <v>2000000</v>
          </cell>
          <cell r="P297" t="str">
            <v>최종식</v>
          </cell>
        </row>
        <row r="298">
          <cell r="A298" t="str">
            <v>CPIJ</v>
          </cell>
          <cell r="B298" t="str">
            <v>Color Printer</v>
          </cell>
          <cell r="C298" t="str">
            <v>720dpi,A3용지</v>
          </cell>
          <cell r="D298" t="str">
            <v>개</v>
          </cell>
          <cell r="E298">
            <v>1500000</v>
          </cell>
          <cell r="L298">
            <v>1500000</v>
          </cell>
          <cell r="M298">
            <v>1500000</v>
          </cell>
          <cell r="P298" t="str">
            <v>최종식</v>
          </cell>
        </row>
        <row r="299">
          <cell r="A299" t="str">
            <v>CM17</v>
          </cell>
          <cell r="B299" t="str">
            <v>Color Monitor</v>
          </cell>
          <cell r="C299" t="str">
            <v>17",1280x1024</v>
          </cell>
          <cell r="D299" t="str">
            <v>개</v>
          </cell>
          <cell r="E299">
            <v>600000</v>
          </cell>
          <cell r="L299">
            <v>600000</v>
          </cell>
          <cell r="M299">
            <v>600000</v>
          </cell>
          <cell r="P299" t="str">
            <v>최종식</v>
          </cell>
        </row>
        <row r="300">
          <cell r="A300" t="str">
            <v>코튜..</v>
          </cell>
          <cell r="B300" t="str">
            <v>코어튜브</v>
          </cell>
          <cell r="C300" t="str">
            <v>..</v>
          </cell>
          <cell r="D300" t="str">
            <v>개</v>
          </cell>
          <cell r="E300">
            <v>252000</v>
          </cell>
          <cell r="L300">
            <v>252000</v>
          </cell>
          <cell r="M300">
            <v>252000</v>
          </cell>
          <cell r="P300" t="str">
            <v>최종식</v>
          </cell>
        </row>
        <row r="301">
          <cell r="A301" t="str">
            <v>메크..</v>
          </cell>
          <cell r="B301" t="str">
            <v>메탈크라운</v>
          </cell>
          <cell r="C301" t="str">
            <v>NX 5x5x8</v>
          </cell>
          <cell r="D301" t="str">
            <v>개</v>
          </cell>
          <cell r="E301">
            <v>13000</v>
          </cell>
          <cell r="I301">
            <v>13000</v>
          </cell>
          <cell r="J301">
            <v>781</v>
          </cell>
          <cell r="K301">
            <v>13000</v>
          </cell>
          <cell r="P301" t="str">
            <v>최종식</v>
          </cell>
        </row>
        <row r="302">
          <cell r="A302" t="str">
            <v>초비..</v>
          </cell>
          <cell r="B302" t="str">
            <v>초핑비트</v>
          </cell>
          <cell r="C302" t="str">
            <v>NX,스트레이트</v>
          </cell>
          <cell r="D302" t="str">
            <v>개</v>
          </cell>
          <cell r="E302">
            <v>90000</v>
          </cell>
          <cell r="I302">
            <v>90000</v>
          </cell>
          <cell r="J302">
            <v>781</v>
          </cell>
          <cell r="K302">
            <v>90000</v>
          </cell>
          <cell r="P302" t="str">
            <v>최종식</v>
          </cell>
        </row>
        <row r="303">
          <cell r="A303" t="str">
            <v>드헤..</v>
          </cell>
          <cell r="B303" t="str">
            <v>드라이브파이프 헤드</v>
          </cell>
          <cell r="C303" t="str">
            <v>케이싱헤드,NXW</v>
          </cell>
          <cell r="D303" t="str">
            <v>개</v>
          </cell>
          <cell r="E303">
            <v>33000</v>
          </cell>
          <cell r="I303">
            <v>33000</v>
          </cell>
          <cell r="J303">
            <v>781</v>
          </cell>
          <cell r="K303">
            <v>33000</v>
          </cell>
          <cell r="P303" t="str">
            <v>최종식</v>
          </cell>
        </row>
        <row r="304">
          <cell r="A304" t="str">
            <v>드슈..</v>
          </cell>
          <cell r="B304" t="str">
            <v>드라이브파이프 슈</v>
          </cell>
          <cell r="C304" t="str">
            <v>케이싱슈비트,NXW,6x6x9</v>
          </cell>
          <cell r="D304" t="str">
            <v>개</v>
          </cell>
          <cell r="E304">
            <v>22000</v>
          </cell>
          <cell r="I304">
            <v>22000</v>
          </cell>
          <cell r="J304">
            <v>781</v>
          </cell>
          <cell r="K304">
            <v>22000</v>
          </cell>
          <cell r="P304" t="str">
            <v>최종식</v>
          </cell>
        </row>
        <row r="305">
          <cell r="A305" t="str">
            <v>드파..</v>
          </cell>
          <cell r="B305" t="str">
            <v>드라이브 파이프</v>
          </cell>
          <cell r="C305" t="str">
            <v>케이싱파이프,NXW 3.0</v>
          </cell>
          <cell r="D305" t="str">
            <v>개</v>
          </cell>
          <cell r="E305">
            <v>88000</v>
          </cell>
          <cell r="I305">
            <v>88000</v>
          </cell>
          <cell r="J305">
            <v>781</v>
          </cell>
          <cell r="K305">
            <v>88000</v>
          </cell>
          <cell r="P305" t="str">
            <v>최종식</v>
          </cell>
        </row>
        <row r="306">
          <cell r="A306" t="str">
            <v>슈..</v>
          </cell>
          <cell r="B306" t="str">
            <v>슈</v>
          </cell>
          <cell r="C306" t="str">
            <v>S.P.T 샘플러 슈,50.8</v>
          </cell>
          <cell r="D306" t="str">
            <v>개</v>
          </cell>
          <cell r="E306">
            <v>10000</v>
          </cell>
          <cell r="I306">
            <v>10000</v>
          </cell>
          <cell r="J306">
            <v>781</v>
          </cell>
          <cell r="K306">
            <v>10000</v>
          </cell>
          <cell r="P306" t="str">
            <v>최종식</v>
          </cell>
        </row>
        <row r="307">
          <cell r="A307" t="str">
            <v>샘플러.</v>
          </cell>
          <cell r="B307" t="str">
            <v>샘플러</v>
          </cell>
          <cell r="C307" t="str">
            <v>63.5,피스톤</v>
          </cell>
          <cell r="D307" t="str">
            <v>개</v>
          </cell>
          <cell r="E307">
            <v>300000</v>
          </cell>
          <cell r="H307">
            <v>1096</v>
          </cell>
          <cell r="I307">
            <v>300000</v>
          </cell>
          <cell r="K307">
            <v>300000</v>
          </cell>
          <cell r="P307" t="str">
            <v>최종식</v>
          </cell>
        </row>
        <row r="308">
          <cell r="A308" t="str">
            <v>신월튜브</v>
          </cell>
          <cell r="B308" t="str">
            <v>신월튜브</v>
          </cell>
          <cell r="C308">
            <v>63.5</v>
          </cell>
          <cell r="D308" t="str">
            <v>개</v>
          </cell>
          <cell r="E308">
            <v>16000</v>
          </cell>
          <cell r="H308">
            <v>1096</v>
          </cell>
          <cell r="I308">
            <v>16000</v>
          </cell>
          <cell r="K308">
            <v>16000</v>
          </cell>
          <cell r="P308" t="str">
            <v>최종식</v>
          </cell>
        </row>
        <row r="309">
          <cell r="A309" t="str">
            <v>코튜토질</v>
          </cell>
          <cell r="B309" t="str">
            <v>코어튜브</v>
          </cell>
          <cell r="C309" t="str">
            <v>NX 1.5m</v>
          </cell>
          <cell r="D309" t="str">
            <v>개</v>
          </cell>
          <cell r="E309">
            <v>65000</v>
          </cell>
          <cell r="I309">
            <v>65000</v>
          </cell>
          <cell r="J309">
            <v>780</v>
          </cell>
          <cell r="K309">
            <v>65000</v>
          </cell>
          <cell r="P309" t="str">
            <v>최종식</v>
          </cell>
        </row>
        <row r="310">
          <cell r="A310" t="str">
            <v>메크토질</v>
          </cell>
          <cell r="B310" t="str">
            <v>메탈크라운</v>
          </cell>
          <cell r="C310" t="str">
            <v>NX</v>
          </cell>
          <cell r="D310" t="str">
            <v>개</v>
          </cell>
          <cell r="E310">
            <v>13000</v>
          </cell>
          <cell r="I310">
            <v>13000</v>
          </cell>
          <cell r="J310">
            <v>780</v>
          </cell>
          <cell r="K310">
            <v>13000</v>
          </cell>
          <cell r="P310" t="str">
            <v>최종식</v>
          </cell>
        </row>
        <row r="311">
          <cell r="A311" t="str">
            <v>드헤토질</v>
          </cell>
          <cell r="B311" t="str">
            <v>드라이브파이프 헤드</v>
          </cell>
          <cell r="C311" t="str">
            <v>NX</v>
          </cell>
          <cell r="D311" t="str">
            <v>개</v>
          </cell>
          <cell r="E311">
            <v>33000</v>
          </cell>
          <cell r="I311">
            <v>33000</v>
          </cell>
          <cell r="J311">
            <v>780</v>
          </cell>
          <cell r="K311">
            <v>33000</v>
          </cell>
          <cell r="P311" t="str">
            <v>최종식</v>
          </cell>
        </row>
        <row r="312">
          <cell r="A312" t="str">
            <v>드슈토질</v>
          </cell>
          <cell r="B312" t="str">
            <v>드라이브파이프 슈</v>
          </cell>
          <cell r="C312" t="str">
            <v>NX</v>
          </cell>
          <cell r="D312" t="str">
            <v>개</v>
          </cell>
          <cell r="E312">
            <v>12000</v>
          </cell>
          <cell r="I312">
            <v>12000</v>
          </cell>
          <cell r="J312">
            <v>780</v>
          </cell>
          <cell r="K312">
            <v>12000</v>
          </cell>
          <cell r="P312" t="str">
            <v>최종식</v>
          </cell>
        </row>
        <row r="313">
          <cell r="A313" t="str">
            <v>드파토질</v>
          </cell>
          <cell r="B313" t="str">
            <v>드라이브 파이프</v>
          </cell>
          <cell r="C313" t="str">
            <v>NX 1.5m</v>
          </cell>
          <cell r="D313" t="str">
            <v>개</v>
          </cell>
          <cell r="E313">
            <v>51000</v>
          </cell>
          <cell r="I313">
            <v>51000</v>
          </cell>
          <cell r="J313">
            <v>780</v>
          </cell>
          <cell r="K313">
            <v>51000</v>
          </cell>
          <cell r="P313" t="str">
            <v>최종식</v>
          </cell>
        </row>
        <row r="314">
          <cell r="A314" t="str">
            <v>호스4플</v>
          </cell>
          <cell r="B314" t="str">
            <v>호스</v>
          </cell>
          <cell r="C314" t="str">
            <v>4 플라이</v>
          </cell>
          <cell r="D314" t="str">
            <v>m</v>
          </cell>
          <cell r="E314">
            <v>12000</v>
          </cell>
          <cell r="I314">
            <v>12000</v>
          </cell>
          <cell r="J314">
            <v>780</v>
          </cell>
          <cell r="K314">
            <v>12000</v>
          </cell>
          <cell r="P314" t="str">
            <v>최종식</v>
          </cell>
        </row>
        <row r="315">
          <cell r="A315" t="str">
            <v>소켓..</v>
          </cell>
          <cell r="B315" t="str">
            <v>소켓</v>
          </cell>
          <cell r="C315" t="str">
            <v>..</v>
          </cell>
          <cell r="D315" t="str">
            <v>개</v>
          </cell>
          <cell r="E315">
            <v>12000</v>
          </cell>
          <cell r="I315">
            <v>12000</v>
          </cell>
          <cell r="J315">
            <v>780</v>
          </cell>
          <cell r="K315">
            <v>12000</v>
          </cell>
          <cell r="P315" t="str">
            <v>최종식</v>
          </cell>
        </row>
        <row r="316">
          <cell r="A316" t="str">
            <v>피대V벨</v>
          </cell>
          <cell r="B316" t="str">
            <v>피대</v>
          </cell>
          <cell r="C316" t="str">
            <v>V벨트</v>
          </cell>
          <cell r="D316" t="str">
            <v>개</v>
          </cell>
          <cell r="E316">
            <v>12000</v>
          </cell>
          <cell r="I316">
            <v>12000</v>
          </cell>
          <cell r="J316">
            <v>780</v>
          </cell>
          <cell r="K316">
            <v>12000</v>
          </cell>
          <cell r="P316" t="str">
            <v>최종식</v>
          </cell>
        </row>
        <row r="317">
          <cell r="A317" t="str">
            <v>피대평벨</v>
          </cell>
          <cell r="B317" t="str">
            <v>피대</v>
          </cell>
          <cell r="C317" t="str">
            <v>평벨트</v>
          </cell>
          <cell r="D317" t="str">
            <v>m</v>
          </cell>
          <cell r="E317">
            <v>12000</v>
          </cell>
          <cell r="I317">
            <v>12000</v>
          </cell>
          <cell r="J317">
            <v>780</v>
          </cell>
          <cell r="K317">
            <v>12000</v>
          </cell>
          <cell r="P317" t="str">
            <v>최종식</v>
          </cell>
        </row>
        <row r="318">
          <cell r="A318" t="str">
            <v>고패..</v>
          </cell>
          <cell r="B318" t="str">
            <v>고무패킹</v>
          </cell>
          <cell r="C318" t="str">
            <v>..</v>
          </cell>
          <cell r="D318" t="str">
            <v>개</v>
          </cell>
          <cell r="E318">
            <v>12000</v>
          </cell>
          <cell r="I318">
            <v>12000</v>
          </cell>
          <cell r="J318">
            <v>780</v>
          </cell>
          <cell r="K318">
            <v>12000</v>
          </cell>
          <cell r="P318" t="str">
            <v>최종식</v>
          </cell>
        </row>
        <row r="319">
          <cell r="A319" t="str">
            <v>피패..</v>
          </cell>
          <cell r="B319" t="str">
            <v>피패킹</v>
          </cell>
          <cell r="C319" t="str">
            <v>..</v>
          </cell>
          <cell r="D319" t="str">
            <v>조</v>
          </cell>
          <cell r="E319">
            <v>12000</v>
          </cell>
          <cell r="I319">
            <v>12000</v>
          </cell>
          <cell r="J319">
            <v>780</v>
          </cell>
          <cell r="K319">
            <v>12000</v>
          </cell>
          <cell r="P319" t="str">
            <v>최종식</v>
          </cell>
        </row>
        <row r="320">
          <cell r="A320" t="str">
            <v>파커..</v>
          </cell>
          <cell r="B320" t="str">
            <v>파커</v>
          </cell>
          <cell r="C320" t="str">
            <v>..</v>
          </cell>
          <cell r="D320" t="str">
            <v>개</v>
          </cell>
          <cell r="E320">
            <v>12000</v>
          </cell>
          <cell r="I320">
            <v>12000</v>
          </cell>
          <cell r="J320">
            <v>780</v>
          </cell>
          <cell r="K320">
            <v>12000</v>
          </cell>
          <cell r="P320" t="str">
            <v>최종식</v>
          </cell>
        </row>
        <row r="321">
          <cell r="A321" t="str">
            <v>사보셀10</v>
          </cell>
          <cell r="B321" t="str">
            <v>사면보강용 셀</v>
          </cell>
          <cell r="C321" t="str">
            <v>지오셀(TENWEB),t=10cm</v>
          </cell>
          <cell r="D321" t="str">
            <v>㎡</v>
          </cell>
          <cell r="E321">
            <v>14800</v>
          </cell>
          <cell r="H321">
            <v>222</v>
          </cell>
          <cell r="I321">
            <v>14800</v>
          </cell>
          <cell r="K321">
            <v>14800</v>
          </cell>
          <cell r="P321" t="str">
            <v>유성제</v>
          </cell>
        </row>
        <row r="322">
          <cell r="A322" t="str">
            <v>방화92</v>
          </cell>
          <cell r="B322" t="str">
            <v>방화문 및 문틀</v>
          </cell>
          <cell r="C322" t="str">
            <v>민자,900x2100(분체도장)</v>
          </cell>
          <cell r="D322" t="str">
            <v>짝</v>
          </cell>
          <cell r="E322">
            <v>104000</v>
          </cell>
          <cell r="H322">
            <v>374</v>
          </cell>
          <cell r="I322">
            <v>104000</v>
          </cell>
          <cell r="K322">
            <v>104000</v>
          </cell>
          <cell r="P322" t="str">
            <v>최종식</v>
          </cell>
        </row>
        <row r="323">
          <cell r="A323" t="str">
            <v>스후16</v>
          </cell>
          <cell r="B323" t="str">
            <v>스틸 후레임</v>
          </cell>
          <cell r="C323" t="str">
            <v>1.6t</v>
          </cell>
          <cell r="D323" t="str">
            <v>m</v>
          </cell>
          <cell r="E323">
            <v>20820</v>
          </cell>
          <cell r="H323">
            <v>369</v>
          </cell>
          <cell r="I323">
            <v>20820</v>
          </cell>
          <cell r="P323" t="str">
            <v>기전</v>
          </cell>
        </row>
        <row r="324">
          <cell r="A324" t="str">
            <v>스도12</v>
          </cell>
          <cell r="B324" t="str">
            <v>스틸 도아</v>
          </cell>
          <cell r="C324" t="str">
            <v>1.2t,정전분체도장</v>
          </cell>
          <cell r="D324" t="str">
            <v>㎡</v>
          </cell>
          <cell r="E324">
            <v>103000</v>
          </cell>
          <cell r="H324">
            <v>374</v>
          </cell>
          <cell r="I324">
            <v>103000</v>
          </cell>
          <cell r="P324" t="str">
            <v>기전</v>
          </cell>
        </row>
        <row r="325">
          <cell r="A325" t="str">
            <v>스스후15</v>
          </cell>
          <cell r="B325" t="str">
            <v>스텐레스 후레임</v>
          </cell>
          <cell r="C325" t="str">
            <v>1.5t,45*100시공도</v>
          </cell>
          <cell r="D325" t="str">
            <v>㎡</v>
          </cell>
          <cell r="E325">
            <v>166000</v>
          </cell>
          <cell r="H325">
            <v>372</v>
          </cell>
          <cell r="I325">
            <v>166000</v>
          </cell>
          <cell r="P325" t="str">
            <v>기전</v>
          </cell>
        </row>
        <row r="326">
          <cell r="A326" t="str">
            <v>알미방불</v>
          </cell>
          <cell r="B326" t="str">
            <v>알미늄미서기방충망</v>
          </cell>
          <cell r="C326" t="str">
            <v>불소코팅</v>
          </cell>
          <cell r="D326" t="str">
            <v>㎡</v>
          </cell>
          <cell r="E326">
            <v>27360</v>
          </cell>
          <cell r="H326">
            <v>367</v>
          </cell>
          <cell r="I326">
            <v>27360</v>
          </cell>
          <cell r="P326" t="str">
            <v>기전</v>
          </cell>
        </row>
        <row r="327">
          <cell r="A327" t="str">
            <v>도아록방</v>
          </cell>
          <cell r="B327" t="str">
            <v>도어로크</v>
          </cell>
          <cell r="C327" t="str">
            <v>스텐아연,방화문용</v>
          </cell>
          <cell r="D327" t="str">
            <v>개</v>
          </cell>
          <cell r="E327">
            <v>9500</v>
          </cell>
          <cell r="H327">
            <v>385</v>
          </cell>
          <cell r="I327">
            <v>9500</v>
          </cell>
          <cell r="K327">
            <v>9500</v>
          </cell>
          <cell r="P327" t="str">
            <v>최종식</v>
          </cell>
        </row>
        <row r="328">
          <cell r="A328" t="str">
            <v>도아첵일</v>
          </cell>
          <cell r="B328" t="str">
            <v>도어체크</v>
          </cell>
          <cell r="C328" t="str">
            <v>K-1630 일반용</v>
          </cell>
          <cell r="D328" t="str">
            <v>개</v>
          </cell>
          <cell r="E328">
            <v>21000</v>
          </cell>
          <cell r="F328">
            <v>354</v>
          </cell>
          <cell r="G328">
            <v>21000</v>
          </cell>
          <cell r="P328" t="str">
            <v>기전</v>
          </cell>
        </row>
        <row r="329">
          <cell r="A329" t="str">
            <v>도아록현</v>
          </cell>
          <cell r="B329" t="str">
            <v>도어로크</v>
          </cell>
          <cell r="C329" t="str">
            <v>9000 PB 현관용</v>
          </cell>
          <cell r="D329" t="str">
            <v>개</v>
          </cell>
          <cell r="E329">
            <v>9000</v>
          </cell>
          <cell r="F329">
            <v>366</v>
          </cell>
          <cell r="G329">
            <v>9000</v>
          </cell>
          <cell r="H329">
            <v>384</v>
          </cell>
          <cell r="I329">
            <v>9500</v>
          </cell>
          <cell r="P329" t="str">
            <v>기전</v>
          </cell>
        </row>
        <row r="330">
          <cell r="A330" t="str">
            <v>도아록60</v>
          </cell>
          <cell r="B330" t="str">
            <v>도어로크</v>
          </cell>
          <cell r="C330" t="str">
            <v>R-60</v>
          </cell>
          <cell r="D330" t="str">
            <v>개</v>
          </cell>
          <cell r="E330">
            <v>7800</v>
          </cell>
          <cell r="F330">
            <v>366</v>
          </cell>
          <cell r="G330">
            <v>7800</v>
          </cell>
          <cell r="H330">
            <v>384</v>
          </cell>
          <cell r="I330">
            <v>8000</v>
          </cell>
          <cell r="P330" t="str">
            <v>기전</v>
          </cell>
        </row>
        <row r="331">
          <cell r="A331" t="str">
            <v>골정10</v>
          </cell>
          <cell r="B331" t="str">
            <v>공정</v>
          </cell>
          <cell r="C331" t="str">
            <v>R-1003</v>
          </cell>
          <cell r="D331" t="str">
            <v>개</v>
          </cell>
          <cell r="E331">
            <v>6500</v>
          </cell>
          <cell r="H331">
            <v>384</v>
          </cell>
          <cell r="I331">
            <v>6500</v>
          </cell>
          <cell r="P331" t="str">
            <v>기전</v>
          </cell>
        </row>
        <row r="332">
          <cell r="A332" t="str">
            <v>정첩황4</v>
          </cell>
          <cell r="B332" t="str">
            <v>정첩</v>
          </cell>
          <cell r="C332" t="str">
            <v>황동,4"</v>
          </cell>
          <cell r="D332" t="str">
            <v>개</v>
          </cell>
          <cell r="E332">
            <v>1300</v>
          </cell>
          <cell r="F332">
            <v>369</v>
          </cell>
          <cell r="G332">
            <v>1300</v>
          </cell>
          <cell r="H332">
            <v>390</v>
          </cell>
          <cell r="I332">
            <v>1700</v>
          </cell>
          <cell r="P332" t="str">
            <v>기전</v>
          </cell>
        </row>
        <row r="333">
          <cell r="A333" t="str">
            <v>도스말중</v>
          </cell>
          <cell r="B333" t="str">
            <v>도아스톱</v>
          </cell>
          <cell r="C333" t="str">
            <v>말굽형(중)</v>
          </cell>
          <cell r="D333" t="str">
            <v>개</v>
          </cell>
          <cell r="E333">
            <v>1500</v>
          </cell>
          <cell r="H333">
            <v>392</v>
          </cell>
          <cell r="I333">
            <v>1500</v>
          </cell>
          <cell r="P333" t="str">
            <v>기전</v>
          </cell>
        </row>
        <row r="334">
          <cell r="A334" t="str">
            <v>플힌철문</v>
          </cell>
          <cell r="B334" t="str">
            <v>플로어 힌지</v>
          </cell>
          <cell r="C334" t="str">
            <v>철문용</v>
          </cell>
          <cell r="D334" t="str">
            <v>개</v>
          </cell>
          <cell r="E334">
            <v>43000</v>
          </cell>
          <cell r="H334">
            <v>390</v>
          </cell>
          <cell r="I334">
            <v>43000</v>
          </cell>
          <cell r="K334">
            <v>43000</v>
          </cell>
          <cell r="P334" t="str">
            <v>최종식</v>
          </cell>
        </row>
        <row r="335">
          <cell r="A335" t="str">
            <v>피힌14</v>
          </cell>
          <cell r="B335" t="str">
            <v>피보트 힌지</v>
          </cell>
          <cell r="C335" t="str">
            <v>K1400</v>
          </cell>
          <cell r="D335" t="str">
            <v>개</v>
          </cell>
          <cell r="E335">
            <v>11000</v>
          </cell>
          <cell r="F335">
            <v>367</v>
          </cell>
          <cell r="G335">
            <v>11000</v>
          </cell>
          <cell r="P335" t="str">
            <v>기전</v>
          </cell>
        </row>
        <row r="336">
          <cell r="A336" t="str">
            <v>투유 5</v>
          </cell>
          <cell r="B336" t="str">
            <v>투명유리</v>
          </cell>
          <cell r="C336" t="str">
            <v xml:space="preserve"> 5mm</v>
          </cell>
          <cell r="D336" t="str">
            <v>㎡</v>
          </cell>
          <cell r="E336">
            <v>5059</v>
          </cell>
          <cell r="F336">
            <v>315</v>
          </cell>
          <cell r="G336">
            <v>5059</v>
          </cell>
          <cell r="H336">
            <v>396</v>
          </cell>
          <cell r="I336">
            <v>5059</v>
          </cell>
          <cell r="P336" t="str">
            <v>기전</v>
          </cell>
        </row>
        <row r="337">
          <cell r="A337" t="str">
            <v>스유 6</v>
          </cell>
          <cell r="B337" t="str">
            <v>스펜드럴유리</v>
          </cell>
          <cell r="C337" t="str">
            <v xml:space="preserve"> 6mm</v>
          </cell>
          <cell r="D337" t="str">
            <v>㎡</v>
          </cell>
          <cell r="E337">
            <v>32292</v>
          </cell>
          <cell r="F337">
            <v>316</v>
          </cell>
          <cell r="G337">
            <v>32292</v>
          </cell>
          <cell r="H337">
            <v>396</v>
          </cell>
          <cell r="I337">
            <v>32292</v>
          </cell>
          <cell r="P337" t="str">
            <v>기전</v>
          </cell>
        </row>
        <row r="338">
          <cell r="A338" t="str">
            <v>강유칼12</v>
          </cell>
          <cell r="B338" t="str">
            <v>강화유리</v>
          </cell>
          <cell r="C338" t="str">
            <v>칼라12mm</v>
          </cell>
          <cell r="D338" t="str">
            <v>㎡</v>
          </cell>
          <cell r="E338">
            <v>30914</v>
          </cell>
          <cell r="F338">
            <v>316</v>
          </cell>
          <cell r="G338">
            <v>30914</v>
          </cell>
          <cell r="H338">
            <v>398</v>
          </cell>
          <cell r="I338">
            <v>48653</v>
          </cell>
          <cell r="P338" t="str">
            <v>기전</v>
          </cell>
        </row>
        <row r="339">
          <cell r="A339" t="str">
            <v>복유투12</v>
          </cell>
          <cell r="B339" t="str">
            <v>복층유리</v>
          </cell>
          <cell r="C339" t="str">
            <v>투명12mm(3CL+A6+3CL)</v>
          </cell>
          <cell r="D339" t="str">
            <v>㎡</v>
          </cell>
          <cell r="E339">
            <v>14994</v>
          </cell>
          <cell r="F339">
            <v>329</v>
          </cell>
          <cell r="G339">
            <v>14994</v>
          </cell>
          <cell r="H339">
            <v>395</v>
          </cell>
          <cell r="I339">
            <v>17222</v>
          </cell>
          <cell r="P339" t="str">
            <v>기전</v>
          </cell>
        </row>
        <row r="340">
          <cell r="A340" t="str">
            <v>복유칼18</v>
          </cell>
          <cell r="B340" t="str">
            <v>복층유리</v>
          </cell>
          <cell r="C340" t="str">
            <v>칼라18mm(6CL+A6+6CL)</v>
          </cell>
          <cell r="D340" t="str">
            <v>㎡</v>
          </cell>
          <cell r="E340">
            <v>24300</v>
          </cell>
          <cell r="F340">
            <v>316</v>
          </cell>
          <cell r="G340">
            <v>24300</v>
          </cell>
          <cell r="H340">
            <v>397</v>
          </cell>
          <cell r="I340">
            <v>28524</v>
          </cell>
          <cell r="P340" t="str">
            <v>기전</v>
          </cell>
        </row>
        <row r="341">
          <cell r="A341" t="str">
            <v>강도922</v>
          </cell>
          <cell r="B341" t="str">
            <v>강화유리도아</v>
          </cell>
          <cell r="C341" t="str">
            <v>900*2200 투명,시공도</v>
          </cell>
          <cell r="D341" t="str">
            <v>짝</v>
          </cell>
          <cell r="E341">
            <v>145000</v>
          </cell>
          <cell r="H341">
            <v>371</v>
          </cell>
          <cell r="I341">
            <v>145000</v>
          </cell>
          <cell r="P341" t="str">
            <v>기전</v>
          </cell>
        </row>
        <row r="342">
          <cell r="A342" t="str">
            <v>강도721</v>
          </cell>
          <cell r="B342" t="str">
            <v>강화유리도아</v>
          </cell>
          <cell r="C342" t="str">
            <v>750*2100 투명,시공도</v>
          </cell>
          <cell r="D342" t="str">
            <v>짝</v>
          </cell>
          <cell r="E342">
            <v>121000</v>
          </cell>
          <cell r="H342">
            <v>371</v>
          </cell>
          <cell r="I342">
            <v>121000</v>
          </cell>
          <cell r="P342" t="str">
            <v>기전</v>
          </cell>
        </row>
        <row r="343">
          <cell r="A343" t="str">
            <v>인서9</v>
          </cell>
          <cell r="B343" t="str">
            <v>인서트</v>
          </cell>
          <cell r="C343" t="str">
            <v>Φ9</v>
          </cell>
          <cell r="D343" t="str">
            <v>개</v>
          </cell>
          <cell r="E343">
            <v>36</v>
          </cell>
          <cell r="F343">
            <v>343</v>
          </cell>
          <cell r="G343">
            <v>36</v>
          </cell>
          <cell r="H343">
            <v>98</v>
          </cell>
          <cell r="I343">
            <v>40</v>
          </cell>
          <cell r="P343" t="str">
            <v>기전</v>
          </cell>
        </row>
        <row r="344">
          <cell r="A344" t="str">
            <v>달볼9</v>
          </cell>
          <cell r="B344" t="str">
            <v>달대볼트</v>
          </cell>
          <cell r="C344" t="str">
            <v>Φ9*1m 방청도장</v>
          </cell>
          <cell r="D344" t="str">
            <v>개</v>
          </cell>
          <cell r="E344">
            <v>280</v>
          </cell>
          <cell r="F344">
            <v>357</v>
          </cell>
          <cell r="G344">
            <v>280</v>
          </cell>
          <cell r="H344">
            <v>350</v>
          </cell>
          <cell r="I344">
            <v>482</v>
          </cell>
          <cell r="P344" t="str">
            <v>기전</v>
          </cell>
        </row>
        <row r="345">
          <cell r="A345" t="str">
            <v>캐찬12</v>
          </cell>
          <cell r="B345" t="str">
            <v>캐링찬넬</v>
          </cell>
          <cell r="C345" t="str">
            <v>38*12*1.2t</v>
          </cell>
          <cell r="D345" t="str">
            <v>m</v>
          </cell>
          <cell r="E345">
            <v>340</v>
          </cell>
          <cell r="F345">
            <v>356</v>
          </cell>
          <cell r="G345">
            <v>340</v>
          </cell>
          <cell r="H345">
            <v>349</v>
          </cell>
          <cell r="I345">
            <v>583</v>
          </cell>
          <cell r="P345" t="str">
            <v>기전</v>
          </cell>
        </row>
        <row r="346">
          <cell r="A346" t="str">
            <v>마찬12</v>
          </cell>
          <cell r="B346" t="str">
            <v>마이너찬넬</v>
          </cell>
          <cell r="C346" t="str">
            <v>19*10*1.2t</v>
          </cell>
          <cell r="D346" t="str">
            <v>m</v>
          </cell>
          <cell r="E346">
            <v>397</v>
          </cell>
          <cell r="H346">
            <v>349</v>
          </cell>
          <cell r="I346">
            <v>397</v>
          </cell>
          <cell r="P346" t="str">
            <v>기전</v>
          </cell>
        </row>
        <row r="347">
          <cell r="A347" t="str">
            <v>행핀23</v>
          </cell>
          <cell r="B347" t="str">
            <v>행거 및 핀</v>
          </cell>
          <cell r="C347" t="str">
            <v>110*23*18*2.3t</v>
          </cell>
          <cell r="D347" t="str">
            <v>조</v>
          </cell>
          <cell r="E347">
            <v>60</v>
          </cell>
          <cell r="F347">
            <v>356</v>
          </cell>
          <cell r="G347">
            <v>60</v>
          </cell>
          <cell r="H347">
            <v>349</v>
          </cell>
          <cell r="I347">
            <v>118</v>
          </cell>
          <cell r="P347" t="str">
            <v>기전</v>
          </cell>
        </row>
        <row r="348">
          <cell r="A348" t="str">
            <v>찬크12</v>
          </cell>
          <cell r="B348" t="str">
            <v>찬넬크립</v>
          </cell>
          <cell r="C348" t="str">
            <v>34*34*1.2t</v>
          </cell>
          <cell r="D348" t="str">
            <v>조</v>
          </cell>
          <cell r="E348">
            <v>50</v>
          </cell>
          <cell r="F348">
            <v>356</v>
          </cell>
          <cell r="G348">
            <v>50</v>
          </cell>
          <cell r="H348">
            <v>349</v>
          </cell>
          <cell r="I348">
            <v>106</v>
          </cell>
          <cell r="P348" t="str">
            <v>기전</v>
          </cell>
        </row>
        <row r="349">
          <cell r="A349" t="str">
            <v>캐조05</v>
          </cell>
          <cell r="B349" t="str">
            <v>캐링조인트</v>
          </cell>
          <cell r="C349" t="str">
            <v>90*40*13*0.5t</v>
          </cell>
          <cell r="D349" t="str">
            <v>조</v>
          </cell>
          <cell r="E349">
            <v>40</v>
          </cell>
          <cell r="F349">
            <v>356</v>
          </cell>
          <cell r="G349">
            <v>40</v>
          </cell>
          <cell r="H349">
            <v>349</v>
          </cell>
          <cell r="I349">
            <v>127</v>
          </cell>
          <cell r="P349" t="str">
            <v>기전</v>
          </cell>
        </row>
        <row r="350">
          <cell r="A350" t="str">
            <v>DB05</v>
          </cell>
          <cell r="B350" t="str">
            <v>D-M.BAR</v>
          </cell>
          <cell r="C350" t="str">
            <v>45*19*0.5t GAL</v>
          </cell>
          <cell r="D350" t="str">
            <v>m</v>
          </cell>
          <cell r="E350">
            <v>300</v>
          </cell>
          <cell r="F350">
            <v>356</v>
          </cell>
          <cell r="G350">
            <v>300</v>
          </cell>
          <cell r="H350">
            <v>349</v>
          </cell>
          <cell r="I350">
            <v>490</v>
          </cell>
          <cell r="P350" t="str">
            <v>기전</v>
          </cell>
        </row>
        <row r="351">
          <cell r="A351" t="str">
            <v>DB크05</v>
          </cell>
          <cell r="B351" t="str">
            <v>D-M.BAR 크립</v>
          </cell>
          <cell r="C351" t="str">
            <v>34*38*47*0.5t</v>
          </cell>
          <cell r="D351" t="str">
            <v>조</v>
          </cell>
          <cell r="E351">
            <v>30</v>
          </cell>
          <cell r="F351">
            <v>356</v>
          </cell>
          <cell r="G351">
            <v>30</v>
          </cell>
          <cell r="H351">
            <v>349</v>
          </cell>
          <cell r="I351">
            <v>52</v>
          </cell>
          <cell r="P351" t="str">
            <v>기전</v>
          </cell>
        </row>
        <row r="352">
          <cell r="A352" t="str">
            <v>DB죠05</v>
          </cell>
          <cell r="B352" t="str">
            <v>D-M.BAR 죠인트</v>
          </cell>
          <cell r="C352" t="str">
            <v>100*23*0.5t</v>
          </cell>
          <cell r="D352" t="str">
            <v>조</v>
          </cell>
          <cell r="E352">
            <v>35</v>
          </cell>
          <cell r="F352">
            <v>356</v>
          </cell>
          <cell r="G352">
            <v>35</v>
          </cell>
          <cell r="H352">
            <v>349</v>
          </cell>
          <cell r="I352">
            <v>65</v>
          </cell>
          <cell r="P352" t="str">
            <v>기전</v>
          </cell>
        </row>
        <row r="353">
          <cell r="A353" t="str">
            <v>A몰Z15</v>
          </cell>
          <cell r="B353" t="str">
            <v>AL 몰딩</v>
          </cell>
          <cell r="C353" t="str">
            <v>Z형 30*25*1.5코팅</v>
          </cell>
          <cell r="D353" t="str">
            <v>m</v>
          </cell>
          <cell r="E353">
            <v>1120</v>
          </cell>
          <cell r="H353">
            <v>351</v>
          </cell>
          <cell r="I353">
            <v>1120</v>
          </cell>
          <cell r="P353" t="str">
            <v>기전</v>
          </cell>
        </row>
        <row r="354">
          <cell r="A354" t="str">
            <v>A몰칼15</v>
          </cell>
          <cell r="B354" t="str">
            <v>AL 몰딩</v>
          </cell>
          <cell r="C354" t="str">
            <v>칼라 25*15*10*15</v>
          </cell>
          <cell r="D354" t="str">
            <v>m</v>
          </cell>
          <cell r="E354">
            <v>1260</v>
          </cell>
          <cell r="H354">
            <v>350</v>
          </cell>
          <cell r="I354">
            <v>1260</v>
          </cell>
          <cell r="P354" t="str">
            <v>기전</v>
          </cell>
        </row>
        <row r="355">
          <cell r="A355" t="str">
            <v>A스05</v>
          </cell>
          <cell r="B355" t="str">
            <v>AL 스펜드럴</v>
          </cell>
          <cell r="C355" t="str">
            <v>W-100 무공 0.5</v>
          </cell>
          <cell r="D355" t="str">
            <v>㎡</v>
          </cell>
          <cell r="E355">
            <v>26000</v>
          </cell>
          <cell r="F355">
            <v>356</v>
          </cell>
          <cell r="G355">
            <v>26000</v>
          </cell>
          <cell r="H355">
            <v>457</v>
          </cell>
          <cell r="I355">
            <v>28400</v>
          </cell>
          <cell r="P355" t="str">
            <v>기전</v>
          </cell>
        </row>
        <row r="356">
          <cell r="A356" t="str">
            <v>A천08</v>
          </cell>
          <cell r="B356" t="str">
            <v>AL 천정재(타일)</v>
          </cell>
          <cell r="C356" t="str">
            <v>300*300*0.8 무공</v>
          </cell>
          <cell r="D356" t="str">
            <v>㎡</v>
          </cell>
          <cell r="E356">
            <v>62200</v>
          </cell>
          <cell r="H356">
            <v>458</v>
          </cell>
          <cell r="I356">
            <v>62200</v>
          </cell>
          <cell r="P356" t="str">
            <v>기전</v>
          </cell>
        </row>
        <row r="357">
          <cell r="A357" t="str">
            <v>AF20</v>
          </cell>
          <cell r="B357" t="str">
            <v>ACCESS FLOOR(STL)</v>
          </cell>
          <cell r="C357" t="str">
            <v>H=200,전도성타일마감,시공도</v>
          </cell>
          <cell r="D357" t="str">
            <v>㎡</v>
          </cell>
          <cell r="E357">
            <v>82000</v>
          </cell>
          <cell r="H357">
            <v>417</v>
          </cell>
          <cell r="I357">
            <v>82000</v>
          </cell>
          <cell r="P357" t="str">
            <v>기전</v>
          </cell>
        </row>
        <row r="358">
          <cell r="A358" t="str">
            <v>AF30</v>
          </cell>
          <cell r="B358" t="str">
            <v>ACCESS FLOOR(STL)</v>
          </cell>
          <cell r="C358" t="str">
            <v>H=300,전도성타일마감,시공도</v>
          </cell>
          <cell r="D358" t="str">
            <v>㎡</v>
          </cell>
          <cell r="E358">
            <v>82000</v>
          </cell>
          <cell r="H358">
            <v>417</v>
          </cell>
          <cell r="I358">
            <v>82000</v>
          </cell>
          <cell r="P358" t="str">
            <v>기전</v>
          </cell>
        </row>
        <row r="359">
          <cell r="A359" t="str">
            <v>황줄12</v>
          </cell>
          <cell r="B359" t="str">
            <v>황동 줄눈대</v>
          </cell>
          <cell r="C359" t="str">
            <v>4.5*2.5*12</v>
          </cell>
          <cell r="D359" t="str">
            <v>m</v>
          </cell>
          <cell r="E359">
            <v>344</v>
          </cell>
          <cell r="H359">
            <v>353</v>
          </cell>
          <cell r="I359">
            <v>344</v>
          </cell>
          <cell r="P359" t="str">
            <v>기전</v>
          </cell>
        </row>
        <row r="360">
          <cell r="A360" t="str">
            <v>걸비..</v>
          </cell>
          <cell r="B360" t="str">
            <v>걸레받이비드(SST'L)</v>
          </cell>
          <cell r="C360" t="str">
            <v>KB151</v>
          </cell>
          <cell r="D360" t="str">
            <v>m</v>
          </cell>
          <cell r="E360">
            <v>2500</v>
          </cell>
          <cell r="H360">
            <v>351</v>
          </cell>
          <cell r="I360">
            <v>2500</v>
          </cell>
          <cell r="P360" t="str">
            <v>기전</v>
          </cell>
        </row>
        <row r="361">
          <cell r="A361" t="str">
            <v>석보95</v>
          </cell>
          <cell r="B361" t="str">
            <v>석고보드</v>
          </cell>
          <cell r="C361" t="str">
            <v>9.5mm*3'*8'</v>
          </cell>
          <cell r="D361" t="str">
            <v>㎡</v>
          </cell>
          <cell r="E361">
            <v>1810</v>
          </cell>
          <cell r="F361">
            <v>354</v>
          </cell>
          <cell r="G361">
            <v>1810</v>
          </cell>
          <cell r="H361">
            <v>451</v>
          </cell>
          <cell r="I361">
            <v>1773</v>
          </cell>
          <cell r="P361" t="str">
            <v>기전</v>
          </cell>
        </row>
        <row r="362">
          <cell r="A362" t="str">
            <v>시텍6</v>
          </cell>
          <cell r="B362" t="str">
            <v>시멘트계텍스</v>
          </cell>
          <cell r="C362" t="str">
            <v>6mm</v>
          </cell>
          <cell r="D362" t="str">
            <v>㎡</v>
          </cell>
          <cell r="E362">
            <v>3500</v>
          </cell>
          <cell r="H362">
            <v>455</v>
          </cell>
          <cell r="I362">
            <v>3500</v>
          </cell>
          <cell r="P362" t="str">
            <v>기전</v>
          </cell>
        </row>
        <row r="363">
          <cell r="A363" t="str">
            <v>밤라4</v>
          </cell>
          <cell r="B363" t="str">
            <v>밤라이트</v>
          </cell>
          <cell r="C363" t="str">
            <v>4mm*4'*8'</v>
          </cell>
          <cell r="D363" t="str">
            <v>㎡</v>
          </cell>
          <cell r="E363">
            <v>3176</v>
          </cell>
          <cell r="F363">
            <v>341</v>
          </cell>
          <cell r="G363">
            <v>3176</v>
          </cell>
          <cell r="H363">
            <v>451</v>
          </cell>
          <cell r="I363">
            <v>3654</v>
          </cell>
          <cell r="P363" t="str">
            <v>기전</v>
          </cell>
        </row>
        <row r="364">
          <cell r="A364" t="str">
            <v>암텍12</v>
          </cell>
          <cell r="B364" t="str">
            <v>암면텍스</v>
          </cell>
          <cell r="C364" t="str">
            <v>12mm M-BAR용 300*600</v>
          </cell>
          <cell r="D364" t="str">
            <v>㎡</v>
          </cell>
          <cell r="E364">
            <v>6000</v>
          </cell>
          <cell r="F364">
            <v>355</v>
          </cell>
          <cell r="G364">
            <v>6000</v>
          </cell>
          <cell r="H364">
            <v>455</v>
          </cell>
          <cell r="I364">
            <v>6900</v>
          </cell>
          <cell r="P364" t="str">
            <v>기전</v>
          </cell>
        </row>
        <row r="365">
          <cell r="A365" t="str">
            <v>무타3</v>
          </cell>
          <cell r="B365" t="str">
            <v>무석면디럭스타일</v>
          </cell>
          <cell r="C365" t="str">
            <v>300*300*3t</v>
          </cell>
          <cell r="D365" t="str">
            <v>㎡</v>
          </cell>
          <cell r="E365">
            <v>3939</v>
          </cell>
          <cell r="F365">
            <v>347</v>
          </cell>
          <cell r="G365">
            <v>3939</v>
          </cell>
          <cell r="H365">
            <v>412</v>
          </cell>
          <cell r="I365">
            <v>3900</v>
          </cell>
          <cell r="P365" t="str">
            <v>기전</v>
          </cell>
        </row>
        <row r="366">
          <cell r="A366" t="str">
            <v>화칸20</v>
          </cell>
          <cell r="B366" t="str">
            <v>화장실칸막이</v>
          </cell>
          <cell r="C366" t="str">
            <v>큐비클 20mm</v>
          </cell>
          <cell r="D366" t="str">
            <v>㎡</v>
          </cell>
          <cell r="E366">
            <v>45000</v>
          </cell>
          <cell r="F366">
            <v>353</v>
          </cell>
          <cell r="G366">
            <v>45000</v>
          </cell>
          <cell r="H366">
            <v>459</v>
          </cell>
          <cell r="I366">
            <v>60000</v>
          </cell>
          <cell r="P366" t="str">
            <v>기전</v>
          </cell>
        </row>
        <row r="367">
          <cell r="A367" t="str">
            <v>폼타이30</v>
          </cell>
          <cell r="B367" t="str">
            <v>Form Tie</v>
          </cell>
          <cell r="C367" t="str">
            <v>D-Type,300mm</v>
          </cell>
          <cell r="D367" t="str">
            <v>조</v>
          </cell>
          <cell r="E367">
            <v>850</v>
          </cell>
          <cell r="H367">
            <v>149</v>
          </cell>
          <cell r="I367">
            <v>850</v>
          </cell>
          <cell r="K367">
            <v>850</v>
          </cell>
          <cell r="P367" t="str">
            <v>최종식</v>
          </cell>
        </row>
        <row r="368">
          <cell r="A368" t="str">
            <v>다발20</v>
          </cell>
          <cell r="B368" t="str">
            <v>다발관</v>
          </cell>
          <cell r="C368" t="str">
            <v>200형</v>
          </cell>
          <cell r="D368" t="str">
            <v>m</v>
          </cell>
          <cell r="E368">
            <v>6000</v>
          </cell>
          <cell r="I368">
            <v>6000</v>
          </cell>
          <cell r="K368">
            <v>6000</v>
          </cell>
          <cell r="P368" t="str">
            <v>김응원</v>
          </cell>
        </row>
        <row r="369">
          <cell r="A369" t="str">
            <v>팁.노파</v>
          </cell>
          <cell r="B369" t="str">
            <v>팁</v>
          </cell>
          <cell r="C369" t="str">
            <v>노면파쇄기</v>
          </cell>
          <cell r="D369" t="str">
            <v>개</v>
          </cell>
          <cell r="E369">
            <v>6100</v>
          </cell>
          <cell r="I369">
            <v>6100</v>
          </cell>
          <cell r="K369">
            <v>6100</v>
          </cell>
          <cell r="P369" t="str">
            <v>권광오</v>
          </cell>
        </row>
        <row r="370">
          <cell r="A370" t="str">
            <v>빗자루.</v>
          </cell>
          <cell r="B370" t="str">
            <v>빗자루</v>
          </cell>
          <cell r="D370" t="str">
            <v>개</v>
          </cell>
          <cell r="E370">
            <v>2000</v>
          </cell>
          <cell r="I370">
            <v>2000</v>
          </cell>
          <cell r="K370">
            <v>2000</v>
          </cell>
          <cell r="P370" t="str">
            <v>권광오</v>
          </cell>
        </row>
        <row r="371">
          <cell r="A371" t="str">
            <v>융도황색</v>
          </cell>
          <cell r="B371" t="str">
            <v>융착성 도료</v>
          </cell>
          <cell r="C371" t="str">
            <v>황색</v>
          </cell>
          <cell r="D371" t="str">
            <v>kg</v>
          </cell>
          <cell r="E371">
            <v>650</v>
          </cell>
          <cell r="I371">
            <v>650</v>
          </cell>
          <cell r="K371">
            <v>650</v>
          </cell>
          <cell r="P371" t="str">
            <v>김응원</v>
          </cell>
        </row>
        <row r="372">
          <cell r="A372" t="str">
            <v>융도백색</v>
          </cell>
          <cell r="B372" t="str">
            <v>융착성 도료</v>
          </cell>
          <cell r="C372" t="str">
            <v>백색</v>
          </cell>
          <cell r="D372" t="str">
            <v>kg</v>
          </cell>
          <cell r="E372">
            <v>650</v>
          </cell>
          <cell r="I372">
            <v>650</v>
          </cell>
          <cell r="K372">
            <v>650</v>
          </cell>
          <cell r="P372" t="str">
            <v>김영민</v>
          </cell>
        </row>
        <row r="373">
          <cell r="A373" t="str">
            <v>유리비드</v>
          </cell>
          <cell r="B373" t="str">
            <v>유리알(비드)</v>
          </cell>
          <cell r="D373" t="str">
            <v>kg</v>
          </cell>
          <cell r="E373">
            <v>550</v>
          </cell>
          <cell r="I373">
            <v>550</v>
          </cell>
          <cell r="K373">
            <v>550</v>
          </cell>
          <cell r="P373" t="str">
            <v>김응원</v>
          </cell>
        </row>
        <row r="374">
          <cell r="A374" t="str">
            <v>프이차도</v>
          </cell>
          <cell r="B374" t="str">
            <v>프라이머</v>
          </cell>
          <cell r="C374" t="str">
            <v>차선도색용</v>
          </cell>
          <cell r="D374" t="str">
            <v>kg</v>
          </cell>
          <cell r="E374">
            <v>833</v>
          </cell>
          <cell r="I374">
            <v>833</v>
          </cell>
          <cell r="K374">
            <v>833</v>
          </cell>
          <cell r="P374" t="str">
            <v>김응원</v>
          </cell>
        </row>
        <row r="375">
          <cell r="A375" t="str">
            <v>아스78</v>
          </cell>
          <cell r="B375" t="str">
            <v>아스콘</v>
          </cell>
          <cell r="C375" t="str">
            <v>#78</v>
          </cell>
          <cell r="D375" t="str">
            <v>㎥</v>
          </cell>
          <cell r="E375">
            <v>232</v>
          </cell>
          <cell r="I375">
            <v>232</v>
          </cell>
          <cell r="K375">
            <v>232</v>
          </cell>
          <cell r="P375" t="str">
            <v>김응원</v>
          </cell>
        </row>
        <row r="376">
          <cell r="A376" t="str">
            <v>아스46</v>
          </cell>
          <cell r="B376" t="str">
            <v>아스콘</v>
          </cell>
          <cell r="C376" t="str">
            <v>#467</v>
          </cell>
          <cell r="D376" t="str">
            <v>㎥</v>
          </cell>
          <cell r="E376">
            <v>232</v>
          </cell>
          <cell r="I376">
            <v>232</v>
          </cell>
          <cell r="K376">
            <v>232</v>
          </cell>
          <cell r="P376" t="str">
            <v>김응원</v>
          </cell>
        </row>
        <row r="377">
          <cell r="A377" t="str">
            <v>아유택코</v>
          </cell>
          <cell r="B377" t="str">
            <v>아스팔트 유제</v>
          </cell>
          <cell r="C377" t="str">
            <v>RSC-4(택코팅)</v>
          </cell>
          <cell r="D377" t="str">
            <v>ℓ</v>
          </cell>
          <cell r="E377">
            <v>232</v>
          </cell>
          <cell r="I377">
            <v>232</v>
          </cell>
          <cell r="K377">
            <v>232</v>
          </cell>
          <cell r="P377" t="str">
            <v>김응원</v>
          </cell>
        </row>
        <row r="378">
          <cell r="A378" t="str">
            <v>아유프코</v>
          </cell>
          <cell r="B378" t="str">
            <v>아스팔트 유제</v>
          </cell>
          <cell r="C378" t="str">
            <v>RSC-3(프라임코팅)</v>
          </cell>
          <cell r="D378" t="str">
            <v>ℓ</v>
          </cell>
          <cell r="E378">
            <v>232</v>
          </cell>
          <cell r="I378">
            <v>232</v>
          </cell>
          <cell r="K378">
            <v>232</v>
          </cell>
          <cell r="P378" t="str">
            <v>김응원</v>
          </cell>
        </row>
        <row r="379">
          <cell r="A379" t="str">
            <v>스그55115</v>
          </cell>
          <cell r="B379" t="str">
            <v>스틸 그레이팅</v>
          </cell>
          <cell r="C379" t="str">
            <v>550x1,100x50</v>
          </cell>
          <cell r="D379" t="str">
            <v>개</v>
          </cell>
          <cell r="E379">
            <v>6000</v>
          </cell>
          <cell r="I379">
            <v>6000</v>
          </cell>
          <cell r="K379">
            <v>6000</v>
          </cell>
          <cell r="P379" t="str">
            <v>김응원</v>
          </cell>
        </row>
        <row r="380">
          <cell r="A380" t="str">
            <v>흄관60칼본</v>
          </cell>
          <cell r="B380" t="str">
            <v>흄관</v>
          </cell>
          <cell r="C380" t="str">
            <v>600A,소켓식</v>
          </cell>
          <cell r="D380" t="str">
            <v>본</v>
          </cell>
          <cell r="E380">
            <v>12000</v>
          </cell>
          <cell r="I380">
            <v>12000</v>
          </cell>
          <cell r="K380">
            <v>12000</v>
          </cell>
          <cell r="P380" t="str">
            <v>김응원</v>
          </cell>
        </row>
        <row r="381">
          <cell r="A381" t="str">
            <v>흄관60칼m</v>
          </cell>
          <cell r="B381" t="str">
            <v>흄관</v>
          </cell>
          <cell r="C381" t="str">
            <v>600A,소켓식</v>
          </cell>
          <cell r="D381" t="str">
            <v>m</v>
          </cell>
          <cell r="E381">
            <v>4800</v>
          </cell>
          <cell r="I381">
            <v>4800</v>
          </cell>
          <cell r="K381">
            <v>4800</v>
          </cell>
          <cell r="P381" t="str">
            <v>김응원</v>
          </cell>
        </row>
        <row r="382">
          <cell r="A382" t="str">
            <v>고방..</v>
          </cell>
          <cell r="B382" t="str">
            <v>고점도방수액</v>
          </cell>
          <cell r="C382" t="str">
            <v>..</v>
          </cell>
          <cell r="D382" t="str">
            <v>ℓ</v>
          </cell>
          <cell r="E382">
            <v>194</v>
          </cell>
          <cell r="H382">
            <v>15</v>
          </cell>
          <cell r="I382">
            <v>194</v>
          </cell>
          <cell r="J382">
            <v>240</v>
          </cell>
          <cell r="K382">
            <v>222</v>
          </cell>
          <cell r="P382" t="str">
            <v>김정헌</v>
          </cell>
        </row>
        <row r="383">
          <cell r="A383" t="str">
            <v>소석..</v>
          </cell>
          <cell r="B383" t="str">
            <v>소석회</v>
          </cell>
          <cell r="C383" t="str">
            <v>..</v>
          </cell>
          <cell r="D383" t="str">
            <v>kg</v>
          </cell>
          <cell r="E383">
            <v>100</v>
          </cell>
          <cell r="I383">
            <v>100</v>
          </cell>
          <cell r="K383">
            <v>100</v>
          </cell>
          <cell r="P383" t="str">
            <v>김정헌</v>
          </cell>
        </row>
        <row r="384">
          <cell r="A384" t="str">
            <v>PVC관200</v>
          </cell>
          <cell r="B384" t="str">
            <v>PVC관</v>
          </cell>
          <cell r="C384" t="str">
            <v>Φ200</v>
          </cell>
          <cell r="D384" t="str">
            <v>m</v>
          </cell>
          <cell r="E384">
            <v>100</v>
          </cell>
          <cell r="I384">
            <v>100</v>
          </cell>
          <cell r="K384">
            <v>100</v>
          </cell>
          <cell r="P384" t="str">
            <v>김정헌</v>
          </cell>
        </row>
        <row r="385">
          <cell r="A385" t="str">
            <v>스그70</v>
          </cell>
          <cell r="B385" t="str">
            <v>스틸그레이팅</v>
          </cell>
          <cell r="C385" t="str">
            <v>횡단측구용(하중20ton),995x700</v>
          </cell>
          <cell r="D385" t="str">
            <v>㎡</v>
          </cell>
          <cell r="E385">
            <v>116857</v>
          </cell>
          <cell r="H385">
            <v>177</v>
          </cell>
          <cell r="I385">
            <v>116857</v>
          </cell>
          <cell r="K385">
            <v>116857</v>
          </cell>
          <cell r="L385" t="str">
            <v>*조당81,800원</v>
          </cell>
          <cell r="P385" t="str">
            <v>김정헌</v>
          </cell>
        </row>
        <row r="386">
          <cell r="A386" t="str">
            <v>VR관15</v>
          </cell>
          <cell r="B386" t="str">
            <v>V.R관(진동 및 전압철근콘크리트관)</v>
          </cell>
          <cell r="C386" t="str">
            <v>D1500</v>
          </cell>
          <cell r="D386" t="str">
            <v>본</v>
          </cell>
          <cell r="E386">
            <v>20000</v>
          </cell>
          <cell r="I386">
            <v>20000</v>
          </cell>
          <cell r="K386">
            <v>20000</v>
          </cell>
          <cell r="P386" t="str">
            <v>우수(유성제)</v>
          </cell>
        </row>
        <row r="387">
          <cell r="A387" t="str">
            <v>VR관12</v>
          </cell>
          <cell r="B387" t="str">
            <v>V.R관(진동 및 전압철근콘크리트관)</v>
          </cell>
          <cell r="C387" t="str">
            <v>D1200</v>
          </cell>
          <cell r="D387" t="str">
            <v>본</v>
          </cell>
          <cell r="E387">
            <v>15000</v>
          </cell>
          <cell r="I387">
            <v>15000</v>
          </cell>
          <cell r="K387">
            <v>15000</v>
          </cell>
          <cell r="P387" t="str">
            <v>우수(유성제)</v>
          </cell>
        </row>
        <row r="388">
          <cell r="A388" t="str">
            <v>비닐양생</v>
          </cell>
          <cell r="B388" t="str">
            <v>양생재</v>
          </cell>
          <cell r="C388" t="str">
            <v>비닐재</v>
          </cell>
          <cell r="D388" t="str">
            <v>kg</v>
          </cell>
          <cell r="E388">
            <v>1200</v>
          </cell>
          <cell r="I388">
            <v>1200</v>
          </cell>
          <cell r="J388">
            <v>102</v>
          </cell>
          <cell r="K388">
            <v>1200</v>
          </cell>
          <cell r="P388" t="str">
            <v>우수(유성제)</v>
          </cell>
        </row>
        <row r="389">
          <cell r="A389" t="str">
            <v>S뚜551105</v>
          </cell>
          <cell r="B389" t="str">
            <v>STEEL뚜껑</v>
          </cell>
          <cell r="C389" t="str">
            <v>550x1,100x50,주철</v>
          </cell>
          <cell r="D389" t="str">
            <v>개</v>
          </cell>
          <cell r="E389">
            <v>92500</v>
          </cell>
          <cell r="H389">
            <v>175</v>
          </cell>
          <cell r="I389">
            <v>92500</v>
          </cell>
          <cell r="K389">
            <v>92500</v>
          </cell>
          <cell r="P389" t="str">
            <v>우수(유성제)</v>
          </cell>
        </row>
        <row r="390">
          <cell r="A390" t="str">
            <v>차매37</v>
          </cell>
          <cell r="B390" t="str">
            <v>차수매트</v>
          </cell>
          <cell r="C390" t="str">
            <v>3T/M,600g/㎡이상</v>
          </cell>
          <cell r="D390" t="str">
            <v>㎡</v>
          </cell>
          <cell r="E390">
            <v>3200</v>
          </cell>
          <cell r="H390">
            <v>217</v>
          </cell>
          <cell r="I390">
            <v>3200</v>
          </cell>
          <cell r="K390">
            <v>3200</v>
          </cell>
          <cell r="P390" t="str">
            <v>최종식</v>
          </cell>
        </row>
        <row r="391">
          <cell r="A391" t="str">
            <v>섬유10</v>
          </cell>
          <cell r="B391" t="str">
            <v>섬유대</v>
          </cell>
          <cell r="C391" t="str">
            <v>평균두께10cm</v>
          </cell>
          <cell r="D391" t="str">
            <v>㎡</v>
          </cell>
          <cell r="E391">
            <v>4400</v>
          </cell>
          <cell r="H391">
            <v>222</v>
          </cell>
          <cell r="I391">
            <v>4400</v>
          </cell>
          <cell r="K391">
            <v>4400</v>
          </cell>
          <cell r="P391" t="str">
            <v>우수(유성제)</v>
          </cell>
        </row>
        <row r="392">
          <cell r="A392" t="str">
            <v>기매1030</v>
          </cell>
          <cell r="B392" t="str">
            <v>기초매트</v>
          </cell>
          <cell r="C392" t="str">
            <v>10T/M,300g/㎡</v>
          </cell>
          <cell r="D392" t="str">
            <v>㎡</v>
          </cell>
          <cell r="E392">
            <v>2000</v>
          </cell>
          <cell r="H392">
            <v>222</v>
          </cell>
          <cell r="I392">
            <v>2000</v>
          </cell>
          <cell r="K392">
            <v>2000</v>
          </cell>
          <cell r="P392" t="str">
            <v>우수(유성제)</v>
          </cell>
        </row>
        <row r="393">
          <cell r="A393" t="str">
            <v>살충로얄</v>
          </cell>
          <cell r="B393" t="str">
            <v>로얄벤</v>
          </cell>
          <cell r="C393" t="str">
            <v>유제</v>
          </cell>
          <cell r="D393" t="str">
            <v>ℓ</v>
          </cell>
          <cell r="E393">
            <v>32000</v>
          </cell>
          <cell r="H393">
            <v>1239</v>
          </cell>
          <cell r="I393">
            <v>32000</v>
          </cell>
          <cell r="K393">
            <v>32000</v>
          </cell>
          <cell r="P393" t="str">
            <v>김영민</v>
          </cell>
        </row>
        <row r="394">
          <cell r="A394" t="str">
            <v>살충케이</v>
          </cell>
          <cell r="B394" t="str">
            <v>케이오벤</v>
          </cell>
          <cell r="C394" t="str">
            <v>유제</v>
          </cell>
          <cell r="D394" t="str">
            <v>ℓ</v>
          </cell>
          <cell r="E394">
            <v>30000</v>
          </cell>
          <cell r="H394">
            <v>1239</v>
          </cell>
          <cell r="I394">
            <v>30000</v>
          </cell>
          <cell r="K394">
            <v>30000</v>
          </cell>
          <cell r="P394" t="str">
            <v>김영민</v>
          </cell>
        </row>
        <row r="395">
          <cell r="A395" t="str">
            <v>살충슈퍼</v>
          </cell>
          <cell r="B395" t="str">
            <v>슈퍼벤</v>
          </cell>
          <cell r="C395" t="str">
            <v>유제</v>
          </cell>
          <cell r="D395" t="str">
            <v>ℓ</v>
          </cell>
          <cell r="E395">
            <v>37000</v>
          </cell>
          <cell r="H395">
            <v>1239</v>
          </cell>
          <cell r="I395">
            <v>37000</v>
          </cell>
          <cell r="K395">
            <v>37000</v>
          </cell>
          <cell r="P395" t="str">
            <v>김영민</v>
          </cell>
        </row>
        <row r="396">
          <cell r="A396" t="str">
            <v>살충피리</v>
          </cell>
          <cell r="B396" t="str">
            <v>피리넥스</v>
          </cell>
          <cell r="C396" t="str">
            <v>유제</v>
          </cell>
          <cell r="D396" t="str">
            <v>ℓ</v>
          </cell>
          <cell r="E396">
            <v>27000</v>
          </cell>
          <cell r="H396">
            <v>1239</v>
          </cell>
          <cell r="I396">
            <v>27000</v>
          </cell>
          <cell r="K396">
            <v>27000</v>
          </cell>
          <cell r="P396" t="str">
            <v>김영민</v>
          </cell>
        </row>
        <row r="397">
          <cell r="A397" t="str">
            <v>살충하이</v>
          </cell>
          <cell r="B397" t="str">
            <v>하이프로틴</v>
          </cell>
          <cell r="C397" t="str">
            <v>유제</v>
          </cell>
          <cell r="D397" t="str">
            <v>ℓ</v>
          </cell>
          <cell r="E397">
            <v>37000</v>
          </cell>
          <cell r="H397">
            <v>1239</v>
          </cell>
          <cell r="I397">
            <v>37000</v>
          </cell>
          <cell r="K397">
            <v>37000</v>
          </cell>
          <cell r="P397" t="str">
            <v>김영민</v>
          </cell>
        </row>
        <row r="398">
          <cell r="A398" t="str">
            <v>살균CO</v>
          </cell>
          <cell r="B398" t="str">
            <v>CℓO₂</v>
          </cell>
          <cell r="C398" t="str">
            <v>수화제</v>
          </cell>
          <cell r="D398" t="str">
            <v>ℓ</v>
          </cell>
          <cell r="E398">
            <v>7000</v>
          </cell>
          <cell r="H398">
            <v>222</v>
          </cell>
          <cell r="I398">
            <v>7000</v>
          </cell>
          <cell r="K398">
            <v>7000</v>
          </cell>
          <cell r="P398" t="str">
            <v>김영민</v>
          </cell>
        </row>
        <row r="399">
          <cell r="A399" t="str">
            <v>도청소모</v>
          </cell>
          <cell r="B399" t="str">
            <v>도로청소차 소모품비</v>
          </cell>
          <cell r="C399" t="str">
            <v>6㎥,양흡입용</v>
          </cell>
          <cell r="D399" t="str">
            <v>hr</v>
          </cell>
          <cell r="E399">
            <v>7942.4333333333334</v>
          </cell>
          <cell r="M399">
            <v>7942.4333333333334</v>
          </cell>
          <cell r="P399" t="str">
            <v>김영민</v>
          </cell>
        </row>
        <row r="400">
          <cell r="A400" t="str">
            <v>탈취분사</v>
          </cell>
          <cell r="B400" t="str">
            <v>탈취분사기</v>
          </cell>
          <cell r="C400" t="str">
            <v>#5,편흡입</v>
          </cell>
          <cell r="D400" t="str">
            <v>대</v>
          </cell>
          <cell r="E400">
            <v>6000000</v>
          </cell>
          <cell r="H400">
            <v>755</v>
          </cell>
          <cell r="I400">
            <v>6000000</v>
          </cell>
          <cell r="K400">
            <v>6000000</v>
          </cell>
          <cell r="P400" t="str">
            <v>김영민</v>
          </cell>
        </row>
        <row r="401">
          <cell r="A401" t="str">
            <v>탈취노즐</v>
          </cell>
          <cell r="B401" t="str">
            <v>탈취 Nozzle Header</v>
          </cell>
          <cell r="C401" t="str">
            <v>RING25</v>
          </cell>
          <cell r="D401" t="str">
            <v>개</v>
          </cell>
          <cell r="E401">
            <v>25000</v>
          </cell>
          <cell r="H401">
            <v>755</v>
          </cell>
          <cell r="I401">
            <v>25000</v>
          </cell>
          <cell r="K401">
            <v>25000</v>
          </cell>
          <cell r="P401" t="str">
            <v>김영민</v>
          </cell>
        </row>
        <row r="402">
          <cell r="A402" t="str">
            <v>JB..</v>
          </cell>
          <cell r="B402" t="str">
            <v>Junction Box</v>
          </cell>
          <cell r="C402" t="str">
            <v>380Vx3Φ</v>
          </cell>
          <cell r="D402" t="str">
            <v>개</v>
          </cell>
          <cell r="E402">
            <v>45000</v>
          </cell>
          <cell r="H402">
            <v>835</v>
          </cell>
          <cell r="I402">
            <v>45000</v>
          </cell>
          <cell r="K402">
            <v>45000</v>
          </cell>
          <cell r="P402" t="str">
            <v>김영민</v>
          </cell>
        </row>
        <row r="403">
          <cell r="A403" t="str">
            <v>접동18</v>
          </cell>
          <cell r="B403" t="str">
            <v>접지봉</v>
          </cell>
          <cell r="C403" t="str">
            <v>동봉Φ18x2400mm</v>
          </cell>
          <cell r="D403" t="str">
            <v>개</v>
          </cell>
          <cell r="E403">
            <v>7300</v>
          </cell>
          <cell r="H403">
            <v>887</v>
          </cell>
          <cell r="I403">
            <v>7300</v>
          </cell>
          <cell r="K403">
            <v>7300</v>
          </cell>
          <cell r="P403" t="str">
            <v>김영민</v>
          </cell>
        </row>
        <row r="404">
          <cell r="A404" t="str">
            <v>전케38</v>
          </cell>
          <cell r="B404" t="str">
            <v>전력 케이블</v>
          </cell>
          <cell r="C404" t="str">
            <v>CV38㎟x4P</v>
          </cell>
          <cell r="D404" t="str">
            <v>m</v>
          </cell>
          <cell r="E404">
            <v>7381</v>
          </cell>
          <cell r="H404">
            <v>798</v>
          </cell>
          <cell r="I404">
            <v>7381</v>
          </cell>
          <cell r="K404">
            <v>7381</v>
          </cell>
          <cell r="P404" t="str">
            <v>김영민</v>
          </cell>
        </row>
        <row r="405">
          <cell r="A405" t="str">
            <v>전케60</v>
          </cell>
          <cell r="B405" t="str">
            <v>전력 케이블</v>
          </cell>
          <cell r="C405" t="str">
            <v>CV60㎟x4P</v>
          </cell>
          <cell r="D405" t="str">
            <v>m</v>
          </cell>
          <cell r="E405">
            <v>12404</v>
          </cell>
          <cell r="H405">
            <v>798</v>
          </cell>
          <cell r="I405">
            <v>12404</v>
          </cell>
          <cell r="K405">
            <v>12404</v>
          </cell>
          <cell r="P405" t="str">
            <v>김영민</v>
          </cell>
        </row>
        <row r="406">
          <cell r="A406" t="str">
            <v>제케55</v>
          </cell>
          <cell r="B406" t="str">
            <v>제어 케이블</v>
          </cell>
          <cell r="C406" t="str">
            <v>CV5.5㎟x4P</v>
          </cell>
          <cell r="D406" t="str">
            <v>m</v>
          </cell>
          <cell r="E406">
            <v>300</v>
          </cell>
          <cell r="H406">
            <v>796</v>
          </cell>
          <cell r="I406">
            <v>300</v>
          </cell>
          <cell r="K406">
            <v>300</v>
          </cell>
          <cell r="P406" t="str">
            <v>김영민</v>
          </cell>
        </row>
        <row r="407">
          <cell r="A407" t="str">
            <v>전관54</v>
          </cell>
          <cell r="B407" t="str">
            <v>전선관</v>
          </cell>
          <cell r="C407" t="str">
            <v>Φ54mm,파상형PE</v>
          </cell>
          <cell r="D407" t="str">
            <v>m</v>
          </cell>
          <cell r="E407">
            <v>860</v>
          </cell>
          <cell r="H407">
            <v>825</v>
          </cell>
          <cell r="I407">
            <v>860</v>
          </cell>
          <cell r="K407">
            <v>860</v>
          </cell>
          <cell r="P407" t="str">
            <v>김영민</v>
          </cell>
        </row>
        <row r="408">
          <cell r="A408" t="str">
            <v>고호1.</v>
          </cell>
          <cell r="B408" t="str">
            <v>고압호스</v>
          </cell>
          <cell r="C408" t="str">
            <v>1"x1W(100kg/㎠)</v>
          </cell>
          <cell r="D408" t="str">
            <v>m</v>
          </cell>
          <cell r="E408">
            <v>5720</v>
          </cell>
          <cell r="H408">
            <v>1105</v>
          </cell>
          <cell r="I408">
            <v>5720</v>
          </cell>
          <cell r="K408">
            <v>5720</v>
          </cell>
          <cell r="P408" t="str">
            <v>김영민</v>
          </cell>
        </row>
        <row r="409">
          <cell r="A409" t="str">
            <v>고호14</v>
          </cell>
          <cell r="B409" t="str">
            <v>고압호스</v>
          </cell>
          <cell r="C409" t="str">
            <v>1/4"x1W(100kg/㎠)</v>
          </cell>
          <cell r="D409" t="str">
            <v>m</v>
          </cell>
          <cell r="E409">
            <v>2470</v>
          </cell>
          <cell r="H409">
            <v>1105</v>
          </cell>
          <cell r="I409">
            <v>2470</v>
          </cell>
          <cell r="K409">
            <v>2470</v>
          </cell>
          <cell r="P409" t="str">
            <v>김영민</v>
          </cell>
        </row>
        <row r="410">
          <cell r="A410" t="str">
            <v>고보125</v>
          </cell>
          <cell r="B410" t="str">
            <v>고압호스 보호관</v>
          </cell>
          <cell r="C410" t="str">
            <v>Φ125mm,,파상형PE</v>
          </cell>
          <cell r="D410" t="str">
            <v>m</v>
          </cell>
          <cell r="E410">
            <v>3860</v>
          </cell>
          <cell r="H410">
            <v>825</v>
          </cell>
          <cell r="I410">
            <v>3860</v>
          </cell>
          <cell r="K410">
            <v>3860</v>
          </cell>
          <cell r="P410" t="str">
            <v>김영민</v>
          </cell>
        </row>
        <row r="411">
          <cell r="A411" t="str">
            <v>물탱10</v>
          </cell>
          <cell r="B411" t="str">
            <v>물탱크</v>
          </cell>
          <cell r="C411" t="str">
            <v>FRP,원통형,10㎥</v>
          </cell>
          <cell r="D411" t="str">
            <v>조</v>
          </cell>
          <cell r="E411">
            <v>1400000</v>
          </cell>
          <cell r="H411">
            <v>593</v>
          </cell>
          <cell r="I411">
            <v>1400000</v>
          </cell>
          <cell r="K411">
            <v>1400000</v>
          </cell>
          <cell r="P411" t="str">
            <v>김영민</v>
          </cell>
        </row>
        <row r="412">
          <cell r="A412" t="str">
            <v>P관30</v>
          </cell>
          <cell r="B412" t="str">
            <v>PE관</v>
          </cell>
          <cell r="C412" t="str">
            <v>Φ30mm</v>
          </cell>
          <cell r="D412" t="str">
            <v>m</v>
          </cell>
          <cell r="E412">
            <v>780</v>
          </cell>
          <cell r="H412">
            <v>513</v>
          </cell>
          <cell r="I412">
            <v>780</v>
          </cell>
          <cell r="K412">
            <v>780</v>
          </cell>
          <cell r="P412" t="str">
            <v>김영민</v>
          </cell>
        </row>
        <row r="413">
          <cell r="A413" t="str">
            <v>풍향..</v>
          </cell>
          <cell r="B413" t="str">
            <v>풍향계</v>
          </cell>
          <cell r="C413" t="str">
            <v>원구식,H-803</v>
          </cell>
          <cell r="D413" t="str">
            <v>개</v>
          </cell>
          <cell r="E413">
            <v>600000</v>
          </cell>
          <cell r="H413">
            <v>1076</v>
          </cell>
          <cell r="I413">
            <v>600000</v>
          </cell>
          <cell r="K413">
            <v>600000</v>
          </cell>
          <cell r="P413" t="str">
            <v>김영민</v>
          </cell>
        </row>
        <row r="414">
          <cell r="A414" t="str">
            <v>컨하63</v>
          </cell>
          <cell r="B414" t="str">
            <v>컨테이너하우스</v>
          </cell>
          <cell r="C414" t="str">
            <v>6x3x2.6m</v>
          </cell>
          <cell r="D414" t="str">
            <v>개</v>
          </cell>
          <cell r="E414">
            <v>1900000</v>
          </cell>
          <cell r="H414">
            <v>353</v>
          </cell>
          <cell r="I414">
            <v>1900000</v>
          </cell>
          <cell r="K414">
            <v>1900000</v>
          </cell>
          <cell r="P414" t="str">
            <v>김영민</v>
          </cell>
        </row>
        <row r="415">
          <cell r="A415" t="str">
            <v>탈분노.</v>
          </cell>
          <cell r="B415" t="str">
            <v>탈취분사노즐</v>
          </cell>
          <cell r="C415" t="str">
            <v>TN ⅛" FS</v>
          </cell>
          <cell r="D415" t="str">
            <v>개</v>
          </cell>
          <cell r="E415">
            <v>25000</v>
          </cell>
          <cell r="H415">
            <v>755</v>
          </cell>
          <cell r="I415">
            <v>25000</v>
          </cell>
          <cell r="K415">
            <v>25000</v>
          </cell>
          <cell r="P415" t="str">
            <v>김영민</v>
          </cell>
        </row>
        <row r="416">
          <cell r="A416" t="str">
            <v>고전필.</v>
          </cell>
          <cell r="B416" t="str">
            <v>고압전수필터</v>
          </cell>
          <cell r="C416" t="str">
            <v>10μ</v>
          </cell>
          <cell r="D416" t="str">
            <v>개</v>
          </cell>
          <cell r="E416">
            <v>5000</v>
          </cell>
          <cell r="I416">
            <v>5000</v>
          </cell>
          <cell r="K416">
            <v>5000</v>
          </cell>
          <cell r="P416" t="str">
            <v>김영민</v>
          </cell>
        </row>
        <row r="417">
          <cell r="A417" t="str">
            <v>탈취그K</v>
          </cell>
          <cell r="B417" t="str">
            <v>탈취제</v>
          </cell>
          <cell r="C417" t="str">
            <v>그린-K,TOD-W,매립지용</v>
          </cell>
          <cell r="D417" t="str">
            <v>ℓ</v>
          </cell>
          <cell r="E417">
            <v>25000</v>
          </cell>
          <cell r="H417">
            <v>758</v>
          </cell>
          <cell r="I417">
            <v>25000</v>
          </cell>
          <cell r="K417">
            <v>25000</v>
          </cell>
          <cell r="P417" t="str">
            <v>김영민</v>
          </cell>
        </row>
        <row r="418">
          <cell r="A418" t="str">
            <v>탈취바그</v>
          </cell>
          <cell r="B418" t="str">
            <v>탈취제</v>
          </cell>
          <cell r="C418" t="str">
            <v>바이오그레이드</v>
          </cell>
          <cell r="D418" t="str">
            <v>ℓ</v>
          </cell>
          <cell r="E418">
            <v>5000</v>
          </cell>
          <cell r="I418">
            <v>5000</v>
          </cell>
          <cell r="K418">
            <v>5000</v>
          </cell>
          <cell r="P418" t="str">
            <v>김영민</v>
          </cell>
        </row>
        <row r="419">
          <cell r="A419" t="str">
            <v>탈취RX</v>
          </cell>
          <cell r="B419" t="str">
            <v>탈취제</v>
          </cell>
          <cell r="C419" t="str">
            <v>RX-60</v>
          </cell>
          <cell r="D419" t="str">
            <v>ℓ</v>
          </cell>
          <cell r="E419">
            <v>5000</v>
          </cell>
          <cell r="I419">
            <v>5000</v>
          </cell>
          <cell r="K419">
            <v>5000</v>
          </cell>
          <cell r="P419" t="str">
            <v>김영민</v>
          </cell>
        </row>
        <row r="420">
          <cell r="A420" t="str">
            <v>상수공공</v>
          </cell>
          <cell r="B420" t="str">
            <v>상수</v>
          </cell>
          <cell r="C420" t="str">
            <v>공공용</v>
          </cell>
          <cell r="D420" t="str">
            <v>㎥</v>
          </cell>
          <cell r="E420">
            <v>540</v>
          </cell>
          <cell r="H420" t="str">
            <v>별176</v>
          </cell>
          <cell r="I420">
            <v>540</v>
          </cell>
          <cell r="K420">
            <v>540</v>
          </cell>
          <cell r="P420" t="str">
            <v>김영민</v>
          </cell>
        </row>
        <row r="421">
          <cell r="A421" t="str">
            <v>MH1000</v>
          </cell>
          <cell r="B421" t="str">
            <v>메탈헬라이드램프</v>
          </cell>
          <cell r="C421" t="str">
            <v>MH1000W</v>
          </cell>
          <cell r="D421" t="str">
            <v>개</v>
          </cell>
          <cell r="E421">
            <v>64000</v>
          </cell>
          <cell r="H421">
            <v>898</v>
          </cell>
          <cell r="I421">
            <v>64000</v>
          </cell>
          <cell r="K421">
            <v>64000</v>
          </cell>
          <cell r="P421" t="str">
            <v>김영민</v>
          </cell>
        </row>
        <row r="422">
          <cell r="A422" t="str">
            <v>CT300</v>
          </cell>
          <cell r="B422" t="str">
            <v>Cable Tie</v>
          </cell>
          <cell r="C422" t="str">
            <v>300x3.6mm</v>
          </cell>
          <cell r="D422" t="str">
            <v>개</v>
          </cell>
          <cell r="E422">
            <v>200</v>
          </cell>
          <cell r="I422">
            <v>200</v>
          </cell>
          <cell r="K422">
            <v>200</v>
          </cell>
          <cell r="P422" t="str">
            <v>김영민</v>
          </cell>
        </row>
        <row r="423">
          <cell r="A423" t="str">
            <v>PE망</v>
          </cell>
          <cell r="B423" t="str">
            <v>PE메쉬망</v>
          </cell>
          <cell r="C423" t="str">
            <v>1.5m*100m</v>
          </cell>
          <cell r="D423" t="str">
            <v>㎡</v>
          </cell>
          <cell r="E423">
            <v>400</v>
          </cell>
          <cell r="I423">
            <v>400</v>
          </cell>
          <cell r="K423">
            <v>400</v>
          </cell>
          <cell r="P423" t="str">
            <v>김영민</v>
          </cell>
        </row>
        <row r="424">
          <cell r="A424" t="str">
            <v>PP30</v>
          </cell>
          <cell r="B424" t="str">
            <v>Polly Pig</v>
          </cell>
          <cell r="C424" t="str">
            <v>SWAB,300A</v>
          </cell>
          <cell r="D424" t="str">
            <v>개</v>
          </cell>
          <cell r="E424">
            <v>95100</v>
          </cell>
          <cell r="H424">
            <v>1209</v>
          </cell>
          <cell r="I424">
            <v>95100</v>
          </cell>
          <cell r="K424">
            <v>95100</v>
          </cell>
          <cell r="P424" t="str">
            <v>김영민</v>
          </cell>
        </row>
        <row r="425">
          <cell r="A425" t="str">
            <v>DP30</v>
          </cell>
          <cell r="B425" t="str">
            <v>Durafoam Pig</v>
          </cell>
          <cell r="C425" t="str">
            <v>300A</v>
          </cell>
          <cell r="D425" t="str">
            <v>개</v>
          </cell>
          <cell r="E425">
            <v>338400</v>
          </cell>
          <cell r="H425">
            <v>1209</v>
          </cell>
          <cell r="I425">
            <v>338400</v>
          </cell>
          <cell r="K425">
            <v>338400</v>
          </cell>
          <cell r="P425" t="str">
            <v>김영민</v>
          </cell>
        </row>
        <row r="426">
          <cell r="A426" t="str">
            <v>세정탈청</v>
          </cell>
          <cell r="B426" t="str">
            <v>세정제</v>
          </cell>
          <cell r="C426" t="str">
            <v>탈청제,MS-31X</v>
          </cell>
          <cell r="D426" t="str">
            <v>kg</v>
          </cell>
          <cell r="E426">
            <v>900</v>
          </cell>
          <cell r="H426">
            <v>1215</v>
          </cell>
          <cell r="I426">
            <v>900</v>
          </cell>
          <cell r="K426">
            <v>900</v>
          </cell>
          <cell r="P426" t="str">
            <v>김영민</v>
          </cell>
        </row>
        <row r="427">
          <cell r="A427" t="str">
            <v>슬러지처리</v>
          </cell>
          <cell r="B427" t="str">
            <v>슬러지 준설 운반 용역</v>
          </cell>
          <cell r="C427" t="str">
            <v>1.5m*100m</v>
          </cell>
          <cell r="D427" t="str">
            <v>㎥</v>
          </cell>
          <cell r="E427">
            <v>50000</v>
          </cell>
          <cell r="L427">
            <v>50000</v>
          </cell>
          <cell r="M427">
            <v>50000</v>
          </cell>
          <cell r="P427" t="str">
            <v>김영민</v>
          </cell>
        </row>
        <row r="428">
          <cell r="A428" t="str">
            <v>J보..</v>
          </cell>
          <cell r="B428" t="str">
            <v>Jeep차 월간 보험료</v>
          </cell>
          <cell r="D428" t="str">
            <v>월</v>
          </cell>
          <cell r="E428">
            <v>74166</v>
          </cell>
          <cell r="L428">
            <v>74166</v>
          </cell>
          <cell r="M428">
            <v>74166</v>
          </cell>
          <cell r="P428" t="str">
            <v>김영민</v>
          </cell>
        </row>
        <row r="429">
          <cell r="A429" t="str">
            <v>J세..</v>
          </cell>
          <cell r="B429" t="str">
            <v>Jeep차 월간 제세공과금</v>
          </cell>
          <cell r="D429" t="str">
            <v>월</v>
          </cell>
          <cell r="E429">
            <v>49833</v>
          </cell>
          <cell r="L429">
            <v>49833</v>
          </cell>
          <cell r="M429">
            <v>49833</v>
          </cell>
          <cell r="P429" t="str">
            <v>김영민</v>
          </cell>
        </row>
        <row r="430">
          <cell r="A430" t="str">
            <v>약제..</v>
          </cell>
          <cell r="B430" t="str">
            <v>약제</v>
          </cell>
          <cell r="C430" t="str">
            <v>별산에 의한 평균가</v>
          </cell>
          <cell r="D430" t="str">
            <v>g</v>
          </cell>
          <cell r="E430">
            <v>100</v>
          </cell>
          <cell r="L430">
            <v>100</v>
          </cell>
          <cell r="P430" t="str">
            <v>조경설계실</v>
          </cell>
        </row>
        <row r="431">
          <cell r="A431" t="str">
            <v>파고74</v>
          </cell>
          <cell r="B431" t="str">
            <v>파고라</v>
          </cell>
          <cell r="C431" t="str">
            <v>7,600* 4,200</v>
          </cell>
          <cell r="D431" t="str">
            <v>동</v>
          </cell>
          <cell r="E431">
            <v>3600000</v>
          </cell>
          <cell r="L431">
            <v>3600000</v>
          </cell>
          <cell r="P431" t="str">
            <v>조경설계실</v>
          </cell>
        </row>
        <row r="432">
          <cell r="A432" t="str">
            <v>등의15</v>
          </cell>
          <cell r="B432" t="str">
            <v>등의자</v>
          </cell>
          <cell r="C432" t="str">
            <v>1,800* 590</v>
          </cell>
          <cell r="D432" t="str">
            <v>개소</v>
          </cell>
          <cell r="E432">
            <v>550000</v>
          </cell>
          <cell r="H432">
            <v>241</v>
          </cell>
          <cell r="I432">
            <v>550000</v>
          </cell>
          <cell r="P432" t="str">
            <v>조경설계실</v>
          </cell>
        </row>
        <row r="433">
          <cell r="A433" t="str">
            <v>평의14</v>
          </cell>
          <cell r="B433" t="str">
            <v>평의자</v>
          </cell>
          <cell r="C433" t="str">
            <v>1,800* 405</v>
          </cell>
          <cell r="D433" t="str">
            <v>개소</v>
          </cell>
          <cell r="E433">
            <v>370000</v>
          </cell>
          <cell r="H433">
            <v>241</v>
          </cell>
          <cell r="I433">
            <v>370000</v>
          </cell>
          <cell r="P433" t="str">
            <v>조경설계실</v>
          </cell>
        </row>
        <row r="434">
          <cell r="A434" t="str">
            <v>새끼..</v>
          </cell>
          <cell r="B434" t="str">
            <v>새끼</v>
          </cell>
          <cell r="C434" t="str">
            <v>D6mm</v>
          </cell>
          <cell r="D434" t="str">
            <v>m</v>
          </cell>
          <cell r="E434">
            <v>40</v>
          </cell>
          <cell r="H434">
            <v>1176</v>
          </cell>
          <cell r="I434">
            <v>60</v>
          </cell>
          <cell r="J434">
            <v>1110</v>
          </cell>
          <cell r="K434">
            <v>40</v>
          </cell>
          <cell r="P434" t="str">
            <v>조경설계실</v>
          </cell>
        </row>
        <row r="435">
          <cell r="A435" t="str">
            <v>새끼다발</v>
          </cell>
          <cell r="B435" t="str">
            <v>새끼</v>
          </cell>
          <cell r="C435" t="str">
            <v>100m</v>
          </cell>
          <cell r="D435" t="str">
            <v>다발</v>
          </cell>
          <cell r="E435">
            <v>6000</v>
          </cell>
          <cell r="H435">
            <v>1160</v>
          </cell>
          <cell r="I435">
            <v>6000</v>
          </cell>
          <cell r="P435" t="str">
            <v>기전</v>
          </cell>
        </row>
        <row r="436">
          <cell r="A436" t="str">
            <v>거적..</v>
          </cell>
          <cell r="B436" t="str">
            <v>거적</v>
          </cell>
          <cell r="C436" t="str">
            <v>182cm*91cm</v>
          </cell>
          <cell r="D436" t="str">
            <v>매</v>
          </cell>
          <cell r="E436">
            <v>496.8</v>
          </cell>
          <cell r="H436">
            <v>246</v>
          </cell>
          <cell r="I436">
            <v>496.8</v>
          </cell>
          <cell r="P436" t="str">
            <v>조경설계실</v>
          </cell>
        </row>
        <row r="437">
          <cell r="A437" t="str">
            <v>못75</v>
          </cell>
          <cell r="B437" t="str">
            <v>못</v>
          </cell>
          <cell r="C437">
            <v>75</v>
          </cell>
          <cell r="D437" t="str">
            <v>kg</v>
          </cell>
          <cell r="E437">
            <v>560</v>
          </cell>
          <cell r="H437">
            <v>70</v>
          </cell>
          <cell r="I437">
            <v>560</v>
          </cell>
          <cell r="J437">
            <v>70</v>
          </cell>
          <cell r="K437">
            <v>560</v>
          </cell>
          <cell r="P437" t="str">
            <v>조경설계실</v>
          </cell>
        </row>
        <row r="438">
          <cell r="A438" t="str">
            <v>철선#12</v>
          </cell>
          <cell r="B438" t="str">
            <v>철선</v>
          </cell>
          <cell r="C438" t="str">
            <v>#12</v>
          </cell>
          <cell r="D438" t="str">
            <v>kg</v>
          </cell>
          <cell r="E438">
            <v>630</v>
          </cell>
          <cell r="H438">
            <v>67</v>
          </cell>
          <cell r="I438">
            <v>630</v>
          </cell>
          <cell r="P438" t="str">
            <v>조경설계실</v>
          </cell>
        </row>
        <row r="439">
          <cell r="A439" t="str">
            <v>개나125</v>
          </cell>
          <cell r="B439" t="str">
            <v>개나리</v>
          </cell>
          <cell r="C439" t="str">
            <v>H1.2*5지</v>
          </cell>
          <cell r="D439" t="str">
            <v>주</v>
          </cell>
          <cell r="E439">
            <v>1200</v>
          </cell>
          <cell r="F439">
            <v>464</v>
          </cell>
          <cell r="G439">
            <v>1200</v>
          </cell>
          <cell r="P439" t="str">
            <v>조경설계실</v>
          </cell>
        </row>
        <row r="440">
          <cell r="A440" t="str">
            <v>곰솔3010</v>
          </cell>
          <cell r="B440" t="str">
            <v>곰솔( 해송)</v>
          </cell>
          <cell r="C440" t="str">
            <v>H3.0*W1.0</v>
          </cell>
          <cell r="D440" t="str">
            <v>주</v>
          </cell>
          <cell r="E440">
            <v>29200</v>
          </cell>
          <cell r="F440">
            <v>465</v>
          </cell>
          <cell r="G440">
            <v>29200</v>
          </cell>
          <cell r="P440" t="str">
            <v>조경설계실</v>
          </cell>
        </row>
        <row r="441">
          <cell r="A441" t="str">
            <v>곰솔1년</v>
          </cell>
          <cell r="B441" t="str">
            <v>곰솔( 해송)</v>
          </cell>
          <cell r="C441" t="str">
            <v>1년생(1-1-2)</v>
          </cell>
          <cell r="D441" t="str">
            <v>주</v>
          </cell>
          <cell r="E441">
            <v>1413</v>
          </cell>
          <cell r="H441">
            <v>235</v>
          </cell>
          <cell r="I441">
            <v>1413</v>
          </cell>
          <cell r="P441" t="str">
            <v>조경설계실</v>
          </cell>
        </row>
        <row r="442">
          <cell r="A442" t="str">
            <v>눈향0306</v>
          </cell>
          <cell r="B442" t="str">
            <v>눈향나무</v>
          </cell>
          <cell r="C442" t="str">
            <v>H0.3*W0.6*L1.0</v>
          </cell>
          <cell r="D442" t="str">
            <v>주</v>
          </cell>
          <cell r="E442">
            <v>12000</v>
          </cell>
          <cell r="F442">
            <v>466</v>
          </cell>
          <cell r="G442">
            <v>12000</v>
          </cell>
          <cell r="P442" t="str">
            <v>조경설계실</v>
          </cell>
        </row>
        <row r="443">
          <cell r="A443" t="str">
            <v>느릅305</v>
          </cell>
          <cell r="B443" t="str">
            <v>느릅나무</v>
          </cell>
          <cell r="C443" t="str">
            <v>H3.0*R 5</v>
          </cell>
          <cell r="D443" t="str">
            <v>주</v>
          </cell>
          <cell r="E443">
            <v>21900</v>
          </cell>
          <cell r="F443">
            <v>466</v>
          </cell>
          <cell r="G443">
            <v>21900</v>
          </cell>
          <cell r="P443" t="str">
            <v>조경설계실</v>
          </cell>
        </row>
        <row r="444">
          <cell r="A444" t="str">
            <v>때죽306</v>
          </cell>
          <cell r="B444" t="str">
            <v>때죽나무</v>
          </cell>
          <cell r="C444" t="str">
            <v>H3.0*R 6</v>
          </cell>
          <cell r="D444" t="str">
            <v>주</v>
          </cell>
          <cell r="E444">
            <v>40400</v>
          </cell>
          <cell r="F444">
            <v>466</v>
          </cell>
          <cell r="G444">
            <v>40400</v>
          </cell>
          <cell r="P444" t="str">
            <v>조경설계실</v>
          </cell>
        </row>
        <row r="445">
          <cell r="A445" t="str">
            <v>모과308</v>
          </cell>
          <cell r="B445" t="str">
            <v>모과나무</v>
          </cell>
          <cell r="C445" t="str">
            <v>H3.0*R 8</v>
          </cell>
          <cell r="D445" t="str">
            <v>주</v>
          </cell>
          <cell r="E445">
            <v>78700</v>
          </cell>
          <cell r="F445">
            <v>466</v>
          </cell>
          <cell r="G445">
            <v>78700</v>
          </cell>
          <cell r="P445" t="str">
            <v>조경설계실</v>
          </cell>
        </row>
        <row r="446">
          <cell r="A446" t="str">
            <v>모감306</v>
          </cell>
          <cell r="B446" t="str">
            <v>모감주나무</v>
          </cell>
          <cell r="C446" t="str">
            <v>H3.0*R 6</v>
          </cell>
          <cell r="D446" t="str">
            <v>주</v>
          </cell>
          <cell r="E446">
            <v>50600</v>
          </cell>
          <cell r="H446">
            <v>232</v>
          </cell>
          <cell r="I446">
            <v>50600</v>
          </cell>
          <cell r="J446">
            <v>181</v>
          </cell>
          <cell r="K446">
            <v>50600</v>
          </cell>
          <cell r="P446" t="str">
            <v>조경설계실</v>
          </cell>
        </row>
        <row r="447">
          <cell r="A447" t="str">
            <v>백목258</v>
          </cell>
          <cell r="B447" t="str">
            <v>백목련</v>
          </cell>
          <cell r="C447" t="str">
            <v>H2.5*R 8</v>
          </cell>
          <cell r="D447" t="str">
            <v>주</v>
          </cell>
          <cell r="E447">
            <v>75440</v>
          </cell>
          <cell r="H447">
            <v>232</v>
          </cell>
          <cell r="I447">
            <v>75440</v>
          </cell>
          <cell r="J447">
            <v>181</v>
          </cell>
          <cell r="K447">
            <v>75440</v>
          </cell>
          <cell r="P447" t="str">
            <v>조경설계실</v>
          </cell>
        </row>
        <row r="448">
          <cell r="A448" t="str">
            <v>무궁1504</v>
          </cell>
          <cell r="B448" t="str">
            <v>무궁화</v>
          </cell>
          <cell r="C448" t="str">
            <v>H1.5*W0.4</v>
          </cell>
          <cell r="D448" t="str">
            <v>주</v>
          </cell>
          <cell r="E448">
            <v>1600</v>
          </cell>
          <cell r="F448">
            <v>468</v>
          </cell>
          <cell r="G448">
            <v>1600</v>
          </cell>
          <cell r="P448" t="str">
            <v>조경설계실</v>
          </cell>
        </row>
        <row r="449">
          <cell r="A449" t="str">
            <v>박태1003</v>
          </cell>
          <cell r="B449" t="str">
            <v>박태기나무</v>
          </cell>
          <cell r="C449" t="str">
            <v>H1.0*W0.3</v>
          </cell>
          <cell r="D449" t="str">
            <v>주</v>
          </cell>
          <cell r="E449">
            <v>2700</v>
          </cell>
          <cell r="F449">
            <v>468</v>
          </cell>
          <cell r="G449">
            <v>2700</v>
          </cell>
          <cell r="P449" t="str">
            <v>조경설계실</v>
          </cell>
        </row>
        <row r="450">
          <cell r="A450" t="str">
            <v>병꽃1206</v>
          </cell>
          <cell r="B450" t="str">
            <v>병꽃나무</v>
          </cell>
          <cell r="C450" t="str">
            <v>H1.2*W0.6</v>
          </cell>
          <cell r="D450" t="str">
            <v>주</v>
          </cell>
          <cell r="E450">
            <v>2300</v>
          </cell>
          <cell r="F450">
            <v>468</v>
          </cell>
          <cell r="G450">
            <v>2300</v>
          </cell>
          <cell r="P450" t="str">
            <v>조경설계실</v>
          </cell>
        </row>
        <row r="451">
          <cell r="A451" t="str">
            <v>사철1204</v>
          </cell>
          <cell r="B451" t="str">
            <v>사철나무</v>
          </cell>
          <cell r="C451" t="str">
            <v>H1.2*W0.4</v>
          </cell>
          <cell r="D451" t="str">
            <v>주</v>
          </cell>
          <cell r="E451">
            <v>2300</v>
          </cell>
          <cell r="F451">
            <v>468</v>
          </cell>
          <cell r="G451">
            <v>2300</v>
          </cell>
          <cell r="P451" t="str">
            <v>조경설계실</v>
          </cell>
        </row>
        <row r="452">
          <cell r="A452" t="str">
            <v>산철0405</v>
          </cell>
          <cell r="B452" t="str">
            <v>산철쭉</v>
          </cell>
          <cell r="C452" t="str">
            <v>H0.4*W0.5</v>
          </cell>
          <cell r="D452" t="str">
            <v>주</v>
          </cell>
          <cell r="E452">
            <v>2500</v>
          </cell>
          <cell r="F452">
            <v>468</v>
          </cell>
          <cell r="G452">
            <v>2500</v>
          </cell>
          <cell r="P452" t="str">
            <v>조경설계실</v>
          </cell>
        </row>
        <row r="453">
          <cell r="A453" t="str">
            <v>섬잣2008</v>
          </cell>
          <cell r="B453" t="str">
            <v>섬잣나무</v>
          </cell>
          <cell r="C453" t="str">
            <v>H2.0*W0.8</v>
          </cell>
          <cell r="D453" t="str">
            <v>주</v>
          </cell>
          <cell r="E453">
            <v>57100</v>
          </cell>
          <cell r="F453">
            <v>270</v>
          </cell>
          <cell r="G453">
            <v>57100</v>
          </cell>
          <cell r="P453" t="str">
            <v>조경설계실</v>
          </cell>
        </row>
        <row r="454">
          <cell r="A454" t="str">
            <v>수꽃1506</v>
          </cell>
          <cell r="B454" t="str">
            <v>수수꽃다리</v>
          </cell>
          <cell r="C454" t="str">
            <v>H1.5*W0.6</v>
          </cell>
          <cell r="D454" t="str">
            <v>주</v>
          </cell>
          <cell r="E454">
            <v>5800</v>
          </cell>
          <cell r="F454">
            <v>470</v>
          </cell>
          <cell r="G454">
            <v>5800</v>
          </cell>
          <cell r="P454" t="str">
            <v>조경설계실</v>
          </cell>
        </row>
        <row r="455">
          <cell r="A455" t="str">
            <v>수버305</v>
          </cell>
          <cell r="B455" t="str">
            <v>수양버들</v>
          </cell>
          <cell r="C455" t="str">
            <v>H3.0*R 5</v>
          </cell>
          <cell r="D455" t="str">
            <v>주</v>
          </cell>
          <cell r="E455">
            <v>0</v>
          </cell>
          <cell r="P455" t="str">
            <v>조경설계실</v>
          </cell>
        </row>
        <row r="456">
          <cell r="A456" t="str">
            <v>왕벗255</v>
          </cell>
          <cell r="B456" t="str">
            <v>왕벗나무</v>
          </cell>
          <cell r="C456" t="str">
            <v>H2.5*B 5</v>
          </cell>
          <cell r="D456" t="str">
            <v>주</v>
          </cell>
          <cell r="E456">
            <v>27700</v>
          </cell>
          <cell r="F456">
            <v>471</v>
          </cell>
          <cell r="G456">
            <v>27700</v>
          </cell>
          <cell r="P456" t="str">
            <v>조경설계실</v>
          </cell>
        </row>
        <row r="457">
          <cell r="A457" t="str">
            <v>자귀256</v>
          </cell>
          <cell r="B457" t="str">
            <v>자귀나무</v>
          </cell>
          <cell r="C457" t="str">
            <v>H2.5*R 6</v>
          </cell>
          <cell r="D457" t="str">
            <v>주</v>
          </cell>
          <cell r="E457">
            <v>30900</v>
          </cell>
          <cell r="F457">
            <v>471</v>
          </cell>
          <cell r="G457">
            <v>30900</v>
          </cell>
          <cell r="P457" t="str">
            <v>조경설계실</v>
          </cell>
        </row>
        <row r="458">
          <cell r="A458" t="str">
            <v>조팝0804</v>
          </cell>
          <cell r="B458" t="str">
            <v>조팝나무</v>
          </cell>
          <cell r="C458" t="str">
            <v>H0.8*W0.4</v>
          </cell>
          <cell r="D458" t="str">
            <v>주</v>
          </cell>
          <cell r="E458">
            <v>2000</v>
          </cell>
          <cell r="F458">
            <v>472</v>
          </cell>
          <cell r="G458">
            <v>2000</v>
          </cell>
          <cell r="P458" t="str">
            <v>조경설계실</v>
          </cell>
        </row>
        <row r="459">
          <cell r="A459" t="str">
            <v>쪽싸1년</v>
          </cell>
          <cell r="B459" t="str">
            <v>쪽제비싸리</v>
          </cell>
          <cell r="C459" t="str">
            <v>1년생</v>
          </cell>
          <cell r="D459" t="str">
            <v>주</v>
          </cell>
          <cell r="E459">
            <v>0</v>
          </cell>
          <cell r="P459" t="str">
            <v>조경설계실</v>
          </cell>
        </row>
        <row r="460">
          <cell r="A460" t="str">
            <v>중단255</v>
          </cell>
          <cell r="B460" t="str">
            <v>중국단풍</v>
          </cell>
          <cell r="C460" t="str">
            <v>H2.5*R 5</v>
          </cell>
          <cell r="D460" t="str">
            <v>주</v>
          </cell>
          <cell r="E460">
            <v>14500</v>
          </cell>
          <cell r="F460">
            <v>473</v>
          </cell>
          <cell r="G460">
            <v>14500</v>
          </cell>
          <cell r="P460" t="str">
            <v>조경설계실</v>
          </cell>
        </row>
        <row r="461">
          <cell r="A461" t="str">
            <v>쥐똥1203</v>
          </cell>
          <cell r="B461" t="str">
            <v>쥐똥나무</v>
          </cell>
          <cell r="C461" t="str">
            <v>H1.2*W0.3</v>
          </cell>
          <cell r="D461" t="str">
            <v>주</v>
          </cell>
          <cell r="E461">
            <v>930</v>
          </cell>
          <cell r="F461">
            <v>473</v>
          </cell>
          <cell r="G461">
            <v>930</v>
          </cell>
          <cell r="P461" t="str">
            <v>조경설계실</v>
          </cell>
        </row>
        <row r="462">
          <cell r="A462" t="str">
            <v>진달0504</v>
          </cell>
          <cell r="B462" t="str">
            <v>진달래</v>
          </cell>
          <cell r="C462" t="str">
            <v>H0.5*W0.4</v>
          </cell>
          <cell r="D462" t="str">
            <v>주</v>
          </cell>
          <cell r="E462">
            <v>1800</v>
          </cell>
          <cell r="F462">
            <v>473</v>
          </cell>
          <cell r="G462">
            <v>1800</v>
          </cell>
          <cell r="P462" t="str">
            <v>조경설계실</v>
          </cell>
        </row>
        <row r="463">
          <cell r="A463" t="str">
            <v>아카255</v>
          </cell>
          <cell r="B463" t="str">
            <v>아카시아</v>
          </cell>
          <cell r="C463" t="str">
            <v>H2.5*R 5</v>
          </cell>
          <cell r="D463" t="str">
            <v>주</v>
          </cell>
          <cell r="E463">
            <v>0</v>
          </cell>
          <cell r="P463" t="str">
            <v>조경설계실</v>
          </cell>
        </row>
        <row r="464">
          <cell r="A464" t="str">
            <v>아카1년</v>
          </cell>
          <cell r="B464" t="str">
            <v>아카시아</v>
          </cell>
          <cell r="C464" t="str">
            <v>1년생</v>
          </cell>
          <cell r="D464" t="str">
            <v>주</v>
          </cell>
          <cell r="E464">
            <v>130</v>
          </cell>
          <cell r="H464">
            <v>235</v>
          </cell>
          <cell r="I464">
            <v>130</v>
          </cell>
          <cell r="J464">
            <v>184</v>
          </cell>
          <cell r="K464">
            <v>130</v>
          </cell>
          <cell r="P464" t="str">
            <v>조경설계실</v>
          </cell>
        </row>
        <row r="465">
          <cell r="A465" t="str">
            <v>팽나256</v>
          </cell>
          <cell r="B465" t="str">
            <v>팽나무</v>
          </cell>
          <cell r="C465" t="str">
            <v>H2.5*R 6</v>
          </cell>
          <cell r="D465" t="str">
            <v>주</v>
          </cell>
          <cell r="E465">
            <v>46200</v>
          </cell>
          <cell r="F465">
            <v>474</v>
          </cell>
          <cell r="G465">
            <v>46200</v>
          </cell>
          <cell r="P465" t="str">
            <v>조경설계실</v>
          </cell>
        </row>
        <row r="466">
          <cell r="A466" t="str">
            <v>떡갈256</v>
          </cell>
          <cell r="B466" t="str">
            <v>떡갈나무</v>
          </cell>
          <cell r="C466" t="str">
            <v>H2.5*R 6</v>
          </cell>
          <cell r="D466" t="str">
            <v>주</v>
          </cell>
          <cell r="E466">
            <v>82300</v>
          </cell>
          <cell r="H466">
            <v>233</v>
          </cell>
          <cell r="I466">
            <v>82300</v>
          </cell>
          <cell r="J466">
            <v>182</v>
          </cell>
          <cell r="K466">
            <v>82300</v>
          </cell>
          <cell r="P466" t="str">
            <v>조경설계실</v>
          </cell>
        </row>
        <row r="467">
          <cell r="A467" t="str">
            <v>갈참256</v>
          </cell>
          <cell r="B467" t="str">
            <v>갈참나무</v>
          </cell>
          <cell r="C467" t="str">
            <v>H2.5*R 6</v>
          </cell>
          <cell r="D467" t="str">
            <v>주</v>
          </cell>
          <cell r="E467">
            <v>82300</v>
          </cell>
          <cell r="H467">
            <v>233</v>
          </cell>
          <cell r="I467">
            <v>82300</v>
          </cell>
          <cell r="J467">
            <v>182</v>
          </cell>
          <cell r="K467">
            <v>82300</v>
          </cell>
          <cell r="P467" t="str">
            <v>조경설계실</v>
          </cell>
        </row>
        <row r="468">
          <cell r="A468" t="str">
            <v>버즘358</v>
          </cell>
          <cell r="B468" t="str">
            <v>버즘나무</v>
          </cell>
          <cell r="C468" t="str">
            <v>H3.5*B 8</v>
          </cell>
          <cell r="D468" t="str">
            <v>주</v>
          </cell>
          <cell r="E468">
            <v>56000</v>
          </cell>
          <cell r="F468">
            <v>468</v>
          </cell>
          <cell r="G468">
            <v>56000</v>
          </cell>
          <cell r="P468" t="str">
            <v>조경설계실</v>
          </cell>
        </row>
        <row r="469">
          <cell r="A469" t="str">
            <v>선향3010</v>
          </cell>
          <cell r="B469" t="str">
            <v>향나무(선향)</v>
          </cell>
          <cell r="C469" t="str">
            <v>H3.0*W1.0</v>
          </cell>
          <cell r="D469" t="str">
            <v>주</v>
          </cell>
          <cell r="E469">
            <v>64000</v>
          </cell>
          <cell r="F469">
            <v>474</v>
          </cell>
          <cell r="G469">
            <v>64000</v>
          </cell>
          <cell r="P469" t="str">
            <v>조경설계실</v>
          </cell>
        </row>
        <row r="470">
          <cell r="A470" t="str">
            <v>화살1004</v>
          </cell>
          <cell r="B470" t="str">
            <v>화살나무</v>
          </cell>
          <cell r="C470" t="str">
            <v>H1.0*W0.4</v>
          </cell>
          <cell r="D470" t="str">
            <v>주</v>
          </cell>
          <cell r="E470">
            <v>6200</v>
          </cell>
          <cell r="F470">
            <v>475</v>
          </cell>
          <cell r="G470">
            <v>6200</v>
          </cell>
          <cell r="P470" t="str">
            <v>조경설계실</v>
          </cell>
        </row>
        <row r="471">
          <cell r="A471" t="str">
            <v>회양0303</v>
          </cell>
          <cell r="B471" t="str">
            <v>회양목</v>
          </cell>
          <cell r="C471" t="str">
            <v>H0.3*W0.3</v>
          </cell>
          <cell r="D471" t="str">
            <v>주</v>
          </cell>
          <cell r="E471">
            <v>2700</v>
          </cell>
          <cell r="F471">
            <v>475</v>
          </cell>
          <cell r="G471">
            <v>2700</v>
          </cell>
          <cell r="P471" t="str">
            <v>조경설계실</v>
          </cell>
        </row>
        <row r="472">
          <cell r="A472" t="str">
            <v>회화358</v>
          </cell>
          <cell r="B472" t="str">
            <v>회화나무</v>
          </cell>
          <cell r="C472" t="str">
            <v>H3.5*R 8</v>
          </cell>
          <cell r="D472" t="str">
            <v>주</v>
          </cell>
          <cell r="E472">
            <v>55900</v>
          </cell>
          <cell r="F472">
            <v>476</v>
          </cell>
          <cell r="G472">
            <v>55900</v>
          </cell>
          <cell r="P472" t="str">
            <v>조경설계실</v>
          </cell>
        </row>
        <row r="473">
          <cell r="A473" t="str">
            <v>실유0604</v>
          </cell>
          <cell r="B473" t="str">
            <v>실유카</v>
          </cell>
          <cell r="C473" t="str">
            <v>H0.6*W0.4</v>
          </cell>
          <cell r="D473" t="str">
            <v>주</v>
          </cell>
          <cell r="E473">
            <v>10000</v>
          </cell>
          <cell r="H473">
            <v>234</v>
          </cell>
          <cell r="I473">
            <v>10000</v>
          </cell>
          <cell r="J473">
            <v>183</v>
          </cell>
          <cell r="K473">
            <v>10000</v>
          </cell>
          <cell r="P473" t="str">
            <v>조경설계실</v>
          </cell>
        </row>
        <row r="474">
          <cell r="A474" t="str">
            <v>바그20</v>
          </cell>
          <cell r="B474" t="str">
            <v>바이오그로</v>
          </cell>
          <cell r="C474" t="str">
            <v>20kg/포</v>
          </cell>
          <cell r="D474" t="str">
            <v>포</v>
          </cell>
          <cell r="E474">
            <v>4000</v>
          </cell>
          <cell r="H474">
            <v>246</v>
          </cell>
          <cell r="I474">
            <v>4000</v>
          </cell>
          <cell r="P474" t="str">
            <v>조경설계실</v>
          </cell>
        </row>
        <row r="475">
          <cell r="A475" t="str">
            <v>대나50</v>
          </cell>
          <cell r="B475" t="str">
            <v>대나무</v>
          </cell>
          <cell r="C475" t="str">
            <v>D50</v>
          </cell>
          <cell r="D475" t="str">
            <v>m</v>
          </cell>
          <cell r="E475">
            <v>600</v>
          </cell>
          <cell r="L475">
            <v>600</v>
          </cell>
          <cell r="P475" t="str">
            <v>조경설계실</v>
          </cell>
        </row>
        <row r="476">
          <cell r="A476" t="str">
            <v>녹마200</v>
          </cell>
          <cell r="B476" t="str">
            <v>녹화마대</v>
          </cell>
          <cell r="C476" t="str">
            <v>W200</v>
          </cell>
          <cell r="D476" t="str">
            <v>m</v>
          </cell>
          <cell r="E476">
            <v>195</v>
          </cell>
          <cell r="H476">
            <v>237</v>
          </cell>
          <cell r="I476">
            <v>195</v>
          </cell>
          <cell r="P476" t="str">
            <v>조경설계실</v>
          </cell>
        </row>
        <row r="477">
          <cell r="A477" t="str">
            <v>마로6</v>
          </cell>
          <cell r="B477" t="str">
            <v>마닐라로프</v>
          </cell>
          <cell r="C477" t="str">
            <v>D6mm</v>
          </cell>
          <cell r="D477" t="str">
            <v>m</v>
          </cell>
          <cell r="E477">
            <v>97</v>
          </cell>
          <cell r="J477">
            <v>116</v>
          </cell>
          <cell r="K477">
            <v>97</v>
          </cell>
          <cell r="P477" t="str">
            <v>조경설계실</v>
          </cell>
        </row>
        <row r="478">
          <cell r="A478" t="str">
            <v>떼꽂못15</v>
          </cell>
          <cell r="B478" t="str">
            <v>떼꽂이</v>
          </cell>
          <cell r="C478" t="str">
            <v>철못,N150</v>
          </cell>
          <cell r="D478" t="str">
            <v>개</v>
          </cell>
          <cell r="E478">
            <v>15.5</v>
          </cell>
          <cell r="H478">
            <v>70</v>
          </cell>
          <cell r="I478">
            <v>15.5</v>
          </cell>
          <cell r="J478">
            <v>70</v>
          </cell>
          <cell r="K478">
            <v>15.5</v>
          </cell>
          <cell r="P478" t="str">
            <v>조경설계실</v>
          </cell>
        </row>
        <row r="479">
          <cell r="A479" t="str">
            <v>코크..</v>
          </cell>
          <cell r="B479" t="str">
            <v>코크스</v>
          </cell>
          <cell r="D479" t="str">
            <v>kg</v>
          </cell>
          <cell r="E479">
            <v>220</v>
          </cell>
          <cell r="J479">
            <v>1025</v>
          </cell>
          <cell r="K479">
            <v>220</v>
          </cell>
          <cell r="P479" t="str">
            <v>토목구조부</v>
          </cell>
        </row>
        <row r="480">
          <cell r="A480" t="str">
            <v>기름백교</v>
          </cell>
          <cell r="B480" t="str">
            <v>기름</v>
          </cell>
          <cell r="C480" t="str">
            <v>백교유</v>
          </cell>
          <cell r="D480" t="str">
            <v>ℓ</v>
          </cell>
          <cell r="E480">
            <v>200</v>
          </cell>
          <cell r="M480">
            <v>200</v>
          </cell>
          <cell r="P480" t="str">
            <v>토목구조부</v>
          </cell>
        </row>
        <row r="481">
          <cell r="A481" t="str">
            <v>분탄6급</v>
          </cell>
          <cell r="B481" t="str">
            <v>분탄</v>
          </cell>
          <cell r="C481" t="str">
            <v>6급,4200~4399㎉/kg</v>
          </cell>
          <cell r="D481" t="str">
            <v>kg</v>
          </cell>
          <cell r="E481">
            <v>51.16</v>
          </cell>
          <cell r="H481">
            <v>1161</v>
          </cell>
          <cell r="I481">
            <v>51.16</v>
          </cell>
          <cell r="J481">
            <v>1025</v>
          </cell>
          <cell r="K481">
            <v>51.16</v>
          </cell>
          <cell r="P481" t="str">
            <v>토목구조부</v>
          </cell>
        </row>
        <row r="482">
          <cell r="A482" t="str">
            <v>스그4453</v>
          </cell>
          <cell r="B482" t="str">
            <v>스틸그레이팅</v>
          </cell>
          <cell r="C482" t="str">
            <v>I-BAR 44*5*3</v>
          </cell>
          <cell r="D482" t="str">
            <v>㎡</v>
          </cell>
          <cell r="E482">
            <v>55660</v>
          </cell>
          <cell r="H482">
            <v>180</v>
          </cell>
          <cell r="I482">
            <v>55660</v>
          </cell>
          <cell r="P482" t="str">
            <v>기전</v>
          </cell>
        </row>
        <row r="483">
          <cell r="A483" t="str">
            <v>석앙SS</v>
          </cell>
          <cell r="B483" t="str">
            <v>석재 앙카</v>
          </cell>
          <cell r="C483" t="str">
            <v>SST</v>
          </cell>
          <cell r="D483" t="str">
            <v>개</v>
          </cell>
          <cell r="E483">
            <v>1576</v>
          </cell>
          <cell r="H483">
            <v>101</v>
          </cell>
          <cell r="I483">
            <v>1576</v>
          </cell>
          <cell r="P483" t="str">
            <v>기전</v>
          </cell>
        </row>
        <row r="484">
          <cell r="A484" t="str">
            <v>보온핀</v>
          </cell>
          <cell r="B484" t="str">
            <v>보온핀</v>
          </cell>
          <cell r="D484" t="str">
            <v>개</v>
          </cell>
          <cell r="E484">
            <v>30</v>
          </cell>
          <cell r="L484">
            <v>30</v>
          </cell>
          <cell r="P484" t="str">
            <v>기전</v>
          </cell>
        </row>
        <row r="485">
          <cell r="A485" t="str">
            <v>종석충백</v>
          </cell>
          <cell r="B485" t="str">
            <v>종석</v>
          </cell>
          <cell r="C485" t="str">
            <v>충주산,백색</v>
          </cell>
          <cell r="D485" t="str">
            <v>kg</v>
          </cell>
          <cell r="E485">
            <v>30</v>
          </cell>
          <cell r="H485">
            <v>363</v>
          </cell>
          <cell r="I485">
            <v>30</v>
          </cell>
          <cell r="P485" t="str">
            <v>기전</v>
          </cell>
        </row>
        <row r="486">
          <cell r="A486" t="str">
            <v>색소OI</v>
          </cell>
          <cell r="B486" t="str">
            <v>색소</v>
          </cell>
          <cell r="C486" t="str">
            <v>OXDIE IRON GREEN</v>
          </cell>
          <cell r="D486" t="str">
            <v>kg</v>
          </cell>
          <cell r="E486">
            <v>3900</v>
          </cell>
          <cell r="I486">
            <v>3900</v>
          </cell>
          <cell r="P486" t="str">
            <v>기전</v>
          </cell>
        </row>
        <row r="487">
          <cell r="A487" t="str">
            <v>수산..</v>
          </cell>
          <cell r="B487" t="str">
            <v>수산</v>
          </cell>
          <cell r="D487" t="str">
            <v>ℓ</v>
          </cell>
          <cell r="E487">
            <v>780</v>
          </cell>
          <cell r="H487">
            <v>1137</v>
          </cell>
          <cell r="I487">
            <v>780</v>
          </cell>
          <cell r="P487" t="str">
            <v>기전</v>
          </cell>
        </row>
        <row r="488">
          <cell r="A488" t="str">
            <v>왁스..</v>
          </cell>
          <cell r="B488" t="str">
            <v>왁스</v>
          </cell>
          <cell r="D488" t="str">
            <v>ℓ</v>
          </cell>
          <cell r="E488">
            <v>890</v>
          </cell>
          <cell r="I488">
            <v>890</v>
          </cell>
          <cell r="P488" t="str">
            <v>기전</v>
          </cell>
        </row>
        <row r="489">
          <cell r="A489" t="str">
            <v>쉬방3</v>
          </cell>
          <cell r="B489" t="str">
            <v>쉬트방수</v>
          </cell>
          <cell r="C489" t="str">
            <v>3mm</v>
          </cell>
          <cell r="D489" t="str">
            <v>㎡</v>
          </cell>
          <cell r="E489">
            <v>9132</v>
          </cell>
          <cell r="L489">
            <v>9132</v>
          </cell>
          <cell r="P489" t="str">
            <v>기전</v>
          </cell>
          <cell r="Q489" t="str">
            <v>견적</v>
          </cell>
        </row>
        <row r="490">
          <cell r="A490" t="str">
            <v>AW1 112</v>
          </cell>
          <cell r="B490" t="str">
            <v>AW-1 제작설치</v>
          </cell>
          <cell r="C490" t="str">
            <v>1.12*1.91</v>
          </cell>
          <cell r="D490" t="str">
            <v>개</v>
          </cell>
          <cell r="E490">
            <v>338200</v>
          </cell>
          <cell r="L490">
            <v>338200</v>
          </cell>
          <cell r="P490" t="str">
            <v>기전</v>
          </cell>
          <cell r="Q490" t="str">
            <v>견적</v>
          </cell>
        </row>
        <row r="491">
          <cell r="A491" t="str">
            <v>AW1A112</v>
          </cell>
          <cell r="B491" t="str">
            <v>AW-1A제작설치</v>
          </cell>
          <cell r="C491" t="str">
            <v>1.12*1.91</v>
          </cell>
          <cell r="D491" t="str">
            <v>개</v>
          </cell>
          <cell r="E491">
            <v>396900</v>
          </cell>
          <cell r="L491">
            <v>396900</v>
          </cell>
          <cell r="P491" t="str">
            <v>기전</v>
          </cell>
          <cell r="Q491" t="str">
            <v>견적</v>
          </cell>
        </row>
        <row r="492">
          <cell r="A492" t="str">
            <v>AW2 058</v>
          </cell>
          <cell r="B492" t="str">
            <v>AW-2 제작설치</v>
          </cell>
          <cell r="C492" t="str">
            <v>0.58*1.91</v>
          </cell>
          <cell r="D492" t="str">
            <v>개</v>
          </cell>
          <cell r="E492">
            <v>259300</v>
          </cell>
          <cell r="L492">
            <v>259300</v>
          </cell>
          <cell r="P492" t="str">
            <v>기전</v>
          </cell>
          <cell r="Q492" t="str">
            <v>견적</v>
          </cell>
        </row>
        <row r="493">
          <cell r="A493" t="str">
            <v>AW3 064</v>
          </cell>
          <cell r="B493" t="str">
            <v>AW-3 제작설치</v>
          </cell>
          <cell r="C493" t="str">
            <v>0.64*1.91</v>
          </cell>
          <cell r="D493" t="str">
            <v>개</v>
          </cell>
          <cell r="E493">
            <v>267600</v>
          </cell>
          <cell r="L493">
            <v>267600</v>
          </cell>
          <cell r="P493" t="str">
            <v>기전</v>
          </cell>
          <cell r="Q493" t="str">
            <v>견적</v>
          </cell>
        </row>
        <row r="494">
          <cell r="A494" t="str">
            <v>AW4 126</v>
          </cell>
          <cell r="B494" t="str">
            <v>AW-4 제작설치</v>
          </cell>
          <cell r="C494" t="str">
            <v>1.26*1.6</v>
          </cell>
          <cell r="D494" t="str">
            <v>개</v>
          </cell>
          <cell r="E494">
            <v>332400</v>
          </cell>
          <cell r="L494">
            <v>332400</v>
          </cell>
          <cell r="P494" t="str">
            <v>기전</v>
          </cell>
          <cell r="Q494" t="str">
            <v>견적</v>
          </cell>
        </row>
        <row r="495">
          <cell r="A495" t="str">
            <v>AW5 545</v>
          </cell>
          <cell r="B495" t="str">
            <v>AW-5 제작설치</v>
          </cell>
          <cell r="C495" t="str">
            <v>5.45*1.91</v>
          </cell>
          <cell r="D495" t="str">
            <v>개</v>
          </cell>
          <cell r="E495">
            <v>1531300</v>
          </cell>
          <cell r="L495">
            <v>1531300</v>
          </cell>
          <cell r="P495" t="str">
            <v>기전</v>
          </cell>
          <cell r="Q495" t="str">
            <v>견적</v>
          </cell>
        </row>
        <row r="496">
          <cell r="A496" t="str">
            <v>AW6 725</v>
          </cell>
          <cell r="B496" t="str">
            <v>AW-6 제작설치</v>
          </cell>
          <cell r="C496" t="str">
            <v>7.25*1.91</v>
          </cell>
          <cell r="D496" t="str">
            <v>개</v>
          </cell>
          <cell r="E496">
            <v>2005600</v>
          </cell>
          <cell r="L496">
            <v>2005600</v>
          </cell>
          <cell r="P496" t="str">
            <v>기전</v>
          </cell>
          <cell r="Q496" t="str">
            <v>견적</v>
          </cell>
        </row>
        <row r="497">
          <cell r="A497" t="str">
            <v>AW7 545</v>
          </cell>
          <cell r="B497" t="str">
            <v>AW-7 제작설치</v>
          </cell>
          <cell r="C497" t="str">
            <v>5.45*7.81</v>
          </cell>
          <cell r="D497" t="str">
            <v>개</v>
          </cell>
          <cell r="E497">
            <v>4184700</v>
          </cell>
          <cell r="L497">
            <v>4184700</v>
          </cell>
          <cell r="P497" t="str">
            <v>기전</v>
          </cell>
          <cell r="Q497" t="str">
            <v>견적</v>
          </cell>
        </row>
        <row r="498">
          <cell r="A498" t="str">
            <v>AW8 064</v>
          </cell>
          <cell r="B498" t="str">
            <v>AW-8 제작설치</v>
          </cell>
          <cell r="C498" t="str">
            <v>0.64*11.71</v>
          </cell>
          <cell r="D498" t="str">
            <v>개</v>
          </cell>
          <cell r="E498">
            <v>2395600</v>
          </cell>
          <cell r="L498">
            <v>2395600</v>
          </cell>
          <cell r="P498" t="str">
            <v>기전</v>
          </cell>
          <cell r="Q498" t="str">
            <v>견적</v>
          </cell>
        </row>
        <row r="499">
          <cell r="A499" t="str">
            <v>AG1 550</v>
          </cell>
          <cell r="B499" t="str">
            <v>AG-1 제작설치</v>
          </cell>
          <cell r="C499" t="str">
            <v>5.50*0.60</v>
          </cell>
          <cell r="D499" t="str">
            <v>개</v>
          </cell>
          <cell r="E499">
            <v>1066800</v>
          </cell>
          <cell r="L499">
            <v>1066800</v>
          </cell>
          <cell r="P499" t="str">
            <v>기전</v>
          </cell>
          <cell r="Q499" t="str">
            <v>견적</v>
          </cell>
        </row>
        <row r="500">
          <cell r="A500" t="str">
            <v>AG2 175</v>
          </cell>
          <cell r="B500" t="str">
            <v>AG-2 제작설치</v>
          </cell>
          <cell r="C500" t="str">
            <v>1.75*0.60</v>
          </cell>
          <cell r="D500" t="str">
            <v>개</v>
          </cell>
          <cell r="E500">
            <v>334600</v>
          </cell>
          <cell r="L500">
            <v>334600</v>
          </cell>
          <cell r="P500" t="str">
            <v>기전</v>
          </cell>
          <cell r="Q500" t="str">
            <v>견적</v>
          </cell>
        </row>
        <row r="501">
          <cell r="A501" t="str">
            <v>AG3 045</v>
          </cell>
          <cell r="B501" t="str">
            <v>AG-3 제작설치</v>
          </cell>
          <cell r="C501" t="str">
            <v>0.45*0.45</v>
          </cell>
          <cell r="D501" t="str">
            <v>개</v>
          </cell>
          <cell r="E501">
            <v>109200</v>
          </cell>
          <cell r="L501">
            <v>109200</v>
          </cell>
          <cell r="P501" t="str">
            <v>기전</v>
          </cell>
          <cell r="Q501" t="str">
            <v>견적</v>
          </cell>
        </row>
        <row r="502">
          <cell r="A502" t="str">
            <v>조욕UB</v>
          </cell>
          <cell r="B502" t="str">
            <v>조립식욕조설치(UBR)</v>
          </cell>
          <cell r="C502" t="str">
            <v>UTT-1512B</v>
          </cell>
          <cell r="D502" t="str">
            <v>set</v>
          </cell>
          <cell r="E502">
            <v>2637000</v>
          </cell>
          <cell r="L502">
            <v>2637000</v>
          </cell>
          <cell r="P502" t="str">
            <v>기전</v>
          </cell>
          <cell r="Q502" t="str">
            <v>견적</v>
          </cell>
        </row>
        <row r="503">
          <cell r="A503" t="str">
            <v>AW1 345</v>
          </cell>
          <cell r="B503" t="str">
            <v>AW-1 제작설치</v>
          </cell>
          <cell r="C503" t="str">
            <v>3.45*1.60</v>
          </cell>
          <cell r="D503" t="str">
            <v>개</v>
          </cell>
          <cell r="E503">
            <v>559900</v>
          </cell>
          <cell r="L503">
            <v>559900</v>
          </cell>
          <cell r="P503" t="str">
            <v>기전</v>
          </cell>
          <cell r="Q503" t="str">
            <v>견적</v>
          </cell>
        </row>
        <row r="504">
          <cell r="A504" t="str">
            <v>AW2 090</v>
          </cell>
          <cell r="B504" t="str">
            <v>AW-2 제작설치</v>
          </cell>
          <cell r="C504" t="str">
            <v>0.90*1.20</v>
          </cell>
          <cell r="D504" t="str">
            <v>개</v>
          </cell>
          <cell r="E504">
            <v>196100</v>
          </cell>
          <cell r="L504">
            <v>196100</v>
          </cell>
          <cell r="P504" t="str">
            <v>기전</v>
          </cell>
          <cell r="Q504" t="str">
            <v>견적</v>
          </cell>
        </row>
        <row r="505">
          <cell r="A505" t="str">
            <v>AW3 060</v>
          </cell>
          <cell r="B505" t="str">
            <v>AW-3 제작설치</v>
          </cell>
          <cell r="C505" t="str">
            <v>0.60*0.90</v>
          </cell>
          <cell r="D505" t="str">
            <v>개</v>
          </cell>
          <cell r="E505">
            <v>126800</v>
          </cell>
          <cell r="L505">
            <v>126800</v>
          </cell>
          <cell r="P505" t="str">
            <v>기전</v>
          </cell>
          <cell r="Q505" t="str">
            <v>견적</v>
          </cell>
        </row>
        <row r="506">
          <cell r="A506" t="str">
            <v>F정부50</v>
          </cell>
          <cell r="B506" t="str">
            <v>FRP정화조/부패탱크식</v>
          </cell>
          <cell r="C506" t="str">
            <v>각형50인조</v>
          </cell>
          <cell r="D506" t="str">
            <v>개</v>
          </cell>
          <cell r="E506">
            <v>1500000</v>
          </cell>
          <cell r="L506">
            <v>1500000</v>
          </cell>
          <cell r="P506" t="str">
            <v>기전</v>
          </cell>
          <cell r="Q506" t="str">
            <v>견적</v>
          </cell>
        </row>
        <row r="507">
          <cell r="A507" t="str">
            <v>건사채움</v>
          </cell>
          <cell r="B507" t="str">
            <v>건사채우기</v>
          </cell>
          <cell r="D507" t="str">
            <v>㎥</v>
          </cell>
          <cell r="E507">
            <v>7000</v>
          </cell>
          <cell r="L507">
            <v>7000</v>
          </cell>
          <cell r="P507" t="str">
            <v>기전</v>
          </cell>
          <cell r="Q507" t="str">
            <v>견적</v>
          </cell>
        </row>
        <row r="508">
          <cell r="A508" t="str">
            <v>AD1 234</v>
          </cell>
          <cell r="B508" t="str">
            <v>AD-1 제작설치</v>
          </cell>
          <cell r="C508" t="str">
            <v>2.34*2.55</v>
          </cell>
          <cell r="D508" t="str">
            <v>개</v>
          </cell>
          <cell r="E508">
            <v>507100</v>
          </cell>
          <cell r="L508">
            <v>507100</v>
          </cell>
          <cell r="P508" t="str">
            <v>기전</v>
          </cell>
          <cell r="Q508" t="str">
            <v>견적</v>
          </cell>
        </row>
        <row r="509">
          <cell r="A509" t="str">
            <v>가지13</v>
          </cell>
          <cell r="B509" t="str">
            <v>가드레일 지주</v>
          </cell>
          <cell r="C509" t="str">
            <v>Φ139.8*4.5*2200</v>
          </cell>
          <cell r="D509" t="str">
            <v>개</v>
          </cell>
          <cell r="E509">
            <v>30000</v>
          </cell>
          <cell r="F509">
            <v>85</v>
          </cell>
          <cell r="G509">
            <v>30000</v>
          </cell>
          <cell r="H509">
            <v>170</v>
          </cell>
          <cell r="I509">
            <v>38000</v>
          </cell>
          <cell r="J509">
            <v>173</v>
          </cell>
          <cell r="K509">
            <v>44000</v>
          </cell>
        </row>
        <row r="510">
          <cell r="A510" t="str">
            <v>가단4.</v>
          </cell>
          <cell r="B510" t="str">
            <v>가드레일(단부레일)</v>
          </cell>
          <cell r="C510" t="str">
            <v>4*350*765</v>
          </cell>
          <cell r="D510" t="str">
            <v>개</v>
          </cell>
          <cell r="E510">
            <v>12600</v>
          </cell>
          <cell r="F510">
            <v>85</v>
          </cell>
          <cell r="G510">
            <v>12600</v>
          </cell>
          <cell r="H510">
            <v>170</v>
          </cell>
          <cell r="I510">
            <v>28800</v>
          </cell>
          <cell r="J510">
            <v>173</v>
          </cell>
          <cell r="K510">
            <v>28000</v>
          </cell>
        </row>
        <row r="511">
          <cell r="A511" t="str">
            <v>가표4.</v>
          </cell>
          <cell r="B511" t="str">
            <v>가드레일(표준레일)</v>
          </cell>
          <cell r="C511" t="str">
            <v>4*350*4330</v>
          </cell>
          <cell r="D511" t="str">
            <v>개</v>
          </cell>
          <cell r="E511">
            <v>46700</v>
          </cell>
          <cell r="F511">
            <v>85</v>
          </cell>
          <cell r="G511">
            <v>46700</v>
          </cell>
          <cell r="H511">
            <v>170</v>
          </cell>
          <cell r="I511">
            <v>66500</v>
          </cell>
          <cell r="J511">
            <v>173</v>
          </cell>
          <cell r="K511">
            <v>68000</v>
          </cell>
        </row>
        <row r="512">
          <cell r="A512" t="str">
            <v>각재육송</v>
          </cell>
          <cell r="B512" t="str">
            <v>각재</v>
          </cell>
          <cell r="C512" t="str">
            <v>육송</v>
          </cell>
          <cell r="D512" t="str">
            <v>㎥</v>
          </cell>
          <cell r="E512">
            <v>269461</v>
          </cell>
          <cell r="H512">
            <v>139</v>
          </cell>
          <cell r="I512">
            <v>269461</v>
          </cell>
          <cell r="J512">
            <v>106</v>
          </cell>
          <cell r="K512">
            <v>269461</v>
          </cell>
          <cell r="O512" t="str">
            <v>외송 기준</v>
          </cell>
        </row>
        <row r="513">
          <cell r="A513" t="str">
            <v>결속09</v>
          </cell>
          <cell r="B513" t="str">
            <v>결속선</v>
          </cell>
          <cell r="C513" t="str">
            <v>0.9㎜(#20)</v>
          </cell>
          <cell r="D513" t="str">
            <v>kg</v>
          </cell>
          <cell r="E513">
            <v>730</v>
          </cell>
          <cell r="H513">
            <v>66</v>
          </cell>
          <cell r="I513">
            <v>760</v>
          </cell>
          <cell r="J513">
            <v>70</v>
          </cell>
          <cell r="K513">
            <v>730</v>
          </cell>
        </row>
        <row r="514">
          <cell r="A514" t="str">
            <v>경유..</v>
          </cell>
          <cell r="B514" t="str">
            <v>경유</v>
          </cell>
          <cell r="C514" t="str">
            <v>..</v>
          </cell>
          <cell r="D514" t="str">
            <v xml:space="preserve">ℓ </v>
          </cell>
          <cell r="E514">
            <v>502.7</v>
          </cell>
          <cell r="G514">
            <v>502.7</v>
          </cell>
          <cell r="O514" t="str">
            <v>석유유통협회 대전,충남지구회(99년10월1일 기준)</v>
          </cell>
        </row>
        <row r="515">
          <cell r="A515" t="str">
            <v>휘발..</v>
          </cell>
          <cell r="B515" t="str">
            <v>휘발유</v>
          </cell>
          <cell r="C515" t="str">
            <v>..</v>
          </cell>
          <cell r="D515" t="str">
            <v xml:space="preserve">ℓ </v>
          </cell>
          <cell r="E515">
            <v>1084.5</v>
          </cell>
          <cell r="G515">
            <v>1084.5</v>
          </cell>
          <cell r="O515" t="str">
            <v>석유유통협회 대전,충남지구회(99년10월1일 기준)</v>
          </cell>
        </row>
        <row r="516">
          <cell r="A516" t="str">
            <v>박리중유</v>
          </cell>
          <cell r="B516" t="str">
            <v>박리제</v>
          </cell>
          <cell r="C516" t="str">
            <v>중유</v>
          </cell>
          <cell r="D516" t="str">
            <v>ℓ</v>
          </cell>
          <cell r="E516">
            <v>261.10000000000002</v>
          </cell>
          <cell r="G516">
            <v>261.10000000000002</v>
          </cell>
          <cell r="O516" t="str">
            <v>석유유통협회 대전,충남지구회(99년10월1일 기준)</v>
          </cell>
        </row>
        <row r="517">
          <cell r="A517" t="str">
            <v>공드MC</v>
          </cell>
          <cell r="B517" t="str">
            <v>공드럼</v>
          </cell>
          <cell r="C517" t="str">
            <v>MC or RC</v>
          </cell>
          <cell r="D517" t="str">
            <v>개</v>
          </cell>
          <cell r="E517">
            <v>5000</v>
          </cell>
          <cell r="H517">
            <v>1176</v>
          </cell>
          <cell r="I517">
            <v>5000</v>
          </cell>
          <cell r="J517">
            <v>1126</v>
          </cell>
          <cell r="K517">
            <v>8000</v>
          </cell>
        </row>
        <row r="518">
          <cell r="A518" t="str">
            <v>그린망.</v>
          </cell>
          <cell r="B518" t="str">
            <v>그린망</v>
          </cell>
          <cell r="D518" t="str">
            <v>㎡</v>
          </cell>
          <cell r="E518">
            <v>375</v>
          </cell>
          <cell r="H518">
            <v>1149</v>
          </cell>
          <cell r="I518">
            <v>888.88888888888891</v>
          </cell>
          <cell r="J518">
            <v>217</v>
          </cell>
          <cell r="K518">
            <v>375</v>
          </cell>
        </row>
        <row r="519">
          <cell r="A519" t="str">
            <v>낙방단옹</v>
          </cell>
          <cell r="B519" t="str">
            <v>낙석방지책(단부)</v>
          </cell>
          <cell r="C519" t="str">
            <v>옹벽용</v>
          </cell>
          <cell r="D519" t="str">
            <v>m</v>
          </cell>
          <cell r="E519">
            <v>254000</v>
          </cell>
          <cell r="L519">
            <v>254000</v>
          </cell>
          <cell r="M519">
            <v>288080</v>
          </cell>
          <cell r="O519" t="str">
            <v>아도기업</v>
          </cell>
          <cell r="P519" t="str">
            <v>대일휀스</v>
          </cell>
        </row>
        <row r="520">
          <cell r="A520" t="str">
            <v>낙방표옹</v>
          </cell>
          <cell r="B520" t="str">
            <v>낙석방지책(표준부)</v>
          </cell>
          <cell r="C520" t="str">
            <v>옹벽용</v>
          </cell>
          <cell r="D520" t="str">
            <v>m</v>
          </cell>
          <cell r="E520">
            <v>53300</v>
          </cell>
          <cell r="L520">
            <v>53300</v>
          </cell>
          <cell r="M520">
            <v>86850</v>
          </cell>
          <cell r="N520">
            <v>57620</v>
          </cell>
          <cell r="O520" t="str">
            <v>아도기업</v>
          </cell>
          <cell r="P520" t="str">
            <v>대일휀스</v>
          </cell>
          <cell r="Q520" t="str">
            <v>태창금속</v>
          </cell>
        </row>
        <row r="521">
          <cell r="A521" t="str">
            <v>뇌관하이</v>
          </cell>
          <cell r="B521" t="str">
            <v>뇌관</v>
          </cell>
          <cell r="C521" t="str">
            <v>하이데토ID,15mm</v>
          </cell>
          <cell r="D521" t="str">
            <v>개</v>
          </cell>
          <cell r="E521">
            <v>870</v>
          </cell>
          <cell r="F521">
            <v>313</v>
          </cell>
          <cell r="G521">
            <v>870</v>
          </cell>
          <cell r="H521">
            <v>223</v>
          </cell>
          <cell r="I521">
            <v>870</v>
          </cell>
          <cell r="O521" t="str">
            <v>가격정보 9월</v>
          </cell>
        </row>
        <row r="522">
          <cell r="A522" t="str">
            <v>도표유리</v>
          </cell>
          <cell r="B522" t="str">
            <v>도로표지(유리알)</v>
          </cell>
          <cell r="C522" t="str">
            <v>KSC2521</v>
          </cell>
          <cell r="D522" t="str">
            <v>kg</v>
          </cell>
          <cell r="E522">
            <v>900</v>
          </cell>
          <cell r="H522">
            <v>173</v>
          </cell>
          <cell r="I522">
            <v>900</v>
          </cell>
          <cell r="J522">
            <v>179</v>
          </cell>
          <cell r="K522">
            <v>900</v>
          </cell>
        </row>
        <row r="523">
          <cell r="A523" t="str">
            <v>레미2218</v>
          </cell>
          <cell r="B523" t="str">
            <v>레미콘</v>
          </cell>
          <cell r="C523" t="str">
            <v>25- 210- 8</v>
          </cell>
          <cell r="D523" t="str">
            <v>㎥</v>
          </cell>
          <cell r="E523">
            <v>43663</v>
          </cell>
          <cell r="F523">
            <v>49</v>
          </cell>
          <cell r="G523">
            <v>43663</v>
          </cell>
          <cell r="H523">
            <v>116</v>
          </cell>
          <cell r="I523">
            <v>46780</v>
          </cell>
          <cell r="J523">
            <v>99</v>
          </cell>
          <cell r="K523">
            <v>45180</v>
          </cell>
        </row>
        <row r="524">
          <cell r="A524" t="str">
            <v>레미2218부</v>
          </cell>
          <cell r="B524" t="str">
            <v>레미콘</v>
          </cell>
          <cell r="C524" t="str">
            <v>25- 210- 8(VAT포함)</v>
          </cell>
          <cell r="D524" t="str">
            <v>㎥</v>
          </cell>
          <cell r="E524">
            <v>48030</v>
          </cell>
          <cell r="F524">
            <v>49</v>
          </cell>
          <cell r="G524">
            <v>48030</v>
          </cell>
          <cell r="H524">
            <v>116</v>
          </cell>
          <cell r="I524">
            <v>51458</v>
          </cell>
          <cell r="J524">
            <v>99</v>
          </cell>
          <cell r="K524">
            <v>49698</v>
          </cell>
        </row>
        <row r="525">
          <cell r="A525" t="str">
            <v>레미2188</v>
          </cell>
          <cell r="B525" t="str">
            <v>레미콘</v>
          </cell>
          <cell r="C525" t="str">
            <v>25- 180- 8</v>
          </cell>
          <cell r="D525" t="str">
            <v>㎥</v>
          </cell>
          <cell r="E525">
            <v>41845</v>
          </cell>
          <cell r="F525">
            <v>49</v>
          </cell>
          <cell r="G525">
            <v>41845</v>
          </cell>
          <cell r="H525">
            <v>116</v>
          </cell>
          <cell r="I525">
            <v>43700</v>
          </cell>
          <cell r="J525">
            <v>99</v>
          </cell>
          <cell r="K525">
            <v>42210</v>
          </cell>
        </row>
        <row r="526">
          <cell r="A526" t="str">
            <v>레미2188부</v>
          </cell>
          <cell r="B526" t="str">
            <v>레미콘</v>
          </cell>
          <cell r="C526" t="str">
            <v>25- 180- 8(VAT포함)</v>
          </cell>
          <cell r="D526" t="str">
            <v>㎥</v>
          </cell>
          <cell r="E526">
            <v>46030</v>
          </cell>
          <cell r="F526">
            <v>49</v>
          </cell>
          <cell r="G526">
            <v>46030</v>
          </cell>
          <cell r="H526">
            <v>116</v>
          </cell>
          <cell r="I526">
            <v>48070</v>
          </cell>
          <cell r="J526">
            <v>99</v>
          </cell>
          <cell r="K526">
            <v>46431</v>
          </cell>
        </row>
        <row r="527">
          <cell r="A527" t="str">
            <v>레미2168</v>
          </cell>
          <cell r="B527" t="str">
            <v>레미콘</v>
          </cell>
          <cell r="C527" t="str">
            <v>25- 160- 8</v>
          </cell>
          <cell r="D527" t="str">
            <v>㎥</v>
          </cell>
          <cell r="E527">
            <v>37836</v>
          </cell>
          <cell r="F527">
            <v>49</v>
          </cell>
          <cell r="G527">
            <v>37836</v>
          </cell>
          <cell r="H527">
            <v>116</v>
          </cell>
          <cell r="I527">
            <v>42000</v>
          </cell>
          <cell r="J527">
            <v>99</v>
          </cell>
          <cell r="K527">
            <v>40570</v>
          </cell>
        </row>
        <row r="528">
          <cell r="A528" t="str">
            <v>레미2168부</v>
          </cell>
          <cell r="B528" t="str">
            <v>레미콘</v>
          </cell>
          <cell r="C528" t="str">
            <v>25- 160- 8(VAT포함)</v>
          </cell>
          <cell r="D528" t="str">
            <v>㎥</v>
          </cell>
          <cell r="E528">
            <v>41620</v>
          </cell>
          <cell r="F528">
            <v>49</v>
          </cell>
          <cell r="G528">
            <v>41620</v>
          </cell>
          <cell r="H528">
            <v>116</v>
          </cell>
          <cell r="I528">
            <v>46200</v>
          </cell>
          <cell r="J528">
            <v>99</v>
          </cell>
          <cell r="K528">
            <v>44627</v>
          </cell>
        </row>
        <row r="529">
          <cell r="A529" t="str">
            <v>롯트크드</v>
          </cell>
          <cell r="B529" t="str">
            <v>롯트</v>
          </cell>
          <cell r="C529" t="str">
            <v>크롤러드릴</v>
          </cell>
          <cell r="D529" t="str">
            <v>개</v>
          </cell>
          <cell r="E529">
            <v>165000</v>
          </cell>
          <cell r="H529">
            <v>1111</v>
          </cell>
          <cell r="I529">
            <v>200000</v>
          </cell>
          <cell r="J529">
            <v>796</v>
          </cell>
          <cell r="K529">
            <v>165000</v>
          </cell>
        </row>
        <row r="530">
          <cell r="A530" t="str">
            <v>말뚝6.</v>
          </cell>
          <cell r="B530" t="str">
            <v>말뚝</v>
          </cell>
          <cell r="C530" t="str">
            <v>말구6cm,L=1.8m</v>
          </cell>
          <cell r="D530" t="str">
            <v>본</v>
          </cell>
          <cell r="E530">
            <v>3200</v>
          </cell>
          <cell r="H530">
            <v>145</v>
          </cell>
          <cell r="I530">
            <v>3200</v>
          </cell>
        </row>
        <row r="531">
          <cell r="A531" t="str">
            <v>모래강사</v>
          </cell>
          <cell r="B531" t="str">
            <v>모래</v>
          </cell>
          <cell r="C531" t="str">
            <v>강사</v>
          </cell>
          <cell r="D531" t="str">
            <v>㎥</v>
          </cell>
          <cell r="E531">
            <v>8800</v>
          </cell>
          <cell r="G531">
            <v>8800</v>
          </cell>
          <cell r="O531" t="str">
            <v>99.10월 기존공사 설계변경시 조사가</v>
          </cell>
        </row>
        <row r="532">
          <cell r="A532" t="str">
            <v>못7</v>
          </cell>
          <cell r="B532" t="str">
            <v>못</v>
          </cell>
          <cell r="C532" t="str">
            <v>N 75</v>
          </cell>
          <cell r="D532" t="str">
            <v>kg</v>
          </cell>
          <cell r="E532">
            <v>596</v>
          </cell>
          <cell r="H532">
            <v>69</v>
          </cell>
          <cell r="I532">
            <v>660</v>
          </cell>
          <cell r="J532">
            <v>70</v>
          </cell>
          <cell r="K532">
            <v>596</v>
          </cell>
        </row>
        <row r="533">
          <cell r="A533" t="str">
            <v>보기40</v>
          </cell>
          <cell r="B533" t="str">
            <v>보조기층제</v>
          </cell>
          <cell r="C533" t="str">
            <v>D=40mm</v>
          </cell>
          <cell r="D533" t="str">
            <v>㎥</v>
          </cell>
          <cell r="E533">
            <v>0</v>
          </cell>
          <cell r="L533">
            <v>0</v>
          </cell>
        </row>
        <row r="534">
          <cell r="A534" t="str">
            <v>보경18</v>
          </cell>
          <cell r="B534" t="str">
            <v>보차도경계블럭</v>
          </cell>
          <cell r="C534" t="str">
            <v>180*205*1000</v>
          </cell>
          <cell r="D534" t="str">
            <v>개</v>
          </cell>
          <cell r="E534">
            <v>4500</v>
          </cell>
          <cell r="H534">
            <v>158</v>
          </cell>
          <cell r="I534">
            <v>4500</v>
          </cell>
          <cell r="J534">
            <v>159</v>
          </cell>
          <cell r="K534">
            <v>4500</v>
          </cell>
        </row>
        <row r="535">
          <cell r="A535" t="str">
            <v>블레..</v>
          </cell>
          <cell r="B535" t="str">
            <v>블레이드</v>
          </cell>
          <cell r="C535" t="str">
            <v>콘크리트 커터</v>
          </cell>
          <cell r="D535" t="str">
            <v>개</v>
          </cell>
          <cell r="E535">
            <v>170000</v>
          </cell>
          <cell r="J535">
            <v>797</v>
          </cell>
          <cell r="K535">
            <v>170000</v>
          </cell>
        </row>
        <row r="536">
          <cell r="A536" t="str">
            <v>비닐01</v>
          </cell>
          <cell r="B536" t="str">
            <v>비닐</v>
          </cell>
          <cell r="C536" t="str">
            <v>0.1*1.8*91</v>
          </cell>
          <cell r="D536" t="str">
            <v>㎡</v>
          </cell>
          <cell r="E536">
            <v>308</v>
          </cell>
          <cell r="H536">
            <v>1146</v>
          </cell>
          <cell r="I536">
            <v>308</v>
          </cell>
          <cell r="J536">
            <v>1111</v>
          </cell>
          <cell r="K536">
            <v>331</v>
          </cell>
        </row>
        <row r="537">
          <cell r="A537" t="str">
            <v>빗트크드</v>
          </cell>
          <cell r="B537" t="str">
            <v>빗트</v>
          </cell>
          <cell r="C537" t="str">
            <v>크롤러드릴</v>
          </cell>
          <cell r="D537" t="str">
            <v>개</v>
          </cell>
          <cell r="E537">
            <v>90000</v>
          </cell>
          <cell r="H537">
            <v>1111</v>
          </cell>
          <cell r="I537">
            <v>90000</v>
          </cell>
        </row>
        <row r="538">
          <cell r="A538" t="str">
            <v>삼표90</v>
          </cell>
          <cell r="B538" t="str">
            <v>삼각표지판</v>
          </cell>
          <cell r="C538" t="str">
            <v>90cm</v>
          </cell>
          <cell r="D538" t="str">
            <v>개</v>
          </cell>
          <cell r="E538">
            <v>70000</v>
          </cell>
          <cell r="H538">
            <v>167</v>
          </cell>
          <cell r="I538">
            <v>70000</v>
          </cell>
          <cell r="J538">
            <v>175</v>
          </cell>
          <cell r="K538">
            <v>71200</v>
          </cell>
        </row>
        <row r="539">
          <cell r="A539" t="str">
            <v>생롯크드</v>
          </cell>
          <cell r="B539" t="str">
            <v>생크롯트</v>
          </cell>
          <cell r="C539" t="str">
            <v>크롤러드릴</v>
          </cell>
          <cell r="D539" t="str">
            <v>개</v>
          </cell>
          <cell r="E539">
            <v>55000</v>
          </cell>
          <cell r="H539">
            <v>1111</v>
          </cell>
          <cell r="I539">
            <v>55000</v>
          </cell>
        </row>
        <row r="540">
          <cell r="A540" t="str">
            <v>선택75</v>
          </cell>
          <cell r="B540" t="str">
            <v>선택층재</v>
          </cell>
          <cell r="C540" t="str">
            <v>D=75mm</v>
          </cell>
          <cell r="D540" t="str">
            <v>㎥</v>
          </cell>
          <cell r="E540">
            <v>0</v>
          </cell>
          <cell r="L540">
            <v>0</v>
          </cell>
        </row>
        <row r="541">
          <cell r="A541" t="str">
            <v>스로10</v>
          </cell>
          <cell r="B541" t="str">
            <v>스치로폴</v>
          </cell>
          <cell r="C541" t="str">
            <v>T=10</v>
          </cell>
          <cell r="D541" t="str">
            <v>㎡</v>
          </cell>
          <cell r="E541">
            <v>277</v>
          </cell>
          <cell r="H541">
            <v>452</v>
          </cell>
          <cell r="I541">
            <v>308</v>
          </cell>
          <cell r="J541">
            <v>376</v>
          </cell>
          <cell r="K541">
            <v>277</v>
          </cell>
        </row>
        <row r="542">
          <cell r="A542" t="str">
            <v>스그605</v>
          </cell>
          <cell r="B542" t="str">
            <v>스틸그레이팅</v>
          </cell>
          <cell r="C542" t="str">
            <v>500*600*50</v>
          </cell>
          <cell r="D542" t="str">
            <v>개</v>
          </cell>
          <cell r="E542">
            <v>32680</v>
          </cell>
          <cell r="H542">
            <v>181</v>
          </cell>
          <cell r="I542">
            <v>32680</v>
          </cell>
        </row>
        <row r="543">
          <cell r="A543" t="str">
            <v>스그60</v>
          </cell>
          <cell r="B543" t="str">
            <v>스틸그레이팅</v>
          </cell>
          <cell r="C543" t="str">
            <v>995*600*55</v>
          </cell>
          <cell r="D543" t="str">
            <v>개</v>
          </cell>
          <cell r="E543">
            <v>54080</v>
          </cell>
          <cell r="F543">
            <v>251</v>
          </cell>
          <cell r="G543">
            <v>54080</v>
          </cell>
          <cell r="H543">
            <v>181</v>
          </cell>
          <cell r="I543">
            <v>56700</v>
          </cell>
        </row>
        <row r="544">
          <cell r="A544" t="str">
            <v>스그7014</v>
          </cell>
          <cell r="B544" t="str">
            <v>스틸그레이팅</v>
          </cell>
          <cell r="C544" t="str">
            <v>1400*700</v>
          </cell>
          <cell r="D544" t="str">
            <v>개</v>
          </cell>
          <cell r="E544">
            <v>88770</v>
          </cell>
          <cell r="L544">
            <v>88770</v>
          </cell>
          <cell r="O544" t="str">
            <v>995*600*55의 면적 비례 적용</v>
          </cell>
        </row>
        <row r="545">
          <cell r="A545" t="str">
            <v>슬리크드</v>
          </cell>
          <cell r="B545" t="str">
            <v>슬리브</v>
          </cell>
          <cell r="C545" t="str">
            <v>크롤러드릴</v>
          </cell>
          <cell r="D545" t="str">
            <v>개</v>
          </cell>
          <cell r="E545">
            <v>30000</v>
          </cell>
          <cell r="H545">
            <v>1111</v>
          </cell>
          <cell r="I545">
            <v>30000</v>
          </cell>
          <cell r="J545">
            <v>796</v>
          </cell>
          <cell r="K545">
            <v>35000</v>
          </cell>
        </row>
        <row r="546">
          <cell r="A546" t="str">
            <v>무시..</v>
          </cell>
          <cell r="B546" t="str">
            <v>무수축 시멘트</v>
          </cell>
          <cell r="C546" t="str">
            <v>유니온그라우트σ28=800kg/㎠</v>
          </cell>
          <cell r="D546" t="str">
            <v>kg</v>
          </cell>
          <cell r="E546">
            <v>460</v>
          </cell>
          <cell r="H546">
            <v>113</v>
          </cell>
          <cell r="I546">
            <v>460</v>
          </cell>
          <cell r="J546">
            <v>97</v>
          </cell>
          <cell r="K546">
            <v>460</v>
          </cell>
        </row>
        <row r="547">
          <cell r="A547" t="str">
            <v>분말시멘</v>
          </cell>
          <cell r="B547" t="str">
            <v>분말시멘트</v>
          </cell>
          <cell r="D547" t="str">
            <v>ton</v>
          </cell>
          <cell r="E547">
            <v>53970</v>
          </cell>
          <cell r="F547">
            <v>76</v>
          </cell>
          <cell r="G547">
            <v>53970</v>
          </cell>
          <cell r="O547">
            <v>1303</v>
          </cell>
          <cell r="P547" t="str">
            <v>kg/㎥</v>
          </cell>
        </row>
        <row r="548">
          <cell r="A548" t="str">
            <v>분말시멘부</v>
          </cell>
          <cell r="B548" t="str">
            <v>분말시멘트</v>
          </cell>
          <cell r="C548" t="str">
            <v>VAT포함</v>
          </cell>
          <cell r="D548" t="str">
            <v>ton</v>
          </cell>
          <cell r="E548">
            <v>59368</v>
          </cell>
          <cell r="F548">
            <v>76</v>
          </cell>
          <cell r="G548">
            <v>59368</v>
          </cell>
        </row>
        <row r="549">
          <cell r="A549" t="str">
            <v>시멘4k</v>
          </cell>
          <cell r="B549" t="str">
            <v>시멘트</v>
          </cell>
          <cell r="C549" t="str">
            <v>40kg입</v>
          </cell>
          <cell r="D549" t="str">
            <v>kg</v>
          </cell>
          <cell r="E549">
            <v>57</v>
          </cell>
          <cell r="F549">
            <v>77</v>
          </cell>
          <cell r="G549">
            <v>57</v>
          </cell>
          <cell r="H549">
            <v>113</v>
          </cell>
          <cell r="I549">
            <v>61</v>
          </cell>
          <cell r="J549">
            <v>97</v>
          </cell>
          <cell r="K549">
            <v>61</v>
          </cell>
          <cell r="O549">
            <v>1303</v>
          </cell>
          <cell r="P549" t="str">
            <v>kg/㎥</v>
          </cell>
        </row>
        <row r="550">
          <cell r="A550" t="str">
            <v>시멘4k대</v>
          </cell>
          <cell r="B550" t="str">
            <v>시멘트</v>
          </cell>
          <cell r="C550" t="str">
            <v>40kg입</v>
          </cell>
          <cell r="D550" t="str">
            <v>대</v>
          </cell>
          <cell r="E550">
            <v>2282</v>
          </cell>
          <cell r="F550">
            <v>77</v>
          </cell>
          <cell r="G550">
            <v>2282</v>
          </cell>
          <cell r="H550">
            <v>113</v>
          </cell>
          <cell r="I550">
            <v>2454</v>
          </cell>
          <cell r="J550">
            <v>97</v>
          </cell>
          <cell r="K550">
            <v>2454</v>
          </cell>
          <cell r="O550">
            <v>1303</v>
          </cell>
          <cell r="P550" t="str">
            <v>kg/㎥</v>
          </cell>
        </row>
        <row r="551">
          <cell r="A551" t="str">
            <v>시멘4k도</v>
          </cell>
          <cell r="B551" t="str">
            <v>시멘트</v>
          </cell>
          <cell r="C551" t="str">
            <v>40kg입,현장도착도</v>
          </cell>
          <cell r="D551" t="str">
            <v>kg</v>
          </cell>
          <cell r="E551">
            <v>74</v>
          </cell>
          <cell r="H551">
            <v>113</v>
          </cell>
          <cell r="I551">
            <v>74</v>
          </cell>
          <cell r="J551">
            <v>97</v>
          </cell>
          <cell r="K551">
            <v>74</v>
          </cell>
          <cell r="O551">
            <v>1303</v>
          </cell>
          <cell r="P551" t="str">
            <v>kg/㎥</v>
          </cell>
        </row>
        <row r="552">
          <cell r="A552" t="str">
            <v>아콘13</v>
          </cell>
          <cell r="B552" t="str">
            <v>아스콘</v>
          </cell>
          <cell r="C552" t="str">
            <v>밀입도 13mm</v>
          </cell>
          <cell r="D552" t="str">
            <v>ton</v>
          </cell>
          <cell r="E552">
            <v>25363</v>
          </cell>
          <cell r="F552">
            <v>74</v>
          </cell>
          <cell r="G552">
            <v>25363</v>
          </cell>
        </row>
        <row r="553">
          <cell r="A553" t="str">
            <v>아콘40</v>
          </cell>
          <cell r="B553" t="str">
            <v>아스콘</v>
          </cell>
          <cell r="C553" t="str">
            <v>밀입도 40mm</v>
          </cell>
          <cell r="D553" t="str">
            <v>ton</v>
          </cell>
          <cell r="E553">
            <v>29636</v>
          </cell>
          <cell r="F553">
            <v>74</v>
          </cell>
          <cell r="G553">
            <v>29636</v>
          </cell>
        </row>
        <row r="554">
          <cell r="A554" t="str">
            <v>아콘13부</v>
          </cell>
          <cell r="B554" t="str">
            <v>아스콘(부가세 포함)</v>
          </cell>
          <cell r="C554" t="str">
            <v>밀입도 13mm</v>
          </cell>
          <cell r="D554" t="str">
            <v>ton</v>
          </cell>
          <cell r="E554">
            <v>27900</v>
          </cell>
          <cell r="F554">
            <v>74</v>
          </cell>
          <cell r="G554">
            <v>27900</v>
          </cell>
        </row>
        <row r="555">
          <cell r="A555" t="str">
            <v>아콘40부</v>
          </cell>
          <cell r="B555" t="str">
            <v>아스콘(부가세 포함)</v>
          </cell>
          <cell r="C555" t="str">
            <v>밀입도 40mm</v>
          </cell>
          <cell r="D555" t="str">
            <v>ton</v>
          </cell>
          <cell r="E555">
            <v>32600</v>
          </cell>
          <cell r="F555">
            <v>74</v>
          </cell>
          <cell r="G555">
            <v>32600</v>
          </cell>
        </row>
        <row r="556">
          <cell r="A556" t="str">
            <v>아팔R4</v>
          </cell>
          <cell r="B556" t="str">
            <v>아스팔트</v>
          </cell>
          <cell r="C556" t="str">
            <v>RSC-4</v>
          </cell>
          <cell r="D556" t="str">
            <v>D/M</v>
          </cell>
          <cell r="E556">
            <v>52000</v>
          </cell>
          <cell r="H556">
            <v>154</v>
          </cell>
          <cell r="I556">
            <v>52000</v>
          </cell>
          <cell r="J556">
            <v>155</v>
          </cell>
          <cell r="K556">
            <v>52000</v>
          </cell>
        </row>
        <row r="557">
          <cell r="A557" t="str">
            <v>아팔M1</v>
          </cell>
          <cell r="B557" t="str">
            <v>아스팔트</v>
          </cell>
          <cell r="C557" t="str">
            <v>MC-1</v>
          </cell>
          <cell r="D557" t="str">
            <v>D/M</v>
          </cell>
          <cell r="E557">
            <v>58000</v>
          </cell>
          <cell r="H557">
            <v>154</v>
          </cell>
          <cell r="I557">
            <v>58000</v>
          </cell>
          <cell r="J557">
            <v>155</v>
          </cell>
          <cell r="K557">
            <v>58000</v>
          </cell>
        </row>
        <row r="558">
          <cell r="A558" t="str">
            <v>에수..</v>
          </cell>
          <cell r="B558" t="str">
            <v>에폭시수지</v>
          </cell>
          <cell r="C558" t="str">
            <v>접착제용</v>
          </cell>
          <cell r="D558" t="str">
            <v>kg</v>
          </cell>
          <cell r="E558">
            <v>3300</v>
          </cell>
          <cell r="H558">
            <v>1138</v>
          </cell>
          <cell r="I558">
            <v>3300</v>
          </cell>
        </row>
        <row r="559">
          <cell r="A559" t="str">
            <v>연볼16</v>
          </cell>
          <cell r="B559" t="str">
            <v>연결볼트(가드레일)</v>
          </cell>
          <cell r="C559" t="str">
            <v>16*33</v>
          </cell>
          <cell r="D559" t="str">
            <v>조</v>
          </cell>
          <cell r="E559">
            <v>400</v>
          </cell>
          <cell r="H559">
            <v>170</v>
          </cell>
          <cell r="I559">
            <v>400</v>
          </cell>
          <cell r="J559">
            <v>173</v>
          </cell>
          <cell r="K559">
            <v>400</v>
          </cell>
        </row>
        <row r="560">
          <cell r="A560" t="str">
            <v>원표60</v>
          </cell>
          <cell r="B560" t="str">
            <v>원형표지판</v>
          </cell>
          <cell r="C560" t="str">
            <v>Φ60cm</v>
          </cell>
          <cell r="D560" t="str">
            <v>개</v>
          </cell>
          <cell r="E560">
            <v>62000</v>
          </cell>
          <cell r="H560">
            <v>167</v>
          </cell>
          <cell r="I560">
            <v>62000</v>
          </cell>
          <cell r="J560">
            <v>175</v>
          </cell>
          <cell r="K560">
            <v>63300</v>
          </cell>
        </row>
        <row r="561">
          <cell r="A561" t="str">
            <v>유T20</v>
          </cell>
          <cell r="B561" t="str">
            <v>파형폴리에틸렌 유공관</v>
          </cell>
          <cell r="C561" t="str">
            <v>Φ200mm,SDP</v>
          </cell>
          <cell r="D561" t="str">
            <v>m</v>
          </cell>
          <cell r="E561">
            <v>5650</v>
          </cell>
          <cell r="J561">
            <v>488</v>
          </cell>
          <cell r="K561">
            <v>5650</v>
          </cell>
        </row>
        <row r="562">
          <cell r="A562" t="str">
            <v>융도백1</v>
          </cell>
          <cell r="B562" t="str">
            <v>융착성도료</v>
          </cell>
          <cell r="C562" t="str">
            <v>백색1호</v>
          </cell>
          <cell r="D562" t="str">
            <v>kg</v>
          </cell>
          <cell r="E562">
            <v>1168</v>
          </cell>
          <cell r="H562">
            <v>175</v>
          </cell>
          <cell r="I562">
            <v>1220</v>
          </cell>
          <cell r="J562">
            <v>179</v>
          </cell>
          <cell r="K562">
            <v>1168</v>
          </cell>
        </row>
        <row r="563">
          <cell r="A563" t="str">
            <v>융도황.</v>
          </cell>
          <cell r="B563" t="str">
            <v>융착성도료</v>
          </cell>
          <cell r="C563" t="str">
            <v>황색2종 1호</v>
          </cell>
          <cell r="D563" t="str">
            <v>kg</v>
          </cell>
          <cell r="E563">
            <v>1220</v>
          </cell>
          <cell r="H563">
            <v>175</v>
          </cell>
          <cell r="I563">
            <v>1220</v>
          </cell>
        </row>
        <row r="564">
          <cell r="A564" t="str">
            <v>잡석D4</v>
          </cell>
          <cell r="B564" t="str">
            <v>잡석</v>
          </cell>
          <cell r="C564" t="str">
            <v>D 40~80mm</v>
          </cell>
          <cell r="D564" t="str">
            <v>㎥</v>
          </cell>
          <cell r="E564">
            <v>5200</v>
          </cell>
          <cell r="G564">
            <v>5200</v>
          </cell>
          <cell r="O564" t="str">
            <v>99.10월 기존공사 설계변경시 조사가</v>
          </cell>
        </row>
        <row r="565">
          <cell r="A565" t="str">
            <v>제슬..</v>
          </cell>
          <cell r="B565" t="str">
            <v>제강슬레그</v>
          </cell>
          <cell r="D565" t="str">
            <v>kg</v>
          </cell>
          <cell r="E565">
            <v>220</v>
          </cell>
          <cell r="H565">
            <v>112</v>
          </cell>
          <cell r="I565">
            <v>220</v>
          </cell>
          <cell r="J565">
            <v>94</v>
          </cell>
          <cell r="K565">
            <v>220</v>
          </cell>
        </row>
        <row r="566">
          <cell r="A566" t="str">
            <v>제슬운반</v>
          </cell>
          <cell r="B566" t="str">
            <v>제강슬레그 운반비</v>
          </cell>
          <cell r="C566" t="str">
            <v>10.5ton,180km(인천~현장)</v>
          </cell>
          <cell r="D566" t="str">
            <v>ton</v>
          </cell>
          <cell r="E566">
            <v>23380</v>
          </cell>
          <cell r="F566" t="str">
            <v>(270070(원/대) / 1.1(V.A.T)) / 10.5(ton/대)</v>
          </cell>
          <cell r="L566">
            <v>23380</v>
          </cell>
        </row>
        <row r="567">
          <cell r="A567" t="str">
            <v>시멘운반</v>
          </cell>
          <cell r="B567" t="str">
            <v>시멘트 운반비</v>
          </cell>
          <cell r="C567" t="str">
            <v>10.5ton,10km(신탄진~현장)</v>
          </cell>
          <cell r="D567" t="str">
            <v>대</v>
          </cell>
          <cell r="E567">
            <v>300</v>
          </cell>
          <cell r="F567" t="str">
            <v>(87720(원/대) / 1.1(V.A.T)) / 10.5(ton/대) * 0.04ton/대(포)</v>
          </cell>
          <cell r="L567">
            <v>300</v>
          </cell>
        </row>
        <row r="568">
          <cell r="A568" t="str">
            <v>분말시멘운반</v>
          </cell>
          <cell r="B568" t="str">
            <v>분말시멘트 운반비</v>
          </cell>
          <cell r="C568" t="str">
            <v>10.5ton,10km(신탄진~현장)</v>
          </cell>
          <cell r="D568" t="str">
            <v>ton</v>
          </cell>
          <cell r="E568">
            <v>2200</v>
          </cell>
          <cell r="L568">
            <v>2200</v>
          </cell>
        </row>
        <row r="569">
          <cell r="A569" t="str">
            <v>철근운반</v>
          </cell>
          <cell r="B569" t="str">
            <v>철근 운반비</v>
          </cell>
          <cell r="C569" t="str">
            <v>10.5ton,10km(신탄진~현장)</v>
          </cell>
          <cell r="D569" t="str">
            <v>ton</v>
          </cell>
          <cell r="E569">
            <v>7590</v>
          </cell>
          <cell r="F569" t="str">
            <v>(87720(원/대) / 1.1(V.A.T)) / 10.5(ton/대)</v>
          </cell>
          <cell r="L569">
            <v>7590</v>
          </cell>
        </row>
        <row r="570">
          <cell r="A570" t="str">
            <v>아팔운반</v>
          </cell>
          <cell r="B570" t="str">
            <v>아스팔트 운반비</v>
          </cell>
          <cell r="C570" t="str">
            <v>10.5ton,10km(신탄진~현장)</v>
          </cell>
          <cell r="D570" t="str">
            <v>DM</v>
          </cell>
          <cell r="E570">
            <v>1520</v>
          </cell>
          <cell r="F570" t="str">
            <v>(87720(원/대) / 1.1(V.A.T)) / 10.5(ton/대) * 0.2ton/DM</v>
          </cell>
          <cell r="L570">
            <v>1520</v>
          </cell>
        </row>
        <row r="571">
          <cell r="A571" t="str">
            <v>제슬하역</v>
          </cell>
          <cell r="B571" t="str">
            <v>제강슬래그 하역비</v>
          </cell>
          <cell r="C571" t="str">
            <v>인력,일반하역,도착료,차급화물</v>
          </cell>
          <cell r="D571" t="str">
            <v>ton</v>
          </cell>
          <cell r="E571">
            <v>1354.33</v>
          </cell>
          <cell r="F571" t="str">
            <v>1489.76(원/대) / 1.1(V.A.T)</v>
          </cell>
          <cell r="L571">
            <v>1354.33</v>
          </cell>
        </row>
        <row r="572">
          <cell r="A572" t="str">
            <v>시멘하역</v>
          </cell>
          <cell r="B572" t="str">
            <v>시멘트 하역비</v>
          </cell>
          <cell r="C572" t="str">
            <v>인력,일반하역,도착료,차급화물</v>
          </cell>
          <cell r="D572" t="str">
            <v>대</v>
          </cell>
          <cell r="E572">
            <v>54.17</v>
          </cell>
          <cell r="F572" t="str">
            <v>1489.76(원/대) / 1.1(V.A.T) * 0.04ton/대(포)</v>
          </cell>
          <cell r="L572">
            <v>54.17</v>
          </cell>
        </row>
        <row r="573">
          <cell r="A573" t="str">
            <v>철근하역</v>
          </cell>
          <cell r="B573" t="str">
            <v>철근 하역비</v>
          </cell>
          <cell r="C573" t="str">
            <v>인력,일반하역,도착료,차급화물</v>
          </cell>
          <cell r="D573" t="str">
            <v>ton</v>
          </cell>
          <cell r="E573">
            <v>1354.33</v>
          </cell>
          <cell r="F573" t="str">
            <v>1489.76(원/대) / 1.1(V.A.T)</v>
          </cell>
          <cell r="L573">
            <v>1354.33</v>
          </cell>
        </row>
        <row r="574">
          <cell r="A574" t="str">
            <v>아팔하역</v>
          </cell>
          <cell r="B574" t="str">
            <v>아스팔트 하역비</v>
          </cell>
          <cell r="C574" t="str">
            <v>인력,일반하역,도착료,차급화물</v>
          </cell>
          <cell r="D574" t="str">
            <v>DM</v>
          </cell>
          <cell r="E574">
            <v>270.87</v>
          </cell>
          <cell r="F574" t="str">
            <v>1489.76(원/대) / 1.1(V.A.T) * 0.2ton/DM</v>
          </cell>
          <cell r="L574">
            <v>270.87</v>
          </cell>
        </row>
        <row r="575">
          <cell r="A575" t="str">
            <v>시멘상차</v>
          </cell>
          <cell r="B575" t="str">
            <v>시멘트 상차비</v>
          </cell>
          <cell r="C575" t="str">
            <v>인력,일반하역,발송료,차급화물</v>
          </cell>
          <cell r="D575" t="str">
            <v>대</v>
          </cell>
          <cell r="E575">
            <v>59.72</v>
          </cell>
          <cell r="F575" t="str">
            <v>1642.39(원/대) / 1.1(V.A.T) * 0.04ton/대(포)</v>
          </cell>
          <cell r="L575">
            <v>59.72</v>
          </cell>
        </row>
        <row r="576">
          <cell r="A576" t="str">
            <v>철근상차</v>
          </cell>
          <cell r="B576" t="str">
            <v>철근 상차비</v>
          </cell>
          <cell r="C576" t="str">
            <v>인력,일반하역,발송료,차급화물</v>
          </cell>
          <cell r="D576" t="str">
            <v>ton</v>
          </cell>
          <cell r="E576">
            <v>1493.08</v>
          </cell>
          <cell r="F576" t="str">
            <v>1642.39(원/대) / 1.1(V.A.T)</v>
          </cell>
          <cell r="L576">
            <v>1493.08</v>
          </cell>
        </row>
        <row r="577">
          <cell r="A577" t="str">
            <v>아팔상차</v>
          </cell>
          <cell r="B577" t="str">
            <v>아스팔트 상차비</v>
          </cell>
          <cell r="C577" t="str">
            <v>인력,일반하역,발송료,차급화물</v>
          </cell>
          <cell r="D577" t="str">
            <v>DM</v>
          </cell>
          <cell r="E577">
            <v>298.62</v>
          </cell>
          <cell r="F577" t="str">
            <v>1642.39(원/대) / 1.1(V.A.T) * 0.2ton/DM</v>
          </cell>
          <cell r="L577">
            <v>298.62</v>
          </cell>
        </row>
        <row r="578">
          <cell r="A578" t="str">
            <v>이철13</v>
          </cell>
          <cell r="B578" t="str">
            <v>이형철근</v>
          </cell>
          <cell r="C578" t="str">
            <v>13㎜</v>
          </cell>
          <cell r="D578" t="str">
            <v>kg</v>
          </cell>
          <cell r="E578">
            <v>258</v>
          </cell>
          <cell r="G578">
            <v>258</v>
          </cell>
          <cell r="I578">
            <v>315</v>
          </cell>
          <cell r="K578">
            <v>295</v>
          </cell>
          <cell r="O578" t="str">
            <v>0.995kg/m</v>
          </cell>
        </row>
        <row r="579">
          <cell r="A579" t="str">
            <v>이철13t</v>
          </cell>
          <cell r="B579" t="str">
            <v>이형철근</v>
          </cell>
          <cell r="C579" t="str">
            <v>13㎜</v>
          </cell>
          <cell r="D579" t="str">
            <v>ton</v>
          </cell>
          <cell r="E579">
            <v>258881</v>
          </cell>
          <cell r="F579">
            <v>85</v>
          </cell>
          <cell r="G579">
            <v>258881</v>
          </cell>
          <cell r="H579">
            <v>43</v>
          </cell>
          <cell r="I579">
            <v>315000</v>
          </cell>
          <cell r="J579">
            <v>42</v>
          </cell>
          <cell r="K579">
            <v>295000</v>
          </cell>
        </row>
        <row r="580">
          <cell r="A580" t="str">
            <v>이철16</v>
          </cell>
          <cell r="B580" t="str">
            <v>이형철근</v>
          </cell>
          <cell r="C580" t="str">
            <v>16㎜</v>
          </cell>
          <cell r="D580" t="str">
            <v>kg</v>
          </cell>
          <cell r="E580">
            <v>254</v>
          </cell>
          <cell r="G580">
            <v>254</v>
          </cell>
          <cell r="I580">
            <v>310</v>
          </cell>
          <cell r="K580">
            <v>290</v>
          </cell>
          <cell r="O580" t="str">
            <v>1.56kg/m</v>
          </cell>
        </row>
        <row r="581">
          <cell r="A581" t="str">
            <v>이철16t</v>
          </cell>
          <cell r="B581" t="str">
            <v>이형철근</v>
          </cell>
          <cell r="C581" t="str">
            <v>16㎜</v>
          </cell>
          <cell r="D581" t="str">
            <v>ton</v>
          </cell>
          <cell r="E581">
            <v>254336</v>
          </cell>
          <cell r="F581">
            <v>85</v>
          </cell>
          <cell r="G581">
            <v>254336</v>
          </cell>
          <cell r="H581">
            <v>43</v>
          </cell>
          <cell r="I581">
            <v>310000</v>
          </cell>
          <cell r="J581">
            <v>42</v>
          </cell>
          <cell r="K581">
            <v>290000</v>
          </cell>
        </row>
        <row r="582">
          <cell r="A582" t="str">
            <v>이철29</v>
          </cell>
          <cell r="B582" t="str">
            <v>이형철근</v>
          </cell>
          <cell r="C582" t="str">
            <v>29㎜</v>
          </cell>
          <cell r="D582" t="str">
            <v>kg</v>
          </cell>
          <cell r="E582">
            <v>254</v>
          </cell>
          <cell r="G582">
            <v>254</v>
          </cell>
          <cell r="I582">
            <v>310</v>
          </cell>
          <cell r="K582">
            <v>290</v>
          </cell>
          <cell r="O582" t="str">
            <v>0.995kg/m</v>
          </cell>
        </row>
        <row r="583">
          <cell r="A583" t="str">
            <v>이철29t</v>
          </cell>
          <cell r="B583" t="str">
            <v>이형철근</v>
          </cell>
          <cell r="C583" t="str">
            <v>29㎜</v>
          </cell>
          <cell r="D583" t="str">
            <v>ton</v>
          </cell>
          <cell r="E583">
            <v>254336</v>
          </cell>
          <cell r="F583">
            <v>85</v>
          </cell>
          <cell r="G583">
            <v>254336</v>
          </cell>
          <cell r="H583">
            <v>43</v>
          </cell>
          <cell r="I583">
            <v>310000</v>
          </cell>
          <cell r="J583">
            <v>42</v>
          </cell>
          <cell r="K583">
            <v>290000</v>
          </cell>
        </row>
        <row r="584">
          <cell r="A584" t="str">
            <v>철선#8</v>
          </cell>
          <cell r="B584" t="str">
            <v>철선</v>
          </cell>
          <cell r="C584" t="str">
            <v>#8</v>
          </cell>
          <cell r="D584" t="str">
            <v>kg</v>
          </cell>
          <cell r="E584">
            <v>520</v>
          </cell>
          <cell r="H584">
            <v>66</v>
          </cell>
          <cell r="I584">
            <v>530</v>
          </cell>
          <cell r="J584">
            <v>70</v>
          </cell>
          <cell r="K584">
            <v>520</v>
          </cell>
        </row>
        <row r="585">
          <cell r="A585" t="str">
            <v>충진..</v>
          </cell>
          <cell r="B585" t="str">
            <v>충진제</v>
          </cell>
          <cell r="D585" t="str">
            <v>kg</v>
          </cell>
          <cell r="E585">
            <v>8650</v>
          </cell>
          <cell r="H585">
            <v>334</v>
          </cell>
          <cell r="I585">
            <v>9800</v>
          </cell>
          <cell r="J585">
            <v>276</v>
          </cell>
          <cell r="K585">
            <v>8650</v>
          </cell>
        </row>
        <row r="586">
          <cell r="A586" t="str">
            <v>취볼18</v>
          </cell>
          <cell r="B586" t="str">
            <v>취부볼트</v>
          </cell>
          <cell r="C586" t="str">
            <v>Φ18*180</v>
          </cell>
          <cell r="D586" t="str">
            <v>조</v>
          </cell>
          <cell r="E586">
            <v>1000</v>
          </cell>
          <cell r="H586">
            <v>170</v>
          </cell>
          <cell r="I586">
            <v>1600</v>
          </cell>
          <cell r="J586">
            <v>173</v>
          </cell>
          <cell r="K586">
            <v>1000</v>
          </cell>
        </row>
        <row r="587">
          <cell r="A587" t="str">
            <v>치즐07</v>
          </cell>
          <cell r="B587" t="str">
            <v>치즐</v>
          </cell>
          <cell r="C587" t="str">
            <v>0.7</v>
          </cell>
          <cell r="D587" t="str">
            <v>본</v>
          </cell>
          <cell r="E587">
            <v>78000</v>
          </cell>
          <cell r="H587">
            <v>996</v>
          </cell>
          <cell r="I587">
            <v>78000</v>
          </cell>
        </row>
        <row r="588">
          <cell r="A588" t="str">
            <v>판재외송</v>
          </cell>
          <cell r="B588" t="str">
            <v>판재</v>
          </cell>
          <cell r="C588" t="str">
            <v>외송</v>
          </cell>
          <cell r="D588" t="str">
            <v>㎥</v>
          </cell>
          <cell r="E588">
            <v>329341</v>
          </cell>
          <cell r="H588">
            <v>139</v>
          </cell>
          <cell r="I588">
            <v>329341</v>
          </cell>
          <cell r="J588">
            <v>107</v>
          </cell>
          <cell r="K588">
            <v>359281</v>
          </cell>
        </row>
        <row r="589">
          <cell r="A589" t="str">
            <v>잔디0303</v>
          </cell>
          <cell r="B589" t="str">
            <v>잔디</v>
          </cell>
          <cell r="C589" t="str">
            <v>0.3*0.3*0.03</v>
          </cell>
          <cell r="D589" t="str">
            <v>매</v>
          </cell>
          <cell r="E589">
            <v>270</v>
          </cell>
          <cell r="F589">
            <v>509</v>
          </cell>
          <cell r="G589">
            <v>270</v>
          </cell>
        </row>
        <row r="590">
          <cell r="A590" t="str">
            <v>폭약하마</v>
          </cell>
          <cell r="B590" t="str">
            <v>폭약</v>
          </cell>
          <cell r="C590" t="str">
            <v>하이마이트5500,25mm</v>
          </cell>
          <cell r="D590" t="str">
            <v>kg</v>
          </cell>
          <cell r="E590">
            <v>2000</v>
          </cell>
          <cell r="F590">
            <v>312</v>
          </cell>
          <cell r="G590">
            <v>2000</v>
          </cell>
          <cell r="H590">
            <v>223</v>
          </cell>
          <cell r="I590">
            <v>2000</v>
          </cell>
        </row>
        <row r="591">
          <cell r="A591" t="str">
            <v>프이KS</v>
          </cell>
          <cell r="B591" t="str">
            <v>프라이머</v>
          </cell>
          <cell r="C591" t="str">
            <v>KSM2270</v>
          </cell>
          <cell r="D591" t="str">
            <v>ℓ</v>
          </cell>
          <cell r="E591">
            <v>1372</v>
          </cell>
          <cell r="H591">
            <v>175</v>
          </cell>
          <cell r="I591">
            <v>1372</v>
          </cell>
          <cell r="J591">
            <v>179</v>
          </cell>
          <cell r="K591">
            <v>2080</v>
          </cell>
        </row>
        <row r="592">
          <cell r="A592" t="str">
            <v>프가..</v>
          </cell>
          <cell r="B592" t="str">
            <v>프로판가스</v>
          </cell>
          <cell r="D592" t="str">
            <v>kg</v>
          </cell>
          <cell r="E592">
            <v>613</v>
          </cell>
          <cell r="H592">
            <v>1161</v>
          </cell>
          <cell r="I592">
            <v>613</v>
          </cell>
          <cell r="J592">
            <v>1042</v>
          </cell>
          <cell r="K592">
            <v>613</v>
          </cell>
        </row>
        <row r="593">
          <cell r="A593" t="str">
            <v>합판12</v>
          </cell>
          <cell r="B593" t="str">
            <v>합판</v>
          </cell>
          <cell r="C593" t="str">
            <v>12.0㎜,내수</v>
          </cell>
          <cell r="D593" t="str">
            <v>㎡</v>
          </cell>
          <cell r="E593">
            <v>5464</v>
          </cell>
          <cell r="F593">
            <v>328</v>
          </cell>
          <cell r="G593">
            <v>5464</v>
          </cell>
          <cell r="H593">
            <v>464</v>
          </cell>
          <cell r="I593">
            <v>6317</v>
          </cell>
          <cell r="J593">
            <v>353</v>
          </cell>
          <cell r="K593">
            <v>5839</v>
          </cell>
        </row>
        <row r="594">
          <cell r="A594" t="str">
            <v>GEOC</v>
          </cell>
          <cell r="B594" t="str">
            <v>Geo-Composite</v>
          </cell>
          <cell r="D594" t="str">
            <v>㎡</v>
          </cell>
          <cell r="E594">
            <v>11000</v>
          </cell>
          <cell r="I594">
            <v>11000</v>
          </cell>
        </row>
        <row r="595">
          <cell r="A595" t="str">
            <v>GEOC부</v>
          </cell>
          <cell r="B595" t="str">
            <v>Geo-Composite</v>
          </cell>
          <cell r="C595" t="str">
            <v>(VAT포함)</v>
          </cell>
          <cell r="D595" t="str">
            <v>㎡</v>
          </cell>
          <cell r="E595">
            <v>12100.000000000002</v>
          </cell>
          <cell r="I595">
            <v>12100.000000000002</v>
          </cell>
        </row>
        <row r="596">
          <cell r="A596" t="str">
            <v>나로06</v>
          </cell>
          <cell r="B596" t="str">
            <v>P.P 로프</v>
          </cell>
          <cell r="C596" t="str">
            <v>Φ6mm*3.5kg*200m</v>
          </cell>
          <cell r="D596" t="str">
            <v>m</v>
          </cell>
          <cell r="E596">
            <v>29</v>
          </cell>
          <cell r="H596">
            <v>1150</v>
          </cell>
          <cell r="I596">
            <v>136.5</v>
          </cell>
          <cell r="J596">
            <v>116</v>
          </cell>
          <cell r="K596">
            <v>29</v>
          </cell>
        </row>
        <row r="597">
          <cell r="A597" t="str">
            <v>U측74</v>
          </cell>
          <cell r="B597" t="str">
            <v>U형 측구</v>
          </cell>
          <cell r="C597" t="str">
            <v>H700*B400</v>
          </cell>
          <cell r="D597" t="str">
            <v>개</v>
          </cell>
          <cell r="E597">
            <v>62200</v>
          </cell>
          <cell r="H597">
            <v>217</v>
          </cell>
          <cell r="I597">
            <v>62200</v>
          </cell>
        </row>
        <row r="598">
          <cell r="A598" t="str">
            <v>U측33</v>
          </cell>
          <cell r="B598" t="str">
            <v>U형 측구</v>
          </cell>
          <cell r="C598" t="str">
            <v>H300*B300</v>
          </cell>
          <cell r="D598" t="str">
            <v>개</v>
          </cell>
          <cell r="E598">
            <v>21000</v>
          </cell>
          <cell r="H598">
            <v>217</v>
          </cell>
          <cell r="I598">
            <v>21000</v>
          </cell>
        </row>
        <row r="599">
          <cell r="A599" t="str">
            <v>VR관03</v>
          </cell>
          <cell r="B599" t="str">
            <v>V.R관(진동 및 전압철근콘크리트관)</v>
          </cell>
          <cell r="C599" t="str">
            <v>D300</v>
          </cell>
          <cell r="D599" t="str">
            <v>본</v>
          </cell>
          <cell r="E599">
            <v>31700</v>
          </cell>
          <cell r="H599">
            <v>205</v>
          </cell>
          <cell r="I599">
            <v>31700</v>
          </cell>
          <cell r="J599">
            <v>172</v>
          </cell>
          <cell r="K599">
            <v>31710</v>
          </cell>
        </row>
        <row r="600">
          <cell r="A600" t="str">
            <v>VR관04</v>
          </cell>
          <cell r="B600" t="str">
            <v>V.R관(진동 및 전압철근콘크리트관)</v>
          </cell>
          <cell r="C600" t="str">
            <v>D450</v>
          </cell>
          <cell r="D600" t="str">
            <v>본</v>
          </cell>
          <cell r="E600">
            <v>39425</v>
          </cell>
          <cell r="H600">
            <v>205</v>
          </cell>
          <cell r="I600">
            <v>39425</v>
          </cell>
          <cell r="J600">
            <v>172</v>
          </cell>
          <cell r="K600">
            <v>39430</v>
          </cell>
        </row>
        <row r="601">
          <cell r="A601" t="str">
            <v>VR관06</v>
          </cell>
          <cell r="B601" t="str">
            <v>V.R관(진동 및 전압철근콘크리트관)</v>
          </cell>
          <cell r="C601" t="str">
            <v>D600</v>
          </cell>
          <cell r="D601" t="str">
            <v>본</v>
          </cell>
          <cell r="E601">
            <v>58840</v>
          </cell>
          <cell r="H601">
            <v>205</v>
          </cell>
          <cell r="I601">
            <v>58850</v>
          </cell>
          <cell r="J601">
            <v>172</v>
          </cell>
          <cell r="K601">
            <v>58840</v>
          </cell>
        </row>
        <row r="602">
          <cell r="A602" t="str">
            <v>VR관09</v>
          </cell>
          <cell r="B602" t="str">
            <v>V.R관(진동 및 전압철근콘크리트관)</v>
          </cell>
          <cell r="C602" t="str">
            <v>D900</v>
          </cell>
          <cell r="D602" t="str">
            <v>본</v>
          </cell>
          <cell r="E602">
            <v>131400</v>
          </cell>
          <cell r="H602">
            <v>205</v>
          </cell>
          <cell r="I602">
            <v>131400</v>
          </cell>
          <cell r="J602">
            <v>172</v>
          </cell>
          <cell r="K602">
            <v>131400</v>
          </cell>
        </row>
        <row r="603">
          <cell r="A603" t="str">
            <v>VR링06</v>
          </cell>
          <cell r="B603" t="str">
            <v>V.R관 고무링</v>
          </cell>
          <cell r="C603" t="str">
            <v>D600</v>
          </cell>
          <cell r="D603" t="str">
            <v>본</v>
          </cell>
          <cell r="E603">
            <v>3800</v>
          </cell>
          <cell r="H603">
            <v>204</v>
          </cell>
          <cell r="I603">
            <v>4480</v>
          </cell>
          <cell r="J603">
            <v>173</v>
          </cell>
          <cell r="K603">
            <v>3800</v>
          </cell>
        </row>
        <row r="604">
          <cell r="A604" t="str">
            <v>VR링09</v>
          </cell>
          <cell r="B604" t="str">
            <v>V.R관 고무링</v>
          </cell>
          <cell r="C604" t="str">
            <v>D900</v>
          </cell>
          <cell r="D604" t="str">
            <v>본</v>
          </cell>
          <cell r="E604">
            <v>7200</v>
          </cell>
          <cell r="H604">
            <v>205</v>
          </cell>
          <cell r="I604">
            <v>7940</v>
          </cell>
          <cell r="J604">
            <v>173</v>
          </cell>
          <cell r="K604">
            <v>7200</v>
          </cell>
        </row>
        <row r="605">
          <cell r="A605" t="str">
            <v>철콘관33</v>
          </cell>
          <cell r="B605" t="str">
            <v>철근콘크리트 수로관</v>
          </cell>
          <cell r="C605" t="str">
            <v>소켓식,300*300*50*2000</v>
          </cell>
          <cell r="D605" t="str">
            <v>본</v>
          </cell>
          <cell r="E605">
            <v>25727</v>
          </cell>
          <cell r="F605">
            <v>121</v>
          </cell>
          <cell r="G605">
            <v>25727</v>
          </cell>
          <cell r="H605">
            <v>218</v>
          </cell>
          <cell r="I605">
            <v>32800</v>
          </cell>
          <cell r="J605">
            <v>184</v>
          </cell>
          <cell r="K605">
            <v>35000</v>
          </cell>
          <cell r="P605" t="str">
            <v>280kg/본(2m)</v>
          </cell>
          <cell r="Q605" t="str">
            <v>조치원</v>
          </cell>
        </row>
        <row r="606">
          <cell r="A606" t="str">
            <v>철콘관54</v>
          </cell>
          <cell r="B606" t="str">
            <v>철근콘크리트 수로관</v>
          </cell>
          <cell r="C606" t="str">
            <v>소켓식,500*400*60*2000</v>
          </cell>
          <cell r="D606" t="str">
            <v>본</v>
          </cell>
          <cell r="E606">
            <v>36727</v>
          </cell>
          <cell r="F606">
            <v>121</v>
          </cell>
          <cell r="G606">
            <v>36727</v>
          </cell>
          <cell r="H606">
            <v>218</v>
          </cell>
          <cell r="I606">
            <v>49400</v>
          </cell>
          <cell r="J606">
            <v>184</v>
          </cell>
          <cell r="K606">
            <v>52000</v>
          </cell>
          <cell r="P606" t="str">
            <v>434kg/본(2m)</v>
          </cell>
        </row>
        <row r="607">
          <cell r="A607" t="str">
            <v>철콘관55</v>
          </cell>
          <cell r="B607" t="str">
            <v>철근콘크리트 수로관</v>
          </cell>
          <cell r="C607" t="str">
            <v>소켓식,500*500*65*2000</v>
          </cell>
          <cell r="D607" t="str">
            <v>본</v>
          </cell>
          <cell r="E607">
            <v>45454</v>
          </cell>
          <cell r="F607">
            <v>121</v>
          </cell>
          <cell r="G607">
            <v>45454</v>
          </cell>
          <cell r="H607">
            <v>218</v>
          </cell>
          <cell r="I607">
            <v>63400</v>
          </cell>
          <cell r="J607">
            <v>184</v>
          </cell>
          <cell r="K607">
            <v>67000</v>
          </cell>
          <cell r="P607" t="str">
            <v>570kg/본(2m)</v>
          </cell>
        </row>
        <row r="608">
          <cell r="A608" t="str">
            <v>철콘관66</v>
          </cell>
          <cell r="B608" t="str">
            <v>철근콘크리트 수로관</v>
          </cell>
          <cell r="C608" t="str">
            <v>소켓식,600*600*75*2000</v>
          </cell>
          <cell r="D608" t="str">
            <v>본</v>
          </cell>
          <cell r="E608">
            <v>61636</v>
          </cell>
          <cell r="F608">
            <v>121</v>
          </cell>
          <cell r="G608">
            <v>61636</v>
          </cell>
          <cell r="H608">
            <v>218</v>
          </cell>
          <cell r="I608">
            <v>84000</v>
          </cell>
          <cell r="J608">
            <v>184</v>
          </cell>
          <cell r="K608">
            <v>89000</v>
          </cell>
          <cell r="P608" t="str">
            <v>755kg/본(2m)</v>
          </cell>
        </row>
        <row r="609">
          <cell r="A609" t="str">
            <v>철콘관87</v>
          </cell>
          <cell r="B609" t="str">
            <v>철근콘크리트 수로관</v>
          </cell>
          <cell r="C609" t="str">
            <v>소켓식,800*700*80*2000</v>
          </cell>
          <cell r="D609" t="str">
            <v>본</v>
          </cell>
          <cell r="E609">
            <v>82090</v>
          </cell>
          <cell r="F609">
            <v>121</v>
          </cell>
          <cell r="G609">
            <v>82090</v>
          </cell>
          <cell r="H609">
            <v>218</v>
          </cell>
          <cell r="I609">
            <v>110000</v>
          </cell>
          <cell r="J609">
            <v>184</v>
          </cell>
          <cell r="K609">
            <v>117000</v>
          </cell>
          <cell r="P609" t="str">
            <v>990kg/본(2m)</v>
          </cell>
        </row>
        <row r="610">
          <cell r="A610" t="str">
            <v>철콘관1010</v>
          </cell>
          <cell r="B610" t="str">
            <v>철근콘크리트 수로관</v>
          </cell>
          <cell r="C610" t="str">
            <v>소켓식,1000*1000*90*2000</v>
          </cell>
          <cell r="D610" t="str">
            <v>본</v>
          </cell>
          <cell r="E610">
            <v>166600</v>
          </cell>
          <cell r="H610">
            <v>218</v>
          </cell>
          <cell r="I610">
            <v>166600</v>
          </cell>
          <cell r="J610">
            <v>184</v>
          </cell>
          <cell r="K610">
            <v>176000</v>
          </cell>
          <cell r="P610" t="str">
            <v>1500kg/본(2m)</v>
          </cell>
        </row>
        <row r="611">
          <cell r="A611" t="str">
            <v>P유30</v>
          </cell>
          <cell r="B611" t="str">
            <v>MDPE 반유공관</v>
          </cell>
          <cell r="C611" t="str">
            <v>300A</v>
          </cell>
          <cell r="D611" t="str">
            <v>본(6m)</v>
          </cell>
          <cell r="E611">
            <v>311460</v>
          </cell>
          <cell r="H611">
            <v>551</v>
          </cell>
          <cell r="I611">
            <v>311460</v>
          </cell>
          <cell r="J611">
            <v>475</v>
          </cell>
          <cell r="K611">
            <v>311460</v>
          </cell>
        </row>
        <row r="612">
          <cell r="A612" t="str">
            <v>P유30부</v>
          </cell>
          <cell r="B612" t="str">
            <v>MDPE 반유공관</v>
          </cell>
          <cell r="C612" t="str">
            <v>300A(VAT포함)</v>
          </cell>
          <cell r="D612" t="str">
            <v>본(6m)</v>
          </cell>
          <cell r="E612">
            <v>342606</v>
          </cell>
          <cell r="H612">
            <v>551</v>
          </cell>
          <cell r="I612">
            <v>342606</v>
          </cell>
          <cell r="J612">
            <v>475</v>
          </cell>
          <cell r="K612">
            <v>342606</v>
          </cell>
        </row>
        <row r="613">
          <cell r="A613" t="str">
            <v>P무30</v>
          </cell>
          <cell r="B613" t="str">
            <v>MDPE 무공관</v>
          </cell>
          <cell r="C613" t="str">
            <v>300A</v>
          </cell>
          <cell r="D613" t="str">
            <v>본(6m)</v>
          </cell>
          <cell r="E613">
            <v>311460</v>
          </cell>
          <cell r="H613">
            <v>551</v>
          </cell>
          <cell r="I613">
            <v>311460</v>
          </cell>
          <cell r="J613">
            <v>475</v>
          </cell>
          <cell r="K613">
            <v>311460</v>
          </cell>
        </row>
        <row r="614">
          <cell r="A614" t="str">
            <v>P무30부</v>
          </cell>
          <cell r="B614" t="str">
            <v>MDPE 무공관</v>
          </cell>
          <cell r="C614" t="str">
            <v>300A(VAT포함)</v>
          </cell>
          <cell r="D614" t="str">
            <v>본(6m)</v>
          </cell>
          <cell r="E614">
            <v>342606</v>
          </cell>
          <cell r="H614">
            <v>551</v>
          </cell>
          <cell r="I614">
            <v>342606</v>
          </cell>
          <cell r="J614">
            <v>475</v>
          </cell>
          <cell r="K614">
            <v>342606</v>
          </cell>
        </row>
        <row r="615">
          <cell r="A615" t="str">
            <v>M유20</v>
          </cell>
          <cell r="B615" t="str">
            <v>MDPE 유공관</v>
          </cell>
          <cell r="C615" t="str">
            <v>200A</v>
          </cell>
          <cell r="D615" t="str">
            <v>본(6m)</v>
          </cell>
          <cell r="E615">
            <v>149400</v>
          </cell>
          <cell r="H615">
            <v>551</v>
          </cell>
          <cell r="I615">
            <v>149400</v>
          </cell>
          <cell r="J615">
            <v>475</v>
          </cell>
          <cell r="K615">
            <v>149400</v>
          </cell>
        </row>
        <row r="616">
          <cell r="A616" t="str">
            <v>M유20부</v>
          </cell>
          <cell r="B616" t="str">
            <v>MDPE 유공관</v>
          </cell>
          <cell r="C616" t="str">
            <v>200A(VAT포함)</v>
          </cell>
          <cell r="D616" t="str">
            <v>본(6m)</v>
          </cell>
          <cell r="E616">
            <v>164340</v>
          </cell>
          <cell r="H616">
            <v>551</v>
          </cell>
          <cell r="I616">
            <v>164340</v>
          </cell>
          <cell r="J616">
            <v>475</v>
          </cell>
          <cell r="K616">
            <v>164340</v>
          </cell>
        </row>
        <row r="617">
          <cell r="A617" t="str">
            <v>P무15</v>
          </cell>
          <cell r="B617" t="str">
            <v>MDPE 무공관</v>
          </cell>
          <cell r="C617" t="str">
            <v>150A</v>
          </cell>
          <cell r="D617" t="str">
            <v>본(6m)</v>
          </cell>
          <cell r="E617">
            <v>88680</v>
          </cell>
          <cell r="H617">
            <v>551</v>
          </cell>
          <cell r="I617">
            <v>88680</v>
          </cell>
          <cell r="J617">
            <v>475</v>
          </cell>
          <cell r="K617">
            <v>88680</v>
          </cell>
        </row>
        <row r="618">
          <cell r="A618" t="str">
            <v>P무15부</v>
          </cell>
          <cell r="B618" t="str">
            <v>MDPE 무공관</v>
          </cell>
          <cell r="C618" t="str">
            <v>150A(VAT포함)</v>
          </cell>
          <cell r="D618" t="str">
            <v>본(6m)</v>
          </cell>
          <cell r="E618">
            <v>97548.000000000015</v>
          </cell>
          <cell r="H618">
            <v>551</v>
          </cell>
          <cell r="I618">
            <v>97548.000000000015</v>
          </cell>
          <cell r="J618">
            <v>475</v>
          </cell>
          <cell r="K618">
            <v>97548.000000000015</v>
          </cell>
        </row>
        <row r="619">
          <cell r="A619" t="str">
            <v>PVC관50</v>
          </cell>
          <cell r="B619" t="str">
            <v>PVC관</v>
          </cell>
          <cell r="C619" t="str">
            <v>Φ50</v>
          </cell>
          <cell r="D619" t="str">
            <v>m</v>
          </cell>
          <cell r="E619">
            <v>6210</v>
          </cell>
          <cell r="H619">
            <v>527</v>
          </cell>
          <cell r="I619">
            <v>6210</v>
          </cell>
          <cell r="J619">
            <v>469</v>
          </cell>
          <cell r="K619">
            <v>6730</v>
          </cell>
        </row>
        <row r="620">
          <cell r="A620" t="str">
            <v>함수시험</v>
          </cell>
          <cell r="B620" t="str">
            <v>함수량시험</v>
          </cell>
          <cell r="D620" t="str">
            <v>회</v>
          </cell>
          <cell r="E620">
            <v>9100</v>
          </cell>
          <cell r="L620">
            <v>9100</v>
          </cell>
          <cell r="O620" t="str">
            <v>대전광역시 '99 건설공사 설계지침</v>
          </cell>
        </row>
        <row r="621">
          <cell r="A621" t="str">
            <v>입도시험</v>
          </cell>
          <cell r="B621" t="str">
            <v>입도시험(토공)</v>
          </cell>
          <cell r="D621" t="str">
            <v>회</v>
          </cell>
          <cell r="E621">
            <v>131400</v>
          </cell>
          <cell r="L621">
            <v>131400</v>
          </cell>
          <cell r="O621" t="str">
            <v>대전광역시 '99 건설공사 설계지침</v>
          </cell>
        </row>
        <row r="622">
          <cell r="A622" t="str">
            <v>입도시험포</v>
          </cell>
          <cell r="B622" t="str">
            <v>입도시험(포장)</v>
          </cell>
          <cell r="D622" t="str">
            <v>회</v>
          </cell>
          <cell r="E622">
            <v>18400</v>
          </cell>
          <cell r="L622">
            <v>18400</v>
          </cell>
          <cell r="O622" t="str">
            <v>대전광역시 '99 건설공사 설계지침</v>
          </cell>
        </row>
        <row r="623">
          <cell r="A623" t="str">
            <v>액성시험</v>
          </cell>
          <cell r="B623" t="str">
            <v>액성한계시험</v>
          </cell>
          <cell r="D623" t="str">
            <v>회</v>
          </cell>
          <cell r="E623">
            <v>37600</v>
          </cell>
          <cell r="L623">
            <v>37600</v>
          </cell>
          <cell r="O623" t="str">
            <v>대전광역시 '99 건설공사 설계지침</v>
          </cell>
        </row>
        <row r="624">
          <cell r="A624" t="str">
            <v>소성시험</v>
          </cell>
          <cell r="B624" t="str">
            <v>소성한계시험</v>
          </cell>
          <cell r="D624" t="str">
            <v>회</v>
          </cell>
          <cell r="E624">
            <v>28400</v>
          </cell>
          <cell r="L624">
            <v>28400</v>
          </cell>
          <cell r="O624" t="str">
            <v>대전광역시 '99 건설공사 설계지침</v>
          </cell>
        </row>
        <row r="625">
          <cell r="A625" t="str">
            <v>비중시험</v>
          </cell>
          <cell r="B625" t="str">
            <v>비중시험</v>
          </cell>
          <cell r="D625" t="str">
            <v>회</v>
          </cell>
          <cell r="E625">
            <v>23300</v>
          </cell>
          <cell r="L625">
            <v>23300</v>
          </cell>
          <cell r="O625" t="str">
            <v>대전광역시 '99 건설공사 설계지침</v>
          </cell>
        </row>
        <row r="626">
          <cell r="A626" t="str">
            <v>다짐시험</v>
          </cell>
          <cell r="B626" t="str">
            <v>다짐시험</v>
          </cell>
          <cell r="C626" t="str">
            <v>토질변화시</v>
          </cell>
          <cell r="D626" t="str">
            <v>회</v>
          </cell>
          <cell r="E626">
            <v>104800</v>
          </cell>
          <cell r="L626">
            <v>104800</v>
          </cell>
          <cell r="O626" t="str">
            <v>대전광역시 '99 건설공사 설계지침</v>
          </cell>
        </row>
        <row r="627">
          <cell r="A627" t="str">
            <v>실CB시험</v>
          </cell>
          <cell r="B627" t="str">
            <v>실내CBR시험</v>
          </cell>
          <cell r="D627" t="str">
            <v>회</v>
          </cell>
          <cell r="E627">
            <v>191400</v>
          </cell>
          <cell r="L627">
            <v>191400</v>
          </cell>
          <cell r="O627" t="str">
            <v>대전광역시 '99 건설공사 설계지침</v>
          </cell>
        </row>
        <row r="628">
          <cell r="A628" t="str">
            <v>체가시험</v>
          </cell>
          <cell r="B628" t="str">
            <v>체가름시험</v>
          </cell>
          <cell r="D628" t="str">
            <v>회</v>
          </cell>
          <cell r="E628">
            <v>25300</v>
          </cell>
          <cell r="L628">
            <v>25300</v>
          </cell>
          <cell r="O628" t="str">
            <v>대전광역시 '99 건설공사 설계지침</v>
          </cell>
        </row>
        <row r="629">
          <cell r="A629" t="str">
            <v>20통시험</v>
          </cell>
          <cell r="B629" t="str">
            <v>200번째통과량시험</v>
          </cell>
          <cell r="D629" t="str">
            <v>회</v>
          </cell>
          <cell r="E629">
            <v>21900</v>
          </cell>
          <cell r="L629">
            <v>21900</v>
          </cell>
          <cell r="O629" t="str">
            <v>대전광역시 '99 건설공사 설계지침</v>
          </cell>
        </row>
        <row r="630">
          <cell r="A630" t="str">
            <v>비흡시험</v>
          </cell>
          <cell r="B630" t="str">
            <v>비중 및 흡수율시험</v>
          </cell>
          <cell r="D630" t="str">
            <v>회</v>
          </cell>
          <cell r="E630">
            <v>25200</v>
          </cell>
          <cell r="L630">
            <v>25200</v>
          </cell>
          <cell r="O630" t="str">
            <v>대전광역시 '99 건설공사 설계지침</v>
          </cell>
        </row>
        <row r="631">
          <cell r="A631" t="str">
            <v>마모시험</v>
          </cell>
          <cell r="B631" t="str">
            <v>마모시험</v>
          </cell>
          <cell r="D631" t="str">
            <v>회</v>
          </cell>
          <cell r="E631">
            <v>27800</v>
          </cell>
          <cell r="L631">
            <v>27800</v>
          </cell>
          <cell r="O631" t="str">
            <v>대전광역시 '99 건설공사 설계지침</v>
          </cell>
        </row>
        <row r="632">
          <cell r="A632" t="str">
            <v>현밀시험</v>
          </cell>
          <cell r="B632" t="str">
            <v>현장밀도시험</v>
          </cell>
          <cell r="D632" t="str">
            <v>회</v>
          </cell>
          <cell r="E632">
            <v>91900</v>
          </cell>
          <cell r="L632">
            <v>91900</v>
          </cell>
          <cell r="O632" t="str">
            <v>대전광역시 '99 건설공사 설계지침</v>
          </cell>
        </row>
        <row r="633">
          <cell r="A633" t="str">
            <v>평재시험</v>
          </cell>
          <cell r="B633" t="str">
            <v>평판재하시험</v>
          </cell>
          <cell r="D633" t="str">
            <v>회</v>
          </cell>
          <cell r="E633">
            <v>147200</v>
          </cell>
          <cell r="L633">
            <v>147200</v>
          </cell>
          <cell r="O633" t="str">
            <v>대전광역시 '99 건설공사 설계지침</v>
          </cell>
        </row>
        <row r="634">
          <cell r="A634" t="str">
            <v>압강시험</v>
          </cell>
          <cell r="B634" t="str">
            <v>압축강도시험</v>
          </cell>
          <cell r="D634" t="str">
            <v>회</v>
          </cell>
          <cell r="E634">
            <v>17500</v>
          </cell>
          <cell r="L634">
            <v>17500</v>
          </cell>
          <cell r="O634" t="str">
            <v>대전광역시 '99 건설공사 설계지침</v>
          </cell>
        </row>
        <row r="635">
          <cell r="A635" t="str">
            <v>슬럼시험</v>
          </cell>
          <cell r="B635" t="str">
            <v>슬럼프시험</v>
          </cell>
          <cell r="D635" t="str">
            <v>회</v>
          </cell>
          <cell r="E635">
            <v>100</v>
          </cell>
          <cell r="L635">
            <v>100</v>
          </cell>
          <cell r="O635" t="str">
            <v>대전광역시 '99 건설공사 설계지침</v>
          </cell>
        </row>
        <row r="636">
          <cell r="A636" t="str">
            <v>씻분시험</v>
          </cell>
          <cell r="B636" t="str">
            <v>씻기분석시험</v>
          </cell>
          <cell r="C636" t="str">
            <v>배합별</v>
          </cell>
          <cell r="D636" t="str">
            <v>회</v>
          </cell>
          <cell r="E636">
            <v>938.61</v>
          </cell>
          <cell r="L636">
            <v>938.61</v>
          </cell>
          <cell r="O636" t="str">
            <v>대전광역시 '99 건설공사 설계지침</v>
          </cell>
        </row>
        <row r="637">
          <cell r="A637" t="str">
            <v>실다시험</v>
          </cell>
          <cell r="B637" t="str">
            <v>실내다짐시험</v>
          </cell>
          <cell r="C637" t="str">
            <v>재질</v>
          </cell>
          <cell r="D637" t="str">
            <v>회</v>
          </cell>
          <cell r="E637">
            <v>104800</v>
          </cell>
          <cell r="L637">
            <v>104800</v>
          </cell>
          <cell r="O637" t="str">
            <v>대전광역시 '99 건설공사 설계지침</v>
          </cell>
        </row>
        <row r="638">
          <cell r="A638" t="str">
            <v>마안시험</v>
          </cell>
          <cell r="B638" t="str">
            <v>마샬안정도시험</v>
          </cell>
          <cell r="D638" t="str">
            <v>회</v>
          </cell>
          <cell r="E638">
            <v>45100</v>
          </cell>
          <cell r="L638">
            <v>45100</v>
          </cell>
          <cell r="O638" t="str">
            <v>대전광역시 '99 건설공사 설계지침</v>
          </cell>
        </row>
        <row r="639">
          <cell r="A639" t="str">
            <v>AP함시험</v>
          </cell>
          <cell r="B639" t="str">
            <v>A.P함량시험</v>
          </cell>
          <cell r="D639" t="str">
            <v>회</v>
          </cell>
          <cell r="E639">
            <v>3100</v>
          </cell>
          <cell r="L639">
            <v>3100</v>
          </cell>
          <cell r="O639" t="str">
            <v>대전광역시 '99 건설공사 설계지침</v>
          </cell>
        </row>
        <row r="640">
          <cell r="A640" t="str">
            <v>밀두시험</v>
          </cell>
          <cell r="B640" t="str">
            <v>밀도 및 두께시험</v>
          </cell>
          <cell r="D640" t="str">
            <v>회</v>
          </cell>
          <cell r="E640">
            <v>6800</v>
          </cell>
          <cell r="L640">
            <v>6800</v>
          </cell>
          <cell r="O640" t="str">
            <v>대전광역시 '99 건설공사 설계지침</v>
          </cell>
        </row>
        <row r="641">
          <cell r="A641" t="str">
            <v>평탄시험</v>
          </cell>
          <cell r="B641" t="str">
            <v>평탄성시험</v>
          </cell>
          <cell r="D641" t="str">
            <v>회</v>
          </cell>
          <cell r="E641">
            <v>600</v>
          </cell>
          <cell r="L641">
            <v>600</v>
          </cell>
          <cell r="O641" t="str">
            <v>대전광역시 '99 건설공사 설계지침</v>
          </cell>
        </row>
        <row r="642">
          <cell r="A642" t="str">
            <v>벤나토A</v>
          </cell>
          <cell r="B642" t="str">
            <v>벤토나이트</v>
          </cell>
          <cell r="C642" t="str">
            <v>고화제용</v>
          </cell>
          <cell r="D642" t="str">
            <v>kg</v>
          </cell>
          <cell r="E642">
            <v>220</v>
          </cell>
          <cell r="H642">
            <v>1168</v>
          </cell>
          <cell r="I642">
            <v>220</v>
          </cell>
          <cell r="O642">
            <v>900</v>
          </cell>
          <cell r="P642" t="str">
            <v>kg/㎥</v>
          </cell>
        </row>
        <row r="643">
          <cell r="A643" t="str">
            <v>폐타승용</v>
          </cell>
          <cell r="B643" t="str">
            <v>폐타이어</v>
          </cell>
          <cell r="C643" t="str">
            <v>승용차용</v>
          </cell>
          <cell r="D643" t="str">
            <v>개</v>
          </cell>
          <cell r="E643" t="str">
            <v>무대</v>
          </cell>
          <cell r="G643" t="str">
            <v>무대</v>
          </cell>
        </row>
        <row r="644">
          <cell r="A644" t="str">
            <v>부직 7</v>
          </cell>
          <cell r="B644" t="str">
            <v>부직포</v>
          </cell>
          <cell r="C644" t="str">
            <v xml:space="preserve"> 700g/㎡</v>
          </cell>
          <cell r="D644" t="str">
            <v>㎡</v>
          </cell>
          <cell r="E644">
            <v>2500</v>
          </cell>
          <cell r="H644">
            <v>229</v>
          </cell>
          <cell r="I644">
            <v>2500</v>
          </cell>
          <cell r="J644">
            <v>126</v>
          </cell>
          <cell r="K644">
            <v>2500</v>
          </cell>
        </row>
        <row r="645">
          <cell r="A645" t="str">
            <v>부직 7부</v>
          </cell>
          <cell r="B645" t="str">
            <v>부직포</v>
          </cell>
          <cell r="C645" t="str">
            <v xml:space="preserve"> 700g/㎡(VAT포함)</v>
          </cell>
          <cell r="D645" t="str">
            <v>㎡</v>
          </cell>
          <cell r="E645">
            <v>2750</v>
          </cell>
          <cell r="H645">
            <v>229</v>
          </cell>
          <cell r="I645">
            <v>2750</v>
          </cell>
          <cell r="J645">
            <v>126</v>
          </cell>
          <cell r="K645">
            <v>2750</v>
          </cell>
        </row>
        <row r="646">
          <cell r="A646" t="str">
            <v>부직 3</v>
          </cell>
          <cell r="B646" t="str">
            <v>부직포</v>
          </cell>
          <cell r="C646" t="str">
            <v xml:space="preserve"> 300g/㎡</v>
          </cell>
          <cell r="D646" t="str">
            <v>㎡</v>
          </cell>
          <cell r="E646">
            <v>927</v>
          </cell>
          <cell r="H646">
            <v>227</v>
          </cell>
          <cell r="I646">
            <v>1100</v>
          </cell>
          <cell r="J646">
            <v>128</v>
          </cell>
          <cell r="K646">
            <v>927</v>
          </cell>
        </row>
        <row r="647">
          <cell r="A647" t="str">
            <v>부직휠매</v>
          </cell>
          <cell r="B647" t="str">
            <v>부직포</v>
          </cell>
          <cell r="C647" t="str">
            <v>휠타매트,300g/㎡</v>
          </cell>
          <cell r="D647" t="str">
            <v>㎡</v>
          </cell>
          <cell r="E647">
            <v>927</v>
          </cell>
          <cell r="H647">
            <v>227</v>
          </cell>
          <cell r="I647">
            <v>1100</v>
          </cell>
          <cell r="J647">
            <v>128</v>
          </cell>
          <cell r="K647">
            <v>927</v>
          </cell>
        </row>
        <row r="648">
          <cell r="A648" t="str">
            <v>H시2m</v>
          </cell>
          <cell r="B648" t="str">
            <v>폴리에틸렌 차수막</v>
          </cell>
          <cell r="C648" t="str">
            <v>HDPE 시트,2mm</v>
          </cell>
          <cell r="D648" t="str">
            <v>㎡</v>
          </cell>
          <cell r="E648">
            <v>8800</v>
          </cell>
          <cell r="H648">
            <v>324</v>
          </cell>
          <cell r="I648">
            <v>9000</v>
          </cell>
          <cell r="J648">
            <v>259</v>
          </cell>
          <cell r="K648">
            <v>8800</v>
          </cell>
        </row>
        <row r="649">
          <cell r="A649" t="str">
            <v>H시2m부</v>
          </cell>
          <cell r="B649" t="str">
            <v>폴리에틸렌 차수막</v>
          </cell>
          <cell r="C649" t="str">
            <v>HDPE 시트,2mm(VAT포함)</v>
          </cell>
          <cell r="D649" t="str">
            <v>㎡</v>
          </cell>
          <cell r="E649">
            <v>9680</v>
          </cell>
          <cell r="H649">
            <v>324</v>
          </cell>
          <cell r="I649">
            <v>9900</v>
          </cell>
          <cell r="J649">
            <v>259</v>
          </cell>
          <cell r="K649">
            <v>9680</v>
          </cell>
        </row>
        <row r="650">
          <cell r="A650" t="str">
            <v>고화..</v>
          </cell>
          <cell r="B650" t="str">
            <v>고화제</v>
          </cell>
          <cell r="C650" t="str">
            <v>팽창성 그라우트제(C*1%)</v>
          </cell>
          <cell r="D650" t="str">
            <v>kg</v>
          </cell>
          <cell r="E650">
            <v>5000</v>
          </cell>
          <cell r="J650">
            <v>103</v>
          </cell>
          <cell r="K650">
            <v>5000</v>
          </cell>
          <cell r="O650" t="str">
            <v>거래가격</v>
          </cell>
        </row>
        <row r="651">
          <cell r="A651" t="str">
            <v>GN..</v>
          </cell>
          <cell r="B651" t="str">
            <v>Geo-Net</v>
          </cell>
          <cell r="D651" t="str">
            <v>㎡</v>
          </cell>
          <cell r="E651">
            <v>1860</v>
          </cell>
          <cell r="H651">
            <v>225</v>
          </cell>
          <cell r="I651">
            <v>1860</v>
          </cell>
        </row>
        <row r="652">
          <cell r="A652" t="str">
            <v>NL86</v>
          </cell>
          <cell r="B652" t="str">
            <v>NetLon</v>
          </cell>
          <cell r="C652" t="str">
            <v>망크기(8*6mm),플라스틱</v>
          </cell>
          <cell r="D652" t="str">
            <v>㎡</v>
          </cell>
          <cell r="E652">
            <v>1860</v>
          </cell>
          <cell r="H652">
            <v>225</v>
          </cell>
          <cell r="I652">
            <v>1860</v>
          </cell>
        </row>
        <row r="653">
          <cell r="A653" t="str">
            <v>맨뚜64</v>
          </cell>
          <cell r="B653" t="str">
            <v>맨홀뚜껑</v>
          </cell>
          <cell r="C653" t="str">
            <v>Φ648,주철재</v>
          </cell>
          <cell r="D653" t="str">
            <v>개</v>
          </cell>
          <cell r="E653">
            <v>120000</v>
          </cell>
          <cell r="H653">
            <v>176</v>
          </cell>
          <cell r="I653">
            <v>140000</v>
          </cell>
          <cell r="J653">
            <v>166</v>
          </cell>
          <cell r="K653">
            <v>120000</v>
          </cell>
        </row>
        <row r="654">
          <cell r="A654" t="str">
            <v>SEEDSPRA</v>
          </cell>
          <cell r="B654" t="str">
            <v>SEED SPRAY</v>
          </cell>
          <cell r="C654" t="str">
            <v>향토초목류</v>
          </cell>
          <cell r="D654" t="str">
            <v>㎡</v>
          </cell>
          <cell r="E654">
            <v>1660</v>
          </cell>
          <cell r="H654">
            <v>253</v>
          </cell>
          <cell r="I654">
            <v>1660</v>
          </cell>
          <cell r="J654">
            <v>200</v>
          </cell>
          <cell r="K654">
            <v>1660</v>
          </cell>
        </row>
        <row r="655">
          <cell r="A655" t="str">
            <v>황메09</v>
          </cell>
          <cell r="B655" t="str">
            <v>COIR NET</v>
          </cell>
          <cell r="C655" t="str">
            <v>20mm*20mm</v>
          </cell>
          <cell r="D655" t="str">
            <v>㎡</v>
          </cell>
          <cell r="E655">
            <v>1300</v>
          </cell>
          <cell r="H655">
            <v>246</v>
          </cell>
          <cell r="I655">
            <v>2400</v>
          </cell>
          <cell r="J655">
            <v>197</v>
          </cell>
          <cell r="K655">
            <v>1300</v>
          </cell>
        </row>
        <row r="656">
          <cell r="A656" t="str">
            <v>고정핀.</v>
          </cell>
          <cell r="B656" t="str">
            <v>고정핀</v>
          </cell>
          <cell r="C656" t="str">
            <v>Φ10,200~350mm</v>
          </cell>
          <cell r="D656" t="str">
            <v>개</v>
          </cell>
          <cell r="E656">
            <v>300</v>
          </cell>
          <cell r="H656">
            <v>246</v>
          </cell>
          <cell r="I656">
            <v>300</v>
          </cell>
        </row>
        <row r="657">
          <cell r="A657" t="str">
            <v>주주55</v>
          </cell>
          <cell r="B657" t="str">
            <v>휀스</v>
          </cell>
          <cell r="C657" t="str">
            <v>H1.8m * W2.0m</v>
          </cell>
          <cell r="D657" t="str">
            <v>경간</v>
          </cell>
          <cell r="E657">
            <v>43502</v>
          </cell>
          <cell r="L657">
            <v>43502</v>
          </cell>
          <cell r="M657">
            <v>53750</v>
          </cell>
          <cell r="O657" t="str">
            <v>아도기업</v>
          </cell>
          <cell r="P657" t="str">
            <v>대일휀스</v>
          </cell>
        </row>
        <row r="658">
          <cell r="A658" t="str">
            <v>캡55.</v>
          </cell>
          <cell r="B658" t="str">
            <v>캡</v>
          </cell>
          <cell r="C658" t="str">
            <v>55*50*2t,ABS</v>
          </cell>
          <cell r="D658" t="str">
            <v>개</v>
          </cell>
          <cell r="E658">
            <v>1000</v>
          </cell>
          <cell r="K658">
            <v>1000</v>
          </cell>
        </row>
        <row r="659">
          <cell r="A659" t="str">
            <v>보지55</v>
          </cell>
          <cell r="B659" t="str">
            <v>보조지주</v>
          </cell>
          <cell r="C659" t="str">
            <v>55*50*3t*2t,알미늄</v>
          </cell>
          <cell r="D659" t="str">
            <v>m</v>
          </cell>
          <cell r="E659">
            <v>11000</v>
          </cell>
          <cell r="K659">
            <v>11000</v>
          </cell>
        </row>
        <row r="660">
          <cell r="A660" t="str">
            <v>보밴11</v>
          </cell>
          <cell r="B660" t="str">
            <v>보조밴드</v>
          </cell>
          <cell r="C660" t="str">
            <v>110*50*3t,알미늄</v>
          </cell>
          <cell r="D660" t="str">
            <v>개</v>
          </cell>
          <cell r="E660">
            <v>2000</v>
          </cell>
          <cell r="K660">
            <v>2000</v>
          </cell>
        </row>
        <row r="661">
          <cell r="A661" t="str">
            <v>후레45</v>
          </cell>
          <cell r="B661" t="str">
            <v>후레임</v>
          </cell>
          <cell r="C661" t="str">
            <v>45*37*20*2t,알미늄</v>
          </cell>
          <cell r="D661" t="str">
            <v>m</v>
          </cell>
          <cell r="E661">
            <v>9500</v>
          </cell>
          <cell r="K661">
            <v>9500</v>
          </cell>
        </row>
        <row r="662">
          <cell r="A662" t="str">
            <v>연결42</v>
          </cell>
          <cell r="B662" t="str">
            <v>연결판</v>
          </cell>
          <cell r="C662" t="str">
            <v>42*32*180,알미늄</v>
          </cell>
          <cell r="D662" t="str">
            <v>개</v>
          </cell>
          <cell r="E662">
            <v>1800</v>
          </cell>
          <cell r="K662">
            <v>1800</v>
          </cell>
        </row>
        <row r="663">
          <cell r="A663" t="str">
            <v>A고70</v>
          </cell>
          <cell r="B663" t="str">
            <v>A-형 고정판</v>
          </cell>
          <cell r="C663" t="str">
            <v>70*35*3t,알미늄</v>
          </cell>
          <cell r="D663" t="str">
            <v>개</v>
          </cell>
          <cell r="E663">
            <v>1500</v>
          </cell>
          <cell r="K663">
            <v>1500</v>
          </cell>
        </row>
        <row r="664">
          <cell r="A664" t="str">
            <v>B고40</v>
          </cell>
          <cell r="B664" t="str">
            <v>B-형 고정판</v>
          </cell>
          <cell r="C664" t="str">
            <v>40*35*3t,알미늄</v>
          </cell>
          <cell r="D664" t="str">
            <v>개</v>
          </cell>
          <cell r="E664">
            <v>1200</v>
          </cell>
          <cell r="K664">
            <v>1200</v>
          </cell>
        </row>
        <row r="665">
          <cell r="A665" t="str">
            <v>C고30</v>
          </cell>
          <cell r="B665" t="str">
            <v>C-형 고정판</v>
          </cell>
          <cell r="C665" t="str">
            <v>30*35*3t,알미늄</v>
          </cell>
          <cell r="D665" t="str">
            <v>개</v>
          </cell>
          <cell r="E665">
            <v>900</v>
          </cell>
          <cell r="K665">
            <v>900</v>
          </cell>
        </row>
        <row r="666">
          <cell r="A666" t="str">
            <v>P능32</v>
          </cell>
          <cell r="B666" t="str">
            <v>PVC 능형망</v>
          </cell>
          <cell r="C666" t="str">
            <v>32-23:56*56,KSD7018</v>
          </cell>
          <cell r="D666" t="str">
            <v>㎡</v>
          </cell>
          <cell r="E666">
            <v>2970</v>
          </cell>
          <cell r="K666">
            <v>2970</v>
          </cell>
        </row>
        <row r="667">
          <cell r="A667" t="str">
            <v>P횡40</v>
          </cell>
          <cell r="B667" t="str">
            <v>PVC 횡선</v>
          </cell>
          <cell r="C667" t="str">
            <v>40-32,KSD7036</v>
          </cell>
          <cell r="D667" t="str">
            <v>m</v>
          </cell>
          <cell r="E667">
            <v>140</v>
          </cell>
          <cell r="K667">
            <v>140</v>
          </cell>
        </row>
        <row r="668">
          <cell r="A668" t="str">
            <v>망고27</v>
          </cell>
          <cell r="B668" t="str">
            <v>망 고정핀</v>
          </cell>
          <cell r="C668" t="str">
            <v>27*1t,SUS</v>
          </cell>
          <cell r="D668" t="str">
            <v>개</v>
          </cell>
          <cell r="E668">
            <v>150</v>
          </cell>
          <cell r="K668">
            <v>150</v>
          </cell>
        </row>
        <row r="669">
          <cell r="A669" t="str">
            <v>IBN7</v>
          </cell>
          <cell r="B669" t="str">
            <v>I-형 B/N</v>
          </cell>
          <cell r="C669" t="str">
            <v>Φ7*20,SUS</v>
          </cell>
          <cell r="D669" t="str">
            <v>개</v>
          </cell>
          <cell r="E669">
            <v>500</v>
          </cell>
          <cell r="K669">
            <v>500</v>
          </cell>
        </row>
        <row r="670">
          <cell r="A670" t="str">
            <v>잣2512</v>
          </cell>
          <cell r="B670" t="str">
            <v>잣나무</v>
          </cell>
          <cell r="C670" t="str">
            <v>H2.5*W1.2</v>
          </cell>
          <cell r="D670" t="str">
            <v>주</v>
          </cell>
          <cell r="E670">
            <v>13900</v>
          </cell>
          <cell r="F670">
            <v>466</v>
          </cell>
          <cell r="G670">
            <v>13900</v>
          </cell>
        </row>
        <row r="671">
          <cell r="A671" t="str">
            <v>느티308</v>
          </cell>
          <cell r="B671" t="str">
            <v>느티나무</v>
          </cell>
          <cell r="C671" t="str">
            <v>H3.5*R 8</v>
          </cell>
          <cell r="D671" t="str">
            <v>주</v>
          </cell>
          <cell r="E671">
            <v>61600</v>
          </cell>
          <cell r="F671">
            <v>460</v>
          </cell>
          <cell r="G671">
            <v>61600</v>
          </cell>
        </row>
        <row r="672">
          <cell r="A672" t="str">
            <v>소나258</v>
          </cell>
          <cell r="B672" t="str">
            <v>소나무</v>
          </cell>
          <cell r="C672" t="str">
            <v>H2.5*W1.0*R 8</v>
          </cell>
          <cell r="D672" t="str">
            <v>주</v>
          </cell>
          <cell r="E672">
            <v>119000</v>
          </cell>
          <cell r="F672">
            <v>464</v>
          </cell>
          <cell r="G672">
            <v>119000</v>
          </cell>
        </row>
        <row r="673">
          <cell r="A673" t="str">
            <v>소나3010</v>
          </cell>
          <cell r="B673" t="str">
            <v>소나무</v>
          </cell>
          <cell r="C673" t="str">
            <v>H3.0*W1.5*R10</v>
          </cell>
          <cell r="D673" t="str">
            <v>주</v>
          </cell>
          <cell r="E673">
            <v>192000</v>
          </cell>
          <cell r="F673">
            <v>464</v>
          </cell>
          <cell r="G673">
            <v>192000</v>
          </cell>
        </row>
        <row r="674">
          <cell r="A674" t="str">
            <v>소나4015</v>
          </cell>
          <cell r="B674" t="str">
            <v>소나무</v>
          </cell>
          <cell r="C674" t="str">
            <v>H4.0*W2.0*R15</v>
          </cell>
          <cell r="D674" t="str">
            <v>주</v>
          </cell>
          <cell r="E674">
            <v>312000</v>
          </cell>
          <cell r="F674">
            <v>464</v>
          </cell>
          <cell r="G674">
            <v>312000</v>
          </cell>
        </row>
        <row r="675">
          <cell r="A675" t="str">
            <v>조릿045</v>
          </cell>
          <cell r="B675" t="str">
            <v>조릿대</v>
          </cell>
          <cell r="C675" t="str">
            <v>H0.4*5지</v>
          </cell>
          <cell r="D675">
            <v>1</v>
          </cell>
          <cell r="E675">
            <v>2800</v>
          </cell>
          <cell r="J675">
            <v>183</v>
          </cell>
          <cell r="K675">
            <v>2800</v>
          </cell>
        </row>
        <row r="676">
          <cell r="A676" t="str">
            <v>핸미..</v>
          </cell>
          <cell r="B676" t="str">
            <v>핸드미싱</v>
          </cell>
          <cell r="C676" t="str">
            <v>NP-7A</v>
          </cell>
          <cell r="D676" t="str">
            <v>hr</v>
          </cell>
          <cell r="E676">
            <v>123</v>
          </cell>
          <cell r="L676">
            <v>123</v>
          </cell>
          <cell r="O676" t="str">
            <v>기계손료</v>
          </cell>
        </row>
        <row r="677">
          <cell r="A677" t="str">
            <v>쇄석40</v>
          </cell>
          <cell r="B677" t="str">
            <v>쇄석</v>
          </cell>
          <cell r="C677" t="str">
            <v>40mm,#467</v>
          </cell>
          <cell r="D677" t="str">
            <v>㎥</v>
          </cell>
          <cell r="E677">
            <v>7000</v>
          </cell>
          <cell r="G677">
            <v>7000</v>
          </cell>
          <cell r="O677" t="str">
            <v>99.10월 기존공사 설계변경시 조사가</v>
          </cell>
        </row>
        <row r="678">
          <cell r="A678" t="str">
            <v>강자25</v>
          </cell>
          <cell r="B678" t="str">
            <v>강자갈</v>
          </cell>
          <cell r="C678" t="str">
            <v>25mm</v>
          </cell>
          <cell r="D678" t="str">
            <v>㎥</v>
          </cell>
          <cell r="E678">
            <v>5200</v>
          </cell>
          <cell r="G678">
            <v>5200</v>
          </cell>
          <cell r="O678" t="str">
            <v>99.10월 기존공사 설계변경시 조사가</v>
          </cell>
        </row>
        <row r="679">
          <cell r="A679" t="str">
            <v>철근고재</v>
          </cell>
          <cell r="B679" t="str">
            <v>철근고재</v>
          </cell>
          <cell r="D679" t="str">
            <v>ton</v>
          </cell>
          <cell r="E679">
            <v>-80000</v>
          </cell>
          <cell r="H679">
            <v>1175</v>
          </cell>
          <cell r="I679">
            <v>-80000</v>
          </cell>
          <cell r="J679">
            <v>1126</v>
          </cell>
          <cell r="K679">
            <v>-70000</v>
          </cell>
        </row>
        <row r="680">
          <cell r="A680" t="str">
            <v>PP마대47</v>
          </cell>
          <cell r="B680" t="str">
            <v>P.P헌마대</v>
          </cell>
          <cell r="C680" t="str">
            <v>27 x 50cm</v>
          </cell>
          <cell r="D680" t="str">
            <v>장</v>
          </cell>
          <cell r="E680">
            <v>80</v>
          </cell>
          <cell r="H680">
            <v>1176</v>
          </cell>
          <cell r="I680">
            <v>80</v>
          </cell>
          <cell r="J680">
            <v>1126</v>
          </cell>
          <cell r="K680">
            <v>100</v>
          </cell>
        </row>
        <row r="681">
          <cell r="A681" t="str">
            <v>수지B연</v>
          </cell>
          <cell r="B681" t="str">
            <v>수팽창고무 지수판</v>
          </cell>
          <cell r="C681" t="str">
            <v>BOX 연결부</v>
          </cell>
          <cell r="D681" t="str">
            <v>m</v>
          </cell>
          <cell r="E681">
            <v>2300</v>
          </cell>
          <cell r="H681">
            <v>235</v>
          </cell>
          <cell r="I681">
            <v>2300</v>
          </cell>
          <cell r="J681">
            <v>135</v>
          </cell>
          <cell r="K681">
            <v>2300</v>
          </cell>
        </row>
        <row r="682">
          <cell r="A682" t="str">
            <v>P플15</v>
          </cell>
          <cell r="B682" t="str">
            <v>PE 플랜지</v>
          </cell>
          <cell r="C682" t="str">
            <v>150A,조임식</v>
          </cell>
          <cell r="D682" t="str">
            <v>개</v>
          </cell>
          <cell r="E682">
            <v>37380</v>
          </cell>
          <cell r="H682">
            <v>553</v>
          </cell>
          <cell r="I682">
            <v>37380</v>
          </cell>
          <cell r="J682">
            <v>478</v>
          </cell>
          <cell r="K682">
            <v>37380</v>
          </cell>
        </row>
        <row r="683">
          <cell r="A683" t="str">
            <v>스환19</v>
          </cell>
          <cell r="B683" t="str">
            <v>스텐레스환봉</v>
          </cell>
          <cell r="C683" t="str">
            <v>STS304,Φ19mm</v>
          </cell>
          <cell r="D683" t="str">
            <v>kg</v>
          </cell>
          <cell r="E683">
            <v>3020</v>
          </cell>
          <cell r="H683">
            <v>75</v>
          </cell>
          <cell r="I683">
            <v>3030</v>
          </cell>
          <cell r="J683">
            <v>67</v>
          </cell>
          <cell r="K683">
            <v>3020</v>
          </cell>
        </row>
        <row r="684">
          <cell r="A684" t="str">
            <v>P이경티15050</v>
          </cell>
          <cell r="B684" t="str">
            <v>PE 이경티</v>
          </cell>
          <cell r="C684" t="str">
            <v>150*50</v>
          </cell>
          <cell r="D684" t="str">
            <v>개</v>
          </cell>
          <cell r="E684">
            <v>30200</v>
          </cell>
          <cell r="H684">
            <v>553</v>
          </cell>
          <cell r="I684">
            <v>30200</v>
          </cell>
          <cell r="J684">
            <v>478</v>
          </cell>
          <cell r="K684">
            <v>30200</v>
          </cell>
        </row>
        <row r="685">
          <cell r="A685" t="str">
            <v>볼밸50</v>
          </cell>
          <cell r="B685" t="str">
            <v>볼밸브</v>
          </cell>
          <cell r="C685" t="str">
            <v>50mm,황동</v>
          </cell>
          <cell r="D685" t="str">
            <v>개</v>
          </cell>
          <cell r="E685">
            <v>13870</v>
          </cell>
          <cell r="H685">
            <v>575</v>
          </cell>
          <cell r="I685">
            <v>17120</v>
          </cell>
          <cell r="J685">
            <v>502</v>
          </cell>
          <cell r="K685">
            <v>13870</v>
          </cell>
        </row>
        <row r="686">
          <cell r="A686" t="str">
            <v>수시실300</v>
          </cell>
          <cell r="B686" t="str">
            <v>수밀시험기</v>
          </cell>
          <cell r="C686" t="str">
            <v>Air Release Type,300mm</v>
          </cell>
          <cell r="D686" t="str">
            <v>개</v>
          </cell>
          <cell r="E686">
            <v>174000</v>
          </cell>
          <cell r="J686">
            <v>183</v>
          </cell>
          <cell r="K686">
            <v>174000</v>
          </cell>
        </row>
        <row r="687">
          <cell r="A687" t="str">
            <v>수시실450</v>
          </cell>
          <cell r="B687" t="str">
            <v>수밀시험기</v>
          </cell>
          <cell r="C687" t="str">
            <v>Air Release Type,450mm</v>
          </cell>
          <cell r="D687" t="str">
            <v>개</v>
          </cell>
          <cell r="E687">
            <v>462000</v>
          </cell>
          <cell r="J687">
            <v>183</v>
          </cell>
          <cell r="K687">
            <v>462000</v>
          </cell>
        </row>
        <row r="688">
          <cell r="A688" t="str">
            <v>수시실600</v>
          </cell>
          <cell r="B688" t="str">
            <v>수밀시험기</v>
          </cell>
          <cell r="C688" t="str">
            <v>Air Release Type,600mm</v>
          </cell>
          <cell r="D688" t="str">
            <v>개</v>
          </cell>
          <cell r="E688">
            <v>720000</v>
          </cell>
          <cell r="J688">
            <v>183</v>
          </cell>
          <cell r="K688">
            <v>720000</v>
          </cell>
        </row>
        <row r="689">
          <cell r="A689" t="str">
            <v>수시실900</v>
          </cell>
          <cell r="B689" t="str">
            <v>수밀시험기</v>
          </cell>
          <cell r="C689" t="str">
            <v>Air Release Type,900mm</v>
          </cell>
          <cell r="D689" t="str">
            <v>개</v>
          </cell>
          <cell r="E689">
            <v>1100000</v>
          </cell>
          <cell r="J689">
            <v>183</v>
          </cell>
          <cell r="K689">
            <v>1100000</v>
          </cell>
        </row>
        <row r="690">
          <cell r="A690" t="str">
            <v>고호38</v>
          </cell>
          <cell r="B690" t="str">
            <v>고무호스</v>
          </cell>
          <cell r="C690" t="str">
            <v>Φ38mm,일반송수용</v>
          </cell>
          <cell r="D690" t="str">
            <v>m</v>
          </cell>
          <cell r="E690">
            <v>3712</v>
          </cell>
          <cell r="H690">
            <v>1120</v>
          </cell>
          <cell r="I690">
            <v>3712</v>
          </cell>
        </row>
        <row r="691">
          <cell r="A691" t="str">
            <v>고호12</v>
          </cell>
          <cell r="B691" t="str">
            <v>고무호스</v>
          </cell>
          <cell r="C691" t="str">
            <v>Φ12mm,일반송수용</v>
          </cell>
          <cell r="D691" t="str">
            <v>m</v>
          </cell>
          <cell r="E691">
            <v>2655</v>
          </cell>
          <cell r="H691">
            <v>1120</v>
          </cell>
          <cell r="I691">
            <v>2781</v>
          </cell>
          <cell r="J691">
            <v>1035</v>
          </cell>
          <cell r="K691">
            <v>2655</v>
          </cell>
        </row>
        <row r="692">
          <cell r="A692" t="str">
            <v>전근12</v>
          </cell>
          <cell r="B692" t="str">
            <v>전주용 근가</v>
          </cell>
          <cell r="C692" t="str">
            <v>1.2m</v>
          </cell>
          <cell r="D692" t="str">
            <v>개</v>
          </cell>
          <cell r="E692">
            <v>4630</v>
          </cell>
          <cell r="I692">
            <v>4630</v>
          </cell>
          <cell r="J692">
            <v>968</v>
          </cell>
          <cell r="K692">
            <v>4914</v>
          </cell>
        </row>
        <row r="693">
          <cell r="A693" t="str">
            <v>지근07</v>
          </cell>
          <cell r="B693" t="str">
            <v>지선용 근가</v>
          </cell>
          <cell r="C693" t="str">
            <v>0.7m</v>
          </cell>
          <cell r="D693" t="str">
            <v>개</v>
          </cell>
          <cell r="E693">
            <v>2840</v>
          </cell>
          <cell r="I693">
            <v>2840</v>
          </cell>
          <cell r="J693">
            <v>968</v>
          </cell>
          <cell r="K693">
            <v>2972</v>
          </cell>
        </row>
        <row r="694">
          <cell r="A694" t="str">
            <v>근볼35</v>
          </cell>
          <cell r="B694" t="str">
            <v>근가용 U볼트</v>
          </cell>
          <cell r="C694" t="str">
            <v>360*590</v>
          </cell>
          <cell r="D694" t="str">
            <v>개</v>
          </cell>
          <cell r="E694">
            <v>4600</v>
          </cell>
          <cell r="H694">
            <v>926</v>
          </cell>
          <cell r="I694">
            <v>4600</v>
          </cell>
          <cell r="J694">
            <v>971</v>
          </cell>
          <cell r="K694">
            <v>4600</v>
          </cell>
        </row>
        <row r="695">
          <cell r="A695" t="str">
            <v>경밴22</v>
          </cell>
          <cell r="B695" t="str">
            <v>경완금 밴드</v>
          </cell>
          <cell r="C695" t="str">
            <v>2방 2호</v>
          </cell>
          <cell r="D695" t="str">
            <v>개</v>
          </cell>
          <cell r="E695">
            <v>16500</v>
          </cell>
          <cell r="H695">
            <v>925</v>
          </cell>
          <cell r="I695">
            <v>16500</v>
          </cell>
          <cell r="J695">
            <v>971</v>
          </cell>
          <cell r="K695">
            <v>16500</v>
          </cell>
        </row>
        <row r="696">
          <cell r="A696" t="str">
            <v>6볼1625</v>
          </cell>
          <cell r="B696" t="str">
            <v>6각 볼트</v>
          </cell>
          <cell r="C696" t="str">
            <v>M16*250</v>
          </cell>
          <cell r="D696" t="str">
            <v>개</v>
          </cell>
          <cell r="E696">
            <v>780</v>
          </cell>
          <cell r="H696">
            <v>924</v>
          </cell>
          <cell r="I696">
            <v>780</v>
          </cell>
        </row>
        <row r="697">
          <cell r="A697" t="str">
            <v>지롯1623</v>
          </cell>
          <cell r="B697" t="str">
            <v>지선 롯트</v>
          </cell>
          <cell r="C697" t="str">
            <v>16*2300</v>
          </cell>
          <cell r="D697" t="str">
            <v>개</v>
          </cell>
          <cell r="E697">
            <v>5900</v>
          </cell>
          <cell r="H697">
            <v>925</v>
          </cell>
          <cell r="I697">
            <v>5900</v>
          </cell>
          <cell r="J697">
            <v>971</v>
          </cell>
          <cell r="K697">
            <v>5900</v>
          </cell>
        </row>
        <row r="698">
          <cell r="A698" t="str">
            <v>볼쇄18</v>
          </cell>
          <cell r="B698" t="str">
            <v>볼 쇄 클</v>
          </cell>
          <cell r="C698" t="str">
            <v>148*86mm</v>
          </cell>
          <cell r="D698" t="str">
            <v>개</v>
          </cell>
          <cell r="E698">
            <v>2750</v>
          </cell>
          <cell r="J698">
            <v>971</v>
          </cell>
          <cell r="K698">
            <v>2750</v>
          </cell>
        </row>
        <row r="699">
          <cell r="A699" t="str">
            <v>볼아SC12</v>
          </cell>
          <cell r="B699" t="str">
            <v>볼 아 이</v>
          </cell>
          <cell r="C699" t="str">
            <v>SC-12</v>
          </cell>
          <cell r="D699" t="str">
            <v>개</v>
          </cell>
          <cell r="E699">
            <v>2300</v>
          </cell>
          <cell r="H699">
            <v>926</v>
          </cell>
          <cell r="I699">
            <v>2300</v>
          </cell>
          <cell r="J699">
            <v>970</v>
          </cell>
          <cell r="K699">
            <v>2300</v>
          </cell>
        </row>
        <row r="700">
          <cell r="A700" t="str">
            <v>인클3258</v>
          </cell>
          <cell r="B700" t="str">
            <v>인장 클램프</v>
          </cell>
          <cell r="C700" t="str">
            <v>32-58sq</v>
          </cell>
          <cell r="D700" t="str">
            <v>개</v>
          </cell>
          <cell r="E700">
            <v>3450</v>
          </cell>
          <cell r="H700">
            <v>926</v>
          </cell>
          <cell r="I700">
            <v>3450</v>
          </cell>
          <cell r="J700">
            <v>971</v>
          </cell>
          <cell r="K700">
            <v>3450</v>
          </cell>
        </row>
        <row r="701">
          <cell r="A701" t="str">
            <v>콘주14</v>
          </cell>
          <cell r="B701" t="str">
            <v>콘크리트 주</v>
          </cell>
          <cell r="C701" t="str">
            <v>14m</v>
          </cell>
          <cell r="D701" t="str">
            <v>본</v>
          </cell>
          <cell r="E701">
            <v>186700</v>
          </cell>
          <cell r="H701">
            <v>927</v>
          </cell>
          <cell r="I701">
            <v>186700</v>
          </cell>
          <cell r="J701">
            <v>968</v>
          </cell>
          <cell r="K701">
            <v>186700</v>
          </cell>
        </row>
        <row r="702">
          <cell r="A702" t="str">
            <v>콘주10</v>
          </cell>
          <cell r="B702" t="str">
            <v>콘크리트 주</v>
          </cell>
          <cell r="C702" t="str">
            <v>10m</v>
          </cell>
          <cell r="D702" t="str">
            <v>본</v>
          </cell>
          <cell r="E702">
            <v>100680</v>
          </cell>
          <cell r="H702">
            <v>927</v>
          </cell>
          <cell r="I702">
            <v>100680</v>
          </cell>
          <cell r="J702">
            <v>968</v>
          </cell>
          <cell r="K702">
            <v>100680</v>
          </cell>
        </row>
        <row r="703">
          <cell r="A703" t="str">
            <v>경완772</v>
          </cell>
          <cell r="B703" t="str">
            <v>경완금</v>
          </cell>
          <cell r="C703" t="str">
            <v>75x75x2400</v>
          </cell>
          <cell r="D703" t="str">
            <v>본</v>
          </cell>
          <cell r="E703">
            <v>19500</v>
          </cell>
          <cell r="H703">
            <v>925</v>
          </cell>
          <cell r="I703">
            <v>19500</v>
          </cell>
          <cell r="J703">
            <v>971</v>
          </cell>
          <cell r="K703">
            <v>19500</v>
          </cell>
        </row>
        <row r="704">
          <cell r="A704" t="str">
            <v>랙크1선</v>
          </cell>
          <cell r="B704" t="str">
            <v>랙크</v>
          </cell>
          <cell r="C704" t="str">
            <v>1선용</v>
          </cell>
          <cell r="D704" t="str">
            <v>개</v>
          </cell>
          <cell r="E704">
            <v>1150</v>
          </cell>
          <cell r="J704">
            <v>971</v>
          </cell>
          <cell r="K704">
            <v>1150</v>
          </cell>
        </row>
        <row r="705">
          <cell r="A705" t="str">
            <v>랙크4선</v>
          </cell>
          <cell r="B705" t="str">
            <v>랙크</v>
          </cell>
          <cell r="C705" t="str">
            <v>4선용</v>
          </cell>
          <cell r="D705" t="str">
            <v>개</v>
          </cell>
          <cell r="E705">
            <v>6250</v>
          </cell>
          <cell r="J705">
            <v>971</v>
          </cell>
          <cell r="K705">
            <v>6250</v>
          </cell>
        </row>
        <row r="706">
          <cell r="A706" t="str">
            <v>아철726</v>
          </cell>
          <cell r="B706" t="str">
            <v>아연도철선</v>
          </cell>
          <cell r="C706" t="str">
            <v>7/2.6mm</v>
          </cell>
          <cell r="D706" t="str">
            <v>m</v>
          </cell>
          <cell r="E706">
            <v>670</v>
          </cell>
          <cell r="H706">
            <v>66</v>
          </cell>
          <cell r="I706">
            <v>670</v>
          </cell>
          <cell r="J706">
            <v>70</v>
          </cell>
          <cell r="K706">
            <v>760</v>
          </cell>
        </row>
        <row r="707">
          <cell r="A707" t="str">
            <v>지애1010</v>
          </cell>
          <cell r="B707" t="str">
            <v>지선용애자</v>
          </cell>
          <cell r="C707" t="str">
            <v>100x100</v>
          </cell>
          <cell r="D707" t="str">
            <v>개</v>
          </cell>
          <cell r="E707">
            <v>1600</v>
          </cell>
          <cell r="J707">
            <v>969</v>
          </cell>
          <cell r="K707">
            <v>1600</v>
          </cell>
        </row>
        <row r="708">
          <cell r="A708" t="str">
            <v>현애191</v>
          </cell>
          <cell r="B708" t="str">
            <v>현수애자</v>
          </cell>
          <cell r="C708" t="str">
            <v>191mm</v>
          </cell>
          <cell r="D708" t="str">
            <v>개</v>
          </cell>
          <cell r="E708">
            <v>20100</v>
          </cell>
          <cell r="H708">
            <v>934</v>
          </cell>
          <cell r="I708">
            <v>20100</v>
          </cell>
          <cell r="J708">
            <v>969</v>
          </cell>
          <cell r="K708">
            <v>20140</v>
          </cell>
        </row>
        <row r="709">
          <cell r="A709" t="str">
            <v>저애11095</v>
          </cell>
          <cell r="B709" t="str">
            <v>저압인류애자</v>
          </cell>
          <cell r="C709" t="str">
            <v>110x95G</v>
          </cell>
          <cell r="D709" t="str">
            <v>개</v>
          </cell>
          <cell r="E709">
            <v>1320</v>
          </cell>
          <cell r="H709">
            <v>934</v>
          </cell>
          <cell r="I709">
            <v>1320</v>
          </cell>
          <cell r="J709">
            <v>969</v>
          </cell>
          <cell r="K709">
            <v>1320</v>
          </cell>
        </row>
        <row r="710">
          <cell r="A710" t="str">
            <v>라애23</v>
          </cell>
          <cell r="B710" t="str">
            <v>라인포스트애자</v>
          </cell>
          <cell r="C710" t="str">
            <v>23KV 152x304</v>
          </cell>
          <cell r="D710" t="str">
            <v>개</v>
          </cell>
          <cell r="E710">
            <v>17600</v>
          </cell>
          <cell r="H710">
            <v>934</v>
          </cell>
          <cell r="I710">
            <v>17600</v>
          </cell>
          <cell r="J710">
            <v>969</v>
          </cell>
          <cell r="K710">
            <v>17650</v>
          </cell>
        </row>
        <row r="711">
          <cell r="A711" t="str">
            <v>가지내장</v>
          </cell>
          <cell r="B711" t="str">
            <v>가공지선지지대</v>
          </cell>
          <cell r="C711" t="str">
            <v>내장주용</v>
          </cell>
          <cell r="D711" t="str">
            <v>개</v>
          </cell>
          <cell r="E711">
            <v>31000</v>
          </cell>
          <cell r="J711">
            <v>971</v>
          </cell>
          <cell r="K711">
            <v>31000</v>
          </cell>
        </row>
        <row r="712">
          <cell r="A712" t="str">
            <v>GV38</v>
          </cell>
          <cell r="B712" t="str">
            <v>GV전선</v>
          </cell>
          <cell r="C712" t="str">
            <v>38sq</v>
          </cell>
          <cell r="D712" t="str">
            <v>m</v>
          </cell>
          <cell r="E712">
            <v>1843</v>
          </cell>
          <cell r="H712">
            <v>811</v>
          </cell>
          <cell r="I712">
            <v>1978</v>
          </cell>
          <cell r="J712">
            <v>858</v>
          </cell>
          <cell r="K712">
            <v>1843</v>
          </cell>
        </row>
        <row r="713">
          <cell r="B713" t="str">
            <v>케 이 블</v>
          </cell>
          <cell r="C713" t="str">
            <v>ACSR-OC 58sq/1C</v>
          </cell>
          <cell r="D713" t="str">
            <v>m</v>
          </cell>
          <cell r="E713">
            <v>829</v>
          </cell>
          <cell r="H713">
            <v>818</v>
          </cell>
          <cell r="I713">
            <v>1056</v>
          </cell>
          <cell r="J713">
            <v>867</v>
          </cell>
          <cell r="K713">
            <v>829</v>
          </cell>
        </row>
        <row r="714">
          <cell r="B714" t="str">
            <v>케 이 블</v>
          </cell>
          <cell r="C714" t="str">
            <v>ACSR 58sq/1C</v>
          </cell>
          <cell r="D714" t="str">
            <v>m</v>
          </cell>
          <cell r="E714">
            <v>650</v>
          </cell>
          <cell r="H714">
            <v>818</v>
          </cell>
          <cell r="I714">
            <v>809</v>
          </cell>
          <cell r="J714">
            <v>867</v>
          </cell>
          <cell r="K714">
            <v>650</v>
          </cell>
        </row>
        <row r="715">
          <cell r="B715" t="str">
            <v>케 이 블</v>
          </cell>
          <cell r="C715" t="str">
            <v>ACSR 32sq/1C</v>
          </cell>
          <cell r="D715" t="str">
            <v>m</v>
          </cell>
          <cell r="E715">
            <v>400</v>
          </cell>
          <cell r="H715">
            <v>818</v>
          </cell>
          <cell r="I715">
            <v>507</v>
          </cell>
          <cell r="J715">
            <v>867</v>
          </cell>
          <cell r="K715">
            <v>400</v>
          </cell>
        </row>
        <row r="716">
          <cell r="B716" t="str">
            <v>케 이 블</v>
          </cell>
          <cell r="C716" t="str">
            <v>FR-8  150sq/1C</v>
          </cell>
          <cell r="D716" t="str">
            <v>m</v>
          </cell>
          <cell r="E716">
            <v>7896</v>
          </cell>
          <cell r="H716">
            <v>814</v>
          </cell>
          <cell r="I716">
            <v>9754</v>
          </cell>
          <cell r="J716">
            <v>864</v>
          </cell>
          <cell r="K716">
            <v>7896</v>
          </cell>
        </row>
        <row r="717">
          <cell r="B717" t="str">
            <v>케 이 블</v>
          </cell>
          <cell r="C717" t="str">
            <v>OW 14sq/1C</v>
          </cell>
          <cell r="D717" t="str">
            <v>m</v>
          </cell>
          <cell r="E717">
            <v>608</v>
          </cell>
          <cell r="H717">
            <v>811</v>
          </cell>
          <cell r="I717">
            <v>652</v>
          </cell>
          <cell r="J717">
            <v>858</v>
          </cell>
          <cell r="K717">
            <v>608</v>
          </cell>
        </row>
        <row r="718">
          <cell r="B718" t="str">
            <v>케 이 블</v>
          </cell>
          <cell r="C718" t="str">
            <v>CPEV 0.65mm/50P</v>
          </cell>
          <cell r="D718" t="str">
            <v>m</v>
          </cell>
          <cell r="E718">
            <v>2347</v>
          </cell>
          <cell r="H718">
            <v>824</v>
          </cell>
          <cell r="I718">
            <v>2397</v>
          </cell>
          <cell r="J718">
            <v>868</v>
          </cell>
          <cell r="K718">
            <v>2347</v>
          </cell>
        </row>
        <row r="719">
          <cell r="B719" t="str">
            <v>케 이 블</v>
          </cell>
          <cell r="C719" t="str">
            <v>F/S-J/F-SS, 0.65mm/50P</v>
          </cell>
          <cell r="D719" t="str">
            <v>m</v>
          </cell>
          <cell r="E719">
            <v>2510</v>
          </cell>
          <cell r="L719">
            <v>2510</v>
          </cell>
          <cell r="M719">
            <v>6000</v>
          </cell>
        </row>
        <row r="720">
          <cell r="B720" t="str">
            <v>피 뢰 기</v>
          </cell>
          <cell r="C720" t="str">
            <v>3P 380V 100KA</v>
          </cell>
          <cell r="D720" t="str">
            <v>조</v>
          </cell>
          <cell r="E720">
            <v>400000</v>
          </cell>
          <cell r="H720">
            <v>904</v>
          </cell>
          <cell r="I720">
            <v>400000</v>
          </cell>
        </row>
        <row r="721">
          <cell r="B721" t="str">
            <v>피 뢰 기</v>
          </cell>
          <cell r="C721" t="str">
            <v>1P 220V 100KA</v>
          </cell>
          <cell r="D721" t="str">
            <v>조</v>
          </cell>
          <cell r="E721">
            <v>250000</v>
          </cell>
          <cell r="H721">
            <v>904</v>
          </cell>
          <cell r="I721">
            <v>250000</v>
          </cell>
        </row>
        <row r="722">
          <cell r="B722" t="str">
            <v>피 뢰 기</v>
          </cell>
          <cell r="C722" t="str">
            <v>통신용 10KA</v>
          </cell>
          <cell r="D722" t="str">
            <v>조</v>
          </cell>
          <cell r="E722">
            <v>250000</v>
          </cell>
          <cell r="H722">
            <v>904</v>
          </cell>
          <cell r="I722">
            <v>250000</v>
          </cell>
        </row>
        <row r="723">
          <cell r="B723" t="str">
            <v>케이블 동처리비</v>
          </cell>
          <cell r="D723" t="str">
            <v>kg</v>
          </cell>
          <cell r="E723">
            <v>-1750</v>
          </cell>
          <cell r="H723">
            <v>1175</v>
          </cell>
          <cell r="I723">
            <v>-1600</v>
          </cell>
          <cell r="J723">
            <v>1126</v>
          </cell>
          <cell r="K723">
            <v>-1750</v>
          </cell>
        </row>
        <row r="725">
          <cell r="D725" t="str">
            <v>단</v>
          </cell>
          <cell r="F725" t="str">
            <v>99. 5월 조사노임대한건설협회1999. 9월 발표</v>
          </cell>
          <cell r="J725" t="str">
            <v>월당 단가</v>
          </cell>
          <cell r="L725" t="str">
            <v>비  고</v>
          </cell>
        </row>
        <row r="726">
          <cell r="B726" t="str">
            <v>공    종</v>
          </cell>
          <cell r="C726" t="str">
            <v>규  격</v>
          </cell>
          <cell r="E726" t="str">
            <v>적용단가</v>
          </cell>
        </row>
        <row r="727">
          <cell r="D727" t="str">
            <v>위</v>
          </cell>
        </row>
        <row r="728">
          <cell r="A728" t="str">
            <v>갱부</v>
          </cell>
          <cell r="B728" t="str">
            <v>갱부</v>
          </cell>
          <cell r="D728" t="str">
            <v>인</v>
          </cell>
          <cell r="E728">
            <v>48318</v>
          </cell>
          <cell r="G728">
            <v>48318</v>
          </cell>
          <cell r="I728">
            <v>1</v>
          </cell>
          <cell r="K728">
            <v>1288480</v>
          </cell>
        </row>
        <row r="729">
          <cell r="A729" t="str">
            <v>건목</v>
          </cell>
          <cell r="B729" t="str">
            <v>건축목공</v>
          </cell>
          <cell r="D729" t="str">
            <v>인</v>
          </cell>
          <cell r="E729">
            <v>63888</v>
          </cell>
          <cell r="G729">
            <v>63888</v>
          </cell>
          <cell r="I729">
            <v>2</v>
          </cell>
        </row>
        <row r="730">
          <cell r="A730" t="str">
            <v>형목</v>
          </cell>
          <cell r="B730" t="str">
            <v>형틀목공</v>
          </cell>
          <cell r="D730" t="str">
            <v>인</v>
          </cell>
          <cell r="E730">
            <v>62381</v>
          </cell>
          <cell r="G730">
            <v>62381</v>
          </cell>
          <cell r="I730">
            <v>3</v>
          </cell>
        </row>
        <row r="731">
          <cell r="A731" t="str">
            <v>창목</v>
          </cell>
          <cell r="B731" t="str">
            <v>창호목공</v>
          </cell>
          <cell r="D731" t="str">
            <v>인</v>
          </cell>
          <cell r="E731">
            <v>55718</v>
          </cell>
          <cell r="G731">
            <v>55718</v>
          </cell>
          <cell r="I731">
            <v>4</v>
          </cell>
        </row>
        <row r="732">
          <cell r="A732" t="str">
            <v>철골</v>
          </cell>
          <cell r="B732" t="str">
            <v>철골공</v>
          </cell>
          <cell r="D732" t="str">
            <v>인</v>
          </cell>
          <cell r="E732">
            <v>60700</v>
          </cell>
          <cell r="G732">
            <v>60700</v>
          </cell>
          <cell r="I732">
            <v>5</v>
          </cell>
        </row>
        <row r="733">
          <cell r="A733" t="str">
            <v>리벳</v>
          </cell>
          <cell r="B733" t="str">
            <v>철골공</v>
          </cell>
          <cell r="D733" t="str">
            <v>인</v>
          </cell>
          <cell r="E733">
            <v>60700</v>
          </cell>
          <cell r="G733">
            <v>60700</v>
          </cell>
          <cell r="I733">
            <v>5</v>
          </cell>
          <cell r="L733" t="str">
            <v>리벳공+철골공=철골공</v>
          </cell>
        </row>
        <row r="734">
          <cell r="A734" t="str">
            <v>철공</v>
          </cell>
          <cell r="B734" t="str">
            <v>철공</v>
          </cell>
          <cell r="D734" t="str">
            <v>인</v>
          </cell>
          <cell r="E734">
            <v>60682</v>
          </cell>
          <cell r="G734">
            <v>60682</v>
          </cell>
          <cell r="I734">
            <v>6</v>
          </cell>
        </row>
        <row r="735">
          <cell r="A735" t="str">
            <v>철근</v>
          </cell>
          <cell r="B735" t="str">
            <v>철근공</v>
          </cell>
          <cell r="D735" t="str">
            <v>인</v>
          </cell>
          <cell r="E735">
            <v>64665</v>
          </cell>
          <cell r="G735">
            <v>64665</v>
          </cell>
          <cell r="I735">
            <v>7</v>
          </cell>
        </row>
        <row r="736">
          <cell r="A736" t="str">
            <v>철판</v>
          </cell>
          <cell r="B736" t="str">
            <v>철판공</v>
          </cell>
          <cell r="D736" t="str">
            <v>인</v>
          </cell>
          <cell r="E736">
            <v>61447</v>
          </cell>
          <cell r="G736">
            <v>61447</v>
          </cell>
          <cell r="I736">
            <v>8</v>
          </cell>
        </row>
        <row r="737">
          <cell r="A737" t="str">
            <v>샷시</v>
          </cell>
          <cell r="B737" t="str">
            <v>샷시공</v>
          </cell>
          <cell r="D737" t="str">
            <v>인</v>
          </cell>
          <cell r="E737">
            <v>55655</v>
          </cell>
          <cell r="G737">
            <v>55655</v>
          </cell>
          <cell r="I737">
            <v>9</v>
          </cell>
        </row>
        <row r="738">
          <cell r="A738" t="str">
            <v>셧터</v>
          </cell>
          <cell r="B738" t="str">
            <v>샷시공</v>
          </cell>
          <cell r="D738" t="str">
            <v>인</v>
          </cell>
          <cell r="E738">
            <v>55655</v>
          </cell>
          <cell r="G738">
            <v>55655</v>
          </cell>
          <cell r="I738">
            <v>9</v>
          </cell>
          <cell r="L738" t="str">
            <v>샷시공+셧터공=샷시공</v>
          </cell>
        </row>
        <row r="739">
          <cell r="A739" t="str">
            <v>절단</v>
          </cell>
          <cell r="B739" t="str">
            <v>절단공</v>
          </cell>
          <cell r="D739" t="str">
            <v>인</v>
          </cell>
          <cell r="E739">
            <v>58164</v>
          </cell>
          <cell r="G739">
            <v>58164</v>
          </cell>
          <cell r="I739">
            <v>10</v>
          </cell>
        </row>
        <row r="740">
          <cell r="A740" t="str">
            <v>석공</v>
          </cell>
          <cell r="B740" t="str">
            <v>석공</v>
          </cell>
          <cell r="D740" t="str">
            <v>인</v>
          </cell>
          <cell r="E740">
            <v>66104</v>
          </cell>
          <cell r="G740">
            <v>66104</v>
          </cell>
          <cell r="I740">
            <v>11</v>
          </cell>
        </row>
        <row r="741">
          <cell r="A741" t="str">
            <v>특비</v>
          </cell>
          <cell r="B741" t="str">
            <v>특수비계공</v>
          </cell>
          <cell r="D741" t="str">
            <v>인</v>
          </cell>
          <cell r="E741">
            <v>69820</v>
          </cell>
          <cell r="G741">
            <v>69820</v>
          </cell>
          <cell r="I741">
            <v>12</v>
          </cell>
        </row>
        <row r="742">
          <cell r="A742" t="str">
            <v>비계</v>
          </cell>
          <cell r="B742" t="str">
            <v>비계공</v>
          </cell>
          <cell r="D742" t="str">
            <v>인</v>
          </cell>
          <cell r="E742">
            <v>66225</v>
          </cell>
          <cell r="G742">
            <v>66225</v>
          </cell>
          <cell r="I742">
            <v>13</v>
          </cell>
        </row>
        <row r="743">
          <cell r="A743" t="str">
            <v>동터</v>
          </cell>
          <cell r="B743" t="str">
            <v>동발공( 터널 )</v>
          </cell>
          <cell r="D743" t="str">
            <v>인</v>
          </cell>
          <cell r="E743">
            <v>59084</v>
          </cell>
          <cell r="G743">
            <v>59084</v>
          </cell>
          <cell r="I743">
            <v>14</v>
          </cell>
        </row>
        <row r="744">
          <cell r="A744" t="str">
            <v>조적</v>
          </cell>
          <cell r="B744" t="str">
            <v>조적공</v>
          </cell>
          <cell r="D744" t="str">
            <v>인</v>
          </cell>
          <cell r="E744">
            <v>56120</v>
          </cell>
          <cell r="G744">
            <v>56120</v>
          </cell>
          <cell r="I744">
            <v>15</v>
          </cell>
        </row>
        <row r="745">
          <cell r="A745" t="str">
            <v>연돌</v>
          </cell>
          <cell r="B745" t="str">
            <v>조적공</v>
          </cell>
          <cell r="D745" t="str">
            <v>인</v>
          </cell>
          <cell r="E745">
            <v>56120</v>
          </cell>
          <cell r="G745">
            <v>56120</v>
          </cell>
          <cell r="I745">
            <v>15</v>
          </cell>
          <cell r="L745" t="str">
            <v>연돌공+조적공=조적공</v>
          </cell>
        </row>
        <row r="746">
          <cell r="A746" t="str">
            <v>치벽</v>
          </cell>
          <cell r="B746" t="str">
            <v>치장벽돌공</v>
          </cell>
          <cell r="D746" t="str">
            <v>인</v>
          </cell>
          <cell r="E746">
            <v>60632</v>
          </cell>
          <cell r="G746">
            <v>60632</v>
          </cell>
          <cell r="I746">
            <v>16</v>
          </cell>
        </row>
        <row r="747">
          <cell r="A747" t="str">
            <v>벽제</v>
          </cell>
          <cell r="B747" t="str">
            <v>벽돌(블록) 제작공</v>
          </cell>
          <cell r="D747" t="str">
            <v>인</v>
          </cell>
          <cell r="E747">
            <v>55205</v>
          </cell>
          <cell r="G747">
            <v>55205</v>
          </cell>
          <cell r="I747">
            <v>17</v>
          </cell>
        </row>
        <row r="748">
          <cell r="A748" t="str">
            <v>미장</v>
          </cell>
          <cell r="B748" t="str">
            <v>미장공</v>
          </cell>
          <cell r="D748" t="str">
            <v>인</v>
          </cell>
          <cell r="E748">
            <v>58995</v>
          </cell>
          <cell r="G748">
            <v>58995</v>
          </cell>
          <cell r="I748">
            <v>18</v>
          </cell>
        </row>
        <row r="749">
          <cell r="A749" t="str">
            <v>온돌</v>
          </cell>
          <cell r="B749" t="str">
            <v>미장공</v>
          </cell>
          <cell r="D749" t="str">
            <v>인</v>
          </cell>
          <cell r="E749">
            <v>58995</v>
          </cell>
          <cell r="G749">
            <v>58995</v>
          </cell>
          <cell r="I749">
            <v>18</v>
          </cell>
          <cell r="L749" t="str">
            <v>온돌공+미장공=미장공</v>
          </cell>
        </row>
        <row r="750">
          <cell r="A750" t="str">
            <v>방수</v>
          </cell>
          <cell r="B750" t="str">
            <v>방수공</v>
          </cell>
          <cell r="D750" t="str">
            <v>인</v>
          </cell>
          <cell r="E750">
            <v>49182</v>
          </cell>
          <cell r="G750">
            <v>49182</v>
          </cell>
          <cell r="I750">
            <v>19</v>
          </cell>
        </row>
        <row r="751">
          <cell r="A751" t="str">
            <v>루핑</v>
          </cell>
          <cell r="B751" t="str">
            <v>방수공</v>
          </cell>
          <cell r="D751" t="str">
            <v>인</v>
          </cell>
          <cell r="E751">
            <v>49182</v>
          </cell>
          <cell r="G751">
            <v>49182</v>
          </cell>
          <cell r="I751">
            <v>19</v>
          </cell>
          <cell r="L751" t="str">
            <v>루핑공+방수공=방수공</v>
          </cell>
        </row>
        <row r="752">
          <cell r="A752" t="str">
            <v>타일</v>
          </cell>
          <cell r="B752" t="str">
            <v>타일공</v>
          </cell>
          <cell r="D752" t="str">
            <v>인</v>
          </cell>
          <cell r="E752">
            <v>59268</v>
          </cell>
          <cell r="G752">
            <v>59268</v>
          </cell>
          <cell r="I752">
            <v>20</v>
          </cell>
        </row>
        <row r="753">
          <cell r="A753" t="str">
            <v>아타</v>
          </cell>
          <cell r="B753" t="str">
            <v>타일공</v>
          </cell>
          <cell r="D753" t="str">
            <v>인</v>
          </cell>
          <cell r="E753">
            <v>59268</v>
          </cell>
          <cell r="G753">
            <v>59268</v>
          </cell>
          <cell r="I753">
            <v>20</v>
          </cell>
          <cell r="L753" t="str">
            <v>아스타일공+타일공=타일공</v>
          </cell>
        </row>
        <row r="754">
          <cell r="A754" t="str">
            <v>줄눈</v>
          </cell>
          <cell r="B754" t="str">
            <v>줄눈공</v>
          </cell>
          <cell r="D754" t="str">
            <v>인</v>
          </cell>
          <cell r="E754">
            <v>57286</v>
          </cell>
          <cell r="G754">
            <v>57286</v>
          </cell>
          <cell r="I754">
            <v>21</v>
          </cell>
        </row>
        <row r="755">
          <cell r="A755" t="str">
            <v>연마</v>
          </cell>
          <cell r="B755" t="str">
            <v>연마공</v>
          </cell>
          <cell r="D755" t="str">
            <v>인</v>
          </cell>
          <cell r="E755">
            <v>61143</v>
          </cell>
          <cell r="G755">
            <v>61143</v>
          </cell>
          <cell r="I755">
            <v>22</v>
          </cell>
        </row>
        <row r="756">
          <cell r="A756" t="str">
            <v>콘리</v>
          </cell>
          <cell r="B756" t="str">
            <v>콘크리트공</v>
          </cell>
          <cell r="D756" t="str">
            <v>인</v>
          </cell>
          <cell r="E756">
            <v>61529</v>
          </cell>
          <cell r="G756">
            <v>61529</v>
          </cell>
          <cell r="I756">
            <v>23</v>
          </cell>
        </row>
        <row r="757">
          <cell r="A757" t="str">
            <v>바브</v>
          </cell>
          <cell r="B757" t="str">
            <v>콘크리트공</v>
          </cell>
          <cell r="D757" t="str">
            <v>인</v>
          </cell>
          <cell r="E757">
            <v>61529</v>
          </cell>
          <cell r="G757">
            <v>61529</v>
          </cell>
          <cell r="I757">
            <v>23</v>
          </cell>
          <cell r="L757" t="str">
            <v>바이브레타공+콘크리트공=콘크리트공</v>
          </cell>
        </row>
        <row r="758">
          <cell r="A758" t="str">
            <v>보러</v>
          </cell>
          <cell r="B758" t="str">
            <v>보일러공</v>
          </cell>
          <cell r="D758" t="str">
            <v>인</v>
          </cell>
          <cell r="E758">
            <v>48055</v>
          </cell>
          <cell r="G758">
            <v>48055</v>
          </cell>
          <cell r="I758">
            <v>24</v>
          </cell>
        </row>
        <row r="759">
          <cell r="A759" t="str">
            <v>배관</v>
          </cell>
          <cell r="B759" t="str">
            <v>배관공</v>
          </cell>
          <cell r="D759" t="str">
            <v>인</v>
          </cell>
          <cell r="E759">
            <v>47788</v>
          </cell>
          <cell r="G759">
            <v>47788</v>
          </cell>
          <cell r="I759">
            <v>25</v>
          </cell>
        </row>
        <row r="760">
          <cell r="A760" t="str">
            <v>위생</v>
          </cell>
          <cell r="B760" t="str">
            <v>위생공</v>
          </cell>
          <cell r="D760" t="str">
            <v>인</v>
          </cell>
          <cell r="E760">
            <v>47747</v>
          </cell>
          <cell r="G760">
            <v>47747</v>
          </cell>
          <cell r="I760">
            <v>26</v>
          </cell>
        </row>
        <row r="761">
          <cell r="A761" t="str">
            <v>보온</v>
          </cell>
          <cell r="B761" t="str">
            <v>보온공</v>
          </cell>
          <cell r="D761" t="str">
            <v>인</v>
          </cell>
          <cell r="E761">
            <v>49300</v>
          </cell>
          <cell r="G761">
            <v>49300</v>
          </cell>
          <cell r="I761">
            <v>27</v>
          </cell>
        </row>
        <row r="762">
          <cell r="A762" t="str">
            <v>도장</v>
          </cell>
          <cell r="B762" t="str">
            <v>도장공</v>
          </cell>
          <cell r="D762" t="str">
            <v>인</v>
          </cell>
          <cell r="E762">
            <v>53130</v>
          </cell>
          <cell r="G762">
            <v>53130</v>
          </cell>
          <cell r="I762">
            <v>28</v>
          </cell>
        </row>
        <row r="763">
          <cell r="A763" t="str">
            <v>계령</v>
          </cell>
          <cell r="B763" t="str">
            <v>도장공</v>
          </cell>
          <cell r="D763" t="str">
            <v>인</v>
          </cell>
          <cell r="E763">
            <v>53130</v>
          </cell>
          <cell r="G763">
            <v>53130</v>
          </cell>
          <cell r="I763">
            <v>28</v>
          </cell>
          <cell r="L763" t="str">
            <v>계령공+모래분사공+도장공=도장공</v>
          </cell>
        </row>
        <row r="764">
          <cell r="A764" t="str">
            <v>모분</v>
          </cell>
          <cell r="B764" t="str">
            <v>도장공</v>
          </cell>
          <cell r="D764" t="str">
            <v>인</v>
          </cell>
          <cell r="E764">
            <v>53130</v>
          </cell>
          <cell r="G764">
            <v>53130</v>
          </cell>
          <cell r="I764">
            <v>28</v>
          </cell>
          <cell r="L764" t="str">
            <v>계령공+모래분사공+도장공=도장공</v>
          </cell>
        </row>
        <row r="765">
          <cell r="A765" t="str">
            <v>내장</v>
          </cell>
          <cell r="B765" t="str">
            <v>내장공</v>
          </cell>
          <cell r="D765" t="str">
            <v>인</v>
          </cell>
          <cell r="E765">
            <v>56336</v>
          </cell>
          <cell r="G765">
            <v>56336</v>
          </cell>
          <cell r="I765">
            <v>29</v>
          </cell>
        </row>
        <row r="766">
          <cell r="A766" t="str">
            <v>도배</v>
          </cell>
          <cell r="B766" t="str">
            <v>도배공</v>
          </cell>
          <cell r="D766" t="str">
            <v>인</v>
          </cell>
          <cell r="E766">
            <v>55621</v>
          </cell>
          <cell r="G766">
            <v>55621</v>
          </cell>
          <cell r="I766">
            <v>30</v>
          </cell>
        </row>
        <row r="767">
          <cell r="A767" t="str">
            <v>지잇</v>
          </cell>
          <cell r="B767" t="str">
            <v>지붕잇기공</v>
          </cell>
          <cell r="D767" t="str">
            <v>인</v>
          </cell>
          <cell r="E767">
            <v>67773</v>
          </cell>
          <cell r="G767">
            <v>67773</v>
          </cell>
          <cell r="I767">
            <v>31</v>
          </cell>
        </row>
        <row r="768">
          <cell r="A768" t="str">
            <v>기와</v>
          </cell>
          <cell r="B768" t="str">
            <v>지붕잇기공</v>
          </cell>
          <cell r="D768" t="str">
            <v>인</v>
          </cell>
          <cell r="E768">
            <v>67773</v>
          </cell>
          <cell r="G768">
            <v>67773</v>
          </cell>
          <cell r="I768">
            <v>31</v>
          </cell>
          <cell r="L768" t="str">
            <v>기와공+스레이트공=지붕잇기공</v>
          </cell>
        </row>
        <row r="769">
          <cell r="A769" t="str">
            <v>스이</v>
          </cell>
          <cell r="B769" t="str">
            <v>지붕잇기공</v>
          </cell>
          <cell r="D769" t="str">
            <v>인</v>
          </cell>
          <cell r="E769">
            <v>67773</v>
          </cell>
          <cell r="G769">
            <v>67773</v>
          </cell>
          <cell r="I769">
            <v>31</v>
          </cell>
          <cell r="L769" t="str">
            <v>기와공+스레이트공=지붕잇기공</v>
          </cell>
        </row>
        <row r="770">
          <cell r="A770" t="str">
            <v>견출</v>
          </cell>
          <cell r="B770" t="str">
            <v>견출공</v>
          </cell>
          <cell r="D770" t="str">
            <v>인</v>
          </cell>
          <cell r="E770">
            <v>58060</v>
          </cell>
          <cell r="G770">
            <v>58060</v>
          </cell>
          <cell r="I770">
            <v>32</v>
          </cell>
        </row>
        <row r="771">
          <cell r="A771" t="str">
            <v>판조</v>
          </cell>
          <cell r="B771" t="str">
            <v>판넬조립공</v>
          </cell>
          <cell r="D771" t="str">
            <v>인</v>
          </cell>
          <cell r="E771">
            <v>59171</v>
          </cell>
          <cell r="G771">
            <v>59171</v>
          </cell>
          <cell r="I771">
            <v>33</v>
          </cell>
        </row>
        <row r="772">
          <cell r="A772" t="str">
            <v>화취</v>
          </cell>
          <cell r="B772" t="str">
            <v>화약취급공</v>
          </cell>
          <cell r="D772" t="str">
            <v>인</v>
          </cell>
          <cell r="E772">
            <v>70722</v>
          </cell>
          <cell r="G772">
            <v>70722</v>
          </cell>
          <cell r="I772">
            <v>34</v>
          </cell>
        </row>
        <row r="773">
          <cell r="A773" t="str">
            <v>착암</v>
          </cell>
          <cell r="B773" t="str">
            <v>착암공</v>
          </cell>
          <cell r="D773" t="str">
            <v>인</v>
          </cell>
          <cell r="E773">
            <v>49906</v>
          </cell>
          <cell r="G773">
            <v>49906</v>
          </cell>
          <cell r="I773">
            <v>35</v>
          </cell>
        </row>
        <row r="774">
          <cell r="A774" t="str">
            <v>보안</v>
          </cell>
          <cell r="B774" t="str">
            <v>보안공</v>
          </cell>
          <cell r="D774" t="str">
            <v>인</v>
          </cell>
          <cell r="E774">
            <v>40511</v>
          </cell>
          <cell r="G774">
            <v>40511</v>
          </cell>
          <cell r="I774">
            <v>36</v>
          </cell>
        </row>
        <row r="775">
          <cell r="A775" t="str">
            <v>포장</v>
          </cell>
          <cell r="B775" t="str">
            <v>포장공</v>
          </cell>
          <cell r="D775" t="str">
            <v>인</v>
          </cell>
          <cell r="E775">
            <v>61600</v>
          </cell>
          <cell r="G775">
            <v>61600</v>
          </cell>
          <cell r="I775">
            <v>37</v>
          </cell>
        </row>
        <row r="776">
          <cell r="A776" t="str">
            <v>포설</v>
          </cell>
          <cell r="B776" t="str">
            <v>포설공</v>
          </cell>
          <cell r="D776" t="str">
            <v>인</v>
          </cell>
          <cell r="E776">
            <v>53542</v>
          </cell>
          <cell r="G776">
            <v>53542</v>
          </cell>
          <cell r="I776">
            <v>38</v>
          </cell>
        </row>
        <row r="777">
          <cell r="A777" t="str">
            <v>궤도</v>
          </cell>
          <cell r="B777" t="str">
            <v>궤도공</v>
          </cell>
          <cell r="D777" t="str">
            <v>인</v>
          </cell>
          <cell r="E777">
            <v>53982</v>
          </cell>
          <cell r="G777">
            <v>53982</v>
          </cell>
          <cell r="I777">
            <v>39</v>
          </cell>
        </row>
        <row r="778">
          <cell r="A778" t="str">
            <v>철궤</v>
          </cell>
          <cell r="B778" t="str">
            <v>궤도공</v>
          </cell>
          <cell r="D778" t="str">
            <v>인</v>
          </cell>
          <cell r="E778">
            <v>53982</v>
          </cell>
          <cell r="G778">
            <v>53982</v>
          </cell>
          <cell r="I778">
            <v>39</v>
          </cell>
          <cell r="L778" t="str">
            <v>철도궤도공+궤도공=궤도공</v>
          </cell>
        </row>
        <row r="779">
          <cell r="A779" t="str">
            <v>용철</v>
          </cell>
          <cell r="B779" t="str">
            <v>용접공( 철도 )</v>
          </cell>
          <cell r="D779" t="str">
            <v>인</v>
          </cell>
          <cell r="E779">
            <v>61831</v>
          </cell>
          <cell r="G779">
            <v>61831</v>
          </cell>
          <cell r="I779">
            <v>40</v>
          </cell>
        </row>
        <row r="780">
          <cell r="A780" t="str">
            <v>잠수</v>
          </cell>
          <cell r="B780" t="str">
            <v>잠수부</v>
          </cell>
          <cell r="D780" t="str">
            <v>인</v>
          </cell>
          <cell r="E780">
            <v>90328</v>
          </cell>
          <cell r="G780">
            <v>90328</v>
          </cell>
          <cell r="I780">
            <v>41</v>
          </cell>
        </row>
        <row r="781">
          <cell r="A781" t="str">
            <v>보지</v>
          </cell>
          <cell r="B781" t="str">
            <v>보링공( 지질조사 )</v>
          </cell>
          <cell r="D781" t="str">
            <v>인</v>
          </cell>
          <cell r="E781">
            <v>50970</v>
          </cell>
          <cell r="G781">
            <v>50970</v>
          </cell>
          <cell r="I781">
            <v>42</v>
          </cell>
        </row>
        <row r="782">
          <cell r="A782" t="str">
            <v>우물</v>
          </cell>
          <cell r="B782" t="str">
            <v>보링공( 지질조사 )</v>
          </cell>
          <cell r="D782" t="str">
            <v>인</v>
          </cell>
          <cell r="E782">
            <v>50970</v>
          </cell>
          <cell r="G782">
            <v>50970</v>
          </cell>
          <cell r="I782">
            <v>42</v>
          </cell>
          <cell r="L782" t="str">
            <v>우물공+보링공=보링공</v>
          </cell>
        </row>
        <row r="783">
          <cell r="A783" t="str">
            <v>조경</v>
          </cell>
          <cell r="B783" t="str">
            <v>조경공</v>
          </cell>
          <cell r="D783" t="str">
            <v>인</v>
          </cell>
          <cell r="E783">
            <v>53931</v>
          </cell>
          <cell r="G783">
            <v>53931</v>
          </cell>
          <cell r="I783">
            <v>43</v>
          </cell>
        </row>
        <row r="784">
          <cell r="A784" t="str">
            <v>벌목</v>
          </cell>
          <cell r="B784" t="str">
            <v>벌목부</v>
          </cell>
          <cell r="D784" t="str">
            <v>인</v>
          </cell>
          <cell r="E784">
            <v>59480</v>
          </cell>
          <cell r="G784">
            <v>59480</v>
          </cell>
          <cell r="I784">
            <v>44</v>
          </cell>
        </row>
        <row r="785">
          <cell r="A785" t="str">
            <v>조인</v>
          </cell>
          <cell r="B785" t="str">
            <v>조림인부</v>
          </cell>
          <cell r="D785" t="str">
            <v>인</v>
          </cell>
          <cell r="E785">
            <v>43582</v>
          </cell>
          <cell r="G785">
            <v>43582</v>
          </cell>
          <cell r="I785">
            <v>45</v>
          </cell>
        </row>
        <row r="786">
          <cell r="A786" t="str">
            <v>플기</v>
          </cell>
          <cell r="B786" t="str">
            <v>플랜트 기계설치공</v>
          </cell>
          <cell r="D786" t="str">
            <v>인</v>
          </cell>
          <cell r="E786">
            <v>61529</v>
          </cell>
          <cell r="G786">
            <v>61529</v>
          </cell>
          <cell r="I786">
            <v>46</v>
          </cell>
        </row>
        <row r="787">
          <cell r="A787" t="str">
            <v>플특</v>
          </cell>
          <cell r="B787" t="str">
            <v>플랜트 특수용접공</v>
          </cell>
          <cell r="D787" t="str">
            <v>인</v>
          </cell>
          <cell r="E787">
            <v>91094</v>
          </cell>
          <cell r="G787">
            <v>91094</v>
          </cell>
          <cell r="I787">
            <v>47</v>
          </cell>
        </row>
        <row r="788">
          <cell r="A788" t="str">
            <v>플용</v>
          </cell>
          <cell r="B788" t="str">
            <v>플랜트 용접공</v>
          </cell>
          <cell r="D788" t="str">
            <v>인</v>
          </cell>
          <cell r="E788">
            <v>61564</v>
          </cell>
          <cell r="G788">
            <v>61564</v>
          </cell>
          <cell r="I788">
            <v>48</v>
          </cell>
        </row>
        <row r="789">
          <cell r="A789" t="str">
            <v>플배</v>
          </cell>
          <cell r="B789" t="str">
            <v>플랜트 배관공</v>
          </cell>
          <cell r="D789" t="str">
            <v>인</v>
          </cell>
          <cell r="E789">
            <v>65803</v>
          </cell>
          <cell r="G789">
            <v>65803</v>
          </cell>
          <cell r="I789">
            <v>49</v>
          </cell>
        </row>
        <row r="790">
          <cell r="A790" t="str">
            <v>플제</v>
          </cell>
          <cell r="B790" t="str">
            <v>플랜트 제관공</v>
          </cell>
          <cell r="D790" t="str">
            <v>인</v>
          </cell>
          <cell r="E790">
            <v>56205</v>
          </cell>
          <cell r="G790">
            <v>56205</v>
          </cell>
          <cell r="I790">
            <v>50</v>
          </cell>
        </row>
        <row r="791">
          <cell r="A791" t="str">
            <v>시측</v>
          </cell>
          <cell r="B791" t="str">
            <v>시공측량사</v>
          </cell>
          <cell r="D791" t="str">
            <v>인</v>
          </cell>
          <cell r="E791">
            <v>50942</v>
          </cell>
          <cell r="G791">
            <v>50942</v>
          </cell>
          <cell r="I791">
            <v>51</v>
          </cell>
        </row>
        <row r="792">
          <cell r="A792" t="str">
            <v>시조</v>
          </cell>
          <cell r="B792" t="str">
            <v>시공측량사 조수</v>
          </cell>
          <cell r="D792" t="str">
            <v>인</v>
          </cell>
          <cell r="E792">
            <v>36017</v>
          </cell>
          <cell r="G792">
            <v>36017</v>
          </cell>
          <cell r="I792">
            <v>52</v>
          </cell>
        </row>
        <row r="793">
          <cell r="A793" t="str">
            <v>측부</v>
          </cell>
          <cell r="B793" t="str">
            <v>측부</v>
          </cell>
          <cell r="D793" t="str">
            <v>인</v>
          </cell>
          <cell r="E793">
            <v>29586</v>
          </cell>
          <cell r="G793">
            <v>29586</v>
          </cell>
          <cell r="I793">
            <v>53</v>
          </cell>
        </row>
        <row r="794">
          <cell r="A794" t="str">
            <v>송전</v>
          </cell>
          <cell r="B794" t="str">
            <v>송전전공</v>
          </cell>
          <cell r="D794" t="str">
            <v>인</v>
          </cell>
          <cell r="E794">
            <v>205591</v>
          </cell>
          <cell r="G794">
            <v>205591</v>
          </cell>
          <cell r="I794">
            <v>54</v>
          </cell>
        </row>
        <row r="795">
          <cell r="A795" t="str">
            <v>송활</v>
          </cell>
          <cell r="B795" t="str">
            <v>송전활선전공</v>
          </cell>
          <cell r="D795" t="str">
            <v>인</v>
          </cell>
          <cell r="E795">
            <v>238947</v>
          </cell>
          <cell r="G795">
            <v>238947</v>
          </cell>
          <cell r="I795">
            <v>55</v>
          </cell>
        </row>
        <row r="796">
          <cell r="A796" t="str">
            <v>배전</v>
          </cell>
          <cell r="B796" t="str">
            <v>배전전공</v>
          </cell>
          <cell r="D796" t="str">
            <v>인</v>
          </cell>
          <cell r="E796">
            <v>183689</v>
          </cell>
          <cell r="G796">
            <v>183689</v>
          </cell>
          <cell r="I796">
            <v>56</v>
          </cell>
        </row>
        <row r="797">
          <cell r="A797" t="str">
            <v>배활</v>
          </cell>
          <cell r="B797" t="str">
            <v>배전활선전공</v>
          </cell>
          <cell r="D797" t="str">
            <v>인</v>
          </cell>
          <cell r="E797">
            <v>189317</v>
          </cell>
          <cell r="G797">
            <v>189317</v>
          </cell>
          <cell r="I797">
            <v>57</v>
          </cell>
        </row>
        <row r="798">
          <cell r="A798" t="str">
            <v>플전</v>
          </cell>
          <cell r="B798" t="str">
            <v>플랜트 전공</v>
          </cell>
          <cell r="D798" t="str">
            <v>인</v>
          </cell>
          <cell r="E798">
            <v>53300</v>
          </cell>
          <cell r="G798">
            <v>53300</v>
          </cell>
          <cell r="I798">
            <v>58</v>
          </cell>
        </row>
        <row r="799">
          <cell r="A799" t="str">
            <v>내전</v>
          </cell>
          <cell r="B799" t="str">
            <v>내선전공</v>
          </cell>
          <cell r="D799" t="str">
            <v>인</v>
          </cell>
          <cell r="E799">
            <v>48079</v>
          </cell>
          <cell r="G799">
            <v>48079</v>
          </cell>
          <cell r="I799">
            <v>59</v>
          </cell>
        </row>
        <row r="800">
          <cell r="A800" t="str">
            <v>특케</v>
          </cell>
          <cell r="B800" t="str">
            <v>특고압 케이블전공</v>
          </cell>
          <cell r="D800" t="str">
            <v>인</v>
          </cell>
          <cell r="E800">
            <v>103937</v>
          </cell>
          <cell r="G800">
            <v>103937</v>
          </cell>
          <cell r="I800">
            <v>60</v>
          </cell>
        </row>
        <row r="801">
          <cell r="A801" t="str">
            <v>고케</v>
          </cell>
          <cell r="B801" t="str">
            <v>고압케이블전공</v>
          </cell>
          <cell r="D801" t="str">
            <v>인</v>
          </cell>
          <cell r="E801">
            <v>67955</v>
          </cell>
          <cell r="G801">
            <v>67955</v>
          </cell>
          <cell r="I801">
            <v>61</v>
          </cell>
        </row>
        <row r="802">
          <cell r="A802" t="str">
            <v>저케</v>
          </cell>
          <cell r="B802" t="str">
            <v>저압케이블전공</v>
          </cell>
          <cell r="D802" t="str">
            <v>인</v>
          </cell>
          <cell r="E802">
            <v>60999</v>
          </cell>
          <cell r="G802">
            <v>60999</v>
          </cell>
          <cell r="I802">
            <v>62</v>
          </cell>
        </row>
        <row r="803">
          <cell r="A803" t="str">
            <v>철신</v>
          </cell>
          <cell r="B803" t="str">
            <v>철도신호공</v>
          </cell>
          <cell r="D803" t="str">
            <v>인</v>
          </cell>
          <cell r="E803">
            <v>81310</v>
          </cell>
          <cell r="G803">
            <v>81310</v>
          </cell>
          <cell r="I803">
            <v>63</v>
          </cell>
        </row>
        <row r="804">
          <cell r="A804" t="str">
            <v>계장</v>
          </cell>
          <cell r="B804" t="str">
            <v>계장공</v>
          </cell>
          <cell r="D804" t="str">
            <v>인</v>
          </cell>
          <cell r="E804">
            <v>57774</v>
          </cell>
          <cell r="G804">
            <v>57774</v>
          </cell>
          <cell r="I804">
            <v>64</v>
          </cell>
        </row>
        <row r="805">
          <cell r="A805" t="str">
            <v>통외</v>
          </cell>
          <cell r="B805" t="str">
            <v>통신외선공</v>
          </cell>
          <cell r="D805" t="str">
            <v>인</v>
          </cell>
          <cell r="E805">
            <v>78603</v>
          </cell>
          <cell r="G805">
            <v>78603</v>
          </cell>
          <cell r="I805">
            <v>65</v>
          </cell>
        </row>
        <row r="806">
          <cell r="A806" t="str">
            <v>통설</v>
          </cell>
          <cell r="B806" t="str">
            <v>통신설비공</v>
          </cell>
          <cell r="D806" t="str">
            <v>인</v>
          </cell>
          <cell r="E806">
            <v>67740</v>
          </cell>
          <cell r="G806">
            <v>67740</v>
          </cell>
          <cell r="I806">
            <v>66</v>
          </cell>
        </row>
        <row r="807">
          <cell r="A807" t="str">
            <v>통내</v>
          </cell>
          <cell r="B807" t="str">
            <v>통신내선공</v>
          </cell>
          <cell r="D807" t="str">
            <v>인</v>
          </cell>
          <cell r="E807">
            <v>61107</v>
          </cell>
          <cell r="G807">
            <v>61107</v>
          </cell>
          <cell r="I807">
            <v>67</v>
          </cell>
        </row>
        <row r="808">
          <cell r="A808" t="str">
            <v>통케</v>
          </cell>
          <cell r="B808" t="str">
            <v>통신케이블공</v>
          </cell>
          <cell r="D808" t="str">
            <v>인</v>
          </cell>
          <cell r="E808">
            <v>81640</v>
          </cell>
          <cell r="G808">
            <v>81640</v>
          </cell>
          <cell r="I808">
            <v>68</v>
          </cell>
        </row>
        <row r="809">
          <cell r="A809" t="str">
            <v>무안</v>
          </cell>
          <cell r="B809" t="str">
            <v>무선안테나공</v>
          </cell>
          <cell r="D809" t="str">
            <v>인</v>
          </cell>
          <cell r="E809">
            <v>94904</v>
          </cell>
          <cell r="G809">
            <v>94904</v>
          </cell>
          <cell r="I809">
            <v>69</v>
          </cell>
        </row>
        <row r="810">
          <cell r="A810" t="str">
            <v>작반</v>
          </cell>
          <cell r="B810" t="str">
            <v>작업반장</v>
          </cell>
          <cell r="D810" t="str">
            <v>인</v>
          </cell>
          <cell r="E810">
            <v>55210</v>
          </cell>
          <cell r="G810">
            <v>55210</v>
          </cell>
          <cell r="I810">
            <v>70</v>
          </cell>
        </row>
        <row r="811">
          <cell r="A811" t="str">
            <v>수작반</v>
          </cell>
          <cell r="B811" t="str">
            <v>작업반장</v>
          </cell>
          <cell r="D811" t="str">
            <v>인</v>
          </cell>
          <cell r="E811">
            <v>55210</v>
          </cell>
          <cell r="G811">
            <v>55210</v>
          </cell>
          <cell r="I811">
            <v>70</v>
          </cell>
          <cell r="L811" t="str">
            <v>수작업반장+작업반장=작업반장</v>
          </cell>
        </row>
        <row r="812">
          <cell r="A812" t="str">
            <v>목도</v>
          </cell>
          <cell r="B812" t="str">
            <v>목도</v>
          </cell>
          <cell r="D812" t="str">
            <v>인</v>
          </cell>
          <cell r="E812">
            <v>61735</v>
          </cell>
          <cell r="G812">
            <v>61735</v>
          </cell>
          <cell r="I812">
            <v>71</v>
          </cell>
        </row>
        <row r="813">
          <cell r="A813" t="str">
            <v>조력</v>
          </cell>
          <cell r="B813" t="str">
            <v>조력공</v>
          </cell>
          <cell r="D813" t="str">
            <v>인</v>
          </cell>
          <cell r="E813">
            <v>39745</v>
          </cell>
          <cell r="G813">
            <v>39745</v>
          </cell>
          <cell r="I813">
            <v>72</v>
          </cell>
        </row>
        <row r="814">
          <cell r="A814" t="str">
            <v>특인</v>
          </cell>
          <cell r="B814" t="str">
            <v>특별인부</v>
          </cell>
          <cell r="D814" t="str">
            <v>인</v>
          </cell>
          <cell r="E814">
            <v>48996</v>
          </cell>
          <cell r="G814">
            <v>48996</v>
          </cell>
          <cell r="I814">
            <v>73</v>
          </cell>
        </row>
        <row r="815">
          <cell r="A815" t="str">
            <v>보인</v>
          </cell>
          <cell r="B815" t="str">
            <v>보통인부</v>
          </cell>
          <cell r="D815" t="str">
            <v>인</v>
          </cell>
          <cell r="E815">
            <v>33323</v>
          </cell>
          <cell r="G815">
            <v>33323</v>
          </cell>
          <cell r="I815">
            <v>74</v>
          </cell>
        </row>
        <row r="816">
          <cell r="A816" t="str">
            <v>검조</v>
          </cell>
          <cell r="B816" t="str">
            <v>보통인부</v>
          </cell>
          <cell r="D816" t="str">
            <v>인</v>
          </cell>
          <cell r="E816">
            <v>33323</v>
          </cell>
          <cell r="G816">
            <v>33323</v>
          </cell>
          <cell r="I816">
            <v>74</v>
          </cell>
          <cell r="L816" t="str">
            <v>검조부+양생공+보통인부=보통인부</v>
          </cell>
        </row>
        <row r="817">
          <cell r="A817" t="str">
            <v>양생</v>
          </cell>
          <cell r="B817" t="str">
            <v>보통인부</v>
          </cell>
          <cell r="D817" t="str">
            <v>인</v>
          </cell>
          <cell r="E817">
            <v>33323</v>
          </cell>
          <cell r="G817">
            <v>33323</v>
          </cell>
          <cell r="I817">
            <v>74</v>
          </cell>
          <cell r="L817" t="str">
            <v>검조부+양생공+보통인부=보통인부</v>
          </cell>
        </row>
        <row r="818">
          <cell r="A818" t="str">
            <v>건기운</v>
          </cell>
          <cell r="B818" t="str">
            <v>건설기계운전사(기사)</v>
          </cell>
          <cell r="D818" t="str">
            <v>인</v>
          </cell>
          <cell r="E818">
            <v>55024</v>
          </cell>
          <cell r="G818">
            <v>55024</v>
          </cell>
          <cell r="I818">
            <v>75</v>
          </cell>
        </row>
        <row r="819">
          <cell r="A819" t="str">
            <v>건기장</v>
          </cell>
          <cell r="B819" t="str">
            <v>건설기계조장</v>
          </cell>
          <cell r="D819" t="str">
            <v>인</v>
          </cell>
          <cell r="E819">
            <v>61773</v>
          </cell>
          <cell r="G819">
            <v>61773</v>
          </cell>
          <cell r="I819">
            <v>76</v>
          </cell>
        </row>
        <row r="820">
          <cell r="A820" t="str">
            <v>운운</v>
          </cell>
          <cell r="B820" t="str">
            <v>운전사( 운반차 )</v>
          </cell>
          <cell r="D820" t="str">
            <v>인</v>
          </cell>
          <cell r="E820">
            <v>51326</v>
          </cell>
          <cell r="G820">
            <v>51326</v>
          </cell>
          <cell r="I820">
            <v>77</v>
          </cell>
        </row>
        <row r="821">
          <cell r="A821" t="str">
            <v>운기</v>
          </cell>
          <cell r="B821" t="str">
            <v>운전사( 기계 )</v>
          </cell>
          <cell r="D821" t="str">
            <v>인</v>
          </cell>
          <cell r="E821">
            <v>47548</v>
          </cell>
          <cell r="G821">
            <v>47548</v>
          </cell>
          <cell r="I821">
            <v>78</v>
          </cell>
        </row>
        <row r="822">
          <cell r="A822" t="str">
            <v>건기조</v>
          </cell>
          <cell r="B822" t="str">
            <v>건설기계운전조수</v>
          </cell>
          <cell r="D822" t="str">
            <v>인</v>
          </cell>
          <cell r="E822">
            <v>40627</v>
          </cell>
          <cell r="G822">
            <v>40627</v>
          </cell>
          <cell r="I822">
            <v>79</v>
          </cell>
        </row>
        <row r="823">
          <cell r="A823" t="str">
            <v>고선</v>
          </cell>
          <cell r="B823" t="str">
            <v>고급선원</v>
          </cell>
          <cell r="D823" t="str">
            <v>인</v>
          </cell>
          <cell r="E823">
            <v>67061</v>
          </cell>
          <cell r="G823">
            <v>67061</v>
          </cell>
          <cell r="I823">
            <v>80</v>
          </cell>
        </row>
        <row r="824">
          <cell r="A824" t="str">
            <v>보선</v>
          </cell>
          <cell r="B824" t="str">
            <v>보통선원</v>
          </cell>
          <cell r="D824" t="str">
            <v>인</v>
          </cell>
          <cell r="E824">
            <v>52777</v>
          </cell>
          <cell r="G824">
            <v>52777</v>
          </cell>
          <cell r="I824">
            <v>81</v>
          </cell>
        </row>
        <row r="825">
          <cell r="A825" t="str">
            <v>선부</v>
          </cell>
          <cell r="B825" t="str">
            <v>선부</v>
          </cell>
          <cell r="D825" t="str">
            <v>인</v>
          </cell>
          <cell r="E825">
            <v>41914</v>
          </cell>
          <cell r="G825">
            <v>41914</v>
          </cell>
          <cell r="I825">
            <v>82</v>
          </cell>
        </row>
        <row r="826">
          <cell r="A826" t="str">
            <v>준선</v>
          </cell>
          <cell r="B826" t="str">
            <v>준설선 선장</v>
          </cell>
          <cell r="D826" t="str">
            <v>인</v>
          </cell>
          <cell r="E826">
            <v>83294</v>
          </cell>
          <cell r="G826">
            <v>83294</v>
          </cell>
          <cell r="I826">
            <v>83</v>
          </cell>
        </row>
        <row r="827">
          <cell r="A827" t="str">
            <v>준장</v>
          </cell>
          <cell r="B827" t="str">
            <v>준설선기관 장</v>
          </cell>
          <cell r="D827" t="str">
            <v>인</v>
          </cell>
          <cell r="E827">
            <v>72765</v>
          </cell>
          <cell r="G827">
            <v>72765</v>
          </cell>
          <cell r="I827">
            <v>84</v>
          </cell>
        </row>
        <row r="828">
          <cell r="A828" t="str">
            <v>준기</v>
          </cell>
          <cell r="B828" t="str">
            <v>준설선 기관사</v>
          </cell>
          <cell r="D828" t="str">
            <v>인</v>
          </cell>
          <cell r="E828">
            <v>62094</v>
          </cell>
          <cell r="G828">
            <v>62094</v>
          </cell>
          <cell r="I828">
            <v>85</v>
          </cell>
        </row>
        <row r="829">
          <cell r="A829" t="str">
            <v>준운</v>
          </cell>
          <cell r="B829" t="str">
            <v>준설선 운전사</v>
          </cell>
          <cell r="D829" t="str">
            <v>인</v>
          </cell>
          <cell r="E829">
            <v>63045</v>
          </cell>
          <cell r="G829">
            <v>63045</v>
          </cell>
          <cell r="I829">
            <v>86</v>
          </cell>
        </row>
        <row r="830">
          <cell r="A830" t="str">
            <v>준전</v>
          </cell>
          <cell r="B830" t="str">
            <v>준설선 전기사</v>
          </cell>
          <cell r="D830" t="str">
            <v>인</v>
          </cell>
          <cell r="E830">
            <v>62792</v>
          </cell>
          <cell r="G830">
            <v>62792</v>
          </cell>
          <cell r="I830">
            <v>87</v>
          </cell>
        </row>
        <row r="831">
          <cell r="A831" t="str">
            <v>기설</v>
          </cell>
          <cell r="B831" t="str">
            <v>기계설치공</v>
          </cell>
          <cell r="D831" t="str">
            <v>인</v>
          </cell>
          <cell r="E831">
            <v>52976</v>
          </cell>
          <cell r="G831">
            <v>52976</v>
          </cell>
          <cell r="I831">
            <v>88</v>
          </cell>
        </row>
        <row r="832">
          <cell r="A832" t="str">
            <v>기계</v>
          </cell>
          <cell r="B832" t="str">
            <v>기계공</v>
          </cell>
          <cell r="D832" t="str">
            <v>인</v>
          </cell>
          <cell r="E832">
            <v>51297</v>
          </cell>
          <cell r="G832">
            <v>51297</v>
          </cell>
          <cell r="I832">
            <v>89</v>
          </cell>
        </row>
        <row r="833">
          <cell r="A833" t="str">
            <v>현사</v>
          </cell>
          <cell r="B833" t="str">
            <v>현도사-</v>
          </cell>
          <cell r="D833" t="str">
            <v>인</v>
          </cell>
          <cell r="E833">
            <v>60150</v>
          </cell>
          <cell r="G833">
            <v>60150</v>
          </cell>
          <cell r="I833">
            <v>90</v>
          </cell>
        </row>
        <row r="834">
          <cell r="A834" t="str">
            <v>제도</v>
          </cell>
          <cell r="B834" t="str">
            <v>제도사</v>
          </cell>
          <cell r="D834" t="str">
            <v>인</v>
          </cell>
          <cell r="E834">
            <v>45300</v>
          </cell>
          <cell r="G834">
            <v>45300</v>
          </cell>
          <cell r="I834">
            <v>91</v>
          </cell>
        </row>
        <row r="835">
          <cell r="A835" t="str">
            <v>시1</v>
          </cell>
          <cell r="B835" t="str">
            <v>시험사 1급</v>
          </cell>
          <cell r="D835" t="str">
            <v>인</v>
          </cell>
          <cell r="E835">
            <v>50020</v>
          </cell>
          <cell r="G835">
            <v>50020</v>
          </cell>
          <cell r="I835">
            <v>92</v>
          </cell>
        </row>
        <row r="836">
          <cell r="A836" t="str">
            <v>시2</v>
          </cell>
          <cell r="B836" t="str">
            <v>시험사 2급</v>
          </cell>
          <cell r="D836" t="str">
            <v>인</v>
          </cell>
          <cell r="E836">
            <v>43974</v>
          </cell>
          <cell r="G836">
            <v>43974</v>
          </cell>
          <cell r="I836">
            <v>93</v>
          </cell>
        </row>
        <row r="837">
          <cell r="A837" t="str">
            <v>시보</v>
          </cell>
          <cell r="B837" t="str">
            <v>시험보조수</v>
          </cell>
          <cell r="D837" t="str">
            <v>인</v>
          </cell>
          <cell r="E837">
            <v>29340</v>
          </cell>
          <cell r="G837">
            <v>29340</v>
          </cell>
          <cell r="I837">
            <v>94</v>
          </cell>
        </row>
        <row r="838">
          <cell r="A838" t="str">
            <v>유리</v>
          </cell>
          <cell r="B838" t="str">
            <v>유리공</v>
          </cell>
          <cell r="D838" t="str">
            <v>인</v>
          </cell>
          <cell r="E838">
            <v>57521</v>
          </cell>
          <cell r="G838">
            <v>57521</v>
          </cell>
          <cell r="I838">
            <v>95</v>
          </cell>
        </row>
        <row r="839">
          <cell r="A839" t="str">
            <v>함석</v>
          </cell>
          <cell r="B839" t="str">
            <v>함석공</v>
          </cell>
          <cell r="D839" t="str">
            <v>인</v>
          </cell>
          <cell r="E839">
            <v>58194</v>
          </cell>
          <cell r="G839">
            <v>58194</v>
          </cell>
          <cell r="I839">
            <v>96</v>
          </cell>
        </row>
        <row r="840">
          <cell r="A840" t="str">
            <v>용일</v>
          </cell>
          <cell r="B840" t="str">
            <v>용접공( 일반 )</v>
          </cell>
          <cell r="D840" t="str">
            <v>인</v>
          </cell>
          <cell r="E840">
            <v>59532</v>
          </cell>
          <cell r="G840">
            <v>59532</v>
          </cell>
          <cell r="I840">
            <v>97</v>
          </cell>
        </row>
        <row r="841">
          <cell r="A841" t="str">
            <v>닥트</v>
          </cell>
          <cell r="B841" t="str">
            <v>닥트공</v>
          </cell>
          <cell r="D841" t="str">
            <v>인</v>
          </cell>
          <cell r="E841">
            <v>48376</v>
          </cell>
          <cell r="G841">
            <v>48376</v>
          </cell>
          <cell r="I841">
            <v>98</v>
          </cell>
        </row>
        <row r="842">
          <cell r="A842" t="str">
            <v>할석</v>
          </cell>
          <cell r="B842" t="str">
            <v>할석공</v>
          </cell>
          <cell r="D842" t="str">
            <v>인</v>
          </cell>
          <cell r="E842">
            <v>61149</v>
          </cell>
          <cell r="G842">
            <v>61149</v>
          </cell>
          <cell r="I842">
            <v>99</v>
          </cell>
        </row>
        <row r="843">
          <cell r="A843" t="str">
            <v>제축</v>
          </cell>
          <cell r="B843" t="str">
            <v>제철축로공</v>
          </cell>
          <cell r="D843" t="str">
            <v>인</v>
          </cell>
          <cell r="E843">
            <v>91162</v>
          </cell>
          <cell r="G843">
            <v>91162</v>
          </cell>
          <cell r="I843">
            <v>100</v>
          </cell>
        </row>
        <row r="844">
          <cell r="A844" t="str">
            <v>지기1</v>
          </cell>
          <cell r="B844" t="str">
            <v>지적기사1급</v>
          </cell>
          <cell r="D844" t="str">
            <v>인</v>
          </cell>
          <cell r="E844">
            <v>88602</v>
          </cell>
          <cell r="G844">
            <v>88602</v>
          </cell>
          <cell r="I844">
            <v>101</v>
          </cell>
        </row>
        <row r="845">
          <cell r="A845" t="str">
            <v>지기2</v>
          </cell>
          <cell r="B845" t="str">
            <v>지적기사2급</v>
          </cell>
          <cell r="D845" t="str">
            <v>인</v>
          </cell>
          <cell r="E845">
            <v>72461</v>
          </cell>
          <cell r="G845">
            <v>72461</v>
          </cell>
          <cell r="I845">
            <v>102</v>
          </cell>
        </row>
        <row r="846">
          <cell r="A846" t="str">
            <v>지기능1</v>
          </cell>
          <cell r="B846" t="str">
            <v>지적기능사1급</v>
          </cell>
          <cell r="D846" t="str">
            <v>인</v>
          </cell>
          <cell r="E846">
            <v>49865</v>
          </cell>
          <cell r="G846">
            <v>49865</v>
          </cell>
          <cell r="I846">
            <v>103</v>
          </cell>
        </row>
        <row r="847">
          <cell r="A847" t="str">
            <v>지기능2</v>
          </cell>
          <cell r="B847" t="str">
            <v>지적기능사2급</v>
          </cell>
          <cell r="D847" t="str">
            <v>인</v>
          </cell>
          <cell r="E847">
            <v>33860</v>
          </cell>
          <cell r="G847">
            <v>33860</v>
          </cell>
          <cell r="I847">
            <v>104</v>
          </cell>
        </row>
        <row r="848">
          <cell r="A848" t="str">
            <v>광전</v>
          </cell>
          <cell r="B848" t="str">
            <v>광·전자통신부문</v>
          </cell>
          <cell r="D848" t="str">
            <v>인</v>
          </cell>
          <cell r="E848">
            <v>0</v>
          </cell>
          <cell r="I848">
            <v>104</v>
          </cell>
        </row>
        <row r="849">
          <cell r="A849" t="str">
            <v>H설</v>
          </cell>
          <cell r="B849" t="str">
            <v>H/W 설치기사</v>
          </cell>
          <cell r="D849" t="str">
            <v>인</v>
          </cell>
          <cell r="E849">
            <v>83505</v>
          </cell>
          <cell r="G849">
            <v>83505</v>
          </cell>
          <cell r="I849">
            <v>105</v>
          </cell>
        </row>
        <row r="850">
          <cell r="A850" t="str">
            <v>H시</v>
          </cell>
          <cell r="B850" t="str">
            <v>H/W 시험기사</v>
          </cell>
          <cell r="D850" t="str">
            <v>인</v>
          </cell>
          <cell r="E850">
            <v>85559</v>
          </cell>
          <cell r="G850">
            <v>85559</v>
          </cell>
          <cell r="I850">
            <v>106</v>
          </cell>
        </row>
        <row r="851">
          <cell r="A851" t="str">
            <v>S시</v>
          </cell>
          <cell r="B851" t="str">
            <v>S/W 시험기사</v>
          </cell>
          <cell r="D851" t="str">
            <v>인</v>
          </cell>
          <cell r="E851">
            <v>86920</v>
          </cell>
          <cell r="G851">
            <v>86920</v>
          </cell>
          <cell r="I851">
            <v>107</v>
          </cell>
        </row>
        <row r="852">
          <cell r="A852" t="str">
            <v>CU</v>
          </cell>
          <cell r="B852" t="str">
            <v>CPU시험기사</v>
          </cell>
          <cell r="D852" t="str">
            <v>인</v>
          </cell>
          <cell r="E852">
            <v>81914</v>
          </cell>
          <cell r="G852">
            <v>81914</v>
          </cell>
          <cell r="I852">
            <v>108</v>
          </cell>
        </row>
        <row r="853">
          <cell r="A853" t="str">
            <v>광신</v>
          </cell>
          <cell r="B853" t="str">
            <v>광통신기사</v>
          </cell>
          <cell r="D853" t="str">
            <v>인</v>
          </cell>
          <cell r="E853">
            <v>109748</v>
          </cell>
          <cell r="G853">
            <v>109748</v>
          </cell>
          <cell r="I853">
            <v>109</v>
          </cell>
        </row>
        <row r="854">
          <cell r="A854" t="str">
            <v>광이</v>
          </cell>
          <cell r="B854" t="str">
            <v>광케이블기사</v>
          </cell>
          <cell r="D854" t="str">
            <v>인</v>
          </cell>
          <cell r="E854">
            <v>94054</v>
          </cell>
          <cell r="G854">
            <v>94054</v>
          </cell>
          <cell r="I854">
            <v>110</v>
          </cell>
        </row>
        <row r="855">
          <cell r="A855" t="str">
            <v>문재</v>
          </cell>
          <cell r="B855" t="str">
            <v>문화재직종</v>
          </cell>
          <cell r="D855" t="str">
            <v>인</v>
          </cell>
          <cell r="E855">
            <v>0</v>
          </cell>
          <cell r="I855">
            <v>110</v>
          </cell>
        </row>
        <row r="856">
          <cell r="A856" t="str">
            <v>도편</v>
          </cell>
          <cell r="B856" t="str">
            <v>도편수</v>
          </cell>
          <cell r="D856" t="str">
            <v>인</v>
          </cell>
          <cell r="E856">
            <v>128797</v>
          </cell>
          <cell r="G856">
            <v>128797</v>
          </cell>
          <cell r="I856">
            <v>111</v>
          </cell>
        </row>
        <row r="857">
          <cell r="A857" t="str">
            <v>목각</v>
          </cell>
          <cell r="B857" t="str">
            <v>목조각공</v>
          </cell>
          <cell r="D857" t="str">
            <v>인</v>
          </cell>
          <cell r="E857">
            <v>109000</v>
          </cell>
          <cell r="G857">
            <v>109000</v>
          </cell>
          <cell r="I857">
            <v>112</v>
          </cell>
        </row>
        <row r="858">
          <cell r="A858" t="str">
            <v>한목</v>
          </cell>
          <cell r="B858" t="str">
            <v>한식목공</v>
          </cell>
          <cell r="D858" t="str">
            <v>인</v>
          </cell>
          <cell r="E858">
            <v>91741</v>
          </cell>
          <cell r="G858">
            <v>91741</v>
          </cell>
          <cell r="I858">
            <v>113</v>
          </cell>
        </row>
        <row r="859">
          <cell r="A859" t="str">
            <v>한목조</v>
          </cell>
          <cell r="B859" t="str">
            <v>한식목공조공</v>
          </cell>
          <cell r="D859" t="str">
            <v>인</v>
          </cell>
          <cell r="E859">
            <v>66383</v>
          </cell>
          <cell r="G859">
            <v>66383</v>
          </cell>
          <cell r="I859">
            <v>114</v>
          </cell>
        </row>
        <row r="860">
          <cell r="A860" t="str">
            <v>드이</v>
          </cell>
          <cell r="B860" t="str">
            <v>드잡이공</v>
          </cell>
          <cell r="D860" t="str">
            <v>인</v>
          </cell>
          <cell r="E860">
            <v>100093</v>
          </cell>
          <cell r="G860">
            <v>100093</v>
          </cell>
          <cell r="I860">
            <v>115</v>
          </cell>
        </row>
        <row r="861">
          <cell r="A861" t="str">
            <v>한와</v>
          </cell>
          <cell r="B861" t="str">
            <v>한식와공</v>
          </cell>
          <cell r="D861" t="str">
            <v>인</v>
          </cell>
          <cell r="E861">
            <v>134380</v>
          </cell>
          <cell r="G861">
            <v>134380</v>
          </cell>
          <cell r="I861">
            <v>116</v>
          </cell>
        </row>
        <row r="862">
          <cell r="A862" t="str">
            <v>한와조</v>
          </cell>
          <cell r="B862" t="str">
            <v>한식와공조공</v>
          </cell>
          <cell r="D862" t="str">
            <v>인</v>
          </cell>
          <cell r="E862">
            <v>90152</v>
          </cell>
          <cell r="G862">
            <v>90152</v>
          </cell>
          <cell r="I862">
            <v>117</v>
          </cell>
        </row>
        <row r="863">
          <cell r="A863" t="str">
            <v>석각</v>
          </cell>
          <cell r="B863" t="str">
            <v>석조각공</v>
          </cell>
          <cell r="D863" t="str">
            <v>인</v>
          </cell>
          <cell r="E863">
            <v>102500</v>
          </cell>
          <cell r="G863">
            <v>102500</v>
          </cell>
          <cell r="I863">
            <v>118</v>
          </cell>
        </row>
        <row r="864">
          <cell r="A864" t="str">
            <v>특화</v>
          </cell>
          <cell r="B864" t="str">
            <v>특수화공</v>
          </cell>
          <cell r="D864" t="str">
            <v>인</v>
          </cell>
          <cell r="E864">
            <v>125780</v>
          </cell>
          <cell r="G864">
            <v>125780</v>
          </cell>
          <cell r="I864">
            <v>119</v>
          </cell>
        </row>
        <row r="865">
          <cell r="A865" t="str">
            <v>화공</v>
          </cell>
          <cell r="B865" t="str">
            <v>화공</v>
          </cell>
          <cell r="D865" t="str">
            <v>인</v>
          </cell>
          <cell r="E865">
            <v>91429</v>
          </cell>
          <cell r="G865">
            <v>91429</v>
          </cell>
          <cell r="I865">
            <v>120</v>
          </cell>
        </row>
        <row r="866">
          <cell r="A866" t="str">
            <v>한미</v>
          </cell>
          <cell r="B866" t="str">
            <v>한식미장공</v>
          </cell>
          <cell r="C866">
            <v>155</v>
          </cell>
          <cell r="D866" t="str">
            <v>인</v>
          </cell>
          <cell r="E866">
            <v>87343</v>
          </cell>
          <cell r="G866">
            <v>87343</v>
          </cell>
          <cell r="I866">
            <v>121</v>
          </cell>
        </row>
        <row r="867">
          <cell r="B867" t="str">
            <v>원자력부문</v>
          </cell>
          <cell r="I867">
            <v>121</v>
          </cell>
        </row>
        <row r="868">
          <cell r="A868" t="str">
            <v>원배</v>
          </cell>
          <cell r="B868" t="str">
            <v>원자력 배관공</v>
          </cell>
          <cell r="D868" t="str">
            <v>인</v>
          </cell>
          <cell r="E868">
            <v>93015</v>
          </cell>
          <cell r="G868">
            <v>93015</v>
          </cell>
          <cell r="I868">
            <v>122</v>
          </cell>
        </row>
        <row r="869">
          <cell r="A869" t="str">
            <v>원용</v>
          </cell>
          <cell r="B869" t="str">
            <v>원자력 용접공</v>
          </cell>
          <cell r="D869" t="str">
            <v>인</v>
          </cell>
          <cell r="E869">
            <v>94229</v>
          </cell>
          <cell r="G869">
            <v>94229</v>
          </cell>
          <cell r="I869">
            <v>123</v>
          </cell>
        </row>
        <row r="870">
          <cell r="A870" t="str">
            <v>원설</v>
          </cell>
          <cell r="B870" t="str">
            <v>원자력기계 설치공</v>
          </cell>
          <cell r="D870" t="str">
            <v>인</v>
          </cell>
          <cell r="E870">
            <v>83837</v>
          </cell>
          <cell r="G870">
            <v>83837</v>
          </cell>
          <cell r="I870">
            <v>124</v>
          </cell>
        </row>
        <row r="871">
          <cell r="A871" t="str">
            <v>원덕</v>
          </cell>
          <cell r="B871" t="str">
            <v>원자력 덕트공</v>
          </cell>
          <cell r="D871" t="str">
            <v>인</v>
          </cell>
          <cell r="E871">
            <v>84402</v>
          </cell>
          <cell r="G871">
            <v>84402</v>
          </cell>
          <cell r="I871">
            <v>125</v>
          </cell>
        </row>
        <row r="872">
          <cell r="A872" t="str">
            <v>원제</v>
          </cell>
          <cell r="B872" t="str">
            <v>원자력 제관공</v>
          </cell>
          <cell r="D872" t="str">
            <v>인</v>
          </cell>
          <cell r="E872">
            <v>80957</v>
          </cell>
          <cell r="G872">
            <v>80957</v>
          </cell>
          <cell r="I872">
            <v>126</v>
          </cell>
        </row>
        <row r="873">
          <cell r="A873" t="str">
            <v>원케</v>
          </cell>
          <cell r="B873" t="str">
            <v>원자력 케이블전공</v>
          </cell>
          <cell r="D873" t="str">
            <v>인</v>
          </cell>
          <cell r="E873">
            <v>68504</v>
          </cell>
          <cell r="G873">
            <v>68504</v>
          </cell>
          <cell r="I873">
            <v>127</v>
          </cell>
        </row>
        <row r="874">
          <cell r="A874" t="str">
            <v>원계</v>
          </cell>
          <cell r="B874" t="str">
            <v>원자력 계장공</v>
          </cell>
          <cell r="D874" t="str">
            <v>인</v>
          </cell>
          <cell r="E874">
            <v>68430</v>
          </cell>
          <cell r="G874">
            <v>68430</v>
          </cell>
          <cell r="I874">
            <v>128</v>
          </cell>
        </row>
        <row r="875">
          <cell r="A875" t="str">
            <v>원기</v>
          </cell>
          <cell r="B875" t="str">
            <v>원자력 기술자</v>
          </cell>
          <cell r="D875" t="str">
            <v>인</v>
          </cell>
          <cell r="E875">
            <v>69637</v>
          </cell>
          <cell r="G875">
            <v>69637</v>
          </cell>
          <cell r="I875">
            <v>129</v>
          </cell>
        </row>
        <row r="876">
          <cell r="A876" t="str">
            <v>중원</v>
          </cell>
          <cell r="B876" t="str">
            <v>중급원자력기술자</v>
          </cell>
          <cell r="D876" t="str">
            <v>인</v>
          </cell>
          <cell r="E876">
            <v>85859</v>
          </cell>
          <cell r="G876">
            <v>85859</v>
          </cell>
          <cell r="I876">
            <v>130</v>
          </cell>
        </row>
        <row r="877">
          <cell r="A877" t="str">
            <v>상원</v>
          </cell>
          <cell r="B877" t="str">
            <v>상급원자력기술자</v>
          </cell>
          <cell r="D877" t="str">
            <v>인</v>
          </cell>
          <cell r="E877">
            <v>98319</v>
          </cell>
          <cell r="G877">
            <v>98319</v>
          </cell>
          <cell r="I877">
            <v>131</v>
          </cell>
        </row>
        <row r="878">
          <cell r="A878" t="str">
            <v>원품</v>
          </cell>
          <cell r="B878" t="str">
            <v>원자력 품질관리사</v>
          </cell>
          <cell r="D878" t="str">
            <v>인</v>
          </cell>
          <cell r="E878">
            <v>92704</v>
          </cell>
          <cell r="G878">
            <v>92704</v>
          </cell>
          <cell r="I878">
            <v>132</v>
          </cell>
        </row>
        <row r="879">
          <cell r="A879" t="str">
            <v>원특</v>
          </cell>
          <cell r="B879" t="str">
            <v>원자력 특별인부</v>
          </cell>
          <cell r="D879" t="str">
            <v>인</v>
          </cell>
          <cell r="E879">
            <v>68648</v>
          </cell>
          <cell r="G879">
            <v>68648</v>
          </cell>
          <cell r="I879">
            <v>133</v>
          </cell>
        </row>
        <row r="880">
          <cell r="A880" t="str">
            <v>원보</v>
          </cell>
          <cell r="B880" t="str">
            <v>원자력 보온공</v>
          </cell>
          <cell r="E880">
            <v>86717</v>
          </cell>
          <cell r="G880">
            <v>86717</v>
          </cell>
          <cell r="I880">
            <v>134</v>
          </cell>
        </row>
        <row r="881">
          <cell r="A881" t="str">
            <v>원플</v>
          </cell>
          <cell r="B881" t="str">
            <v>원자력 플랜트공</v>
          </cell>
          <cell r="D881" t="str">
            <v>인</v>
          </cell>
          <cell r="E881">
            <v>79123</v>
          </cell>
          <cell r="G881">
            <v>79123</v>
          </cell>
          <cell r="I881">
            <v>135</v>
          </cell>
        </row>
        <row r="882">
          <cell r="A882" t="str">
            <v>고원</v>
          </cell>
          <cell r="B882" t="str">
            <v>고급원자력비파괴시험공</v>
          </cell>
          <cell r="D882" t="str">
            <v>인</v>
          </cell>
          <cell r="E882">
            <v>82281</v>
          </cell>
          <cell r="G882">
            <v>82281</v>
          </cell>
          <cell r="I882">
            <v>136</v>
          </cell>
        </row>
        <row r="883">
          <cell r="A883" t="str">
            <v>특원</v>
          </cell>
          <cell r="B883" t="str">
            <v>특급원자력비파괴시험공</v>
          </cell>
          <cell r="D883" t="str">
            <v>인</v>
          </cell>
          <cell r="E883">
            <v>97673</v>
          </cell>
          <cell r="G883">
            <v>97673</v>
          </cell>
          <cell r="I883">
            <v>137</v>
          </cell>
        </row>
        <row r="884">
          <cell r="B884" t="str">
            <v>기타부문</v>
          </cell>
          <cell r="I884">
            <v>137</v>
          </cell>
        </row>
        <row r="885">
          <cell r="A885" t="str">
            <v>통기1</v>
          </cell>
          <cell r="B885" t="str">
            <v>통신기사1급</v>
          </cell>
          <cell r="D885" t="str">
            <v>인</v>
          </cell>
          <cell r="E885">
            <v>84743</v>
          </cell>
          <cell r="G885">
            <v>84743</v>
          </cell>
          <cell r="I885">
            <v>138</v>
          </cell>
        </row>
        <row r="886">
          <cell r="A886" t="str">
            <v>통기2</v>
          </cell>
          <cell r="B886" t="str">
            <v>통신기사2급</v>
          </cell>
          <cell r="D886" t="str">
            <v>인</v>
          </cell>
          <cell r="E886">
            <v>81480</v>
          </cell>
          <cell r="G886">
            <v>81480</v>
          </cell>
          <cell r="I886">
            <v>139</v>
          </cell>
        </row>
        <row r="887">
          <cell r="A887" t="str">
            <v>통기능</v>
          </cell>
          <cell r="B887" t="str">
            <v>통신기능사</v>
          </cell>
          <cell r="D887" t="str">
            <v>인</v>
          </cell>
          <cell r="E887">
            <v>69609</v>
          </cell>
          <cell r="G887">
            <v>69609</v>
          </cell>
          <cell r="I887">
            <v>140</v>
          </cell>
        </row>
        <row r="888">
          <cell r="A888" t="str">
            <v>이침</v>
          </cell>
          <cell r="B888" t="str">
            <v>이본침공</v>
          </cell>
          <cell r="D888" t="str">
            <v>인</v>
          </cell>
          <cell r="E888">
            <v>23638</v>
          </cell>
          <cell r="G888">
            <v>23638</v>
          </cell>
        </row>
        <row r="889">
          <cell r="A889" t="str">
            <v>노즐</v>
          </cell>
          <cell r="B889" t="str">
            <v>노즐공</v>
          </cell>
          <cell r="D889" t="str">
            <v>인</v>
          </cell>
          <cell r="E889">
            <v>67930</v>
          </cell>
          <cell r="G889">
            <v>67930</v>
          </cell>
          <cell r="I889">
            <v>141</v>
          </cell>
        </row>
        <row r="890">
          <cell r="A890" t="str">
            <v>코킹</v>
          </cell>
          <cell r="B890" t="str">
            <v>코킹공</v>
          </cell>
          <cell r="E890">
            <v>57844</v>
          </cell>
          <cell r="G890">
            <v>57844</v>
          </cell>
          <cell r="I890">
            <v>142</v>
          </cell>
        </row>
        <row r="891">
          <cell r="A891" t="str">
            <v>전1</v>
          </cell>
          <cell r="B891" t="str">
            <v>전기공사기사 1급</v>
          </cell>
          <cell r="D891" t="str">
            <v>인</v>
          </cell>
          <cell r="E891">
            <v>63126</v>
          </cell>
          <cell r="G891">
            <v>63126</v>
          </cell>
          <cell r="I891">
            <v>142</v>
          </cell>
        </row>
        <row r="892">
          <cell r="A892" t="str">
            <v>전2</v>
          </cell>
          <cell r="B892" t="str">
            <v>전기공사기사 2급</v>
          </cell>
          <cell r="D892" t="str">
            <v>인</v>
          </cell>
          <cell r="E892">
            <v>57307</v>
          </cell>
          <cell r="G892">
            <v>57307</v>
          </cell>
          <cell r="I892">
            <v>142</v>
          </cell>
        </row>
        <row r="893">
          <cell r="A893" t="str">
            <v>변전</v>
          </cell>
          <cell r="B893" t="str">
            <v>변전 전공</v>
          </cell>
          <cell r="D893" t="str">
            <v>인</v>
          </cell>
          <cell r="E893">
            <v>82306</v>
          </cell>
          <cell r="G893">
            <v>82306</v>
          </cell>
          <cell r="I893">
            <v>142</v>
          </cell>
        </row>
        <row r="894">
          <cell r="B894" t="str">
            <v>엔지니어링 기술자</v>
          </cell>
        </row>
        <row r="895">
          <cell r="A895" t="str">
            <v>건술사</v>
          </cell>
          <cell r="B895" t="str">
            <v>기술사</v>
          </cell>
          <cell r="C895" t="str">
            <v>건설,기타엔지니어링</v>
          </cell>
          <cell r="D895" t="str">
            <v>인</v>
          </cell>
          <cell r="E895">
            <v>173852</v>
          </cell>
          <cell r="G895">
            <v>173852</v>
          </cell>
        </row>
        <row r="896">
          <cell r="A896" t="str">
            <v>건특술</v>
          </cell>
          <cell r="B896" t="str">
            <v>특급기술자</v>
          </cell>
          <cell r="C896" t="str">
            <v>건설,기타엔지니어링</v>
          </cell>
          <cell r="D896" t="str">
            <v>인</v>
          </cell>
          <cell r="E896">
            <v>132166</v>
          </cell>
          <cell r="G896">
            <v>132166</v>
          </cell>
        </row>
        <row r="897">
          <cell r="A897" t="str">
            <v>건고술</v>
          </cell>
          <cell r="B897" t="str">
            <v>고급기술자</v>
          </cell>
          <cell r="C897" t="str">
            <v>건설,기타엔지니어링</v>
          </cell>
          <cell r="D897" t="str">
            <v>인</v>
          </cell>
          <cell r="E897">
            <v>109695</v>
          </cell>
          <cell r="G897">
            <v>109695</v>
          </cell>
        </row>
        <row r="898">
          <cell r="A898" t="str">
            <v>건중술</v>
          </cell>
          <cell r="B898" t="str">
            <v>중급기술자</v>
          </cell>
          <cell r="C898" t="str">
            <v>건설,기타엔지니어링</v>
          </cell>
          <cell r="D898" t="str">
            <v>인</v>
          </cell>
          <cell r="E898">
            <v>91968</v>
          </cell>
          <cell r="G898">
            <v>91968</v>
          </cell>
        </row>
        <row r="899">
          <cell r="A899" t="str">
            <v>건초술</v>
          </cell>
          <cell r="B899" t="str">
            <v>초급기술자</v>
          </cell>
          <cell r="C899" t="str">
            <v>건설,기타엔지니어링</v>
          </cell>
          <cell r="D899" t="str">
            <v>인</v>
          </cell>
          <cell r="E899">
            <v>65947</v>
          </cell>
          <cell r="G899">
            <v>65947</v>
          </cell>
        </row>
        <row r="900">
          <cell r="A900" t="str">
            <v>건고능</v>
          </cell>
          <cell r="B900" t="str">
            <v>고급기능자</v>
          </cell>
          <cell r="C900" t="str">
            <v>건설,기타엔지니어링</v>
          </cell>
          <cell r="D900" t="str">
            <v>인</v>
          </cell>
          <cell r="E900">
            <v>67006</v>
          </cell>
          <cell r="G900">
            <v>67006</v>
          </cell>
        </row>
        <row r="901">
          <cell r="A901" t="str">
            <v>건중능</v>
          </cell>
          <cell r="B901" t="str">
            <v>중급기능자</v>
          </cell>
          <cell r="C901" t="str">
            <v>건설,기타엔지니어링</v>
          </cell>
          <cell r="D901" t="str">
            <v>인</v>
          </cell>
          <cell r="E901">
            <v>55830</v>
          </cell>
          <cell r="G901">
            <v>55830</v>
          </cell>
        </row>
        <row r="902">
          <cell r="A902" t="str">
            <v>건초능</v>
          </cell>
          <cell r="B902" t="str">
            <v>초급기능자</v>
          </cell>
          <cell r="C902" t="str">
            <v>건설,기타엔지니어링</v>
          </cell>
          <cell r="D902" t="str">
            <v>인</v>
          </cell>
          <cell r="E902">
            <v>46933</v>
          </cell>
          <cell r="G902">
            <v>46933</v>
          </cell>
        </row>
        <row r="903">
          <cell r="A903" t="str">
            <v>감특술</v>
          </cell>
          <cell r="B903" t="str">
            <v>특급기술자</v>
          </cell>
          <cell r="C903" t="str">
            <v>감리원</v>
          </cell>
          <cell r="D903" t="str">
            <v>인</v>
          </cell>
          <cell r="E903">
            <v>155637</v>
          </cell>
          <cell r="G903">
            <v>155637</v>
          </cell>
        </row>
        <row r="904">
          <cell r="A904" t="str">
            <v>감고술</v>
          </cell>
          <cell r="B904" t="str">
            <v>고급기술자</v>
          </cell>
          <cell r="C904" t="str">
            <v>감리원</v>
          </cell>
          <cell r="D904" t="str">
            <v>인</v>
          </cell>
          <cell r="E904">
            <v>124025</v>
          </cell>
          <cell r="G904">
            <v>124025</v>
          </cell>
        </row>
        <row r="905">
          <cell r="A905" t="str">
            <v>감중술</v>
          </cell>
          <cell r="B905" t="str">
            <v>중급기술자</v>
          </cell>
          <cell r="C905" t="str">
            <v>감리원</v>
          </cell>
          <cell r="D905" t="str">
            <v>인</v>
          </cell>
          <cell r="E905">
            <v>103036</v>
          </cell>
          <cell r="G905">
            <v>103036</v>
          </cell>
        </row>
        <row r="906">
          <cell r="A906" t="str">
            <v>감초술</v>
          </cell>
          <cell r="B906" t="str">
            <v>초급기술자</v>
          </cell>
          <cell r="C906" t="str">
            <v>감리원</v>
          </cell>
          <cell r="D906" t="str">
            <v>인</v>
          </cell>
          <cell r="E906">
            <v>83228</v>
          </cell>
          <cell r="G906">
            <v>83228</v>
          </cell>
        </row>
        <row r="907">
          <cell r="A907" t="str">
            <v>산술사</v>
          </cell>
          <cell r="B907" t="str">
            <v>기술사</v>
          </cell>
          <cell r="C907" t="str">
            <v>산업공장,종합엔지니어링</v>
          </cell>
          <cell r="D907" t="str">
            <v>인</v>
          </cell>
          <cell r="E907">
            <v>165538</v>
          </cell>
          <cell r="G907">
            <v>165538</v>
          </cell>
        </row>
        <row r="908">
          <cell r="A908" t="str">
            <v>산특술</v>
          </cell>
          <cell r="B908" t="str">
            <v>특급기술자</v>
          </cell>
          <cell r="C908" t="str">
            <v>산업공장,종합엔지니어링</v>
          </cell>
          <cell r="D908" t="str">
            <v>인</v>
          </cell>
          <cell r="E908">
            <v>139809</v>
          </cell>
          <cell r="G908">
            <v>139809</v>
          </cell>
        </row>
        <row r="909">
          <cell r="A909" t="str">
            <v>산고술</v>
          </cell>
          <cell r="B909" t="str">
            <v>고급기술자</v>
          </cell>
          <cell r="C909" t="str">
            <v>산업공장,종합엔지니어링</v>
          </cell>
          <cell r="D909" t="str">
            <v>인</v>
          </cell>
          <cell r="E909">
            <v>116744</v>
          </cell>
          <cell r="G909">
            <v>116744</v>
          </cell>
        </row>
        <row r="910">
          <cell r="A910" t="str">
            <v>산중술</v>
          </cell>
          <cell r="B910" t="str">
            <v>중급기술자</v>
          </cell>
          <cell r="C910" t="str">
            <v>산업공장,종합엔지니어링</v>
          </cell>
          <cell r="D910" t="str">
            <v>인</v>
          </cell>
          <cell r="E910">
            <v>97632</v>
          </cell>
          <cell r="G910">
            <v>97632</v>
          </cell>
        </row>
        <row r="911">
          <cell r="A911" t="str">
            <v>산초술</v>
          </cell>
          <cell r="B911" t="str">
            <v>초급기술자</v>
          </cell>
          <cell r="C911" t="str">
            <v>산업공장,종합엔지니어링</v>
          </cell>
          <cell r="D911" t="str">
            <v>인</v>
          </cell>
          <cell r="E911">
            <v>72384</v>
          </cell>
          <cell r="G911">
            <v>72384</v>
          </cell>
        </row>
        <row r="912">
          <cell r="A912" t="str">
            <v>산고능</v>
          </cell>
          <cell r="B912" t="str">
            <v>고급기능자</v>
          </cell>
          <cell r="C912" t="str">
            <v>산업공장,종합엔지니어링</v>
          </cell>
          <cell r="D912" t="str">
            <v>인</v>
          </cell>
          <cell r="E912">
            <v>63362</v>
          </cell>
          <cell r="G912">
            <v>63362</v>
          </cell>
        </row>
        <row r="913">
          <cell r="A913" t="str">
            <v>산중능</v>
          </cell>
          <cell r="B913" t="str">
            <v>중급기능자</v>
          </cell>
          <cell r="C913" t="str">
            <v>산업공장,종합엔지니어링</v>
          </cell>
          <cell r="D913" t="str">
            <v>인</v>
          </cell>
          <cell r="E913">
            <v>55627</v>
          </cell>
          <cell r="G913">
            <v>55627</v>
          </cell>
        </row>
        <row r="914">
          <cell r="A914" t="str">
            <v>산초능</v>
          </cell>
          <cell r="B914" t="str">
            <v>초급기능자</v>
          </cell>
          <cell r="C914" t="str">
            <v>산업공장,종합엔지니어링</v>
          </cell>
          <cell r="D914" t="str">
            <v>인</v>
          </cell>
          <cell r="E914">
            <v>48228</v>
          </cell>
          <cell r="G914">
            <v>48228</v>
          </cell>
        </row>
        <row r="916">
          <cell r="B916" t="str">
            <v>기  계  명</v>
          </cell>
          <cell r="C916" t="str">
            <v>규  격</v>
          </cell>
          <cell r="D916" t="str">
            <v>단위</v>
          </cell>
          <cell r="E916" t="str">
            <v>기계가</v>
          </cell>
          <cell r="F916" t="str">
            <v>잡품비율</v>
          </cell>
          <cell r="G916" t="str">
            <v>주연료 수량</v>
          </cell>
          <cell r="H916" t="str">
            <v>조종원</v>
          </cell>
          <cell r="I916" t="str">
            <v>중기조수</v>
          </cell>
          <cell r="J916" t="str">
            <v>중기조장</v>
          </cell>
          <cell r="K916" t="str">
            <v>시간당 계수(10-7)</v>
          </cell>
          <cell r="L916" t="str">
            <v>내용시간</v>
          </cell>
          <cell r="M916" t="str">
            <v>연간표준가동시간</v>
          </cell>
          <cell r="N916" t="str">
            <v>상각비율</v>
          </cell>
          <cell r="O916" t="str">
            <v>정비비율</v>
          </cell>
          <cell r="P916" t="str">
            <v>연간관리비율</v>
          </cell>
          <cell r="Q916" t="str">
            <v>기계분류번호</v>
          </cell>
        </row>
        <row r="919">
          <cell r="A919" t="str">
            <v>백유10</v>
          </cell>
          <cell r="B919" t="str">
            <v>백호우</v>
          </cell>
          <cell r="C919" t="str">
            <v>유압식 1.00㎥</v>
          </cell>
          <cell r="D919" t="str">
            <v>대</v>
          </cell>
          <cell r="E919">
            <v>95000000</v>
          </cell>
          <cell r="F919">
            <v>25</v>
          </cell>
          <cell r="G919">
            <v>17.7</v>
          </cell>
          <cell r="H919">
            <v>1</v>
          </cell>
          <cell r="I919">
            <v>0.5</v>
          </cell>
          <cell r="J919">
            <v>0.2</v>
          </cell>
          <cell r="K919">
            <v>2148</v>
          </cell>
          <cell r="L919">
            <v>10000</v>
          </cell>
          <cell r="M919">
            <v>2000</v>
          </cell>
          <cell r="N919">
            <v>0.9</v>
          </cell>
          <cell r="O919">
            <v>0.8</v>
          </cell>
          <cell r="P919">
            <v>0.14000000000000001</v>
          </cell>
        </row>
        <row r="920">
          <cell r="A920" t="str">
            <v>백유07</v>
          </cell>
          <cell r="B920" t="str">
            <v>백호우</v>
          </cell>
          <cell r="C920" t="str">
            <v>유압식 0.70㎥</v>
          </cell>
          <cell r="D920" t="str">
            <v>대</v>
          </cell>
          <cell r="E920">
            <v>77535000</v>
          </cell>
          <cell r="F920">
            <v>25</v>
          </cell>
          <cell r="G920">
            <v>10.5</v>
          </cell>
          <cell r="H920">
            <v>1</v>
          </cell>
          <cell r="I920">
            <v>0.5</v>
          </cell>
          <cell r="J920">
            <v>0.2</v>
          </cell>
          <cell r="K920">
            <v>2148</v>
          </cell>
          <cell r="L920">
            <v>10000</v>
          </cell>
          <cell r="M920">
            <v>2000</v>
          </cell>
          <cell r="N920">
            <v>0.9</v>
          </cell>
          <cell r="O920">
            <v>0.8</v>
          </cell>
          <cell r="P920">
            <v>0.14000000000000001</v>
          </cell>
        </row>
        <row r="921">
          <cell r="A921" t="str">
            <v>백유04</v>
          </cell>
          <cell r="B921" t="str">
            <v>백호우</v>
          </cell>
          <cell r="C921" t="str">
            <v>유압식 0.40㎥</v>
          </cell>
          <cell r="D921" t="str">
            <v>대</v>
          </cell>
          <cell r="E921">
            <v>50922000</v>
          </cell>
          <cell r="F921">
            <v>25</v>
          </cell>
          <cell r="G921">
            <v>9</v>
          </cell>
          <cell r="H921">
            <v>1</v>
          </cell>
          <cell r="I921">
            <v>0.5</v>
          </cell>
          <cell r="J921">
            <v>0.2</v>
          </cell>
          <cell r="K921">
            <v>2148</v>
          </cell>
          <cell r="L921">
            <v>10000</v>
          </cell>
          <cell r="M921">
            <v>2000</v>
          </cell>
          <cell r="N921">
            <v>0.9</v>
          </cell>
          <cell r="O921">
            <v>0.8</v>
          </cell>
          <cell r="P921">
            <v>0.14000000000000001</v>
          </cell>
        </row>
        <row r="922">
          <cell r="A922" t="str">
            <v>대브07</v>
          </cell>
          <cell r="B922" t="str">
            <v>대형브레이커</v>
          </cell>
          <cell r="C922" t="str">
            <v>0.70㎥용</v>
          </cell>
          <cell r="D922" t="str">
            <v>대</v>
          </cell>
          <cell r="E922">
            <v>12500000</v>
          </cell>
          <cell r="K922">
            <v>7313</v>
          </cell>
          <cell r="L922">
            <v>3000</v>
          </cell>
          <cell r="M922">
            <v>1000</v>
          </cell>
          <cell r="N922">
            <v>0.9</v>
          </cell>
          <cell r="O922">
            <v>1</v>
          </cell>
          <cell r="P922">
            <v>0.14000000000000001</v>
          </cell>
        </row>
        <row r="923">
          <cell r="A923" t="str">
            <v>콘커..</v>
          </cell>
          <cell r="B923" t="str">
            <v>콘크리트 커터</v>
          </cell>
          <cell r="C923" t="str">
            <v>320~400mm</v>
          </cell>
          <cell r="D923" t="str">
            <v>대</v>
          </cell>
          <cell r="E923">
            <v>1850000</v>
          </cell>
          <cell r="F923">
            <v>20</v>
          </cell>
          <cell r="G923">
            <v>5.6</v>
          </cell>
          <cell r="H923">
            <v>1</v>
          </cell>
          <cell r="I923">
            <v>0</v>
          </cell>
          <cell r="J923">
            <v>0</v>
          </cell>
          <cell r="K923">
            <v>6639</v>
          </cell>
          <cell r="L923">
            <v>2250</v>
          </cell>
          <cell r="M923">
            <v>750</v>
          </cell>
          <cell r="N923">
            <v>0.9</v>
          </cell>
          <cell r="O923">
            <v>0.3</v>
          </cell>
          <cell r="P923">
            <v>0.14000000000000001</v>
          </cell>
        </row>
        <row r="924">
          <cell r="A924" t="str">
            <v>국도32</v>
          </cell>
          <cell r="B924" t="str">
            <v>무한궤도 불도저</v>
          </cell>
          <cell r="C924" t="str">
            <v>32ton(국산)</v>
          </cell>
          <cell r="D924" t="str">
            <v>대</v>
          </cell>
          <cell r="E924">
            <v>144000000</v>
          </cell>
          <cell r="F924">
            <v>27</v>
          </cell>
          <cell r="G924">
            <v>39.6</v>
          </cell>
          <cell r="H924">
            <v>1</v>
          </cell>
          <cell r="I924">
            <v>0.5</v>
          </cell>
          <cell r="J924">
            <v>0.2</v>
          </cell>
          <cell r="K924">
            <v>2148</v>
          </cell>
          <cell r="L924">
            <v>10000</v>
          </cell>
          <cell r="M924">
            <v>2000</v>
          </cell>
          <cell r="N924">
            <v>0.9</v>
          </cell>
          <cell r="O924">
            <v>0.8</v>
          </cell>
          <cell r="P924">
            <v>0.14000000000000001</v>
          </cell>
        </row>
        <row r="925">
          <cell r="A925" t="str">
            <v>유리32</v>
          </cell>
          <cell r="B925" t="str">
            <v>유압식 리퍼</v>
          </cell>
          <cell r="C925" t="str">
            <v>32ton용</v>
          </cell>
          <cell r="D925" t="str">
            <v>대</v>
          </cell>
          <cell r="E925" t="str">
            <v>$16076</v>
          </cell>
          <cell r="K925">
            <v>883</v>
          </cell>
          <cell r="L925">
            <v>12000</v>
          </cell>
        </row>
        <row r="926">
          <cell r="A926" t="str">
            <v>모그일반</v>
          </cell>
          <cell r="B926" t="str">
            <v>모터 그레이더</v>
          </cell>
          <cell r="C926" t="str">
            <v>일반용,3.6m</v>
          </cell>
          <cell r="D926" t="str">
            <v>대</v>
          </cell>
          <cell r="E926">
            <v>112000000</v>
          </cell>
          <cell r="F926">
            <v>66</v>
          </cell>
          <cell r="G926">
            <v>15.4</v>
          </cell>
          <cell r="H926">
            <v>1</v>
          </cell>
          <cell r="I926">
            <v>0.5</v>
          </cell>
          <cell r="J926">
            <v>0.2</v>
          </cell>
          <cell r="K926">
            <v>1730</v>
          </cell>
          <cell r="L926">
            <v>12000</v>
          </cell>
          <cell r="M926">
            <v>2000</v>
          </cell>
          <cell r="N926">
            <v>0.9</v>
          </cell>
          <cell r="O926">
            <v>0.65</v>
          </cell>
          <cell r="P926">
            <v>0.14000000000000001</v>
          </cell>
        </row>
        <row r="927">
          <cell r="A927" t="str">
            <v>진롤10</v>
          </cell>
          <cell r="B927" t="str">
            <v>진동롤러(자주식)</v>
          </cell>
          <cell r="C927" t="str">
            <v>10ton</v>
          </cell>
          <cell r="D927" t="str">
            <v>대</v>
          </cell>
          <cell r="E927" t="str">
            <v>$53900</v>
          </cell>
          <cell r="F927">
            <v>45</v>
          </cell>
          <cell r="G927">
            <v>11.7</v>
          </cell>
          <cell r="H927">
            <v>1</v>
          </cell>
          <cell r="I927">
            <v>0</v>
          </cell>
          <cell r="J927">
            <v>0.2</v>
          </cell>
          <cell r="K927">
            <v>3708</v>
          </cell>
          <cell r="L927">
            <v>6000</v>
          </cell>
          <cell r="M927">
            <v>1000</v>
          </cell>
          <cell r="N927">
            <v>0.9</v>
          </cell>
          <cell r="O927">
            <v>0.8</v>
          </cell>
          <cell r="P927">
            <v>0.14000000000000001</v>
          </cell>
        </row>
        <row r="928">
          <cell r="A928" t="str">
            <v>타롤15</v>
          </cell>
          <cell r="B928" t="str">
            <v>타이어롤러(자주식)</v>
          </cell>
          <cell r="C928" t="str">
            <v>8~15ton</v>
          </cell>
          <cell r="D928" t="str">
            <v>대</v>
          </cell>
          <cell r="E928" t="str">
            <v>$49893</v>
          </cell>
          <cell r="F928">
            <v>20</v>
          </cell>
          <cell r="G928">
            <v>11.7</v>
          </cell>
          <cell r="H928">
            <v>1</v>
          </cell>
          <cell r="I928">
            <v>0</v>
          </cell>
          <cell r="J928">
            <v>0.2</v>
          </cell>
          <cell r="K928">
            <v>2111</v>
          </cell>
          <cell r="L928">
            <v>12000</v>
          </cell>
          <cell r="M928">
            <v>1200</v>
          </cell>
          <cell r="N928">
            <v>0.9</v>
          </cell>
          <cell r="O928">
            <v>0.8</v>
          </cell>
          <cell r="P928">
            <v>0.14000000000000001</v>
          </cell>
        </row>
        <row r="929">
          <cell r="A929" t="str">
            <v>공압03</v>
          </cell>
          <cell r="B929" t="str">
            <v>공기압축기(이동식)</v>
          </cell>
          <cell r="C929" t="str">
            <v>3.5㎥/min(125cfm)</v>
          </cell>
          <cell r="D929" t="str">
            <v>대</v>
          </cell>
          <cell r="E929">
            <v>10500000</v>
          </cell>
          <cell r="F929">
            <v>20</v>
          </cell>
          <cell r="G929">
            <v>6.1</v>
          </cell>
          <cell r="H929">
            <v>1</v>
          </cell>
          <cell r="K929">
            <v>2027</v>
          </cell>
          <cell r="L929">
            <v>12000</v>
          </cell>
          <cell r="M929">
            <v>1200</v>
          </cell>
          <cell r="N929">
            <v>0.9</v>
          </cell>
          <cell r="O929">
            <v>0.7</v>
          </cell>
          <cell r="P929">
            <v>0.14000000000000001</v>
          </cell>
        </row>
        <row r="930">
          <cell r="A930" t="str">
            <v>페브15</v>
          </cell>
          <cell r="B930" t="str">
            <v>페이브먼트 브레이커</v>
          </cell>
          <cell r="C930" t="str">
            <v>15.9kg(1.0㎥/min,35#)</v>
          </cell>
          <cell r="D930" t="str">
            <v>대</v>
          </cell>
          <cell r="E930" t="str">
            <v>$1145</v>
          </cell>
          <cell r="K930">
            <v>2778</v>
          </cell>
          <cell r="L930">
            <v>3600</v>
          </cell>
        </row>
        <row r="931">
          <cell r="A931" t="str">
            <v>로타09</v>
          </cell>
          <cell r="B931" t="str">
            <v>로더(타이어)</v>
          </cell>
          <cell r="C931" t="str">
            <v>0.95㎥</v>
          </cell>
          <cell r="D931" t="str">
            <v>대</v>
          </cell>
          <cell r="E931">
            <v>37243000</v>
          </cell>
          <cell r="F931">
            <v>73</v>
          </cell>
          <cell r="G931">
            <v>7.6</v>
          </cell>
          <cell r="H931">
            <v>1</v>
          </cell>
          <cell r="I931">
            <v>0.5</v>
          </cell>
          <cell r="J931">
            <v>0.2</v>
          </cell>
          <cell r="K931">
            <v>1898</v>
          </cell>
          <cell r="L931">
            <v>10000</v>
          </cell>
          <cell r="M931">
            <v>2000</v>
          </cell>
          <cell r="N931">
            <v>0.9</v>
          </cell>
          <cell r="O931">
            <v>0.55000000000000004</v>
          </cell>
          <cell r="P931">
            <v>0.14000000000000001</v>
          </cell>
        </row>
        <row r="932">
          <cell r="A932" t="str">
            <v>로타17</v>
          </cell>
          <cell r="B932" t="str">
            <v>로더(타이어)</v>
          </cell>
          <cell r="C932" t="str">
            <v>1.72㎥</v>
          </cell>
          <cell r="D932" t="str">
            <v>대</v>
          </cell>
          <cell r="E932">
            <v>81063000</v>
          </cell>
          <cell r="F932">
            <v>73</v>
          </cell>
          <cell r="G932">
            <v>12.1</v>
          </cell>
          <cell r="H932">
            <v>1</v>
          </cell>
          <cell r="I932">
            <v>0.5</v>
          </cell>
          <cell r="J932">
            <v>0.2</v>
          </cell>
          <cell r="K932">
            <v>1898</v>
          </cell>
          <cell r="L932">
            <v>10000</v>
          </cell>
          <cell r="M932">
            <v>2000</v>
          </cell>
          <cell r="N932">
            <v>0.9</v>
          </cell>
          <cell r="O932">
            <v>0.55000000000000004</v>
          </cell>
          <cell r="P932">
            <v>0.14000000000000001</v>
          </cell>
        </row>
        <row r="933">
          <cell r="A933" t="str">
            <v>로타22</v>
          </cell>
          <cell r="B933" t="str">
            <v>로더(타이어)</v>
          </cell>
          <cell r="C933" t="str">
            <v>2.29㎥</v>
          </cell>
          <cell r="D933" t="str">
            <v>대</v>
          </cell>
          <cell r="E933">
            <v>89150000</v>
          </cell>
          <cell r="F933">
            <v>73</v>
          </cell>
          <cell r="G933">
            <v>16.3</v>
          </cell>
          <cell r="H933">
            <v>1</v>
          </cell>
          <cell r="I933">
            <v>0.5</v>
          </cell>
          <cell r="J933">
            <v>0.2</v>
          </cell>
          <cell r="K933">
            <v>1898</v>
          </cell>
          <cell r="L933">
            <v>10000</v>
          </cell>
          <cell r="M933">
            <v>2000</v>
          </cell>
          <cell r="N933">
            <v>0.9</v>
          </cell>
          <cell r="O933">
            <v>0.55000000000000004</v>
          </cell>
          <cell r="P933">
            <v>0.14000000000000001</v>
          </cell>
        </row>
        <row r="934">
          <cell r="A934" t="str">
            <v>버스07</v>
          </cell>
          <cell r="B934" t="str">
            <v>버킷 스태빌라이저</v>
          </cell>
          <cell r="C934" t="str">
            <v>0.70㎥</v>
          </cell>
          <cell r="D934" t="str">
            <v>대</v>
          </cell>
          <cell r="E934">
            <v>12500000</v>
          </cell>
          <cell r="K934">
            <v>7313</v>
          </cell>
          <cell r="L934">
            <v>3000</v>
          </cell>
          <cell r="M934">
            <v>1000</v>
          </cell>
          <cell r="N934">
            <v>0.9</v>
          </cell>
          <cell r="O934">
            <v>1</v>
          </cell>
          <cell r="P934">
            <v>0.14000000000000001</v>
          </cell>
        </row>
        <row r="935">
          <cell r="A935" t="str">
            <v>덤트15</v>
          </cell>
          <cell r="B935" t="str">
            <v>덤프트럭</v>
          </cell>
          <cell r="C935" t="str">
            <v>15.0TON</v>
          </cell>
          <cell r="D935" t="str">
            <v>대</v>
          </cell>
          <cell r="E935">
            <v>51583000</v>
          </cell>
          <cell r="F935">
            <v>44</v>
          </cell>
          <cell r="G935">
            <v>21.1</v>
          </cell>
          <cell r="H935">
            <v>1</v>
          </cell>
          <cell r="I935">
            <v>0</v>
          </cell>
          <cell r="J935">
            <v>0</v>
          </cell>
          <cell r="K935">
            <v>2664</v>
          </cell>
          <cell r="L935">
            <v>8000</v>
          </cell>
          <cell r="M935">
            <v>2000</v>
          </cell>
          <cell r="N935">
            <v>0.9</v>
          </cell>
          <cell r="O935">
            <v>0.86</v>
          </cell>
          <cell r="P935">
            <v>0.14000000000000001</v>
          </cell>
        </row>
        <row r="936">
          <cell r="A936" t="str">
            <v>덤트10</v>
          </cell>
          <cell r="B936" t="str">
            <v>덤프트럭</v>
          </cell>
          <cell r="C936" t="str">
            <v>10.5TON</v>
          </cell>
          <cell r="D936" t="str">
            <v>대</v>
          </cell>
          <cell r="E936">
            <v>31531000</v>
          </cell>
          <cell r="F936">
            <v>44</v>
          </cell>
          <cell r="G936">
            <v>18.8</v>
          </cell>
          <cell r="H936">
            <v>1</v>
          </cell>
          <cell r="I936">
            <v>0</v>
          </cell>
          <cell r="J936">
            <v>0</v>
          </cell>
          <cell r="K936">
            <v>2664</v>
          </cell>
          <cell r="L936">
            <v>8000</v>
          </cell>
          <cell r="M936">
            <v>2000</v>
          </cell>
          <cell r="N936">
            <v>0.9</v>
          </cell>
          <cell r="O936">
            <v>0.86</v>
          </cell>
          <cell r="P936">
            <v>0.14000000000000001</v>
          </cell>
        </row>
        <row r="937">
          <cell r="A937" t="str">
            <v>습도13</v>
          </cell>
          <cell r="B937" t="str">
            <v>무한궤도 불도저</v>
          </cell>
          <cell r="C937" t="str">
            <v>13ton(습지)</v>
          </cell>
          <cell r="D937" t="str">
            <v>대</v>
          </cell>
          <cell r="E937" t="str">
            <v>$81000</v>
          </cell>
          <cell r="F937">
            <v>38</v>
          </cell>
          <cell r="G937">
            <v>13.9</v>
          </cell>
          <cell r="H937">
            <v>1</v>
          </cell>
          <cell r="I937">
            <v>0.5</v>
          </cell>
          <cell r="J937">
            <v>0.2</v>
          </cell>
          <cell r="K937">
            <v>2148</v>
          </cell>
          <cell r="L937">
            <v>10000</v>
          </cell>
          <cell r="M937">
            <v>2000</v>
          </cell>
          <cell r="N937">
            <v>0.9</v>
          </cell>
          <cell r="O937">
            <v>0.8</v>
          </cell>
          <cell r="P937">
            <v>0.14000000000000001</v>
          </cell>
        </row>
        <row r="938">
          <cell r="A938" t="str">
            <v>스크514</v>
          </cell>
          <cell r="B938" t="str">
            <v>스크린</v>
          </cell>
          <cell r="C938" t="str">
            <v>2단식,152.4 cm*426.72cm(5'*14') 25Hp</v>
          </cell>
          <cell r="D938" t="str">
            <v>대</v>
          </cell>
          <cell r="E938" t="str">
            <v>$23630</v>
          </cell>
          <cell r="K938">
            <v>2433</v>
          </cell>
          <cell r="L938">
            <v>10000</v>
          </cell>
          <cell r="M938">
            <v>1000</v>
          </cell>
          <cell r="N938">
            <v>0.9</v>
          </cell>
          <cell r="O938">
            <v>0.7</v>
          </cell>
          <cell r="P938">
            <v>0.14000000000000001</v>
          </cell>
        </row>
        <row r="939">
          <cell r="A939" t="str">
            <v>벨콘20</v>
          </cell>
          <cell r="B939" t="str">
            <v>벨트 콘베이어</v>
          </cell>
          <cell r="C939" t="str">
            <v>91.44cm*15.24m(36"*50')20Hp</v>
          </cell>
          <cell r="D939" t="str">
            <v>대</v>
          </cell>
          <cell r="E939" t="str">
            <v>$6509</v>
          </cell>
          <cell r="K939">
            <v>2875</v>
          </cell>
          <cell r="L939">
            <v>6000</v>
          </cell>
          <cell r="M939">
            <v>1000</v>
          </cell>
          <cell r="N939">
            <v>0.9</v>
          </cell>
          <cell r="O939">
            <v>0.3</v>
          </cell>
          <cell r="P939">
            <v>0.14000000000000001</v>
          </cell>
        </row>
        <row r="940">
          <cell r="A940" t="str">
            <v>발전10</v>
          </cell>
          <cell r="B940" t="str">
            <v>발전기</v>
          </cell>
          <cell r="C940" t="str">
            <v>100kw(170Hp)</v>
          </cell>
          <cell r="D940" t="str">
            <v>대</v>
          </cell>
          <cell r="E940">
            <v>19764000</v>
          </cell>
          <cell r="F940">
            <v>20</v>
          </cell>
          <cell r="G940">
            <v>26.4</v>
          </cell>
          <cell r="H940">
            <v>1</v>
          </cell>
          <cell r="I940">
            <v>0</v>
          </cell>
          <cell r="J940">
            <v>0</v>
          </cell>
          <cell r="K940">
            <v>2860</v>
          </cell>
          <cell r="L940">
            <v>7000</v>
          </cell>
          <cell r="M940">
            <v>1000</v>
          </cell>
          <cell r="N940">
            <v>0.9</v>
          </cell>
          <cell r="O940">
            <v>0.5</v>
          </cell>
          <cell r="P940">
            <v>0.14000000000000001</v>
          </cell>
        </row>
        <row r="941">
          <cell r="A941" t="str">
            <v>발전 5</v>
          </cell>
          <cell r="B941" t="str">
            <v>발전기</v>
          </cell>
          <cell r="C941" t="str">
            <v xml:space="preserve"> 50kw(85Hp)</v>
          </cell>
          <cell r="D941" t="str">
            <v>대</v>
          </cell>
          <cell r="E941">
            <v>16360000</v>
          </cell>
          <cell r="F941">
            <v>20</v>
          </cell>
          <cell r="G941">
            <v>13.2</v>
          </cell>
          <cell r="H941">
            <v>1</v>
          </cell>
          <cell r="I941">
            <v>0</v>
          </cell>
          <cell r="J941">
            <v>0</v>
          </cell>
          <cell r="K941">
            <v>2860</v>
          </cell>
          <cell r="L941">
            <v>7000</v>
          </cell>
          <cell r="M941">
            <v>1000</v>
          </cell>
          <cell r="N941">
            <v>0.9</v>
          </cell>
          <cell r="O941">
            <v>0.5</v>
          </cell>
          <cell r="P941">
            <v>0.14000000000000001</v>
          </cell>
        </row>
        <row r="942">
          <cell r="A942" t="str">
            <v>탠롤08</v>
          </cell>
          <cell r="B942" t="str">
            <v>탠덤롤러(자주식)</v>
          </cell>
          <cell r="C942" t="str">
            <v>5~8ton</v>
          </cell>
          <cell r="D942" t="str">
            <v>대</v>
          </cell>
          <cell r="E942" t="str">
            <v>$25973</v>
          </cell>
          <cell r="F942">
            <v>20</v>
          </cell>
          <cell r="G942">
            <v>5.5</v>
          </cell>
          <cell r="H942">
            <v>1</v>
          </cell>
          <cell r="I942">
            <v>0</v>
          </cell>
          <cell r="J942">
            <v>0.2</v>
          </cell>
          <cell r="K942">
            <v>2155</v>
          </cell>
          <cell r="L942">
            <v>12000</v>
          </cell>
          <cell r="M942">
            <v>1000</v>
          </cell>
          <cell r="N942">
            <v>0.9</v>
          </cell>
          <cell r="O942">
            <v>0.7</v>
          </cell>
          <cell r="P942">
            <v>0.14000000000000001</v>
          </cell>
        </row>
        <row r="943">
          <cell r="A943" t="str">
            <v>유진69</v>
          </cell>
          <cell r="B943" t="str">
            <v>유압식 진동콤팩터</v>
          </cell>
          <cell r="C943" t="str">
            <v>굴삭기부착용,6~9TON</v>
          </cell>
          <cell r="D943" t="str">
            <v>대</v>
          </cell>
          <cell r="E943">
            <v>11459000</v>
          </cell>
          <cell r="K943">
            <v>3542</v>
          </cell>
          <cell r="L943">
            <v>6000</v>
          </cell>
          <cell r="M943">
            <v>1000</v>
          </cell>
          <cell r="N943">
            <v>0.9</v>
          </cell>
          <cell r="O943">
            <v>0.7</v>
          </cell>
          <cell r="P943">
            <v>0.14000000000000001</v>
          </cell>
        </row>
        <row r="944">
          <cell r="A944" t="str">
            <v>물탱55</v>
          </cell>
          <cell r="B944" t="str">
            <v>물탱크</v>
          </cell>
          <cell r="C944" t="str">
            <v>5500ℓ</v>
          </cell>
          <cell r="D944" t="str">
            <v>대</v>
          </cell>
          <cell r="E944" t="str">
            <v>$13097</v>
          </cell>
          <cell r="F944">
            <v>33</v>
          </cell>
          <cell r="G944">
            <v>10.199999999999999</v>
          </cell>
          <cell r="H944">
            <v>1</v>
          </cell>
          <cell r="I944">
            <v>0</v>
          </cell>
          <cell r="J944">
            <v>0</v>
          </cell>
          <cell r="K944">
            <v>2533</v>
          </cell>
          <cell r="L944">
            <v>10000</v>
          </cell>
          <cell r="M944">
            <v>1000</v>
          </cell>
          <cell r="N944">
            <v>0.9</v>
          </cell>
          <cell r="O944">
            <v>0.8</v>
          </cell>
          <cell r="P944">
            <v>0.14000000000000001</v>
          </cell>
        </row>
        <row r="945">
          <cell r="A945" t="str">
            <v>용교20</v>
          </cell>
          <cell r="B945" t="str">
            <v>용접기(교류)</v>
          </cell>
          <cell r="C945" t="str">
            <v>Amp200</v>
          </cell>
          <cell r="D945" t="str">
            <v>대</v>
          </cell>
          <cell r="E945">
            <v>250000</v>
          </cell>
          <cell r="F945">
            <v>0</v>
          </cell>
          <cell r="G945">
            <v>0</v>
          </cell>
          <cell r="H945">
            <v>0</v>
          </cell>
          <cell r="I945">
            <v>0</v>
          </cell>
          <cell r="J945">
            <v>0</v>
          </cell>
          <cell r="K945">
            <v>2860</v>
          </cell>
          <cell r="L945">
            <v>7000</v>
          </cell>
          <cell r="M945">
            <v>1000</v>
          </cell>
          <cell r="N945">
            <v>0.9</v>
          </cell>
          <cell r="O945">
            <v>0.5</v>
          </cell>
          <cell r="P945">
            <v>0.14000000000000001</v>
          </cell>
        </row>
        <row r="946">
          <cell r="A946" t="str">
            <v>크트10</v>
          </cell>
          <cell r="B946" t="str">
            <v>크레인(트럭)</v>
          </cell>
          <cell r="C946" t="str">
            <v>10ton</v>
          </cell>
          <cell r="D946" t="str">
            <v>대</v>
          </cell>
          <cell r="E946">
            <v>84000000</v>
          </cell>
          <cell r="F946">
            <v>38</v>
          </cell>
          <cell r="G946">
            <v>4.8</v>
          </cell>
          <cell r="H946">
            <v>1</v>
          </cell>
          <cell r="I946">
            <v>1</v>
          </cell>
          <cell r="J946">
            <v>0.2</v>
          </cell>
          <cell r="K946">
            <v>2525</v>
          </cell>
          <cell r="L946">
            <v>8400</v>
          </cell>
          <cell r="M946">
            <v>1400</v>
          </cell>
          <cell r="N946">
            <v>0.9</v>
          </cell>
          <cell r="O946">
            <v>0.7</v>
          </cell>
          <cell r="P946">
            <v>0.14000000000000001</v>
          </cell>
        </row>
        <row r="947">
          <cell r="A947" t="str">
            <v>크트15</v>
          </cell>
          <cell r="B947" t="str">
            <v>크레인(트럭)</v>
          </cell>
          <cell r="C947" t="str">
            <v>15ton</v>
          </cell>
          <cell r="D947" t="str">
            <v>대</v>
          </cell>
          <cell r="E947">
            <v>124000000</v>
          </cell>
          <cell r="F947">
            <v>38</v>
          </cell>
          <cell r="G947">
            <v>5.9</v>
          </cell>
          <cell r="H947">
            <v>1</v>
          </cell>
          <cell r="I947">
            <v>1</v>
          </cell>
          <cell r="J947">
            <v>0.2</v>
          </cell>
          <cell r="K947">
            <v>2525</v>
          </cell>
          <cell r="L947">
            <v>8400</v>
          </cell>
          <cell r="M947">
            <v>1400</v>
          </cell>
          <cell r="N947">
            <v>0.9</v>
          </cell>
          <cell r="O947">
            <v>0.7</v>
          </cell>
          <cell r="P947">
            <v>0.14000000000000001</v>
          </cell>
        </row>
        <row r="948">
          <cell r="A948" t="str">
            <v>크트20</v>
          </cell>
          <cell r="B948" t="str">
            <v>크레인(트럭)</v>
          </cell>
          <cell r="C948" t="str">
            <v>20ton</v>
          </cell>
          <cell r="D948" t="str">
            <v>대</v>
          </cell>
          <cell r="E948">
            <v>159000000</v>
          </cell>
          <cell r="F948">
            <v>38</v>
          </cell>
          <cell r="G948">
            <v>6.8</v>
          </cell>
          <cell r="H948">
            <v>1</v>
          </cell>
          <cell r="I948">
            <v>1</v>
          </cell>
          <cell r="J948">
            <v>0.2</v>
          </cell>
          <cell r="K948">
            <v>2525</v>
          </cell>
          <cell r="L948">
            <v>8400</v>
          </cell>
          <cell r="M948">
            <v>1400</v>
          </cell>
          <cell r="N948">
            <v>0.9</v>
          </cell>
          <cell r="O948">
            <v>0.7</v>
          </cell>
          <cell r="P948">
            <v>0.14000000000000001</v>
          </cell>
        </row>
        <row r="949">
          <cell r="A949" t="str">
            <v>크트25</v>
          </cell>
          <cell r="B949" t="str">
            <v>크레인(트럭)</v>
          </cell>
          <cell r="C949" t="str">
            <v>25ton</v>
          </cell>
          <cell r="D949" t="str">
            <v>대</v>
          </cell>
          <cell r="E949">
            <v>180000000</v>
          </cell>
          <cell r="F949">
            <v>38</v>
          </cell>
          <cell r="G949">
            <v>7.7</v>
          </cell>
          <cell r="H949">
            <v>1</v>
          </cell>
          <cell r="I949">
            <v>1</v>
          </cell>
          <cell r="J949">
            <v>0.2</v>
          </cell>
          <cell r="K949">
            <v>2246</v>
          </cell>
          <cell r="L949">
            <v>9800</v>
          </cell>
          <cell r="M949">
            <v>1400</v>
          </cell>
          <cell r="N949">
            <v>0.9</v>
          </cell>
          <cell r="O949">
            <v>0.7</v>
          </cell>
          <cell r="P949">
            <v>0.14000000000000001</v>
          </cell>
        </row>
        <row r="950">
          <cell r="A950" t="str">
            <v>크트50</v>
          </cell>
          <cell r="B950" t="str">
            <v>크레인(트럭)</v>
          </cell>
          <cell r="C950" t="str">
            <v>50ton</v>
          </cell>
          <cell r="D950" t="str">
            <v>대</v>
          </cell>
          <cell r="E950">
            <v>320000000</v>
          </cell>
          <cell r="F950">
            <v>55</v>
          </cell>
          <cell r="G950">
            <v>12.6</v>
          </cell>
          <cell r="H950">
            <v>1</v>
          </cell>
          <cell r="I950">
            <v>1</v>
          </cell>
          <cell r="J950">
            <v>0.2</v>
          </cell>
          <cell r="K950">
            <v>1870</v>
          </cell>
          <cell r="L950">
            <v>12600</v>
          </cell>
          <cell r="M950">
            <v>1400</v>
          </cell>
          <cell r="N950">
            <v>0.9</v>
          </cell>
          <cell r="O950">
            <v>0.7</v>
          </cell>
          <cell r="P950">
            <v>0.14000000000000001</v>
          </cell>
        </row>
        <row r="951">
          <cell r="A951" t="str">
            <v>크트70</v>
          </cell>
          <cell r="B951" t="str">
            <v>크레인(트럭)</v>
          </cell>
          <cell r="C951" t="str">
            <v>70ton</v>
          </cell>
          <cell r="D951" t="str">
            <v>대</v>
          </cell>
          <cell r="E951">
            <v>450000000</v>
          </cell>
          <cell r="F951">
            <v>55</v>
          </cell>
          <cell r="G951">
            <v>15.5</v>
          </cell>
          <cell r="H951">
            <v>1</v>
          </cell>
          <cell r="I951">
            <v>1</v>
          </cell>
          <cell r="J951">
            <v>0.2</v>
          </cell>
          <cell r="K951">
            <v>1738</v>
          </cell>
          <cell r="L951">
            <v>14000</v>
          </cell>
          <cell r="M951">
            <v>1400</v>
          </cell>
          <cell r="N951">
            <v>0.9</v>
          </cell>
          <cell r="O951">
            <v>0.7</v>
          </cell>
          <cell r="P951">
            <v>0.14000000000000001</v>
          </cell>
        </row>
        <row r="952">
          <cell r="A952" t="str">
            <v>크트80</v>
          </cell>
          <cell r="B952" t="str">
            <v>크레인(트럭)</v>
          </cell>
          <cell r="C952" t="str">
            <v>80ton</v>
          </cell>
          <cell r="D952" t="str">
            <v>대</v>
          </cell>
          <cell r="E952">
            <v>560000000</v>
          </cell>
          <cell r="F952">
            <v>55</v>
          </cell>
          <cell r="G952">
            <v>15.5</v>
          </cell>
          <cell r="H952">
            <v>1</v>
          </cell>
          <cell r="I952">
            <v>1</v>
          </cell>
          <cell r="J952">
            <v>0.2</v>
          </cell>
          <cell r="K952">
            <v>1738</v>
          </cell>
          <cell r="L952">
            <v>14000</v>
          </cell>
          <cell r="M952">
            <v>1400</v>
          </cell>
          <cell r="N952">
            <v>0.9</v>
          </cell>
          <cell r="O952">
            <v>0.7</v>
          </cell>
          <cell r="P952">
            <v>0.14000000000000001</v>
          </cell>
        </row>
        <row r="953">
          <cell r="A953" t="str">
            <v>융교 7</v>
          </cell>
          <cell r="B953" t="str">
            <v>융착기</v>
          </cell>
          <cell r="C953" t="str">
            <v xml:space="preserve"> 75㎜</v>
          </cell>
          <cell r="D953" t="str">
            <v>대</v>
          </cell>
          <cell r="E953">
            <v>2300000</v>
          </cell>
          <cell r="F953">
            <v>0</v>
          </cell>
          <cell r="G953">
            <v>0</v>
          </cell>
          <cell r="H953">
            <v>0</v>
          </cell>
          <cell r="I953">
            <v>0</v>
          </cell>
          <cell r="J953">
            <v>0</v>
          </cell>
          <cell r="K953">
            <v>2860</v>
          </cell>
          <cell r="L953">
            <v>7000</v>
          </cell>
          <cell r="M953">
            <v>1000</v>
          </cell>
          <cell r="N953">
            <v>0.9</v>
          </cell>
          <cell r="O953">
            <v>0.5</v>
          </cell>
          <cell r="P953">
            <v>0.14000000000000001</v>
          </cell>
        </row>
        <row r="954">
          <cell r="A954" t="str">
            <v>발전 2</v>
          </cell>
          <cell r="B954" t="str">
            <v>발전기</v>
          </cell>
          <cell r="C954" t="str">
            <v xml:space="preserve"> 25kw(42Hp)</v>
          </cell>
          <cell r="D954" t="str">
            <v>대</v>
          </cell>
          <cell r="E954">
            <v>11800000</v>
          </cell>
          <cell r="F954">
            <v>20</v>
          </cell>
          <cell r="G954">
            <v>6.5</v>
          </cell>
          <cell r="H954">
            <v>1</v>
          </cell>
          <cell r="I954">
            <v>0</v>
          </cell>
          <cell r="J954">
            <v>0</v>
          </cell>
          <cell r="K954">
            <v>2860</v>
          </cell>
          <cell r="L954">
            <v>7000</v>
          </cell>
          <cell r="M954">
            <v>1000</v>
          </cell>
          <cell r="N954">
            <v>0.9</v>
          </cell>
          <cell r="O954">
            <v>0.5</v>
          </cell>
          <cell r="P954">
            <v>0.14000000000000001</v>
          </cell>
        </row>
        <row r="955">
          <cell r="A955" t="str">
            <v>무불19</v>
          </cell>
          <cell r="B955" t="str">
            <v>무한궤도 불도저</v>
          </cell>
          <cell r="C955" t="str">
            <v>19TON</v>
          </cell>
          <cell r="D955" t="str">
            <v>대</v>
          </cell>
          <cell r="E955">
            <v>108424000</v>
          </cell>
          <cell r="F955">
            <v>27</v>
          </cell>
          <cell r="G955">
            <v>23.8</v>
          </cell>
          <cell r="H955">
            <v>1</v>
          </cell>
          <cell r="I955">
            <v>0.5</v>
          </cell>
          <cell r="J955">
            <v>0.2</v>
          </cell>
          <cell r="K955">
            <v>2148</v>
          </cell>
          <cell r="L955">
            <v>10000</v>
          </cell>
          <cell r="M955">
            <v>2000</v>
          </cell>
          <cell r="N955">
            <v>0.9</v>
          </cell>
          <cell r="O955">
            <v>0.8</v>
          </cell>
          <cell r="P955">
            <v>0.14000000000000001</v>
          </cell>
        </row>
        <row r="956">
          <cell r="A956" t="str">
            <v>무불07</v>
          </cell>
          <cell r="B956" t="str">
            <v>무한궤도 불도저</v>
          </cell>
          <cell r="C956" t="str">
            <v xml:space="preserve"> 7TON</v>
          </cell>
          <cell r="D956" t="str">
            <v>대</v>
          </cell>
          <cell r="E956" t="str">
            <v>$43855</v>
          </cell>
          <cell r="F956">
            <v>27</v>
          </cell>
          <cell r="G956">
            <v>8.6</v>
          </cell>
          <cell r="H956">
            <v>1</v>
          </cell>
          <cell r="I956">
            <v>0.5</v>
          </cell>
          <cell r="J956">
            <v>0.2</v>
          </cell>
          <cell r="K956">
            <v>2148</v>
          </cell>
          <cell r="L956">
            <v>10000</v>
          </cell>
          <cell r="M956">
            <v>2000</v>
          </cell>
          <cell r="N956">
            <v>0.9</v>
          </cell>
          <cell r="O956">
            <v>0.8</v>
          </cell>
          <cell r="P956">
            <v>0.14000000000000001</v>
          </cell>
        </row>
        <row r="957">
          <cell r="A957" t="str">
            <v>에호19</v>
          </cell>
          <cell r="B957" t="str">
            <v>에어호스</v>
          </cell>
          <cell r="C957" t="str">
            <v>19mm(¾")*3B*50m</v>
          </cell>
          <cell r="D957" t="str">
            <v>대</v>
          </cell>
          <cell r="E957">
            <v>77000</v>
          </cell>
          <cell r="K957">
            <v>6250</v>
          </cell>
          <cell r="L957">
            <v>1600</v>
          </cell>
          <cell r="M957">
            <v>160</v>
          </cell>
          <cell r="N957">
            <v>1</v>
          </cell>
          <cell r="O957">
            <v>0</v>
          </cell>
          <cell r="P957">
            <v>0</v>
          </cell>
        </row>
        <row r="958">
          <cell r="A958" t="str">
            <v>크드17</v>
          </cell>
          <cell r="B958" t="str">
            <v>크롤러드릴</v>
          </cell>
          <cell r="C958" t="str">
            <v>공기소모량17㎥/분,피스톤Φ120mm</v>
          </cell>
          <cell r="D958" t="str">
            <v>대</v>
          </cell>
          <cell r="E958">
            <v>33560000</v>
          </cell>
          <cell r="H958">
            <v>1</v>
          </cell>
          <cell r="I958">
            <v>0.5</v>
          </cell>
          <cell r="J958">
            <v>0.2</v>
          </cell>
          <cell r="K958">
            <v>2914</v>
          </cell>
          <cell r="L958">
            <v>6000</v>
          </cell>
          <cell r="M958">
            <v>1200</v>
          </cell>
          <cell r="N958">
            <v>0.9</v>
          </cell>
          <cell r="O958">
            <v>0.4</v>
          </cell>
          <cell r="P958">
            <v>0.14000000000000001</v>
          </cell>
        </row>
        <row r="959">
          <cell r="A959" t="str">
            <v>래머80</v>
          </cell>
          <cell r="B959" t="str">
            <v>래머</v>
          </cell>
          <cell r="C959" t="str">
            <v>80kg</v>
          </cell>
          <cell r="D959" t="str">
            <v>대</v>
          </cell>
          <cell r="E959">
            <v>900000</v>
          </cell>
          <cell r="F959">
            <v>10</v>
          </cell>
          <cell r="G959">
            <v>0.7</v>
          </cell>
          <cell r="H959">
            <v>1</v>
          </cell>
          <cell r="K959">
            <v>4296</v>
          </cell>
          <cell r="L959">
            <v>5000</v>
          </cell>
          <cell r="M959">
            <v>1000</v>
          </cell>
          <cell r="N959">
            <v>0.9</v>
          </cell>
          <cell r="O959">
            <v>0.8</v>
          </cell>
          <cell r="P959">
            <v>0.14000000000000001</v>
          </cell>
        </row>
        <row r="960">
          <cell r="A960" t="str">
            <v>플콤..</v>
          </cell>
          <cell r="B960" t="str">
            <v>플레이트 콤팩터</v>
          </cell>
          <cell r="C960" t="str">
            <v>1.5ton</v>
          </cell>
          <cell r="D960" t="str">
            <v>대</v>
          </cell>
          <cell r="E960" t="str">
            <v>$1046</v>
          </cell>
          <cell r="F960">
            <v>20</v>
          </cell>
          <cell r="G960">
            <v>1</v>
          </cell>
          <cell r="H960">
            <v>1</v>
          </cell>
          <cell r="K960">
            <v>4296</v>
          </cell>
          <cell r="L960">
            <v>5000</v>
          </cell>
          <cell r="M960">
            <v>1000</v>
          </cell>
          <cell r="N960">
            <v>0.9</v>
          </cell>
          <cell r="O960">
            <v>0.8</v>
          </cell>
          <cell r="P960">
            <v>0.14000000000000001</v>
          </cell>
        </row>
        <row r="961">
          <cell r="A961" t="str">
            <v>콘진45</v>
          </cell>
          <cell r="B961" t="str">
            <v>콘크리트 진동기</v>
          </cell>
          <cell r="C961" t="str">
            <v>Φ4.5,0.75kw</v>
          </cell>
          <cell r="D961" t="str">
            <v>대</v>
          </cell>
          <cell r="E961">
            <v>130000</v>
          </cell>
          <cell r="F961">
            <v>10</v>
          </cell>
          <cell r="G961">
            <v>1</v>
          </cell>
          <cell r="H961">
            <v>0</v>
          </cell>
          <cell r="I961">
            <v>0</v>
          </cell>
          <cell r="J961">
            <v>0</v>
          </cell>
          <cell r="K961">
            <v>5146</v>
          </cell>
          <cell r="L961">
            <v>3000</v>
          </cell>
          <cell r="M961">
            <v>1000</v>
          </cell>
          <cell r="N961">
            <v>0.9</v>
          </cell>
          <cell r="O961">
            <v>0.35</v>
          </cell>
          <cell r="P961">
            <v>0.14000000000000001</v>
          </cell>
        </row>
        <row r="962">
          <cell r="A962" t="str">
            <v>봉후진동</v>
          </cell>
          <cell r="B962" t="str">
            <v>바이브레이터</v>
          </cell>
          <cell r="C962" t="str">
            <v>봉상플랙시블</v>
          </cell>
          <cell r="D962" t="str">
            <v>대</v>
          </cell>
          <cell r="E962">
            <v>70000</v>
          </cell>
          <cell r="F962">
            <v>0</v>
          </cell>
          <cell r="G962">
            <v>0</v>
          </cell>
          <cell r="H962">
            <v>0</v>
          </cell>
          <cell r="I962">
            <v>0</v>
          </cell>
          <cell r="J962">
            <v>0</v>
          </cell>
          <cell r="K962">
            <v>5000</v>
          </cell>
          <cell r="L962">
            <v>2000</v>
          </cell>
          <cell r="M962">
            <v>1000</v>
          </cell>
          <cell r="N962">
            <v>0.9</v>
          </cell>
          <cell r="O962">
            <v>0.1</v>
          </cell>
          <cell r="P962">
            <v>0</v>
          </cell>
        </row>
        <row r="963">
          <cell r="A963" t="str">
            <v>아페3.</v>
          </cell>
          <cell r="B963" t="str">
            <v>아스팔트페이버</v>
          </cell>
          <cell r="C963" t="str">
            <v>3m</v>
          </cell>
          <cell r="D963" t="str">
            <v>대</v>
          </cell>
          <cell r="E963" t="str">
            <v>$63102</v>
          </cell>
          <cell r="F963">
            <v>20</v>
          </cell>
          <cell r="G963">
            <v>8</v>
          </cell>
          <cell r="H963">
            <v>1</v>
          </cell>
          <cell r="I963">
            <v>0.5</v>
          </cell>
          <cell r="J963">
            <v>0.2</v>
          </cell>
          <cell r="K963">
            <v>3146</v>
          </cell>
          <cell r="L963">
            <v>7000</v>
          </cell>
          <cell r="M963">
            <v>1000</v>
          </cell>
          <cell r="N963">
            <v>0.9</v>
          </cell>
          <cell r="O963">
            <v>0.7</v>
          </cell>
          <cell r="P963">
            <v>0.14000000000000001</v>
          </cell>
        </row>
        <row r="964">
          <cell r="A964" t="str">
            <v>아디38</v>
          </cell>
          <cell r="B964" t="str">
            <v>아스팔트디스트리뷰터</v>
          </cell>
          <cell r="C964" t="str">
            <v>3800ℓ</v>
          </cell>
          <cell r="D964" t="str">
            <v>대</v>
          </cell>
          <cell r="E964" t="str">
            <v>$29025</v>
          </cell>
          <cell r="F964">
            <v>28</v>
          </cell>
          <cell r="G964">
            <v>12</v>
          </cell>
          <cell r="H964">
            <v>1</v>
          </cell>
          <cell r="I964">
            <v>0</v>
          </cell>
          <cell r="J964">
            <v>0</v>
          </cell>
          <cell r="K964">
            <v>2860</v>
          </cell>
          <cell r="L964">
            <v>7000</v>
          </cell>
          <cell r="M964">
            <v>1000</v>
          </cell>
          <cell r="N964">
            <v>0.9</v>
          </cell>
          <cell r="O964">
            <v>0.5</v>
          </cell>
          <cell r="P964">
            <v>0.14000000000000001</v>
          </cell>
        </row>
        <row r="965">
          <cell r="A965" t="str">
            <v>아스30</v>
          </cell>
          <cell r="B965" t="str">
            <v>아스팔트스프레이어</v>
          </cell>
          <cell r="C965" t="str">
            <v>300ℓ</v>
          </cell>
          <cell r="D965" t="str">
            <v>대</v>
          </cell>
          <cell r="E965" t="str">
            <v>$1400</v>
          </cell>
          <cell r="F965">
            <v>6</v>
          </cell>
          <cell r="G965">
            <v>0.8</v>
          </cell>
          <cell r="H965">
            <v>1</v>
          </cell>
          <cell r="I965">
            <v>0</v>
          </cell>
          <cell r="J965">
            <v>0</v>
          </cell>
          <cell r="K965">
            <v>3289</v>
          </cell>
          <cell r="L965">
            <v>7000</v>
          </cell>
          <cell r="M965">
            <v>1000</v>
          </cell>
          <cell r="N965">
            <v>0.9</v>
          </cell>
          <cell r="O965">
            <v>0.8</v>
          </cell>
          <cell r="P965">
            <v>0.14000000000000001</v>
          </cell>
        </row>
        <row r="966">
          <cell r="A966" t="str">
            <v>라마10</v>
          </cell>
          <cell r="B966" t="str">
            <v>라인마커</v>
          </cell>
          <cell r="C966" t="str">
            <v>10km/hr</v>
          </cell>
          <cell r="D966" t="str">
            <v>대</v>
          </cell>
          <cell r="E966" t="str">
            <v>$14362</v>
          </cell>
          <cell r="F966">
            <v>5</v>
          </cell>
          <cell r="G966">
            <v>22.8</v>
          </cell>
          <cell r="H966">
            <v>1</v>
          </cell>
          <cell r="I966">
            <v>0</v>
          </cell>
          <cell r="J966">
            <v>0</v>
          </cell>
          <cell r="K966">
            <v>2860</v>
          </cell>
          <cell r="L966">
            <v>7000</v>
          </cell>
          <cell r="M966">
            <v>1000</v>
          </cell>
          <cell r="N966">
            <v>0.9</v>
          </cell>
          <cell r="O966">
            <v>0.5</v>
          </cell>
          <cell r="P966">
            <v>0.14000000000000001</v>
          </cell>
        </row>
        <row r="967">
          <cell r="A967" t="str">
            <v>카트25</v>
          </cell>
          <cell r="B967" t="str">
            <v>카고트럭</v>
          </cell>
          <cell r="C967" t="str">
            <v>2.5TON</v>
          </cell>
          <cell r="D967" t="str">
            <v>대</v>
          </cell>
          <cell r="E967">
            <v>9530000</v>
          </cell>
          <cell r="F967">
            <v>35</v>
          </cell>
          <cell r="G967">
            <v>5</v>
          </cell>
          <cell r="H967">
            <v>1</v>
          </cell>
          <cell r="I967">
            <v>0</v>
          </cell>
          <cell r="J967">
            <v>0</v>
          </cell>
          <cell r="K967">
            <v>2361</v>
          </cell>
          <cell r="L967">
            <v>9000</v>
          </cell>
          <cell r="M967">
            <v>1500</v>
          </cell>
          <cell r="N967">
            <v>0.9</v>
          </cell>
          <cell r="O967">
            <v>0.7</v>
          </cell>
          <cell r="P967">
            <v>0.14000000000000001</v>
          </cell>
        </row>
        <row r="968">
          <cell r="A968" t="str">
            <v>콘믹03</v>
          </cell>
          <cell r="B968" t="str">
            <v>콘크리트 믹서</v>
          </cell>
          <cell r="C968" t="str">
            <v>0.3㎥,11cft</v>
          </cell>
          <cell r="D968" t="str">
            <v>대</v>
          </cell>
          <cell r="E968" t="str">
            <v>$9187</v>
          </cell>
          <cell r="F968">
            <v>2</v>
          </cell>
          <cell r="G968">
            <v>2</v>
          </cell>
          <cell r="H968">
            <v>1</v>
          </cell>
          <cell r="K968">
            <v>3708</v>
          </cell>
          <cell r="L968">
            <v>6000</v>
          </cell>
          <cell r="M968">
            <v>1000</v>
          </cell>
          <cell r="N968">
            <v>0.9</v>
          </cell>
          <cell r="O968">
            <v>0.8</v>
          </cell>
          <cell r="P968">
            <v>0.14000000000000001</v>
          </cell>
        </row>
        <row r="969">
          <cell r="A969" t="str">
            <v>트일20</v>
          </cell>
          <cell r="B969" t="str">
            <v>트레일러</v>
          </cell>
          <cell r="C969" t="str">
            <v>20ton</v>
          </cell>
          <cell r="D969" t="str">
            <v>대</v>
          </cell>
          <cell r="E969" t="str">
            <v>$39675</v>
          </cell>
          <cell r="F969">
            <v>38</v>
          </cell>
          <cell r="G969">
            <v>20.8</v>
          </cell>
          <cell r="H969">
            <v>1</v>
          </cell>
          <cell r="K969">
            <v>3212</v>
          </cell>
          <cell r="L969">
            <v>7000</v>
          </cell>
          <cell r="M969">
            <v>1400</v>
          </cell>
          <cell r="N969">
            <v>0.9</v>
          </cell>
          <cell r="O969">
            <v>0.9</v>
          </cell>
          <cell r="P969">
            <v>0.14000000000000001</v>
          </cell>
        </row>
        <row r="970">
          <cell r="A970" t="str">
            <v>트일30</v>
          </cell>
          <cell r="B970" t="str">
            <v>트레일러</v>
          </cell>
          <cell r="C970" t="str">
            <v>30ton</v>
          </cell>
          <cell r="D970" t="str">
            <v>대</v>
          </cell>
          <cell r="E970" t="str">
            <v>$53461</v>
          </cell>
          <cell r="F970">
            <v>38</v>
          </cell>
          <cell r="G970">
            <v>21.7</v>
          </cell>
          <cell r="H970">
            <v>1</v>
          </cell>
          <cell r="K970">
            <v>3212</v>
          </cell>
          <cell r="L970">
            <v>7000</v>
          </cell>
          <cell r="M970">
            <v>1400</v>
          </cell>
          <cell r="N970">
            <v>0.9</v>
          </cell>
          <cell r="O970">
            <v>0.9</v>
          </cell>
          <cell r="P970">
            <v>0.14000000000000001</v>
          </cell>
        </row>
        <row r="971">
          <cell r="A971" t="str">
            <v>트일40</v>
          </cell>
          <cell r="B971" t="str">
            <v>트레일러</v>
          </cell>
          <cell r="C971" t="str">
            <v>40ton</v>
          </cell>
          <cell r="D971" t="str">
            <v>대</v>
          </cell>
          <cell r="E971" t="str">
            <v>$70531</v>
          </cell>
          <cell r="F971">
            <v>38</v>
          </cell>
          <cell r="G971">
            <v>25.8</v>
          </cell>
          <cell r="H971">
            <v>1</v>
          </cell>
          <cell r="K971">
            <v>3212</v>
          </cell>
          <cell r="L971">
            <v>7000</v>
          </cell>
          <cell r="M971">
            <v>1400</v>
          </cell>
          <cell r="N971">
            <v>0.9</v>
          </cell>
          <cell r="O971">
            <v>0.9</v>
          </cell>
          <cell r="P971">
            <v>0.14000000000000001</v>
          </cell>
        </row>
        <row r="972">
          <cell r="A972" t="str">
            <v>트일60</v>
          </cell>
          <cell r="B972" t="str">
            <v>트레일러</v>
          </cell>
          <cell r="C972" t="str">
            <v>60ton</v>
          </cell>
          <cell r="D972" t="str">
            <v>대</v>
          </cell>
          <cell r="E972" t="str">
            <v>$98742</v>
          </cell>
          <cell r="F972">
            <v>38</v>
          </cell>
          <cell r="G972">
            <v>33.200000000000003</v>
          </cell>
          <cell r="H972">
            <v>1</v>
          </cell>
          <cell r="K972">
            <v>3212</v>
          </cell>
          <cell r="L972">
            <v>7000</v>
          </cell>
          <cell r="M972">
            <v>1400</v>
          </cell>
          <cell r="N972">
            <v>0.9</v>
          </cell>
          <cell r="O972">
            <v>0.9</v>
          </cell>
          <cell r="P972">
            <v>0.14000000000000001</v>
          </cell>
        </row>
        <row r="973">
          <cell r="A973" t="str">
            <v>리트25</v>
          </cell>
          <cell r="B973" t="str">
            <v>리프트트럭</v>
          </cell>
          <cell r="C973" t="str">
            <v>2.5TON</v>
          </cell>
          <cell r="D973" t="str">
            <v>대</v>
          </cell>
          <cell r="E973">
            <v>10800000</v>
          </cell>
          <cell r="F973">
            <v>35</v>
          </cell>
          <cell r="G973">
            <v>5</v>
          </cell>
          <cell r="H973">
            <v>1</v>
          </cell>
          <cell r="I973">
            <v>0</v>
          </cell>
          <cell r="J973">
            <v>0</v>
          </cell>
          <cell r="K973">
            <v>2361</v>
          </cell>
          <cell r="L973">
            <v>9000</v>
          </cell>
          <cell r="M973">
            <v>1500</v>
          </cell>
          <cell r="N973">
            <v>0.9</v>
          </cell>
          <cell r="O973">
            <v>0.7</v>
          </cell>
          <cell r="P973">
            <v>0.14000000000000001</v>
          </cell>
        </row>
        <row r="974">
          <cell r="A974" t="str">
            <v>고분07</v>
          </cell>
          <cell r="B974" t="str">
            <v>고압분무기</v>
          </cell>
          <cell r="C974" t="str">
            <v>7Hp/70A,고압호스 및 릴,고공약대노즐,약액통 포함</v>
          </cell>
          <cell r="D974" t="str">
            <v>대</v>
          </cell>
          <cell r="E974">
            <v>1380000</v>
          </cell>
          <cell r="F974">
            <v>20</v>
          </cell>
          <cell r="G974">
            <v>1.4</v>
          </cell>
          <cell r="H974">
            <v>2</v>
          </cell>
          <cell r="I974">
            <v>0</v>
          </cell>
          <cell r="J974">
            <v>0</v>
          </cell>
          <cell r="K974">
            <v>3432</v>
          </cell>
          <cell r="L974">
            <v>7000</v>
          </cell>
          <cell r="M974">
            <v>1000</v>
          </cell>
          <cell r="N974">
            <v>0.9</v>
          </cell>
          <cell r="O974">
            <v>0.9</v>
          </cell>
          <cell r="P974">
            <v>0.14000000000000001</v>
          </cell>
        </row>
        <row r="975">
          <cell r="A975" t="str">
            <v>머롤10</v>
          </cell>
          <cell r="B975" t="str">
            <v>머캐덤롤러(자주식)</v>
          </cell>
          <cell r="C975" t="str">
            <v>8~10ton</v>
          </cell>
          <cell r="D975" t="str">
            <v>대</v>
          </cell>
          <cell r="E975" t="str">
            <v>$31223</v>
          </cell>
          <cell r="F975">
            <v>20</v>
          </cell>
          <cell r="G975">
            <v>8.4</v>
          </cell>
          <cell r="H975">
            <v>1</v>
          </cell>
          <cell r="I975">
            <v>0</v>
          </cell>
          <cell r="J975">
            <v>0.2</v>
          </cell>
          <cell r="K975">
            <v>2111</v>
          </cell>
          <cell r="L975">
            <v>12000</v>
          </cell>
          <cell r="M975">
            <v>1200</v>
          </cell>
          <cell r="N975">
            <v>0.9</v>
          </cell>
          <cell r="O975">
            <v>0.8</v>
          </cell>
          <cell r="P975">
            <v>0.14000000000000001</v>
          </cell>
        </row>
        <row r="976">
          <cell r="A976" t="str">
            <v>탠롤14</v>
          </cell>
          <cell r="B976" t="str">
            <v>탠덤롤러(자주식)</v>
          </cell>
          <cell r="C976" t="str">
            <v>10~14ton</v>
          </cell>
          <cell r="D976" t="str">
            <v>대</v>
          </cell>
          <cell r="E976" t="str">
            <v>$36137</v>
          </cell>
          <cell r="F976">
            <v>20</v>
          </cell>
          <cell r="G976">
            <v>9.1999999999999993</v>
          </cell>
          <cell r="H976">
            <v>1</v>
          </cell>
          <cell r="I976">
            <v>0</v>
          </cell>
          <cell r="J976">
            <v>0.2</v>
          </cell>
          <cell r="K976">
            <v>2155</v>
          </cell>
          <cell r="L976">
            <v>12000</v>
          </cell>
          <cell r="M976">
            <v>1000</v>
          </cell>
          <cell r="N976">
            <v>0.9</v>
          </cell>
          <cell r="O976">
            <v>0.7</v>
          </cell>
          <cell r="P976">
            <v>0.14000000000000001</v>
          </cell>
        </row>
        <row r="977">
          <cell r="A977" t="str">
            <v>외도32</v>
          </cell>
          <cell r="B977" t="str">
            <v>매립전용DOZER</v>
          </cell>
          <cell r="C977" t="str">
            <v>32ton(외산)</v>
          </cell>
          <cell r="D977" t="str">
            <v>대</v>
          </cell>
          <cell r="E977" t="str">
            <v>$369268</v>
          </cell>
          <cell r="F977">
            <v>27</v>
          </cell>
          <cell r="G977">
            <v>36</v>
          </cell>
          <cell r="H977">
            <v>1</v>
          </cell>
          <cell r="I977">
            <v>0.5</v>
          </cell>
          <cell r="J977">
            <v>0.2</v>
          </cell>
          <cell r="K977">
            <v>2148</v>
          </cell>
          <cell r="L977">
            <v>10000</v>
          </cell>
          <cell r="M977">
            <v>2000</v>
          </cell>
          <cell r="N977">
            <v>0.9</v>
          </cell>
          <cell r="O977">
            <v>0.8</v>
          </cell>
          <cell r="P977">
            <v>0.14000000000000001</v>
          </cell>
        </row>
        <row r="978">
          <cell r="A978" t="str">
            <v>외콤32</v>
          </cell>
          <cell r="B978" t="str">
            <v>LANDFILL COMPACTOR</v>
          </cell>
          <cell r="C978" t="str">
            <v>32ton(외산)</v>
          </cell>
          <cell r="D978" t="str">
            <v>대</v>
          </cell>
          <cell r="E978" t="str">
            <v>$330381</v>
          </cell>
          <cell r="F978">
            <v>20</v>
          </cell>
          <cell r="G978">
            <v>37.9</v>
          </cell>
          <cell r="H978">
            <v>1</v>
          </cell>
          <cell r="J978">
            <v>0.2</v>
          </cell>
          <cell r="K978">
            <v>1898</v>
          </cell>
          <cell r="L978">
            <v>10000</v>
          </cell>
          <cell r="M978">
            <v>2000</v>
          </cell>
          <cell r="N978">
            <v>0.9</v>
          </cell>
          <cell r="O978">
            <v>0.55000000000000004</v>
          </cell>
          <cell r="P978">
            <v>0.14000000000000001</v>
          </cell>
        </row>
        <row r="979">
          <cell r="A979" t="str">
            <v>습불20</v>
          </cell>
          <cell r="B979" t="str">
            <v>습지불도져</v>
          </cell>
          <cell r="C979" t="str">
            <v>20TON(SD15PL)</v>
          </cell>
          <cell r="D979" t="str">
            <v>대</v>
          </cell>
          <cell r="E979">
            <v>132400000</v>
          </cell>
          <cell r="F979">
            <v>38</v>
          </cell>
          <cell r="G979">
            <v>23.8</v>
          </cell>
          <cell r="H979">
            <v>1</v>
          </cell>
          <cell r="I979">
            <v>0.5</v>
          </cell>
          <cell r="J979">
            <v>0.2</v>
          </cell>
          <cell r="K979">
            <v>2148</v>
          </cell>
          <cell r="L979">
            <v>10000</v>
          </cell>
          <cell r="M979">
            <v>2000</v>
          </cell>
          <cell r="N979">
            <v>0.9</v>
          </cell>
          <cell r="O979">
            <v>0.8</v>
          </cell>
          <cell r="P979">
            <v>0.14000000000000001</v>
          </cell>
        </row>
        <row r="980">
          <cell r="A980" t="str">
            <v>무불10</v>
          </cell>
          <cell r="B980" t="str">
            <v>무한궤도 불도저</v>
          </cell>
          <cell r="C980" t="str">
            <v>10TON</v>
          </cell>
          <cell r="D980" t="str">
            <v>대</v>
          </cell>
          <cell r="E980" t="str">
            <v>$63062</v>
          </cell>
          <cell r="F980">
            <v>27</v>
          </cell>
          <cell r="G980">
            <v>11.9</v>
          </cell>
          <cell r="H980">
            <v>1</v>
          </cell>
          <cell r="I980">
            <v>0.5</v>
          </cell>
          <cell r="J980">
            <v>0.2</v>
          </cell>
          <cell r="K980">
            <v>2148</v>
          </cell>
          <cell r="L980">
            <v>10000</v>
          </cell>
          <cell r="M980">
            <v>2000</v>
          </cell>
          <cell r="N980">
            <v>0.9</v>
          </cell>
          <cell r="O980">
            <v>0.8</v>
          </cell>
          <cell r="P980">
            <v>0.14000000000000001</v>
          </cell>
        </row>
        <row r="981">
          <cell r="A981" t="str">
            <v>로무13</v>
          </cell>
          <cell r="B981" t="str">
            <v>로더(무한궤도)</v>
          </cell>
          <cell r="C981" t="str">
            <v>1.34㎥</v>
          </cell>
          <cell r="D981" t="str">
            <v>대</v>
          </cell>
          <cell r="E981" t="str">
            <v>$67217</v>
          </cell>
          <cell r="F981">
            <v>35</v>
          </cell>
          <cell r="G981">
            <v>13.9</v>
          </cell>
          <cell r="H981">
            <v>1</v>
          </cell>
          <cell r="I981">
            <v>0.5</v>
          </cell>
          <cell r="J981">
            <v>0.2</v>
          </cell>
          <cell r="K981">
            <v>2148</v>
          </cell>
          <cell r="L981">
            <v>10000</v>
          </cell>
          <cell r="M981">
            <v>2000</v>
          </cell>
          <cell r="N981">
            <v>0.9</v>
          </cell>
          <cell r="O981">
            <v>0.8</v>
          </cell>
          <cell r="P981">
            <v>0.14000000000000001</v>
          </cell>
        </row>
        <row r="982">
          <cell r="A982" t="str">
            <v>진롤06</v>
          </cell>
          <cell r="B982" t="str">
            <v>진동롤러(자주식)</v>
          </cell>
          <cell r="C982" t="str">
            <v xml:space="preserve"> 6ton</v>
          </cell>
          <cell r="D982" t="str">
            <v>대</v>
          </cell>
          <cell r="E982" t="str">
            <v>$42000</v>
          </cell>
          <cell r="F982">
            <v>45</v>
          </cell>
          <cell r="G982">
            <v>9.4</v>
          </cell>
          <cell r="H982">
            <v>1</v>
          </cell>
          <cell r="I982">
            <v>0</v>
          </cell>
          <cell r="J982">
            <v>0.2</v>
          </cell>
          <cell r="K982">
            <v>3708</v>
          </cell>
          <cell r="L982">
            <v>6000</v>
          </cell>
          <cell r="M982">
            <v>1000</v>
          </cell>
          <cell r="N982">
            <v>0.9</v>
          </cell>
          <cell r="O982">
            <v>0.8</v>
          </cell>
          <cell r="P982">
            <v>0.14000000000000001</v>
          </cell>
        </row>
        <row r="983">
          <cell r="A983" t="str">
            <v>진롤02</v>
          </cell>
          <cell r="B983" t="str">
            <v>진동롤러(자주식)</v>
          </cell>
          <cell r="C983" t="str">
            <v>2.5ton</v>
          </cell>
          <cell r="D983" t="str">
            <v>대</v>
          </cell>
          <cell r="E983">
            <v>12096000</v>
          </cell>
          <cell r="F983">
            <v>20</v>
          </cell>
          <cell r="G983">
            <v>1.9</v>
          </cell>
          <cell r="H983">
            <v>1</v>
          </cell>
          <cell r="I983">
            <v>0</v>
          </cell>
          <cell r="J983">
            <v>0</v>
          </cell>
          <cell r="K983">
            <v>3708</v>
          </cell>
          <cell r="L983">
            <v>6000</v>
          </cell>
          <cell r="M983">
            <v>1000</v>
          </cell>
          <cell r="N983">
            <v>0.9</v>
          </cell>
          <cell r="O983">
            <v>0.8</v>
          </cell>
          <cell r="P983">
            <v>0.14000000000000001</v>
          </cell>
        </row>
        <row r="984">
          <cell r="A984" t="str">
            <v>용교50</v>
          </cell>
          <cell r="B984" t="str">
            <v>용접기(교류)</v>
          </cell>
          <cell r="C984" t="str">
            <v>Amp500</v>
          </cell>
          <cell r="D984" t="str">
            <v>대</v>
          </cell>
          <cell r="E984">
            <v>432000</v>
          </cell>
          <cell r="F984">
            <v>0</v>
          </cell>
          <cell r="G984">
            <v>0</v>
          </cell>
          <cell r="H984">
            <v>0</v>
          </cell>
          <cell r="I984">
            <v>0</v>
          </cell>
          <cell r="J984">
            <v>0</v>
          </cell>
          <cell r="K984">
            <v>2860</v>
          </cell>
          <cell r="L984">
            <v>7000</v>
          </cell>
          <cell r="M984">
            <v>1000</v>
          </cell>
          <cell r="N984">
            <v>0.9</v>
          </cell>
          <cell r="O984">
            <v>0.5</v>
          </cell>
          <cell r="P984">
            <v>0.14000000000000001</v>
          </cell>
        </row>
        <row r="985">
          <cell r="A985" t="str">
            <v>백유02</v>
          </cell>
          <cell r="B985" t="str">
            <v>백호우</v>
          </cell>
          <cell r="C985" t="str">
            <v>유압식 0.20㎥</v>
          </cell>
          <cell r="D985" t="str">
            <v>대</v>
          </cell>
          <cell r="E985">
            <v>34222000</v>
          </cell>
          <cell r="F985">
            <v>25</v>
          </cell>
          <cell r="G985">
            <v>3.8</v>
          </cell>
          <cell r="H985">
            <v>1</v>
          </cell>
          <cell r="I985">
            <v>0.5</v>
          </cell>
          <cell r="J985">
            <v>0.2</v>
          </cell>
          <cell r="K985">
            <v>2148</v>
          </cell>
          <cell r="L985">
            <v>10000</v>
          </cell>
          <cell r="M985">
            <v>2000</v>
          </cell>
          <cell r="N985">
            <v>0.9</v>
          </cell>
          <cell r="O985">
            <v>0.8</v>
          </cell>
          <cell r="P985">
            <v>0.14000000000000001</v>
          </cell>
        </row>
        <row r="986">
          <cell r="A986" t="str">
            <v>백습유07</v>
          </cell>
          <cell r="B986" t="str">
            <v>백호우(습지)</v>
          </cell>
          <cell r="C986" t="str">
            <v>유압식 0.70㎥</v>
          </cell>
          <cell r="D986" t="str">
            <v>대</v>
          </cell>
          <cell r="E986">
            <v>80481000</v>
          </cell>
          <cell r="F986">
            <v>35</v>
          </cell>
          <cell r="G986">
            <v>10.5</v>
          </cell>
          <cell r="H986">
            <v>1</v>
          </cell>
          <cell r="I986">
            <v>0.5</v>
          </cell>
          <cell r="J986">
            <v>0.2</v>
          </cell>
          <cell r="K986">
            <v>2148</v>
          </cell>
          <cell r="L986">
            <v>10000</v>
          </cell>
          <cell r="M986">
            <v>2000</v>
          </cell>
          <cell r="N986">
            <v>0.9</v>
          </cell>
          <cell r="O986">
            <v>0.8</v>
          </cell>
          <cell r="P986">
            <v>0.14000000000000001</v>
          </cell>
        </row>
        <row r="987">
          <cell r="A987" t="str">
            <v>고착52</v>
          </cell>
          <cell r="B987" t="str">
            <v>고성능 착정기</v>
          </cell>
          <cell r="C987" t="str">
            <v>525,450Hp</v>
          </cell>
          <cell r="D987" t="str">
            <v>대</v>
          </cell>
          <cell r="E987">
            <v>451628000</v>
          </cell>
          <cell r="H987">
            <v>1</v>
          </cell>
          <cell r="K987">
            <v>3935</v>
          </cell>
          <cell r="L987">
            <v>5400</v>
          </cell>
          <cell r="M987">
            <v>900</v>
          </cell>
          <cell r="N987">
            <v>0.9</v>
          </cell>
          <cell r="O987">
            <v>0.7</v>
          </cell>
          <cell r="P987">
            <v>0.14000000000000001</v>
          </cell>
        </row>
        <row r="988">
          <cell r="A988" t="str">
            <v>디파22</v>
          </cell>
          <cell r="B988" t="str">
            <v>디젤파일해머</v>
          </cell>
          <cell r="C988" t="str">
            <v>2.2ton</v>
          </cell>
          <cell r="D988" t="str">
            <v>대</v>
          </cell>
          <cell r="E988" t="str">
            <v>$27611</v>
          </cell>
          <cell r="F988">
            <v>40</v>
          </cell>
          <cell r="G988">
            <v>13</v>
          </cell>
          <cell r="H988">
            <v>1</v>
          </cell>
          <cell r="I988">
            <v>0</v>
          </cell>
          <cell r="J988">
            <v>0</v>
          </cell>
          <cell r="K988">
            <v>3146</v>
          </cell>
          <cell r="L988">
            <v>7000</v>
          </cell>
          <cell r="M988">
            <v>1000</v>
          </cell>
          <cell r="N988">
            <v>0.9</v>
          </cell>
          <cell r="O988">
            <v>0.7</v>
          </cell>
          <cell r="P988">
            <v>0.14000000000000001</v>
          </cell>
        </row>
        <row r="989">
          <cell r="A989" t="str">
            <v>크무25</v>
          </cell>
          <cell r="B989" t="str">
            <v>크레인(무한궤도)</v>
          </cell>
          <cell r="C989" t="str">
            <v>25ton</v>
          </cell>
          <cell r="D989" t="str">
            <v>대</v>
          </cell>
          <cell r="E989" t="str">
            <v>$121156</v>
          </cell>
          <cell r="F989">
            <v>20</v>
          </cell>
          <cell r="G989">
            <v>11.8</v>
          </cell>
          <cell r="H989">
            <v>1</v>
          </cell>
          <cell r="I989">
            <v>1</v>
          </cell>
          <cell r="J989">
            <v>0.2</v>
          </cell>
          <cell r="K989">
            <v>1858</v>
          </cell>
          <cell r="L989">
            <v>12800</v>
          </cell>
          <cell r="M989">
            <v>1600</v>
          </cell>
          <cell r="N989">
            <v>0.9</v>
          </cell>
          <cell r="O989">
            <v>0.8</v>
          </cell>
          <cell r="P989">
            <v>0.14000000000000001</v>
          </cell>
        </row>
        <row r="990">
          <cell r="A990" t="str">
            <v>보링20</v>
          </cell>
          <cell r="B990" t="str">
            <v>보링기계</v>
          </cell>
          <cell r="C990" t="str">
            <v>20Hp,66.7*500</v>
          </cell>
          <cell r="D990" t="str">
            <v>대</v>
          </cell>
          <cell r="E990" t="str">
            <v>$9846</v>
          </cell>
          <cell r="K990">
            <v>3935</v>
          </cell>
          <cell r="L990">
            <v>5400</v>
          </cell>
          <cell r="M990">
            <v>900</v>
          </cell>
          <cell r="N990">
            <v>0.9</v>
          </cell>
          <cell r="O990">
            <v>0.7</v>
          </cell>
          <cell r="P990">
            <v>0.14000000000000001</v>
          </cell>
        </row>
        <row r="991">
          <cell r="A991" t="str">
            <v>보링10</v>
          </cell>
          <cell r="B991" t="str">
            <v>보링기계</v>
          </cell>
          <cell r="C991" t="str">
            <v>10Hp,40.5*150</v>
          </cell>
          <cell r="D991" t="str">
            <v>대</v>
          </cell>
          <cell r="E991" t="str">
            <v>$4018</v>
          </cell>
          <cell r="K991">
            <v>3935</v>
          </cell>
          <cell r="L991">
            <v>5400</v>
          </cell>
          <cell r="M991">
            <v>900</v>
          </cell>
          <cell r="N991">
            <v>0.9</v>
          </cell>
          <cell r="O991">
            <v>0.7</v>
          </cell>
          <cell r="P991">
            <v>0.14000000000000001</v>
          </cell>
        </row>
        <row r="992">
          <cell r="A992" t="str">
            <v>디엔20</v>
          </cell>
          <cell r="B992" t="str">
            <v>디젤엔진</v>
          </cell>
          <cell r="C992" t="str">
            <v>20Hp</v>
          </cell>
          <cell r="D992" t="str">
            <v>대</v>
          </cell>
          <cell r="E992">
            <v>2573000</v>
          </cell>
          <cell r="F992">
            <v>20</v>
          </cell>
          <cell r="G992">
            <v>2.2000000000000002</v>
          </cell>
          <cell r="K992">
            <v>3432</v>
          </cell>
          <cell r="L992">
            <v>7000</v>
          </cell>
          <cell r="M992">
            <v>1000</v>
          </cell>
          <cell r="N992">
            <v>0.9</v>
          </cell>
          <cell r="O992">
            <v>0.9</v>
          </cell>
          <cell r="P992">
            <v>0.14000000000000001</v>
          </cell>
        </row>
        <row r="993">
          <cell r="A993" t="str">
            <v>디엔09</v>
          </cell>
          <cell r="B993" t="str">
            <v>디젤엔진</v>
          </cell>
          <cell r="C993" t="str">
            <v>9Hp</v>
          </cell>
          <cell r="D993" t="str">
            <v>대</v>
          </cell>
          <cell r="E993" t="str">
            <v>$362</v>
          </cell>
          <cell r="F993">
            <v>20</v>
          </cell>
          <cell r="G993">
            <v>1</v>
          </cell>
          <cell r="K993">
            <v>3432</v>
          </cell>
          <cell r="L993">
            <v>7000</v>
          </cell>
          <cell r="M993">
            <v>1000</v>
          </cell>
          <cell r="N993">
            <v>0.9</v>
          </cell>
          <cell r="O993">
            <v>0.9</v>
          </cell>
          <cell r="P993">
            <v>0.14000000000000001</v>
          </cell>
        </row>
        <row r="994">
          <cell r="A994" t="str">
            <v>그믹19</v>
          </cell>
          <cell r="B994" t="str">
            <v>그라우팅 믹서</v>
          </cell>
          <cell r="C994" t="str">
            <v>190x2,2kw</v>
          </cell>
          <cell r="D994" t="str">
            <v>대</v>
          </cell>
          <cell r="E994" t="str">
            <v>$1189</v>
          </cell>
          <cell r="K994">
            <v>4677</v>
          </cell>
          <cell r="L994">
            <v>4000</v>
          </cell>
          <cell r="M994">
            <v>1000</v>
          </cell>
          <cell r="N994">
            <v>0.9</v>
          </cell>
          <cell r="O994">
            <v>0.6</v>
          </cell>
          <cell r="P994">
            <v>0.14000000000000001</v>
          </cell>
        </row>
        <row r="995">
          <cell r="A995" t="str">
            <v>그펌30</v>
          </cell>
          <cell r="B995" t="str">
            <v>그라우팅 펌프</v>
          </cell>
          <cell r="C995" t="str">
            <v>30~60ℓ/min,3.7kw</v>
          </cell>
          <cell r="D995" t="str">
            <v>대</v>
          </cell>
          <cell r="E995" t="str">
            <v>$2687</v>
          </cell>
          <cell r="K995">
            <v>4677</v>
          </cell>
          <cell r="L995">
            <v>4000</v>
          </cell>
          <cell r="M995">
            <v>1000</v>
          </cell>
          <cell r="N995">
            <v>0.9</v>
          </cell>
          <cell r="O995">
            <v>0.6</v>
          </cell>
          <cell r="P995">
            <v>0.14000000000000001</v>
          </cell>
        </row>
        <row r="996">
          <cell r="A996" t="str">
            <v>건펌05</v>
          </cell>
          <cell r="B996" t="str">
            <v>건설용 펌프(자흡식)</v>
          </cell>
          <cell r="C996" t="str">
            <v>50mm(2Hp x 10m양정)</v>
          </cell>
          <cell r="D996" t="str">
            <v>대</v>
          </cell>
          <cell r="E996">
            <v>160000</v>
          </cell>
          <cell r="K996">
            <v>3375</v>
          </cell>
          <cell r="L996">
            <v>6000</v>
          </cell>
          <cell r="M996">
            <v>1000</v>
          </cell>
          <cell r="N996">
            <v>0.9</v>
          </cell>
          <cell r="O996">
            <v>0.6</v>
          </cell>
          <cell r="P996">
            <v>0.14000000000000001</v>
          </cell>
        </row>
        <row r="997">
          <cell r="A997" t="str">
            <v>수펌15</v>
          </cell>
          <cell r="B997" t="str">
            <v>수중 모터펌프</v>
          </cell>
          <cell r="C997" t="str">
            <v>150mm</v>
          </cell>
          <cell r="D997" t="str">
            <v>대</v>
          </cell>
          <cell r="E997">
            <v>1130000</v>
          </cell>
          <cell r="K997">
            <v>4080</v>
          </cell>
          <cell r="L997">
            <v>6000</v>
          </cell>
          <cell r="M997">
            <v>1200</v>
          </cell>
          <cell r="N997">
            <v>0.9</v>
          </cell>
          <cell r="O997">
            <v>1.1000000000000001</v>
          </cell>
          <cell r="P997">
            <v>0.14000000000000001</v>
          </cell>
        </row>
        <row r="998">
          <cell r="A998" t="str">
            <v>모그사리</v>
          </cell>
          <cell r="B998" t="str">
            <v>모터 그레이더</v>
          </cell>
          <cell r="C998" t="str">
            <v>사리용,3.6m</v>
          </cell>
          <cell r="D998" t="str">
            <v>대</v>
          </cell>
          <cell r="E998">
            <v>112000000</v>
          </cell>
          <cell r="F998">
            <v>189</v>
          </cell>
          <cell r="G998">
            <v>15.4</v>
          </cell>
          <cell r="H998">
            <v>1</v>
          </cell>
          <cell r="I998">
            <v>0.5</v>
          </cell>
          <cell r="J998">
            <v>0.2</v>
          </cell>
          <cell r="K998">
            <v>1730</v>
          </cell>
          <cell r="L998">
            <v>12000</v>
          </cell>
          <cell r="M998">
            <v>2000</v>
          </cell>
          <cell r="N998">
            <v>0.9</v>
          </cell>
          <cell r="O998">
            <v>0.65</v>
          </cell>
          <cell r="P998">
            <v>0.14000000000000001</v>
          </cell>
        </row>
        <row r="999">
          <cell r="A999" t="str">
            <v>콘펌80</v>
          </cell>
          <cell r="B999" t="str">
            <v>콘크리트펌프차</v>
          </cell>
          <cell r="C999" t="str">
            <v>80㎥/hr</v>
          </cell>
          <cell r="D999" t="str">
            <v>대</v>
          </cell>
          <cell r="E999">
            <v>247500000</v>
          </cell>
          <cell r="F999">
            <v>39</v>
          </cell>
          <cell r="G999">
            <v>18</v>
          </cell>
          <cell r="H999">
            <v>1</v>
          </cell>
          <cell r="K999">
            <v>3914</v>
          </cell>
          <cell r="L999">
            <v>6000</v>
          </cell>
          <cell r="M999">
            <v>1200</v>
          </cell>
          <cell r="N999">
            <v>0.9</v>
          </cell>
          <cell r="O999">
            <v>1</v>
          </cell>
          <cell r="P999">
            <v>0.14000000000000001</v>
          </cell>
        </row>
        <row r="1000">
          <cell r="A1000" t="str">
            <v>공압17</v>
          </cell>
          <cell r="B1000" t="str">
            <v>공기압축기(이동식)</v>
          </cell>
          <cell r="C1000" t="str">
            <v>17.0㎥/min(600cfm)</v>
          </cell>
          <cell r="D1000" t="str">
            <v>대</v>
          </cell>
          <cell r="E1000">
            <v>28000000</v>
          </cell>
          <cell r="F1000">
            <v>20</v>
          </cell>
          <cell r="G1000">
            <v>23</v>
          </cell>
          <cell r="H1000">
            <v>1</v>
          </cell>
          <cell r="K1000">
            <v>2027</v>
          </cell>
          <cell r="L1000">
            <v>12000</v>
          </cell>
          <cell r="M1000">
            <v>1200</v>
          </cell>
          <cell r="N1000">
            <v>0.9</v>
          </cell>
          <cell r="O1000">
            <v>0.7</v>
          </cell>
          <cell r="P1000">
            <v>0.14000000000000001</v>
          </cell>
        </row>
        <row r="1001">
          <cell r="A1001" t="str">
            <v>에호50</v>
          </cell>
          <cell r="B1001" t="str">
            <v>에어호스</v>
          </cell>
          <cell r="C1001" t="str">
            <v>50mm</v>
          </cell>
          <cell r="D1001" t="str">
            <v>대</v>
          </cell>
          <cell r="E1001">
            <v>86700</v>
          </cell>
          <cell r="K1001">
            <v>6250</v>
          </cell>
          <cell r="L1001">
            <v>1600</v>
          </cell>
          <cell r="M1001">
            <v>160</v>
          </cell>
          <cell r="N1001">
            <v>1</v>
          </cell>
          <cell r="O1001">
            <v>0</v>
          </cell>
          <cell r="P1001">
            <v>0</v>
          </cell>
        </row>
        <row r="1002">
          <cell r="A1002" t="str">
            <v>에호25</v>
          </cell>
          <cell r="B1002" t="str">
            <v>에어호스</v>
          </cell>
          <cell r="C1002" t="str">
            <v>25mm</v>
          </cell>
          <cell r="D1002" t="str">
            <v>대</v>
          </cell>
          <cell r="E1002">
            <v>62300</v>
          </cell>
          <cell r="K1002">
            <v>6250</v>
          </cell>
          <cell r="L1002">
            <v>1600</v>
          </cell>
          <cell r="M1002">
            <v>160</v>
          </cell>
          <cell r="N1002">
            <v>1</v>
          </cell>
          <cell r="O1002">
            <v>0</v>
          </cell>
          <cell r="P1002">
            <v>0</v>
          </cell>
        </row>
        <row r="1003">
          <cell r="A1003" t="str">
            <v>노파..</v>
          </cell>
          <cell r="B1003" t="str">
            <v>노면파쇄기</v>
          </cell>
          <cell r="C1003" t="str">
            <v>1.0㎥</v>
          </cell>
          <cell r="D1003" t="str">
            <v>대</v>
          </cell>
          <cell r="E1003" t="str">
            <v>$209771</v>
          </cell>
          <cell r="F1003">
            <v>20</v>
          </cell>
          <cell r="G1003">
            <v>13.9</v>
          </cell>
          <cell r="H1003">
            <v>1</v>
          </cell>
          <cell r="I1003">
            <v>0</v>
          </cell>
          <cell r="J1003">
            <v>0</v>
          </cell>
          <cell r="K1003">
            <v>4278</v>
          </cell>
          <cell r="L1003">
            <v>4500</v>
          </cell>
          <cell r="M1003">
            <v>750</v>
          </cell>
          <cell r="N1003">
            <v>0.9</v>
          </cell>
          <cell r="O1003">
            <v>0.5</v>
          </cell>
          <cell r="P1003">
            <v>0.14000000000000001</v>
          </cell>
        </row>
        <row r="1004">
          <cell r="A1004" t="str">
            <v>양수02</v>
          </cell>
          <cell r="B1004" t="str">
            <v>양수기</v>
          </cell>
          <cell r="C1004" t="str">
            <v>2Hp</v>
          </cell>
          <cell r="D1004" t="str">
            <v>대</v>
          </cell>
          <cell r="E1004">
            <v>24000</v>
          </cell>
          <cell r="F1004">
            <v>0</v>
          </cell>
          <cell r="G1004">
            <v>0</v>
          </cell>
          <cell r="H1004">
            <v>0</v>
          </cell>
          <cell r="I1004">
            <v>0</v>
          </cell>
          <cell r="J1004">
            <v>0</v>
          </cell>
          <cell r="K1004">
            <v>3375</v>
          </cell>
          <cell r="L1004">
            <v>6000</v>
          </cell>
          <cell r="M1004">
            <v>1000</v>
          </cell>
          <cell r="N1004">
            <v>0.9</v>
          </cell>
          <cell r="O1004">
            <v>0.6</v>
          </cell>
          <cell r="P1004">
            <v>0.14000000000000001</v>
          </cell>
        </row>
        <row r="1005">
          <cell r="A1005" t="str">
            <v>엔양045</v>
          </cell>
          <cell r="B1005" t="str">
            <v>엔진양수기</v>
          </cell>
          <cell r="C1005" t="str">
            <v>4.5Hp,3"</v>
          </cell>
          <cell r="D1005" t="str">
            <v>대</v>
          </cell>
          <cell r="E1005">
            <v>182000</v>
          </cell>
          <cell r="F1005">
            <v>20</v>
          </cell>
          <cell r="G1005">
            <v>0.9</v>
          </cell>
          <cell r="H1005">
            <v>0</v>
          </cell>
          <cell r="I1005">
            <v>0</v>
          </cell>
          <cell r="J1005">
            <v>0</v>
          </cell>
          <cell r="K1005">
            <v>3432</v>
          </cell>
          <cell r="L1005">
            <v>7000</v>
          </cell>
          <cell r="M1005">
            <v>1000</v>
          </cell>
          <cell r="N1005">
            <v>0.9</v>
          </cell>
          <cell r="O1005">
            <v>0.9</v>
          </cell>
          <cell r="P1005">
            <v>0.14000000000000001</v>
          </cell>
        </row>
        <row r="1006">
          <cell r="A1006" t="str">
            <v>트럭01</v>
          </cell>
          <cell r="B1006" t="str">
            <v>리프트트럭</v>
          </cell>
          <cell r="C1006" t="str">
            <v>2.0TON</v>
          </cell>
          <cell r="D1006" t="str">
            <v>대</v>
          </cell>
          <cell r="E1006">
            <v>9990000</v>
          </cell>
          <cell r="F1006">
            <v>35</v>
          </cell>
          <cell r="G1006">
            <v>5</v>
          </cell>
          <cell r="H1006">
            <v>1</v>
          </cell>
          <cell r="I1006">
            <v>0</v>
          </cell>
          <cell r="J1006">
            <v>0</v>
          </cell>
          <cell r="K1006">
            <v>2361</v>
          </cell>
          <cell r="L1006">
            <v>9000</v>
          </cell>
          <cell r="M1006">
            <v>1500</v>
          </cell>
          <cell r="N1006">
            <v>0.9</v>
          </cell>
          <cell r="O1006">
            <v>0.7</v>
          </cell>
          <cell r="P1006">
            <v>0.14000000000000001</v>
          </cell>
        </row>
        <row r="1007">
          <cell r="A1007" t="str">
            <v>연막..</v>
          </cell>
          <cell r="B1007" t="str">
            <v>연막소독기</v>
          </cell>
          <cell r="C1007" t="str">
            <v>트력적재형,분무기겸용</v>
          </cell>
          <cell r="D1007" t="str">
            <v>대</v>
          </cell>
          <cell r="E1007">
            <v>1800000</v>
          </cell>
          <cell r="F1007">
            <v>20</v>
          </cell>
          <cell r="G1007">
            <v>3.3</v>
          </cell>
          <cell r="H1007">
            <v>0</v>
          </cell>
          <cell r="I1007">
            <v>0</v>
          </cell>
          <cell r="J1007">
            <v>0</v>
          </cell>
          <cell r="K1007">
            <v>3432</v>
          </cell>
          <cell r="L1007">
            <v>7000</v>
          </cell>
          <cell r="M1007">
            <v>1000</v>
          </cell>
          <cell r="N1007">
            <v>0.9</v>
          </cell>
          <cell r="O1007">
            <v>0.9</v>
          </cell>
          <cell r="P1007">
            <v>0.14000000000000001</v>
          </cell>
        </row>
        <row r="1008">
          <cell r="A1008" t="str">
            <v>도청..</v>
          </cell>
          <cell r="B1008" t="str">
            <v>도로청소차</v>
          </cell>
          <cell r="C1008" t="str">
            <v>6㎥,양흡입,옵션포함</v>
          </cell>
          <cell r="D1008" t="str">
            <v>대</v>
          </cell>
          <cell r="E1008">
            <v>131000000</v>
          </cell>
          <cell r="F1008">
            <v>35</v>
          </cell>
          <cell r="G1008">
            <v>12.1</v>
          </cell>
          <cell r="H1008">
            <v>1</v>
          </cell>
          <cell r="I1008">
            <v>0</v>
          </cell>
          <cell r="J1008">
            <v>0</v>
          </cell>
          <cell r="K1008">
            <v>2361</v>
          </cell>
          <cell r="L1008">
            <v>9000</v>
          </cell>
          <cell r="M1008">
            <v>1500</v>
          </cell>
          <cell r="N1008">
            <v>0.9</v>
          </cell>
          <cell r="O1008">
            <v>0.7</v>
          </cell>
          <cell r="P1008">
            <v>0.14000000000000001</v>
          </cell>
        </row>
        <row r="1009">
          <cell r="A1009" t="str">
            <v>트탑크5</v>
          </cell>
          <cell r="B1009" t="str">
            <v>트럭탑재형크레인</v>
          </cell>
          <cell r="C1009" t="str">
            <v>5ton</v>
          </cell>
          <cell r="D1009" t="str">
            <v>대</v>
          </cell>
          <cell r="E1009">
            <v>12000000</v>
          </cell>
          <cell r="F1009">
            <v>20</v>
          </cell>
          <cell r="G1009">
            <v>6.4</v>
          </cell>
          <cell r="H1009">
            <v>1</v>
          </cell>
          <cell r="I1009">
            <v>0</v>
          </cell>
          <cell r="J1009">
            <v>0</v>
          </cell>
          <cell r="K1009">
            <v>2787</v>
          </cell>
          <cell r="L1009">
            <v>7000</v>
          </cell>
          <cell r="M1009">
            <v>1000</v>
          </cell>
          <cell r="N1009">
            <v>0.9</v>
          </cell>
          <cell r="O1009">
            <v>0.45</v>
          </cell>
          <cell r="P1009">
            <v>0.14000000000000001</v>
          </cell>
        </row>
        <row r="1010">
          <cell r="A1010" t="str">
            <v>트탑크2</v>
          </cell>
          <cell r="B1010" t="str">
            <v>트럭탑재형크레인</v>
          </cell>
          <cell r="C1010" t="str">
            <v>2ton</v>
          </cell>
          <cell r="D1010" t="str">
            <v>대</v>
          </cell>
          <cell r="E1010">
            <v>6500000</v>
          </cell>
          <cell r="F1010">
            <v>20</v>
          </cell>
          <cell r="G1010">
            <v>3.6</v>
          </cell>
          <cell r="H1010">
            <v>1</v>
          </cell>
          <cell r="I1010">
            <v>0</v>
          </cell>
          <cell r="J1010">
            <v>0</v>
          </cell>
          <cell r="K1010">
            <v>2787</v>
          </cell>
          <cell r="L1010">
            <v>7000</v>
          </cell>
          <cell r="M1010">
            <v>1000</v>
          </cell>
          <cell r="N1010">
            <v>0.9</v>
          </cell>
          <cell r="O1010">
            <v>0.45</v>
          </cell>
          <cell r="P1010">
            <v>0.14000000000000001</v>
          </cell>
        </row>
        <row r="1011">
          <cell r="A1011" t="str">
            <v>J차..</v>
          </cell>
          <cell r="B1011" t="str">
            <v>Jeep차</v>
          </cell>
          <cell r="C1011" t="str">
            <v>코란도601(디젤)</v>
          </cell>
          <cell r="D1011" t="str">
            <v>대</v>
          </cell>
          <cell r="E1011">
            <v>14540000</v>
          </cell>
          <cell r="F1011">
            <v>35</v>
          </cell>
          <cell r="G1011">
            <v>2</v>
          </cell>
          <cell r="H1011">
            <v>1</v>
          </cell>
          <cell r="I1011">
            <v>0</v>
          </cell>
          <cell r="J1011">
            <v>0</v>
          </cell>
          <cell r="K1011">
            <v>2361</v>
          </cell>
          <cell r="L1011">
            <v>9000</v>
          </cell>
          <cell r="M1011">
            <v>1500</v>
          </cell>
          <cell r="N1011">
            <v>0.9</v>
          </cell>
          <cell r="O1011">
            <v>0.7</v>
          </cell>
          <cell r="P1011">
            <v>0.14000000000000001</v>
          </cell>
        </row>
        <row r="1012">
          <cell r="A1012" t="str">
            <v>모터25</v>
          </cell>
          <cell r="B1012" t="str">
            <v>모터</v>
          </cell>
          <cell r="C1012" t="str">
            <v>25Hp</v>
          </cell>
          <cell r="D1012" t="str">
            <v>대</v>
          </cell>
          <cell r="E1012" t="str">
            <v>$719</v>
          </cell>
          <cell r="F1012">
            <v>0</v>
          </cell>
          <cell r="G1012">
            <v>0</v>
          </cell>
          <cell r="H1012">
            <v>0</v>
          </cell>
          <cell r="I1012">
            <v>0</v>
          </cell>
          <cell r="J1012">
            <v>0</v>
          </cell>
          <cell r="K1012">
            <v>1848</v>
          </cell>
          <cell r="L1012">
            <v>11000</v>
          </cell>
          <cell r="M1012">
            <v>1100</v>
          </cell>
          <cell r="N1012">
            <v>0.9</v>
          </cell>
          <cell r="O1012">
            <v>0.3</v>
          </cell>
          <cell r="P1012">
            <v>0.14000000000000001</v>
          </cell>
        </row>
        <row r="1013">
          <cell r="A1013" t="str">
            <v>수시300</v>
          </cell>
          <cell r="B1013" t="str">
            <v>수밀시험기</v>
          </cell>
          <cell r="C1013" t="str">
            <v>Φ300mm</v>
          </cell>
          <cell r="D1013" t="str">
            <v>대</v>
          </cell>
          <cell r="E1013">
            <v>174000</v>
          </cell>
          <cell r="K1013">
            <v>6250</v>
          </cell>
          <cell r="L1013">
            <v>1600</v>
          </cell>
          <cell r="M1013">
            <v>160</v>
          </cell>
          <cell r="N1013">
            <v>1</v>
          </cell>
          <cell r="O1013">
            <v>0</v>
          </cell>
          <cell r="P1013">
            <v>0</v>
          </cell>
        </row>
        <row r="1014">
          <cell r="A1014" t="str">
            <v>수시450</v>
          </cell>
          <cell r="B1014" t="str">
            <v>수밀시험기</v>
          </cell>
          <cell r="C1014" t="str">
            <v>Φ450mm</v>
          </cell>
          <cell r="D1014" t="str">
            <v>대</v>
          </cell>
          <cell r="E1014">
            <v>462000</v>
          </cell>
          <cell r="K1014">
            <v>6250</v>
          </cell>
          <cell r="L1014">
            <v>1600</v>
          </cell>
          <cell r="M1014">
            <v>160</v>
          </cell>
          <cell r="N1014">
            <v>1</v>
          </cell>
          <cell r="O1014">
            <v>0</v>
          </cell>
          <cell r="P1014">
            <v>0</v>
          </cell>
        </row>
        <row r="1015">
          <cell r="A1015" t="str">
            <v>수시600</v>
          </cell>
          <cell r="B1015" t="str">
            <v>수밀시험기</v>
          </cell>
          <cell r="C1015" t="str">
            <v>Φ600mm</v>
          </cell>
          <cell r="D1015" t="str">
            <v>대</v>
          </cell>
          <cell r="E1015">
            <v>720000</v>
          </cell>
          <cell r="K1015">
            <v>6250</v>
          </cell>
          <cell r="L1015">
            <v>1600</v>
          </cell>
          <cell r="M1015">
            <v>160</v>
          </cell>
          <cell r="N1015">
            <v>1</v>
          </cell>
          <cell r="O1015">
            <v>0</v>
          </cell>
          <cell r="P1015">
            <v>0</v>
          </cell>
        </row>
        <row r="1016">
          <cell r="A1016" t="str">
            <v>수시900</v>
          </cell>
          <cell r="B1016" t="str">
            <v>수밀시험기</v>
          </cell>
          <cell r="C1016" t="str">
            <v>Φ900mm</v>
          </cell>
          <cell r="D1016" t="str">
            <v>대</v>
          </cell>
          <cell r="E1016">
            <v>1100000</v>
          </cell>
          <cell r="K1016">
            <v>6250</v>
          </cell>
          <cell r="L1016">
            <v>1600</v>
          </cell>
          <cell r="M1016">
            <v>160</v>
          </cell>
          <cell r="N1016">
            <v>1</v>
          </cell>
          <cell r="O1016">
            <v>0</v>
          </cell>
          <cell r="P1016">
            <v>0</v>
          </cell>
        </row>
        <row r="1017">
          <cell r="A1017" t="str">
            <v>급호38</v>
          </cell>
          <cell r="B1017" t="str">
            <v>급수호스</v>
          </cell>
          <cell r="C1017" t="str">
            <v>38mm</v>
          </cell>
          <cell r="D1017" t="str">
            <v>m</v>
          </cell>
          <cell r="E1017">
            <v>3712</v>
          </cell>
          <cell r="K1017">
            <v>6250</v>
          </cell>
          <cell r="L1017">
            <v>1600</v>
          </cell>
          <cell r="M1017">
            <v>160</v>
          </cell>
          <cell r="N1017">
            <v>1</v>
          </cell>
          <cell r="O1017">
            <v>0</v>
          </cell>
          <cell r="P1017">
            <v>0</v>
          </cell>
        </row>
        <row r="1018">
          <cell r="A1018" t="str">
            <v>연호12</v>
          </cell>
          <cell r="B1018" t="str">
            <v>연결호스</v>
          </cell>
          <cell r="C1018" t="str">
            <v>12mm</v>
          </cell>
          <cell r="D1018" t="str">
            <v>m</v>
          </cell>
          <cell r="E1018">
            <v>2655</v>
          </cell>
          <cell r="K1018">
            <v>6250</v>
          </cell>
          <cell r="L1018">
            <v>1600</v>
          </cell>
          <cell r="M1018">
            <v>160</v>
          </cell>
          <cell r="N1018">
            <v>1</v>
          </cell>
          <cell r="O1018">
            <v>0</v>
          </cell>
          <cell r="P1018">
            <v>0</v>
          </cell>
        </row>
        <row r="1019">
          <cell r="A1019" t="str">
            <v>CCTV</v>
          </cell>
          <cell r="B1019" t="str">
            <v>CCTV카메라</v>
          </cell>
          <cell r="C1019" t="str">
            <v>측시용(P&amp;T)</v>
          </cell>
          <cell r="D1019" t="str">
            <v>대</v>
          </cell>
          <cell r="E1019" t="str">
            <v>$49483</v>
          </cell>
          <cell r="F1019">
            <v>0</v>
          </cell>
          <cell r="G1019">
            <v>0</v>
          </cell>
          <cell r="H1019">
            <v>0</v>
          </cell>
          <cell r="I1019">
            <v>0</v>
          </cell>
          <cell r="J1019">
            <v>0</v>
          </cell>
          <cell r="K1019">
            <v>5960</v>
          </cell>
          <cell r="L1019">
            <v>3100</v>
          </cell>
          <cell r="M1019">
            <v>620</v>
          </cell>
          <cell r="N1019">
            <v>0.9</v>
          </cell>
          <cell r="O1019">
            <v>0.5</v>
          </cell>
          <cell r="P1019">
            <v>0.14000000000000001</v>
          </cell>
        </row>
        <row r="1020">
          <cell r="A1020" t="str">
            <v>CCTV차</v>
          </cell>
          <cell r="B1020" t="str">
            <v>CCTV적재차</v>
          </cell>
          <cell r="C1020" t="str">
            <v>9인승 승합차</v>
          </cell>
          <cell r="D1020" t="str">
            <v>대</v>
          </cell>
          <cell r="E1020">
            <v>8254545</v>
          </cell>
          <cell r="F1020">
            <v>35</v>
          </cell>
          <cell r="G1020">
            <v>2</v>
          </cell>
          <cell r="H1020">
            <v>1</v>
          </cell>
          <cell r="I1020">
            <v>0</v>
          </cell>
          <cell r="J1020">
            <v>0</v>
          </cell>
          <cell r="K1020">
            <v>2360</v>
          </cell>
          <cell r="L1020">
            <v>9000</v>
          </cell>
          <cell r="M1020">
            <v>1500</v>
          </cell>
          <cell r="N1020">
            <v>0.9</v>
          </cell>
          <cell r="O1020">
            <v>0.7</v>
          </cell>
          <cell r="P1020">
            <v>0.14000000000000001</v>
          </cell>
        </row>
      </sheetData>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152.xml><?xml version="1.0" encoding="utf-8"?>
<externalLink xmlns="http://schemas.openxmlformats.org/spreadsheetml/2006/main">
  <externalBook xmlns:r="http://schemas.openxmlformats.org/officeDocument/2006/relationships" r:id="rId1">
    <sheetNames>
      <sheetName val=" 갑지"/>
      <sheetName val="내역"/>
      <sheetName val="일위대가표"/>
      <sheetName val="남양시작동자105노65기1.3화1.2"/>
      <sheetName val="시험장S자로가로등공사"/>
      <sheetName val="#REF"/>
      <sheetName val="파이프류"/>
      <sheetName val="2.대외공문"/>
      <sheetName val="_갑지"/>
      <sheetName val="남양시작동자105노65기1_3화1_2"/>
      <sheetName val="DAN"/>
      <sheetName val="판넬내역"/>
    </sheetNames>
    <sheetDataSet>
      <sheetData sheetId="0" refreshError="1"/>
      <sheetData sheetId="1" refreshError="1">
        <row r="2">
          <cell r="M2">
            <v>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53.xml><?xml version="1.0" encoding="utf-8"?>
<externalLink xmlns="http://schemas.openxmlformats.org/spreadsheetml/2006/main">
  <externalBook xmlns:r="http://schemas.openxmlformats.org/officeDocument/2006/relationships" r:id="rId1">
    <sheetNames>
      <sheetName val="일위대가(출입)"/>
      <sheetName val="일위대가(CCTV)"/>
      <sheetName val="일위대가(광케이블)"/>
      <sheetName val="일위대가표"/>
      <sheetName val="내역서2안"/>
      <sheetName val="단가"/>
      <sheetName val="내역"/>
      <sheetName val="단가조사"/>
      <sheetName val="코드목록(시스템담당용)"/>
      <sheetName val="DAN"/>
      <sheetName val="#REF"/>
      <sheetName val="단가산출"/>
      <sheetName val="Y-WORK"/>
      <sheetName val="단가표"/>
      <sheetName val="b_balju_cho"/>
      <sheetName val="단가표 (2)"/>
      <sheetName val="Macro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54.xml><?xml version="1.0" encoding="utf-8"?>
<externalLink xmlns="http://schemas.openxmlformats.org/spreadsheetml/2006/main">
  <externalBook xmlns:r="http://schemas.openxmlformats.org/officeDocument/2006/relationships" r:id="rId1">
    <sheetNames>
      <sheetName val="laroux"/>
      <sheetName val="갑"/>
      <sheetName val="중"/>
      <sheetName val="을"/>
      <sheetName val="DB"/>
      <sheetName val="견적서"/>
      <sheetName val="AL공사(원)"/>
      <sheetName val="교통대책내역"/>
      <sheetName val="공통가설"/>
      <sheetName val="일위대가목차"/>
      <sheetName val="구의33고"/>
      <sheetName val="내역서"/>
      <sheetName val="1공구(을)"/>
      <sheetName val="실행"/>
      <sheetName val="직노"/>
      <sheetName val="관로내역원"/>
      <sheetName val="내역서2안"/>
      <sheetName val="단가"/>
      <sheetName val="hvac(제어동)"/>
      <sheetName val="일위대가목록"/>
      <sheetName val="일위_파일"/>
      <sheetName val="요율"/>
      <sheetName val="기본단가"/>
      <sheetName val="인건비단가"/>
      <sheetName val="중기사용료산출근거"/>
      <sheetName val="DATA"/>
      <sheetName val="백암비스타내역"/>
      <sheetName val="COVER"/>
      <sheetName val="EJ"/>
      <sheetName val="b_balju-단가단가단가"/>
      <sheetName val="(성북동)-A"/>
      <sheetName val="단가기준"/>
      <sheetName val="대목"/>
      <sheetName val="설비2차"/>
      <sheetName val="납부서"/>
      <sheetName val="데이타"/>
      <sheetName val="골조시행"/>
      <sheetName val="회사정보"/>
      <sheetName val="식재일위대가"/>
      <sheetName val="Macro2"/>
      <sheetName val="Macro1"/>
      <sheetName val="일위대가(4층원격)"/>
      <sheetName val="덕트자동계산산출"/>
      <sheetName val="덕트산출자동양식2"/>
      <sheetName val="단가 및 재료비"/>
      <sheetName val="일위대가"/>
      <sheetName val="Sheet4"/>
      <sheetName val="장비경비"/>
      <sheetName val="자재단가"/>
      <sheetName val="현장관리비"/>
      <sheetName val="일위대가표"/>
      <sheetName val="차액보증"/>
      <sheetName val="물량"/>
      <sheetName val=" 견적서"/>
      <sheetName val="공조기"/>
      <sheetName val="재집"/>
      <sheetName val="COST"/>
      <sheetName val="BSD (2)"/>
      <sheetName val="일위대가(출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55.xml><?xml version="1.0" encoding="utf-8"?>
<externalLink xmlns="http://schemas.openxmlformats.org/spreadsheetml/2006/main">
  <externalBook xmlns:r="http://schemas.openxmlformats.org/officeDocument/2006/relationships" r:id="rId1">
    <sheetNames>
      <sheetName val="laroux"/>
      <sheetName val="기계 공사 집계표"/>
      <sheetName val="기자재비"/>
      <sheetName val="기자재설치비"/>
      <sheetName val="배관자재비"/>
      <sheetName val="배관설치비"/>
      <sheetName val="기자재설치비산출서"/>
      <sheetName val="기자재견적비교표"/>
      <sheetName val="배관단가 비교표"/>
      <sheetName val="일위대가(1호표-14호표).XLS"/>
      <sheetName val="일위대가(15호표-33호표).XLS"/>
      <sheetName val="노임단가"/>
      <sheetName val="Y-J"/>
      <sheetName val="일위대가(출입)"/>
      <sheetName val="부대(중기비)"/>
      <sheetName val="DAN"/>
      <sheetName val="견적서"/>
      <sheetName val="단가표"/>
    </sheetNames>
    <definedNames>
      <definedName name="DUCT_GONG" refersTo="='노임단가'!$D$116" sheetId="11"/>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row r="116">
          <cell r="D116">
            <v>58041</v>
          </cell>
        </row>
      </sheetData>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56.xml><?xml version="1.0" encoding="utf-8"?>
<externalLink xmlns="http://schemas.openxmlformats.org/spreadsheetml/2006/main">
  <externalBook xmlns:r="http://schemas.openxmlformats.org/officeDocument/2006/relationships" r:id="rId1">
    <sheetNames>
      <sheetName val="도급FORM"/>
      <sheetName val="을"/>
      <sheetName val="2공구산출내역"/>
      <sheetName val="비전경영계획"/>
      <sheetName val="견적서"/>
      <sheetName val="6호기"/>
      <sheetName val="기성2"/>
      <sheetName val="토목내역서 (도급단가)"/>
      <sheetName val="데이타"/>
      <sheetName val="참조자료"/>
      <sheetName val="공통가설"/>
      <sheetName val="아파트 "/>
      <sheetName val="대목"/>
      <sheetName val="기자재비"/>
      <sheetName val="내역서"/>
      <sheetName val="#REF"/>
      <sheetName val="토공산출(주차장)"/>
      <sheetName val="금융"/>
      <sheetName val="내역서2안"/>
      <sheetName val="골조시행"/>
      <sheetName val="설계명세서"/>
      <sheetName val="품셈표"/>
      <sheetName val="을지"/>
      <sheetName val="정산내역서"/>
      <sheetName val="일위_파일"/>
      <sheetName val="일위대가표"/>
      <sheetName val="지급자재"/>
      <sheetName val="APT"/>
      <sheetName val="일위대가목록"/>
      <sheetName val="정산"/>
      <sheetName val="단가표"/>
      <sheetName val="비교1"/>
      <sheetName val="1차 내역서"/>
      <sheetName val="가로등내역서"/>
      <sheetName val="단가조사서"/>
      <sheetName val="구리토평1전기"/>
      <sheetName val="실행웅산 (2)"/>
      <sheetName val="b_balju-단가단가단가"/>
      <sheetName val="도급견적가"/>
      <sheetName val="104동"/>
      <sheetName val="AL공사(원)"/>
      <sheetName val="7.노임단가"/>
      <sheetName val="단가기준"/>
      <sheetName val="SG"/>
      <sheetName val="일위대가"/>
      <sheetName val="단위량"/>
      <sheetName val="재료집계표2"/>
      <sheetName val="토적집계표"/>
      <sheetName val="70%"/>
      <sheetName val="냉천부속동"/>
      <sheetName val="개요"/>
      <sheetName val="노임단가"/>
      <sheetName val="주철골"/>
      <sheetName val="장비가동"/>
      <sheetName val="제경비(전체)"/>
      <sheetName val="실행"/>
      <sheetName val="2.냉난방설비공사"/>
      <sheetName val="7.자동제어공사"/>
      <sheetName val="교통대책내역"/>
      <sheetName val="단"/>
      <sheetName val="기존단가 (2)"/>
      <sheetName val="사업수지"/>
      <sheetName val="내역5"/>
      <sheetName val="22단가"/>
      <sheetName val="22인공"/>
      <sheetName val="단가비교표"/>
      <sheetName val="일위대가목차"/>
      <sheetName val="10월"/>
      <sheetName val="단가"/>
      <sheetName val="일위대가(출입)"/>
      <sheetName val="CTEMCOST"/>
      <sheetName val="BSD _2_"/>
      <sheetName val="Sheet1 (2)"/>
      <sheetName val="QandAJunior"/>
      <sheetName val="시험장S자로가로등공사"/>
      <sheetName val="장비경비"/>
      <sheetName val="자재단가"/>
      <sheetName val="공통가설공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57.xml><?xml version="1.0" encoding="utf-8"?>
<externalLink xmlns="http://schemas.openxmlformats.org/spreadsheetml/2006/main">
  <externalBook xmlns:r="http://schemas.openxmlformats.org/officeDocument/2006/relationships" r:id="rId1">
    <sheetNames>
      <sheetName val="Sheet1"/>
      <sheetName val="도급견적가"/>
      <sheetName val="설계가"/>
      <sheetName val="남양시작동자105노65기1.3화1.2"/>
      <sheetName val="노임단가"/>
      <sheetName val="일위대가(출입)"/>
      <sheetName val="단가표"/>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158.xml><?xml version="1.0" encoding="utf-8"?>
<externalLink xmlns="http://schemas.openxmlformats.org/spreadsheetml/2006/main">
  <externalBook xmlns:r="http://schemas.openxmlformats.org/officeDocument/2006/relationships" r:id="rId1">
    <sheetNames>
      <sheetName val="표지"/>
      <sheetName val="1차 갑지"/>
      <sheetName val="1차 내역서"/>
      <sheetName val="2차 갑지"/>
      <sheetName val="2차 내역서"/>
      <sheetName val="갑을 대비내역서"/>
      <sheetName val="물량산출서"/>
      <sheetName val="도급FORM"/>
      <sheetName val="을"/>
      <sheetName val="내역"/>
      <sheetName val="견적서"/>
      <sheetName val="실행(ALT1)"/>
      <sheetName val="설계예시"/>
      <sheetName val="골조시행"/>
      <sheetName val="가로등내역서"/>
      <sheetName val="철콘-부대"/>
      <sheetName val="금액내역서"/>
      <sheetName val="6호기"/>
      <sheetName val="건축도급단가"/>
      <sheetName val="실행단가"/>
      <sheetName val="9GNG운반"/>
      <sheetName val="내역서"/>
      <sheetName val="70%"/>
      <sheetName val="A조"/>
      <sheetName val="APT"/>
      <sheetName val="2공구산출내역"/>
      <sheetName val="개요"/>
      <sheetName val="토사(PE)"/>
      <sheetName val="전력"/>
      <sheetName val="패널"/>
      <sheetName val="전선 및 전선관"/>
      <sheetName val="공사개요"/>
      <sheetName val="BOX전기내역"/>
      <sheetName val="전기BOX내역서"/>
      <sheetName val="동수"/>
      <sheetName val="물가자료"/>
      <sheetName val="총괄내역서"/>
      <sheetName val="인건비 "/>
      <sheetName val="그랜드카지노 견적서(발송용)"/>
      <sheetName val="견적대비표"/>
      <sheetName val="시설물기초"/>
      <sheetName val="노임단가"/>
      <sheetName val="도급견적가"/>
      <sheetName val="제경비(전체)"/>
      <sheetName val="남양시작동자105노65기1.3화1.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59.xml><?xml version="1.0" encoding="utf-8"?>
<externalLink xmlns="http://schemas.openxmlformats.org/spreadsheetml/2006/main">
  <externalBook xmlns:r="http://schemas.openxmlformats.org/officeDocument/2006/relationships" r:id="rId1">
    <sheetNames>
      <sheetName val="index"/>
      <sheetName val="표준내역"/>
      <sheetName val="공사개요"/>
      <sheetName val="예산서"/>
      <sheetName val="사급분"/>
      <sheetName val="도급총괄"/>
      <sheetName val="설계예시"/>
      <sheetName val="세부내역"/>
      <sheetName val="단가목록"/>
      <sheetName val="자재집계"/>
      <sheetName val="자재소트"/>
      <sheetName val="당초양식"/>
      <sheetName val="세부설계"/>
      <sheetName val="데이타"/>
      <sheetName val="식재인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60.xml><?xml version="1.0" encoding="utf-8"?>
<externalLink xmlns="http://schemas.openxmlformats.org/spreadsheetml/2006/main">
  <externalBook xmlns:r="http://schemas.openxmlformats.org/officeDocument/2006/relationships" r:id="rId1">
    <sheetNames>
      <sheetName val="원가계산서(북측)"/>
      <sheetName val="집계표(북측)"/>
      <sheetName val="건축내역(입찰내역)"/>
      <sheetName val="원가계산서(북측추가)"/>
      <sheetName val="추가내역집계표(북측)"/>
      <sheetName val="추가건축내역(입찰내역)"/>
      <sheetName val="토목내역(북측)"/>
      <sheetName val="총괄표"/>
      <sheetName val="총괄표(북측)"/>
      <sheetName val="건축내역(가실행)"/>
      <sheetName val="토목내역(남측)"/>
      <sheetName val="동별 집계"/>
      <sheetName val="표지"/>
      <sheetName val="갑지"/>
      <sheetName val="갑지 (2)"/>
      <sheetName val="간지(토목)"/>
      <sheetName val="견적조건"/>
      <sheetName val="원가계산서(총괄)"/>
      <sheetName val="원가계산서(남측)"/>
      <sheetName val="집계표(남측)"/>
      <sheetName val="제출금액"/>
      <sheetName val="갑지(남측)"/>
      <sheetName val="갑지(북측)"/>
      <sheetName val="공사개요"/>
      <sheetName val="골조시행"/>
      <sheetName val="기초일위"/>
      <sheetName val="시설일위"/>
      <sheetName val="조명일위"/>
      <sheetName val="BOJUNGGM"/>
      <sheetName val="소일위대가코드표"/>
      <sheetName val="실행(ALT1)"/>
      <sheetName val="총물량"/>
      <sheetName val="규격"/>
      <sheetName val="식재일위"/>
      <sheetName val="일위목록"/>
      <sheetName val="건축내역"/>
      <sheetName val="G.R300경비"/>
      <sheetName val="대로근거"/>
      <sheetName val="중로근거"/>
      <sheetName val="Sheet2"/>
      <sheetName val="9509"/>
      <sheetName val="일위대가"/>
      <sheetName val="내역서"/>
      <sheetName val="2000년1차"/>
      <sheetName val="연결임시"/>
      <sheetName val="노임이"/>
      <sheetName val="경비"/>
      <sheetName val="대비표(토공1안)"/>
      <sheetName val="교량하부공"/>
      <sheetName val="SORCE1"/>
      <sheetName val="NYS"/>
      <sheetName val="경비내역(을)-1"/>
      <sheetName val="준검 내역서"/>
      <sheetName val="집계표"/>
      <sheetName val="접속도로집계"/>
      <sheetName val="건축내역(울산구영2차)"/>
      <sheetName val="기초목"/>
      <sheetName val="내역"/>
      <sheetName val="직노"/>
      <sheetName val="금액결정"/>
      <sheetName val="출력원가"/>
      <sheetName val="공종원가"/>
      <sheetName val="총괄원가"/>
      <sheetName val="아파트"/>
      <sheetName val="상가,복지관"/>
      <sheetName val="주차장"/>
      <sheetName val="경비실"/>
      <sheetName val="지급자재"/>
      <sheetName val="Module1"/>
      <sheetName val="우배수"/>
      <sheetName val="1.취수장"/>
      <sheetName val="중기조종사 단위단가"/>
      <sheetName val="입찰"/>
      <sheetName val="현경"/>
      <sheetName val="기계"/>
      <sheetName val="정화조"/>
      <sheetName val="조경"/>
      <sheetName val="토목"/>
      <sheetName val="단가표"/>
      <sheetName val="단면 (2)"/>
      <sheetName val="변동인원"/>
      <sheetName val="계정code"/>
      <sheetName val="SG"/>
      <sheetName val="일위대가표"/>
      <sheetName val="기본정보 입력"/>
      <sheetName val="단가DATA"/>
      <sheetName val="기자재대비표"/>
      <sheetName val="도"/>
      <sheetName val="접속도로"/>
      <sheetName val="기초자료입력"/>
      <sheetName val="인건비 "/>
      <sheetName val="부표총괄"/>
      <sheetName val="2.대외공문"/>
      <sheetName val="증감대비"/>
      <sheetName val="매매"/>
      <sheetName val="전신"/>
      <sheetName val="기존단가 (2)"/>
      <sheetName val="내역서(건축골조)"/>
      <sheetName val="일위대가-호표(토목-9)"/>
      <sheetName val="일위대가-단가산출(토목-9)"/>
      <sheetName val="자재(토목-9)"/>
      <sheetName val="노임(토목-9)"/>
      <sheetName val="경비(토목-9)"/>
      <sheetName val="중기기초자료(토목-9)"/>
      <sheetName val="일위대가목록(토목-9)"/>
      <sheetName val="중기사용료목록(토목-9)"/>
      <sheetName val="중기사용료(토목-9)"/>
      <sheetName val="일위대가-호표(토목-11)"/>
      <sheetName val="일위대가-단가산출(토목-11)"/>
      <sheetName val="자재(토목-11)"/>
      <sheetName val="노임(토목-11)"/>
      <sheetName val="경비(토목-11)"/>
      <sheetName val="중기기초자료(토목-11)"/>
      <sheetName val="일위대가목록(토목-11)"/>
      <sheetName val="중기사용료목록(토목-11)"/>
      <sheetName val="중기사용료(토목-11)"/>
      <sheetName val="일위대가목록(수목)조경-8"/>
      <sheetName val="일위대가목록(시설)조경-8"/>
      <sheetName val="일위대가(수목)조경-8"/>
      <sheetName val="일위(시설)조경-8"/>
      <sheetName val="기초일위(시설)조경-8"/>
      <sheetName val="수산-시설물(조경-8)"/>
      <sheetName val="수목수량표(조경-8)"/>
      <sheetName val="시설물수량표(조경-8)"/>
      <sheetName val="단산-비료,지주목(조경-8)"/>
      <sheetName val="단산-지주,비료(조경-8)"/>
      <sheetName val="단산-기계경비(조경-8)"/>
      <sheetName val="단산(조경-8)"/>
      <sheetName val="단산-중기목록(조경-8)"/>
      <sheetName val="단산-중기(조경-8)"/>
      <sheetName val="단조-수목(조경-8)"/>
      <sheetName val="단조-시설물(조경-8)"/>
      <sheetName val="단조-노임(조경-8)"/>
      <sheetName val="일위대가목록(수목)조경-9"/>
      <sheetName val="일위대가목록(시설)조경-9"/>
      <sheetName val="일위대가(수목)조경-9"/>
      <sheetName val="일위(시설)조경-9"/>
      <sheetName val="기초일위(시설)조경-9"/>
      <sheetName val="수산-시설물(조경-9)"/>
      <sheetName val="수목수량표(조경-9)"/>
      <sheetName val="시설물수량표(조경-9)"/>
      <sheetName val="단산-비료,지주목기준(조경-9)"/>
      <sheetName val="단산-지주,비료(조경-9)"/>
      <sheetName val="단산-기계경비(조경-9)"/>
      <sheetName val="단산(조경-9)"/>
      <sheetName val="단산-중기목록(조경-9)"/>
      <sheetName val="단산-중기(조경-9)"/>
      <sheetName val="단조-수목(조경-9)"/>
      <sheetName val="단조-시설물(조경-9)"/>
      <sheetName val="단조-노임(조경-9)"/>
      <sheetName val="일위대가목록(수목)조경-11"/>
      <sheetName val="일위대가목록(시설)조경-11"/>
      <sheetName val="일위대가(수목)조경-11"/>
      <sheetName val="일위(시설)조경-11"/>
      <sheetName val="기초일위(시설)조경-11"/>
      <sheetName val="수산-시설물(조경-11)"/>
      <sheetName val="수목수량표(조경-11)"/>
      <sheetName val="시설물수량표(조경-11)"/>
      <sheetName val="단산-비료,지주목(조경-11)"/>
      <sheetName val="단산-지주,비료(조경-11)"/>
      <sheetName val="단산-기계경비(조경-11)"/>
      <sheetName val="단산(조경-11)"/>
      <sheetName val="단산-중기목록(조경-11)"/>
      <sheetName val="단산-중기(조경-11)"/>
      <sheetName val="단조-수목(조경-11)"/>
      <sheetName val="단조-시설물(조경-11)"/>
      <sheetName val="단조-노임(조경-11)"/>
      <sheetName val=".25제출).xls)일위대가목록(설비-8,9,11)"/>
      <sheetName val=".25제출).xls)단가대비표(설비-8,9,11)"/>
      <sheetName val=".25제출).xls)일위대가(설비-8,9,11)"/>
      <sheetName val="코드관리"/>
      <sheetName val="내역전기"/>
      <sheetName val="단위중량"/>
      <sheetName val="평가"/>
      <sheetName val="도급내역"/>
      <sheetName val="도급내역5+800"/>
      <sheetName val="도급금액"/>
      <sheetName val="재노경"/>
      <sheetName val="#REF"/>
      <sheetName val="원가"/>
      <sheetName val="터파기및재료"/>
      <sheetName val="APT"/>
      <sheetName val="실행내역서"/>
      <sheetName val="POL6차-PIPING"/>
      <sheetName val="기성내역서표지"/>
      <sheetName val="내역서2안"/>
      <sheetName val="괴목육교"/>
      <sheetName val="현장"/>
      <sheetName val="금융"/>
      <sheetName val="은행"/>
      <sheetName val="리스"/>
      <sheetName val="보험"/>
      <sheetName val="2. 공원조도"/>
      <sheetName val="도봉2지구"/>
      <sheetName val="노임단가"/>
      <sheetName val="요율"/>
      <sheetName val="Sheet1"/>
      <sheetName val="입찰안"/>
      <sheetName val="토공사"/>
      <sheetName val="토목공사"/>
      <sheetName val="목록"/>
      <sheetName val="기성수금(단단위)"/>
      <sheetName val="공사설계서"/>
      <sheetName val="21301동"/>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Y-WORK"/>
      <sheetName val="데이타"/>
      <sheetName val="3.공통공사대비"/>
      <sheetName val="기본1"/>
      <sheetName val="수정일위대가"/>
      <sheetName val="조건정의"/>
      <sheetName val="설계내역서"/>
      <sheetName val="wall"/>
      <sheetName val="11.닥트설치공사(bm)"/>
      <sheetName val="설계명세서"/>
      <sheetName val="예산명세서"/>
      <sheetName val="자료입력"/>
      <sheetName val="3절_CheckList_구분"/>
      <sheetName val="설계기준"/>
      <sheetName val="내역1"/>
      <sheetName val="편성절차"/>
      <sheetName val="P-산#1-1(WOWA1)"/>
      <sheetName val="잡철물"/>
      <sheetName val="설계예시"/>
      <sheetName val="도로단위당"/>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Set>
  </externalBook>
</externalLink>
</file>

<file path=xl/externalLinks/externalLink161.xml><?xml version="1.0" encoding="utf-8"?>
<externalLink xmlns="http://schemas.openxmlformats.org/spreadsheetml/2006/main">
  <externalBook xmlns:r="http://schemas.openxmlformats.org/officeDocument/2006/relationships" r:id="rId1">
    <sheetNames>
      <sheetName val="원보"/>
      <sheetName val="제원"/>
      <sheetName val="재집"/>
      <sheetName val="재"/>
      <sheetName val="간재"/>
      <sheetName val="노집"/>
      <sheetName val="직노"/>
      <sheetName val="노공"/>
      <sheetName val="임율"/>
      <sheetName val="간노비"/>
      <sheetName val="경산"/>
      <sheetName val="단가"/>
      <sheetName val="XXXXXX"/>
      <sheetName val="VXXX"/>
      <sheetName val="진짜내역"/>
      <sheetName val="총괄"/>
      <sheetName val="집계"/>
      <sheetName val="내역"/>
      <sheetName val="공량집"/>
      <sheetName val="배부율"/>
      <sheetName val="완성1"/>
      <sheetName val="완성2"/>
      <sheetName val="산재비율"/>
      <sheetName val="안전비율"/>
      <sheetName val="일반비율"/>
      <sheetName val="노임"/>
      <sheetName val="공량"/>
      <sheetName val="전시원"/>
      <sheetName val="전시내"/>
      <sheetName val="Sheet1"/>
      <sheetName val="Sheet2"/>
      <sheetName val="Sheet3"/>
      <sheetName val="표"/>
      <sheetName val="목"/>
      <sheetName val="설"/>
      <sheetName val="일"/>
      <sheetName val="일집표"/>
      <sheetName val="일위표"/>
      <sheetName val="수표"/>
      <sheetName val="원가"/>
      <sheetName val="집계표"/>
      <sheetName val="내역서(내부)"/>
      <sheetName val="1차 내역서"/>
      <sheetName val="내역서"/>
      <sheetName val="일위대가"/>
      <sheetName val="단가산출서"/>
      <sheetName val="중기사용료"/>
      <sheetName val="재료단가"/>
      <sheetName val="노임단가"/>
      <sheetName val="총경기장별내역서(10-11)"/>
      <sheetName val="경기장별내역서(12-107)"/>
      <sheetName val="차액보증"/>
      <sheetName val="도급FORM"/>
      <sheetName val="현장"/>
      <sheetName val="2공구산출내역"/>
      <sheetName val="내역서2안"/>
      <sheetName val="을"/>
      <sheetName val="품셈TABLE"/>
      <sheetName val="백암비스타내역"/>
      <sheetName val="입찰안"/>
      <sheetName val="일위대가목록"/>
      <sheetName val="한강운반비"/>
      <sheetName val="공통(20-91)"/>
      <sheetName val="사당"/>
      <sheetName val="#REF"/>
      <sheetName val="JUCK"/>
      <sheetName val="견적서"/>
      <sheetName val="물가"/>
      <sheetName val="98지급계획"/>
      <sheetName val="부대공"/>
      <sheetName val="포장공"/>
      <sheetName val="토공"/>
      <sheetName val="금액내역서"/>
      <sheetName val="토목공사일반"/>
      <sheetName val="DATE"/>
      <sheetName val="단가조사"/>
      <sheetName val="산출근거"/>
      <sheetName val="평가데이터"/>
      <sheetName val="인건-측정"/>
      <sheetName val="부재리스트"/>
      <sheetName val="BID"/>
      <sheetName val="공통가설"/>
      <sheetName val="기초내역서"/>
      <sheetName val="수량산출"/>
      <sheetName val="대가목록표"/>
      <sheetName val="원가 (2)"/>
      <sheetName val="철거산출근거"/>
      <sheetName val="직재"/>
      <sheetName val="6PILE  (돌출)"/>
      <sheetName val="일위대가(4층원격)"/>
      <sheetName val="계양가시설"/>
      <sheetName val="J直材4"/>
      <sheetName val="노무"/>
      <sheetName val="추가대화"/>
      <sheetName val="설계서(표지)"/>
      <sheetName val="원가계산서"/>
      <sheetName val="데이타"/>
      <sheetName val="골조시행"/>
      <sheetName val="첨부1"/>
      <sheetName val="감가상각"/>
      <sheetName val="공사개요"/>
      <sheetName val="중기조종사 단위단가"/>
      <sheetName val="교통대책내역"/>
      <sheetName val="소방사항"/>
      <sheetName val="인테리어내역"/>
      <sheetName val="토사(PE)"/>
      <sheetName val="Total"/>
      <sheetName val="실행내역"/>
      <sheetName val="토목"/>
      <sheetName val="공사현황"/>
      <sheetName val="갑지(추정)"/>
      <sheetName val="현장경비"/>
      <sheetName val="별표"/>
      <sheetName val="자재단가리스트"/>
      <sheetName val="패널"/>
      <sheetName val="내역서(설비+소방)"/>
      <sheetName val="전체"/>
      <sheetName val="관급자재"/>
      <sheetName val="설계내역서"/>
      <sheetName val="저"/>
      <sheetName val="청천내"/>
      <sheetName val="BCK3672"/>
      <sheetName val="초기화면"/>
      <sheetName val="아파트 내역"/>
      <sheetName val="N賃率-職"/>
      <sheetName val="TANK견적대지"/>
      <sheetName val="일위"/>
      <sheetName val="대상공사(조달청)"/>
      <sheetName val="자료(통합)"/>
      <sheetName val="내역서총집계표"/>
      <sheetName val="공사예산하조서(O.K)"/>
      <sheetName val="노무비"/>
      <sheetName val="기계경비(시간당)"/>
      <sheetName val="램머"/>
      <sheetName val="파일의이용"/>
      <sheetName val="설계명세서 (장비)"/>
      <sheetName val="기본일위"/>
      <sheetName val="KIM"/>
      <sheetName val="건축원가"/>
      <sheetName val="NEGO"/>
      <sheetName val="2공구하도급내역서"/>
      <sheetName val="요율"/>
      <sheetName val="2000.11월설계내역"/>
      <sheetName val="자  재"/>
      <sheetName val="건축외주"/>
      <sheetName val="실행"/>
      <sheetName val="104동"/>
      <sheetName val="2006년일위대가"/>
      <sheetName val="CT "/>
      <sheetName val="Sheet4"/>
      <sheetName val="시설장비부하계산서"/>
      <sheetName val="ELECTRIC"/>
      <sheetName val="말뚝물량"/>
      <sheetName val="홍보비디오"/>
      <sheetName val="Book4"/>
      <sheetName val=" HIT-&gt;HMC 견적(3900)"/>
      <sheetName val="I一般比"/>
      <sheetName val="설직재-1"/>
      <sheetName val="2F 회의실견적(5_14 일대)"/>
      <sheetName val="工완성공사율"/>
      <sheetName val="20관리비율"/>
      <sheetName val="사급자재(1단계)"/>
      <sheetName val="단가기준"/>
      <sheetName val="설계명세서"/>
      <sheetName val="자료입력"/>
      <sheetName val="간접"/>
      <sheetName val="LP-S"/>
      <sheetName val="날개벽"/>
      <sheetName val="변수값"/>
      <sheetName val="중기상차"/>
      <sheetName val="AS복구"/>
      <sheetName val="중기터파기"/>
      <sheetName val="제품별단가"/>
      <sheetName val="제품별절단길이-0628"/>
      <sheetName val="계수시트"/>
      <sheetName val="원가계산서 "/>
      <sheetName val="직접수량"/>
      <sheetName val="단가 (2)"/>
      <sheetName val="구천"/>
      <sheetName val="연결관암거"/>
      <sheetName val="주소"/>
      <sheetName val="COST"/>
      <sheetName val="단가 "/>
      <sheetName val="수목표준대가"/>
      <sheetName val="수목데이타 "/>
      <sheetName val="16-1"/>
      <sheetName val="전체도급"/>
      <sheetName val="사업부배부A"/>
      <sheetName val="1.설계기준"/>
      <sheetName val="기둥(원형)"/>
      <sheetName val="기초공"/>
      <sheetName val="건축내역(진해석동)"/>
      <sheetName val="동수"/>
      <sheetName val="누계12"/>
      <sheetName val="6호기"/>
      <sheetName val="총괄내역서"/>
      <sheetName val="일위대가표"/>
      <sheetName val="도급견적가"/>
      <sheetName val="pier(각형)"/>
      <sheetName val="총괄표"/>
      <sheetName val="자판실행"/>
      <sheetName val="평내중"/>
      <sheetName val="총괄내역"/>
      <sheetName val="설계명세서(a"/>
      <sheetName val="실행철강하도"/>
      <sheetName val="급수 (LPM)"/>
      <sheetName val="국별인원"/>
      <sheetName val="현금"/>
      <sheetName val="CP-E2 (품셈표)"/>
      <sheetName val="A-4"/>
      <sheetName val="공통가설공사"/>
      <sheetName val="MIJIBI"/>
      <sheetName val="일위목록-기"/>
      <sheetName val="갑지"/>
      <sheetName val="개요"/>
      <sheetName val="프랜트면허"/>
      <sheetName val="재공품기초자료"/>
      <sheetName val="제직재"/>
      <sheetName val="구조대가"/>
      <sheetName val="포설대가1"/>
      <sheetName val="부대대가"/>
      <sheetName val="중강당 내역"/>
      <sheetName val="공통비(전체)"/>
      <sheetName val="공사내역"/>
      <sheetName val="일용직내역"/>
      <sheetName val="합천내역"/>
      <sheetName val="전차선로 물량표"/>
      <sheetName val="2003 일위대가"/>
      <sheetName val="工관리비율"/>
      <sheetName val="A LINE"/>
      <sheetName val="준검 내역서"/>
      <sheetName val="내역서1999.8최종"/>
      <sheetName val="정부노임단가"/>
      <sheetName val="입력"/>
      <sheetName val="재료비"/>
      <sheetName val="원가_(2)"/>
      <sheetName val="1차_내역서"/>
      <sheetName val="6PILE__(돌출)"/>
      <sheetName val="공통(Ȳ_x0000__xd800_䧶_x0000__x0000_"/>
      <sheetName val="FB25JN"/>
      <sheetName val="건축공사 분괴표원본데이터(공통+건축)"/>
      <sheetName val="전기혼잡제경비(45)"/>
      <sheetName val="도급예산내역서봉투"/>
      <sheetName val="공사원가계산서"/>
      <sheetName val="설계산출기초"/>
      <sheetName val="설계산출표지"/>
      <sheetName val="도급예산내역서총괄표"/>
      <sheetName val="을부담운반비"/>
      <sheetName val="운반비산출"/>
      <sheetName val="연부97-1"/>
      <sheetName val="갑지1"/>
      <sheetName val="기존단가 (2)"/>
      <sheetName val="전력"/>
      <sheetName val="Sheet5"/>
      <sheetName val="수목데이타"/>
      <sheetName val="전선 및 전선관"/>
      <sheetName val="6.일위목록"/>
      <sheetName val="시설물기초"/>
      <sheetName val="부대내역"/>
      <sheetName val="자재표"/>
      <sheetName val="공구"/>
      <sheetName val="연습"/>
      <sheetName val="노임이"/>
      <sheetName val="유림골조"/>
      <sheetName val="비교1"/>
      <sheetName val="TRU"/>
      <sheetName val="단"/>
      <sheetName val="동원인원"/>
      <sheetName val="99노임기준"/>
      <sheetName val="토적표"/>
      <sheetName val="원가계산"/>
      <sheetName val="원가계산 (2)"/>
      <sheetName val="내   역"/>
      <sheetName val="PAC"/>
      <sheetName val="기본자료"/>
      <sheetName val="DATA"/>
      <sheetName val="납부서"/>
      <sheetName val="예산명세서"/>
      <sheetName val="외주비"/>
      <sheetName val="소각장스케줄"/>
      <sheetName val="구리토평1전기"/>
      <sheetName val="덕전리"/>
      <sheetName val="fursys"/>
      <sheetName val="유기공정"/>
      <sheetName val="1차설계변경내역"/>
      <sheetName val="단가및재료비"/>
      <sheetName val="단중표"/>
      <sheetName val="Tool"/>
      <sheetName val="신규DEP"/>
      <sheetName val="가로등내역서"/>
      <sheetName val="전기변내역"/>
      <sheetName val="공통(Ȳ"/>
      <sheetName val="공사기본내용입력"/>
      <sheetName val="중기사용료산출근거"/>
      <sheetName val="단가산출2"/>
      <sheetName val="단가 및 재료비"/>
      <sheetName val="소비자가"/>
      <sheetName val="Sheet1 (2)"/>
      <sheetName val="인사자료총집계"/>
      <sheetName val="주식"/>
      <sheetName val="부대공Ⅱ"/>
      <sheetName val="현장관리비"/>
      <sheetName val="중기조종사_단위단가"/>
      <sheetName val="아파트_내역"/>
      <sheetName val="단가산출"/>
      <sheetName val="분전함신설"/>
      <sheetName val="접지1종"/>
      <sheetName val="공비대비"/>
      <sheetName val="5사남"/>
      <sheetName val="70%"/>
      <sheetName val="내역서적용수량"/>
      <sheetName val="이름정의"/>
      <sheetName val="설계내역"/>
      <sheetName val="대가단최종"/>
      <sheetName val="실행내역서"/>
      <sheetName val="명세서"/>
      <sheetName val="직접경비"/>
      <sheetName val="직접인건비"/>
      <sheetName val="외삼초"/>
      <sheetName val="서울대규장각(가시설흙막이)"/>
      <sheetName val="증감대비"/>
      <sheetName val="기초자료입력"/>
      <sheetName val="지하"/>
      <sheetName val="제-노임"/>
      <sheetName val="¿øº¸"/>
      <sheetName val="Á¦¿ø"/>
      <sheetName val="ÀçÁý"/>
      <sheetName val="Àç"/>
      <sheetName val="°£Àç"/>
      <sheetName val="³ëÁý"/>
      <sheetName val="Á÷³ë"/>
      <sheetName val="³ë°ø"/>
      <sheetName val="ÀÓÀ²"/>
      <sheetName val="°£³ëºñ"/>
      <sheetName val="°æ»ê"/>
      <sheetName val="ÁøÂ¥³»¿ª"/>
      <sheetName val="´Ü°¡"/>
      <sheetName val="ÃÑ°ý"/>
      <sheetName val="Áý°è"/>
      <sheetName val="³»¿ª"/>
      <sheetName val="°ø·®Áý"/>
      <sheetName val="¹èºÎÀ²"/>
      <sheetName val="¿Ï¼º1"/>
      <sheetName val="¿Ï¼º2"/>
      <sheetName val="»êÀçºñÀ²"/>
      <sheetName val="¾ÈÀüºñÀ²"/>
      <sheetName val="ÀÏ¹ÝºñÀ²"/>
      <sheetName val="³ëÀÓ"/>
      <sheetName val="°ø·®"/>
      <sheetName val="Àü½Ã¿ø"/>
      <sheetName val="Àü½Ã³»"/>
      <sheetName val="Ç¥"/>
      <sheetName val="¸ñ"/>
      <sheetName val="¼³"/>
      <sheetName val="ÀÏ"/>
      <sheetName val="ÀÏÁýÇ¥"/>
      <sheetName val="ÀÏÀ§Ç¥"/>
      <sheetName val="¼öÇ¥"/>
      <sheetName val="¿ø°¡"/>
      <sheetName val="Áý°èÇ¥"/>
      <sheetName val="³»¿ª¼­(³»ºÎ)"/>
      <sheetName val="³»¿ª¼­"/>
      <sheetName val="ÀÏÀ§´ë°¡"/>
      <sheetName val="´Ü°¡»êÃâ¼­"/>
      <sheetName val="Áß±â»ç¿ë·á"/>
      <sheetName val="Àç·á´Ü°¡"/>
      <sheetName val="³ëÀÓ´Ü°¡"/>
      <sheetName val="ÃÑ°æ±âÀåº°³»¿ª¼­(10-11)"/>
      <sheetName val="°æ±âÀåº°³»¿ª¼­(12-107)"/>
      <sheetName val="1Â÷ ³»¿ª¼­"/>
      <sheetName val="ÀÏÀ§´ë°¡¸ñ·Ï"/>
      <sheetName val="ÇÑ°­¿î¹Ýºñ"/>
      <sheetName val="°øÅë(20-91)"/>
      <sheetName val="»ç´ç"/>
      <sheetName val="À»"/>
      <sheetName val="ÀÔÂû¾È"/>
      <sheetName val="¹é¾Ïºñ½ºÅ¸³»¿ª"/>
      <sheetName val="98Áö±Þ°èÈ¹"/>
      <sheetName val="¿ø°¡ (2)"/>
      <sheetName val="¹°°¡"/>
      <sheetName val="Á÷Àç"/>
      <sheetName val="6PILE  (µ¹Ãâ)"/>
      <sheetName val="ÀÏÀ§´ë°¡(4Ãþ¿ø°Ý)"/>
      <sheetName val="Â÷¾×º¸Áõ"/>
      <sheetName val="Ã¶°Å»êÃâ±Ù°Å"/>
      <sheetName val="ºÎ´ë°ø"/>
      <sheetName val="Æ÷Àå°ø"/>
      <sheetName val="Åä°ø"/>
      <sheetName val="°ßÀû¼­"/>
      <sheetName val="JòÁî§4"/>
      <sheetName val="±âÃÊ³»¿ª¼­"/>
      <sheetName val="¼ö·®»êÃâ"/>
      <sheetName val="´ë°¡¸ñ·ÏÇ¥"/>
      <sheetName val="ÇöÀå"/>
      <sheetName val="2°ø±¸»êÃâ³»¿ª"/>
      <sheetName val="³»¿ª¼­2¾È"/>
      <sheetName val="Ç°¼ÀTABLE"/>
      <sheetName val="Åä¸ñ°ø»çÀÏ¹Ý"/>
      <sheetName val="Ãß°¡´ëÈ­"/>
      <sheetName val="°øÅë°¡¼³"/>
      <sheetName val="¼³°è¼­(Ç¥Áö)"/>
      <sheetName val="¿ø°¡°è»ê¼­"/>
      <sheetName val="°ø»çÇöÈ²"/>
      <sheetName val="´Ü°¡Á¶»ç"/>
      <sheetName val="±Ý¾×³»¿ª¼­"/>
      <sheetName val="¼Ò¹æ»çÇ×"/>
      <sheetName val="±³Åë´ëÃ¥³»¿ª"/>
      <sheetName val="»êÃâ±Ù°Å"/>
      <sheetName val="ÀÚÀç´Ü°¡¸®½ºÆ®"/>
      <sheetName val="ÆÐ³Î"/>
      <sheetName val="°è¾ç°¡½Ã¼³"/>
      <sheetName val="³ë¹«"/>
      <sheetName val="°ø»ç°³¿ä"/>
      <sheetName val="½ÇÇà³»¿ª"/>
      <sheetName val="NìüëÒ-òÅ"/>
      <sheetName val="Æò°¡µ¥ÀÌÅÍ"/>
      <sheetName val="µµ±ÞFORM"/>
      <sheetName val="¾ÆÆÄÆ® ³»¿ª"/>
      <sheetName val="ÃÊ±âÈ­¸é"/>
      <sheetName val="°ü±ÞÀÚÀç"/>
      <sheetName val="TANK°ßÀû´ëÁö"/>
      <sheetName val="ÀÎ°Ç-ÃøÁ¤"/>
      <sheetName val="´ë»ó°ø»ç(Á¶´ÞÃ»)"/>
      <sheetName val="ÀÚ·á(ÅëÇÕ)"/>
      <sheetName val="ÀÏÀ§"/>
      <sheetName val="°ø»ç¿¹»êÇÏÁ¶¼­(O.K)"/>
      <sheetName val="³ë¹«ºñ"/>
      <sheetName val="±â°è°æºñ(½Ã°£´ç)"/>
      <sheetName val="·¥¸Ó"/>
      <sheetName val="ÆÄÀÏÀÇÀÌ¿ë"/>
      <sheetName val="¼³°è¸í¼¼¼­ (Àåºñ)"/>
      <sheetName val="±âº»ÀÏÀ§"/>
      <sheetName val="³»¿ª¼­(¼³ºñ+¼Ò¹æ)"/>
      <sheetName val="ÀüÃ¼"/>
      <sheetName val="°ñÁ¶½ÃÇà"/>
      <sheetName val="Ã·ºÎ1"/>
      <sheetName val="ºÎÀç¸®½ºÆ®"/>
      <sheetName val="º°Ç¥"/>
      <sheetName val="¼³°è³»¿ª¼­"/>
      <sheetName val="2°ø±¸ÇÏµµ±Þ³»¿ª¼­"/>
      <sheetName val="°ÇÃà¿ø°¡"/>
      <sheetName val="³»¿ª¼­ÃÑÁý°èÇ¥"/>
      <sheetName val="ÀÎÅ×¸®¾î³»¿ª"/>
      <sheetName val="°©Áö(ÃßÁ¤)"/>
      <sheetName val="Åä¸ñ"/>
      <sheetName val="ÇöÀå°æºñ"/>
      <sheetName val="Áß±âÁ¶Á¾»ç ´ÜÀ§´Ü°¡"/>
      <sheetName val="¿äÀ²"/>
      <sheetName val="2000.11¿ù¼³°è³»¿ª"/>
      <sheetName val="ÀÚ  Àç"/>
      <sheetName val="°ÇÃà¿ÜÁÖ"/>
      <sheetName val="½Ã¼³ÀåºñºÎÇÏ°è»ê¼­"/>
      <sheetName val="°¨°¡»ó°¢"/>
      <sheetName val="Åä»ç(PE)"/>
      <sheetName val="³¯°³º®"/>
      <sheetName val="CODE(2)"/>
      <sheetName val="식재인부"/>
      <sheetName val="기초입력 DATA"/>
      <sheetName val="자재대"/>
      <sheetName val="설계서"/>
      <sheetName val="현장관리"/>
      <sheetName val="구간별현황"/>
      <sheetName val="기성청구서"/>
      <sheetName val="1000 DB구축 부표"/>
      <sheetName val="일위(설)"/>
      <sheetName val="목록"/>
      <sheetName val="터파기및재료"/>
      <sheetName val="SUMMARY"/>
      <sheetName val="PAINT"/>
      <sheetName val="식재일위대가"/>
      <sheetName val="분양가"/>
      <sheetName val="2.대외공문"/>
      <sheetName val="TEL"/>
      <sheetName val="부대대비"/>
      <sheetName val="냉연집계"/>
      <sheetName val="10월"/>
      <sheetName val="업체별기성내역"/>
      <sheetName val="건축내역"/>
      <sheetName val="설계예산서"/>
      <sheetName val="1456"/>
      <sheetName val="산출내역서"/>
      <sheetName val="03전반노무비"/>
      <sheetName val="약품공급2"/>
      <sheetName val="b_balju"/>
      <sheetName val="PSCbeam설계"/>
      <sheetName val="총차분(토목)"/>
      <sheetName val="시중노임(공사)"/>
      <sheetName val="20110404_JRL_성수서비스 Specificatio"/>
      <sheetName val="물가자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Set>
  </externalBook>
</externalLink>
</file>

<file path=xl/externalLinks/externalLink162.xml><?xml version="1.0" encoding="utf-8"?>
<externalLink xmlns="http://schemas.openxmlformats.org/spreadsheetml/2006/main">
  <externalBook xmlns:r="http://schemas.openxmlformats.org/officeDocument/2006/relationships" r:id="rId1">
    <sheetNames>
      <sheetName val="년종합"/>
      <sheetName val="10월 현황"/>
      <sheetName val="11월현황"/>
      <sheetName val="종합현황"/>
      <sheetName val="종합"/>
      <sheetName val="수리결과"/>
      <sheetName val="5사남"/>
      <sheetName val="단가"/>
      <sheetName val="남양시작동010313100%"/>
      <sheetName val="N賃率-職"/>
      <sheetName val="6호기"/>
      <sheetName val="차액보증"/>
      <sheetName val="관람석제출"/>
      <sheetName val="소개"/>
      <sheetName val="95하U$가격"/>
      <sheetName val="을-ATYPE"/>
      <sheetName val="H4A11"/>
      <sheetName val="#REF"/>
      <sheetName val="FUSE_MCB"/>
      <sheetName val="1차 내역서"/>
      <sheetName val="10월_현황"/>
      <sheetName val="Macro1"/>
      <sheetName val="Sheet1 (2)"/>
      <sheetName val="CAL"/>
      <sheetName val="차량별점검"/>
      <sheetName val="해외"/>
      <sheetName val="요율"/>
      <sheetName val="자재대"/>
      <sheetName val="TIE-IN"/>
      <sheetName val="1안계수값"/>
      <sheetName val="승용인상율"/>
      <sheetName val="승용"/>
      <sheetName val="CNV"/>
      <sheetName val="RV"/>
      <sheetName val="소상"/>
      <sheetName val="상용"/>
      <sheetName val="Sheet1"/>
      <sheetName val="Sheet6"/>
      <sheetName val="????"/>
      <sheetName val="____"/>
      <sheetName val="03추정680"/>
      <sheetName val="03년"/>
      <sheetName val="04년상"/>
      <sheetName val="04년하"/>
      <sheetName val="04년"/>
      <sheetName val="04년 bep"/>
      <sheetName val="05년 추정 (인건비95%)"/>
      <sheetName val="05년"/>
      <sheetName val="05(2)년"/>
      <sheetName val="06년"/>
      <sheetName val="07년"/>
      <sheetName val="08년"/>
      <sheetName val="09년"/>
      <sheetName val="10년"/>
      <sheetName val="11년"/>
      <sheetName val="12년"/>
      <sheetName val="13년"/>
      <sheetName val="Sheet2"/>
      <sheetName val="투자비"/>
      <sheetName val="외주현황.wq1"/>
      <sheetName val="인사자료총집계"/>
      <sheetName val="항목(1)"/>
      <sheetName val="TCA"/>
      <sheetName val="major"/>
      <sheetName val="04년_bep"/>
      <sheetName val="05년_추정_(인건비95%)"/>
      <sheetName val="외주현황_wq1"/>
      <sheetName val="10월_현황1"/>
      <sheetName val="04년_bep1"/>
      <sheetName val="05년_추정_(인건비95%)1"/>
      <sheetName val="외주현황_wq11"/>
      <sheetName val="2.대외공문"/>
      <sheetName val="96수출"/>
      <sheetName val="계정"/>
      <sheetName val="PI"/>
      <sheetName val="Baby일위대가"/>
      <sheetName val="대비"/>
      <sheetName val="간이연락"/>
      <sheetName val="1월"/>
      <sheetName val="MIJIBI"/>
      <sheetName val="공식방문지"/>
      <sheetName val="p2-1"/>
      <sheetName val="울산시산표"/>
      <sheetName val="TABLE DB"/>
      <sheetName val="쌍용 data base"/>
      <sheetName val="3"/>
      <sheetName val="수입"/>
      <sheetName val="소상 &quot;1&quot;"/>
      <sheetName val="HISYEARSALE"/>
      <sheetName val="JUM"/>
      <sheetName val="전부인쇄"/>
      <sheetName val="제안서"/>
      <sheetName val="행정표준(1)"/>
      <sheetName val="행정표준(2)"/>
      <sheetName val="집계표"/>
      <sheetName val="기안지"/>
      <sheetName val="프랜트면허"/>
      <sheetName val="토목주소"/>
      <sheetName val="45,46"/>
      <sheetName val="단가표"/>
      <sheetName val="총괄갑 "/>
      <sheetName val="업무계획1"/>
      <sheetName val="¼ö¸®°á°ú"/>
      <sheetName val="Data"/>
      <sheetName val="총괄표"/>
      <sheetName val="신규DEP"/>
      <sheetName val="인원01"/>
      <sheetName val="노무비"/>
      <sheetName val="내역서(총)"/>
      <sheetName val="0000"/>
      <sheetName val="토공사(흙막이)"/>
      <sheetName val="관리,공감"/>
      <sheetName val="내역서"/>
      <sheetName val="토공(우물통,기타) "/>
      <sheetName val="자체실적1Q"/>
      <sheetName val="15"/>
      <sheetName val="지점장"/>
      <sheetName val="영업소실적"/>
      <sheetName val="자판실행"/>
      <sheetName val="금액내역서"/>
      <sheetName val="2-본사입찰"/>
      <sheetName val="정산시행내역서"/>
      <sheetName val="TEST1"/>
      <sheetName val="현장관리비데이타"/>
      <sheetName val="업무분장"/>
      <sheetName val="wall"/>
      <sheetName val="Front"/>
      <sheetName val="간접경상비"/>
      <sheetName val="노무비단가"/>
      <sheetName val="은행"/>
      <sheetName val="터파기및재료"/>
      <sheetName val="견적을지"/>
      <sheetName val="도급견적가"/>
      <sheetName val="직노"/>
      <sheetName val="설계내역서"/>
      <sheetName val="일위대가표"/>
      <sheetName val="대공종"/>
      <sheetName val="건축공사실행"/>
      <sheetName val="개산공사비"/>
      <sheetName val="플랜트 설치"/>
      <sheetName val="내역1"/>
      <sheetName val="정부노임단가"/>
      <sheetName val="내역서 "/>
      <sheetName val="단가조사"/>
      <sheetName val="CTEMCOST"/>
      <sheetName val="조명시설"/>
      <sheetName val="인원자료"/>
      <sheetName val="산5-7"/>
      <sheetName val="카메라"/>
      <sheetName val="사업부배부A"/>
      <sheetName val="남양시작동자105노65기1.3화1.2"/>
      <sheetName val="카렌스센터계량기설치공사"/>
      <sheetName val="횡배수관집현황(2공구)"/>
      <sheetName val="전문품의"/>
      <sheetName val="단가산출"/>
      <sheetName val="전체내역 (2)"/>
      <sheetName val="내역대비표(코크스)"/>
      <sheetName val="입찰내역 발주처 양식"/>
      <sheetName val="견적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Set>
  </externalBook>
</externalLink>
</file>

<file path=xl/externalLinks/externalLink163.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도급견적가"/>
      <sheetName val="도로단위당"/>
      <sheetName val="단가산출"/>
      <sheetName val="노임단가"/>
      <sheetName val="5사남"/>
      <sheetName val="1차 내역서"/>
      <sheetName val="을"/>
      <sheetName val="#REF"/>
      <sheetName val="견적서"/>
      <sheetName val="도급FORM"/>
    </sheetNames>
    <sheetDataSet>
      <sheetData sheetId="0" refreshError="1"/>
      <sheetData sheetId="1" refreshError="1"/>
      <sheetData sheetId="2">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4.xml><?xml version="1.0" encoding="utf-8"?>
<externalLink xmlns="http://schemas.openxmlformats.org/spreadsheetml/2006/main">
  <externalBook xmlns:r="http://schemas.openxmlformats.org/officeDocument/2006/relationships" r:id="rId1">
    <sheetNames>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철거산출근거"/>
      <sheetName val="경산"/>
      <sheetName val="중앙선내역서"/>
      <sheetName val="Sheet1"/>
      <sheetName val="Y-WORK"/>
      <sheetName val="설계서"/>
      <sheetName val="터파기및재료"/>
      <sheetName val="남양시작동자105노65기1.3화1.2"/>
      <sheetName val="5사남"/>
      <sheetName val="CABLE SIZE-3"/>
      <sheetName val="49수량(소화물)"/>
      <sheetName val="22수량(소화물)"/>
      <sheetName val="22수량"/>
      <sheetName val="자재단가"/>
      <sheetName val="표지"/>
      <sheetName val="변경설계서"/>
      <sheetName val="변경원가계산서"/>
      <sheetName val="조정내역(총괄표)"/>
      <sheetName val="조정내역(합계)"/>
      <sheetName val="조정내역(가로등)"/>
      <sheetName val="조정내역(신호)"/>
      <sheetName val="조정내역(펌프총괄)"/>
      <sheetName val="조정내역(전기)"/>
      <sheetName val="조정내역(소방)"/>
      <sheetName val="조정내역(제어)"/>
      <sheetName val="지수조정율"/>
      <sheetName val="경비지수"/>
      <sheetName val="비목군"/>
      <sheetName val="공정확인서"/>
      <sheetName val="노임단가"/>
      <sheetName val="자재지수"/>
      <sheetName val="기계경비"/>
      <sheetName val="산출내역서집계표"/>
      <sheetName val="Macro1"/>
      <sheetName val="PSCbeam설계"/>
      <sheetName val="재료비"/>
      <sheetName val="가설건물"/>
      <sheetName val="WORK"/>
      <sheetName val="차액보증"/>
      <sheetName val="1.설계조건"/>
      <sheetName val="도급견적가"/>
      <sheetName val="도로단위당"/>
      <sheetName val="공통가설"/>
      <sheetName val="예산"/>
      <sheetName val="갑지(추정)"/>
      <sheetName val="모비스구미공장040603PIPE할증"/>
      <sheetName val="관음목장(제출용)자105인97.5"/>
      <sheetName val="내역서"/>
      <sheetName val="투찰"/>
      <sheetName val="한일양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65.xml><?xml version="1.0" encoding="utf-8"?>
<externalLink xmlns="http://schemas.openxmlformats.org/spreadsheetml/2006/main">
  <externalBook xmlns:r="http://schemas.openxmlformats.org/officeDocument/2006/relationships" r:id="rId1">
    <sheetNames>
      <sheetName val="갑지 "/>
      <sheetName val="총괄표 "/>
      <sheetName val="모비스구미공장040608 (작업60가스70)"/>
      <sheetName val="모비스구미공장(작업60가스70장비일부빼고) (2)"/>
      <sheetName val="모비스구미공장040603PIPE할증"/>
      <sheetName val="철거산출근거"/>
      <sheetName val="남양시작동자105노65기1.3화1.2"/>
      <sheetName val="5사남"/>
      <sheetName val="도급견적가"/>
    </sheetNames>
    <sheetDataSet>
      <sheetData sheetId="0" refreshError="1"/>
      <sheetData sheetId="1"/>
      <sheetData sheetId="2"/>
      <sheetData sheetId="3" refreshError="1"/>
      <sheetData sheetId="4">
        <row r="1">
          <cell r="A1" t="str">
            <v>내      역      서</v>
          </cell>
        </row>
        <row r="2">
          <cell r="A2" t="str">
            <v>[ 공 사 명 ]  현대모비스 구미공장 신축설비공사</v>
          </cell>
        </row>
        <row r="3">
          <cell r="A3" t="str">
            <v>품          명</v>
          </cell>
          <cell r="B3" t="str">
            <v>규       격</v>
          </cell>
          <cell r="C3" t="str">
            <v>단위</v>
          </cell>
          <cell r="D3" t="str">
            <v>수량</v>
          </cell>
          <cell r="E3" t="str">
            <v>재  료  비</v>
          </cell>
          <cell r="G3" t="str">
            <v>노  무  비</v>
          </cell>
        </row>
        <row r="4">
          <cell r="E4" t="str">
            <v>단가</v>
          </cell>
          <cell r="F4" t="str">
            <v>금액</v>
          </cell>
          <cell r="G4" t="str">
            <v>단가</v>
          </cell>
        </row>
        <row r="5">
          <cell r="A5" t="str">
            <v>Ⅰ직접비</v>
          </cell>
        </row>
        <row r="6">
          <cell r="A6" t="str">
            <v>1.장비설치공사</v>
          </cell>
          <cell r="C6" t="str">
            <v>식</v>
          </cell>
          <cell r="D6" t="str">
            <v>1</v>
          </cell>
          <cell r="F6">
            <v>69690727</v>
          </cell>
        </row>
        <row r="7">
          <cell r="A7" t="str">
            <v>2.옥외급수배관공사</v>
          </cell>
          <cell r="C7" t="str">
            <v>식</v>
          </cell>
          <cell r="D7" t="str">
            <v>1</v>
          </cell>
          <cell r="F7">
            <v>2784487</v>
          </cell>
        </row>
        <row r="8">
          <cell r="A8" t="str">
            <v>3.기계실배관공사</v>
          </cell>
          <cell r="C8" t="str">
            <v>식</v>
          </cell>
          <cell r="D8" t="str">
            <v>1</v>
          </cell>
          <cell r="F8">
            <v>8015374</v>
          </cell>
        </row>
        <row r="9">
          <cell r="A9" t="str">
            <v>4.급수급탕배관공사</v>
          </cell>
          <cell r="C9" t="str">
            <v>식</v>
          </cell>
          <cell r="D9" t="str">
            <v>1</v>
          </cell>
          <cell r="F9">
            <v>8852731</v>
          </cell>
        </row>
        <row r="10">
          <cell r="A10" t="str">
            <v>5.오.배수배관공사</v>
          </cell>
          <cell r="C10" t="str">
            <v>식</v>
          </cell>
          <cell r="D10" t="str">
            <v>1</v>
          </cell>
          <cell r="F10">
            <v>1548733</v>
          </cell>
        </row>
        <row r="11">
          <cell r="A11" t="str">
            <v>6.위생기구설치공사</v>
          </cell>
          <cell r="C11" t="str">
            <v>식</v>
          </cell>
          <cell r="D11" t="str">
            <v>1</v>
          </cell>
          <cell r="F11">
            <v>11445179</v>
          </cell>
        </row>
        <row r="12">
          <cell r="A12" t="str">
            <v>7. 급수세정배관공사</v>
          </cell>
          <cell r="C12" t="str">
            <v>식</v>
          </cell>
          <cell r="D12">
            <v>1</v>
          </cell>
          <cell r="F12">
            <v>1617274</v>
          </cell>
        </row>
        <row r="13">
          <cell r="A13" t="str">
            <v>8.덕트공사</v>
          </cell>
          <cell r="C13" t="str">
            <v>식</v>
          </cell>
          <cell r="D13" t="str">
            <v>1</v>
          </cell>
          <cell r="F13">
            <v>11445179</v>
          </cell>
        </row>
        <row r="14">
          <cell r="A14" t="str">
            <v>9.소화배관공사</v>
          </cell>
          <cell r="C14" t="str">
            <v>식</v>
          </cell>
          <cell r="D14" t="str">
            <v>1</v>
          </cell>
          <cell r="F14">
            <v>12442112</v>
          </cell>
        </row>
        <row r="15">
          <cell r="A15" t="str">
            <v>10.자동제어공사</v>
          </cell>
          <cell r="F15">
            <v>398185</v>
          </cell>
        </row>
        <row r="16">
          <cell r="A16" t="str">
            <v>소계</v>
          </cell>
          <cell r="F16">
            <v>128239981</v>
          </cell>
        </row>
        <row r="18">
          <cell r="A18" t="str">
            <v>Ⅱ간접비</v>
          </cell>
        </row>
        <row r="19">
          <cell r="A19" t="str">
            <v>1.산재보험료</v>
          </cell>
          <cell r="B19" t="str">
            <v>인건비의 3.3%</v>
          </cell>
          <cell r="C19" t="str">
            <v>식</v>
          </cell>
          <cell r="D19">
            <v>1</v>
          </cell>
        </row>
        <row r="20">
          <cell r="A20" t="str">
            <v>2.안전관리비</v>
          </cell>
          <cell r="B20" t="str">
            <v>직접비의 2.48%</v>
          </cell>
          <cell r="C20" t="str">
            <v>식</v>
          </cell>
          <cell r="D20">
            <v>1</v>
          </cell>
        </row>
        <row r="21">
          <cell r="A21" t="str">
            <v>3.일반관리비</v>
          </cell>
          <cell r="B21" t="str">
            <v>직접비의 5%</v>
          </cell>
          <cell r="C21" t="str">
            <v>식</v>
          </cell>
          <cell r="D21">
            <v>1</v>
          </cell>
        </row>
        <row r="22">
          <cell r="A22" t="str">
            <v>4.기업이윤</v>
          </cell>
          <cell r="B22" t="str">
            <v>직접비의 5%</v>
          </cell>
          <cell r="C22" t="str">
            <v>식</v>
          </cell>
          <cell r="D22">
            <v>1</v>
          </cell>
        </row>
        <row r="23">
          <cell r="A23" t="str">
            <v>소계</v>
          </cell>
        </row>
        <row r="27">
          <cell r="A27" t="str">
            <v>합계</v>
          </cell>
          <cell r="F27">
            <v>128239981</v>
          </cell>
        </row>
        <row r="28">
          <cell r="A28" t="str">
            <v>1.장비설치공사</v>
          </cell>
        </row>
        <row r="29">
          <cell r="A29" t="str">
            <v>진공온수보일러(급탕용)</v>
          </cell>
          <cell r="B29" t="str">
            <v>250,000KCAL/H</v>
          </cell>
          <cell r="C29" t="str">
            <v>대</v>
          </cell>
          <cell r="D29" t="str">
            <v>1</v>
          </cell>
          <cell r="E29">
            <v>9900000</v>
          </cell>
          <cell r="F29">
            <v>9900000</v>
          </cell>
          <cell r="G29">
            <v>171566</v>
          </cell>
        </row>
        <row r="30">
          <cell r="A30" t="str">
            <v>온수저장탱크(입형SUS304)</v>
          </cell>
          <cell r="B30" t="str">
            <v>Φ1500*3500H</v>
          </cell>
          <cell r="C30" t="str">
            <v>대</v>
          </cell>
          <cell r="D30" t="str">
            <v>1</v>
          </cell>
          <cell r="E30">
            <v>8575000</v>
          </cell>
          <cell r="F30">
            <v>8575000</v>
          </cell>
        </row>
        <row r="31">
          <cell r="A31" t="str">
            <v>지하저수조(STS)</v>
          </cell>
          <cell r="B31" t="str">
            <v>2500*8500*3000</v>
          </cell>
          <cell r="C31" t="str">
            <v>대</v>
          </cell>
          <cell r="D31" t="str">
            <v>1</v>
          </cell>
          <cell r="E31">
            <v>20025000</v>
          </cell>
          <cell r="F31">
            <v>20025000</v>
          </cell>
        </row>
        <row r="32">
          <cell r="A32" t="str">
            <v>급수가압펌프(부스타)</v>
          </cell>
          <cell r="B32" t="str">
            <v>135LPM*25M*2.2KW*2</v>
          </cell>
          <cell r="C32" t="str">
            <v>SET</v>
          </cell>
          <cell r="D32" t="str">
            <v>1</v>
          </cell>
          <cell r="E32">
            <v>9200000</v>
          </cell>
          <cell r="F32">
            <v>9200000</v>
          </cell>
          <cell r="G32">
            <v>260826</v>
          </cell>
        </row>
        <row r="33">
          <cell r="A33" t="str">
            <v>급탕순환펌프(라인형)</v>
          </cell>
          <cell r="B33" t="str">
            <v>85LPM*5M*0.4KW</v>
          </cell>
          <cell r="C33" t="str">
            <v>대</v>
          </cell>
          <cell r="D33" t="str">
            <v>2</v>
          </cell>
          <cell r="E33">
            <v>170000</v>
          </cell>
          <cell r="F33">
            <v>340000</v>
          </cell>
          <cell r="G33">
            <v>95671</v>
          </cell>
        </row>
        <row r="34">
          <cell r="A34" t="str">
            <v>급탕순환펌프(라인형)</v>
          </cell>
          <cell r="B34" t="str">
            <v>15LPM*5M*0.075KW</v>
          </cell>
          <cell r="C34" t="str">
            <v>대</v>
          </cell>
          <cell r="D34" t="str">
            <v>2</v>
          </cell>
          <cell r="E34">
            <v>60000</v>
          </cell>
          <cell r="F34">
            <v>120000</v>
          </cell>
          <cell r="G34">
            <v>95671</v>
          </cell>
        </row>
        <row r="35">
          <cell r="A35" t="str">
            <v>급기휀(WALL)</v>
          </cell>
          <cell r="B35" t="str">
            <v>Φ500 90M3/MIN*4MMAQ*0.375HP</v>
          </cell>
          <cell r="C35" t="str">
            <v>대</v>
          </cell>
          <cell r="D35" t="str">
            <v>1</v>
          </cell>
          <cell r="E35">
            <v>340000</v>
          </cell>
          <cell r="F35">
            <v>340000</v>
          </cell>
          <cell r="G35">
            <v>55587</v>
          </cell>
        </row>
        <row r="36">
          <cell r="A36" t="str">
            <v>급기휀(WALL)</v>
          </cell>
          <cell r="B36" t="str">
            <v>Φ600 90M3/MIN*4MMAQ*0.375HP</v>
          </cell>
          <cell r="C36" t="str">
            <v>대</v>
          </cell>
          <cell r="D36" t="str">
            <v>1</v>
          </cell>
          <cell r="E36">
            <v>340000</v>
          </cell>
          <cell r="F36">
            <v>340000</v>
          </cell>
          <cell r="G36">
            <v>55587</v>
          </cell>
        </row>
        <row r="37">
          <cell r="A37" t="str">
            <v>급기휀(WALL)</v>
          </cell>
          <cell r="B37" t="str">
            <v>Φ300 20M3/MIN*4MMAQ*0.075HP</v>
          </cell>
          <cell r="C37" t="str">
            <v>대</v>
          </cell>
          <cell r="D37" t="str">
            <v>1</v>
          </cell>
          <cell r="E37">
            <v>50000</v>
          </cell>
          <cell r="F37">
            <v>50000</v>
          </cell>
          <cell r="G37">
            <v>27793</v>
          </cell>
        </row>
        <row r="38">
          <cell r="A38" t="str">
            <v>급기휀(WALL)</v>
          </cell>
          <cell r="B38" t="str">
            <v>Φ300 15M3/MIN*4MMAQ*0.075HP</v>
          </cell>
          <cell r="C38" t="str">
            <v>대</v>
          </cell>
          <cell r="D38" t="str">
            <v>1</v>
          </cell>
          <cell r="E38">
            <v>50000</v>
          </cell>
          <cell r="F38">
            <v>50000</v>
          </cell>
          <cell r="G38">
            <v>27793</v>
          </cell>
        </row>
        <row r="39">
          <cell r="A39" t="str">
            <v>배기휀(WALL)</v>
          </cell>
          <cell r="B39" t="str">
            <v>Φ500 90M3/MIN*4MMAQ*0.375HP</v>
          </cell>
          <cell r="C39" t="str">
            <v>대</v>
          </cell>
          <cell r="D39" t="str">
            <v>1</v>
          </cell>
          <cell r="E39">
            <v>340000</v>
          </cell>
          <cell r="F39">
            <v>340000</v>
          </cell>
          <cell r="G39">
            <v>55587</v>
          </cell>
        </row>
        <row r="40">
          <cell r="A40" t="str">
            <v>배기휀(WALL)</v>
          </cell>
          <cell r="B40" t="str">
            <v>Φ600 90M3/MIN*4MMAQ*0.375HP</v>
          </cell>
          <cell r="C40" t="str">
            <v>대</v>
          </cell>
          <cell r="D40" t="str">
            <v>1</v>
          </cell>
          <cell r="E40">
            <v>340000</v>
          </cell>
          <cell r="F40">
            <v>340000</v>
          </cell>
          <cell r="G40">
            <v>55587</v>
          </cell>
        </row>
        <row r="41">
          <cell r="A41" t="str">
            <v>급기휀(WALL)</v>
          </cell>
          <cell r="B41" t="str">
            <v>Φ300 20M3/MIN*4MMAQ*0.075HP</v>
          </cell>
          <cell r="C41" t="str">
            <v>대</v>
          </cell>
          <cell r="D41" t="str">
            <v>1</v>
          </cell>
          <cell r="E41">
            <v>50000</v>
          </cell>
          <cell r="F41">
            <v>50000</v>
          </cell>
          <cell r="G41">
            <v>27793</v>
          </cell>
        </row>
        <row r="42">
          <cell r="A42" t="str">
            <v>배기휀(SIROCCO)</v>
          </cell>
          <cell r="B42" t="str">
            <v>#3SS 100M3/MIN*40MMAQ*2.2HP</v>
          </cell>
          <cell r="C42" t="str">
            <v>대</v>
          </cell>
          <cell r="D42" t="str">
            <v>1</v>
          </cell>
          <cell r="E42">
            <v>813600</v>
          </cell>
          <cell r="F42">
            <v>813600</v>
          </cell>
          <cell r="G42">
            <v>194000</v>
          </cell>
        </row>
        <row r="43">
          <cell r="A43" t="str">
            <v>배기휀(IN LINE)</v>
          </cell>
          <cell r="B43" t="str">
            <v>Φ300 22M3/MIN*16MMAQ*0.75HP</v>
          </cell>
          <cell r="C43" t="str">
            <v>대</v>
          </cell>
          <cell r="D43" t="str">
            <v>1</v>
          </cell>
          <cell r="E43">
            <v>613000</v>
          </cell>
          <cell r="F43">
            <v>613000</v>
          </cell>
          <cell r="G43">
            <v>76432</v>
          </cell>
        </row>
        <row r="44">
          <cell r="A44" t="str">
            <v>배기휀(WALL)</v>
          </cell>
          <cell r="B44" t="str">
            <v>Φ250 11M3/MIN*4MMAQ*0.05HP</v>
          </cell>
          <cell r="C44" t="str">
            <v>대</v>
          </cell>
          <cell r="D44" t="str">
            <v>1</v>
          </cell>
          <cell r="E44">
            <v>29200</v>
          </cell>
          <cell r="F44">
            <v>29200</v>
          </cell>
          <cell r="G44">
            <v>27793</v>
          </cell>
        </row>
        <row r="45">
          <cell r="A45" t="str">
            <v>배기휀(WALL)</v>
          </cell>
          <cell r="B45" t="str">
            <v>Φ200 6M3/MIN*4MMAQ*0.04HP</v>
          </cell>
          <cell r="C45" t="str">
            <v>대</v>
          </cell>
          <cell r="D45" t="str">
            <v>1</v>
          </cell>
          <cell r="E45">
            <v>25000</v>
          </cell>
          <cell r="F45">
            <v>25000</v>
          </cell>
          <cell r="G45">
            <v>20845</v>
          </cell>
        </row>
        <row r="46">
          <cell r="A46" t="str">
            <v>배기휀(WALL)</v>
          </cell>
          <cell r="B46" t="str">
            <v>Φ250 12M3/MIN*4MMAQ*0.05HP</v>
          </cell>
          <cell r="C46" t="str">
            <v>대</v>
          </cell>
          <cell r="D46" t="str">
            <v>1</v>
          </cell>
          <cell r="E46">
            <v>29200</v>
          </cell>
          <cell r="F46">
            <v>29200</v>
          </cell>
          <cell r="G46">
            <v>27793</v>
          </cell>
        </row>
        <row r="47">
          <cell r="A47" t="str">
            <v>배기휀(WALL)</v>
          </cell>
          <cell r="B47" t="str">
            <v>Φ250 10M3/MIN*4MMAQ*0.05HP</v>
          </cell>
          <cell r="C47" t="str">
            <v>대</v>
          </cell>
          <cell r="D47" t="str">
            <v>1</v>
          </cell>
          <cell r="E47">
            <v>29200</v>
          </cell>
          <cell r="F47">
            <v>29200</v>
          </cell>
          <cell r="G47">
            <v>27793</v>
          </cell>
        </row>
        <row r="48">
          <cell r="A48" t="str">
            <v>배기휀(WALL)</v>
          </cell>
          <cell r="B48" t="str">
            <v>Φ250 9M3/MIN*4MMAQ*0.05HP</v>
          </cell>
          <cell r="C48" t="str">
            <v>대</v>
          </cell>
          <cell r="D48" t="str">
            <v>1</v>
          </cell>
          <cell r="E48">
            <v>29200</v>
          </cell>
          <cell r="F48">
            <v>29200</v>
          </cell>
          <cell r="G48">
            <v>27793</v>
          </cell>
        </row>
        <row r="49">
          <cell r="A49" t="str">
            <v>배기휀(WALL)</v>
          </cell>
          <cell r="B49" t="str">
            <v>Φ200 5M3/MIN*4MMAQ*0.04HP</v>
          </cell>
          <cell r="C49" t="str">
            <v>대</v>
          </cell>
          <cell r="D49" t="str">
            <v>1</v>
          </cell>
          <cell r="E49">
            <v>25000</v>
          </cell>
          <cell r="F49">
            <v>25000</v>
          </cell>
          <cell r="G49">
            <v>20845</v>
          </cell>
        </row>
        <row r="50">
          <cell r="A50" t="str">
            <v>배기휀(WALL)</v>
          </cell>
          <cell r="B50" t="str">
            <v>Φ300 15M3/MIN*4MMAQ*0.075HP</v>
          </cell>
          <cell r="C50" t="str">
            <v>대</v>
          </cell>
          <cell r="D50" t="str">
            <v>1</v>
          </cell>
          <cell r="E50">
            <v>49500</v>
          </cell>
          <cell r="F50">
            <v>49500</v>
          </cell>
          <cell r="G50">
            <v>27793</v>
          </cell>
        </row>
        <row r="51">
          <cell r="A51" t="str">
            <v>배기휀(루프형)</v>
          </cell>
          <cell r="B51" t="str">
            <v>Φ600 83M3/MIN*10MMAQ*0.75HP</v>
          </cell>
          <cell r="C51" t="str">
            <v>대</v>
          </cell>
          <cell r="D51" t="str">
            <v>12</v>
          </cell>
          <cell r="E51">
            <v>716500</v>
          </cell>
          <cell r="F51">
            <v>8598000</v>
          </cell>
          <cell r="G51">
            <v>76432</v>
          </cell>
        </row>
        <row r="52">
          <cell r="A52" t="str">
            <v>배기휀(WALL)</v>
          </cell>
          <cell r="B52" t="str">
            <v>Φ200 5M3/MIN*4MMAQ*0.04HP</v>
          </cell>
          <cell r="C52" t="str">
            <v>대</v>
          </cell>
          <cell r="D52" t="str">
            <v>1</v>
          </cell>
          <cell r="E52">
            <v>25000</v>
          </cell>
          <cell r="F52">
            <v>25000</v>
          </cell>
          <cell r="G52">
            <v>20845</v>
          </cell>
        </row>
        <row r="53">
          <cell r="A53" t="str">
            <v>전기순간온수기(벽걸이형)</v>
          </cell>
          <cell r="B53" t="str">
            <v>15L</v>
          </cell>
          <cell r="C53" t="str">
            <v>대</v>
          </cell>
          <cell r="D53" t="str">
            <v>1</v>
          </cell>
          <cell r="E53">
            <v>25000</v>
          </cell>
          <cell r="F53">
            <v>25000</v>
          </cell>
          <cell r="G53">
            <v>65385</v>
          </cell>
        </row>
        <row r="54">
          <cell r="A54" t="str">
            <v>전기온돌판넬</v>
          </cell>
          <cell r="C54" t="str">
            <v>평</v>
          </cell>
          <cell r="D54" t="str">
            <v>14</v>
          </cell>
          <cell r="E54">
            <v>120000</v>
          </cell>
          <cell r="F54">
            <v>1680000</v>
          </cell>
        </row>
        <row r="55">
          <cell r="A55" t="str">
            <v>전기방열기(바닥상치형)</v>
          </cell>
          <cell r="B55" t="str">
            <v>2Kw</v>
          </cell>
          <cell r="C55" t="str">
            <v>조</v>
          </cell>
          <cell r="D55" t="str">
            <v>3</v>
          </cell>
          <cell r="E55">
            <v>140000</v>
          </cell>
          <cell r="F55">
            <v>420000</v>
          </cell>
        </row>
        <row r="56">
          <cell r="A56" t="str">
            <v>전기방열기(바닥상치형)</v>
          </cell>
          <cell r="B56" t="str">
            <v>2.5Kw</v>
          </cell>
          <cell r="C56" t="str">
            <v>조</v>
          </cell>
          <cell r="D56" t="str">
            <v>2</v>
          </cell>
          <cell r="E56">
            <v>160000</v>
          </cell>
          <cell r="F56">
            <v>320000</v>
          </cell>
        </row>
        <row r="57">
          <cell r="A57" t="str">
            <v>에어커튼(바닥상치형)</v>
          </cell>
          <cell r="B57" t="str">
            <v>56M3/MIN*0.45KW 270*1200*270</v>
          </cell>
          <cell r="C57" t="str">
            <v>대</v>
          </cell>
          <cell r="D57" t="str">
            <v>8</v>
          </cell>
          <cell r="E57">
            <v>660000</v>
          </cell>
          <cell r="F57">
            <v>5280000</v>
          </cell>
        </row>
        <row r="58">
          <cell r="A58" t="str">
            <v>장비기초CON'C</v>
          </cell>
          <cell r="B58" t="str">
            <v>건축공사</v>
          </cell>
          <cell r="C58" t="str">
            <v>식</v>
          </cell>
          <cell r="D58" t="str">
            <v>1</v>
          </cell>
          <cell r="F58">
            <v>0</v>
          </cell>
        </row>
        <row r="59">
          <cell r="A59" t="str">
            <v>잡재료비</v>
          </cell>
          <cell r="C59" t="str">
            <v>식</v>
          </cell>
          <cell r="D59" t="str">
            <v>1</v>
          </cell>
          <cell r="F59">
            <v>2029827</v>
          </cell>
        </row>
        <row r="60">
          <cell r="A60" t="str">
            <v>공구손료</v>
          </cell>
          <cell r="B60" t="str">
            <v>노무비의 3 %</v>
          </cell>
          <cell r="C60" t="str">
            <v>식</v>
          </cell>
          <cell r="D60" t="str">
            <v>1</v>
          </cell>
        </row>
        <row r="61">
          <cell r="A61" t="str">
            <v>소계</v>
          </cell>
          <cell r="F61">
            <v>69690727</v>
          </cell>
        </row>
        <row r="72">
          <cell r="A72" t="str">
            <v>2.옥외급수배관공사</v>
          </cell>
        </row>
        <row r="73">
          <cell r="A73" t="str">
            <v>SUS PIPE(KSD3576)</v>
          </cell>
          <cell r="B73" t="str">
            <v>D80(3.0T)</v>
          </cell>
          <cell r="C73" t="str">
            <v>M</v>
          </cell>
          <cell r="D73">
            <v>77</v>
          </cell>
          <cell r="E73">
            <v>19917</v>
          </cell>
          <cell r="F73">
            <v>1533609</v>
          </cell>
          <cell r="G73">
            <v>43426</v>
          </cell>
        </row>
        <row r="74">
          <cell r="A74" t="str">
            <v>SUS PIPE(KSD3576)</v>
          </cell>
          <cell r="B74" t="str">
            <v>D25(2.8T)</v>
          </cell>
          <cell r="C74" t="str">
            <v>M</v>
          </cell>
          <cell r="D74">
            <v>42</v>
          </cell>
          <cell r="E74">
            <v>7429</v>
          </cell>
          <cell r="F74">
            <v>312018</v>
          </cell>
          <cell r="G74">
            <v>16839</v>
          </cell>
        </row>
        <row r="75">
          <cell r="A75" t="str">
            <v>SUS엘보(용접)10S</v>
          </cell>
          <cell r="B75" t="str">
            <v>D80</v>
          </cell>
          <cell r="C75" t="str">
            <v>EA</v>
          </cell>
          <cell r="D75" t="str">
            <v>3</v>
          </cell>
          <cell r="E75">
            <v>9408</v>
          </cell>
          <cell r="F75">
            <v>28224</v>
          </cell>
        </row>
        <row r="76">
          <cell r="A76" t="str">
            <v>SUS엘보(용접)10S</v>
          </cell>
          <cell r="B76" t="str">
            <v>D25</v>
          </cell>
          <cell r="C76" t="str">
            <v>EA</v>
          </cell>
          <cell r="D76" t="str">
            <v>6</v>
          </cell>
          <cell r="E76">
            <v>1735</v>
          </cell>
          <cell r="F76">
            <v>10410</v>
          </cell>
        </row>
        <row r="77">
          <cell r="A77" t="str">
            <v>SUS티이(용접)10S</v>
          </cell>
          <cell r="B77" t="str">
            <v>D80</v>
          </cell>
          <cell r="C77" t="str">
            <v>EA</v>
          </cell>
          <cell r="D77" t="str">
            <v>2</v>
          </cell>
          <cell r="E77">
            <v>14921</v>
          </cell>
          <cell r="F77">
            <v>29842</v>
          </cell>
        </row>
        <row r="78">
          <cell r="A78" t="str">
            <v>SUS유니온</v>
          </cell>
          <cell r="B78" t="str">
            <v>D25</v>
          </cell>
          <cell r="C78" t="str">
            <v>EA</v>
          </cell>
          <cell r="D78" t="str">
            <v>1</v>
          </cell>
          <cell r="E78">
            <v>4638</v>
          </cell>
          <cell r="F78">
            <v>4638</v>
          </cell>
        </row>
        <row r="79">
          <cell r="A79" t="str">
            <v>SUS니플</v>
          </cell>
          <cell r="B79" t="str">
            <v>D25</v>
          </cell>
          <cell r="C79" t="str">
            <v>EA</v>
          </cell>
          <cell r="D79" t="str">
            <v>3</v>
          </cell>
          <cell r="E79">
            <v>588</v>
          </cell>
          <cell r="F79">
            <v>1764</v>
          </cell>
        </row>
        <row r="80">
          <cell r="A80" t="str">
            <v>버터프라이밸브(정도레바10K)물용</v>
          </cell>
          <cell r="B80" t="str">
            <v>D80</v>
          </cell>
          <cell r="C80" t="str">
            <v>EA</v>
          </cell>
          <cell r="D80" t="str">
            <v>1</v>
          </cell>
          <cell r="E80">
            <v>31873</v>
          </cell>
          <cell r="F80">
            <v>31873</v>
          </cell>
          <cell r="G80">
            <v>18377</v>
          </cell>
        </row>
        <row r="81">
          <cell r="A81" t="str">
            <v>볼밸브(10KG,보온)</v>
          </cell>
          <cell r="B81" t="str">
            <v>D25</v>
          </cell>
          <cell r="C81" t="str">
            <v>EA</v>
          </cell>
          <cell r="D81" t="str">
            <v>1</v>
          </cell>
          <cell r="E81">
            <v>8190</v>
          </cell>
          <cell r="F81">
            <v>8190</v>
          </cell>
          <cell r="G81">
            <v>5145</v>
          </cell>
        </row>
        <row r="82">
          <cell r="A82" t="str">
            <v>스테인리스합후렌지(10KG)</v>
          </cell>
          <cell r="B82" t="str">
            <v>D80</v>
          </cell>
          <cell r="C82" t="str">
            <v>개소</v>
          </cell>
          <cell r="D82" t="str">
            <v>2</v>
          </cell>
          <cell r="E82">
            <v>26067</v>
          </cell>
          <cell r="F82">
            <v>52134</v>
          </cell>
        </row>
        <row r="83">
          <cell r="A83" t="str">
            <v>스테인리스조후렌지(10KG)</v>
          </cell>
          <cell r="B83" t="str">
            <v>D80</v>
          </cell>
          <cell r="C83" t="str">
            <v>개소</v>
          </cell>
          <cell r="D83" t="str">
            <v>2</v>
          </cell>
          <cell r="E83">
            <v>43659</v>
          </cell>
          <cell r="F83">
            <v>87318</v>
          </cell>
        </row>
        <row r="84">
          <cell r="A84" t="str">
            <v>스테인리스강관용접</v>
          </cell>
          <cell r="B84" t="str">
            <v>D80</v>
          </cell>
          <cell r="C84" t="str">
            <v>개소</v>
          </cell>
          <cell r="D84" t="str">
            <v>26</v>
          </cell>
          <cell r="E84">
            <v>4047</v>
          </cell>
          <cell r="F84">
            <v>105222</v>
          </cell>
        </row>
        <row r="85">
          <cell r="A85" t="str">
            <v>파이프스리브</v>
          </cell>
          <cell r="B85" t="str">
            <v>D80</v>
          </cell>
          <cell r="C85" t="str">
            <v>개소</v>
          </cell>
          <cell r="D85" t="str">
            <v>2</v>
          </cell>
          <cell r="E85">
            <v>6072</v>
          </cell>
          <cell r="F85">
            <v>12144</v>
          </cell>
        </row>
        <row r="86">
          <cell r="A86" t="str">
            <v>계량기맨홀설치</v>
          </cell>
          <cell r="B86" t="str">
            <v>건축공사</v>
          </cell>
          <cell r="C86" t="str">
            <v>식</v>
          </cell>
          <cell r="D86" t="str">
            <v>1</v>
          </cell>
          <cell r="F86">
            <v>0</v>
          </cell>
        </row>
        <row r="87">
          <cell r="A87" t="str">
            <v>터파기및 되메우기</v>
          </cell>
          <cell r="B87" t="str">
            <v>기계식</v>
          </cell>
          <cell r="C87" t="str">
            <v>M3</v>
          </cell>
          <cell r="D87" t="str">
            <v>108</v>
          </cell>
          <cell r="E87">
            <v>4500</v>
          </cell>
          <cell r="F87">
            <v>486000</v>
          </cell>
        </row>
        <row r="88">
          <cell r="A88" t="str">
            <v>잡재료비</v>
          </cell>
          <cell r="C88" t="str">
            <v>식</v>
          </cell>
          <cell r="D88" t="str">
            <v>1</v>
          </cell>
          <cell r="F88">
            <v>81101</v>
          </cell>
        </row>
        <row r="89">
          <cell r="A89" t="str">
            <v>공구손료</v>
          </cell>
          <cell r="B89" t="str">
            <v>노무비의 3 %</v>
          </cell>
          <cell r="C89" t="str">
            <v>식</v>
          </cell>
          <cell r="D89" t="str">
            <v>1</v>
          </cell>
          <cell r="F89">
            <v>0</v>
          </cell>
        </row>
        <row r="90">
          <cell r="A90" t="str">
            <v>소계</v>
          </cell>
          <cell r="F90">
            <v>2784487</v>
          </cell>
        </row>
        <row r="94">
          <cell r="A94" t="str">
            <v>3.기계실배관공사</v>
          </cell>
        </row>
        <row r="95">
          <cell r="A95" t="str">
            <v>동관L-TYPE(KSD5301)</v>
          </cell>
          <cell r="B95" t="str">
            <v>D100</v>
          </cell>
          <cell r="C95" t="str">
            <v>M</v>
          </cell>
          <cell r="D95">
            <v>26</v>
          </cell>
          <cell r="E95">
            <v>36746</v>
          </cell>
          <cell r="F95">
            <v>955396</v>
          </cell>
          <cell r="G95">
            <v>21047</v>
          </cell>
        </row>
        <row r="96">
          <cell r="A96" t="str">
            <v>동관L-TYPE(KSD5301)</v>
          </cell>
          <cell r="B96" t="str">
            <v>D80</v>
          </cell>
          <cell r="C96" t="str">
            <v>M</v>
          </cell>
          <cell r="D96">
            <v>26</v>
          </cell>
          <cell r="E96">
            <v>22811</v>
          </cell>
          <cell r="F96">
            <v>593086</v>
          </cell>
          <cell r="G96">
            <v>14224</v>
          </cell>
        </row>
        <row r="97">
          <cell r="A97" t="str">
            <v>동관L-TYPE(KSD5301)</v>
          </cell>
          <cell r="B97" t="str">
            <v>D65</v>
          </cell>
          <cell r="C97" t="str">
            <v>M</v>
          </cell>
          <cell r="D97">
            <v>66</v>
          </cell>
          <cell r="E97">
            <v>16970</v>
          </cell>
          <cell r="F97">
            <v>1120020</v>
          </cell>
          <cell r="G97">
            <v>12210</v>
          </cell>
        </row>
        <row r="98">
          <cell r="A98" t="str">
            <v>동관L-TYPE(KSD5301)</v>
          </cell>
          <cell r="B98" t="str">
            <v>D50</v>
          </cell>
          <cell r="C98" t="str">
            <v>M</v>
          </cell>
          <cell r="D98" t="str">
            <v>2</v>
          </cell>
          <cell r="E98">
            <v>12004</v>
          </cell>
          <cell r="F98">
            <v>24008</v>
          </cell>
          <cell r="G98">
            <v>9567</v>
          </cell>
        </row>
        <row r="99">
          <cell r="A99" t="str">
            <v>동관L-TYPE(KSD5301)</v>
          </cell>
          <cell r="B99" t="str">
            <v>D40</v>
          </cell>
          <cell r="C99" t="str">
            <v>M</v>
          </cell>
          <cell r="D99">
            <v>12</v>
          </cell>
          <cell r="E99">
            <v>7818</v>
          </cell>
          <cell r="F99">
            <v>93816</v>
          </cell>
          <cell r="G99">
            <v>6923</v>
          </cell>
        </row>
        <row r="100">
          <cell r="A100" t="str">
            <v>동관L-TYPE(KSD5301)</v>
          </cell>
          <cell r="B100" t="str">
            <v>D20</v>
          </cell>
          <cell r="C100" t="str">
            <v>M</v>
          </cell>
          <cell r="D100" t="str">
            <v>2</v>
          </cell>
          <cell r="E100">
            <v>3105</v>
          </cell>
          <cell r="F100">
            <v>6210</v>
          </cell>
          <cell r="G100">
            <v>4531</v>
          </cell>
        </row>
        <row r="101">
          <cell r="A101" t="str">
            <v>동관L-TYPE(KSD5301)</v>
          </cell>
          <cell r="B101" t="str">
            <v>D15</v>
          </cell>
          <cell r="C101" t="str">
            <v>M</v>
          </cell>
          <cell r="D101" t="str">
            <v>1</v>
          </cell>
          <cell r="E101">
            <v>1959</v>
          </cell>
          <cell r="F101">
            <v>1959</v>
          </cell>
          <cell r="G101">
            <v>3902</v>
          </cell>
        </row>
        <row r="102">
          <cell r="A102" t="str">
            <v>관보온(아티론난연+매직테프)</v>
          </cell>
          <cell r="B102" t="str">
            <v>40T*D80</v>
          </cell>
          <cell r="C102" t="str">
            <v>M</v>
          </cell>
          <cell r="D102">
            <v>26</v>
          </cell>
          <cell r="E102">
            <v>4632</v>
          </cell>
          <cell r="F102">
            <v>120432</v>
          </cell>
          <cell r="G102">
            <v>10518</v>
          </cell>
        </row>
        <row r="103">
          <cell r="A103" t="str">
            <v>관보온(아티론난연+매직테프)</v>
          </cell>
          <cell r="B103" t="str">
            <v>40T*D65</v>
          </cell>
          <cell r="C103" t="str">
            <v>M</v>
          </cell>
          <cell r="D103">
            <v>26</v>
          </cell>
          <cell r="E103">
            <v>4251</v>
          </cell>
          <cell r="F103">
            <v>110526</v>
          </cell>
          <cell r="G103">
            <v>9766</v>
          </cell>
        </row>
        <row r="104">
          <cell r="A104" t="str">
            <v>관보온(아티론난연+매직테프)</v>
          </cell>
          <cell r="B104" t="str">
            <v>40T*D50</v>
          </cell>
          <cell r="C104" t="str">
            <v>M</v>
          </cell>
          <cell r="D104" t="str">
            <v>2</v>
          </cell>
          <cell r="E104">
            <v>3782</v>
          </cell>
          <cell r="F104">
            <v>7564</v>
          </cell>
          <cell r="G104">
            <v>8264</v>
          </cell>
        </row>
        <row r="105">
          <cell r="A105" t="str">
            <v>관보온(아티론난연+매직테프)</v>
          </cell>
          <cell r="B105" t="str">
            <v>40T*D40</v>
          </cell>
          <cell r="C105" t="str">
            <v>M</v>
          </cell>
          <cell r="D105">
            <v>12</v>
          </cell>
          <cell r="E105">
            <v>3398</v>
          </cell>
          <cell r="F105">
            <v>40776</v>
          </cell>
          <cell r="G105">
            <v>8264</v>
          </cell>
        </row>
        <row r="106">
          <cell r="A106" t="str">
            <v>관보온(아티론난연+매직테프)</v>
          </cell>
          <cell r="B106" t="str">
            <v>40T*D20</v>
          </cell>
          <cell r="C106" t="str">
            <v>M</v>
          </cell>
          <cell r="D106" t="str">
            <v>2</v>
          </cell>
          <cell r="E106">
            <v>2756</v>
          </cell>
          <cell r="F106">
            <v>5512</v>
          </cell>
          <cell r="G106">
            <v>6010</v>
          </cell>
        </row>
        <row r="107">
          <cell r="A107" t="str">
            <v>관보온(아티론난연+매직테프)</v>
          </cell>
          <cell r="B107" t="str">
            <v>40T*D15</v>
          </cell>
          <cell r="C107" t="str">
            <v>M</v>
          </cell>
          <cell r="D107" t="str">
            <v>1</v>
          </cell>
          <cell r="E107">
            <v>2559</v>
          </cell>
          <cell r="F107">
            <v>2559</v>
          </cell>
          <cell r="G107">
            <v>5259</v>
          </cell>
        </row>
        <row r="108">
          <cell r="A108" t="str">
            <v>밸브보온(함석마감)</v>
          </cell>
          <cell r="B108" t="str">
            <v>50T*D80</v>
          </cell>
          <cell r="C108" t="str">
            <v>개소</v>
          </cell>
          <cell r="D108" t="str">
            <v>6</v>
          </cell>
          <cell r="E108">
            <v>9505</v>
          </cell>
          <cell r="F108">
            <v>57030</v>
          </cell>
          <cell r="G108">
            <v>78367</v>
          </cell>
        </row>
        <row r="109">
          <cell r="A109" t="str">
            <v>밸브보온(함석마감)</v>
          </cell>
          <cell r="B109" t="str">
            <v>50T*D65</v>
          </cell>
          <cell r="C109" t="str">
            <v>개소</v>
          </cell>
          <cell r="D109" t="str">
            <v>18</v>
          </cell>
          <cell r="E109">
            <v>8283</v>
          </cell>
          <cell r="F109">
            <v>149094</v>
          </cell>
          <cell r="G109">
            <v>70437</v>
          </cell>
        </row>
        <row r="110">
          <cell r="A110" t="str">
            <v>동엘보</v>
          </cell>
          <cell r="B110" t="str">
            <v>D100</v>
          </cell>
          <cell r="C110" t="str">
            <v>EA</v>
          </cell>
          <cell r="D110" t="str">
            <v>4</v>
          </cell>
          <cell r="E110">
            <v>21219</v>
          </cell>
          <cell r="F110">
            <v>84876</v>
          </cell>
        </row>
        <row r="111">
          <cell r="A111" t="str">
            <v>동엘보</v>
          </cell>
          <cell r="B111" t="str">
            <v>D80</v>
          </cell>
          <cell r="C111" t="str">
            <v>EA</v>
          </cell>
          <cell r="D111" t="str">
            <v>9</v>
          </cell>
          <cell r="E111">
            <v>9473</v>
          </cell>
          <cell r="F111">
            <v>85257</v>
          </cell>
        </row>
        <row r="112">
          <cell r="A112" t="str">
            <v>동엘보</v>
          </cell>
          <cell r="B112" t="str">
            <v>D65</v>
          </cell>
          <cell r="C112" t="str">
            <v>EA</v>
          </cell>
          <cell r="D112" t="str">
            <v>26</v>
          </cell>
          <cell r="E112">
            <v>5954</v>
          </cell>
          <cell r="F112">
            <v>154804</v>
          </cell>
        </row>
        <row r="113">
          <cell r="A113" t="str">
            <v>동엘보</v>
          </cell>
          <cell r="B113" t="str">
            <v>D50</v>
          </cell>
          <cell r="C113" t="str">
            <v>EA</v>
          </cell>
          <cell r="D113" t="str">
            <v>2</v>
          </cell>
          <cell r="E113">
            <v>3299</v>
          </cell>
          <cell r="F113">
            <v>6598</v>
          </cell>
        </row>
        <row r="114">
          <cell r="A114" t="str">
            <v>동엘보</v>
          </cell>
          <cell r="B114" t="str">
            <v>D40</v>
          </cell>
          <cell r="C114" t="str">
            <v>EA</v>
          </cell>
          <cell r="D114" t="str">
            <v>3</v>
          </cell>
          <cell r="E114">
            <v>1713</v>
          </cell>
          <cell r="F114">
            <v>5139</v>
          </cell>
        </row>
        <row r="115">
          <cell r="A115" t="str">
            <v>동엘보</v>
          </cell>
          <cell r="B115" t="str">
            <v>D20</v>
          </cell>
          <cell r="C115" t="str">
            <v>EA</v>
          </cell>
          <cell r="D115" t="str">
            <v>2</v>
          </cell>
          <cell r="E115">
            <v>366</v>
          </cell>
          <cell r="F115">
            <v>732</v>
          </cell>
        </row>
        <row r="116">
          <cell r="A116" t="str">
            <v>동엘보</v>
          </cell>
          <cell r="B116" t="str">
            <v>D15</v>
          </cell>
          <cell r="C116" t="str">
            <v>EA</v>
          </cell>
          <cell r="D116" t="str">
            <v>6</v>
          </cell>
          <cell r="E116">
            <v>180</v>
          </cell>
          <cell r="F116">
            <v>1080</v>
          </cell>
        </row>
        <row r="117">
          <cell r="A117" t="str">
            <v>동티이</v>
          </cell>
          <cell r="B117" t="str">
            <v>D100</v>
          </cell>
          <cell r="C117" t="str">
            <v>EA</v>
          </cell>
          <cell r="D117" t="str">
            <v>2</v>
          </cell>
          <cell r="E117">
            <v>23394</v>
          </cell>
          <cell r="F117">
            <v>46788</v>
          </cell>
        </row>
        <row r="118">
          <cell r="A118" t="str">
            <v>동티이</v>
          </cell>
          <cell r="B118" t="str">
            <v>D65</v>
          </cell>
          <cell r="C118" t="str">
            <v>EA</v>
          </cell>
          <cell r="D118" t="str">
            <v>10</v>
          </cell>
          <cell r="E118">
            <v>6701</v>
          </cell>
          <cell r="F118">
            <v>67010</v>
          </cell>
        </row>
        <row r="119">
          <cell r="A119" t="str">
            <v>동소켓</v>
          </cell>
          <cell r="B119" t="str">
            <v>D100</v>
          </cell>
          <cell r="C119" t="str">
            <v>EA</v>
          </cell>
          <cell r="D119" t="str">
            <v>2</v>
          </cell>
          <cell r="E119">
            <v>6612</v>
          </cell>
          <cell r="F119">
            <v>13224</v>
          </cell>
        </row>
        <row r="120">
          <cell r="A120" t="str">
            <v>동소켓</v>
          </cell>
          <cell r="B120" t="str">
            <v>D80</v>
          </cell>
          <cell r="C120" t="str">
            <v>EA</v>
          </cell>
          <cell r="D120" t="str">
            <v>2</v>
          </cell>
          <cell r="E120">
            <v>3168</v>
          </cell>
          <cell r="F120">
            <v>6336</v>
          </cell>
        </row>
        <row r="121">
          <cell r="A121" t="str">
            <v>동소켓</v>
          </cell>
          <cell r="B121" t="str">
            <v>D65</v>
          </cell>
          <cell r="C121" t="str">
            <v>EA</v>
          </cell>
          <cell r="D121" t="str">
            <v>1</v>
          </cell>
          <cell r="E121">
            <v>1976</v>
          </cell>
          <cell r="F121">
            <v>1976</v>
          </cell>
        </row>
        <row r="122">
          <cell r="A122" t="str">
            <v>동아답타(C*M)</v>
          </cell>
          <cell r="B122" t="str">
            <v>D50</v>
          </cell>
          <cell r="C122" t="str">
            <v>EA</v>
          </cell>
          <cell r="D122" t="str">
            <v>1</v>
          </cell>
          <cell r="E122">
            <v>3585</v>
          </cell>
          <cell r="F122">
            <v>3585</v>
          </cell>
        </row>
        <row r="123">
          <cell r="A123" t="str">
            <v>동아답타(C*M)</v>
          </cell>
          <cell r="B123" t="str">
            <v>D40</v>
          </cell>
          <cell r="C123" t="str">
            <v>EA</v>
          </cell>
          <cell r="D123" t="str">
            <v>1</v>
          </cell>
          <cell r="E123">
            <v>2456</v>
          </cell>
          <cell r="F123">
            <v>2456</v>
          </cell>
        </row>
        <row r="124">
          <cell r="A124" t="str">
            <v>동아답타(C*M)</v>
          </cell>
          <cell r="B124" t="str">
            <v>D20</v>
          </cell>
          <cell r="C124" t="str">
            <v>EA</v>
          </cell>
          <cell r="D124" t="str">
            <v>1</v>
          </cell>
          <cell r="E124">
            <v>614</v>
          </cell>
          <cell r="F124">
            <v>614</v>
          </cell>
        </row>
        <row r="125">
          <cell r="A125" t="str">
            <v>동아답타(C*M)</v>
          </cell>
          <cell r="B125" t="str">
            <v>D15</v>
          </cell>
          <cell r="C125" t="str">
            <v>EA</v>
          </cell>
          <cell r="D125" t="str">
            <v>2</v>
          </cell>
          <cell r="E125">
            <v>293</v>
          </cell>
          <cell r="F125">
            <v>586</v>
          </cell>
        </row>
        <row r="126">
          <cell r="A126" t="str">
            <v>동아답타(C*F)</v>
          </cell>
          <cell r="B126" t="str">
            <v>D15</v>
          </cell>
          <cell r="C126" t="str">
            <v>EA</v>
          </cell>
          <cell r="D126" t="str">
            <v>6</v>
          </cell>
          <cell r="E126">
            <v>414</v>
          </cell>
          <cell r="F126">
            <v>2484</v>
          </cell>
        </row>
        <row r="127">
          <cell r="A127" t="str">
            <v>동니플(P.T)</v>
          </cell>
          <cell r="B127" t="str">
            <v>D15</v>
          </cell>
          <cell r="C127" t="str">
            <v>EA</v>
          </cell>
          <cell r="D127" t="str">
            <v>4</v>
          </cell>
          <cell r="E127">
            <v>357</v>
          </cell>
          <cell r="F127">
            <v>1428</v>
          </cell>
        </row>
        <row r="128">
          <cell r="A128" t="str">
            <v>동유니온(C*M)</v>
          </cell>
          <cell r="B128" t="str">
            <v>D50</v>
          </cell>
          <cell r="C128" t="str">
            <v>EA</v>
          </cell>
          <cell r="D128" t="str">
            <v>1</v>
          </cell>
          <cell r="E128">
            <v>10218</v>
          </cell>
          <cell r="F128">
            <v>10218</v>
          </cell>
        </row>
        <row r="129">
          <cell r="A129" t="str">
            <v>동유니온(C*M)</v>
          </cell>
          <cell r="B129" t="str">
            <v>D40</v>
          </cell>
          <cell r="C129" t="str">
            <v>EA</v>
          </cell>
          <cell r="D129" t="str">
            <v>1</v>
          </cell>
          <cell r="E129">
            <v>7390</v>
          </cell>
          <cell r="F129">
            <v>7390</v>
          </cell>
        </row>
        <row r="130">
          <cell r="A130" t="str">
            <v>동유니온(C*M)</v>
          </cell>
          <cell r="B130" t="str">
            <v>D20</v>
          </cell>
          <cell r="C130" t="str">
            <v>EA</v>
          </cell>
          <cell r="D130" t="str">
            <v>1</v>
          </cell>
          <cell r="E130">
            <v>2492</v>
          </cell>
          <cell r="F130">
            <v>2492</v>
          </cell>
        </row>
        <row r="131">
          <cell r="A131" t="str">
            <v>버터프라이밸브(정도레바10K)물용</v>
          </cell>
          <cell r="B131" t="str">
            <v>D80</v>
          </cell>
          <cell r="C131" t="str">
            <v>EA</v>
          </cell>
          <cell r="D131" t="str">
            <v>5</v>
          </cell>
          <cell r="E131">
            <v>31873</v>
          </cell>
          <cell r="F131">
            <v>159365</v>
          </cell>
          <cell r="G131">
            <v>18377</v>
          </cell>
        </row>
        <row r="132">
          <cell r="A132" t="str">
            <v>버터프라이밸브(정도레바10K)물용</v>
          </cell>
          <cell r="B132" t="str">
            <v>D65</v>
          </cell>
          <cell r="C132" t="str">
            <v>EA</v>
          </cell>
          <cell r="D132" t="str">
            <v>15</v>
          </cell>
          <cell r="E132">
            <v>29348</v>
          </cell>
          <cell r="F132">
            <v>440220</v>
          </cell>
          <cell r="G132">
            <v>18377</v>
          </cell>
        </row>
        <row r="133">
          <cell r="A133" t="str">
            <v>볼밸브(10KG,보온)</v>
          </cell>
          <cell r="B133" t="str">
            <v>D50</v>
          </cell>
          <cell r="C133" t="str">
            <v>EA</v>
          </cell>
          <cell r="D133" t="str">
            <v>1</v>
          </cell>
          <cell r="E133">
            <v>23888</v>
          </cell>
          <cell r="F133">
            <v>23888</v>
          </cell>
          <cell r="G133">
            <v>5145</v>
          </cell>
        </row>
        <row r="134">
          <cell r="A134" t="str">
            <v>볼밸브(10KG,보온)</v>
          </cell>
          <cell r="B134" t="str">
            <v>D40</v>
          </cell>
          <cell r="C134" t="str">
            <v>EA</v>
          </cell>
          <cell r="D134" t="str">
            <v>1</v>
          </cell>
          <cell r="E134">
            <v>15698</v>
          </cell>
          <cell r="F134">
            <v>15698</v>
          </cell>
          <cell r="G134">
            <v>5145</v>
          </cell>
        </row>
        <row r="135">
          <cell r="A135" t="str">
            <v>볼밸브(10KG,보온)</v>
          </cell>
          <cell r="B135" t="str">
            <v>D20</v>
          </cell>
          <cell r="C135" t="str">
            <v>EA</v>
          </cell>
          <cell r="D135" t="str">
            <v>1</v>
          </cell>
          <cell r="E135">
            <v>4778</v>
          </cell>
          <cell r="F135">
            <v>4778</v>
          </cell>
          <cell r="G135">
            <v>5145</v>
          </cell>
        </row>
        <row r="136">
          <cell r="A136" t="str">
            <v>볼밸브(10KG,보온)</v>
          </cell>
          <cell r="B136" t="str">
            <v>D15</v>
          </cell>
          <cell r="C136" t="str">
            <v>EA</v>
          </cell>
          <cell r="D136" t="str">
            <v>4</v>
          </cell>
          <cell r="E136">
            <v>3549</v>
          </cell>
          <cell r="F136">
            <v>14196</v>
          </cell>
          <cell r="G136">
            <v>5145</v>
          </cell>
        </row>
        <row r="137">
          <cell r="A137" t="str">
            <v>주철첵크밸브(스윙식)(10K)</v>
          </cell>
          <cell r="B137" t="str">
            <v>D65</v>
          </cell>
          <cell r="C137" t="str">
            <v>EA</v>
          </cell>
          <cell r="D137" t="str">
            <v>2</v>
          </cell>
          <cell r="E137">
            <v>37538</v>
          </cell>
          <cell r="F137">
            <v>75076</v>
          </cell>
          <cell r="G137">
            <v>18377</v>
          </cell>
        </row>
        <row r="138">
          <cell r="A138" t="str">
            <v>주철스트레이너(10KG 신우)F</v>
          </cell>
          <cell r="B138" t="str">
            <v>D80</v>
          </cell>
          <cell r="C138" t="str">
            <v>EA</v>
          </cell>
          <cell r="D138" t="str">
            <v>1</v>
          </cell>
          <cell r="E138">
            <v>41291</v>
          </cell>
          <cell r="F138">
            <v>41291</v>
          </cell>
          <cell r="G138">
            <v>18377</v>
          </cell>
        </row>
        <row r="139">
          <cell r="A139" t="str">
            <v>주철스트레이너(10KG 신우)F</v>
          </cell>
          <cell r="B139" t="str">
            <v>D65</v>
          </cell>
          <cell r="C139" t="str">
            <v>EA</v>
          </cell>
          <cell r="D139" t="str">
            <v>1</v>
          </cell>
          <cell r="E139">
            <v>30030</v>
          </cell>
          <cell r="F139">
            <v>30030</v>
          </cell>
          <cell r="G139">
            <v>18377</v>
          </cell>
        </row>
        <row r="140">
          <cell r="A140" t="str">
            <v>주철스트레이너(10KG 신우)S</v>
          </cell>
          <cell r="B140" t="str">
            <v>D15</v>
          </cell>
          <cell r="C140" t="str">
            <v>EA</v>
          </cell>
          <cell r="D140" t="str">
            <v>2</v>
          </cell>
          <cell r="E140">
            <v>3754</v>
          </cell>
          <cell r="F140">
            <v>7508</v>
          </cell>
          <cell r="G140">
            <v>5145</v>
          </cell>
        </row>
        <row r="141">
          <cell r="A141" t="str">
            <v>FLEX-JOINT(벨로즈)(10KG)</v>
          </cell>
          <cell r="B141" t="str">
            <v>D65</v>
          </cell>
          <cell r="C141" t="str">
            <v>EA</v>
          </cell>
          <cell r="D141" t="str">
            <v>2</v>
          </cell>
          <cell r="E141">
            <v>30450</v>
          </cell>
          <cell r="F141">
            <v>60900</v>
          </cell>
          <cell r="G141">
            <v>18377</v>
          </cell>
        </row>
        <row r="142">
          <cell r="A142" t="str">
            <v>동절연합후렌지(10KG)</v>
          </cell>
          <cell r="B142" t="str">
            <v>D80</v>
          </cell>
          <cell r="C142" t="str">
            <v>개소</v>
          </cell>
          <cell r="D142" t="str">
            <v>13</v>
          </cell>
          <cell r="E142">
            <v>24390</v>
          </cell>
          <cell r="F142">
            <v>317070</v>
          </cell>
          <cell r="G142">
            <v>12404</v>
          </cell>
        </row>
        <row r="143">
          <cell r="A143" t="str">
            <v>동절연합후렌지(10KG)</v>
          </cell>
          <cell r="B143" t="str">
            <v>D65</v>
          </cell>
          <cell r="C143" t="str">
            <v>개소</v>
          </cell>
          <cell r="D143" t="str">
            <v>29</v>
          </cell>
          <cell r="E143">
            <v>18020</v>
          </cell>
          <cell r="F143">
            <v>522580</v>
          </cell>
          <cell r="G143">
            <v>10704</v>
          </cell>
        </row>
        <row r="144">
          <cell r="A144" t="str">
            <v>동맹후렌지(10KG)</v>
          </cell>
          <cell r="B144" t="str">
            <v>D65</v>
          </cell>
          <cell r="C144" t="str">
            <v>EA</v>
          </cell>
          <cell r="D144" t="str">
            <v>2</v>
          </cell>
          <cell r="E144">
            <v>12664</v>
          </cell>
          <cell r="F144">
            <v>25328</v>
          </cell>
          <cell r="G144">
            <v>0</v>
          </cell>
        </row>
        <row r="145">
          <cell r="A145" t="str">
            <v>동관용접(BRAZING)</v>
          </cell>
          <cell r="B145" t="str">
            <v>D100</v>
          </cell>
          <cell r="C145" t="str">
            <v>개소</v>
          </cell>
          <cell r="D145" t="str">
            <v>22</v>
          </cell>
          <cell r="E145">
            <v>2762</v>
          </cell>
          <cell r="F145">
            <v>60764</v>
          </cell>
          <cell r="G145">
            <v>17501</v>
          </cell>
        </row>
        <row r="146">
          <cell r="A146" t="str">
            <v>동관용접(BRAZING)</v>
          </cell>
          <cell r="B146" t="str">
            <v>D80</v>
          </cell>
          <cell r="C146" t="str">
            <v>개소</v>
          </cell>
          <cell r="D146" t="str">
            <v>313</v>
          </cell>
          <cell r="E146">
            <v>1686</v>
          </cell>
          <cell r="F146">
            <v>527718</v>
          </cell>
          <cell r="G146">
            <v>12404</v>
          </cell>
        </row>
        <row r="147">
          <cell r="A147" t="str">
            <v>동관용접(BRAZING)</v>
          </cell>
          <cell r="B147" t="str">
            <v>D65</v>
          </cell>
          <cell r="C147" t="str">
            <v>개소</v>
          </cell>
          <cell r="D147" t="str">
            <v>113</v>
          </cell>
          <cell r="E147">
            <v>1219</v>
          </cell>
          <cell r="F147">
            <v>137747</v>
          </cell>
          <cell r="G147">
            <v>10704</v>
          </cell>
        </row>
        <row r="148">
          <cell r="A148" t="str">
            <v>동관용접(BRAZING)</v>
          </cell>
          <cell r="B148" t="str">
            <v>D50</v>
          </cell>
          <cell r="C148" t="str">
            <v>개소</v>
          </cell>
          <cell r="D148" t="str">
            <v>6</v>
          </cell>
          <cell r="E148">
            <v>938</v>
          </cell>
          <cell r="F148">
            <v>5628</v>
          </cell>
          <cell r="G148">
            <v>8326</v>
          </cell>
        </row>
        <row r="149">
          <cell r="A149" t="str">
            <v>동관용접(BRAZING)</v>
          </cell>
          <cell r="B149" t="str">
            <v>D40</v>
          </cell>
          <cell r="C149" t="str">
            <v>개소</v>
          </cell>
          <cell r="D149" t="str">
            <v>8</v>
          </cell>
          <cell r="E149">
            <v>669</v>
          </cell>
          <cell r="F149">
            <v>5352</v>
          </cell>
          <cell r="G149">
            <v>6627</v>
          </cell>
        </row>
        <row r="150">
          <cell r="A150" t="str">
            <v>동관용접(BRAZING)</v>
          </cell>
          <cell r="B150" t="str">
            <v>D20</v>
          </cell>
          <cell r="C150" t="str">
            <v>개소</v>
          </cell>
          <cell r="D150" t="str">
            <v>6</v>
          </cell>
          <cell r="E150">
            <v>281</v>
          </cell>
          <cell r="F150">
            <v>1686</v>
          </cell>
          <cell r="G150">
            <v>3993</v>
          </cell>
        </row>
        <row r="151">
          <cell r="A151" t="str">
            <v>동관용접(BRAZING)</v>
          </cell>
          <cell r="B151" t="str">
            <v>D15</v>
          </cell>
          <cell r="C151" t="str">
            <v>개소</v>
          </cell>
          <cell r="D151" t="str">
            <v>20</v>
          </cell>
          <cell r="E151">
            <v>135</v>
          </cell>
          <cell r="F151">
            <v>2700</v>
          </cell>
          <cell r="G151">
            <v>3483</v>
          </cell>
        </row>
        <row r="152">
          <cell r="A152" t="str">
            <v>레스팅슈(절연)</v>
          </cell>
          <cell r="B152" t="str">
            <v>D80</v>
          </cell>
          <cell r="C152" t="str">
            <v>SET</v>
          </cell>
          <cell r="D152" t="str">
            <v>7</v>
          </cell>
          <cell r="E152">
            <v>7064</v>
          </cell>
          <cell r="F152">
            <v>49448</v>
          </cell>
        </row>
        <row r="153">
          <cell r="A153" t="str">
            <v>레스팅슈(절연)</v>
          </cell>
          <cell r="B153" t="str">
            <v>D65</v>
          </cell>
          <cell r="C153" t="str">
            <v>SET</v>
          </cell>
          <cell r="D153" t="str">
            <v>18</v>
          </cell>
          <cell r="E153">
            <v>6151</v>
          </cell>
          <cell r="F153">
            <v>110718</v>
          </cell>
        </row>
        <row r="154">
          <cell r="A154" t="str">
            <v>레스팅슈(절연)</v>
          </cell>
          <cell r="B154" t="str">
            <v>D40</v>
          </cell>
          <cell r="C154" t="str">
            <v>SET</v>
          </cell>
          <cell r="D154" t="str">
            <v>3</v>
          </cell>
          <cell r="E154">
            <v>4811</v>
          </cell>
          <cell r="F154">
            <v>14433</v>
          </cell>
        </row>
        <row r="155">
          <cell r="A155" t="str">
            <v>SUS볼탭(10KG)</v>
          </cell>
          <cell r="B155" t="str">
            <v>D80</v>
          </cell>
          <cell r="C155" t="str">
            <v>EA</v>
          </cell>
          <cell r="D155" t="str">
            <v>2</v>
          </cell>
          <cell r="E155">
            <v>109935</v>
          </cell>
          <cell r="F155">
            <v>219870</v>
          </cell>
        </row>
        <row r="156">
          <cell r="A156" t="str">
            <v>정수위조절밸브(10KG)복합식</v>
          </cell>
          <cell r="B156" t="str">
            <v>D80</v>
          </cell>
          <cell r="C156" t="str">
            <v>EA</v>
          </cell>
          <cell r="D156" t="str">
            <v>1</v>
          </cell>
          <cell r="E156">
            <v>510510</v>
          </cell>
          <cell r="F156">
            <v>510510</v>
          </cell>
          <cell r="G156">
            <v>18377</v>
          </cell>
        </row>
        <row r="157">
          <cell r="A157" t="str">
            <v>안전변(10KG)저양정식</v>
          </cell>
          <cell r="B157" t="str">
            <v>D40</v>
          </cell>
          <cell r="C157" t="str">
            <v>EA</v>
          </cell>
          <cell r="D157" t="str">
            <v>1</v>
          </cell>
          <cell r="E157">
            <v>75075</v>
          </cell>
          <cell r="F157">
            <v>75075</v>
          </cell>
          <cell r="G157">
            <v>5145</v>
          </cell>
        </row>
        <row r="158">
          <cell r="A158" t="str">
            <v>안전변(10KG)저양정식</v>
          </cell>
          <cell r="B158" t="str">
            <v>D25</v>
          </cell>
          <cell r="C158" t="str">
            <v>EA</v>
          </cell>
          <cell r="D158" t="str">
            <v>1</v>
          </cell>
          <cell r="E158">
            <v>42793</v>
          </cell>
          <cell r="F158">
            <v>42793</v>
          </cell>
          <cell r="G158">
            <v>5145</v>
          </cell>
        </row>
        <row r="159">
          <cell r="A159" t="str">
            <v>압력계</v>
          </cell>
          <cell r="C159" t="str">
            <v>EA</v>
          </cell>
          <cell r="D159" t="str">
            <v>3</v>
          </cell>
          <cell r="E159">
            <v>8500</v>
          </cell>
          <cell r="F159">
            <v>25500</v>
          </cell>
          <cell r="G159">
            <v>5145</v>
          </cell>
        </row>
        <row r="160">
          <cell r="A160" t="str">
            <v>온도계</v>
          </cell>
          <cell r="B160" t="str">
            <v>L형</v>
          </cell>
          <cell r="C160" t="str">
            <v>EA</v>
          </cell>
          <cell r="D160" t="str">
            <v>3</v>
          </cell>
          <cell r="E160">
            <v>6500</v>
          </cell>
          <cell r="F160">
            <v>19500</v>
          </cell>
          <cell r="G160">
            <v>5145</v>
          </cell>
        </row>
        <row r="161">
          <cell r="A161" t="str">
            <v>자동공기변(온수,오일용)</v>
          </cell>
          <cell r="B161" t="str">
            <v>D15  AE30CV</v>
          </cell>
          <cell r="C161" t="str">
            <v>EA</v>
          </cell>
          <cell r="D161" t="str">
            <v>2</v>
          </cell>
          <cell r="E161">
            <v>75863</v>
          </cell>
          <cell r="F161">
            <v>151726</v>
          </cell>
          <cell r="G161">
            <v>5145</v>
          </cell>
        </row>
        <row r="162">
          <cell r="A162" t="str">
            <v>앵글</v>
          </cell>
          <cell r="B162" t="str">
            <v>50*50*6T</v>
          </cell>
          <cell r="C162" t="str">
            <v>KG</v>
          </cell>
          <cell r="D162" t="str">
            <v>200</v>
          </cell>
          <cell r="E162">
            <v>677</v>
          </cell>
          <cell r="F162">
            <v>135400</v>
          </cell>
        </row>
        <row r="163">
          <cell r="A163" t="str">
            <v>잡철물제작설치</v>
          </cell>
          <cell r="B163" t="str">
            <v>간단</v>
          </cell>
          <cell r="C163" t="str">
            <v>TON</v>
          </cell>
          <cell r="D163" t="str">
            <v>0.2</v>
          </cell>
          <cell r="E163">
            <v>71288</v>
          </cell>
          <cell r="F163">
            <v>14257</v>
          </cell>
          <cell r="G163">
            <v>2896869</v>
          </cell>
        </row>
        <row r="164">
          <cell r="A164" t="str">
            <v>인써트플레이트</v>
          </cell>
          <cell r="B164" t="str">
            <v>200*200*9T</v>
          </cell>
          <cell r="C164" t="str">
            <v>EA</v>
          </cell>
          <cell r="D164" t="str">
            <v>30</v>
          </cell>
          <cell r="E164">
            <v>4095</v>
          </cell>
          <cell r="F164">
            <v>122850</v>
          </cell>
          <cell r="G164">
            <v>0</v>
          </cell>
        </row>
        <row r="165">
          <cell r="A165" t="str">
            <v>녹막이페인트칠</v>
          </cell>
          <cell r="B165" t="str">
            <v>2회칠</v>
          </cell>
          <cell r="C165" t="str">
            <v>M2</v>
          </cell>
          <cell r="D165" t="str">
            <v>9</v>
          </cell>
          <cell r="E165">
            <v>843</v>
          </cell>
          <cell r="F165">
            <v>7587</v>
          </cell>
          <cell r="G165">
            <v>2532</v>
          </cell>
        </row>
        <row r="166">
          <cell r="A166" t="str">
            <v>조합페인트칠(철재면)</v>
          </cell>
          <cell r="B166" t="str">
            <v>2회칠</v>
          </cell>
          <cell r="C166" t="str">
            <v>M2</v>
          </cell>
          <cell r="D166" t="str">
            <v>9</v>
          </cell>
          <cell r="E166">
            <v>1074</v>
          </cell>
          <cell r="F166">
            <v>9666</v>
          </cell>
          <cell r="G166">
            <v>3883</v>
          </cell>
        </row>
        <row r="167">
          <cell r="A167" t="str">
            <v>잡재료비</v>
          </cell>
          <cell r="C167" t="str">
            <v>식</v>
          </cell>
          <cell r="D167" t="str">
            <v>1</v>
          </cell>
          <cell r="F167">
            <v>233457</v>
          </cell>
        </row>
        <row r="168">
          <cell r="A168" t="str">
            <v>공구손료</v>
          </cell>
          <cell r="B168" t="str">
            <v>노무비의 3 %</v>
          </cell>
          <cell r="C168" t="str">
            <v>식</v>
          </cell>
          <cell r="D168" t="str">
            <v>1</v>
          </cell>
          <cell r="F168">
            <v>0</v>
          </cell>
        </row>
        <row r="169">
          <cell r="A169" t="str">
            <v>소계</v>
          </cell>
          <cell r="F169">
            <v>8015374</v>
          </cell>
        </row>
        <row r="182">
          <cell r="A182" t="str">
            <v>4.급수급탕배관공사</v>
          </cell>
        </row>
        <row r="183">
          <cell r="A183" t="str">
            <v>동관L-TYPE(KSD5301)</v>
          </cell>
          <cell r="B183" t="str">
            <v>D65</v>
          </cell>
          <cell r="C183" t="str">
            <v>M</v>
          </cell>
          <cell r="D183">
            <v>35</v>
          </cell>
          <cell r="E183">
            <v>16970</v>
          </cell>
          <cell r="F183">
            <v>593950</v>
          </cell>
          <cell r="G183">
            <v>12210</v>
          </cell>
        </row>
        <row r="184">
          <cell r="A184" t="str">
            <v>동관L-TYPE(KSD5301)</v>
          </cell>
          <cell r="B184" t="str">
            <v>D50</v>
          </cell>
          <cell r="C184" t="str">
            <v>M</v>
          </cell>
          <cell r="D184">
            <v>68</v>
          </cell>
          <cell r="E184">
            <v>12004</v>
          </cell>
          <cell r="F184">
            <v>816272</v>
          </cell>
          <cell r="G184">
            <v>9567</v>
          </cell>
        </row>
        <row r="185">
          <cell r="A185" t="str">
            <v>동관L-TYPE(KSD5301)</v>
          </cell>
          <cell r="B185" t="str">
            <v>D40</v>
          </cell>
          <cell r="C185" t="str">
            <v>M</v>
          </cell>
          <cell r="D185">
            <v>68</v>
          </cell>
          <cell r="E185">
            <v>7818</v>
          </cell>
          <cell r="F185">
            <v>531624</v>
          </cell>
          <cell r="G185">
            <v>7678</v>
          </cell>
        </row>
        <row r="186">
          <cell r="A186" t="str">
            <v>동관L-TYPE(KSD5301)</v>
          </cell>
          <cell r="B186" t="str">
            <v>D32</v>
          </cell>
          <cell r="C186" t="str">
            <v>M</v>
          </cell>
          <cell r="D186">
            <v>73</v>
          </cell>
          <cell r="E186">
            <v>6071</v>
          </cell>
          <cell r="F186">
            <v>443183</v>
          </cell>
          <cell r="G186">
            <v>6923</v>
          </cell>
        </row>
        <row r="187">
          <cell r="A187" t="str">
            <v>동관L-TYPE(KSD5301)</v>
          </cell>
          <cell r="B187" t="str">
            <v>D25</v>
          </cell>
          <cell r="C187" t="str">
            <v>M</v>
          </cell>
          <cell r="D187">
            <v>40</v>
          </cell>
          <cell r="E187">
            <v>4479</v>
          </cell>
          <cell r="F187">
            <v>179160</v>
          </cell>
          <cell r="G187">
            <v>5538</v>
          </cell>
        </row>
        <row r="188">
          <cell r="A188" t="str">
            <v>동관L-TYPE(KSD5301)</v>
          </cell>
          <cell r="B188" t="str">
            <v>D20</v>
          </cell>
          <cell r="C188" t="str">
            <v>M</v>
          </cell>
          <cell r="D188">
            <v>84</v>
          </cell>
          <cell r="E188">
            <v>3105</v>
          </cell>
          <cell r="F188">
            <v>260820</v>
          </cell>
          <cell r="G188">
            <v>4531</v>
          </cell>
        </row>
        <row r="189">
          <cell r="A189" t="str">
            <v>동관L-TYPE(KSD5301)</v>
          </cell>
          <cell r="B189" t="str">
            <v>D15</v>
          </cell>
          <cell r="C189" t="str">
            <v>M</v>
          </cell>
          <cell r="D189">
            <v>498</v>
          </cell>
          <cell r="E189">
            <v>1959</v>
          </cell>
          <cell r="F189">
            <v>975582</v>
          </cell>
          <cell r="G189">
            <v>3902</v>
          </cell>
        </row>
        <row r="190">
          <cell r="A190" t="str">
            <v>관보온(아티론난연+매직테프)</v>
          </cell>
          <cell r="B190" t="str">
            <v>40T*D65</v>
          </cell>
          <cell r="C190" t="str">
            <v>M</v>
          </cell>
          <cell r="D190">
            <v>35</v>
          </cell>
          <cell r="E190">
            <v>4251</v>
          </cell>
          <cell r="F190">
            <v>148785</v>
          </cell>
          <cell r="G190">
            <v>9766</v>
          </cell>
        </row>
        <row r="191">
          <cell r="A191" t="str">
            <v>관보온(아티론난연+매직테프)</v>
          </cell>
          <cell r="B191" t="str">
            <v>40T*D50</v>
          </cell>
          <cell r="C191" t="str">
            <v>M</v>
          </cell>
          <cell r="D191">
            <v>68</v>
          </cell>
          <cell r="E191">
            <v>3782</v>
          </cell>
          <cell r="F191">
            <v>257176</v>
          </cell>
          <cell r="G191">
            <v>8264</v>
          </cell>
        </row>
        <row r="192">
          <cell r="A192" t="str">
            <v>관보온(아티론난연+매직테프)</v>
          </cell>
          <cell r="B192" t="str">
            <v>40T*D40</v>
          </cell>
          <cell r="C192" t="str">
            <v>M</v>
          </cell>
          <cell r="D192">
            <v>68</v>
          </cell>
          <cell r="E192">
            <v>3398</v>
          </cell>
          <cell r="F192">
            <v>231064</v>
          </cell>
          <cell r="G192">
            <v>8264</v>
          </cell>
        </row>
        <row r="193">
          <cell r="A193" t="str">
            <v>관보온(아티론난연+매직테프)</v>
          </cell>
          <cell r="B193" t="str">
            <v>40T*D32</v>
          </cell>
          <cell r="C193" t="str">
            <v>M</v>
          </cell>
          <cell r="D193">
            <v>73</v>
          </cell>
          <cell r="E193">
            <v>3228</v>
          </cell>
          <cell r="F193">
            <v>235644</v>
          </cell>
          <cell r="G193">
            <v>7512</v>
          </cell>
        </row>
        <row r="194">
          <cell r="A194" t="str">
            <v>관보온(아티론난연+매직테프)</v>
          </cell>
          <cell r="B194" t="str">
            <v>40T*D25</v>
          </cell>
          <cell r="C194" t="str">
            <v>M</v>
          </cell>
          <cell r="D194">
            <v>40</v>
          </cell>
          <cell r="E194">
            <v>2964</v>
          </cell>
          <cell r="F194">
            <v>118560</v>
          </cell>
          <cell r="G194">
            <v>6761</v>
          </cell>
        </row>
        <row r="195">
          <cell r="A195" t="str">
            <v>관보온(아티론난연+매직테프)</v>
          </cell>
          <cell r="B195" t="str">
            <v>40T*D20</v>
          </cell>
          <cell r="C195" t="str">
            <v>M</v>
          </cell>
          <cell r="D195">
            <v>84</v>
          </cell>
          <cell r="E195">
            <v>2756</v>
          </cell>
          <cell r="F195">
            <v>231504</v>
          </cell>
          <cell r="G195">
            <v>6010</v>
          </cell>
        </row>
        <row r="196">
          <cell r="A196" t="str">
            <v>관보온(아티론난연+매직테프)</v>
          </cell>
          <cell r="B196" t="str">
            <v>40T*D15</v>
          </cell>
          <cell r="C196" t="str">
            <v>M</v>
          </cell>
          <cell r="D196">
            <v>498</v>
          </cell>
          <cell r="E196">
            <v>2559</v>
          </cell>
          <cell r="F196">
            <v>1274382</v>
          </cell>
          <cell r="G196">
            <v>5259</v>
          </cell>
        </row>
        <row r="197">
          <cell r="A197" t="str">
            <v>동엘보</v>
          </cell>
          <cell r="B197" t="str">
            <v>D65</v>
          </cell>
          <cell r="C197" t="str">
            <v>EA</v>
          </cell>
          <cell r="D197" t="str">
            <v>2</v>
          </cell>
          <cell r="E197">
            <v>5954</v>
          </cell>
          <cell r="F197">
            <v>11908</v>
          </cell>
        </row>
        <row r="198">
          <cell r="A198" t="str">
            <v>동엘보</v>
          </cell>
          <cell r="B198" t="str">
            <v>D50</v>
          </cell>
          <cell r="C198" t="str">
            <v>EA</v>
          </cell>
          <cell r="D198" t="str">
            <v>8</v>
          </cell>
          <cell r="E198">
            <v>3299</v>
          </cell>
          <cell r="F198">
            <v>26392</v>
          </cell>
        </row>
        <row r="199">
          <cell r="A199" t="str">
            <v>동엘보</v>
          </cell>
          <cell r="B199" t="str">
            <v>D40</v>
          </cell>
          <cell r="C199" t="str">
            <v>EA</v>
          </cell>
          <cell r="D199" t="str">
            <v>8</v>
          </cell>
          <cell r="E199">
            <v>1713</v>
          </cell>
          <cell r="F199">
            <v>13704</v>
          </cell>
        </row>
        <row r="200">
          <cell r="A200" t="str">
            <v>동엘보</v>
          </cell>
          <cell r="B200" t="str">
            <v>D32</v>
          </cell>
          <cell r="C200" t="str">
            <v>EA</v>
          </cell>
          <cell r="D200" t="str">
            <v>8</v>
          </cell>
          <cell r="E200">
            <v>973</v>
          </cell>
          <cell r="F200">
            <v>7784</v>
          </cell>
        </row>
        <row r="201">
          <cell r="A201" t="str">
            <v>동엘보</v>
          </cell>
          <cell r="B201" t="str">
            <v>D25</v>
          </cell>
          <cell r="C201" t="str">
            <v>EA</v>
          </cell>
          <cell r="D201" t="str">
            <v>13</v>
          </cell>
          <cell r="E201">
            <v>633</v>
          </cell>
          <cell r="F201">
            <v>8229</v>
          </cell>
        </row>
        <row r="202">
          <cell r="A202" t="str">
            <v>동엘보</v>
          </cell>
          <cell r="B202" t="str">
            <v>D20</v>
          </cell>
          <cell r="C202" t="str">
            <v>EA</v>
          </cell>
          <cell r="D202" t="str">
            <v>16</v>
          </cell>
          <cell r="E202">
            <v>366</v>
          </cell>
          <cell r="F202">
            <v>5856</v>
          </cell>
        </row>
        <row r="203">
          <cell r="A203" t="str">
            <v>동엘보</v>
          </cell>
          <cell r="B203" t="str">
            <v>D15</v>
          </cell>
          <cell r="C203" t="str">
            <v>EA</v>
          </cell>
          <cell r="D203">
            <v>274</v>
          </cell>
          <cell r="E203">
            <v>180</v>
          </cell>
          <cell r="F203">
            <v>49320</v>
          </cell>
        </row>
        <row r="204">
          <cell r="A204" t="str">
            <v>동티이</v>
          </cell>
          <cell r="B204" t="str">
            <v>D65</v>
          </cell>
          <cell r="C204" t="str">
            <v>EA</v>
          </cell>
          <cell r="D204" t="str">
            <v>3</v>
          </cell>
          <cell r="E204">
            <v>6701</v>
          </cell>
          <cell r="F204">
            <v>20103</v>
          </cell>
        </row>
        <row r="205">
          <cell r="A205" t="str">
            <v>동티이</v>
          </cell>
          <cell r="B205" t="str">
            <v>D50</v>
          </cell>
          <cell r="C205" t="str">
            <v>EA</v>
          </cell>
          <cell r="D205">
            <v>36</v>
          </cell>
          <cell r="E205">
            <v>4097</v>
          </cell>
          <cell r="F205">
            <v>147492</v>
          </cell>
        </row>
        <row r="206">
          <cell r="A206" t="str">
            <v>동티이</v>
          </cell>
          <cell r="B206" t="str">
            <v>D40</v>
          </cell>
          <cell r="C206" t="str">
            <v>EA</v>
          </cell>
          <cell r="D206" t="str">
            <v>13</v>
          </cell>
          <cell r="E206">
            <v>2502</v>
          </cell>
          <cell r="F206">
            <v>32526</v>
          </cell>
        </row>
        <row r="207">
          <cell r="A207" t="str">
            <v>동티이</v>
          </cell>
          <cell r="B207" t="str">
            <v>D32</v>
          </cell>
          <cell r="C207" t="str">
            <v>EA</v>
          </cell>
          <cell r="D207" t="str">
            <v>20</v>
          </cell>
          <cell r="E207">
            <v>1713</v>
          </cell>
          <cell r="F207">
            <v>34260</v>
          </cell>
        </row>
        <row r="208">
          <cell r="A208" t="str">
            <v>동티이</v>
          </cell>
          <cell r="B208" t="str">
            <v>D25</v>
          </cell>
          <cell r="C208" t="str">
            <v>EA</v>
          </cell>
          <cell r="D208" t="str">
            <v>17</v>
          </cell>
          <cell r="E208">
            <v>1185</v>
          </cell>
          <cell r="F208">
            <v>20145</v>
          </cell>
        </row>
        <row r="209">
          <cell r="A209" t="str">
            <v>동티이</v>
          </cell>
          <cell r="B209" t="str">
            <v>D20</v>
          </cell>
          <cell r="C209" t="str">
            <v>EA</v>
          </cell>
          <cell r="D209" t="str">
            <v>16</v>
          </cell>
          <cell r="E209">
            <v>672</v>
          </cell>
          <cell r="F209">
            <v>10752</v>
          </cell>
        </row>
        <row r="210">
          <cell r="A210" t="str">
            <v>동티이</v>
          </cell>
          <cell r="B210" t="str">
            <v>D15</v>
          </cell>
          <cell r="C210" t="str">
            <v>EA</v>
          </cell>
          <cell r="D210" t="str">
            <v>1</v>
          </cell>
          <cell r="E210">
            <v>391</v>
          </cell>
          <cell r="F210">
            <v>391</v>
          </cell>
        </row>
        <row r="211">
          <cell r="A211" t="str">
            <v>동레듀샤</v>
          </cell>
          <cell r="B211" t="str">
            <v>D65</v>
          </cell>
          <cell r="C211" t="str">
            <v>EA</v>
          </cell>
          <cell r="D211" t="str">
            <v>2</v>
          </cell>
          <cell r="E211">
            <v>2610</v>
          </cell>
          <cell r="F211">
            <v>5220</v>
          </cell>
        </row>
        <row r="212">
          <cell r="A212" t="str">
            <v>동레듀샤</v>
          </cell>
          <cell r="B212" t="str">
            <v>D50</v>
          </cell>
          <cell r="C212" t="str">
            <v>EA</v>
          </cell>
          <cell r="D212" t="str">
            <v>3</v>
          </cell>
          <cell r="E212">
            <v>1915</v>
          </cell>
          <cell r="F212">
            <v>5745</v>
          </cell>
        </row>
        <row r="213">
          <cell r="A213" t="str">
            <v>동레듀샤</v>
          </cell>
          <cell r="B213" t="str">
            <v>D40</v>
          </cell>
          <cell r="C213" t="str">
            <v>EA</v>
          </cell>
          <cell r="D213" t="str">
            <v>3</v>
          </cell>
          <cell r="E213">
            <v>876</v>
          </cell>
          <cell r="F213">
            <v>2628</v>
          </cell>
        </row>
        <row r="214">
          <cell r="A214" t="str">
            <v>동레듀샤</v>
          </cell>
          <cell r="B214" t="str">
            <v>D32</v>
          </cell>
          <cell r="C214" t="str">
            <v>EA</v>
          </cell>
          <cell r="D214" t="str">
            <v>2</v>
          </cell>
          <cell r="E214">
            <v>646</v>
          </cell>
          <cell r="F214">
            <v>1292</v>
          </cell>
        </row>
        <row r="215">
          <cell r="A215" t="str">
            <v>동레듀샤</v>
          </cell>
          <cell r="B215" t="str">
            <v>D25</v>
          </cell>
          <cell r="C215" t="str">
            <v>EA</v>
          </cell>
          <cell r="D215" t="str">
            <v>3</v>
          </cell>
          <cell r="E215">
            <v>362</v>
          </cell>
          <cell r="F215">
            <v>1086</v>
          </cell>
        </row>
        <row r="216">
          <cell r="A216" t="str">
            <v>동레듀샤</v>
          </cell>
          <cell r="B216" t="str">
            <v>D20</v>
          </cell>
          <cell r="C216" t="str">
            <v>EA</v>
          </cell>
          <cell r="D216" t="str">
            <v>3</v>
          </cell>
          <cell r="E216">
            <v>230</v>
          </cell>
          <cell r="F216">
            <v>690</v>
          </cell>
        </row>
        <row r="217">
          <cell r="A217" t="str">
            <v>동소켓</v>
          </cell>
          <cell r="B217" t="str">
            <v>D65</v>
          </cell>
          <cell r="C217" t="str">
            <v>EA</v>
          </cell>
          <cell r="D217" t="str">
            <v>3</v>
          </cell>
          <cell r="E217">
            <v>1976</v>
          </cell>
          <cell r="F217">
            <v>5928</v>
          </cell>
        </row>
        <row r="218">
          <cell r="A218" t="str">
            <v>동소켓</v>
          </cell>
          <cell r="B218" t="str">
            <v>D50</v>
          </cell>
          <cell r="C218" t="str">
            <v>EA</v>
          </cell>
          <cell r="D218" t="str">
            <v>1</v>
          </cell>
          <cell r="E218">
            <v>1198</v>
          </cell>
          <cell r="F218">
            <v>1198</v>
          </cell>
        </row>
        <row r="219">
          <cell r="A219" t="str">
            <v>동소켓</v>
          </cell>
          <cell r="B219" t="str">
            <v>D40</v>
          </cell>
          <cell r="C219" t="str">
            <v>EA</v>
          </cell>
          <cell r="D219" t="str">
            <v>2</v>
          </cell>
          <cell r="E219">
            <v>705</v>
          </cell>
          <cell r="F219">
            <v>1410</v>
          </cell>
        </row>
        <row r="220">
          <cell r="A220" t="str">
            <v>동소켓</v>
          </cell>
          <cell r="B220" t="str">
            <v>D32</v>
          </cell>
          <cell r="C220" t="str">
            <v>EA</v>
          </cell>
          <cell r="D220" t="str">
            <v>2</v>
          </cell>
          <cell r="E220">
            <v>494</v>
          </cell>
          <cell r="F220">
            <v>988</v>
          </cell>
        </row>
        <row r="221">
          <cell r="A221" t="str">
            <v>동소켓</v>
          </cell>
          <cell r="B221" t="str">
            <v>D20</v>
          </cell>
          <cell r="C221" t="str">
            <v>EA</v>
          </cell>
          <cell r="D221" t="str">
            <v>4</v>
          </cell>
          <cell r="E221">
            <v>177</v>
          </cell>
          <cell r="F221">
            <v>708</v>
          </cell>
        </row>
        <row r="222">
          <cell r="A222" t="str">
            <v>동아답타(C*M)</v>
          </cell>
          <cell r="B222" t="str">
            <v>D50</v>
          </cell>
          <cell r="C222" t="str">
            <v>EA</v>
          </cell>
          <cell r="D222" t="str">
            <v>2</v>
          </cell>
          <cell r="E222">
            <v>3585</v>
          </cell>
          <cell r="F222">
            <v>7170</v>
          </cell>
        </row>
        <row r="223">
          <cell r="A223" t="str">
            <v>동아답타(C*M)</v>
          </cell>
          <cell r="B223" t="str">
            <v>D40</v>
          </cell>
          <cell r="C223" t="str">
            <v>EA</v>
          </cell>
          <cell r="D223" t="str">
            <v>2</v>
          </cell>
          <cell r="E223">
            <v>2456</v>
          </cell>
          <cell r="F223">
            <v>4912</v>
          </cell>
        </row>
        <row r="224">
          <cell r="A224" t="str">
            <v>동아답타(C*M)</v>
          </cell>
          <cell r="B224" t="str">
            <v>D32</v>
          </cell>
          <cell r="C224" t="str">
            <v>EA</v>
          </cell>
          <cell r="D224" t="str">
            <v>4</v>
          </cell>
          <cell r="E224">
            <v>1971</v>
          </cell>
          <cell r="F224">
            <v>7884</v>
          </cell>
        </row>
        <row r="225">
          <cell r="A225" t="str">
            <v>동아답타(C*M)</v>
          </cell>
          <cell r="B225" t="str">
            <v>D25</v>
          </cell>
          <cell r="C225" t="str">
            <v>EA</v>
          </cell>
          <cell r="D225" t="str">
            <v>3</v>
          </cell>
          <cell r="E225">
            <v>1114</v>
          </cell>
          <cell r="F225">
            <v>3342</v>
          </cell>
        </row>
        <row r="226">
          <cell r="A226" t="str">
            <v>동아답타(C*M)</v>
          </cell>
          <cell r="B226" t="str">
            <v>D20</v>
          </cell>
          <cell r="C226" t="str">
            <v>EA</v>
          </cell>
          <cell r="D226" t="str">
            <v>4</v>
          </cell>
          <cell r="E226">
            <v>614</v>
          </cell>
          <cell r="F226">
            <v>2456</v>
          </cell>
        </row>
        <row r="227">
          <cell r="A227" t="str">
            <v>동아답타(C*M)</v>
          </cell>
          <cell r="B227" t="str">
            <v>D15</v>
          </cell>
          <cell r="C227" t="str">
            <v>EA</v>
          </cell>
          <cell r="D227" t="str">
            <v>7</v>
          </cell>
          <cell r="E227">
            <v>293</v>
          </cell>
          <cell r="F227">
            <v>2051</v>
          </cell>
        </row>
        <row r="228">
          <cell r="A228" t="str">
            <v>동캡</v>
          </cell>
          <cell r="B228" t="str">
            <v>D32</v>
          </cell>
          <cell r="C228" t="str">
            <v>EA</v>
          </cell>
          <cell r="D228" t="str">
            <v>3</v>
          </cell>
          <cell r="E228">
            <v>501</v>
          </cell>
          <cell r="F228">
            <v>1503</v>
          </cell>
        </row>
        <row r="229">
          <cell r="A229" t="str">
            <v>동캡</v>
          </cell>
          <cell r="B229" t="str">
            <v>D25</v>
          </cell>
          <cell r="C229" t="str">
            <v>EA</v>
          </cell>
          <cell r="D229" t="str">
            <v>5</v>
          </cell>
          <cell r="E229">
            <v>362</v>
          </cell>
          <cell r="F229">
            <v>1810</v>
          </cell>
        </row>
        <row r="230">
          <cell r="A230" t="str">
            <v>동캡</v>
          </cell>
          <cell r="B230" t="str">
            <v>D20</v>
          </cell>
          <cell r="C230" t="str">
            <v>EA</v>
          </cell>
          <cell r="D230" t="str">
            <v>1</v>
          </cell>
          <cell r="E230">
            <v>214</v>
          </cell>
          <cell r="F230">
            <v>214</v>
          </cell>
        </row>
        <row r="231">
          <cell r="A231" t="str">
            <v>동땜엘보(C*F)</v>
          </cell>
          <cell r="B231" t="str">
            <v>D20</v>
          </cell>
          <cell r="C231" t="str">
            <v>EA</v>
          </cell>
          <cell r="D231" t="str">
            <v>2</v>
          </cell>
          <cell r="E231">
            <v>2185</v>
          </cell>
          <cell r="F231">
            <v>4370</v>
          </cell>
        </row>
        <row r="232">
          <cell r="A232" t="str">
            <v>동땜엘보(C*F)</v>
          </cell>
          <cell r="B232" t="str">
            <v>D15(大)</v>
          </cell>
          <cell r="C232" t="str">
            <v>EA</v>
          </cell>
          <cell r="D232">
            <v>86</v>
          </cell>
          <cell r="E232">
            <v>849</v>
          </cell>
          <cell r="F232">
            <v>73014</v>
          </cell>
        </row>
        <row r="233">
          <cell r="A233" t="str">
            <v>동유니온(C*M)</v>
          </cell>
          <cell r="B233" t="str">
            <v>D50</v>
          </cell>
          <cell r="C233" t="str">
            <v>EA</v>
          </cell>
          <cell r="D233" t="str">
            <v>2</v>
          </cell>
          <cell r="E233">
            <v>10218</v>
          </cell>
          <cell r="F233">
            <v>20436</v>
          </cell>
        </row>
        <row r="234">
          <cell r="A234" t="str">
            <v>동유니온(C*M)</v>
          </cell>
          <cell r="B234" t="str">
            <v>D40</v>
          </cell>
          <cell r="C234" t="str">
            <v>EA</v>
          </cell>
          <cell r="D234" t="str">
            <v>2</v>
          </cell>
          <cell r="E234">
            <v>7390</v>
          </cell>
          <cell r="F234">
            <v>14780</v>
          </cell>
        </row>
        <row r="235">
          <cell r="A235" t="str">
            <v>동유니온(C*M)</v>
          </cell>
          <cell r="B235" t="str">
            <v>D32</v>
          </cell>
          <cell r="C235" t="str">
            <v>EA</v>
          </cell>
          <cell r="D235" t="str">
            <v>4</v>
          </cell>
          <cell r="E235">
            <v>6026</v>
          </cell>
          <cell r="F235">
            <v>24104</v>
          </cell>
        </row>
        <row r="236">
          <cell r="A236" t="str">
            <v>동유니온(C*M)</v>
          </cell>
          <cell r="B236" t="str">
            <v>D25</v>
          </cell>
          <cell r="C236" t="str">
            <v>EA</v>
          </cell>
          <cell r="D236" t="str">
            <v>3</v>
          </cell>
          <cell r="E236">
            <v>3406</v>
          </cell>
          <cell r="F236">
            <v>10218</v>
          </cell>
        </row>
        <row r="237">
          <cell r="A237" t="str">
            <v>동유니온(C*M)</v>
          </cell>
          <cell r="B237" t="str">
            <v>D20</v>
          </cell>
          <cell r="C237" t="str">
            <v>EA</v>
          </cell>
          <cell r="D237" t="str">
            <v>4</v>
          </cell>
          <cell r="E237">
            <v>2492</v>
          </cell>
          <cell r="F237">
            <v>9968</v>
          </cell>
        </row>
        <row r="238">
          <cell r="A238" t="str">
            <v>동유니온(C*M)</v>
          </cell>
          <cell r="B238" t="str">
            <v>D15</v>
          </cell>
          <cell r="C238" t="str">
            <v>EA</v>
          </cell>
          <cell r="D238" t="str">
            <v>7</v>
          </cell>
          <cell r="E238">
            <v>1221</v>
          </cell>
          <cell r="F238">
            <v>8547</v>
          </cell>
        </row>
        <row r="239">
          <cell r="A239" t="str">
            <v>볼밸브(10KG,보온)</v>
          </cell>
          <cell r="B239" t="str">
            <v>D50</v>
          </cell>
          <cell r="C239" t="str">
            <v>EA</v>
          </cell>
          <cell r="D239" t="str">
            <v>2</v>
          </cell>
          <cell r="E239">
            <v>23888</v>
          </cell>
          <cell r="F239">
            <v>47776</v>
          </cell>
          <cell r="G239">
            <v>5145</v>
          </cell>
        </row>
        <row r="240">
          <cell r="A240" t="str">
            <v>볼밸브(10KG,보온)</v>
          </cell>
          <cell r="B240" t="str">
            <v>D40</v>
          </cell>
          <cell r="C240" t="str">
            <v>EA</v>
          </cell>
          <cell r="D240" t="str">
            <v>2</v>
          </cell>
          <cell r="E240">
            <v>15698</v>
          </cell>
          <cell r="F240">
            <v>31396</v>
          </cell>
          <cell r="G240">
            <v>5145</v>
          </cell>
        </row>
        <row r="241">
          <cell r="A241" t="str">
            <v>볼밸브(10KG,보온)</v>
          </cell>
          <cell r="B241" t="str">
            <v>D32</v>
          </cell>
          <cell r="C241" t="str">
            <v>EA</v>
          </cell>
          <cell r="D241" t="str">
            <v>4</v>
          </cell>
          <cell r="E241">
            <v>11944</v>
          </cell>
          <cell r="F241">
            <v>47776</v>
          </cell>
          <cell r="G241">
            <v>5145</v>
          </cell>
        </row>
        <row r="242">
          <cell r="A242" t="str">
            <v>볼밸브(10KG,보온)</v>
          </cell>
          <cell r="B242" t="str">
            <v>D25</v>
          </cell>
          <cell r="C242" t="str">
            <v>EA</v>
          </cell>
          <cell r="D242" t="str">
            <v>3</v>
          </cell>
          <cell r="E242">
            <v>8190</v>
          </cell>
          <cell r="F242">
            <v>24570</v>
          </cell>
          <cell r="G242">
            <v>5145</v>
          </cell>
        </row>
        <row r="243">
          <cell r="A243" t="str">
            <v>볼밸브(10KG,보온)</v>
          </cell>
          <cell r="B243" t="str">
            <v>D20</v>
          </cell>
          <cell r="C243" t="str">
            <v>EA</v>
          </cell>
          <cell r="D243" t="str">
            <v>4</v>
          </cell>
          <cell r="E243">
            <v>4778</v>
          </cell>
          <cell r="F243">
            <v>19112</v>
          </cell>
          <cell r="G243">
            <v>5145</v>
          </cell>
        </row>
        <row r="244">
          <cell r="A244" t="str">
            <v>볼밸브(10KG,보온)</v>
          </cell>
          <cell r="B244" t="str">
            <v>D15</v>
          </cell>
          <cell r="C244" t="str">
            <v>EA</v>
          </cell>
          <cell r="D244" t="str">
            <v>7</v>
          </cell>
          <cell r="E244">
            <v>3549</v>
          </cell>
          <cell r="F244">
            <v>24843</v>
          </cell>
          <cell r="G244">
            <v>5145</v>
          </cell>
        </row>
        <row r="245">
          <cell r="A245" t="str">
            <v>EXP-JOINT(동관복식)</v>
          </cell>
          <cell r="B245" t="str">
            <v>D50(10KG)</v>
          </cell>
          <cell r="C245" t="str">
            <v>EA</v>
          </cell>
          <cell r="D245" t="str">
            <v>1</v>
          </cell>
          <cell r="E245">
            <v>68208</v>
          </cell>
          <cell r="F245">
            <v>68208</v>
          </cell>
          <cell r="G245">
            <v>91333</v>
          </cell>
        </row>
        <row r="246">
          <cell r="A246" t="str">
            <v>EXP-JOINT(동관복식)</v>
          </cell>
          <cell r="B246" t="str">
            <v>D32(10KG)</v>
          </cell>
          <cell r="C246" t="str">
            <v>EA</v>
          </cell>
          <cell r="D246" t="str">
            <v>1</v>
          </cell>
          <cell r="E246">
            <v>43848</v>
          </cell>
          <cell r="F246">
            <v>43848</v>
          </cell>
          <cell r="G246">
            <v>71394</v>
          </cell>
        </row>
        <row r="247">
          <cell r="A247" t="str">
            <v>동관용접(BRAZING)</v>
          </cell>
          <cell r="B247" t="str">
            <v>D65</v>
          </cell>
          <cell r="C247" t="str">
            <v>개소</v>
          </cell>
          <cell r="D247" t="str">
            <v>23</v>
          </cell>
          <cell r="E247">
            <v>1219</v>
          </cell>
          <cell r="F247">
            <v>28037</v>
          </cell>
          <cell r="G247">
            <v>10704</v>
          </cell>
        </row>
        <row r="248">
          <cell r="A248" t="str">
            <v>동관용접(BRAZING)</v>
          </cell>
          <cell r="B248" t="str">
            <v>D50</v>
          </cell>
          <cell r="C248" t="str">
            <v>개소</v>
          </cell>
          <cell r="D248">
            <v>138</v>
          </cell>
          <cell r="E248">
            <v>938</v>
          </cell>
          <cell r="F248">
            <v>129444</v>
          </cell>
          <cell r="G248">
            <v>8326</v>
          </cell>
        </row>
        <row r="249">
          <cell r="A249" t="str">
            <v>동관용접(BRAZING)</v>
          </cell>
          <cell r="B249" t="str">
            <v>D40</v>
          </cell>
          <cell r="C249" t="str">
            <v>개소</v>
          </cell>
          <cell r="D249" t="str">
            <v>103</v>
          </cell>
          <cell r="E249">
            <v>669</v>
          </cell>
          <cell r="F249">
            <v>68907</v>
          </cell>
          <cell r="G249">
            <v>6627</v>
          </cell>
        </row>
        <row r="250">
          <cell r="A250" t="str">
            <v>동관용접(BRAZING)</v>
          </cell>
          <cell r="B250" t="str">
            <v>D32</v>
          </cell>
          <cell r="C250" t="str">
            <v>개소</v>
          </cell>
          <cell r="D250" t="str">
            <v>97</v>
          </cell>
          <cell r="E250">
            <v>513</v>
          </cell>
          <cell r="F250">
            <v>49761</v>
          </cell>
          <cell r="G250">
            <v>6031</v>
          </cell>
        </row>
        <row r="251">
          <cell r="A251" t="str">
            <v>동관용접(BRAZING)</v>
          </cell>
          <cell r="B251" t="str">
            <v>D25</v>
          </cell>
          <cell r="C251" t="str">
            <v>개소</v>
          </cell>
          <cell r="D251" t="str">
            <v>94</v>
          </cell>
          <cell r="E251">
            <v>371</v>
          </cell>
          <cell r="F251">
            <v>34874</v>
          </cell>
          <cell r="G251">
            <v>4927</v>
          </cell>
        </row>
        <row r="252">
          <cell r="A252" t="str">
            <v>동관용접(BRAZING)</v>
          </cell>
          <cell r="B252" t="str">
            <v>D20</v>
          </cell>
          <cell r="C252" t="str">
            <v>개소</v>
          </cell>
          <cell r="D252" t="str">
            <v>103</v>
          </cell>
          <cell r="E252">
            <v>281</v>
          </cell>
          <cell r="F252">
            <v>28943</v>
          </cell>
          <cell r="G252">
            <v>3993</v>
          </cell>
        </row>
        <row r="253">
          <cell r="A253" t="str">
            <v>동관용접(BRAZING)</v>
          </cell>
          <cell r="B253" t="str">
            <v>D15</v>
          </cell>
          <cell r="C253" t="str">
            <v>개소</v>
          </cell>
          <cell r="D253">
            <v>611</v>
          </cell>
          <cell r="E253">
            <v>135</v>
          </cell>
          <cell r="F253">
            <v>82485</v>
          </cell>
          <cell r="G253">
            <v>3483</v>
          </cell>
        </row>
        <row r="254">
          <cell r="A254" t="str">
            <v>절연행가</v>
          </cell>
          <cell r="B254" t="str">
            <v>D65</v>
          </cell>
          <cell r="C254" t="str">
            <v>개소</v>
          </cell>
          <cell r="D254" t="str">
            <v>7</v>
          </cell>
          <cell r="E254">
            <v>1581</v>
          </cell>
          <cell r="F254">
            <v>11067</v>
          </cell>
        </row>
        <row r="255">
          <cell r="A255" t="str">
            <v>절연행가</v>
          </cell>
          <cell r="B255" t="str">
            <v>D50</v>
          </cell>
          <cell r="C255" t="str">
            <v>개소</v>
          </cell>
          <cell r="D255" t="str">
            <v>18</v>
          </cell>
          <cell r="E255">
            <v>1387</v>
          </cell>
          <cell r="F255">
            <v>24966</v>
          </cell>
        </row>
        <row r="256">
          <cell r="A256" t="str">
            <v>절연행가</v>
          </cell>
          <cell r="B256" t="str">
            <v>D40</v>
          </cell>
          <cell r="C256" t="str">
            <v>개소</v>
          </cell>
          <cell r="D256" t="str">
            <v>20</v>
          </cell>
          <cell r="E256">
            <v>1235</v>
          </cell>
          <cell r="F256">
            <v>24700</v>
          </cell>
        </row>
        <row r="257">
          <cell r="A257" t="str">
            <v>절연행가</v>
          </cell>
          <cell r="B257" t="str">
            <v>D32</v>
          </cell>
          <cell r="C257" t="str">
            <v>개소</v>
          </cell>
          <cell r="D257" t="str">
            <v>14</v>
          </cell>
          <cell r="E257">
            <v>1167</v>
          </cell>
          <cell r="F257">
            <v>16338</v>
          </cell>
        </row>
        <row r="258">
          <cell r="A258" t="str">
            <v>절연행가</v>
          </cell>
          <cell r="B258" t="str">
            <v>D25</v>
          </cell>
          <cell r="C258" t="str">
            <v>개소</v>
          </cell>
          <cell r="D258" t="str">
            <v>11</v>
          </cell>
          <cell r="E258">
            <v>1072</v>
          </cell>
          <cell r="F258">
            <v>11792</v>
          </cell>
        </row>
        <row r="259">
          <cell r="A259" t="str">
            <v>절연행가</v>
          </cell>
          <cell r="B259" t="str">
            <v>D20</v>
          </cell>
          <cell r="C259" t="str">
            <v>개소</v>
          </cell>
          <cell r="D259" t="str">
            <v>14</v>
          </cell>
          <cell r="E259">
            <v>1020</v>
          </cell>
          <cell r="F259">
            <v>14280</v>
          </cell>
        </row>
        <row r="260">
          <cell r="A260" t="str">
            <v>절연행가</v>
          </cell>
          <cell r="B260" t="str">
            <v>D15</v>
          </cell>
          <cell r="C260" t="str">
            <v>개소</v>
          </cell>
          <cell r="D260">
            <v>88</v>
          </cell>
          <cell r="E260">
            <v>988</v>
          </cell>
          <cell r="F260">
            <v>86944</v>
          </cell>
        </row>
        <row r="261">
          <cell r="A261" t="str">
            <v>앙카슈(절연)</v>
          </cell>
          <cell r="B261" t="str">
            <v>D65</v>
          </cell>
          <cell r="C261" t="str">
            <v>SET</v>
          </cell>
          <cell r="D261" t="str">
            <v>3</v>
          </cell>
          <cell r="E261">
            <v>14288</v>
          </cell>
          <cell r="F261">
            <v>42864</v>
          </cell>
        </row>
        <row r="262">
          <cell r="A262" t="str">
            <v>앙카슈(절연)</v>
          </cell>
          <cell r="B262" t="str">
            <v>D50</v>
          </cell>
          <cell r="C262" t="str">
            <v>SET</v>
          </cell>
          <cell r="D262" t="str">
            <v>2</v>
          </cell>
          <cell r="E262">
            <v>13192</v>
          </cell>
          <cell r="F262">
            <v>26384</v>
          </cell>
        </row>
        <row r="263">
          <cell r="A263" t="str">
            <v>앙카슈(절연)</v>
          </cell>
          <cell r="B263" t="str">
            <v>D40</v>
          </cell>
          <cell r="C263" t="str">
            <v>SET</v>
          </cell>
          <cell r="D263" t="str">
            <v>1</v>
          </cell>
          <cell r="E263">
            <v>12157</v>
          </cell>
          <cell r="F263">
            <v>12157</v>
          </cell>
        </row>
        <row r="264">
          <cell r="A264" t="str">
            <v>앙카슈(절연)</v>
          </cell>
          <cell r="B264" t="str">
            <v>D32</v>
          </cell>
          <cell r="C264" t="str">
            <v>SET</v>
          </cell>
          <cell r="D264" t="str">
            <v>2</v>
          </cell>
          <cell r="E264">
            <v>12157</v>
          </cell>
          <cell r="F264">
            <v>24314</v>
          </cell>
        </row>
        <row r="265">
          <cell r="A265" t="str">
            <v>앙카슈(절연)</v>
          </cell>
          <cell r="B265" t="str">
            <v>D20</v>
          </cell>
          <cell r="C265" t="str">
            <v>SET</v>
          </cell>
          <cell r="D265" t="str">
            <v>1</v>
          </cell>
          <cell r="E265">
            <v>11122</v>
          </cell>
          <cell r="F265">
            <v>11122</v>
          </cell>
        </row>
        <row r="266">
          <cell r="A266" t="str">
            <v>레스팅슈(절연)</v>
          </cell>
          <cell r="B266" t="str">
            <v>D65</v>
          </cell>
          <cell r="C266" t="str">
            <v>SET</v>
          </cell>
          <cell r="D266" t="str">
            <v>4</v>
          </cell>
          <cell r="E266">
            <v>6151</v>
          </cell>
          <cell r="F266">
            <v>24604</v>
          </cell>
        </row>
        <row r="267">
          <cell r="A267" t="str">
            <v>레스팅슈(절연)</v>
          </cell>
          <cell r="B267" t="str">
            <v>D50</v>
          </cell>
          <cell r="C267" t="str">
            <v>SET</v>
          </cell>
          <cell r="D267" t="str">
            <v>1</v>
          </cell>
          <cell r="E267">
            <v>5725</v>
          </cell>
          <cell r="F267">
            <v>5725</v>
          </cell>
        </row>
        <row r="268">
          <cell r="A268" t="str">
            <v>레스팅슈(절연)</v>
          </cell>
          <cell r="B268" t="str">
            <v>D40</v>
          </cell>
          <cell r="C268" t="str">
            <v>SET</v>
          </cell>
          <cell r="D268" t="str">
            <v>3</v>
          </cell>
          <cell r="E268">
            <v>4811</v>
          </cell>
          <cell r="F268">
            <v>14433</v>
          </cell>
        </row>
        <row r="269">
          <cell r="A269" t="str">
            <v>레스팅슈(절연)</v>
          </cell>
          <cell r="B269" t="str">
            <v>D32</v>
          </cell>
          <cell r="C269" t="str">
            <v>SET</v>
          </cell>
          <cell r="D269" t="str">
            <v>3</v>
          </cell>
          <cell r="E269">
            <v>4811</v>
          </cell>
          <cell r="F269">
            <v>14433</v>
          </cell>
        </row>
        <row r="270">
          <cell r="A270" t="str">
            <v>레스팅슈(절연)</v>
          </cell>
          <cell r="B270" t="str">
            <v>D25</v>
          </cell>
          <cell r="C270" t="str">
            <v>SET</v>
          </cell>
          <cell r="D270" t="str">
            <v>1</v>
          </cell>
          <cell r="E270">
            <v>4385</v>
          </cell>
          <cell r="F270">
            <v>4385</v>
          </cell>
        </row>
        <row r="271">
          <cell r="A271" t="str">
            <v>레스팅슈(절연)</v>
          </cell>
          <cell r="B271" t="str">
            <v>D20</v>
          </cell>
          <cell r="C271" t="str">
            <v>SET</v>
          </cell>
          <cell r="D271" t="str">
            <v>6</v>
          </cell>
          <cell r="E271">
            <v>4019</v>
          </cell>
          <cell r="F271">
            <v>24114</v>
          </cell>
        </row>
        <row r="272">
          <cell r="A272" t="str">
            <v>앵글</v>
          </cell>
          <cell r="B272" t="str">
            <v>50*50*6T</v>
          </cell>
          <cell r="C272" t="str">
            <v>KG</v>
          </cell>
          <cell r="D272" t="str">
            <v>173</v>
          </cell>
          <cell r="E272">
            <v>677</v>
          </cell>
          <cell r="F272">
            <v>117121</v>
          </cell>
          <cell r="G272">
            <v>0</v>
          </cell>
        </row>
        <row r="273">
          <cell r="A273" t="str">
            <v>잡철물제작설치</v>
          </cell>
          <cell r="B273" t="str">
            <v>간단</v>
          </cell>
          <cell r="C273" t="str">
            <v>TON</v>
          </cell>
          <cell r="D273" t="str">
            <v>0.173</v>
          </cell>
          <cell r="E273">
            <v>71288</v>
          </cell>
          <cell r="F273">
            <v>12332</v>
          </cell>
          <cell r="G273">
            <v>2895869</v>
          </cell>
        </row>
        <row r="274">
          <cell r="A274" t="str">
            <v>녹막이페인트칠</v>
          </cell>
          <cell r="B274" t="str">
            <v>2회칠</v>
          </cell>
          <cell r="C274" t="str">
            <v>M2</v>
          </cell>
          <cell r="D274" t="str">
            <v>8</v>
          </cell>
          <cell r="E274">
            <v>843</v>
          </cell>
          <cell r="F274">
            <v>6744</v>
          </cell>
          <cell r="G274">
            <v>2532</v>
          </cell>
        </row>
        <row r="275">
          <cell r="A275" t="str">
            <v>조합페인트칠(철재면)</v>
          </cell>
          <cell r="B275" t="str">
            <v>2회칠</v>
          </cell>
          <cell r="C275" t="str">
            <v>M2</v>
          </cell>
          <cell r="D275" t="str">
            <v>8</v>
          </cell>
          <cell r="E275">
            <v>1074</v>
          </cell>
          <cell r="F275">
            <v>8592</v>
          </cell>
          <cell r="G275">
            <v>3883</v>
          </cell>
        </row>
        <row r="276">
          <cell r="A276" t="str">
            <v>인써트플레이트</v>
          </cell>
          <cell r="B276" t="str">
            <v>200*200*9T</v>
          </cell>
          <cell r="C276" t="str">
            <v>EA</v>
          </cell>
          <cell r="D276" t="str">
            <v>26</v>
          </cell>
          <cell r="E276">
            <v>4095</v>
          </cell>
          <cell r="F276">
            <v>106470</v>
          </cell>
        </row>
        <row r="277">
          <cell r="A277" t="str">
            <v>빔크램프(BEAM CLAMP)</v>
          </cell>
          <cell r="B277" t="str">
            <v>210</v>
          </cell>
          <cell r="C277" t="str">
            <v>EA</v>
          </cell>
          <cell r="D277" t="str">
            <v>168</v>
          </cell>
          <cell r="E277">
            <v>1838</v>
          </cell>
          <cell r="F277">
            <v>308784</v>
          </cell>
        </row>
        <row r="278">
          <cell r="A278" t="str">
            <v>잡재료비</v>
          </cell>
          <cell r="C278" t="str">
            <v>식</v>
          </cell>
          <cell r="D278" t="str">
            <v>1</v>
          </cell>
          <cell r="F278">
            <v>257846</v>
          </cell>
        </row>
        <row r="279">
          <cell r="A279" t="str">
            <v>공구손료</v>
          </cell>
          <cell r="B279" t="str">
            <v>노무비의 3 %</v>
          </cell>
          <cell r="C279" t="str">
            <v>식</v>
          </cell>
          <cell r="D279" t="str">
            <v>1</v>
          </cell>
          <cell r="F279">
            <v>0</v>
          </cell>
        </row>
        <row r="280">
          <cell r="A280" t="str">
            <v>소계</v>
          </cell>
          <cell r="F280">
            <v>8852731</v>
          </cell>
        </row>
        <row r="292">
          <cell r="A292" t="str">
            <v>5.오.배수배관공사</v>
          </cell>
        </row>
        <row r="293">
          <cell r="A293" t="str">
            <v>PVC PIPE(VG1)</v>
          </cell>
          <cell r="B293" t="str">
            <v>D100</v>
          </cell>
          <cell r="C293" t="str">
            <v>M</v>
          </cell>
          <cell r="D293">
            <v>36</v>
          </cell>
          <cell r="E293">
            <v>4938</v>
          </cell>
          <cell r="F293">
            <v>177768</v>
          </cell>
          <cell r="G293">
            <v>17916</v>
          </cell>
        </row>
        <row r="294">
          <cell r="A294" t="str">
            <v>PVC PIPE(VG1)</v>
          </cell>
          <cell r="B294" t="str">
            <v>D75</v>
          </cell>
          <cell r="C294" t="str">
            <v>M</v>
          </cell>
          <cell r="D294">
            <v>21</v>
          </cell>
          <cell r="E294">
            <v>3190</v>
          </cell>
          <cell r="F294">
            <v>66990</v>
          </cell>
          <cell r="G294">
            <v>14379</v>
          </cell>
        </row>
        <row r="295">
          <cell r="A295" t="str">
            <v>PVC PIPE(VG1)</v>
          </cell>
          <cell r="B295" t="str">
            <v>D65</v>
          </cell>
          <cell r="C295" t="str">
            <v>M</v>
          </cell>
          <cell r="D295">
            <v>166</v>
          </cell>
          <cell r="E295">
            <v>2395</v>
          </cell>
          <cell r="F295">
            <v>397570</v>
          </cell>
          <cell r="G295">
            <v>12993</v>
          </cell>
        </row>
        <row r="296">
          <cell r="A296" t="str">
            <v>PVC PIPE(VG1)</v>
          </cell>
          <cell r="B296" t="str">
            <v>D50</v>
          </cell>
          <cell r="C296" t="str">
            <v>M</v>
          </cell>
          <cell r="D296">
            <v>20</v>
          </cell>
          <cell r="E296">
            <v>1625</v>
          </cell>
          <cell r="F296">
            <v>32500</v>
          </cell>
          <cell r="G296">
            <v>10579</v>
          </cell>
        </row>
        <row r="297">
          <cell r="A297" t="str">
            <v>PVC 90'곡관(DTS)</v>
          </cell>
          <cell r="B297" t="str">
            <v>D100</v>
          </cell>
          <cell r="C297" t="str">
            <v>EA</v>
          </cell>
          <cell r="D297" t="str">
            <v>19</v>
          </cell>
          <cell r="E297">
            <v>1127</v>
          </cell>
          <cell r="F297">
            <v>21413</v>
          </cell>
        </row>
        <row r="298">
          <cell r="A298" t="str">
            <v>PVC 90'곡관(DTS)</v>
          </cell>
          <cell r="B298" t="str">
            <v>D75</v>
          </cell>
          <cell r="C298" t="str">
            <v>EA</v>
          </cell>
          <cell r="D298" t="str">
            <v>4</v>
          </cell>
          <cell r="E298">
            <v>566</v>
          </cell>
          <cell r="F298">
            <v>2264</v>
          </cell>
        </row>
        <row r="299">
          <cell r="A299" t="str">
            <v>PVC 90'곡관(DTS)</v>
          </cell>
          <cell r="B299" t="str">
            <v>D50</v>
          </cell>
          <cell r="C299" t="str">
            <v>EA</v>
          </cell>
          <cell r="D299" t="str">
            <v>66</v>
          </cell>
          <cell r="E299">
            <v>228</v>
          </cell>
          <cell r="F299">
            <v>15048</v>
          </cell>
        </row>
        <row r="300">
          <cell r="A300" t="str">
            <v>PVC 90'곡관(DTS)</v>
          </cell>
          <cell r="B300" t="str">
            <v>D35</v>
          </cell>
          <cell r="C300" t="str">
            <v>EA</v>
          </cell>
          <cell r="D300" t="str">
            <v>61</v>
          </cell>
          <cell r="E300">
            <v>189</v>
          </cell>
          <cell r="F300">
            <v>11529</v>
          </cell>
        </row>
        <row r="301">
          <cell r="A301" t="str">
            <v>PVC 45'곡관(DTS)</v>
          </cell>
          <cell r="B301" t="str">
            <v>D75</v>
          </cell>
          <cell r="C301" t="str">
            <v>EA</v>
          </cell>
          <cell r="D301" t="str">
            <v>3</v>
          </cell>
          <cell r="E301">
            <v>618</v>
          </cell>
          <cell r="F301">
            <v>1854</v>
          </cell>
        </row>
        <row r="302">
          <cell r="A302" t="str">
            <v>PVC 45'곡관(DTS)</v>
          </cell>
          <cell r="B302" t="str">
            <v>D50</v>
          </cell>
          <cell r="C302" t="str">
            <v>EA</v>
          </cell>
          <cell r="D302" t="str">
            <v>22</v>
          </cell>
          <cell r="E302">
            <v>391</v>
          </cell>
          <cell r="F302">
            <v>8602</v>
          </cell>
        </row>
        <row r="303">
          <cell r="A303" t="str">
            <v>PVC 45'곡관(DTS)</v>
          </cell>
          <cell r="B303" t="str">
            <v>D35</v>
          </cell>
          <cell r="C303" t="str">
            <v>EA</v>
          </cell>
          <cell r="D303" t="str">
            <v>9</v>
          </cell>
          <cell r="E303">
            <v>285</v>
          </cell>
          <cell r="F303">
            <v>2565</v>
          </cell>
        </row>
        <row r="304">
          <cell r="A304" t="str">
            <v>PVC SOCKET(DTS)</v>
          </cell>
          <cell r="B304" t="str">
            <v>D100</v>
          </cell>
          <cell r="C304" t="str">
            <v>EA</v>
          </cell>
          <cell r="D304" t="str">
            <v>1</v>
          </cell>
          <cell r="E304">
            <v>618</v>
          </cell>
          <cell r="F304">
            <v>618</v>
          </cell>
        </row>
        <row r="305">
          <cell r="A305" t="str">
            <v>PVC SOCKET(DTS)</v>
          </cell>
          <cell r="B305" t="str">
            <v>D75</v>
          </cell>
          <cell r="C305" t="str">
            <v>EA</v>
          </cell>
          <cell r="D305" t="str">
            <v>2</v>
          </cell>
          <cell r="E305">
            <v>338</v>
          </cell>
          <cell r="F305">
            <v>676</v>
          </cell>
        </row>
        <row r="306">
          <cell r="A306" t="str">
            <v>PVC SOCKET(DTS)</v>
          </cell>
          <cell r="B306" t="str">
            <v>D50</v>
          </cell>
          <cell r="C306" t="str">
            <v>EA</v>
          </cell>
          <cell r="D306" t="str">
            <v>10</v>
          </cell>
          <cell r="E306">
            <v>195</v>
          </cell>
          <cell r="F306">
            <v>1950</v>
          </cell>
        </row>
        <row r="307">
          <cell r="A307" t="str">
            <v>PVC P-TRAP(DTS)</v>
          </cell>
          <cell r="B307" t="str">
            <v>D75</v>
          </cell>
          <cell r="C307" t="str">
            <v>EA</v>
          </cell>
          <cell r="D307" t="str">
            <v>4</v>
          </cell>
          <cell r="E307">
            <v>2500</v>
          </cell>
          <cell r="F307">
            <v>10000</v>
          </cell>
        </row>
        <row r="308">
          <cell r="A308" t="str">
            <v>PVC P-TRAP(DTS)</v>
          </cell>
          <cell r="B308" t="str">
            <v>D50</v>
          </cell>
          <cell r="C308" t="str">
            <v>EA</v>
          </cell>
          <cell r="D308" t="str">
            <v>7</v>
          </cell>
          <cell r="E308">
            <v>1192</v>
          </cell>
          <cell r="F308">
            <v>8344</v>
          </cell>
        </row>
        <row r="309">
          <cell r="A309" t="str">
            <v>PVC F.C.O(원형)</v>
          </cell>
          <cell r="B309" t="str">
            <v>D100</v>
          </cell>
          <cell r="C309" t="str">
            <v>EA</v>
          </cell>
          <cell r="D309" t="str">
            <v>7</v>
          </cell>
          <cell r="E309">
            <v>17640</v>
          </cell>
          <cell r="F309">
            <v>123480</v>
          </cell>
        </row>
        <row r="310">
          <cell r="A310" t="str">
            <v>PVC F.C.O(원형)</v>
          </cell>
          <cell r="B310" t="str">
            <v>D75</v>
          </cell>
          <cell r="C310" t="str">
            <v>EA</v>
          </cell>
          <cell r="D310" t="str">
            <v>3</v>
          </cell>
          <cell r="E310">
            <v>12128</v>
          </cell>
          <cell r="F310">
            <v>36384</v>
          </cell>
        </row>
        <row r="311">
          <cell r="A311" t="str">
            <v>PVC F.C.O(원형)</v>
          </cell>
          <cell r="B311" t="str">
            <v>D50</v>
          </cell>
          <cell r="C311" t="str">
            <v>EA</v>
          </cell>
          <cell r="D311" t="str">
            <v>9</v>
          </cell>
          <cell r="E311">
            <v>9188</v>
          </cell>
          <cell r="F311">
            <v>82692</v>
          </cell>
        </row>
        <row r="312">
          <cell r="A312" t="str">
            <v>PVC Y관(DTS)</v>
          </cell>
          <cell r="B312" t="str">
            <v>D100*100</v>
          </cell>
          <cell r="C312" t="str">
            <v>EA</v>
          </cell>
          <cell r="D312" t="str">
            <v>13</v>
          </cell>
          <cell r="E312">
            <v>2133</v>
          </cell>
          <cell r="F312">
            <v>27729</v>
          </cell>
        </row>
        <row r="313">
          <cell r="A313" t="str">
            <v>PVC Y관(DTS)</v>
          </cell>
          <cell r="B313" t="str">
            <v>D100*75</v>
          </cell>
          <cell r="C313" t="str">
            <v>EA</v>
          </cell>
          <cell r="D313" t="str">
            <v>3</v>
          </cell>
          <cell r="E313">
            <v>2706</v>
          </cell>
          <cell r="F313">
            <v>8118</v>
          </cell>
        </row>
        <row r="314">
          <cell r="A314" t="str">
            <v>PVC Y관(DTS)</v>
          </cell>
          <cell r="B314" t="str">
            <v>D100*65</v>
          </cell>
          <cell r="C314" t="str">
            <v>EA</v>
          </cell>
          <cell r="D314" t="str">
            <v>5</v>
          </cell>
          <cell r="E314">
            <v>2649</v>
          </cell>
          <cell r="F314">
            <v>13245</v>
          </cell>
        </row>
        <row r="315">
          <cell r="A315" t="str">
            <v>PVC Y관(DTS)</v>
          </cell>
          <cell r="B315" t="str">
            <v>D75*75</v>
          </cell>
          <cell r="C315" t="str">
            <v>EA</v>
          </cell>
          <cell r="D315" t="str">
            <v>4</v>
          </cell>
          <cell r="E315">
            <v>2205</v>
          </cell>
          <cell r="F315">
            <v>8820</v>
          </cell>
        </row>
        <row r="316">
          <cell r="A316" t="str">
            <v>PVC Y관(DTS)</v>
          </cell>
          <cell r="B316" t="str">
            <v>D75*50</v>
          </cell>
          <cell r="C316" t="str">
            <v>EA</v>
          </cell>
          <cell r="D316" t="str">
            <v>4</v>
          </cell>
          <cell r="E316">
            <v>1183</v>
          </cell>
          <cell r="F316">
            <v>4732</v>
          </cell>
        </row>
        <row r="317">
          <cell r="A317" t="str">
            <v>PVC Y관(DTS)</v>
          </cell>
          <cell r="B317" t="str">
            <v>D50*50</v>
          </cell>
          <cell r="C317" t="str">
            <v>EA</v>
          </cell>
          <cell r="D317" t="str">
            <v>16</v>
          </cell>
          <cell r="E317">
            <v>660</v>
          </cell>
          <cell r="F317">
            <v>10560</v>
          </cell>
        </row>
        <row r="318">
          <cell r="A318" t="str">
            <v>PVC Y관(DTS)</v>
          </cell>
          <cell r="B318" t="str">
            <v>D50*35</v>
          </cell>
          <cell r="C318" t="str">
            <v>EA</v>
          </cell>
          <cell r="D318" t="str">
            <v>7</v>
          </cell>
          <cell r="E318">
            <v>550</v>
          </cell>
          <cell r="F318">
            <v>3850</v>
          </cell>
        </row>
        <row r="319">
          <cell r="A319" t="str">
            <v>PVC YT관(DTS)</v>
          </cell>
          <cell r="B319" t="str">
            <v>D75*50</v>
          </cell>
          <cell r="C319" t="str">
            <v>EA</v>
          </cell>
          <cell r="D319" t="str">
            <v>1</v>
          </cell>
          <cell r="E319">
            <v>739</v>
          </cell>
          <cell r="F319">
            <v>739</v>
          </cell>
        </row>
        <row r="320">
          <cell r="A320" t="str">
            <v>PVC YT관(DTS)</v>
          </cell>
          <cell r="B320" t="str">
            <v>D50*50</v>
          </cell>
          <cell r="C320" t="str">
            <v>EA</v>
          </cell>
          <cell r="D320" t="str">
            <v>5</v>
          </cell>
          <cell r="E320">
            <v>618</v>
          </cell>
          <cell r="F320">
            <v>3090</v>
          </cell>
        </row>
        <row r="321">
          <cell r="A321" t="str">
            <v>PVC YT관(DTS)</v>
          </cell>
          <cell r="B321" t="str">
            <v>D100*50</v>
          </cell>
          <cell r="C321" t="str">
            <v>EA</v>
          </cell>
          <cell r="D321" t="str">
            <v>5</v>
          </cell>
          <cell r="E321">
            <v>1309</v>
          </cell>
          <cell r="F321">
            <v>6545</v>
          </cell>
        </row>
        <row r="322">
          <cell r="A322" t="str">
            <v>PVC REDUCER(DTS)</v>
          </cell>
          <cell r="B322" t="str">
            <v>D50*35</v>
          </cell>
          <cell r="C322" t="str">
            <v>EA</v>
          </cell>
          <cell r="D322" t="str">
            <v>4</v>
          </cell>
          <cell r="E322">
            <v>215</v>
          </cell>
          <cell r="F322">
            <v>860</v>
          </cell>
        </row>
        <row r="323">
          <cell r="A323" t="str">
            <v>F.D</v>
          </cell>
          <cell r="B323" t="str">
            <v>D50</v>
          </cell>
          <cell r="C323" t="str">
            <v>EA</v>
          </cell>
          <cell r="D323" t="str">
            <v>8</v>
          </cell>
          <cell r="E323">
            <v>23205</v>
          </cell>
          <cell r="F323">
            <v>185640</v>
          </cell>
          <cell r="G323">
            <v>16397</v>
          </cell>
        </row>
        <row r="324">
          <cell r="A324" t="str">
            <v>일반행가</v>
          </cell>
          <cell r="B324" t="str">
            <v>D50</v>
          </cell>
          <cell r="C324" t="str">
            <v>개소</v>
          </cell>
          <cell r="D324" t="str">
            <v>19</v>
          </cell>
          <cell r="E324">
            <v>1051</v>
          </cell>
          <cell r="F324">
            <v>19969</v>
          </cell>
        </row>
        <row r="325">
          <cell r="A325" t="str">
            <v>본드</v>
          </cell>
          <cell r="B325" t="str">
            <v>500g</v>
          </cell>
          <cell r="C325" t="str">
            <v>EA</v>
          </cell>
          <cell r="D325" t="str">
            <v>5</v>
          </cell>
          <cell r="E325">
            <v>1616</v>
          </cell>
          <cell r="F325">
            <v>8080</v>
          </cell>
        </row>
        <row r="326">
          <cell r="A326" t="str">
            <v>V.T.R(STL)</v>
          </cell>
          <cell r="B326" t="str">
            <v>D50</v>
          </cell>
          <cell r="C326" t="str">
            <v>EA</v>
          </cell>
          <cell r="D326" t="str">
            <v>7</v>
          </cell>
          <cell r="E326">
            <v>6836</v>
          </cell>
          <cell r="F326">
            <v>47852</v>
          </cell>
        </row>
        <row r="327">
          <cell r="A327" t="str">
            <v>양변기스리브</v>
          </cell>
          <cell r="B327" t="str">
            <v>D100*120H</v>
          </cell>
          <cell r="C327" t="str">
            <v>EA</v>
          </cell>
          <cell r="D327" t="str">
            <v>13</v>
          </cell>
          <cell r="E327">
            <v>1100</v>
          </cell>
          <cell r="F327">
            <v>14300</v>
          </cell>
        </row>
        <row r="328">
          <cell r="A328" t="str">
            <v>육가스리브</v>
          </cell>
          <cell r="B328" t="str">
            <v>D75*120H</v>
          </cell>
          <cell r="C328" t="str">
            <v>EA</v>
          </cell>
          <cell r="D328" t="str">
            <v>4</v>
          </cell>
          <cell r="E328">
            <v>1100</v>
          </cell>
          <cell r="F328">
            <v>4400</v>
          </cell>
        </row>
        <row r="329">
          <cell r="A329" t="str">
            <v>육가스리브</v>
          </cell>
          <cell r="B329" t="str">
            <v>D50*120H</v>
          </cell>
          <cell r="C329" t="str">
            <v>EA</v>
          </cell>
          <cell r="D329" t="str">
            <v>8</v>
          </cell>
          <cell r="E329">
            <v>860</v>
          </cell>
          <cell r="F329">
            <v>6880</v>
          </cell>
        </row>
        <row r="330">
          <cell r="A330" t="str">
            <v>세면기스리브</v>
          </cell>
          <cell r="B330" t="str">
            <v>D35*120H</v>
          </cell>
          <cell r="C330" t="str">
            <v>EA</v>
          </cell>
          <cell r="D330" t="str">
            <v>9</v>
          </cell>
          <cell r="E330">
            <v>714</v>
          </cell>
          <cell r="F330">
            <v>6426</v>
          </cell>
        </row>
        <row r="331">
          <cell r="A331" t="str">
            <v>소변기스리브</v>
          </cell>
          <cell r="B331" t="str">
            <v>D50*120H</v>
          </cell>
          <cell r="C331" t="str">
            <v>EA</v>
          </cell>
          <cell r="D331" t="str">
            <v>9</v>
          </cell>
          <cell r="E331">
            <v>660</v>
          </cell>
          <cell r="F331">
            <v>5940</v>
          </cell>
        </row>
        <row r="332">
          <cell r="A332" t="str">
            <v>씽크스리브</v>
          </cell>
          <cell r="B332" t="str">
            <v>D75*120H</v>
          </cell>
          <cell r="C332" t="str">
            <v>EA</v>
          </cell>
          <cell r="D332" t="str">
            <v>1</v>
          </cell>
          <cell r="E332">
            <v>1500</v>
          </cell>
          <cell r="F332">
            <v>1500</v>
          </cell>
        </row>
        <row r="333">
          <cell r="A333" t="str">
            <v>관통스리브</v>
          </cell>
          <cell r="B333" t="str">
            <v>D50</v>
          </cell>
          <cell r="C333" t="str">
            <v>EA</v>
          </cell>
          <cell r="D333" t="str">
            <v>6</v>
          </cell>
          <cell r="E333">
            <v>520</v>
          </cell>
          <cell r="F333">
            <v>3120</v>
          </cell>
        </row>
        <row r="334">
          <cell r="A334" t="str">
            <v>지수판스리브</v>
          </cell>
          <cell r="B334" t="str">
            <v>D100</v>
          </cell>
          <cell r="C334" t="str">
            <v>개소</v>
          </cell>
          <cell r="D334" t="str">
            <v>4</v>
          </cell>
          <cell r="E334">
            <v>8854</v>
          </cell>
          <cell r="F334">
            <v>35416</v>
          </cell>
          <cell r="G334">
            <v>4619</v>
          </cell>
        </row>
        <row r="335">
          <cell r="A335" t="str">
            <v>지수판스리브</v>
          </cell>
          <cell r="B335" t="str">
            <v>D80</v>
          </cell>
          <cell r="C335" t="str">
            <v>개소</v>
          </cell>
          <cell r="D335" t="str">
            <v>1</v>
          </cell>
          <cell r="E335">
            <v>6958</v>
          </cell>
          <cell r="F335">
            <v>6958</v>
          </cell>
          <cell r="G335">
            <v>3923</v>
          </cell>
        </row>
        <row r="336">
          <cell r="A336" t="str">
            <v>지수판스리브</v>
          </cell>
          <cell r="B336" t="str">
            <v>D50</v>
          </cell>
          <cell r="C336" t="str">
            <v>개소</v>
          </cell>
          <cell r="D336" t="str">
            <v>3</v>
          </cell>
          <cell r="E336">
            <v>2825</v>
          </cell>
          <cell r="F336">
            <v>8475</v>
          </cell>
          <cell r="G336">
            <v>2539</v>
          </cell>
        </row>
        <row r="337">
          <cell r="A337" t="str">
            <v>터파기및 되메우기</v>
          </cell>
          <cell r="B337" t="str">
            <v>인력식</v>
          </cell>
          <cell r="C337" t="str">
            <v>M3</v>
          </cell>
          <cell r="D337" t="str">
            <v>3</v>
          </cell>
          <cell r="E337">
            <v>19378</v>
          </cell>
          <cell r="F337">
            <v>58134</v>
          </cell>
          <cell r="G337">
            <v>0</v>
          </cell>
        </row>
        <row r="338">
          <cell r="A338" t="str">
            <v>잡재료비</v>
          </cell>
          <cell r="C338" t="str">
            <v>식</v>
          </cell>
          <cell r="D338" t="str">
            <v>1</v>
          </cell>
          <cell r="F338">
            <v>45108</v>
          </cell>
        </row>
        <row r="339">
          <cell r="A339" t="str">
            <v>공구손료</v>
          </cell>
          <cell r="B339" t="str">
            <v>노무비의 3 %</v>
          </cell>
          <cell r="C339" t="str">
            <v>식</v>
          </cell>
          <cell r="D339" t="str">
            <v>1</v>
          </cell>
          <cell r="F339">
            <v>0</v>
          </cell>
        </row>
        <row r="340">
          <cell r="A340" t="str">
            <v>소계</v>
          </cell>
          <cell r="F340">
            <v>1548733</v>
          </cell>
        </row>
        <row r="358">
          <cell r="A358" t="str">
            <v>6.위생기구설치공사</v>
          </cell>
        </row>
        <row r="359">
          <cell r="A359" t="str">
            <v>양변기(L.T)2단절수장치</v>
          </cell>
          <cell r="B359" t="str">
            <v>VC-1410</v>
          </cell>
          <cell r="C359" t="str">
            <v>조</v>
          </cell>
          <cell r="D359" t="str">
            <v>13</v>
          </cell>
          <cell r="E359">
            <v>78750</v>
          </cell>
          <cell r="F359">
            <v>1023750</v>
          </cell>
          <cell r="G359">
            <v>148894</v>
          </cell>
        </row>
        <row r="360">
          <cell r="A360" t="str">
            <v>소변기</v>
          </cell>
          <cell r="B360" t="str">
            <v>VU-410</v>
          </cell>
          <cell r="C360" t="str">
            <v>조</v>
          </cell>
          <cell r="D360" t="str">
            <v>9</v>
          </cell>
          <cell r="E360">
            <v>90000</v>
          </cell>
          <cell r="F360">
            <v>810000</v>
          </cell>
          <cell r="G360">
            <v>173365</v>
          </cell>
        </row>
        <row r="361">
          <cell r="A361" t="str">
            <v>소변기용전자감지기</v>
          </cell>
          <cell r="B361" t="str">
            <v>매립형</v>
          </cell>
          <cell r="C361" t="str">
            <v>조</v>
          </cell>
          <cell r="D361" t="str">
            <v>9</v>
          </cell>
          <cell r="E361">
            <v>120000</v>
          </cell>
          <cell r="F361">
            <v>1080000</v>
          </cell>
          <cell r="G361">
            <v>11761</v>
          </cell>
        </row>
        <row r="362">
          <cell r="A362" t="str">
            <v>원형세면기</v>
          </cell>
          <cell r="B362" t="str">
            <v>KSVL-1040</v>
          </cell>
          <cell r="C362" t="str">
            <v>조</v>
          </cell>
          <cell r="D362" t="str">
            <v>9</v>
          </cell>
          <cell r="E362">
            <v>120750</v>
          </cell>
          <cell r="F362">
            <v>1086750</v>
          </cell>
          <cell r="G362">
            <v>33937</v>
          </cell>
        </row>
        <row r="363">
          <cell r="A363" t="str">
            <v>청소씽크</v>
          </cell>
          <cell r="B363" t="str">
            <v>KSVS-210</v>
          </cell>
          <cell r="C363" t="str">
            <v>조</v>
          </cell>
          <cell r="D363" t="str">
            <v>1</v>
          </cell>
          <cell r="E363">
            <v>136500</v>
          </cell>
          <cell r="F363">
            <v>136500</v>
          </cell>
          <cell r="G363">
            <v>23959</v>
          </cell>
        </row>
        <row r="364">
          <cell r="A364" t="str">
            <v>샤워</v>
          </cell>
          <cell r="B364" t="str">
            <v>RBT350A</v>
          </cell>
          <cell r="C364" t="str">
            <v>조</v>
          </cell>
          <cell r="D364" t="str">
            <v>22</v>
          </cell>
          <cell r="E364">
            <v>207900</v>
          </cell>
          <cell r="F364">
            <v>4573800</v>
          </cell>
          <cell r="G364">
            <v>84063</v>
          </cell>
        </row>
        <row r="365">
          <cell r="A365" t="str">
            <v>마블대</v>
          </cell>
          <cell r="B365" t="str">
            <v>800L</v>
          </cell>
          <cell r="C365" t="str">
            <v>조</v>
          </cell>
          <cell r="D365">
            <v>1</v>
          </cell>
          <cell r="E365">
            <v>100800</v>
          </cell>
          <cell r="F365">
            <v>100800</v>
          </cell>
          <cell r="G365">
            <v>11774</v>
          </cell>
        </row>
        <row r="366">
          <cell r="A366" t="str">
            <v>마블대</v>
          </cell>
          <cell r="B366" t="str">
            <v>1000L</v>
          </cell>
          <cell r="C366" t="str">
            <v>조</v>
          </cell>
          <cell r="D366">
            <v>1</v>
          </cell>
          <cell r="E366">
            <v>126000</v>
          </cell>
          <cell r="F366">
            <v>126000</v>
          </cell>
          <cell r="G366">
            <v>11774</v>
          </cell>
        </row>
        <row r="367">
          <cell r="A367" t="str">
            <v>마블대</v>
          </cell>
          <cell r="B367" t="str">
            <v>1200L</v>
          </cell>
          <cell r="C367" t="str">
            <v>조</v>
          </cell>
          <cell r="D367">
            <v>1</v>
          </cell>
          <cell r="E367">
            <v>151200</v>
          </cell>
          <cell r="F367">
            <v>151200</v>
          </cell>
          <cell r="G367">
            <v>11774</v>
          </cell>
        </row>
        <row r="368">
          <cell r="A368" t="str">
            <v>마블대</v>
          </cell>
          <cell r="B368" t="str">
            <v>1600L</v>
          </cell>
          <cell r="C368" t="str">
            <v>조</v>
          </cell>
          <cell r="D368">
            <v>4</v>
          </cell>
          <cell r="E368">
            <v>201600</v>
          </cell>
          <cell r="F368">
            <v>806400</v>
          </cell>
          <cell r="G368">
            <v>11774</v>
          </cell>
        </row>
        <row r="369">
          <cell r="A369" t="str">
            <v>화장경</v>
          </cell>
          <cell r="B369" t="str">
            <v>800*1200</v>
          </cell>
          <cell r="C369" t="str">
            <v>조</v>
          </cell>
          <cell r="D369">
            <v>1</v>
          </cell>
          <cell r="E369">
            <v>53000</v>
          </cell>
          <cell r="F369">
            <v>53000</v>
          </cell>
          <cell r="G369">
            <v>17661</v>
          </cell>
        </row>
        <row r="370">
          <cell r="A370" t="str">
            <v>화장경</v>
          </cell>
          <cell r="B370" t="str">
            <v>1000*1200</v>
          </cell>
          <cell r="C370" t="str">
            <v>조</v>
          </cell>
          <cell r="D370">
            <v>1</v>
          </cell>
          <cell r="E370">
            <v>66000</v>
          </cell>
          <cell r="F370">
            <v>66000</v>
          </cell>
          <cell r="G370">
            <v>17661</v>
          </cell>
        </row>
        <row r="371">
          <cell r="A371" t="str">
            <v>화장경</v>
          </cell>
          <cell r="B371" t="str">
            <v>1200*1200</v>
          </cell>
          <cell r="C371" t="str">
            <v>조</v>
          </cell>
          <cell r="D371">
            <v>1</v>
          </cell>
          <cell r="E371">
            <v>80000</v>
          </cell>
          <cell r="F371">
            <v>80000</v>
          </cell>
          <cell r="G371">
            <v>17661</v>
          </cell>
        </row>
        <row r="372">
          <cell r="A372" t="str">
            <v>화장경</v>
          </cell>
          <cell r="B372" t="str">
            <v>1600*1200</v>
          </cell>
          <cell r="C372" t="str">
            <v>조</v>
          </cell>
          <cell r="D372">
            <v>4</v>
          </cell>
          <cell r="E372">
            <v>106000</v>
          </cell>
          <cell r="F372">
            <v>424000</v>
          </cell>
          <cell r="G372">
            <v>17661</v>
          </cell>
        </row>
        <row r="373">
          <cell r="A373" t="str">
            <v>비누대</v>
          </cell>
          <cell r="B373" t="str">
            <v>STS</v>
          </cell>
          <cell r="C373" t="str">
            <v>EA</v>
          </cell>
          <cell r="D373">
            <v>31</v>
          </cell>
          <cell r="E373">
            <v>4500</v>
          </cell>
          <cell r="F373">
            <v>139500</v>
          </cell>
          <cell r="G373">
            <v>10302</v>
          </cell>
        </row>
        <row r="374">
          <cell r="A374" t="str">
            <v>수건걸이</v>
          </cell>
          <cell r="B374" t="str">
            <v>STS</v>
          </cell>
          <cell r="C374" t="str">
            <v>EA</v>
          </cell>
          <cell r="D374">
            <v>13</v>
          </cell>
          <cell r="E374">
            <v>4725</v>
          </cell>
          <cell r="F374">
            <v>61425</v>
          </cell>
          <cell r="G374">
            <v>11038</v>
          </cell>
        </row>
        <row r="375">
          <cell r="A375" t="str">
            <v>재떨이</v>
          </cell>
          <cell r="B375" t="str">
            <v>STS</v>
          </cell>
          <cell r="C375" t="str">
            <v>EA</v>
          </cell>
          <cell r="D375">
            <v>22</v>
          </cell>
          <cell r="E375">
            <v>4200</v>
          </cell>
          <cell r="F375">
            <v>92400</v>
          </cell>
          <cell r="G375">
            <v>10302</v>
          </cell>
        </row>
        <row r="376">
          <cell r="A376" t="str">
            <v>휴지걸이</v>
          </cell>
          <cell r="B376" t="str">
            <v>STS</v>
          </cell>
          <cell r="C376" t="str">
            <v>EA</v>
          </cell>
          <cell r="D376" t="str">
            <v>13</v>
          </cell>
          <cell r="E376">
            <v>23100</v>
          </cell>
          <cell r="F376">
            <v>300300</v>
          </cell>
          <cell r="G376">
            <v>10302</v>
          </cell>
        </row>
        <row r="377">
          <cell r="A377" t="str">
            <v>잡재료비</v>
          </cell>
          <cell r="C377" t="str">
            <v>식</v>
          </cell>
          <cell r="D377" t="str">
            <v>1</v>
          </cell>
          <cell r="F377">
            <v>333354</v>
          </cell>
        </row>
        <row r="378">
          <cell r="A378" t="str">
            <v>공구손료</v>
          </cell>
          <cell r="B378" t="str">
            <v>노무비의 3 %</v>
          </cell>
          <cell r="C378" t="str">
            <v>식</v>
          </cell>
          <cell r="D378" t="str">
            <v>1</v>
          </cell>
          <cell r="F378">
            <v>0</v>
          </cell>
        </row>
        <row r="379">
          <cell r="A379" t="str">
            <v>소계</v>
          </cell>
          <cell r="F379">
            <v>11445179</v>
          </cell>
        </row>
        <row r="380">
          <cell r="A380" t="str">
            <v xml:space="preserve"> 7. 급수세정배관공사</v>
          </cell>
        </row>
        <row r="381">
          <cell r="A381" t="str">
            <v>SUS PIPE(KSD3576)</v>
          </cell>
          <cell r="B381" t="str">
            <v>D15(2.1T)</v>
          </cell>
          <cell r="C381" t="str">
            <v>M</v>
          </cell>
          <cell r="D381">
            <v>36</v>
          </cell>
          <cell r="E381">
            <v>4145</v>
          </cell>
          <cell r="F381">
            <v>149220</v>
          </cell>
          <cell r="G381">
            <v>11738</v>
          </cell>
        </row>
        <row r="382">
          <cell r="A382" t="str">
            <v>SUS PIPE(KSD3576)</v>
          </cell>
          <cell r="B382" t="str">
            <v>D25(2.8T)</v>
          </cell>
          <cell r="C382" t="str">
            <v>M</v>
          </cell>
          <cell r="D382">
            <v>97</v>
          </cell>
          <cell r="E382">
            <v>7429</v>
          </cell>
          <cell r="F382">
            <v>720613</v>
          </cell>
          <cell r="G382">
            <v>16839</v>
          </cell>
        </row>
        <row r="383">
          <cell r="A383" t="str">
            <v>관보온(아티론난연+매직테프)</v>
          </cell>
          <cell r="B383" t="str">
            <v>40T*D15</v>
          </cell>
          <cell r="C383" t="str">
            <v>M</v>
          </cell>
          <cell r="D383">
            <v>36</v>
          </cell>
          <cell r="E383">
            <v>2559</v>
          </cell>
          <cell r="F383">
            <v>92124</v>
          </cell>
          <cell r="G383">
            <v>5259</v>
          </cell>
        </row>
        <row r="384">
          <cell r="A384" t="str">
            <v>관보온(아티론난연+매직테프)</v>
          </cell>
          <cell r="B384" t="str">
            <v>40T*D25</v>
          </cell>
          <cell r="C384" t="str">
            <v>M</v>
          </cell>
          <cell r="D384">
            <v>97</v>
          </cell>
          <cell r="E384">
            <v>2664</v>
          </cell>
          <cell r="F384">
            <v>258408</v>
          </cell>
          <cell r="G384">
            <v>6761</v>
          </cell>
        </row>
        <row r="385">
          <cell r="A385" t="str">
            <v>SUS엘보(용접)10S</v>
          </cell>
          <cell r="B385" t="str">
            <v>D15</v>
          </cell>
          <cell r="C385" t="str">
            <v>EA</v>
          </cell>
          <cell r="D385">
            <v>12</v>
          </cell>
          <cell r="E385">
            <v>867</v>
          </cell>
          <cell r="F385">
            <v>10404</v>
          </cell>
          <cell r="G385">
            <v>0</v>
          </cell>
        </row>
        <row r="386">
          <cell r="A386" t="str">
            <v>SUS엘보(용접)10S</v>
          </cell>
          <cell r="B386" t="str">
            <v>D25</v>
          </cell>
          <cell r="C386" t="str">
            <v>EA</v>
          </cell>
          <cell r="D386">
            <v>6</v>
          </cell>
          <cell r="E386">
            <v>1735</v>
          </cell>
          <cell r="F386">
            <v>10410</v>
          </cell>
          <cell r="G386">
            <v>0</v>
          </cell>
        </row>
        <row r="387">
          <cell r="A387" t="str">
            <v>SUS티이(용접)10S</v>
          </cell>
          <cell r="B387" t="str">
            <v>D25</v>
          </cell>
          <cell r="C387" t="str">
            <v>EA</v>
          </cell>
          <cell r="D387">
            <v>6</v>
          </cell>
          <cell r="E387">
            <v>3285</v>
          </cell>
          <cell r="F387">
            <v>19710</v>
          </cell>
          <cell r="G387">
            <v>0</v>
          </cell>
        </row>
        <row r="388">
          <cell r="A388" t="str">
            <v>SUS CAP(용접)10S</v>
          </cell>
          <cell r="B388" t="str">
            <v>D25</v>
          </cell>
          <cell r="C388" t="str">
            <v>EA</v>
          </cell>
          <cell r="D388">
            <v>1</v>
          </cell>
          <cell r="E388">
            <v>2293</v>
          </cell>
          <cell r="F388">
            <v>2293</v>
          </cell>
          <cell r="G388">
            <v>0</v>
          </cell>
        </row>
        <row r="389">
          <cell r="A389" t="str">
            <v>SUS유니온</v>
          </cell>
          <cell r="B389" t="str">
            <v>D15</v>
          </cell>
          <cell r="C389" t="str">
            <v>EA</v>
          </cell>
          <cell r="D389">
            <v>6</v>
          </cell>
          <cell r="E389">
            <v>2810</v>
          </cell>
          <cell r="F389">
            <v>16860</v>
          </cell>
          <cell r="G389">
            <v>0</v>
          </cell>
        </row>
        <row r="390">
          <cell r="A390" t="str">
            <v>SUS니플</v>
          </cell>
          <cell r="B390" t="str">
            <v>D15</v>
          </cell>
          <cell r="C390" t="str">
            <v>EA</v>
          </cell>
          <cell r="D390">
            <v>6</v>
          </cell>
          <cell r="E390">
            <v>361</v>
          </cell>
          <cell r="F390">
            <v>2166</v>
          </cell>
          <cell r="G390">
            <v>0</v>
          </cell>
        </row>
        <row r="391">
          <cell r="A391" t="str">
            <v>스테인리스강관용접</v>
          </cell>
          <cell r="B391" t="str">
            <v>D15</v>
          </cell>
          <cell r="C391" t="str">
            <v>개소</v>
          </cell>
          <cell r="D391">
            <v>72</v>
          </cell>
          <cell r="E391">
            <v>395</v>
          </cell>
          <cell r="F391">
            <v>28440</v>
          </cell>
          <cell r="G391">
            <v>0</v>
          </cell>
        </row>
        <row r="392">
          <cell r="A392" t="str">
            <v>스테인리스강관용접</v>
          </cell>
          <cell r="B392" t="str">
            <v>D25</v>
          </cell>
          <cell r="C392" t="str">
            <v>개소</v>
          </cell>
          <cell r="D392">
            <v>46</v>
          </cell>
          <cell r="E392">
            <v>845</v>
          </cell>
          <cell r="F392">
            <v>38870</v>
          </cell>
          <cell r="G392">
            <v>0</v>
          </cell>
        </row>
        <row r="393">
          <cell r="A393" t="str">
            <v>볼밸브(10KG,보온)</v>
          </cell>
          <cell r="B393" t="str">
            <v>D15</v>
          </cell>
          <cell r="C393" t="str">
            <v>EA</v>
          </cell>
          <cell r="D393">
            <v>6</v>
          </cell>
          <cell r="E393">
            <v>3549</v>
          </cell>
          <cell r="F393">
            <v>21294</v>
          </cell>
          <cell r="G393">
            <v>5145</v>
          </cell>
        </row>
        <row r="394">
          <cell r="A394" t="str">
            <v>U-BOLT/NUT(절연)</v>
          </cell>
          <cell r="B394" t="str">
            <v>D15</v>
          </cell>
          <cell r="C394" t="str">
            <v>EA</v>
          </cell>
          <cell r="D394">
            <v>12</v>
          </cell>
          <cell r="E394">
            <v>210</v>
          </cell>
          <cell r="F394">
            <v>2520</v>
          </cell>
          <cell r="G394">
            <v>0</v>
          </cell>
        </row>
        <row r="395">
          <cell r="A395" t="str">
            <v>U-BOLT/NUT(절연)</v>
          </cell>
          <cell r="B395" t="str">
            <v>D25</v>
          </cell>
          <cell r="C395" t="str">
            <v>EA</v>
          </cell>
          <cell r="D395">
            <v>30</v>
          </cell>
          <cell r="E395">
            <v>310</v>
          </cell>
          <cell r="F395">
            <v>9300</v>
          </cell>
          <cell r="G395">
            <v>0</v>
          </cell>
        </row>
        <row r="396">
          <cell r="A396" t="str">
            <v>수전</v>
          </cell>
          <cell r="B396" t="str">
            <v>D15</v>
          </cell>
          <cell r="C396" t="str">
            <v>EA</v>
          </cell>
          <cell r="D396">
            <v>6</v>
          </cell>
          <cell r="E396">
            <v>4200</v>
          </cell>
          <cell r="F396">
            <v>25200</v>
          </cell>
          <cell r="G396">
            <v>14717</v>
          </cell>
        </row>
        <row r="397">
          <cell r="A397" t="str">
            <v>앵글</v>
          </cell>
          <cell r="B397" t="str">
            <v>50*50*6T</v>
          </cell>
          <cell r="C397" t="str">
            <v>KG</v>
          </cell>
          <cell r="D397">
            <v>186</v>
          </cell>
          <cell r="E397">
            <v>677</v>
          </cell>
          <cell r="F397">
            <v>125922</v>
          </cell>
          <cell r="G397">
            <v>0</v>
          </cell>
        </row>
        <row r="398">
          <cell r="A398" t="str">
            <v>잡철물제작설치</v>
          </cell>
          <cell r="B398" t="str">
            <v>간단</v>
          </cell>
          <cell r="C398" t="str">
            <v>TON</v>
          </cell>
          <cell r="D398">
            <v>0.186</v>
          </cell>
          <cell r="E398">
            <v>71288</v>
          </cell>
          <cell r="F398">
            <v>13259</v>
          </cell>
          <cell r="G398">
            <v>2895869</v>
          </cell>
        </row>
        <row r="399">
          <cell r="A399" t="str">
            <v>광명단도장</v>
          </cell>
          <cell r="B399" t="str">
            <v>2회</v>
          </cell>
          <cell r="C399" t="str">
            <v>M2</v>
          </cell>
          <cell r="D399">
            <v>9</v>
          </cell>
          <cell r="E399">
            <v>843</v>
          </cell>
          <cell r="F399">
            <v>7587</v>
          </cell>
          <cell r="G399">
            <v>1519</v>
          </cell>
        </row>
        <row r="400">
          <cell r="A400" t="str">
            <v>조합페인트(철재면)</v>
          </cell>
          <cell r="B400" t="str">
            <v>2회</v>
          </cell>
          <cell r="C400" t="str">
            <v>M2</v>
          </cell>
          <cell r="D400">
            <v>9</v>
          </cell>
          <cell r="E400">
            <v>1074</v>
          </cell>
          <cell r="F400">
            <v>9666</v>
          </cell>
          <cell r="G400">
            <v>2329</v>
          </cell>
        </row>
        <row r="401">
          <cell r="A401" t="str">
            <v>잡재료비</v>
          </cell>
          <cell r="C401" t="str">
            <v>식</v>
          </cell>
          <cell r="D401">
            <v>1</v>
          </cell>
          <cell r="F401">
            <v>53008</v>
          </cell>
          <cell r="G401">
            <v>0</v>
          </cell>
        </row>
        <row r="402">
          <cell r="A402" t="str">
            <v>공구손료</v>
          </cell>
          <cell r="B402" t="str">
            <v>노무비의 3 %</v>
          </cell>
          <cell r="C402" t="str">
            <v>식</v>
          </cell>
          <cell r="D402">
            <v>1</v>
          </cell>
          <cell r="F402">
            <v>0</v>
          </cell>
        </row>
        <row r="403">
          <cell r="A403" t="str">
            <v>소계</v>
          </cell>
          <cell r="F403">
            <v>1617274</v>
          </cell>
        </row>
        <row r="425">
          <cell r="A425" t="str">
            <v>8.덕트공사</v>
          </cell>
        </row>
        <row r="426">
          <cell r="A426" t="str">
            <v>각형덕트제작설치(기계식)</v>
          </cell>
          <cell r="B426" t="str">
            <v>0.6T(#24)</v>
          </cell>
          <cell r="C426" t="str">
            <v>M2</v>
          </cell>
          <cell r="D426" t="str">
            <v>16</v>
          </cell>
          <cell r="E426">
            <v>7914</v>
          </cell>
          <cell r="F426">
            <v>126624</v>
          </cell>
          <cell r="G426">
            <v>38340</v>
          </cell>
        </row>
        <row r="427">
          <cell r="A427" t="str">
            <v>각형덕트제작설치(기계식)</v>
          </cell>
          <cell r="B427" t="str">
            <v>0.5T(#26)</v>
          </cell>
          <cell r="C427" t="str">
            <v>M2</v>
          </cell>
          <cell r="D427" t="str">
            <v>2</v>
          </cell>
          <cell r="E427">
            <v>7797</v>
          </cell>
          <cell r="F427">
            <v>15594</v>
          </cell>
          <cell r="G427">
            <v>36743</v>
          </cell>
        </row>
        <row r="428">
          <cell r="A428" t="str">
            <v>STS닥트제작설치</v>
          </cell>
          <cell r="B428" t="str">
            <v>0.6T</v>
          </cell>
          <cell r="C428" t="str">
            <v>M2</v>
          </cell>
          <cell r="D428" t="str">
            <v>17</v>
          </cell>
          <cell r="E428">
            <v>41081</v>
          </cell>
          <cell r="F428">
            <v>698377</v>
          </cell>
          <cell r="G428">
            <v>65459</v>
          </cell>
        </row>
        <row r="429">
          <cell r="A429" t="str">
            <v>그릴</v>
          </cell>
          <cell r="B429" t="str">
            <v>300*200</v>
          </cell>
          <cell r="C429" t="str">
            <v>EA</v>
          </cell>
          <cell r="D429" t="str">
            <v>4</v>
          </cell>
          <cell r="E429">
            <v>8000</v>
          </cell>
          <cell r="F429">
            <v>32000</v>
          </cell>
          <cell r="G429">
            <v>57387</v>
          </cell>
        </row>
        <row r="430">
          <cell r="A430" t="str">
            <v>캔바스조인트</v>
          </cell>
          <cell r="B430" t="str">
            <v>3.2T</v>
          </cell>
          <cell r="C430" t="str">
            <v>M2</v>
          </cell>
          <cell r="D430" t="str">
            <v>3</v>
          </cell>
          <cell r="E430">
            <v>16826</v>
          </cell>
          <cell r="F430">
            <v>50478</v>
          </cell>
          <cell r="G430">
            <v>23163</v>
          </cell>
        </row>
        <row r="431">
          <cell r="A431" t="str">
            <v>동망</v>
          </cell>
          <cell r="C431" t="str">
            <v>M2</v>
          </cell>
          <cell r="D431" t="str">
            <v>12</v>
          </cell>
          <cell r="E431">
            <v>5250</v>
          </cell>
          <cell r="F431">
            <v>63000</v>
          </cell>
        </row>
        <row r="432">
          <cell r="A432" t="str">
            <v>잡재료비</v>
          </cell>
          <cell r="C432" t="str">
            <v>식</v>
          </cell>
          <cell r="D432" t="str">
            <v>1</v>
          </cell>
          <cell r="F432">
            <v>29582</v>
          </cell>
        </row>
        <row r="433">
          <cell r="A433" t="str">
            <v>공구손료</v>
          </cell>
          <cell r="B433" t="str">
            <v>노무비의 3 %</v>
          </cell>
          <cell r="C433" t="str">
            <v>식</v>
          </cell>
          <cell r="D433" t="str">
            <v>1</v>
          </cell>
          <cell r="F433">
            <v>0</v>
          </cell>
        </row>
        <row r="434">
          <cell r="F434">
            <v>1015655</v>
          </cell>
        </row>
        <row r="447">
          <cell r="A447" t="str">
            <v>9.소화배관공사</v>
          </cell>
        </row>
        <row r="448">
          <cell r="A448" t="str">
            <v>소화전주펌프</v>
          </cell>
          <cell r="B448" t="str">
            <v>650LPM*45M*15KW</v>
          </cell>
          <cell r="C448" t="str">
            <v>대</v>
          </cell>
          <cell r="D448">
            <v>1</v>
          </cell>
          <cell r="E448">
            <v>1960000</v>
          </cell>
          <cell r="F448">
            <v>1960000</v>
          </cell>
          <cell r="G448">
            <v>412084</v>
          </cell>
        </row>
        <row r="449">
          <cell r="A449" t="str">
            <v>소화전보조펌프</v>
          </cell>
          <cell r="B449" t="str">
            <v>60LPM*45M*5KW</v>
          </cell>
          <cell r="C449" t="str">
            <v>대</v>
          </cell>
          <cell r="D449">
            <v>1</v>
          </cell>
          <cell r="E449">
            <v>680000</v>
          </cell>
          <cell r="F449">
            <v>680000</v>
          </cell>
          <cell r="G449">
            <v>205134</v>
          </cell>
        </row>
        <row r="450">
          <cell r="A450" t="str">
            <v>방진가대</v>
          </cell>
          <cell r="B450" t="str">
            <v>15KW</v>
          </cell>
          <cell r="C450" t="str">
            <v>대</v>
          </cell>
          <cell r="D450">
            <v>1</v>
          </cell>
          <cell r="E450">
            <v>190000</v>
          </cell>
          <cell r="F450">
            <v>190000</v>
          </cell>
          <cell r="G450">
            <v>94076</v>
          </cell>
        </row>
        <row r="451">
          <cell r="A451" t="str">
            <v>방진가대</v>
          </cell>
          <cell r="B451" t="str">
            <v>5KW</v>
          </cell>
          <cell r="C451" t="str">
            <v>대</v>
          </cell>
          <cell r="D451">
            <v>1</v>
          </cell>
          <cell r="E451">
            <v>160000</v>
          </cell>
          <cell r="F451">
            <v>160000</v>
          </cell>
          <cell r="G451">
            <v>66969</v>
          </cell>
        </row>
        <row r="452">
          <cell r="A452" t="str">
            <v>백관(KSD3507)</v>
          </cell>
          <cell r="B452" t="str">
            <v>D100</v>
          </cell>
          <cell r="C452" t="str">
            <v>M</v>
          </cell>
          <cell r="D452">
            <v>185</v>
          </cell>
          <cell r="E452">
            <v>11934</v>
          </cell>
          <cell r="F452">
            <v>2207790</v>
          </cell>
          <cell r="G452">
            <v>41988</v>
          </cell>
        </row>
        <row r="453">
          <cell r="A453" t="str">
            <v>백관(KSD3507)</v>
          </cell>
          <cell r="B453" t="str">
            <v>D65</v>
          </cell>
          <cell r="C453" t="str">
            <v>M</v>
          </cell>
          <cell r="D453" t="str">
            <v>3</v>
          </cell>
          <cell r="E453">
            <v>6402</v>
          </cell>
          <cell r="F453">
            <v>19206</v>
          </cell>
          <cell r="G453">
            <v>28405</v>
          </cell>
        </row>
        <row r="454">
          <cell r="A454" t="str">
            <v>백관(KSD3507)</v>
          </cell>
          <cell r="B454" t="str">
            <v>D50</v>
          </cell>
          <cell r="C454" t="str">
            <v>M</v>
          </cell>
          <cell r="D454">
            <v>35</v>
          </cell>
          <cell r="E454">
            <v>5015</v>
          </cell>
          <cell r="F454">
            <v>175525</v>
          </cell>
          <cell r="G454">
            <v>21529</v>
          </cell>
        </row>
        <row r="455">
          <cell r="A455" t="str">
            <v>백관(KSD3507)</v>
          </cell>
          <cell r="B455" t="str">
            <v>D25</v>
          </cell>
          <cell r="C455" t="str">
            <v>M</v>
          </cell>
          <cell r="D455">
            <v>6</v>
          </cell>
          <cell r="E455">
            <v>2416</v>
          </cell>
          <cell r="F455">
            <v>14496</v>
          </cell>
          <cell r="G455">
            <v>12743</v>
          </cell>
        </row>
        <row r="456">
          <cell r="A456" t="str">
            <v>관보온(아티론난연+매직테프)</v>
          </cell>
          <cell r="B456" t="str">
            <v>40T*D100</v>
          </cell>
          <cell r="C456" t="str">
            <v>M</v>
          </cell>
          <cell r="D456">
            <v>195</v>
          </cell>
          <cell r="E456">
            <v>5402</v>
          </cell>
          <cell r="F456">
            <v>1053390</v>
          </cell>
          <cell r="G456">
            <v>12772</v>
          </cell>
        </row>
        <row r="457">
          <cell r="A457" t="str">
            <v>관보온(아티론난연+매직테프)</v>
          </cell>
          <cell r="B457" t="str">
            <v>40T*D65</v>
          </cell>
          <cell r="C457" t="str">
            <v>M</v>
          </cell>
          <cell r="D457" t="str">
            <v>3</v>
          </cell>
          <cell r="E457">
            <v>4251</v>
          </cell>
          <cell r="F457">
            <v>12753</v>
          </cell>
          <cell r="G457">
            <v>9766</v>
          </cell>
        </row>
        <row r="458">
          <cell r="A458" t="str">
            <v>관보온(아티론난연+매직테프)</v>
          </cell>
          <cell r="B458" t="str">
            <v>40T*D50</v>
          </cell>
          <cell r="C458" t="str">
            <v>M</v>
          </cell>
          <cell r="D458">
            <v>35</v>
          </cell>
          <cell r="E458">
            <v>3782</v>
          </cell>
          <cell r="F458">
            <v>132370</v>
          </cell>
          <cell r="G458">
            <v>8264</v>
          </cell>
        </row>
        <row r="459">
          <cell r="A459" t="str">
            <v>관보온(아티론난연+매직테프)</v>
          </cell>
          <cell r="B459" t="str">
            <v>40T*D25</v>
          </cell>
          <cell r="C459" t="str">
            <v>M</v>
          </cell>
          <cell r="D459">
            <v>6</v>
          </cell>
          <cell r="E459">
            <v>2964</v>
          </cell>
          <cell r="F459">
            <v>17784</v>
          </cell>
          <cell r="G459">
            <v>6761</v>
          </cell>
        </row>
        <row r="460">
          <cell r="A460" t="str">
            <v>밸브보온(함석마감)</v>
          </cell>
          <cell r="B460" t="str">
            <v>50T*D100</v>
          </cell>
          <cell r="C460" t="str">
            <v>개소</v>
          </cell>
          <cell r="D460" t="str">
            <v>4</v>
          </cell>
          <cell r="E460">
            <v>10976</v>
          </cell>
          <cell r="F460">
            <v>43904</v>
          </cell>
          <cell r="G460">
            <v>90090</v>
          </cell>
        </row>
        <row r="461">
          <cell r="A461" t="str">
            <v>백엘보(용접)</v>
          </cell>
          <cell r="B461" t="str">
            <v>D100</v>
          </cell>
          <cell r="C461" t="str">
            <v>EA</v>
          </cell>
          <cell r="D461" t="str">
            <v>19</v>
          </cell>
          <cell r="E461">
            <v>6174</v>
          </cell>
          <cell r="F461">
            <v>117306</v>
          </cell>
        </row>
        <row r="462">
          <cell r="A462" t="str">
            <v>백엘보(용접)</v>
          </cell>
          <cell r="B462" t="str">
            <v>D65</v>
          </cell>
          <cell r="C462" t="str">
            <v>EA</v>
          </cell>
          <cell r="D462" t="str">
            <v>1</v>
          </cell>
          <cell r="E462">
            <v>2521</v>
          </cell>
          <cell r="F462">
            <v>2521</v>
          </cell>
        </row>
        <row r="463">
          <cell r="A463" t="str">
            <v>백엘보(나사)</v>
          </cell>
          <cell r="B463" t="str">
            <v>D50</v>
          </cell>
          <cell r="C463" t="str">
            <v>EA</v>
          </cell>
          <cell r="D463" t="str">
            <v>19</v>
          </cell>
          <cell r="E463">
            <v>2202</v>
          </cell>
          <cell r="F463">
            <v>41838</v>
          </cell>
        </row>
        <row r="464">
          <cell r="A464" t="str">
            <v>백엘보(나사)</v>
          </cell>
          <cell r="B464" t="str">
            <v>D25</v>
          </cell>
          <cell r="C464" t="str">
            <v>EA</v>
          </cell>
          <cell r="D464" t="str">
            <v>3</v>
          </cell>
          <cell r="E464">
            <v>770</v>
          </cell>
          <cell r="F464">
            <v>2310</v>
          </cell>
        </row>
        <row r="465">
          <cell r="A465" t="str">
            <v>백엘보(나사)</v>
          </cell>
          <cell r="B465" t="str">
            <v>D15</v>
          </cell>
          <cell r="C465" t="str">
            <v>EA</v>
          </cell>
          <cell r="D465" t="str">
            <v>3</v>
          </cell>
          <cell r="E465">
            <v>326</v>
          </cell>
          <cell r="F465">
            <v>978</v>
          </cell>
        </row>
        <row r="466">
          <cell r="A466" t="str">
            <v>백티이(용접)</v>
          </cell>
          <cell r="B466" t="str">
            <v>D100</v>
          </cell>
          <cell r="C466" t="str">
            <v>EA</v>
          </cell>
          <cell r="D466" t="str">
            <v>15</v>
          </cell>
          <cell r="E466">
            <v>7989</v>
          </cell>
          <cell r="F466">
            <v>119835</v>
          </cell>
        </row>
        <row r="467">
          <cell r="A467" t="str">
            <v>백레듀샤(나사)</v>
          </cell>
          <cell r="B467" t="str">
            <v>D50</v>
          </cell>
          <cell r="C467" t="str">
            <v>EA</v>
          </cell>
          <cell r="D467" t="str">
            <v>4</v>
          </cell>
          <cell r="E467">
            <v>1702</v>
          </cell>
          <cell r="F467">
            <v>6808</v>
          </cell>
        </row>
        <row r="468">
          <cell r="A468" t="str">
            <v>백유니온(나사)</v>
          </cell>
          <cell r="B468" t="str">
            <v>D25</v>
          </cell>
          <cell r="C468" t="str">
            <v>EA</v>
          </cell>
          <cell r="D468" t="str">
            <v>3</v>
          </cell>
          <cell r="E468">
            <v>2494</v>
          </cell>
          <cell r="F468">
            <v>7482</v>
          </cell>
        </row>
        <row r="469">
          <cell r="A469" t="str">
            <v>백니플(국산)</v>
          </cell>
          <cell r="B469" t="str">
            <v>D40</v>
          </cell>
          <cell r="C469" t="str">
            <v>EA</v>
          </cell>
          <cell r="D469" t="str">
            <v>4</v>
          </cell>
          <cell r="E469">
            <v>1300</v>
          </cell>
          <cell r="F469">
            <v>5200</v>
          </cell>
        </row>
        <row r="470">
          <cell r="A470" t="str">
            <v>백니플(국산)</v>
          </cell>
          <cell r="B470" t="str">
            <v>D25</v>
          </cell>
          <cell r="C470" t="str">
            <v>EA</v>
          </cell>
          <cell r="D470" t="str">
            <v>9</v>
          </cell>
          <cell r="E470">
            <v>719</v>
          </cell>
          <cell r="F470">
            <v>6471</v>
          </cell>
        </row>
        <row r="471">
          <cell r="A471" t="str">
            <v>백니플(국산)</v>
          </cell>
          <cell r="B471" t="str">
            <v>D20</v>
          </cell>
          <cell r="C471" t="str">
            <v>EA</v>
          </cell>
          <cell r="D471" t="str">
            <v>1</v>
          </cell>
          <cell r="E471">
            <v>502</v>
          </cell>
          <cell r="F471">
            <v>502</v>
          </cell>
        </row>
        <row r="472">
          <cell r="A472" t="str">
            <v>백니플(국산)</v>
          </cell>
          <cell r="B472" t="str">
            <v>D15</v>
          </cell>
          <cell r="C472" t="str">
            <v>EA</v>
          </cell>
          <cell r="D472" t="str">
            <v>3</v>
          </cell>
          <cell r="E472">
            <v>435</v>
          </cell>
          <cell r="F472">
            <v>1305</v>
          </cell>
        </row>
        <row r="473">
          <cell r="A473" t="str">
            <v>장니플(철)</v>
          </cell>
          <cell r="B473" t="str">
            <v>D65</v>
          </cell>
          <cell r="C473" t="str">
            <v>EA</v>
          </cell>
          <cell r="D473" t="str">
            <v>1</v>
          </cell>
          <cell r="E473">
            <v>2314</v>
          </cell>
          <cell r="F473">
            <v>2314</v>
          </cell>
        </row>
        <row r="474">
          <cell r="A474" t="str">
            <v>SUS PIPE(KSD3576)</v>
          </cell>
          <cell r="B474" t="str">
            <v>D80(3.0T)</v>
          </cell>
          <cell r="C474" t="str">
            <v>M</v>
          </cell>
          <cell r="D474" t="str">
            <v>46</v>
          </cell>
          <cell r="E474">
            <v>19917</v>
          </cell>
          <cell r="F474">
            <v>916182</v>
          </cell>
          <cell r="G474">
            <v>43426</v>
          </cell>
        </row>
        <row r="475">
          <cell r="A475" t="str">
            <v>SUS엘보(용접)10S</v>
          </cell>
          <cell r="B475" t="str">
            <v>D80</v>
          </cell>
          <cell r="C475" t="str">
            <v>EA</v>
          </cell>
          <cell r="D475" t="str">
            <v>2</v>
          </cell>
          <cell r="E475">
            <v>9408</v>
          </cell>
          <cell r="F475">
            <v>18816</v>
          </cell>
        </row>
        <row r="476">
          <cell r="A476" t="str">
            <v>OS&amp;Y GATE V/V(10KG)</v>
          </cell>
          <cell r="B476" t="str">
            <v>D100</v>
          </cell>
          <cell r="C476" t="str">
            <v>EA</v>
          </cell>
          <cell r="D476" t="str">
            <v>4</v>
          </cell>
          <cell r="E476">
            <v>80136</v>
          </cell>
          <cell r="F476">
            <v>320544</v>
          </cell>
          <cell r="G476">
            <v>18377</v>
          </cell>
        </row>
        <row r="477">
          <cell r="A477" t="str">
            <v>OS&amp;Y GATE V/V(10KG)</v>
          </cell>
          <cell r="B477" t="str">
            <v>D65</v>
          </cell>
          <cell r="C477" t="str">
            <v>EA</v>
          </cell>
          <cell r="D477" t="str">
            <v>2</v>
          </cell>
          <cell r="E477">
            <v>51198</v>
          </cell>
          <cell r="F477">
            <v>102396</v>
          </cell>
          <cell r="G477">
            <v>18377</v>
          </cell>
        </row>
        <row r="478">
          <cell r="A478" t="str">
            <v>OS&amp;Y GATE V/V(10KG)</v>
          </cell>
          <cell r="B478" t="str">
            <v>D50</v>
          </cell>
          <cell r="C478" t="str">
            <v>EA</v>
          </cell>
          <cell r="D478" t="str">
            <v>2</v>
          </cell>
          <cell r="E478">
            <v>50642</v>
          </cell>
          <cell r="F478">
            <v>101284</v>
          </cell>
          <cell r="G478">
            <v>5145</v>
          </cell>
        </row>
        <row r="479">
          <cell r="A479" t="str">
            <v>청동게이트밸브(10KG)</v>
          </cell>
          <cell r="B479" t="str">
            <v>D25</v>
          </cell>
          <cell r="C479" t="str">
            <v>EA</v>
          </cell>
          <cell r="D479" t="str">
            <v>3</v>
          </cell>
          <cell r="E479">
            <v>9697</v>
          </cell>
          <cell r="F479">
            <v>29091</v>
          </cell>
          <cell r="G479">
            <v>5145</v>
          </cell>
        </row>
        <row r="480">
          <cell r="A480" t="str">
            <v>청동게이트밸브(10KG)</v>
          </cell>
          <cell r="B480" t="str">
            <v>D15</v>
          </cell>
          <cell r="C480" t="str">
            <v>EA</v>
          </cell>
          <cell r="D480" t="str">
            <v>1</v>
          </cell>
          <cell r="E480">
            <v>5270</v>
          </cell>
          <cell r="F480">
            <v>5270</v>
          </cell>
          <cell r="G480">
            <v>5145</v>
          </cell>
        </row>
        <row r="481">
          <cell r="A481" t="str">
            <v>버터프라이밸브(정도레바10K)물용</v>
          </cell>
          <cell r="B481" t="str">
            <v>D100</v>
          </cell>
          <cell r="C481" t="str">
            <v>EA</v>
          </cell>
          <cell r="D481" t="str">
            <v>1</v>
          </cell>
          <cell r="E481">
            <v>41633</v>
          </cell>
          <cell r="F481">
            <v>41633</v>
          </cell>
          <cell r="G481">
            <v>18377</v>
          </cell>
        </row>
        <row r="482">
          <cell r="A482" t="str">
            <v>주철스모렌스키첵크밸브</v>
          </cell>
          <cell r="B482" t="str">
            <v>D100 (10K)</v>
          </cell>
          <cell r="C482" t="str">
            <v>EA</v>
          </cell>
          <cell r="D482" t="str">
            <v>2</v>
          </cell>
          <cell r="E482">
            <v>60638</v>
          </cell>
          <cell r="F482">
            <v>121276</v>
          </cell>
          <cell r="G482">
            <v>18377</v>
          </cell>
        </row>
        <row r="483">
          <cell r="A483" t="str">
            <v>주철스모렌스키첵크밸브</v>
          </cell>
          <cell r="B483" t="str">
            <v>D50 (10K)</v>
          </cell>
          <cell r="C483" t="str">
            <v>EA</v>
          </cell>
          <cell r="D483" t="str">
            <v>1</v>
          </cell>
          <cell r="E483">
            <v>36960</v>
          </cell>
          <cell r="F483">
            <v>36960</v>
          </cell>
          <cell r="G483">
            <v>5145</v>
          </cell>
        </row>
        <row r="484">
          <cell r="A484" t="str">
            <v>주철스트레이너(10KG 신우)F</v>
          </cell>
          <cell r="B484" t="str">
            <v>D100</v>
          </cell>
          <cell r="C484" t="str">
            <v>EA</v>
          </cell>
          <cell r="D484" t="str">
            <v>1</v>
          </cell>
          <cell r="E484">
            <v>63814</v>
          </cell>
          <cell r="F484">
            <v>63814</v>
          </cell>
          <cell r="G484">
            <v>18377</v>
          </cell>
        </row>
        <row r="485">
          <cell r="A485" t="str">
            <v>주철스트레이너(10KG 신우)F</v>
          </cell>
          <cell r="B485" t="str">
            <v>D50</v>
          </cell>
          <cell r="C485" t="str">
            <v>EA</v>
          </cell>
          <cell r="D485" t="str">
            <v>1</v>
          </cell>
          <cell r="E485">
            <v>27778</v>
          </cell>
          <cell r="F485">
            <v>27778</v>
          </cell>
          <cell r="G485">
            <v>5145</v>
          </cell>
        </row>
        <row r="486">
          <cell r="A486" t="str">
            <v>FLEX-JOINT(벨로즈)(10KG)</v>
          </cell>
          <cell r="B486" t="str">
            <v>D100</v>
          </cell>
          <cell r="C486" t="str">
            <v>EA</v>
          </cell>
          <cell r="D486" t="str">
            <v>2</v>
          </cell>
          <cell r="E486">
            <v>47502</v>
          </cell>
          <cell r="F486">
            <v>95004</v>
          </cell>
          <cell r="G486">
            <v>18377</v>
          </cell>
        </row>
        <row r="487">
          <cell r="A487" t="str">
            <v>FLEX-JOINT(벨로즈)(10KG)</v>
          </cell>
          <cell r="B487" t="str">
            <v>D50</v>
          </cell>
          <cell r="C487" t="str">
            <v>EA</v>
          </cell>
          <cell r="D487" t="str">
            <v>2</v>
          </cell>
          <cell r="E487">
            <v>25578</v>
          </cell>
          <cell r="F487">
            <v>51156</v>
          </cell>
          <cell r="G487">
            <v>5145</v>
          </cell>
        </row>
        <row r="488">
          <cell r="A488" t="str">
            <v>용접합후렌지(10KG)</v>
          </cell>
          <cell r="B488" t="str">
            <v>D100</v>
          </cell>
          <cell r="C488" t="str">
            <v>개소</v>
          </cell>
          <cell r="D488" t="str">
            <v>54</v>
          </cell>
          <cell r="E488">
            <v>10015</v>
          </cell>
          <cell r="F488">
            <v>540810</v>
          </cell>
        </row>
        <row r="489">
          <cell r="A489" t="str">
            <v>용접합후렌지(10KG)</v>
          </cell>
          <cell r="B489" t="str">
            <v>D65</v>
          </cell>
          <cell r="C489" t="str">
            <v>개소</v>
          </cell>
          <cell r="D489" t="str">
            <v>4</v>
          </cell>
          <cell r="E489">
            <v>6733</v>
          </cell>
          <cell r="F489">
            <v>26932</v>
          </cell>
        </row>
        <row r="490">
          <cell r="A490" t="str">
            <v>용접합후렌지(10KG)</v>
          </cell>
          <cell r="B490" t="str">
            <v>D50</v>
          </cell>
          <cell r="C490" t="str">
            <v>개소</v>
          </cell>
          <cell r="D490" t="str">
            <v>12</v>
          </cell>
          <cell r="E490">
            <v>5520</v>
          </cell>
          <cell r="F490">
            <v>66240</v>
          </cell>
        </row>
        <row r="491">
          <cell r="A491" t="str">
            <v>철맹후렌지(10KG)</v>
          </cell>
          <cell r="B491" t="str">
            <v>D100</v>
          </cell>
          <cell r="C491" t="str">
            <v>EA</v>
          </cell>
          <cell r="D491" t="str">
            <v>4</v>
          </cell>
          <cell r="E491">
            <v>12718</v>
          </cell>
          <cell r="F491">
            <v>50872</v>
          </cell>
        </row>
        <row r="492">
          <cell r="A492" t="str">
            <v>스테인리스합후렌지(10KG)</v>
          </cell>
          <cell r="B492" t="str">
            <v>D80</v>
          </cell>
          <cell r="C492" t="str">
            <v>개소</v>
          </cell>
          <cell r="D492" t="str">
            <v>2</v>
          </cell>
          <cell r="E492">
            <v>26067</v>
          </cell>
          <cell r="F492">
            <v>52134</v>
          </cell>
        </row>
        <row r="493">
          <cell r="A493" t="str">
            <v>스테인리스조후렌지(10KG)</v>
          </cell>
          <cell r="B493" t="str">
            <v>D80</v>
          </cell>
          <cell r="C493" t="str">
            <v>개소</v>
          </cell>
          <cell r="D493" t="str">
            <v>1</v>
          </cell>
          <cell r="E493">
            <v>43659</v>
          </cell>
          <cell r="F493">
            <v>43659</v>
          </cell>
        </row>
        <row r="494">
          <cell r="A494" t="str">
            <v>강관용접</v>
          </cell>
          <cell r="B494" t="str">
            <v>D100</v>
          </cell>
          <cell r="C494" t="str">
            <v>개소</v>
          </cell>
          <cell r="D494" t="str">
            <v>59</v>
          </cell>
          <cell r="E494">
            <v>487</v>
          </cell>
          <cell r="F494">
            <v>28733</v>
          </cell>
        </row>
        <row r="495">
          <cell r="A495" t="str">
            <v>강관용접</v>
          </cell>
          <cell r="B495" t="str">
            <v>D65</v>
          </cell>
          <cell r="C495" t="str">
            <v>개소</v>
          </cell>
          <cell r="D495" t="str">
            <v>6</v>
          </cell>
          <cell r="E495">
            <v>256</v>
          </cell>
          <cell r="F495">
            <v>1536</v>
          </cell>
        </row>
        <row r="496">
          <cell r="A496" t="str">
            <v>강관용접</v>
          </cell>
          <cell r="B496" t="str">
            <v>D50</v>
          </cell>
          <cell r="C496" t="str">
            <v>개소</v>
          </cell>
          <cell r="D496" t="str">
            <v>18</v>
          </cell>
          <cell r="E496">
            <v>89</v>
          </cell>
          <cell r="F496">
            <v>1602</v>
          </cell>
        </row>
        <row r="497">
          <cell r="A497" t="str">
            <v>스테인리스강관용접</v>
          </cell>
          <cell r="B497" t="str">
            <v>D80</v>
          </cell>
          <cell r="C497" t="str">
            <v>개소</v>
          </cell>
          <cell r="D497" t="str">
            <v>14</v>
          </cell>
          <cell r="E497">
            <v>4047</v>
          </cell>
          <cell r="F497">
            <v>56658</v>
          </cell>
        </row>
        <row r="498">
          <cell r="A498" t="str">
            <v>강관절단</v>
          </cell>
          <cell r="B498" t="str">
            <v>D100</v>
          </cell>
          <cell r="C498" t="str">
            <v>개소</v>
          </cell>
          <cell r="D498" t="str">
            <v>29</v>
          </cell>
          <cell r="E498">
            <v>54</v>
          </cell>
          <cell r="F498">
            <v>1566</v>
          </cell>
        </row>
        <row r="499">
          <cell r="A499" t="str">
            <v>강관절단</v>
          </cell>
          <cell r="B499" t="str">
            <v>D80</v>
          </cell>
          <cell r="C499" t="str">
            <v>개소</v>
          </cell>
          <cell r="D499" t="str">
            <v>7</v>
          </cell>
          <cell r="E499">
            <v>27</v>
          </cell>
          <cell r="F499">
            <v>189</v>
          </cell>
        </row>
        <row r="500">
          <cell r="A500" t="str">
            <v>강관절단</v>
          </cell>
          <cell r="B500" t="str">
            <v>D65</v>
          </cell>
          <cell r="C500" t="str">
            <v>개소</v>
          </cell>
          <cell r="D500" t="str">
            <v>3</v>
          </cell>
          <cell r="E500">
            <v>21</v>
          </cell>
          <cell r="F500">
            <v>63</v>
          </cell>
        </row>
        <row r="501">
          <cell r="A501" t="str">
            <v>강관절단</v>
          </cell>
          <cell r="B501" t="str">
            <v>D50</v>
          </cell>
          <cell r="C501" t="str">
            <v>개소</v>
          </cell>
          <cell r="D501" t="str">
            <v>9</v>
          </cell>
          <cell r="E501">
            <v>17</v>
          </cell>
          <cell r="F501">
            <v>153</v>
          </cell>
        </row>
        <row r="502">
          <cell r="A502" t="str">
            <v>일반행가</v>
          </cell>
          <cell r="B502" t="str">
            <v>D50</v>
          </cell>
          <cell r="C502" t="str">
            <v>개소</v>
          </cell>
          <cell r="D502" t="str">
            <v>4</v>
          </cell>
          <cell r="E502">
            <v>1051</v>
          </cell>
          <cell r="F502">
            <v>4204</v>
          </cell>
        </row>
        <row r="503">
          <cell r="A503" t="str">
            <v>일반행가</v>
          </cell>
          <cell r="B503" t="str">
            <v>D25</v>
          </cell>
          <cell r="C503" t="str">
            <v>개소</v>
          </cell>
          <cell r="D503" t="str">
            <v>2</v>
          </cell>
          <cell r="E503">
            <v>873</v>
          </cell>
          <cell r="F503">
            <v>1746</v>
          </cell>
        </row>
        <row r="504">
          <cell r="A504" t="str">
            <v>일반U-BOLT/NUT</v>
          </cell>
          <cell r="B504" t="str">
            <v>D100</v>
          </cell>
          <cell r="C504" t="str">
            <v>EA</v>
          </cell>
          <cell r="D504" t="str">
            <v>19</v>
          </cell>
          <cell r="E504">
            <v>273</v>
          </cell>
          <cell r="F504">
            <v>5187</v>
          </cell>
        </row>
        <row r="505">
          <cell r="A505" t="str">
            <v>일반U-BOLT/NUT</v>
          </cell>
          <cell r="B505" t="str">
            <v>D50</v>
          </cell>
          <cell r="C505" t="str">
            <v>EA</v>
          </cell>
          <cell r="D505" t="str">
            <v>10</v>
          </cell>
          <cell r="E505">
            <v>183</v>
          </cell>
          <cell r="F505">
            <v>1830</v>
          </cell>
        </row>
        <row r="506">
          <cell r="A506" t="str">
            <v>릴리프밸브(10K)</v>
          </cell>
          <cell r="B506" t="str">
            <v>D25</v>
          </cell>
          <cell r="C506" t="str">
            <v>EA</v>
          </cell>
          <cell r="D506" t="str">
            <v>2</v>
          </cell>
          <cell r="E506">
            <v>15750</v>
          </cell>
          <cell r="F506">
            <v>31500</v>
          </cell>
        </row>
        <row r="507">
          <cell r="A507" t="str">
            <v>소화앵글밸브</v>
          </cell>
          <cell r="B507" t="str">
            <v>D40</v>
          </cell>
          <cell r="C507" t="str">
            <v>EA</v>
          </cell>
          <cell r="D507" t="str">
            <v>4</v>
          </cell>
          <cell r="E507">
            <v>11550</v>
          </cell>
          <cell r="F507">
            <v>46200</v>
          </cell>
        </row>
        <row r="508">
          <cell r="A508" t="str">
            <v>제수변철개</v>
          </cell>
          <cell r="B508" t="str">
            <v>250</v>
          </cell>
          <cell r="C508" t="str">
            <v>EA</v>
          </cell>
          <cell r="D508" t="str">
            <v>1</v>
          </cell>
          <cell r="E508">
            <v>42000</v>
          </cell>
          <cell r="F508">
            <v>42000</v>
          </cell>
        </row>
        <row r="509">
          <cell r="A509" t="str">
            <v>소방호스(단일피)</v>
          </cell>
          <cell r="B509" t="str">
            <v>D40*15M</v>
          </cell>
          <cell r="C509" t="str">
            <v>EA</v>
          </cell>
          <cell r="D509" t="str">
            <v>8</v>
          </cell>
          <cell r="E509">
            <v>26250</v>
          </cell>
          <cell r="F509">
            <v>210000</v>
          </cell>
        </row>
        <row r="510">
          <cell r="A510" t="str">
            <v>관창(방사형)</v>
          </cell>
          <cell r="B510" t="str">
            <v>D40</v>
          </cell>
          <cell r="C510" t="str">
            <v>EA</v>
          </cell>
          <cell r="D510" t="str">
            <v>4</v>
          </cell>
          <cell r="E510">
            <v>10500</v>
          </cell>
          <cell r="F510">
            <v>42000</v>
          </cell>
        </row>
        <row r="511">
          <cell r="A511" t="str">
            <v>자동배수장치</v>
          </cell>
          <cell r="B511" t="str">
            <v>D20</v>
          </cell>
          <cell r="C511" t="str">
            <v>EA</v>
          </cell>
          <cell r="D511" t="str">
            <v>1</v>
          </cell>
          <cell r="E511">
            <v>3675</v>
          </cell>
          <cell r="F511">
            <v>3675</v>
          </cell>
          <cell r="G511">
            <v>5145</v>
          </cell>
        </row>
        <row r="512">
          <cell r="A512" t="str">
            <v>연결송수구(노출)</v>
          </cell>
          <cell r="B512" t="str">
            <v>100*65*65</v>
          </cell>
          <cell r="C512" t="str">
            <v>EA</v>
          </cell>
          <cell r="D512" t="str">
            <v>1</v>
          </cell>
          <cell r="E512">
            <v>68250</v>
          </cell>
          <cell r="F512">
            <v>68250</v>
          </cell>
          <cell r="G512">
            <v>45574</v>
          </cell>
        </row>
        <row r="513">
          <cell r="A513" t="str">
            <v>A.B.C분말소화기</v>
          </cell>
          <cell r="B513" t="str">
            <v>3.3KG</v>
          </cell>
          <cell r="C513" t="str">
            <v>EA</v>
          </cell>
          <cell r="D513" t="str">
            <v>18</v>
          </cell>
          <cell r="E513">
            <v>14175</v>
          </cell>
          <cell r="F513">
            <v>255150</v>
          </cell>
        </row>
        <row r="514">
          <cell r="A514" t="str">
            <v>자동확산소화기</v>
          </cell>
          <cell r="B514" t="str">
            <v>3KG</v>
          </cell>
          <cell r="C514" t="str">
            <v>EA</v>
          </cell>
          <cell r="D514" t="str">
            <v>4</v>
          </cell>
          <cell r="E514">
            <v>15750</v>
          </cell>
          <cell r="F514">
            <v>63000</v>
          </cell>
          <cell r="G514">
            <v>16450</v>
          </cell>
        </row>
        <row r="515">
          <cell r="A515" t="str">
            <v>앵글</v>
          </cell>
          <cell r="B515" t="str">
            <v>50*50*6T</v>
          </cell>
          <cell r="C515" t="str">
            <v>KG</v>
          </cell>
          <cell r="D515" t="str">
            <v>222</v>
          </cell>
          <cell r="E515">
            <v>677</v>
          </cell>
          <cell r="F515">
            <v>150294</v>
          </cell>
        </row>
        <row r="516">
          <cell r="A516" t="str">
            <v>잡철물제작설치</v>
          </cell>
          <cell r="B516" t="str">
            <v>간단</v>
          </cell>
          <cell r="C516" t="str">
            <v>TON</v>
          </cell>
          <cell r="D516" t="str">
            <v>0.222</v>
          </cell>
          <cell r="E516">
            <v>65317</v>
          </cell>
          <cell r="F516">
            <v>14500</v>
          </cell>
          <cell r="G516">
            <v>2895869</v>
          </cell>
        </row>
        <row r="517">
          <cell r="A517" t="str">
            <v>녹막이페인트칠</v>
          </cell>
          <cell r="B517" t="str">
            <v>2회칠</v>
          </cell>
          <cell r="C517" t="str">
            <v>M2</v>
          </cell>
          <cell r="D517" t="str">
            <v>10</v>
          </cell>
          <cell r="E517">
            <v>843</v>
          </cell>
          <cell r="F517">
            <v>8430</v>
          </cell>
          <cell r="G517">
            <v>2532</v>
          </cell>
        </row>
        <row r="518">
          <cell r="A518" t="str">
            <v>조합페인트칠(철재면)</v>
          </cell>
          <cell r="B518" t="str">
            <v>2회칠</v>
          </cell>
          <cell r="C518" t="str">
            <v>M2</v>
          </cell>
          <cell r="D518" t="str">
            <v>10</v>
          </cell>
          <cell r="E518">
            <v>1074</v>
          </cell>
          <cell r="F518">
            <v>10740</v>
          </cell>
          <cell r="G518">
            <v>3883</v>
          </cell>
        </row>
        <row r="519">
          <cell r="A519" t="str">
            <v>인써트플레이트</v>
          </cell>
          <cell r="B519" t="str">
            <v>200*200*9T</v>
          </cell>
          <cell r="C519" t="str">
            <v>EA</v>
          </cell>
          <cell r="D519" t="str">
            <v>58</v>
          </cell>
          <cell r="E519">
            <v>4095</v>
          </cell>
          <cell r="F519">
            <v>237510</v>
          </cell>
        </row>
        <row r="520">
          <cell r="A520" t="str">
            <v>빔크램프(BEAM CLAMP)</v>
          </cell>
          <cell r="B520" t="str">
            <v>210</v>
          </cell>
          <cell r="C520" t="str">
            <v>EA</v>
          </cell>
          <cell r="D520" t="str">
            <v>6</v>
          </cell>
          <cell r="E520">
            <v>1838</v>
          </cell>
          <cell r="F520">
            <v>11028</v>
          </cell>
        </row>
        <row r="521">
          <cell r="A521" t="str">
            <v>터파기및 되메우기</v>
          </cell>
          <cell r="B521" t="str">
            <v>인력식</v>
          </cell>
          <cell r="C521" t="str">
            <v>M3</v>
          </cell>
          <cell r="D521" t="str">
            <v>46</v>
          </cell>
          <cell r="E521">
            <v>19378</v>
          </cell>
          <cell r="F521">
            <v>891388</v>
          </cell>
        </row>
        <row r="522">
          <cell r="A522" t="str">
            <v>수격방지기</v>
          </cell>
          <cell r="B522" t="str">
            <v>D100</v>
          </cell>
          <cell r="C522" t="str">
            <v>EA</v>
          </cell>
          <cell r="D522" t="str">
            <v>1</v>
          </cell>
          <cell r="E522">
            <v>34650</v>
          </cell>
          <cell r="F522">
            <v>34650</v>
          </cell>
          <cell r="G522">
            <v>18377</v>
          </cell>
        </row>
        <row r="523">
          <cell r="A523" t="str">
            <v>순간소방유량계</v>
          </cell>
          <cell r="B523" t="str">
            <v>D65</v>
          </cell>
          <cell r="C523" t="str">
            <v>EA</v>
          </cell>
          <cell r="D523" t="str">
            <v>1</v>
          </cell>
          <cell r="E523">
            <v>136500</v>
          </cell>
          <cell r="F523">
            <v>136500</v>
          </cell>
          <cell r="G523">
            <v>75713</v>
          </cell>
        </row>
        <row r="524">
          <cell r="A524" t="str">
            <v>압력계</v>
          </cell>
          <cell r="C524" t="str">
            <v>EA</v>
          </cell>
          <cell r="D524" t="str">
            <v>3</v>
          </cell>
          <cell r="E524">
            <v>8500</v>
          </cell>
          <cell r="F524">
            <v>25500</v>
          </cell>
        </row>
      </sheetData>
      <sheetData sheetId="5" refreshError="1"/>
      <sheetData sheetId="6" refreshError="1"/>
      <sheetData sheetId="7" refreshError="1"/>
      <sheetData sheetId="8" refreshError="1"/>
    </sheetDataSet>
  </externalBook>
</externalLink>
</file>

<file path=xl/externalLinks/externalLink166.xml><?xml version="1.0" encoding="utf-8"?>
<externalLink xmlns="http://schemas.openxmlformats.org/spreadsheetml/2006/main">
  <externalBook xmlns:r="http://schemas.openxmlformats.org/officeDocument/2006/relationships" r:id="rId1">
    <sheetNames>
      <sheetName val="표지 "/>
      <sheetName val="갑지"/>
      <sheetName val="관람석제출"/>
      <sheetName val="모비스구미공장040603PIPE할증"/>
      <sheetName val="수공기"/>
      <sheetName val="철거산출근거"/>
      <sheetName val="남양시작동자105노65기1.3화1.2"/>
      <sheetName val="5사남"/>
    </sheetNames>
    <sheetDataSet>
      <sheetData sheetId="0" refreshError="1"/>
      <sheetData sheetId="1" refreshError="1"/>
      <sheetData sheetId="2">
        <row r="4">
          <cell r="A4" t="str">
            <v xml:space="preserve"> 1. 장비설치공사</v>
          </cell>
          <cell r="C4" t="str">
            <v>식</v>
          </cell>
          <cell r="D4" t="str">
            <v>1</v>
          </cell>
          <cell r="F4">
            <v>11200000</v>
          </cell>
        </row>
        <row r="5">
          <cell r="A5" t="str">
            <v xml:space="preserve"> 2. 2층관람석난방배관</v>
          </cell>
          <cell r="C5" t="str">
            <v>식</v>
          </cell>
          <cell r="D5" t="str">
            <v>1</v>
          </cell>
          <cell r="F5">
            <v>10900000</v>
          </cell>
        </row>
        <row r="6">
          <cell r="A6" t="str">
            <v xml:space="preserve"> 3. 2층관람석공조DUCT설치공사</v>
          </cell>
          <cell r="C6" t="str">
            <v>식</v>
          </cell>
          <cell r="D6">
            <v>1</v>
          </cell>
          <cell r="F6">
            <v>26813000</v>
          </cell>
        </row>
        <row r="7">
          <cell r="A7" t="str">
            <v xml:space="preserve">               계</v>
          </cell>
          <cell r="F7">
            <v>48913000</v>
          </cell>
        </row>
        <row r="26">
          <cell r="A26" t="str">
            <v xml:space="preserve"> 1. 장비설치공사</v>
          </cell>
        </row>
        <row r="27">
          <cell r="A27" t="str">
            <v>온수보일러(입형)</v>
          </cell>
          <cell r="B27" t="str">
            <v>30,000KCAL/H</v>
          </cell>
          <cell r="C27" t="str">
            <v>대</v>
          </cell>
          <cell r="D27" t="str">
            <v>2</v>
          </cell>
          <cell r="E27">
            <v>550000</v>
          </cell>
          <cell r="F27">
            <v>1100000</v>
          </cell>
        </row>
        <row r="28">
          <cell r="A28" t="str">
            <v>팩케이지냉온풍기(상치형)</v>
          </cell>
          <cell r="B28" t="str">
            <v>12,500KCAL/HR</v>
          </cell>
          <cell r="C28" t="str">
            <v>대</v>
          </cell>
          <cell r="D28" t="str">
            <v>1</v>
          </cell>
          <cell r="E28">
            <v>4530000</v>
          </cell>
          <cell r="F28">
            <v>4530000</v>
          </cell>
        </row>
        <row r="29">
          <cell r="A29" t="str">
            <v>급기휀(SIROCCO)SS#41/2</v>
          </cell>
          <cell r="B29" t="str">
            <v>210CMM*25MMAQ*2.2KW</v>
          </cell>
          <cell r="C29" t="str">
            <v>대</v>
          </cell>
          <cell r="D29" t="str">
            <v>1</v>
          </cell>
          <cell r="E29">
            <v>1077000</v>
          </cell>
          <cell r="F29">
            <v>1077000</v>
          </cell>
        </row>
        <row r="30">
          <cell r="A30" t="str">
            <v>휀방진</v>
          </cell>
          <cell r="B30" t="str">
            <v>2.2KW</v>
          </cell>
          <cell r="C30" t="str">
            <v>대</v>
          </cell>
          <cell r="D30" t="str">
            <v>1</v>
          </cell>
          <cell r="E30">
            <v>93000</v>
          </cell>
          <cell r="F30">
            <v>93000</v>
          </cell>
        </row>
        <row r="31">
          <cell r="A31" t="str">
            <v>가열코일(DUCT내장형)</v>
          </cell>
          <cell r="B31" t="str">
            <v>60,000KCAL/H*105CMM</v>
          </cell>
          <cell r="C31" t="str">
            <v>대</v>
          </cell>
          <cell r="D31" t="str">
            <v>1</v>
          </cell>
          <cell r="E31">
            <v>4200000</v>
          </cell>
          <cell r="F31">
            <v>4200000</v>
          </cell>
        </row>
        <row r="32">
          <cell r="A32" t="str">
            <v>잡재료비</v>
          </cell>
          <cell r="C32" t="str">
            <v>식</v>
          </cell>
          <cell r="D32" t="str">
            <v>1</v>
          </cell>
          <cell r="E32">
            <v>200000</v>
          </cell>
          <cell r="F32">
            <v>200000</v>
          </cell>
        </row>
        <row r="33">
          <cell r="A33" t="str">
            <v>노무비</v>
          </cell>
          <cell r="B33" t="str">
            <v>기계설치공</v>
          </cell>
          <cell r="C33" t="str">
            <v>인</v>
          </cell>
          <cell r="D33" t="str">
            <v>4</v>
          </cell>
          <cell r="E33">
            <v>0</v>
          </cell>
        </row>
        <row r="34">
          <cell r="A34" t="str">
            <v>공구손료</v>
          </cell>
          <cell r="B34" t="str">
            <v>노무비의 3 %</v>
          </cell>
          <cell r="C34" t="str">
            <v>식</v>
          </cell>
          <cell r="D34" t="str">
            <v>1</v>
          </cell>
          <cell r="E34">
            <v>0</v>
          </cell>
        </row>
        <row r="35">
          <cell r="A35" t="str">
            <v>계</v>
          </cell>
          <cell r="F35">
            <v>11200000</v>
          </cell>
        </row>
        <row r="49">
          <cell r="A49" t="str">
            <v>2.2층관람석난방배관</v>
          </cell>
        </row>
        <row r="50">
          <cell r="A50" t="str">
            <v>동관L-TYPE(KSD5301)</v>
          </cell>
          <cell r="B50" t="str">
            <v>D50</v>
          </cell>
          <cell r="C50" t="str">
            <v>M</v>
          </cell>
          <cell r="D50">
            <v>30</v>
          </cell>
          <cell r="E50">
            <v>7569</v>
          </cell>
          <cell r="F50">
            <v>227070</v>
          </cell>
        </row>
        <row r="51">
          <cell r="A51" t="str">
            <v>동관L-TYPE(KSD5301)</v>
          </cell>
          <cell r="B51" t="str">
            <v>D25</v>
          </cell>
          <cell r="C51" t="str">
            <v>M</v>
          </cell>
          <cell r="D51">
            <v>6</v>
          </cell>
          <cell r="E51">
            <v>2825</v>
          </cell>
          <cell r="F51">
            <v>16950</v>
          </cell>
        </row>
        <row r="52">
          <cell r="A52" t="str">
            <v>동관L-TYPE(KSD5301)</v>
          </cell>
          <cell r="B52" t="str">
            <v>D20</v>
          </cell>
          <cell r="C52" t="str">
            <v>M</v>
          </cell>
          <cell r="D52">
            <v>36</v>
          </cell>
          <cell r="E52">
            <v>1958</v>
          </cell>
          <cell r="F52">
            <v>70488</v>
          </cell>
        </row>
        <row r="53">
          <cell r="A53" t="str">
            <v>동관L-TYPE(KSD5301)</v>
          </cell>
          <cell r="B53" t="str">
            <v>D15</v>
          </cell>
          <cell r="C53" t="str">
            <v>M</v>
          </cell>
          <cell r="D53">
            <v>6</v>
          </cell>
          <cell r="E53">
            <v>1235</v>
          </cell>
          <cell r="F53">
            <v>7410</v>
          </cell>
        </row>
        <row r="54">
          <cell r="A54" t="str">
            <v>흑관(KSD3507)</v>
          </cell>
          <cell r="B54" t="str">
            <v>D25</v>
          </cell>
          <cell r="C54" t="str">
            <v>M</v>
          </cell>
          <cell r="D54">
            <v>24</v>
          </cell>
          <cell r="E54">
            <v>1179</v>
          </cell>
          <cell r="F54">
            <v>28296</v>
          </cell>
        </row>
        <row r="55">
          <cell r="A55" t="str">
            <v>동엘보</v>
          </cell>
          <cell r="B55" t="str">
            <v>D50</v>
          </cell>
          <cell r="C55" t="str">
            <v>EA</v>
          </cell>
          <cell r="D55">
            <v>11</v>
          </cell>
          <cell r="E55">
            <v>2255</v>
          </cell>
          <cell r="F55">
            <v>24805</v>
          </cell>
        </row>
        <row r="56">
          <cell r="A56" t="str">
            <v>동엘보</v>
          </cell>
          <cell r="B56" t="str">
            <v>D20</v>
          </cell>
          <cell r="C56" t="str">
            <v>EA</v>
          </cell>
          <cell r="D56">
            <v>12</v>
          </cell>
          <cell r="E56">
            <v>250</v>
          </cell>
          <cell r="F56">
            <v>3000</v>
          </cell>
        </row>
        <row r="57">
          <cell r="A57" t="str">
            <v>동티이</v>
          </cell>
          <cell r="B57" t="str">
            <v>D50</v>
          </cell>
          <cell r="C57" t="str">
            <v>EA</v>
          </cell>
          <cell r="D57" t="str">
            <v>2</v>
          </cell>
          <cell r="E57">
            <v>2799</v>
          </cell>
          <cell r="F57">
            <v>5598</v>
          </cell>
        </row>
        <row r="58">
          <cell r="A58" t="str">
            <v>동티이</v>
          </cell>
          <cell r="B58" t="str">
            <v>D40</v>
          </cell>
          <cell r="C58" t="str">
            <v>EA</v>
          </cell>
          <cell r="D58" t="str">
            <v>1</v>
          </cell>
          <cell r="E58">
            <v>1537</v>
          </cell>
          <cell r="F58">
            <v>1537</v>
          </cell>
        </row>
        <row r="59">
          <cell r="A59" t="str">
            <v>동티이</v>
          </cell>
          <cell r="B59" t="str">
            <v>D20</v>
          </cell>
          <cell r="C59" t="str">
            <v>EA</v>
          </cell>
          <cell r="D59" t="str">
            <v>1</v>
          </cell>
          <cell r="E59">
            <v>394</v>
          </cell>
          <cell r="F59">
            <v>394</v>
          </cell>
        </row>
        <row r="60">
          <cell r="A60" t="str">
            <v>동레듀샤</v>
          </cell>
          <cell r="B60" t="str">
            <v>D50</v>
          </cell>
          <cell r="C60" t="str">
            <v>EA</v>
          </cell>
          <cell r="D60">
            <v>11</v>
          </cell>
          <cell r="E60">
            <v>1309</v>
          </cell>
          <cell r="F60">
            <v>14399</v>
          </cell>
        </row>
        <row r="61">
          <cell r="A61" t="str">
            <v>동레듀샤</v>
          </cell>
          <cell r="B61" t="str">
            <v>D20</v>
          </cell>
          <cell r="C61" t="str">
            <v>EA</v>
          </cell>
          <cell r="D61" t="str">
            <v>2</v>
          </cell>
          <cell r="E61">
            <v>157</v>
          </cell>
          <cell r="F61">
            <v>314</v>
          </cell>
        </row>
        <row r="62">
          <cell r="A62" t="str">
            <v>동아답타(C*M)</v>
          </cell>
          <cell r="B62" t="str">
            <v>D50</v>
          </cell>
          <cell r="C62" t="str">
            <v>EA</v>
          </cell>
          <cell r="D62">
            <v>11</v>
          </cell>
          <cell r="E62">
            <v>4643</v>
          </cell>
          <cell r="F62">
            <v>51073</v>
          </cell>
        </row>
        <row r="63">
          <cell r="A63" t="str">
            <v>동아답타(C*M)</v>
          </cell>
          <cell r="B63" t="str">
            <v>D32</v>
          </cell>
          <cell r="C63" t="str">
            <v>EA</v>
          </cell>
          <cell r="D63">
            <v>7</v>
          </cell>
          <cell r="E63">
            <v>2211</v>
          </cell>
          <cell r="F63">
            <v>15477</v>
          </cell>
        </row>
        <row r="64">
          <cell r="A64" t="str">
            <v>동아답타(C*M)</v>
          </cell>
          <cell r="B64" t="str">
            <v>D25</v>
          </cell>
          <cell r="C64" t="str">
            <v>EA</v>
          </cell>
          <cell r="D64" t="str">
            <v>1</v>
          </cell>
          <cell r="E64">
            <v>1226</v>
          </cell>
          <cell r="F64">
            <v>1226</v>
          </cell>
        </row>
        <row r="65">
          <cell r="A65" t="str">
            <v>동아답타(C*M)</v>
          </cell>
          <cell r="B65" t="str">
            <v>D20</v>
          </cell>
          <cell r="C65" t="str">
            <v>EA</v>
          </cell>
          <cell r="D65">
            <v>8</v>
          </cell>
          <cell r="E65">
            <v>785</v>
          </cell>
          <cell r="F65">
            <v>6280</v>
          </cell>
        </row>
        <row r="66">
          <cell r="A66" t="str">
            <v>동아답타(C*M)</v>
          </cell>
          <cell r="B66" t="str">
            <v>D15</v>
          </cell>
          <cell r="C66" t="str">
            <v>EA</v>
          </cell>
          <cell r="D66" t="str">
            <v>2</v>
          </cell>
          <cell r="E66">
            <v>402</v>
          </cell>
          <cell r="F66">
            <v>804</v>
          </cell>
        </row>
        <row r="67">
          <cell r="A67" t="str">
            <v>동유니온(C*M)</v>
          </cell>
          <cell r="B67" t="str">
            <v>D50</v>
          </cell>
          <cell r="C67" t="str">
            <v>EA</v>
          </cell>
          <cell r="D67">
            <v>11</v>
          </cell>
          <cell r="E67">
            <v>12924</v>
          </cell>
          <cell r="F67">
            <v>142164</v>
          </cell>
        </row>
        <row r="68">
          <cell r="A68" t="str">
            <v>동유니온(C*M)</v>
          </cell>
          <cell r="B68" t="str">
            <v>D32</v>
          </cell>
          <cell r="C68" t="str">
            <v>EA</v>
          </cell>
          <cell r="D68">
            <v>7</v>
          </cell>
          <cell r="E68">
            <v>6633</v>
          </cell>
          <cell r="F68">
            <v>46431</v>
          </cell>
        </row>
        <row r="69">
          <cell r="A69" t="str">
            <v>동유니온(C*M)</v>
          </cell>
          <cell r="B69" t="str">
            <v>D25</v>
          </cell>
          <cell r="C69" t="str">
            <v>EA</v>
          </cell>
          <cell r="D69" t="str">
            <v>3</v>
          </cell>
          <cell r="E69">
            <v>4461</v>
          </cell>
          <cell r="F69">
            <v>13383</v>
          </cell>
        </row>
        <row r="70">
          <cell r="A70" t="str">
            <v>동유니온(C*M)</v>
          </cell>
          <cell r="B70" t="str">
            <v>D20</v>
          </cell>
          <cell r="C70" t="str">
            <v>EA</v>
          </cell>
          <cell r="D70">
            <v>6</v>
          </cell>
          <cell r="E70">
            <v>2853</v>
          </cell>
          <cell r="F70">
            <v>17118</v>
          </cell>
        </row>
        <row r="71">
          <cell r="A71" t="str">
            <v>동니플(P.T)</v>
          </cell>
          <cell r="B71" t="str">
            <v>D50</v>
          </cell>
          <cell r="C71" t="str">
            <v>EA</v>
          </cell>
          <cell r="D71" t="str">
            <v>4</v>
          </cell>
          <cell r="E71">
            <v>2901</v>
          </cell>
          <cell r="F71">
            <v>11604</v>
          </cell>
        </row>
        <row r="72">
          <cell r="A72" t="str">
            <v>동니플(P.T)</v>
          </cell>
          <cell r="B72" t="str">
            <v>D25</v>
          </cell>
          <cell r="C72" t="str">
            <v>EA</v>
          </cell>
          <cell r="D72" t="str">
            <v>4</v>
          </cell>
          <cell r="E72">
            <v>740</v>
          </cell>
          <cell r="F72">
            <v>2960</v>
          </cell>
        </row>
        <row r="73">
          <cell r="A73" t="str">
            <v>동소켓</v>
          </cell>
          <cell r="B73" t="str">
            <v>D50</v>
          </cell>
          <cell r="C73" t="str">
            <v>EA</v>
          </cell>
          <cell r="D73" t="str">
            <v>1</v>
          </cell>
          <cell r="E73">
            <v>597</v>
          </cell>
          <cell r="F73">
            <v>597</v>
          </cell>
        </row>
        <row r="74">
          <cell r="A74" t="str">
            <v>흑엘보(나사)</v>
          </cell>
          <cell r="B74" t="str">
            <v>D25</v>
          </cell>
          <cell r="C74" t="str">
            <v>EA</v>
          </cell>
          <cell r="D74">
            <v>14</v>
          </cell>
          <cell r="E74">
            <v>675</v>
          </cell>
          <cell r="F74">
            <v>9450</v>
          </cell>
        </row>
        <row r="75">
          <cell r="A75" t="str">
            <v>흑유니온(나사)</v>
          </cell>
          <cell r="B75" t="str">
            <v>D25</v>
          </cell>
          <cell r="C75" t="str">
            <v>EA</v>
          </cell>
          <cell r="D75" t="str">
            <v>2</v>
          </cell>
          <cell r="E75">
            <v>1920</v>
          </cell>
          <cell r="F75">
            <v>3840</v>
          </cell>
        </row>
        <row r="76">
          <cell r="A76" t="str">
            <v>관보온(슈폴)</v>
          </cell>
          <cell r="B76" t="str">
            <v>40T*D50</v>
          </cell>
          <cell r="C76" t="str">
            <v>M</v>
          </cell>
          <cell r="D76">
            <v>30</v>
          </cell>
          <cell r="E76">
            <v>2246</v>
          </cell>
          <cell r="F76">
            <v>67380</v>
          </cell>
        </row>
        <row r="77">
          <cell r="A77" t="str">
            <v>관보온(슈폴)</v>
          </cell>
          <cell r="B77" t="str">
            <v>40T*D25</v>
          </cell>
          <cell r="C77" t="str">
            <v>M</v>
          </cell>
          <cell r="D77">
            <v>30</v>
          </cell>
          <cell r="E77">
            <v>1672</v>
          </cell>
          <cell r="F77">
            <v>50160</v>
          </cell>
        </row>
        <row r="78">
          <cell r="A78" t="str">
            <v>관보온(슈폴)</v>
          </cell>
          <cell r="B78" t="str">
            <v>40T*D20</v>
          </cell>
          <cell r="C78" t="str">
            <v>M</v>
          </cell>
          <cell r="D78">
            <v>36</v>
          </cell>
          <cell r="E78">
            <v>1524</v>
          </cell>
          <cell r="F78">
            <v>54864</v>
          </cell>
        </row>
        <row r="79">
          <cell r="A79" t="str">
            <v>관보온(슈폴)</v>
          </cell>
          <cell r="B79" t="str">
            <v>40T*D15</v>
          </cell>
          <cell r="C79" t="str">
            <v>M</v>
          </cell>
          <cell r="D79">
            <v>6</v>
          </cell>
          <cell r="E79">
            <v>1349</v>
          </cell>
          <cell r="F79">
            <v>8094</v>
          </cell>
        </row>
        <row r="80">
          <cell r="A80" t="str">
            <v>청동게이트밸브(10KG)</v>
          </cell>
          <cell r="B80" t="str">
            <v>D50</v>
          </cell>
          <cell r="C80" t="str">
            <v>EA</v>
          </cell>
          <cell r="D80" t="str">
            <v>4</v>
          </cell>
          <cell r="E80">
            <v>24526</v>
          </cell>
          <cell r="F80">
            <v>98104</v>
          </cell>
        </row>
        <row r="81">
          <cell r="A81" t="str">
            <v>청동게이트밸브(10KG)</v>
          </cell>
          <cell r="B81" t="str">
            <v>D32</v>
          </cell>
          <cell r="C81" t="str">
            <v>EA</v>
          </cell>
          <cell r="D81" t="str">
            <v>6</v>
          </cell>
          <cell r="E81">
            <v>10831</v>
          </cell>
          <cell r="F81">
            <v>64986</v>
          </cell>
        </row>
        <row r="82">
          <cell r="A82" t="str">
            <v>청동게이트밸브(10KG)</v>
          </cell>
          <cell r="B82" t="str">
            <v>D25</v>
          </cell>
          <cell r="C82" t="str">
            <v>EA</v>
          </cell>
          <cell r="D82" t="str">
            <v>2</v>
          </cell>
          <cell r="E82">
            <v>7613</v>
          </cell>
          <cell r="F82">
            <v>15226</v>
          </cell>
        </row>
        <row r="83">
          <cell r="A83" t="str">
            <v>청동게이트밸브(10KG)</v>
          </cell>
          <cell r="B83" t="str">
            <v>D20</v>
          </cell>
          <cell r="C83" t="str">
            <v>EA</v>
          </cell>
          <cell r="D83" t="str">
            <v>7</v>
          </cell>
          <cell r="E83">
            <v>4986</v>
          </cell>
          <cell r="F83">
            <v>34902</v>
          </cell>
        </row>
        <row r="84">
          <cell r="A84" t="str">
            <v>청동게이트밸브(10KG)</v>
          </cell>
          <cell r="B84" t="str">
            <v>D15</v>
          </cell>
          <cell r="C84" t="str">
            <v>EA</v>
          </cell>
          <cell r="D84" t="str">
            <v>2</v>
          </cell>
          <cell r="E84">
            <v>3473</v>
          </cell>
          <cell r="F84">
            <v>6946</v>
          </cell>
        </row>
        <row r="85">
          <cell r="A85" t="str">
            <v>주철스트레이너(10KG)</v>
          </cell>
          <cell r="B85" t="str">
            <v>D50</v>
          </cell>
          <cell r="C85" t="str">
            <v>EA</v>
          </cell>
          <cell r="D85" t="str">
            <v>2</v>
          </cell>
          <cell r="E85">
            <v>16750</v>
          </cell>
          <cell r="F85">
            <v>33500</v>
          </cell>
        </row>
        <row r="86">
          <cell r="A86" t="str">
            <v>주철스트레이너(10KG)</v>
          </cell>
          <cell r="B86" t="str">
            <v>D15</v>
          </cell>
          <cell r="C86" t="str">
            <v>EA</v>
          </cell>
          <cell r="D86" t="str">
            <v>2</v>
          </cell>
          <cell r="E86">
            <v>4342</v>
          </cell>
          <cell r="F86">
            <v>8684</v>
          </cell>
        </row>
        <row r="87">
          <cell r="A87" t="str">
            <v>동관용접(BRAZING)</v>
          </cell>
          <cell r="B87" t="str">
            <v>D50</v>
          </cell>
          <cell r="C87" t="str">
            <v>개소</v>
          </cell>
          <cell r="D87">
            <v>52</v>
          </cell>
          <cell r="E87">
            <v>1017</v>
          </cell>
          <cell r="F87">
            <v>52884</v>
          </cell>
        </row>
        <row r="88">
          <cell r="A88" t="str">
            <v>동관용접(BRAZING)</v>
          </cell>
          <cell r="B88" t="str">
            <v>D32</v>
          </cell>
          <cell r="C88" t="str">
            <v>개소</v>
          </cell>
          <cell r="D88">
            <v>18</v>
          </cell>
          <cell r="E88">
            <v>514</v>
          </cell>
          <cell r="F88">
            <v>9252</v>
          </cell>
        </row>
        <row r="89">
          <cell r="A89" t="str">
            <v>동관용접(BRAZING)</v>
          </cell>
          <cell r="B89" t="str">
            <v>D25</v>
          </cell>
          <cell r="C89" t="str">
            <v>개소</v>
          </cell>
          <cell r="D89" t="str">
            <v>30</v>
          </cell>
          <cell r="E89">
            <v>383</v>
          </cell>
          <cell r="F89">
            <v>11490</v>
          </cell>
        </row>
        <row r="90">
          <cell r="A90" t="str">
            <v>동관용접(BRAZING)</v>
          </cell>
          <cell r="B90" t="str">
            <v>D20</v>
          </cell>
          <cell r="C90" t="str">
            <v>개소</v>
          </cell>
          <cell r="D90">
            <v>41</v>
          </cell>
          <cell r="E90">
            <v>266</v>
          </cell>
          <cell r="F90">
            <v>10906</v>
          </cell>
        </row>
        <row r="91">
          <cell r="A91" t="str">
            <v>동관용접(BRAZING)</v>
          </cell>
          <cell r="B91" t="str">
            <v>D15</v>
          </cell>
          <cell r="C91" t="str">
            <v>개소</v>
          </cell>
          <cell r="D91" t="str">
            <v>3</v>
          </cell>
          <cell r="E91">
            <v>128</v>
          </cell>
          <cell r="F91">
            <v>384</v>
          </cell>
        </row>
        <row r="92">
          <cell r="A92" t="str">
            <v>절연행가</v>
          </cell>
          <cell r="B92" t="str">
            <v>D50</v>
          </cell>
          <cell r="C92" t="str">
            <v>개소</v>
          </cell>
          <cell r="D92" t="str">
            <v>8</v>
          </cell>
          <cell r="E92">
            <v>915</v>
          </cell>
          <cell r="F92">
            <v>7320</v>
          </cell>
        </row>
        <row r="93">
          <cell r="A93" t="str">
            <v>절연행가</v>
          </cell>
          <cell r="B93" t="str">
            <v>D20</v>
          </cell>
          <cell r="C93" t="str">
            <v>개소</v>
          </cell>
          <cell r="D93" t="str">
            <v>4</v>
          </cell>
          <cell r="E93">
            <v>668</v>
          </cell>
          <cell r="F93">
            <v>2672</v>
          </cell>
        </row>
        <row r="94">
          <cell r="A94" t="str">
            <v>앵글</v>
          </cell>
          <cell r="B94" t="str">
            <v>50*50*6T</v>
          </cell>
          <cell r="C94" t="str">
            <v>KG</v>
          </cell>
          <cell r="D94">
            <v>289</v>
          </cell>
          <cell r="E94">
            <v>410</v>
          </cell>
          <cell r="F94">
            <v>118490</v>
          </cell>
        </row>
        <row r="95">
          <cell r="A95" t="str">
            <v>찬넬</v>
          </cell>
          <cell r="B95" t="str">
            <v>100*75*5T</v>
          </cell>
          <cell r="C95" t="str">
            <v>KG</v>
          </cell>
          <cell r="D95">
            <v>319</v>
          </cell>
          <cell r="E95">
            <v>473</v>
          </cell>
          <cell r="F95">
            <v>150887</v>
          </cell>
        </row>
        <row r="96">
          <cell r="A96" t="str">
            <v>잡철물제작설치</v>
          </cell>
          <cell r="B96" t="str">
            <v>간단</v>
          </cell>
          <cell r="C96" t="str">
            <v>TON</v>
          </cell>
          <cell r="D96">
            <v>0.60799999999999998</v>
          </cell>
          <cell r="E96">
            <v>35831</v>
          </cell>
          <cell r="F96">
            <v>21785</v>
          </cell>
        </row>
        <row r="97">
          <cell r="A97" t="str">
            <v>셋트앙카</v>
          </cell>
          <cell r="B97" t="str">
            <v>D9</v>
          </cell>
          <cell r="C97" t="str">
            <v>EA</v>
          </cell>
          <cell r="D97">
            <v>236</v>
          </cell>
          <cell r="E97">
            <v>85</v>
          </cell>
          <cell r="F97">
            <v>20060</v>
          </cell>
        </row>
        <row r="98">
          <cell r="A98" t="str">
            <v>인써트플레이트</v>
          </cell>
          <cell r="B98" t="str">
            <v>150*150*6T</v>
          </cell>
          <cell r="C98" t="str">
            <v>EA</v>
          </cell>
          <cell r="D98">
            <v>12</v>
          </cell>
          <cell r="E98">
            <v>2050</v>
          </cell>
          <cell r="F98">
            <v>24600</v>
          </cell>
        </row>
        <row r="99">
          <cell r="A99" t="str">
            <v>자동공기변(온수,오일용)</v>
          </cell>
          <cell r="B99" t="str">
            <v>D15  AE30CV</v>
          </cell>
          <cell r="C99" t="str">
            <v>EA</v>
          </cell>
          <cell r="D99" t="str">
            <v>2</v>
          </cell>
          <cell r="E99">
            <v>72250</v>
          </cell>
          <cell r="F99">
            <v>144500</v>
          </cell>
        </row>
        <row r="100">
          <cell r="A100" t="str">
            <v>새들(절연용)</v>
          </cell>
          <cell r="B100" t="str">
            <v>D25</v>
          </cell>
          <cell r="C100" t="str">
            <v>EA</v>
          </cell>
          <cell r="D100" t="str">
            <v>7</v>
          </cell>
          <cell r="E100">
            <v>850</v>
          </cell>
          <cell r="F100">
            <v>5950</v>
          </cell>
        </row>
        <row r="101">
          <cell r="A101" t="str">
            <v>새들(절연용)</v>
          </cell>
          <cell r="B101" t="str">
            <v>D20</v>
          </cell>
          <cell r="C101" t="str">
            <v>EA</v>
          </cell>
          <cell r="D101">
            <v>10</v>
          </cell>
          <cell r="E101">
            <v>720</v>
          </cell>
          <cell r="F101">
            <v>7200</v>
          </cell>
        </row>
        <row r="102">
          <cell r="A102" t="str">
            <v>DRY WALL 해체 및 신설</v>
          </cell>
          <cell r="C102" t="str">
            <v>식</v>
          </cell>
          <cell r="D102">
            <v>1</v>
          </cell>
          <cell r="E102">
            <v>2200000</v>
          </cell>
          <cell r="F102">
            <v>2200000</v>
          </cell>
        </row>
        <row r="103">
          <cell r="A103" t="str">
            <v>보일러 연도</v>
          </cell>
          <cell r="C103" t="str">
            <v>식</v>
          </cell>
          <cell r="D103">
            <v>1</v>
          </cell>
          <cell r="E103">
            <v>1000000</v>
          </cell>
          <cell r="F103">
            <v>1000000</v>
          </cell>
        </row>
        <row r="104">
          <cell r="A104" t="str">
            <v>자동제어공사(온도제어+순환펌프)</v>
          </cell>
          <cell r="C104" t="str">
            <v>식</v>
          </cell>
          <cell r="D104">
            <v>1</v>
          </cell>
          <cell r="E104">
            <v>2000000</v>
          </cell>
          <cell r="F104">
            <v>2000000</v>
          </cell>
        </row>
        <row r="105">
          <cell r="A105" t="str">
            <v>순환펌프</v>
          </cell>
          <cell r="C105" t="str">
            <v>대</v>
          </cell>
          <cell r="D105" t="str">
            <v>2</v>
          </cell>
          <cell r="E105">
            <v>65000</v>
          </cell>
          <cell r="F105">
            <v>130000</v>
          </cell>
        </row>
        <row r="106">
          <cell r="A106" t="str">
            <v>전기공사(보일러,순환펌프,PAC)</v>
          </cell>
          <cell r="C106" t="str">
            <v>식</v>
          </cell>
          <cell r="D106">
            <v>1</v>
          </cell>
          <cell r="E106">
            <v>3500000</v>
          </cell>
          <cell r="F106">
            <v>3500000</v>
          </cell>
        </row>
        <row r="107">
          <cell r="A107" t="str">
            <v>경유탱크이설공사</v>
          </cell>
          <cell r="C107" t="str">
            <v>식</v>
          </cell>
          <cell r="D107">
            <v>1</v>
          </cell>
          <cell r="F107">
            <v>0</v>
          </cell>
        </row>
        <row r="108">
          <cell r="A108" t="str">
            <v>잡재료비</v>
          </cell>
          <cell r="B108" t="str">
            <v>재료비의 5 %</v>
          </cell>
          <cell r="C108" t="str">
            <v>식</v>
          </cell>
          <cell r="D108" t="str">
            <v>1</v>
          </cell>
          <cell r="E108">
            <v>316106</v>
          </cell>
          <cell r="F108">
            <v>316106</v>
          </cell>
        </row>
        <row r="109">
          <cell r="A109" t="str">
            <v>노무비</v>
          </cell>
          <cell r="B109" t="str">
            <v>배관공</v>
          </cell>
          <cell r="C109" t="str">
            <v>인</v>
          </cell>
          <cell r="D109">
            <v>9</v>
          </cell>
          <cell r="E109">
            <v>0</v>
          </cell>
        </row>
        <row r="110">
          <cell r="A110" t="str">
            <v>노무비</v>
          </cell>
          <cell r="B110" t="str">
            <v>보통인부</v>
          </cell>
          <cell r="C110" t="str">
            <v>인</v>
          </cell>
          <cell r="D110">
            <v>4</v>
          </cell>
          <cell r="E110">
            <v>0</v>
          </cell>
        </row>
        <row r="111">
          <cell r="A111" t="str">
            <v>공구손료</v>
          </cell>
          <cell r="B111" t="str">
            <v>노무비의 3 %</v>
          </cell>
          <cell r="C111" t="str">
            <v>식</v>
          </cell>
          <cell r="D111" t="str">
            <v>1</v>
          </cell>
          <cell r="E111">
            <v>0</v>
          </cell>
        </row>
        <row r="112">
          <cell r="A112" t="str">
            <v>계</v>
          </cell>
          <cell r="F112">
            <v>10900000</v>
          </cell>
        </row>
        <row r="118">
          <cell r="A118" t="str">
            <v>3.2층관람석공조DUCT설치공사</v>
          </cell>
        </row>
        <row r="119">
          <cell r="A119" t="str">
            <v>각형덕트제작설치(기계식)</v>
          </cell>
          <cell r="B119" t="str">
            <v>0.5T(#26)</v>
          </cell>
          <cell r="C119" t="str">
            <v>M2</v>
          </cell>
          <cell r="D119">
            <v>256</v>
          </cell>
          <cell r="E119">
            <v>7927</v>
          </cell>
          <cell r="F119">
            <v>2029312</v>
          </cell>
        </row>
        <row r="120">
          <cell r="A120" t="str">
            <v>각형덕트제작설치(기계식)</v>
          </cell>
          <cell r="B120" t="str">
            <v>0.6T(#24)</v>
          </cell>
          <cell r="C120" t="str">
            <v>M2</v>
          </cell>
          <cell r="D120">
            <v>129</v>
          </cell>
          <cell r="E120">
            <v>8260</v>
          </cell>
          <cell r="F120">
            <v>1065540</v>
          </cell>
        </row>
        <row r="121">
          <cell r="A121" t="str">
            <v>각형덕트제작설치(기계식)</v>
          </cell>
          <cell r="B121" t="str">
            <v>0.8T(#22)</v>
          </cell>
          <cell r="C121" t="str">
            <v>M2</v>
          </cell>
          <cell r="D121" t="str">
            <v>11</v>
          </cell>
          <cell r="E121">
            <v>9527</v>
          </cell>
          <cell r="F121">
            <v>104797</v>
          </cell>
        </row>
        <row r="122">
          <cell r="A122" t="str">
            <v>각형닥트보온(베파베리아)</v>
          </cell>
          <cell r="B122" t="str">
            <v>25T</v>
          </cell>
          <cell r="C122" t="str">
            <v>M2</v>
          </cell>
          <cell r="D122">
            <v>400</v>
          </cell>
          <cell r="E122">
            <v>3500</v>
          </cell>
          <cell r="F122">
            <v>1400000</v>
          </cell>
        </row>
        <row r="123">
          <cell r="A123" t="str">
            <v>그릴(바닥형)</v>
          </cell>
          <cell r="B123" t="str">
            <v>700*350</v>
          </cell>
          <cell r="C123" t="str">
            <v>EA</v>
          </cell>
          <cell r="D123" t="str">
            <v>3</v>
          </cell>
          <cell r="E123">
            <v>19600</v>
          </cell>
          <cell r="F123">
            <v>58800</v>
          </cell>
        </row>
        <row r="124">
          <cell r="A124" t="str">
            <v>루바</v>
          </cell>
          <cell r="B124" t="str">
            <v>1500*700</v>
          </cell>
          <cell r="C124" t="str">
            <v>EA</v>
          </cell>
          <cell r="D124" t="str">
            <v>2</v>
          </cell>
          <cell r="E124">
            <v>147000</v>
          </cell>
          <cell r="F124">
            <v>294000</v>
          </cell>
        </row>
        <row r="125">
          <cell r="A125" t="str">
            <v>냉난방실 DOOR루바</v>
          </cell>
          <cell r="C125" t="str">
            <v>개소</v>
          </cell>
          <cell r="D125" t="str">
            <v>2</v>
          </cell>
          <cell r="E125">
            <v>250000</v>
          </cell>
          <cell r="F125">
            <v>500000</v>
          </cell>
        </row>
        <row r="126">
          <cell r="A126" t="str">
            <v>DOOR GRILLE폐쇄</v>
          </cell>
          <cell r="C126" t="str">
            <v>개소</v>
          </cell>
          <cell r="D126" t="str">
            <v>1</v>
          </cell>
          <cell r="E126">
            <v>380000</v>
          </cell>
          <cell r="F126">
            <v>380000</v>
          </cell>
        </row>
        <row r="127">
          <cell r="A127" t="str">
            <v>V.D</v>
          </cell>
          <cell r="B127" t="str">
            <v>700*700</v>
          </cell>
          <cell r="C127" t="str">
            <v>EA</v>
          </cell>
          <cell r="D127" t="str">
            <v>1</v>
          </cell>
          <cell r="E127">
            <v>39200</v>
          </cell>
          <cell r="F127">
            <v>39200</v>
          </cell>
        </row>
        <row r="128">
          <cell r="A128" t="str">
            <v>V.D</v>
          </cell>
          <cell r="B128" t="str">
            <v>650*350</v>
          </cell>
          <cell r="C128" t="str">
            <v>EA</v>
          </cell>
          <cell r="D128" t="str">
            <v>1</v>
          </cell>
          <cell r="E128">
            <v>18200</v>
          </cell>
          <cell r="F128">
            <v>18200</v>
          </cell>
        </row>
        <row r="129">
          <cell r="A129" t="str">
            <v>V.D</v>
          </cell>
          <cell r="B129" t="str">
            <v>400*350</v>
          </cell>
          <cell r="C129" t="str">
            <v>EA</v>
          </cell>
          <cell r="D129" t="str">
            <v>1</v>
          </cell>
          <cell r="E129">
            <v>11200</v>
          </cell>
          <cell r="F129">
            <v>11200</v>
          </cell>
        </row>
        <row r="130">
          <cell r="A130" t="str">
            <v>V.D</v>
          </cell>
          <cell r="B130" t="str">
            <v>350*300</v>
          </cell>
          <cell r="C130" t="str">
            <v>EA</v>
          </cell>
          <cell r="D130" t="str">
            <v>3</v>
          </cell>
          <cell r="E130">
            <v>8400</v>
          </cell>
          <cell r="F130">
            <v>25200</v>
          </cell>
        </row>
        <row r="131">
          <cell r="A131" t="str">
            <v>V.D</v>
          </cell>
          <cell r="B131" t="str">
            <v>250*250</v>
          </cell>
          <cell r="C131" t="str">
            <v>EA</v>
          </cell>
          <cell r="D131" t="str">
            <v>1</v>
          </cell>
          <cell r="E131">
            <v>8000</v>
          </cell>
          <cell r="F131">
            <v>8000</v>
          </cell>
        </row>
        <row r="132">
          <cell r="A132" t="str">
            <v>V.D</v>
          </cell>
          <cell r="B132" t="str">
            <v>200*200</v>
          </cell>
          <cell r="C132" t="str">
            <v>EA</v>
          </cell>
          <cell r="D132" t="str">
            <v>26</v>
          </cell>
          <cell r="E132">
            <v>8000</v>
          </cell>
          <cell r="F132">
            <v>208000</v>
          </cell>
        </row>
        <row r="133">
          <cell r="A133" t="str">
            <v>AIR TIGHT DAMPER</v>
          </cell>
          <cell r="B133" t="str">
            <v>650*400</v>
          </cell>
          <cell r="C133" t="str">
            <v>EA</v>
          </cell>
          <cell r="D133" t="str">
            <v>5</v>
          </cell>
          <cell r="E133">
            <v>25000</v>
          </cell>
          <cell r="F133">
            <v>125000</v>
          </cell>
        </row>
        <row r="134">
          <cell r="A134" t="str">
            <v>AIR TIGHT DAMPER</v>
          </cell>
          <cell r="B134" t="str">
            <v>400*300</v>
          </cell>
          <cell r="C134" t="str">
            <v>EA</v>
          </cell>
          <cell r="D134" t="str">
            <v>1</v>
          </cell>
          <cell r="E134">
            <v>13000</v>
          </cell>
          <cell r="F134">
            <v>13000</v>
          </cell>
        </row>
        <row r="135">
          <cell r="A135" t="str">
            <v>바닥형디퓨쟈</v>
          </cell>
          <cell r="B135" t="str">
            <v>ND150</v>
          </cell>
          <cell r="C135" t="str">
            <v>EA</v>
          </cell>
          <cell r="D135">
            <v>88</v>
          </cell>
          <cell r="E135">
            <v>96000</v>
          </cell>
          <cell r="F135">
            <v>8448000</v>
          </cell>
        </row>
        <row r="136">
          <cell r="A136" t="str">
            <v>V.D 핸들</v>
          </cell>
          <cell r="C136" t="str">
            <v>EA</v>
          </cell>
          <cell r="D136" t="str">
            <v>33</v>
          </cell>
          <cell r="E136">
            <v>3500</v>
          </cell>
          <cell r="F136">
            <v>115500</v>
          </cell>
        </row>
        <row r="137">
          <cell r="A137" t="str">
            <v>캔바스조인트</v>
          </cell>
          <cell r="B137" t="str">
            <v>3.2T</v>
          </cell>
          <cell r="C137" t="str">
            <v>M2</v>
          </cell>
          <cell r="D137" t="str">
            <v>2</v>
          </cell>
          <cell r="E137">
            <v>5000</v>
          </cell>
          <cell r="F137">
            <v>10000</v>
          </cell>
        </row>
        <row r="138">
          <cell r="A138" t="str">
            <v>소음기</v>
          </cell>
          <cell r="B138" t="str">
            <v>1300*700*1100</v>
          </cell>
          <cell r="C138" t="str">
            <v>대</v>
          </cell>
          <cell r="D138" t="str">
            <v>2</v>
          </cell>
          <cell r="E138">
            <v>746400</v>
          </cell>
          <cell r="F138">
            <v>1492800</v>
          </cell>
        </row>
        <row r="139">
          <cell r="A139" t="str">
            <v>참바</v>
          </cell>
          <cell r="B139" t="str">
            <v>1400*1400*1000</v>
          </cell>
          <cell r="C139" t="str">
            <v>SET</v>
          </cell>
          <cell r="D139" t="str">
            <v>1</v>
          </cell>
          <cell r="E139">
            <v>1332800</v>
          </cell>
          <cell r="F139">
            <v>1332800</v>
          </cell>
        </row>
        <row r="140">
          <cell r="A140" t="str">
            <v>참바</v>
          </cell>
          <cell r="B140" t="str">
            <v>1000*1400*800</v>
          </cell>
          <cell r="C140" t="str">
            <v>SET</v>
          </cell>
          <cell r="D140" t="str">
            <v>1</v>
          </cell>
          <cell r="E140">
            <v>929600</v>
          </cell>
          <cell r="F140">
            <v>929600</v>
          </cell>
        </row>
        <row r="141">
          <cell r="A141" t="str">
            <v>바닥CUTTING</v>
          </cell>
          <cell r="C141" t="str">
            <v>M2</v>
          </cell>
          <cell r="D141" t="str">
            <v>21</v>
          </cell>
          <cell r="E141">
            <v>96000</v>
          </cell>
          <cell r="F141">
            <v>2016000</v>
          </cell>
        </row>
        <row r="142">
          <cell r="A142" t="str">
            <v>CORE 작업</v>
          </cell>
          <cell r="B142" t="str">
            <v>D200</v>
          </cell>
          <cell r="C142" t="str">
            <v>개소</v>
          </cell>
          <cell r="D142">
            <v>88</v>
          </cell>
          <cell r="E142">
            <v>25000</v>
          </cell>
          <cell r="F142">
            <v>2200000</v>
          </cell>
        </row>
        <row r="143">
          <cell r="A143" t="str">
            <v>건축공사마감작업</v>
          </cell>
          <cell r="C143" t="str">
            <v>식</v>
          </cell>
          <cell r="D143">
            <v>1</v>
          </cell>
          <cell r="E143">
            <v>3000000</v>
          </cell>
          <cell r="F143">
            <v>3000000</v>
          </cell>
        </row>
        <row r="144">
          <cell r="A144" t="str">
            <v>잡재료비</v>
          </cell>
          <cell r="B144" t="str">
            <v>재료비의 5 %</v>
          </cell>
          <cell r="C144" t="str">
            <v>식</v>
          </cell>
          <cell r="D144" t="str">
            <v>1</v>
          </cell>
          <cell r="E144">
            <v>988051</v>
          </cell>
          <cell r="F144">
            <v>988051</v>
          </cell>
        </row>
        <row r="145">
          <cell r="A145" t="str">
            <v>노무비</v>
          </cell>
          <cell r="B145" t="str">
            <v>닥트공</v>
          </cell>
          <cell r="C145" t="str">
            <v>인</v>
          </cell>
          <cell r="D145">
            <v>44</v>
          </cell>
          <cell r="E145">
            <v>0</v>
          </cell>
        </row>
        <row r="146">
          <cell r="A146" t="str">
            <v>공구손료</v>
          </cell>
          <cell r="B146" t="str">
            <v>노무비의 3 %</v>
          </cell>
          <cell r="C146" t="str">
            <v>식</v>
          </cell>
          <cell r="D146" t="str">
            <v>1</v>
          </cell>
          <cell r="E146">
            <v>0</v>
          </cell>
        </row>
      </sheetData>
      <sheetData sheetId="3" refreshError="1"/>
      <sheetData sheetId="4" refreshError="1"/>
      <sheetData sheetId="5" refreshError="1"/>
      <sheetData sheetId="6" refreshError="1"/>
      <sheetData sheetId="7" refreshError="1"/>
    </sheetDataSet>
  </externalBook>
</externalLink>
</file>

<file path=xl/externalLinks/externalLink167.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관람석제출"/>
      <sheetName val="모비스구미공장040603PIPE할증"/>
      <sheetName val="수공기"/>
      <sheetName val="철거산출근거"/>
    </sheetNames>
    <sheetDataSet>
      <sheetData sheetId="0" refreshError="1"/>
      <sheetData sheetId="1" refreshError="1"/>
      <sheetData sheetId="2">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sheetData sheetId="6" refreshError="1"/>
      <sheetData sheetId="7" refreshError="1"/>
      <sheetData sheetId="8" refreshError="1"/>
      <sheetData sheetId="9" refreshError="1"/>
    </sheetDataSet>
  </externalBook>
</externalLink>
</file>

<file path=xl/externalLinks/externalLink168.xml><?xml version="1.0" encoding="utf-8"?>
<externalLink xmlns="http://schemas.openxmlformats.org/spreadsheetml/2006/main">
  <externalBook xmlns:r="http://schemas.openxmlformats.org/officeDocument/2006/relationships" r:id="rId1">
    <sheetNames>
      <sheetName val="갑지"/>
      <sheetName val="총괄표"/>
      <sheetName val="내역"/>
      <sheetName val="내역 (2)"/>
      <sheetName val="남양시작동자105노65기1.3화1.2"/>
      <sheetName val="관람석제출"/>
      <sheetName val="모비스구미공장040603PIPE할증"/>
      <sheetName val="수공기"/>
    </sheetNames>
    <sheetDataSet>
      <sheetData sheetId="0" refreshError="1"/>
      <sheetData sheetId="1"/>
      <sheetData sheetId="2">
        <row r="1">
          <cell r="A1" t="str">
            <v>내     역     서</v>
          </cell>
        </row>
        <row r="3">
          <cell r="A3" t="str">
            <v xml:space="preserve"> 공 사 명 : 현대자동차 계동사옥 지하2층 배관교체공사</v>
          </cell>
        </row>
        <row r="4">
          <cell r="A4" t="str">
            <v>공         종</v>
          </cell>
          <cell r="B4" t="str">
            <v>규   격</v>
          </cell>
          <cell r="C4" t="str">
            <v>단위</v>
          </cell>
          <cell r="D4" t="str">
            <v>수 량</v>
          </cell>
          <cell r="E4" t="str">
            <v>재  료  비</v>
          </cell>
          <cell r="G4" t="str">
            <v>인  건  비</v>
          </cell>
        </row>
        <row r="5">
          <cell r="E5" t="str">
            <v>단가</v>
          </cell>
          <cell r="F5" t="str">
            <v>금액</v>
          </cell>
          <cell r="G5" t="str">
            <v>단가</v>
          </cell>
        </row>
        <row r="7">
          <cell r="A7" t="str">
            <v>&lt; 총   괄   표 &gt;</v>
          </cell>
        </row>
        <row r="8">
          <cell r="A8" t="str">
            <v xml:space="preserve"> 1. 지하2층 배수배관 교체공사</v>
          </cell>
          <cell r="C8" t="str">
            <v>식</v>
          </cell>
          <cell r="D8">
            <v>1</v>
          </cell>
          <cell r="F8">
            <v>2017000</v>
          </cell>
        </row>
        <row r="9">
          <cell r="A9" t="str">
            <v xml:space="preserve"> 2. 지하2층 휀코일배관 교체공 사</v>
          </cell>
          <cell r="C9" t="str">
            <v>식</v>
          </cell>
          <cell r="D9">
            <v>1</v>
          </cell>
          <cell r="F9">
            <v>4131000</v>
          </cell>
        </row>
        <row r="10">
          <cell r="A10" t="str">
            <v xml:space="preserve"> 3. 지하2층 공조배관 교체공사</v>
          </cell>
          <cell r="C10" t="str">
            <v>식</v>
          </cell>
          <cell r="D10">
            <v>1</v>
          </cell>
          <cell r="F10">
            <v>12168000</v>
          </cell>
        </row>
        <row r="29">
          <cell r="A29" t="str">
            <v>계</v>
          </cell>
          <cell r="F29">
            <v>18316000</v>
          </cell>
        </row>
        <row r="30">
          <cell r="A30" t="str">
            <v xml:space="preserve"> 1. 지하2층 배수배관 교체공사</v>
          </cell>
        </row>
        <row r="31">
          <cell r="A31" t="str">
            <v>SUS PIPE(KSD3576)</v>
          </cell>
          <cell r="B31" t="str">
            <v>D100(3.0T)</v>
          </cell>
          <cell r="C31" t="str">
            <v>M</v>
          </cell>
          <cell r="D31">
            <v>40</v>
          </cell>
          <cell r="E31">
            <v>20122</v>
          </cell>
          <cell r="F31">
            <v>804880</v>
          </cell>
          <cell r="G31">
            <v>26729</v>
          </cell>
        </row>
        <row r="32">
          <cell r="A32" t="str">
            <v>SUS PIPE(KSD3576)</v>
          </cell>
          <cell r="B32" t="str">
            <v>D50(2.8T)</v>
          </cell>
          <cell r="C32" t="str">
            <v>M</v>
          </cell>
          <cell r="D32">
            <v>40</v>
          </cell>
          <cell r="E32">
            <v>10694</v>
          </cell>
          <cell r="F32">
            <v>427760</v>
          </cell>
          <cell r="G32">
            <v>13615</v>
          </cell>
        </row>
        <row r="33">
          <cell r="A33" t="str">
            <v>관보온(매직테프)</v>
          </cell>
          <cell r="B33" t="str">
            <v>40T*D100</v>
          </cell>
          <cell r="C33" t="str">
            <v>M</v>
          </cell>
          <cell r="D33">
            <v>40</v>
          </cell>
          <cell r="E33">
            <v>4233</v>
          </cell>
          <cell r="F33">
            <v>169320</v>
          </cell>
          <cell r="G33">
            <v>6096</v>
          </cell>
        </row>
        <row r="34">
          <cell r="A34" t="str">
            <v>관보온(매직테프)</v>
          </cell>
          <cell r="B34" t="str">
            <v>25T*D50</v>
          </cell>
          <cell r="C34" t="str">
            <v>M</v>
          </cell>
          <cell r="D34">
            <v>40</v>
          </cell>
          <cell r="E34">
            <v>1820</v>
          </cell>
          <cell r="F34">
            <v>72800</v>
          </cell>
          <cell r="G34">
            <v>2868</v>
          </cell>
        </row>
        <row r="35">
          <cell r="A35" t="str">
            <v>SUS엘보(용접)10S</v>
          </cell>
          <cell r="B35" t="str">
            <v>D100</v>
          </cell>
          <cell r="C35" t="str">
            <v>EA</v>
          </cell>
          <cell r="D35" t="str">
            <v>2</v>
          </cell>
          <cell r="E35">
            <v>11670</v>
          </cell>
          <cell r="F35">
            <v>23340</v>
          </cell>
        </row>
        <row r="36">
          <cell r="A36" t="str">
            <v>SUS엘보(용접)10S</v>
          </cell>
          <cell r="B36" t="str">
            <v>D50</v>
          </cell>
          <cell r="C36" t="str">
            <v>EA</v>
          </cell>
          <cell r="D36" t="str">
            <v>12</v>
          </cell>
          <cell r="E36">
            <v>3276</v>
          </cell>
          <cell r="F36">
            <v>39312</v>
          </cell>
        </row>
        <row r="37">
          <cell r="A37" t="str">
            <v>SUS티이(용접)10S</v>
          </cell>
          <cell r="B37" t="str">
            <v>D100</v>
          </cell>
          <cell r="C37" t="str">
            <v>EA</v>
          </cell>
          <cell r="D37" t="str">
            <v>4</v>
          </cell>
          <cell r="E37">
            <v>19383</v>
          </cell>
          <cell r="F37">
            <v>77532</v>
          </cell>
        </row>
        <row r="38">
          <cell r="A38" t="str">
            <v>SUS티이(용접)10S</v>
          </cell>
          <cell r="B38" t="str">
            <v>D50</v>
          </cell>
          <cell r="C38" t="str">
            <v>EA</v>
          </cell>
          <cell r="D38" t="str">
            <v>1</v>
          </cell>
          <cell r="E38">
            <v>5937</v>
          </cell>
          <cell r="F38">
            <v>5937</v>
          </cell>
        </row>
        <row r="39">
          <cell r="A39" t="str">
            <v>스테인리스합후렌지(10KG)</v>
          </cell>
          <cell r="B39" t="str">
            <v>D100</v>
          </cell>
          <cell r="C39" t="str">
            <v>개소</v>
          </cell>
          <cell r="D39" t="str">
            <v>3</v>
          </cell>
          <cell r="E39">
            <v>21785</v>
          </cell>
          <cell r="F39">
            <v>65355</v>
          </cell>
        </row>
        <row r="40">
          <cell r="A40" t="str">
            <v>스테인리스합후렌지(10KG)</v>
          </cell>
          <cell r="B40" t="str">
            <v>D50</v>
          </cell>
          <cell r="C40" t="str">
            <v>개소</v>
          </cell>
          <cell r="D40" t="str">
            <v>5</v>
          </cell>
          <cell r="E40">
            <v>9573</v>
          </cell>
          <cell r="F40">
            <v>47865</v>
          </cell>
        </row>
        <row r="41">
          <cell r="A41" t="str">
            <v>스테인리스강관용접</v>
          </cell>
          <cell r="B41" t="str">
            <v>D100</v>
          </cell>
          <cell r="C41" t="str">
            <v>개소</v>
          </cell>
          <cell r="D41" t="str">
            <v>23</v>
          </cell>
          <cell r="E41">
            <v>5170</v>
          </cell>
          <cell r="F41">
            <v>118910</v>
          </cell>
        </row>
        <row r="42">
          <cell r="A42" t="str">
            <v>스테인리스강관용접</v>
          </cell>
          <cell r="B42" t="str">
            <v>D50</v>
          </cell>
          <cell r="C42" t="str">
            <v>개소</v>
          </cell>
          <cell r="D42" t="str">
            <v>42</v>
          </cell>
          <cell r="E42">
            <v>1467</v>
          </cell>
          <cell r="F42">
            <v>61614</v>
          </cell>
        </row>
        <row r="43">
          <cell r="A43" t="str">
            <v>강관절단</v>
          </cell>
          <cell r="B43" t="str">
            <v>D100</v>
          </cell>
          <cell r="C43" t="str">
            <v>개소</v>
          </cell>
          <cell r="D43" t="str">
            <v>12</v>
          </cell>
          <cell r="E43">
            <v>56</v>
          </cell>
          <cell r="F43">
            <v>672</v>
          </cell>
        </row>
        <row r="44">
          <cell r="A44" t="str">
            <v>강관절단</v>
          </cell>
          <cell r="B44" t="str">
            <v>D50</v>
          </cell>
          <cell r="C44" t="str">
            <v>개소</v>
          </cell>
          <cell r="D44" t="str">
            <v>21</v>
          </cell>
          <cell r="E44">
            <v>17</v>
          </cell>
          <cell r="F44">
            <v>357</v>
          </cell>
        </row>
        <row r="45">
          <cell r="A45" t="str">
            <v>절연행가</v>
          </cell>
          <cell r="B45" t="str">
            <v>D100</v>
          </cell>
          <cell r="C45" t="str">
            <v>개소</v>
          </cell>
          <cell r="D45" t="str">
            <v>15</v>
          </cell>
          <cell r="E45">
            <v>1979</v>
          </cell>
          <cell r="F45">
            <v>29685</v>
          </cell>
        </row>
        <row r="46">
          <cell r="A46" t="str">
            <v>절연행가</v>
          </cell>
          <cell r="B46" t="str">
            <v>D50</v>
          </cell>
          <cell r="C46" t="str">
            <v>개소</v>
          </cell>
          <cell r="D46" t="str">
            <v>18</v>
          </cell>
          <cell r="E46">
            <v>1019</v>
          </cell>
          <cell r="F46">
            <v>18342</v>
          </cell>
        </row>
        <row r="47">
          <cell r="A47" t="str">
            <v>SUS맹후렌지(10KG)</v>
          </cell>
          <cell r="B47" t="str">
            <v>D100</v>
          </cell>
          <cell r="C47" t="str">
            <v>EA</v>
          </cell>
          <cell r="D47" t="str">
            <v>1</v>
          </cell>
          <cell r="E47">
            <v>14847</v>
          </cell>
          <cell r="F47">
            <v>14847</v>
          </cell>
        </row>
        <row r="48">
          <cell r="A48" t="str">
            <v>절연U-BOLT/NUT</v>
          </cell>
          <cell r="B48" t="str">
            <v>D100</v>
          </cell>
          <cell r="C48" t="str">
            <v>EA</v>
          </cell>
          <cell r="D48" t="str">
            <v>2</v>
          </cell>
          <cell r="E48">
            <v>705</v>
          </cell>
          <cell r="F48">
            <v>1410</v>
          </cell>
        </row>
        <row r="49">
          <cell r="A49" t="str">
            <v>강관(KSD3507)철거</v>
          </cell>
          <cell r="B49" t="str">
            <v>D100</v>
          </cell>
          <cell r="C49" t="str">
            <v>M</v>
          </cell>
          <cell r="D49" t="str">
            <v>36</v>
          </cell>
          <cell r="F49">
            <v>0</v>
          </cell>
          <cell r="G49">
            <v>10301</v>
          </cell>
        </row>
        <row r="50">
          <cell r="A50" t="str">
            <v>강관(KSD3507)철거</v>
          </cell>
          <cell r="B50" t="str">
            <v>D50</v>
          </cell>
          <cell r="C50" t="str">
            <v>M</v>
          </cell>
          <cell r="D50" t="str">
            <v>36</v>
          </cell>
          <cell r="F50">
            <v>0</v>
          </cell>
          <cell r="G50">
            <v>5281</v>
          </cell>
        </row>
        <row r="51">
          <cell r="A51" t="str">
            <v>관보온철거</v>
          </cell>
          <cell r="B51" t="str">
            <v>D100</v>
          </cell>
          <cell r="C51" t="str">
            <v>M</v>
          </cell>
          <cell r="D51">
            <v>21</v>
          </cell>
          <cell r="F51">
            <v>0</v>
          </cell>
          <cell r="G51">
            <v>3048</v>
          </cell>
        </row>
        <row r="52">
          <cell r="A52" t="str">
            <v>관보온철거</v>
          </cell>
          <cell r="B52" t="str">
            <v>D50</v>
          </cell>
          <cell r="C52" t="str">
            <v>M</v>
          </cell>
          <cell r="D52" t="str">
            <v>36</v>
          </cell>
          <cell r="F52">
            <v>0</v>
          </cell>
          <cell r="G52">
            <v>1434</v>
          </cell>
        </row>
        <row r="53">
          <cell r="A53" t="str">
            <v>철거자재반출비</v>
          </cell>
          <cell r="C53" t="str">
            <v>식</v>
          </cell>
          <cell r="D53">
            <v>1</v>
          </cell>
          <cell r="F53">
            <v>0</v>
          </cell>
          <cell r="G53">
            <v>200000</v>
          </cell>
        </row>
        <row r="54">
          <cell r="A54" t="str">
            <v>폐기물처리비</v>
          </cell>
          <cell r="C54" t="str">
            <v>식</v>
          </cell>
          <cell r="D54">
            <v>1</v>
          </cell>
          <cell r="F54">
            <v>0</v>
          </cell>
          <cell r="G54">
            <v>300000</v>
          </cell>
        </row>
        <row r="55">
          <cell r="A55" t="str">
            <v>잡재료비</v>
          </cell>
          <cell r="C55" t="str">
            <v>식</v>
          </cell>
          <cell r="D55">
            <v>1</v>
          </cell>
          <cell r="F55">
            <v>37062</v>
          </cell>
        </row>
        <row r="56">
          <cell r="A56" t="str">
            <v>공구손료</v>
          </cell>
          <cell r="C56" t="str">
            <v>식</v>
          </cell>
          <cell r="D56">
            <v>1</v>
          </cell>
        </row>
        <row r="57">
          <cell r="A57" t="str">
            <v>소     계</v>
          </cell>
          <cell r="F57">
            <v>2017000</v>
          </cell>
        </row>
        <row r="78">
          <cell r="A78" t="str">
            <v xml:space="preserve"> 2. 지하2층 휀코일배관 교체공사</v>
          </cell>
        </row>
        <row r="79">
          <cell r="A79" t="str">
            <v>동관L-TYPE(KSD5301)</v>
          </cell>
          <cell r="B79" t="str">
            <v>D50</v>
          </cell>
          <cell r="C79" t="str">
            <v>M</v>
          </cell>
          <cell r="D79">
            <v>166</v>
          </cell>
          <cell r="E79">
            <v>8221</v>
          </cell>
          <cell r="F79">
            <v>1364686</v>
          </cell>
          <cell r="G79">
            <v>4628</v>
          </cell>
        </row>
        <row r="80">
          <cell r="A80" t="str">
            <v>동관L-TYPE(KSD5301)</v>
          </cell>
          <cell r="B80" t="str">
            <v>D40</v>
          </cell>
          <cell r="C80" t="str">
            <v>M</v>
          </cell>
          <cell r="D80">
            <v>46</v>
          </cell>
          <cell r="E80">
            <v>5355</v>
          </cell>
          <cell r="F80">
            <v>246330</v>
          </cell>
          <cell r="G80">
            <v>3715</v>
          </cell>
        </row>
        <row r="81">
          <cell r="A81" t="str">
            <v>동관L-TYPE(KSD5301)</v>
          </cell>
          <cell r="B81" t="str">
            <v>D32</v>
          </cell>
          <cell r="C81" t="str">
            <v>M</v>
          </cell>
          <cell r="D81">
            <v>48</v>
          </cell>
          <cell r="E81">
            <v>4158</v>
          </cell>
          <cell r="F81">
            <v>199584</v>
          </cell>
          <cell r="G81">
            <v>3350</v>
          </cell>
        </row>
        <row r="82">
          <cell r="A82" t="str">
            <v>동관L-TYPE(KSD5301)</v>
          </cell>
          <cell r="B82" t="str">
            <v>D25</v>
          </cell>
          <cell r="C82" t="str">
            <v>M</v>
          </cell>
          <cell r="D82">
            <v>152</v>
          </cell>
          <cell r="E82">
            <v>3068</v>
          </cell>
          <cell r="F82">
            <v>466336</v>
          </cell>
          <cell r="G82">
            <v>2680</v>
          </cell>
        </row>
        <row r="83">
          <cell r="A83" t="str">
            <v>동관L-TYPE(KSD5301)</v>
          </cell>
          <cell r="B83" t="str">
            <v>D20</v>
          </cell>
          <cell r="C83" t="str">
            <v>M</v>
          </cell>
          <cell r="D83">
            <v>171</v>
          </cell>
          <cell r="E83">
            <v>2126</v>
          </cell>
          <cell r="F83">
            <v>363546</v>
          </cell>
          <cell r="G83">
            <v>2192</v>
          </cell>
        </row>
        <row r="84">
          <cell r="A84" t="str">
            <v>관보온(매직테프)</v>
          </cell>
          <cell r="B84" t="str">
            <v>25T*D50</v>
          </cell>
          <cell r="C84" t="str">
            <v>M</v>
          </cell>
          <cell r="D84">
            <v>166</v>
          </cell>
          <cell r="E84">
            <v>1820</v>
          </cell>
          <cell r="F84">
            <v>302120</v>
          </cell>
          <cell r="G84">
            <v>2868</v>
          </cell>
        </row>
        <row r="85">
          <cell r="A85" t="str">
            <v>관보온(매직테프)</v>
          </cell>
          <cell r="B85" t="str">
            <v>25T*D40</v>
          </cell>
          <cell r="C85" t="str">
            <v>M</v>
          </cell>
          <cell r="D85">
            <v>46</v>
          </cell>
          <cell r="E85">
            <v>1571</v>
          </cell>
          <cell r="F85">
            <v>72266</v>
          </cell>
          <cell r="G85">
            <v>2868</v>
          </cell>
        </row>
        <row r="86">
          <cell r="A86" t="str">
            <v>관보온(매직테프)</v>
          </cell>
          <cell r="B86" t="str">
            <v>25T*D32</v>
          </cell>
          <cell r="C86" t="str">
            <v>M</v>
          </cell>
          <cell r="D86">
            <v>48</v>
          </cell>
          <cell r="E86">
            <v>1461</v>
          </cell>
          <cell r="F86">
            <v>70128</v>
          </cell>
          <cell r="G86">
            <v>2868</v>
          </cell>
        </row>
        <row r="87">
          <cell r="A87" t="str">
            <v>관보온(매직테프)</v>
          </cell>
          <cell r="B87" t="str">
            <v>25T*D25</v>
          </cell>
          <cell r="C87" t="str">
            <v>M</v>
          </cell>
          <cell r="D87">
            <v>152</v>
          </cell>
          <cell r="E87">
            <v>1287</v>
          </cell>
          <cell r="F87">
            <v>195624</v>
          </cell>
          <cell r="G87">
            <v>2509</v>
          </cell>
        </row>
        <row r="88">
          <cell r="A88" t="str">
            <v>관보온(매직테프)</v>
          </cell>
          <cell r="B88" t="str">
            <v>25T*D20</v>
          </cell>
          <cell r="C88" t="str">
            <v>M</v>
          </cell>
          <cell r="D88">
            <v>171</v>
          </cell>
          <cell r="E88">
            <v>1160</v>
          </cell>
          <cell r="F88">
            <v>198360</v>
          </cell>
          <cell r="G88">
            <v>2151</v>
          </cell>
        </row>
        <row r="89">
          <cell r="A89" t="str">
            <v>동엘보</v>
          </cell>
          <cell r="B89" t="str">
            <v>D50</v>
          </cell>
          <cell r="C89" t="str">
            <v>EA</v>
          </cell>
          <cell r="D89">
            <v>17</v>
          </cell>
          <cell r="E89">
            <v>1999</v>
          </cell>
          <cell r="F89">
            <v>33983</v>
          </cell>
        </row>
        <row r="90">
          <cell r="A90" t="str">
            <v>동엘보</v>
          </cell>
          <cell r="B90" t="str">
            <v>D40</v>
          </cell>
          <cell r="C90" t="str">
            <v>EA</v>
          </cell>
          <cell r="D90">
            <v>3</v>
          </cell>
          <cell r="E90">
            <v>895</v>
          </cell>
          <cell r="F90">
            <v>2685</v>
          </cell>
        </row>
        <row r="91">
          <cell r="A91" t="str">
            <v>동엘보</v>
          </cell>
          <cell r="B91" t="str">
            <v>D32</v>
          </cell>
          <cell r="C91" t="str">
            <v>EA</v>
          </cell>
          <cell r="D91" t="str">
            <v>2</v>
          </cell>
          <cell r="E91">
            <v>590</v>
          </cell>
          <cell r="F91">
            <v>1180</v>
          </cell>
        </row>
        <row r="92">
          <cell r="A92" t="str">
            <v>동엘보</v>
          </cell>
          <cell r="B92" t="str">
            <v>D25</v>
          </cell>
          <cell r="C92" t="str">
            <v>EA</v>
          </cell>
          <cell r="D92">
            <v>13</v>
          </cell>
          <cell r="E92">
            <v>384</v>
          </cell>
          <cell r="F92">
            <v>4992</v>
          </cell>
        </row>
        <row r="93">
          <cell r="A93" t="str">
            <v>동엘보</v>
          </cell>
          <cell r="B93" t="str">
            <v>D20</v>
          </cell>
          <cell r="C93" t="str">
            <v>EA</v>
          </cell>
          <cell r="D93">
            <v>78</v>
          </cell>
          <cell r="E93">
            <v>221</v>
          </cell>
          <cell r="F93">
            <v>17238</v>
          </cell>
        </row>
        <row r="94">
          <cell r="A94" t="str">
            <v>동티이</v>
          </cell>
          <cell r="B94" t="str">
            <v>D50</v>
          </cell>
          <cell r="C94" t="str">
            <v>EA</v>
          </cell>
          <cell r="D94">
            <v>8</v>
          </cell>
          <cell r="E94">
            <v>2482</v>
          </cell>
          <cell r="F94">
            <v>19856</v>
          </cell>
        </row>
        <row r="95">
          <cell r="A95" t="str">
            <v>동티이</v>
          </cell>
          <cell r="B95" t="str">
            <v>D40</v>
          </cell>
          <cell r="C95" t="str">
            <v>EA</v>
          </cell>
          <cell r="D95">
            <v>3</v>
          </cell>
          <cell r="E95">
            <v>1363</v>
          </cell>
          <cell r="F95">
            <v>4089</v>
          </cell>
        </row>
        <row r="96">
          <cell r="A96" t="str">
            <v>동티이</v>
          </cell>
          <cell r="B96" t="str">
            <v>D32</v>
          </cell>
          <cell r="C96" t="str">
            <v>EA</v>
          </cell>
          <cell r="D96">
            <v>6</v>
          </cell>
          <cell r="E96">
            <v>914</v>
          </cell>
          <cell r="F96">
            <v>5484</v>
          </cell>
        </row>
        <row r="97">
          <cell r="A97" t="str">
            <v>동티이</v>
          </cell>
          <cell r="B97" t="str">
            <v>D25</v>
          </cell>
          <cell r="C97" t="str">
            <v>EA</v>
          </cell>
          <cell r="D97">
            <v>12</v>
          </cell>
          <cell r="E97">
            <v>537</v>
          </cell>
          <cell r="F97">
            <v>6444</v>
          </cell>
        </row>
        <row r="98">
          <cell r="A98" t="str">
            <v>동레듀샤</v>
          </cell>
          <cell r="B98" t="str">
            <v>D50</v>
          </cell>
          <cell r="C98" t="str">
            <v>EA</v>
          </cell>
          <cell r="D98">
            <v>2</v>
          </cell>
          <cell r="E98">
            <v>1160</v>
          </cell>
          <cell r="F98">
            <v>2320</v>
          </cell>
        </row>
        <row r="99">
          <cell r="A99" t="str">
            <v>동레듀샤</v>
          </cell>
          <cell r="B99" t="str">
            <v>D40</v>
          </cell>
          <cell r="C99" t="str">
            <v>EA</v>
          </cell>
          <cell r="D99">
            <v>3</v>
          </cell>
          <cell r="E99">
            <v>484</v>
          </cell>
          <cell r="F99">
            <v>1452</v>
          </cell>
        </row>
        <row r="100">
          <cell r="A100" t="str">
            <v>동레듀샤</v>
          </cell>
          <cell r="B100" t="str">
            <v>D32</v>
          </cell>
          <cell r="C100" t="str">
            <v>EA</v>
          </cell>
          <cell r="D100">
            <v>3</v>
          </cell>
          <cell r="E100">
            <v>281</v>
          </cell>
          <cell r="F100">
            <v>843</v>
          </cell>
        </row>
        <row r="101">
          <cell r="A101" t="str">
            <v>동레듀샤</v>
          </cell>
          <cell r="B101" t="str">
            <v>D25</v>
          </cell>
          <cell r="C101" t="str">
            <v>EA</v>
          </cell>
          <cell r="D101" t="str">
            <v>3</v>
          </cell>
          <cell r="E101">
            <v>205</v>
          </cell>
          <cell r="F101">
            <v>615</v>
          </cell>
        </row>
        <row r="102">
          <cell r="A102" t="str">
            <v>동아답타(C*M)</v>
          </cell>
          <cell r="B102" t="str">
            <v>D50</v>
          </cell>
          <cell r="C102" t="str">
            <v>EA</v>
          </cell>
          <cell r="D102" t="str">
            <v>2</v>
          </cell>
          <cell r="E102">
            <v>2751</v>
          </cell>
          <cell r="F102">
            <v>5502</v>
          </cell>
        </row>
        <row r="103">
          <cell r="A103" t="str">
            <v>동아답타(C*M)</v>
          </cell>
          <cell r="B103" t="str">
            <v>D20</v>
          </cell>
          <cell r="C103" t="str">
            <v>EA</v>
          </cell>
          <cell r="D103">
            <v>22</v>
          </cell>
          <cell r="E103">
            <v>469</v>
          </cell>
          <cell r="F103">
            <v>10318</v>
          </cell>
        </row>
        <row r="104">
          <cell r="A104" t="str">
            <v>동유니온(C*M)</v>
          </cell>
          <cell r="B104" t="str">
            <v>D50</v>
          </cell>
          <cell r="C104" t="str">
            <v>EA</v>
          </cell>
          <cell r="D104" t="str">
            <v>2</v>
          </cell>
          <cell r="E104">
            <v>7836</v>
          </cell>
          <cell r="F104">
            <v>15672</v>
          </cell>
        </row>
        <row r="105">
          <cell r="A105" t="str">
            <v>동소켓</v>
          </cell>
          <cell r="B105" t="str">
            <v>D50</v>
          </cell>
          <cell r="C105" t="str">
            <v>EA</v>
          </cell>
          <cell r="D105">
            <v>23</v>
          </cell>
          <cell r="E105">
            <v>529</v>
          </cell>
          <cell r="F105">
            <v>12167</v>
          </cell>
        </row>
        <row r="106">
          <cell r="A106" t="str">
            <v>동소켓</v>
          </cell>
          <cell r="B106" t="str">
            <v>D40</v>
          </cell>
          <cell r="C106" t="str">
            <v>EA</v>
          </cell>
          <cell r="D106">
            <v>4</v>
          </cell>
          <cell r="E106">
            <v>296</v>
          </cell>
          <cell r="F106">
            <v>1184</v>
          </cell>
        </row>
        <row r="107">
          <cell r="A107" t="str">
            <v>동소켓</v>
          </cell>
          <cell r="B107" t="str">
            <v>D32</v>
          </cell>
          <cell r="C107" t="str">
            <v>EA</v>
          </cell>
          <cell r="D107" t="str">
            <v>2</v>
          </cell>
          <cell r="E107">
            <v>205</v>
          </cell>
          <cell r="F107">
            <v>410</v>
          </cell>
        </row>
        <row r="108">
          <cell r="A108" t="str">
            <v>동소켓</v>
          </cell>
          <cell r="B108" t="str">
            <v>D25</v>
          </cell>
          <cell r="C108" t="str">
            <v>EA</v>
          </cell>
          <cell r="D108">
            <v>17</v>
          </cell>
          <cell r="E108">
            <v>161</v>
          </cell>
          <cell r="F108">
            <v>2737</v>
          </cell>
        </row>
        <row r="109">
          <cell r="A109" t="str">
            <v>동소켓</v>
          </cell>
          <cell r="B109" t="str">
            <v>D20</v>
          </cell>
          <cell r="C109" t="str">
            <v>EA</v>
          </cell>
          <cell r="D109">
            <v>10</v>
          </cell>
          <cell r="E109">
            <v>108</v>
          </cell>
          <cell r="F109">
            <v>1080</v>
          </cell>
        </row>
        <row r="110">
          <cell r="A110" t="str">
            <v>동캡</v>
          </cell>
          <cell r="B110" t="str">
            <v>D25</v>
          </cell>
          <cell r="C110" t="str">
            <v>EA</v>
          </cell>
          <cell r="D110">
            <v>5</v>
          </cell>
          <cell r="E110">
            <v>192</v>
          </cell>
          <cell r="F110">
            <v>960</v>
          </cell>
        </row>
        <row r="111">
          <cell r="A111" t="str">
            <v>황동볼밸브(10KG)</v>
          </cell>
          <cell r="B111" t="str">
            <v>D50</v>
          </cell>
          <cell r="C111" t="str">
            <v>EA</v>
          </cell>
          <cell r="D111" t="str">
            <v>2</v>
          </cell>
          <cell r="E111">
            <v>8977</v>
          </cell>
          <cell r="F111">
            <v>17954</v>
          </cell>
          <cell r="G111">
            <v>2544</v>
          </cell>
        </row>
        <row r="112">
          <cell r="A112" t="str">
            <v>황동볼밸브(10KG)</v>
          </cell>
          <cell r="B112" t="str">
            <v>D20</v>
          </cell>
          <cell r="C112" t="str">
            <v>EA</v>
          </cell>
          <cell r="D112">
            <v>22</v>
          </cell>
          <cell r="E112">
            <v>1653</v>
          </cell>
          <cell r="F112">
            <v>36366</v>
          </cell>
          <cell r="G112">
            <v>2544</v>
          </cell>
        </row>
        <row r="113">
          <cell r="A113" t="str">
            <v>동절연합후렌지(10KG)</v>
          </cell>
          <cell r="B113" t="str">
            <v>D50</v>
          </cell>
          <cell r="C113" t="str">
            <v>개소</v>
          </cell>
          <cell r="D113">
            <v>5</v>
          </cell>
          <cell r="E113">
            <v>7279</v>
          </cell>
          <cell r="F113">
            <v>36395</v>
          </cell>
          <cell r="G113">
            <v>3843</v>
          </cell>
        </row>
        <row r="114">
          <cell r="A114" t="str">
            <v>동절연합후렌지(10KG)</v>
          </cell>
          <cell r="B114" t="str">
            <v>D40</v>
          </cell>
          <cell r="C114" t="str">
            <v>개소</v>
          </cell>
          <cell r="D114">
            <v>1</v>
          </cell>
          <cell r="E114">
            <v>5759</v>
          </cell>
          <cell r="F114">
            <v>5759</v>
          </cell>
          <cell r="G114">
            <v>3059</v>
          </cell>
        </row>
        <row r="115">
          <cell r="A115" t="str">
            <v>동절연합후렌지(10KG)</v>
          </cell>
          <cell r="B115" t="str">
            <v>D32</v>
          </cell>
          <cell r="C115" t="str">
            <v>개소</v>
          </cell>
          <cell r="D115">
            <v>1</v>
          </cell>
          <cell r="E115">
            <v>5016</v>
          </cell>
          <cell r="F115">
            <v>5016</v>
          </cell>
          <cell r="G115">
            <v>2784</v>
          </cell>
        </row>
        <row r="116">
          <cell r="A116" t="str">
            <v>동절연합후렌지(10KG)</v>
          </cell>
          <cell r="B116" t="str">
            <v>D25</v>
          </cell>
          <cell r="C116" t="str">
            <v>개소</v>
          </cell>
          <cell r="D116">
            <v>3</v>
          </cell>
          <cell r="E116">
            <v>3650</v>
          </cell>
          <cell r="F116">
            <v>10950</v>
          </cell>
          <cell r="G116">
            <v>2274</v>
          </cell>
        </row>
        <row r="117">
          <cell r="A117" t="str">
            <v>동관용접(BRAZING)</v>
          </cell>
          <cell r="B117" t="str">
            <v>D50</v>
          </cell>
          <cell r="C117" t="str">
            <v>개소</v>
          </cell>
          <cell r="D117">
            <v>112</v>
          </cell>
          <cell r="E117">
            <v>656</v>
          </cell>
          <cell r="F117">
            <v>73472</v>
          </cell>
          <cell r="G117">
            <v>3843</v>
          </cell>
        </row>
        <row r="118">
          <cell r="A118" t="str">
            <v>동관용접(BRAZING)</v>
          </cell>
          <cell r="B118" t="str">
            <v>D40</v>
          </cell>
          <cell r="C118" t="str">
            <v>개소</v>
          </cell>
          <cell r="D118">
            <v>29</v>
          </cell>
          <cell r="E118">
            <v>456</v>
          </cell>
          <cell r="F118">
            <v>13224</v>
          </cell>
          <cell r="G118">
            <v>3059</v>
          </cell>
        </row>
        <row r="119">
          <cell r="A119" t="str">
            <v>동관용접(BRAZING)</v>
          </cell>
          <cell r="B119" t="str">
            <v>D32</v>
          </cell>
          <cell r="C119" t="str">
            <v>개소</v>
          </cell>
          <cell r="D119">
            <v>32</v>
          </cell>
          <cell r="E119">
            <v>348</v>
          </cell>
          <cell r="F119">
            <v>11136</v>
          </cell>
          <cell r="G119">
            <v>2785</v>
          </cell>
        </row>
        <row r="120">
          <cell r="A120" t="str">
            <v>동관용접(BRAZING)</v>
          </cell>
          <cell r="B120" t="str">
            <v>D25</v>
          </cell>
          <cell r="C120" t="str">
            <v>개소</v>
          </cell>
          <cell r="D120">
            <v>102</v>
          </cell>
          <cell r="E120">
            <v>255</v>
          </cell>
          <cell r="F120">
            <v>26010</v>
          </cell>
          <cell r="G120">
            <v>2274</v>
          </cell>
        </row>
        <row r="121">
          <cell r="A121" t="str">
            <v>동관용접(BRAZING)</v>
          </cell>
          <cell r="B121" t="str">
            <v>D20</v>
          </cell>
          <cell r="C121" t="str">
            <v>개소</v>
          </cell>
          <cell r="D121">
            <v>198</v>
          </cell>
          <cell r="E121">
            <v>187</v>
          </cell>
          <cell r="F121">
            <v>37026</v>
          </cell>
          <cell r="G121">
            <v>1842</v>
          </cell>
        </row>
        <row r="122">
          <cell r="A122" t="str">
            <v>절연행가</v>
          </cell>
          <cell r="B122" t="str">
            <v>D50</v>
          </cell>
          <cell r="C122" t="str">
            <v>개소</v>
          </cell>
          <cell r="D122">
            <v>49</v>
          </cell>
          <cell r="E122">
            <v>1019</v>
          </cell>
          <cell r="F122">
            <v>49931</v>
          </cell>
        </row>
        <row r="123">
          <cell r="A123" t="str">
            <v>절연행가</v>
          </cell>
          <cell r="B123" t="str">
            <v>D40</v>
          </cell>
          <cell r="C123" t="str">
            <v>개소</v>
          </cell>
          <cell r="D123">
            <v>12</v>
          </cell>
          <cell r="E123">
            <v>911</v>
          </cell>
          <cell r="F123">
            <v>10932</v>
          </cell>
        </row>
        <row r="124">
          <cell r="A124" t="str">
            <v>절연행가</v>
          </cell>
          <cell r="B124" t="str">
            <v>D32</v>
          </cell>
          <cell r="C124" t="str">
            <v>개소</v>
          </cell>
          <cell r="D124">
            <v>15</v>
          </cell>
          <cell r="E124">
            <v>863</v>
          </cell>
          <cell r="F124">
            <v>12945</v>
          </cell>
        </row>
        <row r="125">
          <cell r="A125" t="str">
            <v>절연행가</v>
          </cell>
          <cell r="B125" t="str">
            <v>D25</v>
          </cell>
          <cell r="C125" t="str">
            <v>개소</v>
          </cell>
          <cell r="D125">
            <v>46</v>
          </cell>
          <cell r="E125">
            <v>796</v>
          </cell>
          <cell r="F125">
            <v>36616</v>
          </cell>
        </row>
        <row r="126">
          <cell r="A126" t="str">
            <v>절연행가</v>
          </cell>
          <cell r="B126" t="str">
            <v>D20</v>
          </cell>
          <cell r="C126" t="str">
            <v>개소</v>
          </cell>
          <cell r="D126">
            <v>50</v>
          </cell>
          <cell r="E126">
            <v>760</v>
          </cell>
          <cell r="F126">
            <v>38000</v>
          </cell>
        </row>
        <row r="127">
          <cell r="A127" t="str">
            <v>강관(KSD3507)철거</v>
          </cell>
          <cell r="B127" t="str">
            <v>D50</v>
          </cell>
          <cell r="C127" t="str">
            <v>M</v>
          </cell>
          <cell r="D127">
            <v>151</v>
          </cell>
          <cell r="F127">
            <v>0</v>
          </cell>
          <cell r="G127">
            <v>5281</v>
          </cell>
        </row>
        <row r="128">
          <cell r="A128" t="str">
            <v>강관(KSD3507)철거</v>
          </cell>
          <cell r="B128" t="str">
            <v>D40</v>
          </cell>
          <cell r="C128" t="str">
            <v>M</v>
          </cell>
          <cell r="D128">
            <v>42</v>
          </cell>
          <cell r="F128">
            <v>0</v>
          </cell>
          <cell r="G128">
            <v>4323</v>
          </cell>
        </row>
        <row r="129">
          <cell r="A129" t="str">
            <v>강관(KSD3507)철거</v>
          </cell>
          <cell r="B129" t="str">
            <v>D32</v>
          </cell>
          <cell r="C129" t="str">
            <v>M</v>
          </cell>
          <cell r="D129">
            <v>44</v>
          </cell>
          <cell r="F129">
            <v>0</v>
          </cell>
          <cell r="G129">
            <v>3879</v>
          </cell>
        </row>
        <row r="130">
          <cell r="A130" t="str">
            <v>강관(KSD3507)철거</v>
          </cell>
          <cell r="B130" t="str">
            <v>D25</v>
          </cell>
          <cell r="C130" t="str">
            <v>M</v>
          </cell>
          <cell r="D130">
            <v>138</v>
          </cell>
          <cell r="F130">
            <v>0</v>
          </cell>
          <cell r="G130">
            <v>3126</v>
          </cell>
        </row>
        <row r="131">
          <cell r="A131" t="str">
            <v>강관(KSD3507)철거</v>
          </cell>
          <cell r="B131" t="str">
            <v>D20</v>
          </cell>
          <cell r="C131" t="str">
            <v>M</v>
          </cell>
          <cell r="D131">
            <v>155</v>
          </cell>
          <cell r="F131">
            <v>0</v>
          </cell>
          <cell r="G131">
            <v>2452</v>
          </cell>
        </row>
        <row r="132">
          <cell r="A132" t="str">
            <v>관보온철거</v>
          </cell>
          <cell r="B132" t="str">
            <v>D50</v>
          </cell>
          <cell r="C132" t="str">
            <v>M</v>
          </cell>
          <cell r="D132">
            <v>151</v>
          </cell>
          <cell r="F132">
            <v>0</v>
          </cell>
          <cell r="G132">
            <v>1434</v>
          </cell>
        </row>
        <row r="133">
          <cell r="A133" t="str">
            <v>관보온철거</v>
          </cell>
          <cell r="B133" t="str">
            <v>D40</v>
          </cell>
          <cell r="C133" t="str">
            <v>M</v>
          </cell>
          <cell r="D133">
            <v>42</v>
          </cell>
          <cell r="F133">
            <v>0</v>
          </cell>
          <cell r="G133">
            <v>1434</v>
          </cell>
        </row>
        <row r="134">
          <cell r="A134" t="str">
            <v>관보온철거</v>
          </cell>
          <cell r="B134" t="str">
            <v>D32</v>
          </cell>
          <cell r="C134" t="str">
            <v>M</v>
          </cell>
          <cell r="D134">
            <v>44</v>
          </cell>
          <cell r="F134">
            <v>0</v>
          </cell>
          <cell r="G134">
            <v>1434</v>
          </cell>
        </row>
        <row r="135">
          <cell r="A135" t="str">
            <v>관보온철거</v>
          </cell>
          <cell r="B135" t="str">
            <v>D25</v>
          </cell>
          <cell r="C135" t="str">
            <v>M</v>
          </cell>
          <cell r="D135">
            <v>138</v>
          </cell>
          <cell r="F135">
            <v>0</v>
          </cell>
          <cell r="G135">
            <v>1255</v>
          </cell>
        </row>
        <row r="136">
          <cell r="A136" t="str">
            <v>관보온철거</v>
          </cell>
          <cell r="B136" t="str">
            <v>D20</v>
          </cell>
          <cell r="C136" t="str">
            <v>M</v>
          </cell>
          <cell r="D136">
            <v>155</v>
          </cell>
          <cell r="F136">
            <v>0</v>
          </cell>
          <cell r="G136">
            <v>1075</v>
          </cell>
        </row>
        <row r="137">
          <cell r="A137" t="str">
            <v>철거자재반출비</v>
          </cell>
          <cell r="C137" t="str">
            <v>식</v>
          </cell>
          <cell r="D137">
            <v>1</v>
          </cell>
          <cell r="F137">
            <v>0</v>
          </cell>
          <cell r="G137">
            <v>200000</v>
          </cell>
        </row>
        <row r="138">
          <cell r="A138" t="str">
            <v>폐기물처리비</v>
          </cell>
          <cell r="C138" t="str">
            <v>식</v>
          </cell>
          <cell r="D138">
            <v>1</v>
          </cell>
          <cell r="F138">
            <v>0</v>
          </cell>
          <cell r="G138">
            <v>300000</v>
          </cell>
        </row>
        <row r="139">
          <cell r="A139" t="str">
            <v>잡재료비</v>
          </cell>
          <cell r="C139" t="str">
            <v>식</v>
          </cell>
          <cell r="D139">
            <v>1</v>
          </cell>
          <cell r="F139">
            <v>79077</v>
          </cell>
        </row>
        <row r="140">
          <cell r="A140" t="str">
            <v>공구손료</v>
          </cell>
          <cell r="C140" t="str">
            <v>식</v>
          </cell>
          <cell r="D140">
            <v>1</v>
          </cell>
        </row>
        <row r="141">
          <cell r="A141" t="str">
            <v>소     계</v>
          </cell>
          <cell r="F141">
            <v>4131000</v>
          </cell>
        </row>
        <row r="150">
          <cell r="A150" t="str">
            <v xml:space="preserve"> 3. 지하2층 공조배관 교체공사</v>
          </cell>
        </row>
        <row r="151">
          <cell r="A151" t="str">
            <v>흑관(KSD3507)</v>
          </cell>
          <cell r="B151" t="str">
            <v>D100</v>
          </cell>
          <cell r="C151" t="str">
            <v>M</v>
          </cell>
          <cell r="D151">
            <v>72</v>
          </cell>
          <cell r="E151">
            <v>5840</v>
          </cell>
          <cell r="F151">
            <v>420480</v>
          </cell>
          <cell r="G151">
            <v>20602</v>
          </cell>
        </row>
        <row r="152">
          <cell r="A152" t="str">
            <v>흑관(KSD3507)</v>
          </cell>
          <cell r="B152" t="str">
            <v>D80</v>
          </cell>
          <cell r="C152" t="str">
            <v>M</v>
          </cell>
          <cell r="D152">
            <v>10</v>
          </cell>
          <cell r="E152">
            <v>4088</v>
          </cell>
          <cell r="F152">
            <v>40880</v>
          </cell>
          <cell r="G152">
            <v>15782</v>
          </cell>
        </row>
        <row r="153">
          <cell r="A153" t="str">
            <v>흑관(KSD3507)</v>
          </cell>
          <cell r="B153" t="str">
            <v>D40</v>
          </cell>
          <cell r="C153" t="str">
            <v>M</v>
          </cell>
          <cell r="D153">
            <v>6</v>
          </cell>
          <cell r="E153">
            <v>1722</v>
          </cell>
          <cell r="F153">
            <v>10332</v>
          </cell>
          <cell r="G153">
            <v>8645</v>
          </cell>
        </row>
        <row r="154">
          <cell r="A154" t="str">
            <v>SUS PIPE(KSD3576)</v>
          </cell>
          <cell r="B154" t="str">
            <v>D150(3.5T)</v>
          </cell>
          <cell r="C154" t="str">
            <v>M</v>
          </cell>
          <cell r="D154">
            <v>149</v>
          </cell>
          <cell r="E154">
            <v>34053</v>
          </cell>
          <cell r="F154">
            <v>5073897</v>
          </cell>
          <cell r="G154">
            <v>40543</v>
          </cell>
        </row>
        <row r="155">
          <cell r="A155" t="str">
            <v>SUS PIPE(KSD3576)</v>
          </cell>
          <cell r="B155" t="str">
            <v>D125(3.5T)</v>
          </cell>
          <cell r="C155" t="str">
            <v>M</v>
          </cell>
          <cell r="D155">
            <v>20</v>
          </cell>
          <cell r="E155">
            <v>29043</v>
          </cell>
          <cell r="F155">
            <v>580860</v>
          </cell>
          <cell r="G155">
            <v>32616</v>
          </cell>
        </row>
        <row r="156">
          <cell r="A156" t="str">
            <v>SUS PIPE(KSD3576)</v>
          </cell>
          <cell r="B156" t="str">
            <v>D80(3.0T)</v>
          </cell>
          <cell r="C156" t="str">
            <v>M</v>
          </cell>
          <cell r="D156">
            <v>57</v>
          </cell>
          <cell r="E156">
            <v>15551</v>
          </cell>
          <cell r="F156">
            <v>886407</v>
          </cell>
          <cell r="G156">
            <v>20363</v>
          </cell>
        </row>
        <row r="157">
          <cell r="A157" t="str">
            <v>SUS PIPE(KSD3576)</v>
          </cell>
          <cell r="B157" t="str">
            <v>D65(3.0T)</v>
          </cell>
          <cell r="C157" t="str">
            <v>M</v>
          </cell>
          <cell r="D157">
            <v>24</v>
          </cell>
          <cell r="E157">
            <v>13252</v>
          </cell>
          <cell r="F157">
            <v>318048</v>
          </cell>
          <cell r="G157">
            <v>17484</v>
          </cell>
        </row>
        <row r="158">
          <cell r="A158" t="str">
            <v>관보온(매직테프)</v>
          </cell>
          <cell r="B158" t="str">
            <v>40T*D150</v>
          </cell>
          <cell r="C158" t="str">
            <v>M</v>
          </cell>
          <cell r="D158">
            <v>149</v>
          </cell>
          <cell r="E158">
            <v>5581</v>
          </cell>
          <cell r="F158">
            <v>831569</v>
          </cell>
          <cell r="G158">
            <v>8965</v>
          </cell>
        </row>
        <row r="159">
          <cell r="A159" t="str">
            <v>관보온(매직테프)</v>
          </cell>
          <cell r="B159" t="str">
            <v>40T*D125</v>
          </cell>
          <cell r="C159" t="str">
            <v>M</v>
          </cell>
          <cell r="D159">
            <v>20</v>
          </cell>
          <cell r="E159">
            <v>4892</v>
          </cell>
          <cell r="F159">
            <v>97840</v>
          </cell>
          <cell r="G159">
            <v>8606</v>
          </cell>
        </row>
        <row r="160">
          <cell r="A160" t="str">
            <v>관보온(매직테프)</v>
          </cell>
          <cell r="B160" t="str">
            <v>40T*D100</v>
          </cell>
          <cell r="C160" t="str">
            <v>M</v>
          </cell>
          <cell r="D160">
            <v>72</v>
          </cell>
          <cell r="E160">
            <v>4233</v>
          </cell>
          <cell r="F160">
            <v>304776</v>
          </cell>
          <cell r="G160">
            <v>6096</v>
          </cell>
        </row>
        <row r="161">
          <cell r="A161" t="str">
            <v>관보온(매직테프)</v>
          </cell>
          <cell r="B161" t="str">
            <v>40T*D80</v>
          </cell>
          <cell r="C161" t="str">
            <v>M</v>
          </cell>
          <cell r="D161">
            <v>67</v>
          </cell>
          <cell r="E161">
            <v>3564</v>
          </cell>
          <cell r="F161">
            <v>238788</v>
          </cell>
          <cell r="G161">
            <v>5020</v>
          </cell>
        </row>
        <row r="162">
          <cell r="A162" t="str">
            <v>관보온(매직테프)</v>
          </cell>
          <cell r="B162" t="str">
            <v>40T*D65</v>
          </cell>
          <cell r="C162" t="str">
            <v>M</v>
          </cell>
          <cell r="D162">
            <v>24</v>
          </cell>
          <cell r="E162">
            <v>3246</v>
          </cell>
          <cell r="F162">
            <v>77904</v>
          </cell>
          <cell r="G162">
            <v>4661</v>
          </cell>
        </row>
        <row r="163">
          <cell r="A163" t="str">
            <v>관보온(매직테프)</v>
          </cell>
          <cell r="B163" t="str">
            <v>40T*D40</v>
          </cell>
          <cell r="C163" t="str">
            <v>M</v>
          </cell>
          <cell r="D163">
            <v>6</v>
          </cell>
          <cell r="E163">
            <v>2523</v>
          </cell>
          <cell r="F163">
            <v>15138</v>
          </cell>
          <cell r="G163">
            <v>3944</v>
          </cell>
        </row>
        <row r="164">
          <cell r="A164" t="str">
            <v>흑엘보(용접)</v>
          </cell>
          <cell r="B164" t="str">
            <v>D100</v>
          </cell>
          <cell r="C164" t="str">
            <v>EA</v>
          </cell>
          <cell r="D164">
            <v>12</v>
          </cell>
          <cell r="E164">
            <v>4398</v>
          </cell>
          <cell r="F164">
            <v>52776</v>
          </cell>
        </row>
        <row r="165">
          <cell r="A165" t="str">
            <v>흑엘보(용접)</v>
          </cell>
          <cell r="B165" t="str">
            <v>D80</v>
          </cell>
          <cell r="C165" t="str">
            <v>EA</v>
          </cell>
          <cell r="D165">
            <v>1</v>
          </cell>
          <cell r="E165">
            <v>2433</v>
          </cell>
          <cell r="F165">
            <v>2433</v>
          </cell>
        </row>
        <row r="166">
          <cell r="A166" t="str">
            <v>흑엘보(나사)</v>
          </cell>
          <cell r="B166" t="str">
            <v>D40</v>
          </cell>
          <cell r="C166" t="str">
            <v>EA</v>
          </cell>
          <cell r="D166">
            <v>1</v>
          </cell>
          <cell r="E166">
            <v>842</v>
          </cell>
          <cell r="F166">
            <v>842</v>
          </cell>
        </row>
        <row r="167">
          <cell r="A167" t="str">
            <v>흑티(용접)</v>
          </cell>
          <cell r="B167" t="str">
            <v>D100</v>
          </cell>
          <cell r="C167" t="str">
            <v>EA</v>
          </cell>
          <cell r="D167">
            <v>1</v>
          </cell>
          <cell r="E167">
            <v>5982</v>
          </cell>
          <cell r="F167">
            <v>5982</v>
          </cell>
        </row>
        <row r="168">
          <cell r="A168" t="str">
            <v>흑레듀샤(용접)</v>
          </cell>
          <cell r="B168" t="str">
            <v>D100</v>
          </cell>
          <cell r="C168" t="str">
            <v>EA</v>
          </cell>
          <cell r="D168">
            <v>1</v>
          </cell>
          <cell r="E168">
            <v>3646</v>
          </cell>
          <cell r="F168">
            <v>3646</v>
          </cell>
        </row>
        <row r="169">
          <cell r="A169" t="str">
            <v>SUS엘보(용접)10S</v>
          </cell>
          <cell r="B169" t="str">
            <v>D150</v>
          </cell>
          <cell r="C169" t="str">
            <v>EA</v>
          </cell>
          <cell r="D169">
            <v>26</v>
          </cell>
          <cell r="E169">
            <v>32418</v>
          </cell>
          <cell r="F169">
            <v>842868</v>
          </cell>
        </row>
        <row r="170">
          <cell r="A170" t="str">
            <v>SUS엘보(용접)10S</v>
          </cell>
          <cell r="B170" t="str">
            <v>D125</v>
          </cell>
          <cell r="C170" t="str">
            <v>EA</v>
          </cell>
          <cell r="D170">
            <v>2</v>
          </cell>
          <cell r="E170">
            <v>21294</v>
          </cell>
          <cell r="F170">
            <v>42588</v>
          </cell>
        </row>
        <row r="171">
          <cell r="A171" t="str">
            <v>SUS엘보(용접)10S</v>
          </cell>
          <cell r="B171" t="str">
            <v>D80</v>
          </cell>
          <cell r="C171" t="str">
            <v>EA</v>
          </cell>
          <cell r="D171">
            <v>10</v>
          </cell>
          <cell r="E171">
            <v>7235</v>
          </cell>
          <cell r="F171">
            <v>72350</v>
          </cell>
        </row>
        <row r="172">
          <cell r="A172" t="str">
            <v>SUS엘보(용접)10S</v>
          </cell>
          <cell r="B172" t="str">
            <v>D65</v>
          </cell>
          <cell r="C172" t="str">
            <v>EA</v>
          </cell>
          <cell r="D172">
            <v>6</v>
          </cell>
          <cell r="E172">
            <v>5214</v>
          </cell>
          <cell r="F172">
            <v>31284</v>
          </cell>
        </row>
        <row r="173">
          <cell r="A173" t="str">
            <v>SUS티(용접)10S</v>
          </cell>
          <cell r="B173" t="str">
            <v>D150</v>
          </cell>
          <cell r="C173" t="str">
            <v>EA</v>
          </cell>
          <cell r="D173">
            <v>2</v>
          </cell>
          <cell r="E173">
            <v>36241</v>
          </cell>
          <cell r="F173">
            <v>72482</v>
          </cell>
        </row>
        <row r="174">
          <cell r="A174" t="str">
            <v>SUS레듀샤(용접)10S</v>
          </cell>
          <cell r="B174" t="str">
            <v>D150</v>
          </cell>
          <cell r="C174" t="str">
            <v>EA</v>
          </cell>
          <cell r="D174">
            <v>2</v>
          </cell>
          <cell r="E174">
            <v>20134</v>
          </cell>
          <cell r="F174">
            <v>40268</v>
          </cell>
        </row>
        <row r="175">
          <cell r="A175" t="str">
            <v>용접합후렌지(10KG)</v>
          </cell>
          <cell r="B175" t="str">
            <v>D150</v>
          </cell>
          <cell r="C175" t="str">
            <v>개소</v>
          </cell>
          <cell r="D175">
            <v>3</v>
          </cell>
          <cell r="E175">
            <v>11397</v>
          </cell>
          <cell r="F175">
            <v>34191</v>
          </cell>
        </row>
        <row r="176">
          <cell r="A176" t="str">
            <v>용접합후렌지(10KG)</v>
          </cell>
          <cell r="B176" t="str">
            <v>D100</v>
          </cell>
          <cell r="C176" t="str">
            <v>개소</v>
          </cell>
          <cell r="D176">
            <v>7</v>
          </cell>
          <cell r="E176">
            <v>5863</v>
          </cell>
          <cell r="F176">
            <v>41041</v>
          </cell>
        </row>
        <row r="177">
          <cell r="A177" t="str">
            <v>용접합후렌지(10KG)</v>
          </cell>
          <cell r="B177" t="str">
            <v>D80</v>
          </cell>
          <cell r="C177" t="str">
            <v>개소</v>
          </cell>
          <cell r="D177">
            <v>2</v>
          </cell>
          <cell r="E177">
            <v>5079</v>
          </cell>
          <cell r="F177">
            <v>10158</v>
          </cell>
        </row>
        <row r="178">
          <cell r="A178" t="str">
            <v>스테인리스합후렌지(10KG)</v>
          </cell>
          <cell r="B178" t="str">
            <v>D150</v>
          </cell>
          <cell r="C178" t="str">
            <v>개소</v>
          </cell>
          <cell r="D178">
            <v>5</v>
          </cell>
          <cell r="E178">
            <v>41057</v>
          </cell>
          <cell r="F178">
            <v>205285</v>
          </cell>
        </row>
        <row r="179">
          <cell r="A179" t="str">
            <v>스테인리스합후렌지(10KG)</v>
          </cell>
          <cell r="B179" t="str">
            <v>D125</v>
          </cell>
          <cell r="C179" t="str">
            <v>개소</v>
          </cell>
          <cell r="D179">
            <v>3</v>
          </cell>
          <cell r="E179">
            <v>35711</v>
          </cell>
          <cell r="F179">
            <v>107133</v>
          </cell>
        </row>
        <row r="180">
          <cell r="A180" t="str">
            <v>스테인리스합후렌지(10KG)</v>
          </cell>
          <cell r="B180" t="str">
            <v>D80</v>
          </cell>
          <cell r="C180" t="str">
            <v>개소</v>
          </cell>
          <cell r="D180">
            <v>5</v>
          </cell>
          <cell r="E180">
            <v>18367</v>
          </cell>
          <cell r="F180">
            <v>91835</v>
          </cell>
        </row>
        <row r="181">
          <cell r="A181" t="str">
            <v>스테인리스합후렌지(10KG)</v>
          </cell>
          <cell r="B181" t="str">
            <v>D65</v>
          </cell>
          <cell r="C181" t="str">
            <v>개소</v>
          </cell>
          <cell r="D181">
            <v>3</v>
          </cell>
          <cell r="E181">
            <v>12793</v>
          </cell>
          <cell r="F181">
            <v>38379</v>
          </cell>
        </row>
        <row r="182">
          <cell r="A182" t="str">
            <v>강관용접</v>
          </cell>
          <cell r="B182" t="str">
            <v>D100</v>
          </cell>
          <cell r="C182" t="str">
            <v>개소</v>
          </cell>
          <cell r="D182">
            <v>35</v>
          </cell>
          <cell r="E182">
            <v>420</v>
          </cell>
          <cell r="F182">
            <v>14700</v>
          </cell>
        </row>
        <row r="183">
          <cell r="A183" t="str">
            <v>강관용접</v>
          </cell>
          <cell r="B183" t="str">
            <v>D80</v>
          </cell>
          <cell r="C183" t="str">
            <v>개소</v>
          </cell>
          <cell r="D183">
            <v>3</v>
          </cell>
          <cell r="E183">
            <v>288</v>
          </cell>
          <cell r="F183">
            <v>864</v>
          </cell>
        </row>
        <row r="184">
          <cell r="A184" t="str">
            <v>스테인리스강관용접</v>
          </cell>
          <cell r="B184" t="str">
            <v>D150</v>
          </cell>
          <cell r="C184" t="str">
            <v>개소</v>
          </cell>
          <cell r="D184">
            <v>84</v>
          </cell>
          <cell r="E184">
            <v>9687</v>
          </cell>
          <cell r="F184">
            <v>813708</v>
          </cell>
        </row>
        <row r="185">
          <cell r="A185" t="str">
            <v>스테인리스강관용접</v>
          </cell>
          <cell r="B185" t="str">
            <v>D125</v>
          </cell>
          <cell r="C185" t="str">
            <v>개소</v>
          </cell>
          <cell r="D185">
            <v>7</v>
          </cell>
          <cell r="E185">
            <v>7774</v>
          </cell>
          <cell r="F185">
            <v>54418</v>
          </cell>
        </row>
        <row r="186">
          <cell r="A186" t="str">
            <v>스테인리스강관용접</v>
          </cell>
          <cell r="B186" t="str">
            <v>D80</v>
          </cell>
          <cell r="C186" t="str">
            <v>개소</v>
          </cell>
          <cell r="D186">
            <v>28</v>
          </cell>
          <cell r="E186">
            <v>3326</v>
          </cell>
          <cell r="F186">
            <v>93128</v>
          </cell>
        </row>
        <row r="187">
          <cell r="A187" t="str">
            <v>스테인리스강관용접</v>
          </cell>
          <cell r="B187" t="str">
            <v>D65</v>
          </cell>
          <cell r="C187" t="str">
            <v>개소</v>
          </cell>
          <cell r="D187">
            <v>15</v>
          </cell>
          <cell r="E187">
            <v>2639</v>
          </cell>
          <cell r="F187">
            <v>39585</v>
          </cell>
        </row>
        <row r="188">
          <cell r="A188" t="str">
            <v>강관절단</v>
          </cell>
          <cell r="B188" t="str">
            <v>D150</v>
          </cell>
          <cell r="C188" t="str">
            <v>개소</v>
          </cell>
          <cell r="D188">
            <v>42</v>
          </cell>
          <cell r="E188">
            <v>160</v>
          </cell>
          <cell r="F188">
            <v>6720</v>
          </cell>
        </row>
        <row r="189">
          <cell r="A189" t="str">
            <v>강관절단</v>
          </cell>
          <cell r="B189" t="str">
            <v>D125</v>
          </cell>
          <cell r="C189" t="str">
            <v>개소</v>
          </cell>
          <cell r="D189">
            <v>4</v>
          </cell>
          <cell r="E189">
            <v>104</v>
          </cell>
          <cell r="F189">
            <v>416</v>
          </cell>
        </row>
        <row r="190">
          <cell r="A190" t="str">
            <v>강관절단</v>
          </cell>
          <cell r="B190" t="str">
            <v>D100</v>
          </cell>
          <cell r="C190" t="str">
            <v>개소</v>
          </cell>
          <cell r="D190">
            <v>19</v>
          </cell>
          <cell r="E190">
            <v>56</v>
          </cell>
          <cell r="F190">
            <v>1064</v>
          </cell>
        </row>
        <row r="191">
          <cell r="A191" t="str">
            <v>강관절단</v>
          </cell>
          <cell r="B191" t="str">
            <v>D80</v>
          </cell>
          <cell r="C191" t="str">
            <v>개소</v>
          </cell>
          <cell r="D191">
            <v>16</v>
          </cell>
          <cell r="E191">
            <v>28</v>
          </cell>
          <cell r="F191">
            <v>448</v>
          </cell>
        </row>
        <row r="192">
          <cell r="A192" t="str">
            <v>일반행가</v>
          </cell>
          <cell r="B192" t="str">
            <v>D100</v>
          </cell>
          <cell r="C192" t="str">
            <v>개소</v>
          </cell>
          <cell r="D192">
            <v>13</v>
          </cell>
          <cell r="E192">
            <v>1501</v>
          </cell>
          <cell r="F192">
            <v>19513</v>
          </cell>
        </row>
        <row r="193">
          <cell r="A193" t="str">
            <v>일반행가</v>
          </cell>
          <cell r="B193" t="str">
            <v>D80</v>
          </cell>
          <cell r="C193" t="str">
            <v>개소</v>
          </cell>
          <cell r="D193">
            <v>3</v>
          </cell>
          <cell r="E193">
            <v>1025</v>
          </cell>
          <cell r="F193">
            <v>3075</v>
          </cell>
        </row>
        <row r="194">
          <cell r="A194" t="str">
            <v>일반행가</v>
          </cell>
          <cell r="B194" t="str">
            <v>D40</v>
          </cell>
          <cell r="C194" t="str">
            <v>개소</v>
          </cell>
          <cell r="D194">
            <v>1</v>
          </cell>
          <cell r="E194">
            <v>747</v>
          </cell>
          <cell r="F194">
            <v>747</v>
          </cell>
        </row>
        <row r="195">
          <cell r="A195" t="str">
            <v>절연행가</v>
          </cell>
          <cell r="B195" t="str">
            <v>D150</v>
          </cell>
          <cell r="C195" t="str">
            <v>개소</v>
          </cell>
          <cell r="D195">
            <v>38</v>
          </cell>
          <cell r="E195">
            <v>3287</v>
          </cell>
          <cell r="F195">
            <v>124906</v>
          </cell>
        </row>
        <row r="196">
          <cell r="A196" t="str">
            <v>절연행가</v>
          </cell>
          <cell r="B196" t="str">
            <v>D125</v>
          </cell>
          <cell r="C196" t="str">
            <v>개소</v>
          </cell>
          <cell r="D196">
            <v>4</v>
          </cell>
          <cell r="E196">
            <v>2251</v>
          </cell>
          <cell r="F196">
            <v>9004</v>
          </cell>
        </row>
        <row r="197">
          <cell r="A197" t="str">
            <v>절연행가</v>
          </cell>
          <cell r="B197" t="str">
            <v>D80</v>
          </cell>
          <cell r="C197" t="str">
            <v>개소</v>
          </cell>
          <cell r="D197">
            <v>2</v>
          </cell>
          <cell r="E197">
            <v>1532</v>
          </cell>
          <cell r="F197">
            <v>3064</v>
          </cell>
        </row>
        <row r="198">
          <cell r="A198" t="str">
            <v>절연행가</v>
          </cell>
          <cell r="B198" t="str">
            <v>D65</v>
          </cell>
          <cell r="C198" t="str">
            <v>개소</v>
          </cell>
          <cell r="D198">
            <v>5</v>
          </cell>
          <cell r="E198">
            <v>1154</v>
          </cell>
          <cell r="F198">
            <v>5770</v>
          </cell>
        </row>
        <row r="199">
          <cell r="A199" t="str">
            <v>일반U-BOLT/NUT</v>
          </cell>
          <cell r="B199" t="str">
            <v>D100</v>
          </cell>
          <cell r="C199" t="str">
            <v>EA</v>
          </cell>
          <cell r="D199">
            <v>7</v>
          </cell>
          <cell r="E199">
            <v>216</v>
          </cell>
          <cell r="F199">
            <v>1512</v>
          </cell>
        </row>
        <row r="200">
          <cell r="A200" t="str">
            <v>절연U-BOLT/NUT</v>
          </cell>
          <cell r="B200" t="str">
            <v>D150</v>
          </cell>
          <cell r="C200" t="str">
            <v>EA</v>
          </cell>
          <cell r="D200">
            <v>10</v>
          </cell>
          <cell r="E200">
            <v>1633</v>
          </cell>
          <cell r="F200">
            <v>16330</v>
          </cell>
        </row>
        <row r="201">
          <cell r="A201" t="str">
            <v>절연U-BOLT/NUT</v>
          </cell>
          <cell r="B201" t="str">
            <v>D80</v>
          </cell>
          <cell r="C201" t="str">
            <v>EA</v>
          </cell>
          <cell r="D201">
            <v>14</v>
          </cell>
          <cell r="E201">
            <v>570</v>
          </cell>
          <cell r="F201">
            <v>7980</v>
          </cell>
        </row>
        <row r="202">
          <cell r="A202" t="str">
            <v>파이프스리브</v>
          </cell>
          <cell r="B202" t="str">
            <v>D65</v>
          </cell>
          <cell r="C202" t="str">
            <v>개소</v>
          </cell>
          <cell r="D202" t="str">
            <v>1</v>
          </cell>
          <cell r="E202">
            <v>2349</v>
          </cell>
          <cell r="F202">
            <v>2349</v>
          </cell>
        </row>
        <row r="203">
          <cell r="A203" t="str">
            <v>챤넬</v>
          </cell>
          <cell r="B203" t="str">
            <v>100*50*5T</v>
          </cell>
          <cell r="C203" t="str">
            <v>KG</v>
          </cell>
          <cell r="D203">
            <v>200</v>
          </cell>
          <cell r="E203">
            <v>494</v>
          </cell>
          <cell r="F203">
            <v>98800</v>
          </cell>
        </row>
        <row r="204">
          <cell r="A204" t="str">
            <v>잡철물제작설치</v>
          </cell>
          <cell r="C204" t="str">
            <v>TON</v>
          </cell>
          <cell r="D204">
            <v>0.2</v>
          </cell>
          <cell r="E204">
            <v>86250</v>
          </cell>
          <cell r="F204">
            <v>17250</v>
          </cell>
          <cell r="G204">
            <v>1732184</v>
          </cell>
        </row>
        <row r="205">
          <cell r="A205" t="str">
            <v>녹막이페인트칠</v>
          </cell>
          <cell r="B205" t="str">
            <v>2회</v>
          </cell>
          <cell r="C205" t="str">
            <v>M2</v>
          </cell>
          <cell r="D205">
            <v>10</v>
          </cell>
          <cell r="E205">
            <v>893</v>
          </cell>
          <cell r="F205">
            <v>8930</v>
          </cell>
          <cell r="G205">
            <v>1097</v>
          </cell>
        </row>
        <row r="206">
          <cell r="A206" t="str">
            <v>조합페인트칠</v>
          </cell>
          <cell r="B206" t="str">
            <v>2회</v>
          </cell>
          <cell r="C206" t="str">
            <v>M2</v>
          </cell>
          <cell r="D206">
            <v>10</v>
          </cell>
          <cell r="E206">
            <v>1147</v>
          </cell>
          <cell r="F206">
            <v>11470</v>
          </cell>
          <cell r="G206">
            <v>849</v>
          </cell>
        </row>
        <row r="207">
          <cell r="A207" t="str">
            <v>강관(KSD3507)철거</v>
          </cell>
          <cell r="B207" t="str">
            <v>D150</v>
          </cell>
          <cell r="C207" t="str">
            <v>M</v>
          </cell>
          <cell r="D207">
            <v>84</v>
          </cell>
          <cell r="F207">
            <v>0</v>
          </cell>
          <cell r="G207">
            <v>14872</v>
          </cell>
        </row>
        <row r="208">
          <cell r="A208" t="str">
            <v>강관(KSD3507)철거</v>
          </cell>
          <cell r="B208" t="str">
            <v>D125</v>
          </cell>
          <cell r="C208" t="str">
            <v>M</v>
          </cell>
          <cell r="D208">
            <v>17</v>
          </cell>
          <cell r="F208">
            <v>0</v>
          </cell>
          <cell r="G208">
            <v>12068</v>
          </cell>
        </row>
        <row r="209">
          <cell r="A209" t="str">
            <v>강관(KSD3507)철거</v>
          </cell>
          <cell r="B209" t="str">
            <v>D100</v>
          </cell>
          <cell r="C209" t="str">
            <v>M</v>
          </cell>
          <cell r="D209">
            <v>65</v>
          </cell>
          <cell r="F209">
            <v>0</v>
          </cell>
          <cell r="G209">
            <v>10301</v>
          </cell>
        </row>
        <row r="210">
          <cell r="A210" t="str">
            <v>강관(KSD3507)철거</v>
          </cell>
          <cell r="B210" t="str">
            <v>D80</v>
          </cell>
          <cell r="C210" t="str">
            <v>M</v>
          </cell>
          <cell r="D210">
            <v>17</v>
          </cell>
          <cell r="G210">
            <v>7891</v>
          </cell>
        </row>
        <row r="211">
          <cell r="A211" t="str">
            <v>강관(KSD3507)철거</v>
          </cell>
          <cell r="B211" t="str">
            <v>D65</v>
          </cell>
          <cell r="C211" t="str">
            <v>M</v>
          </cell>
          <cell r="D211">
            <v>21</v>
          </cell>
          <cell r="F211">
            <v>0</v>
          </cell>
          <cell r="G211">
            <v>6969</v>
          </cell>
        </row>
        <row r="212">
          <cell r="A212" t="str">
            <v>강관(KSD3507)철거</v>
          </cell>
          <cell r="B212" t="str">
            <v>D50</v>
          </cell>
          <cell r="C212" t="str">
            <v>M</v>
          </cell>
          <cell r="D212" t="str">
            <v>10</v>
          </cell>
          <cell r="F212">
            <v>0</v>
          </cell>
          <cell r="G212">
            <v>5281</v>
          </cell>
        </row>
        <row r="213">
          <cell r="A213" t="str">
            <v>강관(KSD3507)철거</v>
          </cell>
          <cell r="B213" t="str">
            <v>D40</v>
          </cell>
          <cell r="C213" t="str">
            <v>M</v>
          </cell>
          <cell r="D213">
            <v>5</v>
          </cell>
          <cell r="G213">
            <v>4323</v>
          </cell>
        </row>
        <row r="214">
          <cell r="A214" t="str">
            <v>강관(KSD3507)철거</v>
          </cell>
          <cell r="B214" t="str">
            <v>D32</v>
          </cell>
          <cell r="C214" t="str">
            <v>M</v>
          </cell>
          <cell r="D214" t="str">
            <v>20</v>
          </cell>
          <cell r="F214">
            <v>0</v>
          </cell>
          <cell r="G214">
            <v>3879</v>
          </cell>
        </row>
        <row r="215">
          <cell r="A215" t="str">
            <v>관보온철거</v>
          </cell>
          <cell r="B215" t="str">
            <v>D150</v>
          </cell>
          <cell r="C215" t="str">
            <v>M</v>
          </cell>
          <cell r="D215">
            <v>84</v>
          </cell>
          <cell r="F215">
            <v>0</v>
          </cell>
          <cell r="G215">
            <v>4482</v>
          </cell>
        </row>
        <row r="216">
          <cell r="A216" t="str">
            <v>관보온철거</v>
          </cell>
          <cell r="B216" t="str">
            <v>D125</v>
          </cell>
          <cell r="C216" t="str">
            <v>M</v>
          </cell>
          <cell r="D216">
            <v>17</v>
          </cell>
          <cell r="F216">
            <v>0</v>
          </cell>
          <cell r="G216">
            <v>4303</v>
          </cell>
        </row>
        <row r="217">
          <cell r="A217" t="str">
            <v>관보온철거</v>
          </cell>
          <cell r="B217" t="str">
            <v>D100</v>
          </cell>
          <cell r="C217" t="str">
            <v>M</v>
          </cell>
          <cell r="D217">
            <v>43</v>
          </cell>
          <cell r="F217">
            <v>0</v>
          </cell>
          <cell r="G217">
            <v>3048</v>
          </cell>
        </row>
        <row r="218">
          <cell r="A218" t="str">
            <v>관보온철거</v>
          </cell>
          <cell r="B218" t="str">
            <v>D80</v>
          </cell>
          <cell r="C218" t="str">
            <v>M</v>
          </cell>
          <cell r="D218">
            <v>17</v>
          </cell>
          <cell r="G218">
            <v>2510</v>
          </cell>
        </row>
        <row r="219">
          <cell r="A219" t="str">
            <v>관보온철거</v>
          </cell>
          <cell r="B219" t="str">
            <v>D65</v>
          </cell>
          <cell r="C219" t="str">
            <v>M</v>
          </cell>
          <cell r="D219">
            <v>21</v>
          </cell>
          <cell r="F219">
            <v>0</v>
          </cell>
          <cell r="G219">
            <v>2331</v>
          </cell>
        </row>
        <row r="220">
          <cell r="A220" t="str">
            <v>관보온철거</v>
          </cell>
          <cell r="B220" t="str">
            <v>D50</v>
          </cell>
          <cell r="C220" t="str">
            <v>M</v>
          </cell>
          <cell r="D220" t="str">
            <v>10</v>
          </cell>
          <cell r="F220">
            <v>0</v>
          </cell>
          <cell r="G220">
            <v>1434</v>
          </cell>
        </row>
        <row r="221">
          <cell r="A221" t="str">
            <v>관보온철거</v>
          </cell>
          <cell r="B221" t="str">
            <v>D40</v>
          </cell>
          <cell r="C221" t="str">
            <v>M</v>
          </cell>
          <cell r="D221">
            <v>5</v>
          </cell>
          <cell r="G221">
            <v>1972</v>
          </cell>
        </row>
        <row r="222">
          <cell r="A222" t="str">
            <v>관보온철거</v>
          </cell>
          <cell r="B222" t="str">
            <v>D32</v>
          </cell>
          <cell r="C222" t="str">
            <v>M</v>
          </cell>
          <cell r="D222" t="str">
            <v>20</v>
          </cell>
          <cell r="F222">
            <v>0</v>
          </cell>
          <cell r="G222">
            <v>1434</v>
          </cell>
        </row>
        <row r="223">
          <cell r="A223" t="str">
            <v>철거자재반출비</v>
          </cell>
          <cell r="C223" t="str">
            <v>식</v>
          </cell>
          <cell r="D223">
            <v>1</v>
          </cell>
          <cell r="F223">
            <v>0</v>
          </cell>
          <cell r="G223">
            <v>300000</v>
          </cell>
        </row>
        <row r="224">
          <cell r="A224" t="str">
            <v>폐기물처리비</v>
          </cell>
          <cell r="C224" t="str">
            <v>식</v>
          </cell>
          <cell r="D224">
            <v>1</v>
          </cell>
          <cell r="F224">
            <v>0</v>
          </cell>
          <cell r="G224">
            <v>500000</v>
          </cell>
        </row>
      </sheetData>
      <sheetData sheetId="3" refreshError="1"/>
      <sheetData sheetId="4" refreshError="1"/>
      <sheetData sheetId="5" refreshError="1"/>
      <sheetData sheetId="6" refreshError="1"/>
      <sheetData sheetId="7" refreshError="1"/>
    </sheetDataSet>
  </externalBook>
</externalLink>
</file>

<file path=xl/externalLinks/externalLink169.xml><?xml version="1.0" encoding="utf-8"?>
<externalLink xmlns="http://schemas.openxmlformats.org/spreadsheetml/2006/main">
  <externalBook xmlns:r="http://schemas.openxmlformats.org/officeDocument/2006/relationships" r:id="rId1">
    <sheetNames>
      <sheetName val="표지 "/>
      <sheetName val="갑지"/>
      <sheetName val="카렌스센터계량기설치공사"/>
      <sheetName val="카렌스센터계량기설치공사 (2)"/>
      <sheetName val="내역"/>
      <sheetName val="적용건축"/>
      <sheetName val="남양시작동자105노65기1.3화1.2"/>
      <sheetName val="관람석제출"/>
      <sheetName val="수공기"/>
    </sheetNames>
    <sheetDataSet>
      <sheetData sheetId="0" refreshError="1"/>
      <sheetData sheetId="1" refreshError="1"/>
      <sheetData sheetId="2">
        <row r="1">
          <cell r="A1" t="str">
            <v>品            名</v>
          </cell>
          <cell r="B1" t="str">
            <v>規     格</v>
          </cell>
          <cell r="C1" t="str">
            <v>單位</v>
          </cell>
          <cell r="D1" t="str">
            <v>數 量</v>
          </cell>
          <cell r="E1" t="str">
            <v>資  材  費</v>
          </cell>
          <cell r="G1" t="str">
            <v>人  件  費</v>
          </cell>
        </row>
        <row r="2">
          <cell r="E2" t="str">
            <v>單   價</v>
          </cell>
          <cell r="F2" t="str">
            <v>金     額</v>
          </cell>
          <cell r="G2" t="str">
            <v>單   價</v>
          </cell>
        </row>
        <row r="3">
          <cell r="A3" t="str">
            <v>&lt;  집  계  표 &gt;</v>
          </cell>
        </row>
        <row r="4">
          <cell r="A4" t="str">
            <v xml:space="preserve"> 1. 계량기설치공사</v>
          </cell>
          <cell r="F4">
            <v>615000</v>
          </cell>
        </row>
        <row r="5">
          <cell r="A5" t="str">
            <v xml:space="preserve"> 2. E/V PIT 배수PUMP설치공사</v>
          </cell>
          <cell r="F5">
            <v>848000</v>
          </cell>
        </row>
        <row r="6">
          <cell r="A6" t="str">
            <v>계</v>
          </cell>
          <cell r="F6">
            <v>1463000</v>
          </cell>
        </row>
        <row r="24">
          <cell r="A24" t="str">
            <v xml:space="preserve"> 1. 계량기설치공사</v>
          </cell>
        </row>
        <row r="25">
          <cell r="A25" t="str">
            <v>동관L-TYPE(KSD5301)</v>
          </cell>
          <cell r="B25" t="str">
            <v>D32</v>
          </cell>
          <cell r="C25" t="str">
            <v>M</v>
          </cell>
          <cell r="D25" t="str">
            <v>38</v>
          </cell>
          <cell r="E25">
            <v>4290</v>
          </cell>
          <cell r="F25">
            <v>163020</v>
          </cell>
          <cell r="G25">
            <v>0</v>
          </cell>
        </row>
        <row r="26">
          <cell r="A26" t="str">
            <v>동엘보</v>
          </cell>
          <cell r="B26" t="str">
            <v>D32</v>
          </cell>
          <cell r="C26" t="str">
            <v>EA</v>
          </cell>
          <cell r="D26" t="str">
            <v>18</v>
          </cell>
          <cell r="E26">
            <v>666</v>
          </cell>
          <cell r="F26">
            <v>11988</v>
          </cell>
          <cell r="G26">
            <v>0</v>
          </cell>
        </row>
        <row r="27">
          <cell r="A27" t="str">
            <v>동아답타(C*M)</v>
          </cell>
          <cell r="B27" t="str">
            <v>D32</v>
          </cell>
          <cell r="C27" t="str">
            <v>EA</v>
          </cell>
          <cell r="D27">
            <v>12</v>
          </cell>
          <cell r="E27">
            <v>2211</v>
          </cell>
          <cell r="F27">
            <v>26532</v>
          </cell>
          <cell r="G27">
            <v>0</v>
          </cell>
        </row>
        <row r="28">
          <cell r="A28" t="str">
            <v>관보온(슈폴)</v>
          </cell>
          <cell r="B28" t="str">
            <v>40T*D32</v>
          </cell>
          <cell r="C28" t="str">
            <v>M</v>
          </cell>
          <cell r="D28" t="str">
            <v>36</v>
          </cell>
          <cell r="E28">
            <v>2519</v>
          </cell>
          <cell r="F28">
            <v>90684</v>
          </cell>
          <cell r="G28">
            <v>4792</v>
          </cell>
        </row>
        <row r="29">
          <cell r="A29" t="str">
            <v>엘보보온(슈폴)</v>
          </cell>
          <cell r="B29" t="str">
            <v>40T*D32</v>
          </cell>
          <cell r="C29" t="str">
            <v>개소</v>
          </cell>
          <cell r="D29" t="str">
            <v>18</v>
          </cell>
          <cell r="E29">
            <v>1026</v>
          </cell>
          <cell r="F29">
            <v>18468</v>
          </cell>
          <cell r="G29">
            <v>2022</v>
          </cell>
        </row>
        <row r="30">
          <cell r="A30" t="str">
            <v>동유니온(C*M)</v>
          </cell>
          <cell r="B30" t="str">
            <v>D32</v>
          </cell>
          <cell r="C30" t="str">
            <v>EA</v>
          </cell>
          <cell r="D30" t="str">
            <v>10</v>
          </cell>
          <cell r="E30">
            <v>6633</v>
          </cell>
          <cell r="F30">
            <v>66330</v>
          </cell>
          <cell r="G30">
            <v>0</v>
          </cell>
        </row>
        <row r="31">
          <cell r="A31" t="str">
            <v>동니플(P.T)</v>
          </cell>
          <cell r="B31" t="str">
            <v>D32</v>
          </cell>
          <cell r="C31" t="str">
            <v>EA</v>
          </cell>
          <cell r="D31" t="str">
            <v>10</v>
          </cell>
          <cell r="E31">
            <v>1373</v>
          </cell>
          <cell r="F31">
            <v>13730</v>
          </cell>
          <cell r="G31">
            <v>0</v>
          </cell>
        </row>
        <row r="32">
          <cell r="A32" t="str">
            <v>청동게이트밸브(10KG)</v>
          </cell>
          <cell r="B32" t="str">
            <v>D32</v>
          </cell>
          <cell r="C32" t="str">
            <v>EA</v>
          </cell>
          <cell r="D32" t="str">
            <v>6</v>
          </cell>
          <cell r="E32">
            <v>10415</v>
          </cell>
          <cell r="F32">
            <v>62490</v>
          </cell>
          <cell r="G32">
            <v>0</v>
          </cell>
        </row>
        <row r="33">
          <cell r="A33" t="str">
            <v>동관용접(BRAZING)</v>
          </cell>
          <cell r="B33" t="str">
            <v>D32</v>
          </cell>
          <cell r="C33" t="str">
            <v>개소</v>
          </cell>
          <cell r="D33" t="str">
            <v>60</v>
          </cell>
          <cell r="E33">
            <v>514</v>
          </cell>
          <cell r="F33">
            <v>30840</v>
          </cell>
          <cell r="G33">
            <v>4317</v>
          </cell>
        </row>
        <row r="34">
          <cell r="A34" t="str">
            <v>절연행가</v>
          </cell>
          <cell r="B34" t="str">
            <v>D32</v>
          </cell>
          <cell r="C34" t="str">
            <v>개소</v>
          </cell>
          <cell r="D34" t="str">
            <v>18</v>
          </cell>
          <cell r="E34">
            <v>822</v>
          </cell>
          <cell r="F34">
            <v>14796</v>
          </cell>
        </row>
        <row r="35">
          <cell r="A35" t="str">
            <v>수도미터기(냉수용)</v>
          </cell>
          <cell r="B35" t="str">
            <v>D32</v>
          </cell>
          <cell r="C35" t="str">
            <v>EA</v>
          </cell>
          <cell r="D35" t="str">
            <v>1</v>
          </cell>
          <cell r="E35">
            <v>46000</v>
          </cell>
          <cell r="F35">
            <v>46000</v>
          </cell>
          <cell r="G35">
            <v>0</v>
          </cell>
        </row>
        <row r="36">
          <cell r="A36" t="str">
            <v>수도미터기(온수용)</v>
          </cell>
          <cell r="B36" t="str">
            <v>D32</v>
          </cell>
          <cell r="C36" t="str">
            <v>EA</v>
          </cell>
          <cell r="D36" t="str">
            <v>1</v>
          </cell>
          <cell r="E36">
            <v>60000</v>
          </cell>
          <cell r="F36">
            <v>60000</v>
          </cell>
          <cell r="G36">
            <v>0</v>
          </cell>
        </row>
        <row r="37">
          <cell r="A37" t="str">
            <v>잡재료비</v>
          </cell>
          <cell r="B37" t="str">
            <v>재료비의 5 %</v>
          </cell>
          <cell r="C37" t="str">
            <v>식</v>
          </cell>
          <cell r="D37" t="str">
            <v>1</v>
          </cell>
          <cell r="E37">
            <v>10122</v>
          </cell>
          <cell r="F37">
            <v>10122</v>
          </cell>
          <cell r="G37">
            <v>0</v>
          </cell>
        </row>
        <row r="38">
          <cell r="A38" t="str">
            <v>노무비</v>
          </cell>
          <cell r="B38" t="str">
            <v>배관공</v>
          </cell>
          <cell r="C38" t="str">
            <v>인</v>
          </cell>
          <cell r="D38">
            <v>6</v>
          </cell>
          <cell r="G38">
            <v>47537</v>
          </cell>
        </row>
        <row r="39">
          <cell r="A39" t="str">
            <v>노무비</v>
          </cell>
          <cell r="B39" t="str">
            <v>보통인부</v>
          </cell>
          <cell r="C39" t="str">
            <v>인</v>
          </cell>
          <cell r="D39">
            <v>4</v>
          </cell>
          <cell r="G39">
            <v>34360</v>
          </cell>
        </row>
        <row r="40">
          <cell r="A40" t="str">
            <v>공구손료</v>
          </cell>
          <cell r="B40" t="str">
            <v>노무비의 3 %</v>
          </cell>
          <cell r="C40" t="str">
            <v>식</v>
          </cell>
          <cell r="D40" t="str">
            <v>1</v>
          </cell>
          <cell r="G40">
            <v>26410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70.xml><?xml version="1.0" encoding="utf-8"?>
<externalLink xmlns="http://schemas.openxmlformats.org/spreadsheetml/2006/main">
  <externalBook xmlns:r="http://schemas.openxmlformats.org/officeDocument/2006/relationships" r:id="rId1">
    <sheetNames>
      <sheetName val="건축원가"/>
      <sheetName val="공사개요"/>
      <sheetName val="공기기준"/>
      <sheetName val="당초비교"/>
      <sheetName val="산출근거"/>
      <sheetName val="조정원가"/>
      <sheetName val="조정집계"/>
      <sheetName val="요율"/>
      <sheetName val="하도급사항 적용"/>
      <sheetName val="Sheet1"/>
      <sheetName val="직노"/>
      <sheetName val="경산"/>
      <sheetName val="공통가설"/>
      <sheetName val="내역서"/>
      <sheetName val="일반전기C"/>
      <sheetName val="일위대가"/>
      <sheetName val="노임단가"/>
      <sheetName val="Baby일위대가"/>
      <sheetName val="내역서(삼호)"/>
      <sheetName val="저"/>
      <sheetName val="현장관리비"/>
      <sheetName val="Base"/>
      <sheetName val="내역"/>
      <sheetName val="1차 내역서"/>
      <sheetName val="#REF"/>
      <sheetName val="음료실행"/>
      <sheetName val="연결관암거"/>
      <sheetName val="실행내역"/>
      <sheetName val="열린교실"/>
      <sheetName val="건축내역"/>
      <sheetName val="N賃率-職"/>
      <sheetName val="내역(100%)"/>
      <sheetName val="외주비"/>
      <sheetName val="구리토평1전기"/>
      <sheetName val="금액내역서"/>
      <sheetName val="터파기및재료"/>
      <sheetName val="건축공사실행"/>
      <sheetName val="별표"/>
      <sheetName val="KYEOUSAN"/>
      <sheetName val="단가조사"/>
      <sheetName val="토목"/>
      <sheetName val="전선 및 전선관"/>
      <sheetName val=" 냉각수펌프"/>
      <sheetName val="공조기휀"/>
      <sheetName val="AHU집계"/>
      <sheetName val="Sheet3"/>
      <sheetName val="도급내역서"/>
      <sheetName val="철거산출근거"/>
      <sheetName val="교통대책내역"/>
      <sheetName val="골조시행"/>
      <sheetName val="2공구산출내역"/>
      <sheetName val="BID"/>
      <sheetName val="BOQ"/>
      <sheetName val="전체"/>
      <sheetName val="을"/>
      <sheetName val="Sheet4"/>
      <sheetName val="내역서2안"/>
      <sheetName val="시중노임(공사)"/>
      <sheetName val="분전반"/>
      <sheetName val="J直材4"/>
      <sheetName val="4-10"/>
      <sheetName val="의왕내역"/>
      <sheetName val="wall"/>
      <sheetName val="DATA"/>
      <sheetName val="데이타"/>
      <sheetName val="월별수입"/>
      <sheetName val="차액보증"/>
      <sheetName val="비교표"/>
      <sheetName val="하도급사항_적용"/>
      <sheetName val="1차_내역서"/>
      <sheetName val="예정(3)"/>
      <sheetName val="1-1"/>
      <sheetName val="인테리어내역"/>
      <sheetName val="산출-설비"/>
      <sheetName val="아파트건축"/>
      <sheetName val="부대공Ⅱ"/>
      <sheetName val="시멘트"/>
      <sheetName val="수량산출"/>
      <sheetName val="하도급사항_적용1"/>
      <sheetName val="1차_내역서1"/>
      <sheetName val="재집"/>
      <sheetName val="환산"/>
      <sheetName val="표지"/>
      <sheetName val="Mc1"/>
      <sheetName val="연결임시"/>
      <sheetName val="날개벽수량표"/>
      <sheetName val="건축부하"/>
      <sheetName val="김포IO"/>
      <sheetName val="1공구(을)"/>
      <sheetName val="직재"/>
      <sheetName val="PROJECT BRIEF(EX.NEW)"/>
      <sheetName val="5사남"/>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Set>
  </externalBook>
</externalLink>
</file>

<file path=xl/externalLinks/externalLink171.xml><?xml version="1.0" encoding="utf-8"?>
<externalLink xmlns="http://schemas.openxmlformats.org/spreadsheetml/2006/main">
  <externalBook xmlns:r="http://schemas.openxmlformats.org/officeDocument/2006/relationships" r:id="rId1">
    <sheetNames>
      <sheetName val="공사개요"/>
      <sheetName val="공기기준"/>
      <sheetName val="건축공사실행"/>
      <sheetName val="창호1"/>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건축원가"/>
      <sheetName val="직노"/>
      <sheetName val="공통가설"/>
      <sheetName val="일반전기C"/>
      <sheetName val="저"/>
      <sheetName val="Baby일위대가"/>
      <sheetName val="토목내역"/>
      <sheetName val="연결관암거"/>
      <sheetName val="터파기및재료"/>
      <sheetName val="별표"/>
      <sheetName val="행당원가"/>
      <sheetName val="노임단가"/>
      <sheetName val="목표세부명세"/>
      <sheetName val="Sheet1"/>
      <sheetName val="급수"/>
      <sheetName val="단가"/>
      <sheetName val="통장출금액"/>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일위대가"/>
      <sheetName val="내역서2안"/>
      <sheetName val="현장관리비"/>
      <sheetName val="철거산출근거"/>
      <sheetName val="단가조사서"/>
      <sheetName val=" 냉각수펌프"/>
      <sheetName val="차액보증"/>
      <sheetName val="여흥"/>
      <sheetName val="#REF"/>
      <sheetName val="일위대가(건축)"/>
      <sheetName val="내역"/>
      <sheetName val="내역서"/>
      <sheetName val="열린교실"/>
      <sheetName val="단가조사"/>
      <sheetName val="wall"/>
      <sheetName val="의왕내역"/>
      <sheetName val="Sheeࡴ40"/>
      <sheetName val="골조시행"/>
      <sheetName val="금액내역서"/>
      <sheetName val="1-1"/>
      <sheetName val="Breakdown"/>
      <sheetName val="UnitRate"/>
      <sheetName val="외주비"/>
      <sheetName val="경산"/>
      <sheetName val="Total"/>
      <sheetName val="부대내역"/>
      <sheetName val="총괄집계표"/>
      <sheetName val="구분자"/>
      <sheetName val="Sheet15"/>
      <sheetName val="Mc1"/>
      <sheetName val="적용건축"/>
      <sheetName val="수입"/>
      <sheetName val="5사남"/>
      <sheetName val="1차 내역서"/>
      <sheetName val="전력"/>
      <sheetName val="토적계산서"/>
      <sheetName val="공사예산하조서(O.K)"/>
      <sheetName val="토목"/>
      <sheetName val="전선 및 전선관"/>
      <sheetName val="산출-설비"/>
      <sheetName val="입찰안"/>
      <sheetName val="대전-교대(A1-A2)"/>
      <sheetName val="건축도급단가"/>
      <sheetName val="실행단가"/>
      <sheetName val="일위대가(가설)"/>
      <sheetName val="물량표"/>
      <sheetName val="BOQ(전체)"/>
      <sheetName val="가로등내역서"/>
      <sheetName val="Sheet2"/>
      <sheetName val="1안"/>
      <sheetName val="WEIGHT LIST"/>
      <sheetName val="산#2-1 (2)"/>
      <sheetName val="설계"/>
      <sheetName val="Sheet4"/>
      <sheetName val="기계설비"/>
      <sheetName val="전체"/>
      <sheetName val="실행내역"/>
      <sheetName val="계측기"/>
      <sheetName val="설계도1"/>
      <sheetName val="증감대비"/>
      <sheetName val="1_종합손익(도급)1"/>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_냉각수펌프"/>
      <sheetName val="2공구산출내역"/>
      <sheetName val="입력값1"/>
      <sheetName val="내역서(삼호)"/>
      <sheetName val="노임"/>
      <sheetName val="기초자료"/>
      <sheetName val="수목표준대가"/>
      <sheetName val="COVER"/>
      <sheetName val="ELECTRIC"/>
      <sheetName val="간접비"/>
      <sheetName val="부대공"/>
      <sheetName val="포장공"/>
      <sheetName val="토공"/>
      <sheetName val="일반전기(을지)"/>
      <sheetName val="패널"/>
      <sheetName val="정부노임단가"/>
      <sheetName val="일반공사"/>
      <sheetName val="실행철강하도"/>
      <sheetName val="1차사업FS"/>
      <sheetName val="내역5"/>
      <sheetName val="사업수지"/>
      <sheetName val="DATA"/>
      <sheetName val="데이타"/>
      <sheetName val="토공집계표"/>
      <sheetName val="예가표"/>
      <sheetName val="교각1"/>
      <sheetName val="이름"/>
      <sheetName val="급여표"/>
      <sheetName val="직원투입계획"/>
      <sheetName val="갑지(추정)"/>
      <sheetName val="NYS"/>
      <sheetName val="승용"/>
      <sheetName val="간접비계산"/>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Set>
  </externalBook>
</externalLink>
</file>

<file path=xl/externalLinks/externalLink172.xml><?xml version="1.0" encoding="utf-8"?>
<externalLink xmlns="http://schemas.openxmlformats.org/spreadsheetml/2006/main">
  <externalBook xmlns:r="http://schemas.openxmlformats.org/officeDocument/2006/relationships" r:id="rId1">
    <sheetNames>
      <sheetName val="VXXXXX"/>
      <sheetName val="실행갑지 (2)"/>
      <sheetName val="기계설비"/>
      <sheetName val="지급자재"/>
      <sheetName val="대안제시서"/>
      <sheetName val="장비계획"/>
      <sheetName val="Sheet1"/>
      <sheetName val="건축공사실행"/>
      <sheetName val="건축원가"/>
      <sheetName val="원가계산서"/>
      <sheetName val="직노"/>
      <sheetName val="시화점실행"/>
      <sheetName val="을"/>
      <sheetName val="경산"/>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3.xml><?xml version="1.0" encoding="utf-8"?>
<externalLink xmlns="http://schemas.openxmlformats.org/spreadsheetml/2006/main">
  <externalBook xmlns:r="http://schemas.openxmlformats.org/officeDocument/2006/relationships" r:id="rId1">
    <sheetNames>
      <sheetName val="일위대가(가설)"/>
      <sheetName val="예산서"/>
      <sheetName val="노임단가"/>
      <sheetName val="카렌스센터계량기설치공사"/>
      <sheetName val="내역"/>
      <sheetName val="직노"/>
      <sheetName val="건축공사실행"/>
      <sheetName val="적용건축"/>
      <sheetName val="남양시작동자105노65기1.3화1.2"/>
      <sheetName val="승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4.xml><?xml version="1.0" encoding="utf-8"?>
<externalLink xmlns="http://schemas.openxmlformats.org/spreadsheetml/2006/main">
  <externalBook xmlns:r="http://schemas.openxmlformats.org/officeDocument/2006/relationships" r:id="rId1">
    <sheetNames>
      <sheetName val="표지 "/>
      <sheetName val="갑지"/>
      <sheetName val="관람석제출"/>
      <sheetName val="일위대가(가설)"/>
      <sheetName val="카렌스센터계량기설치공사"/>
      <sheetName val="직노"/>
      <sheetName val="건축공사실행"/>
      <sheetName val="내역"/>
      <sheetName val="적용건축"/>
      <sheetName val="교통대책내역"/>
    </sheetNames>
    <sheetDataSet>
      <sheetData sheetId="0" refreshError="1"/>
      <sheetData sheetId="1" refreshError="1"/>
      <sheetData sheetId="2">
        <row r="4">
          <cell r="A4" t="str">
            <v xml:space="preserve"> 1. 장비설치공사</v>
          </cell>
          <cell r="C4" t="str">
            <v>식</v>
          </cell>
          <cell r="D4" t="str">
            <v>1</v>
          </cell>
          <cell r="F4">
            <v>11200000</v>
          </cell>
        </row>
        <row r="5">
          <cell r="A5" t="str">
            <v xml:space="preserve"> 2. 2층관람석난방배관</v>
          </cell>
          <cell r="C5" t="str">
            <v>식</v>
          </cell>
          <cell r="D5" t="str">
            <v>1</v>
          </cell>
          <cell r="F5">
            <v>10900000</v>
          </cell>
        </row>
        <row r="6">
          <cell r="A6" t="str">
            <v xml:space="preserve"> 3. 2층관람석공조DUCT설치공사</v>
          </cell>
          <cell r="C6" t="str">
            <v>식</v>
          </cell>
          <cell r="D6">
            <v>1</v>
          </cell>
          <cell r="F6">
            <v>26813000</v>
          </cell>
        </row>
        <row r="7">
          <cell r="A7" t="str">
            <v xml:space="preserve">               계</v>
          </cell>
          <cell r="F7">
            <v>48913000</v>
          </cell>
        </row>
        <row r="26">
          <cell r="A26" t="str">
            <v xml:space="preserve"> 1. 장비설치공사</v>
          </cell>
        </row>
        <row r="27">
          <cell r="A27" t="str">
            <v>온수보일러(입형)</v>
          </cell>
          <cell r="B27" t="str">
            <v>30,000KCAL/H</v>
          </cell>
          <cell r="C27" t="str">
            <v>대</v>
          </cell>
          <cell r="D27" t="str">
            <v>2</v>
          </cell>
          <cell r="E27">
            <v>550000</v>
          </cell>
          <cell r="F27">
            <v>1100000</v>
          </cell>
        </row>
        <row r="28">
          <cell r="A28" t="str">
            <v>팩케이지냉온풍기(상치형)</v>
          </cell>
          <cell r="B28" t="str">
            <v>12,500KCAL/HR</v>
          </cell>
          <cell r="C28" t="str">
            <v>대</v>
          </cell>
          <cell r="D28" t="str">
            <v>1</v>
          </cell>
          <cell r="E28">
            <v>4530000</v>
          </cell>
          <cell r="F28">
            <v>4530000</v>
          </cell>
        </row>
        <row r="29">
          <cell r="A29" t="str">
            <v>급기휀(SIROCCO)SS#41/2</v>
          </cell>
          <cell r="B29" t="str">
            <v>210CMM*25MMAQ*2.2KW</v>
          </cell>
          <cell r="C29" t="str">
            <v>대</v>
          </cell>
          <cell r="D29" t="str">
            <v>1</v>
          </cell>
          <cell r="E29">
            <v>1077000</v>
          </cell>
          <cell r="F29">
            <v>1077000</v>
          </cell>
        </row>
        <row r="30">
          <cell r="A30" t="str">
            <v>휀방진</v>
          </cell>
          <cell r="B30" t="str">
            <v>2.2KW</v>
          </cell>
          <cell r="C30" t="str">
            <v>대</v>
          </cell>
          <cell r="D30" t="str">
            <v>1</v>
          </cell>
          <cell r="E30">
            <v>93000</v>
          </cell>
          <cell r="F30">
            <v>93000</v>
          </cell>
        </row>
        <row r="31">
          <cell r="A31" t="str">
            <v>가열코일(DUCT내장형)</v>
          </cell>
          <cell r="B31" t="str">
            <v>60,000KCAL/H*105CMM</v>
          </cell>
          <cell r="C31" t="str">
            <v>대</v>
          </cell>
          <cell r="D31" t="str">
            <v>1</v>
          </cell>
          <cell r="E31">
            <v>4200000</v>
          </cell>
          <cell r="F31">
            <v>4200000</v>
          </cell>
        </row>
        <row r="32">
          <cell r="A32" t="str">
            <v>잡재료비</v>
          </cell>
          <cell r="C32" t="str">
            <v>식</v>
          </cell>
          <cell r="D32" t="str">
            <v>1</v>
          </cell>
          <cell r="E32">
            <v>200000</v>
          </cell>
          <cell r="F32">
            <v>200000</v>
          </cell>
        </row>
        <row r="33">
          <cell r="A33" t="str">
            <v>노무비</v>
          </cell>
          <cell r="B33" t="str">
            <v>기계설치공</v>
          </cell>
          <cell r="C33" t="str">
            <v>인</v>
          </cell>
          <cell r="D33" t="str">
            <v>4</v>
          </cell>
          <cell r="E33">
            <v>0</v>
          </cell>
        </row>
        <row r="34">
          <cell r="A34" t="str">
            <v>공구손료</v>
          </cell>
          <cell r="B34" t="str">
            <v>노무비의 3 %</v>
          </cell>
          <cell r="C34" t="str">
            <v>식</v>
          </cell>
          <cell r="D34" t="str">
            <v>1</v>
          </cell>
          <cell r="E34">
            <v>0</v>
          </cell>
        </row>
        <row r="35">
          <cell r="A35" t="str">
            <v>계</v>
          </cell>
          <cell r="F35">
            <v>11200000</v>
          </cell>
        </row>
        <row r="49">
          <cell r="A49" t="str">
            <v>2.2층관람석난방배관</v>
          </cell>
        </row>
        <row r="50">
          <cell r="A50" t="str">
            <v>동관L-TYPE(KSD5301)</v>
          </cell>
          <cell r="B50" t="str">
            <v>D50</v>
          </cell>
          <cell r="C50" t="str">
            <v>M</v>
          </cell>
          <cell r="D50">
            <v>30</v>
          </cell>
          <cell r="E50">
            <v>7569</v>
          </cell>
          <cell r="F50">
            <v>227070</v>
          </cell>
        </row>
        <row r="51">
          <cell r="A51" t="str">
            <v>동관L-TYPE(KSD5301)</v>
          </cell>
          <cell r="B51" t="str">
            <v>D25</v>
          </cell>
          <cell r="C51" t="str">
            <v>M</v>
          </cell>
          <cell r="D51">
            <v>6</v>
          </cell>
          <cell r="E51">
            <v>2825</v>
          </cell>
          <cell r="F51">
            <v>16950</v>
          </cell>
        </row>
        <row r="52">
          <cell r="A52" t="str">
            <v>동관L-TYPE(KSD5301)</v>
          </cell>
          <cell r="B52" t="str">
            <v>D20</v>
          </cell>
          <cell r="C52" t="str">
            <v>M</v>
          </cell>
          <cell r="D52">
            <v>36</v>
          </cell>
          <cell r="E52">
            <v>1958</v>
          </cell>
          <cell r="F52">
            <v>70488</v>
          </cell>
        </row>
        <row r="53">
          <cell r="A53" t="str">
            <v>동관L-TYPE(KSD5301)</v>
          </cell>
          <cell r="B53" t="str">
            <v>D15</v>
          </cell>
          <cell r="C53" t="str">
            <v>M</v>
          </cell>
          <cell r="D53">
            <v>6</v>
          </cell>
          <cell r="E53">
            <v>1235</v>
          </cell>
          <cell r="F53">
            <v>7410</v>
          </cell>
        </row>
        <row r="54">
          <cell r="A54" t="str">
            <v>흑관(KSD3507)</v>
          </cell>
          <cell r="B54" t="str">
            <v>D25</v>
          </cell>
          <cell r="C54" t="str">
            <v>M</v>
          </cell>
          <cell r="D54">
            <v>24</v>
          </cell>
          <cell r="E54">
            <v>1179</v>
          </cell>
          <cell r="F54">
            <v>28296</v>
          </cell>
        </row>
        <row r="55">
          <cell r="A55" t="str">
            <v>동엘보</v>
          </cell>
          <cell r="B55" t="str">
            <v>D50</v>
          </cell>
          <cell r="C55" t="str">
            <v>EA</v>
          </cell>
          <cell r="D55">
            <v>11</v>
          </cell>
          <cell r="E55">
            <v>2255</v>
          </cell>
          <cell r="F55">
            <v>24805</v>
          </cell>
        </row>
        <row r="56">
          <cell r="A56" t="str">
            <v>동엘보</v>
          </cell>
          <cell r="B56" t="str">
            <v>D20</v>
          </cell>
          <cell r="C56" t="str">
            <v>EA</v>
          </cell>
          <cell r="D56">
            <v>12</v>
          </cell>
          <cell r="E56">
            <v>250</v>
          </cell>
          <cell r="F56">
            <v>3000</v>
          </cell>
        </row>
        <row r="57">
          <cell r="A57" t="str">
            <v>동티이</v>
          </cell>
          <cell r="B57" t="str">
            <v>D50</v>
          </cell>
          <cell r="C57" t="str">
            <v>EA</v>
          </cell>
          <cell r="D57" t="str">
            <v>2</v>
          </cell>
          <cell r="E57">
            <v>2799</v>
          </cell>
          <cell r="F57">
            <v>5598</v>
          </cell>
        </row>
        <row r="58">
          <cell r="A58" t="str">
            <v>동티이</v>
          </cell>
          <cell r="B58" t="str">
            <v>D40</v>
          </cell>
          <cell r="C58" t="str">
            <v>EA</v>
          </cell>
          <cell r="D58" t="str">
            <v>1</v>
          </cell>
          <cell r="E58">
            <v>1537</v>
          </cell>
          <cell r="F58">
            <v>1537</v>
          </cell>
        </row>
        <row r="59">
          <cell r="A59" t="str">
            <v>동티이</v>
          </cell>
          <cell r="B59" t="str">
            <v>D20</v>
          </cell>
          <cell r="C59" t="str">
            <v>EA</v>
          </cell>
          <cell r="D59" t="str">
            <v>1</v>
          </cell>
          <cell r="E59">
            <v>394</v>
          </cell>
          <cell r="F59">
            <v>394</v>
          </cell>
        </row>
        <row r="60">
          <cell r="A60" t="str">
            <v>동레듀샤</v>
          </cell>
          <cell r="B60" t="str">
            <v>D50</v>
          </cell>
          <cell r="C60" t="str">
            <v>EA</v>
          </cell>
          <cell r="D60">
            <v>11</v>
          </cell>
          <cell r="E60">
            <v>1309</v>
          </cell>
          <cell r="F60">
            <v>14399</v>
          </cell>
        </row>
        <row r="61">
          <cell r="A61" t="str">
            <v>동레듀샤</v>
          </cell>
          <cell r="B61" t="str">
            <v>D20</v>
          </cell>
          <cell r="C61" t="str">
            <v>EA</v>
          </cell>
          <cell r="D61" t="str">
            <v>2</v>
          </cell>
          <cell r="E61">
            <v>157</v>
          </cell>
          <cell r="F61">
            <v>314</v>
          </cell>
        </row>
        <row r="62">
          <cell r="A62" t="str">
            <v>동아답타(C*M)</v>
          </cell>
          <cell r="B62" t="str">
            <v>D50</v>
          </cell>
          <cell r="C62" t="str">
            <v>EA</v>
          </cell>
          <cell r="D62">
            <v>11</v>
          </cell>
          <cell r="E62">
            <v>4643</v>
          </cell>
          <cell r="F62">
            <v>51073</v>
          </cell>
        </row>
        <row r="63">
          <cell r="A63" t="str">
            <v>동아답타(C*M)</v>
          </cell>
          <cell r="B63" t="str">
            <v>D32</v>
          </cell>
          <cell r="C63" t="str">
            <v>EA</v>
          </cell>
          <cell r="D63">
            <v>7</v>
          </cell>
          <cell r="E63">
            <v>2211</v>
          </cell>
          <cell r="F63">
            <v>15477</v>
          </cell>
        </row>
        <row r="64">
          <cell r="A64" t="str">
            <v>동아답타(C*M)</v>
          </cell>
          <cell r="B64" t="str">
            <v>D25</v>
          </cell>
          <cell r="C64" t="str">
            <v>EA</v>
          </cell>
          <cell r="D64" t="str">
            <v>1</v>
          </cell>
          <cell r="E64">
            <v>1226</v>
          </cell>
          <cell r="F64">
            <v>1226</v>
          </cell>
        </row>
        <row r="65">
          <cell r="A65" t="str">
            <v>동아답타(C*M)</v>
          </cell>
          <cell r="B65" t="str">
            <v>D20</v>
          </cell>
          <cell r="C65" t="str">
            <v>EA</v>
          </cell>
          <cell r="D65">
            <v>8</v>
          </cell>
          <cell r="E65">
            <v>785</v>
          </cell>
          <cell r="F65">
            <v>6280</v>
          </cell>
        </row>
        <row r="66">
          <cell r="A66" t="str">
            <v>동아답타(C*M)</v>
          </cell>
          <cell r="B66" t="str">
            <v>D15</v>
          </cell>
          <cell r="C66" t="str">
            <v>EA</v>
          </cell>
          <cell r="D66" t="str">
            <v>2</v>
          </cell>
          <cell r="E66">
            <v>402</v>
          </cell>
          <cell r="F66">
            <v>804</v>
          </cell>
        </row>
        <row r="67">
          <cell r="A67" t="str">
            <v>동유니온(C*M)</v>
          </cell>
          <cell r="B67" t="str">
            <v>D50</v>
          </cell>
          <cell r="C67" t="str">
            <v>EA</v>
          </cell>
          <cell r="D67">
            <v>11</v>
          </cell>
          <cell r="E67">
            <v>12924</v>
          </cell>
          <cell r="F67">
            <v>142164</v>
          </cell>
        </row>
        <row r="68">
          <cell r="A68" t="str">
            <v>동유니온(C*M)</v>
          </cell>
          <cell r="B68" t="str">
            <v>D32</v>
          </cell>
          <cell r="C68" t="str">
            <v>EA</v>
          </cell>
          <cell r="D68">
            <v>7</v>
          </cell>
          <cell r="E68">
            <v>6633</v>
          </cell>
          <cell r="F68">
            <v>46431</v>
          </cell>
        </row>
        <row r="69">
          <cell r="A69" t="str">
            <v>동유니온(C*M)</v>
          </cell>
          <cell r="B69" t="str">
            <v>D25</v>
          </cell>
          <cell r="C69" t="str">
            <v>EA</v>
          </cell>
          <cell r="D69" t="str">
            <v>3</v>
          </cell>
          <cell r="E69">
            <v>4461</v>
          </cell>
          <cell r="F69">
            <v>13383</v>
          </cell>
        </row>
        <row r="70">
          <cell r="A70" t="str">
            <v>동유니온(C*M)</v>
          </cell>
          <cell r="B70" t="str">
            <v>D20</v>
          </cell>
          <cell r="C70" t="str">
            <v>EA</v>
          </cell>
          <cell r="D70">
            <v>6</v>
          </cell>
          <cell r="E70">
            <v>2853</v>
          </cell>
          <cell r="F70">
            <v>17118</v>
          </cell>
        </row>
        <row r="71">
          <cell r="A71" t="str">
            <v>동니플(P.T)</v>
          </cell>
          <cell r="B71" t="str">
            <v>D50</v>
          </cell>
          <cell r="C71" t="str">
            <v>EA</v>
          </cell>
          <cell r="D71" t="str">
            <v>4</v>
          </cell>
          <cell r="E71">
            <v>2901</v>
          </cell>
          <cell r="F71">
            <v>11604</v>
          </cell>
        </row>
        <row r="72">
          <cell r="A72" t="str">
            <v>동니플(P.T)</v>
          </cell>
          <cell r="B72" t="str">
            <v>D25</v>
          </cell>
          <cell r="C72" t="str">
            <v>EA</v>
          </cell>
          <cell r="D72" t="str">
            <v>4</v>
          </cell>
          <cell r="E72">
            <v>740</v>
          </cell>
          <cell r="F72">
            <v>2960</v>
          </cell>
        </row>
        <row r="73">
          <cell r="A73" t="str">
            <v>동소켓</v>
          </cell>
          <cell r="B73" t="str">
            <v>D50</v>
          </cell>
          <cell r="C73" t="str">
            <v>EA</v>
          </cell>
          <cell r="D73" t="str">
            <v>1</v>
          </cell>
          <cell r="E73">
            <v>597</v>
          </cell>
          <cell r="F73">
            <v>597</v>
          </cell>
        </row>
        <row r="74">
          <cell r="A74" t="str">
            <v>흑엘보(나사)</v>
          </cell>
          <cell r="B74" t="str">
            <v>D25</v>
          </cell>
          <cell r="C74" t="str">
            <v>EA</v>
          </cell>
          <cell r="D74">
            <v>14</v>
          </cell>
          <cell r="E74">
            <v>675</v>
          </cell>
          <cell r="F74">
            <v>9450</v>
          </cell>
        </row>
        <row r="75">
          <cell r="A75" t="str">
            <v>흑유니온(나사)</v>
          </cell>
          <cell r="B75" t="str">
            <v>D25</v>
          </cell>
          <cell r="C75" t="str">
            <v>EA</v>
          </cell>
          <cell r="D75" t="str">
            <v>2</v>
          </cell>
          <cell r="E75">
            <v>1920</v>
          </cell>
          <cell r="F75">
            <v>3840</v>
          </cell>
        </row>
        <row r="76">
          <cell r="A76" t="str">
            <v>관보온(슈폴)</v>
          </cell>
          <cell r="B76" t="str">
            <v>40T*D50</v>
          </cell>
          <cell r="C76" t="str">
            <v>M</v>
          </cell>
          <cell r="D76">
            <v>30</v>
          </cell>
          <cell r="E76">
            <v>2246</v>
          </cell>
          <cell r="F76">
            <v>67380</v>
          </cell>
        </row>
        <row r="77">
          <cell r="A77" t="str">
            <v>관보온(슈폴)</v>
          </cell>
          <cell r="B77" t="str">
            <v>40T*D25</v>
          </cell>
          <cell r="C77" t="str">
            <v>M</v>
          </cell>
          <cell r="D77">
            <v>30</v>
          </cell>
          <cell r="E77">
            <v>1672</v>
          </cell>
          <cell r="F77">
            <v>50160</v>
          </cell>
        </row>
        <row r="78">
          <cell r="A78" t="str">
            <v>관보온(슈폴)</v>
          </cell>
          <cell r="B78" t="str">
            <v>40T*D20</v>
          </cell>
          <cell r="C78" t="str">
            <v>M</v>
          </cell>
          <cell r="D78">
            <v>36</v>
          </cell>
          <cell r="E78">
            <v>1524</v>
          </cell>
          <cell r="F78">
            <v>54864</v>
          </cell>
        </row>
        <row r="79">
          <cell r="A79" t="str">
            <v>관보온(슈폴)</v>
          </cell>
          <cell r="B79" t="str">
            <v>40T*D15</v>
          </cell>
          <cell r="C79" t="str">
            <v>M</v>
          </cell>
          <cell r="D79">
            <v>6</v>
          </cell>
          <cell r="E79">
            <v>1349</v>
          </cell>
          <cell r="F79">
            <v>8094</v>
          </cell>
        </row>
        <row r="80">
          <cell r="A80" t="str">
            <v>청동게이트밸브(10KG)</v>
          </cell>
          <cell r="B80" t="str">
            <v>D50</v>
          </cell>
          <cell r="C80" t="str">
            <v>EA</v>
          </cell>
          <cell r="D80" t="str">
            <v>4</v>
          </cell>
          <cell r="E80">
            <v>24526</v>
          </cell>
          <cell r="F80">
            <v>98104</v>
          </cell>
        </row>
        <row r="81">
          <cell r="A81" t="str">
            <v>청동게이트밸브(10KG)</v>
          </cell>
          <cell r="B81" t="str">
            <v>D32</v>
          </cell>
          <cell r="C81" t="str">
            <v>EA</v>
          </cell>
          <cell r="D81" t="str">
            <v>6</v>
          </cell>
          <cell r="E81">
            <v>10831</v>
          </cell>
          <cell r="F81">
            <v>64986</v>
          </cell>
        </row>
        <row r="82">
          <cell r="A82" t="str">
            <v>청동게이트밸브(10KG)</v>
          </cell>
          <cell r="B82" t="str">
            <v>D25</v>
          </cell>
          <cell r="C82" t="str">
            <v>EA</v>
          </cell>
          <cell r="D82" t="str">
            <v>2</v>
          </cell>
          <cell r="E82">
            <v>7613</v>
          </cell>
          <cell r="F82">
            <v>15226</v>
          </cell>
        </row>
        <row r="83">
          <cell r="A83" t="str">
            <v>청동게이트밸브(10KG)</v>
          </cell>
          <cell r="B83" t="str">
            <v>D20</v>
          </cell>
          <cell r="C83" t="str">
            <v>EA</v>
          </cell>
          <cell r="D83" t="str">
            <v>7</v>
          </cell>
          <cell r="E83">
            <v>4986</v>
          </cell>
          <cell r="F83">
            <v>34902</v>
          </cell>
        </row>
        <row r="84">
          <cell r="A84" t="str">
            <v>청동게이트밸브(10KG)</v>
          </cell>
          <cell r="B84" t="str">
            <v>D15</v>
          </cell>
          <cell r="C84" t="str">
            <v>EA</v>
          </cell>
          <cell r="D84" t="str">
            <v>2</v>
          </cell>
          <cell r="E84">
            <v>3473</v>
          </cell>
          <cell r="F84">
            <v>6946</v>
          </cell>
        </row>
        <row r="85">
          <cell r="A85" t="str">
            <v>주철스트레이너(10KG)</v>
          </cell>
          <cell r="B85" t="str">
            <v>D50</v>
          </cell>
          <cell r="C85" t="str">
            <v>EA</v>
          </cell>
          <cell r="D85" t="str">
            <v>2</v>
          </cell>
          <cell r="E85">
            <v>16750</v>
          </cell>
          <cell r="F85">
            <v>33500</v>
          </cell>
        </row>
        <row r="86">
          <cell r="A86" t="str">
            <v>주철스트레이너(10KG)</v>
          </cell>
          <cell r="B86" t="str">
            <v>D15</v>
          </cell>
          <cell r="C86" t="str">
            <v>EA</v>
          </cell>
          <cell r="D86" t="str">
            <v>2</v>
          </cell>
          <cell r="E86">
            <v>4342</v>
          </cell>
          <cell r="F86">
            <v>8684</v>
          </cell>
        </row>
        <row r="87">
          <cell r="A87" t="str">
            <v>동관용접(BRAZING)</v>
          </cell>
          <cell r="B87" t="str">
            <v>D50</v>
          </cell>
          <cell r="C87" t="str">
            <v>개소</v>
          </cell>
          <cell r="D87">
            <v>52</v>
          </cell>
          <cell r="E87">
            <v>1017</v>
          </cell>
          <cell r="F87">
            <v>52884</v>
          </cell>
        </row>
        <row r="88">
          <cell r="A88" t="str">
            <v>동관용접(BRAZING)</v>
          </cell>
          <cell r="B88" t="str">
            <v>D32</v>
          </cell>
          <cell r="C88" t="str">
            <v>개소</v>
          </cell>
          <cell r="D88">
            <v>18</v>
          </cell>
          <cell r="E88">
            <v>514</v>
          </cell>
          <cell r="F88">
            <v>9252</v>
          </cell>
        </row>
        <row r="89">
          <cell r="A89" t="str">
            <v>동관용접(BRAZING)</v>
          </cell>
          <cell r="B89" t="str">
            <v>D25</v>
          </cell>
          <cell r="C89" t="str">
            <v>개소</v>
          </cell>
          <cell r="D89" t="str">
            <v>30</v>
          </cell>
          <cell r="E89">
            <v>383</v>
          </cell>
          <cell r="F89">
            <v>11490</v>
          </cell>
        </row>
        <row r="90">
          <cell r="A90" t="str">
            <v>동관용접(BRAZING)</v>
          </cell>
          <cell r="B90" t="str">
            <v>D20</v>
          </cell>
          <cell r="C90" t="str">
            <v>개소</v>
          </cell>
          <cell r="D90">
            <v>41</v>
          </cell>
          <cell r="E90">
            <v>266</v>
          </cell>
          <cell r="F90">
            <v>10906</v>
          </cell>
        </row>
        <row r="91">
          <cell r="A91" t="str">
            <v>동관용접(BRAZING)</v>
          </cell>
          <cell r="B91" t="str">
            <v>D15</v>
          </cell>
          <cell r="C91" t="str">
            <v>개소</v>
          </cell>
          <cell r="D91" t="str">
            <v>3</v>
          </cell>
          <cell r="E91">
            <v>128</v>
          </cell>
          <cell r="F91">
            <v>384</v>
          </cell>
        </row>
        <row r="92">
          <cell r="A92" t="str">
            <v>절연행가</v>
          </cell>
          <cell r="B92" t="str">
            <v>D50</v>
          </cell>
          <cell r="C92" t="str">
            <v>개소</v>
          </cell>
          <cell r="D92" t="str">
            <v>8</v>
          </cell>
          <cell r="E92">
            <v>915</v>
          </cell>
          <cell r="F92">
            <v>7320</v>
          </cell>
        </row>
        <row r="93">
          <cell r="A93" t="str">
            <v>절연행가</v>
          </cell>
          <cell r="B93" t="str">
            <v>D20</v>
          </cell>
          <cell r="C93" t="str">
            <v>개소</v>
          </cell>
          <cell r="D93" t="str">
            <v>4</v>
          </cell>
          <cell r="E93">
            <v>668</v>
          </cell>
          <cell r="F93">
            <v>2672</v>
          </cell>
        </row>
        <row r="94">
          <cell r="A94" t="str">
            <v>앵글</v>
          </cell>
          <cell r="B94" t="str">
            <v>50*50*6T</v>
          </cell>
          <cell r="C94" t="str">
            <v>KG</v>
          </cell>
          <cell r="D94">
            <v>289</v>
          </cell>
          <cell r="E94">
            <v>410</v>
          </cell>
          <cell r="F94">
            <v>118490</v>
          </cell>
        </row>
        <row r="95">
          <cell r="A95" t="str">
            <v>찬넬</v>
          </cell>
          <cell r="B95" t="str">
            <v>100*75*5T</v>
          </cell>
          <cell r="C95" t="str">
            <v>KG</v>
          </cell>
          <cell r="D95">
            <v>319</v>
          </cell>
          <cell r="E95">
            <v>473</v>
          </cell>
          <cell r="F95">
            <v>150887</v>
          </cell>
        </row>
        <row r="96">
          <cell r="A96" t="str">
            <v>잡철물제작설치</v>
          </cell>
          <cell r="B96" t="str">
            <v>간단</v>
          </cell>
          <cell r="C96" t="str">
            <v>TON</v>
          </cell>
          <cell r="D96">
            <v>0.60799999999999998</v>
          </cell>
          <cell r="E96">
            <v>35831</v>
          </cell>
          <cell r="F96">
            <v>21785</v>
          </cell>
        </row>
        <row r="97">
          <cell r="A97" t="str">
            <v>셋트앙카</v>
          </cell>
          <cell r="B97" t="str">
            <v>D9</v>
          </cell>
          <cell r="C97" t="str">
            <v>EA</v>
          </cell>
          <cell r="D97">
            <v>236</v>
          </cell>
          <cell r="E97">
            <v>85</v>
          </cell>
          <cell r="F97">
            <v>20060</v>
          </cell>
        </row>
        <row r="98">
          <cell r="A98" t="str">
            <v>인써트플레이트</v>
          </cell>
          <cell r="B98" t="str">
            <v>150*150*6T</v>
          </cell>
          <cell r="C98" t="str">
            <v>EA</v>
          </cell>
          <cell r="D98">
            <v>12</v>
          </cell>
          <cell r="E98">
            <v>2050</v>
          </cell>
          <cell r="F98">
            <v>24600</v>
          </cell>
        </row>
        <row r="99">
          <cell r="A99" t="str">
            <v>자동공기변(온수,오일용)</v>
          </cell>
          <cell r="B99" t="str">
            <v>D15  AE30CV</v>
          </cell>
          <cell r="C99" t="str">
            <v>EA</v>
          </cell>
          <cell r="D99" t="str">
            <v>2</v>
          </cell>
          <cell r="E99">
            <v>72250</v>
          </cell>
          <cell r="F99">
            <v>144500</v>
          </cell>
        </row>
        <row r="100">
          <cell r="A100" t="str">
            <v>새들(절연용)</v>
          </cell>
          <cell r="B100" t="str">
            <v>D25</v>
          </cell>
          <cell r="C100" t="str">
            <v>EA</v>
          </cell>
          <cell r="D100" t="str">
            <v>7</v>
          </cell>
          <cell r="E100">
            <v>850</v>
          </cell>
          <cell r="F100">
            <v>5950</v>
          </cell>
        </row>
        <row r="101">
          <cell r="A101" t="str">
            <v>새들(절연용)</v>
          </cell>
          <cell r="B101" t="str">
            <v>D20</v>
          </cell>
          <cell r="C101" t="str">
            <v>EA</v>
          </cell>
          <cell r="D101">
            <v>10</v>
          </cell>
          <cell r="E101">
            <v>720</v>
          </cell>
          <cell r="F101">
            <v>7200</v>
          </cell>
        </row>
        <row r="102">
          <cell r="A102" t="str">
            <v>DRY WALL 해체 및 신설</v>
          </cell>
          <cell r="C102" t="str">
            <v>식</v>
          </cell>
          <cell r="D102">
            <v>1</v>
          </cell>
          <cell r="E102">
            <v>2200000</v>
          </cell>
          <cell r="F102">
            <v>2200000</v>
          </cell>
        </row>
        <row r="103">
          <cell r="A103" t="str">
            <v>보일러 연도</v>
          </cell>
          <cell r="C103" t="str">
            <v>식</v>
          </cell>
          <cell r="D103">
            <v>1</v>
          </cell>
          <cell r="E103">
            <v>1000000</v>
          </cell>
          <cell r="F103">
            <v>1000000</v>
          </cell>
        </row>
        <row r="104">
          <cell r="A104" t="str">
            <v>자동제어공사(온도제어+순환펌프)</v>
          </cell>
          <cell r="C104" t="str">
            <v>식</v>
          </cell>
          <cell r="D104">
            <v>1</v>
          </cell>
          <cell r="E104">
            <v>2000000</v>
          </cell>
          <cell r="F104">
            <v>2000000</v>
          </cell>
        </row>
        <row r="105">
          <cell r="A105" t="str">
            <v>순환펌프</v>
          </cell>
          <cell r="C105" t="str">
            <v>대</v>
          </cell>
          <cell r="D105" t="str">
            <v>2</v>
          </cell>
          <cell r="E105">
            <v>65000</v>
          </cell>
          <cell r="F105">
            <v>130000</v>
          </cell>
        </row>
        <row r="106">
          <cell r="A106" t="str">
            <v>전기공사(보일러,순환펌프,PAC)</v>
          </cell>
          <cell r="C106" t="str">
            <v>식</v>
          </cell>
          <cell r="D106">
            <v>1</v>
          </cell>
          <cell r="E106">
            <v>3500000</v>
          </cell>
          <cell r="F106">
            <v>3500000</v>
          </cell>
        </row>
        <row r="107">
          <cell r="A107" t="str">
            <v>경유탱크이설공사</v>
          </cell>
          <cell r="C107" t="str">
            <v>식</v>
          </cell>
          <cell r="D107">
            <v>1</v>
          </cell>
          <cell r="F107">
            <v>0</v>
          </cell>
        </row>
        <row r="108">
          <cell r="A108" t="str">
            <v>잡재료비</v>
          </cell>
          <cell r="B108" t="str">
            <v>재료비의 5 %</v>
          </cell>
          <cell r="C108" t="str">
            <v>식</v>
          </cell>
          <cell r="D108" t="str">
            <v>1</v>
          </cell>
          <cell r="E108">
            <v>316106</v>
          </cell>
          <cell r="F108">
            <v>316106</v>
          </cell>
        </row>
        <row r="109">
          <cell r="A109" t="str">
            <v>노무비</v>
          </cell>
          <cell r="B109" t="str">
            <v>배관공</v>
          </cell>
          <cell r="C109" t="str">
            <v>인</v>
          </cell>
          <cell r="D109">
            <v>9</v>
          </cell>
          <cell r="E109">
            <v>0</v>
          </cell>
        </row>
        <row r="110">
          <cell r="A110" t="str">
            <v>노무비</v>
          </cell>
          <cell r="B110" t="str">
            <v>보통인부</v>
          </cell>
          <cell r="C110" t="str">
            <v>인</v>
          </cell>
          <cell r="D110">
            <v>4</v>
          </cell>
          <cell r="E110">
            <v>0</v>
          </cell>
        </row>
        <row r="111">
          <cell r="A111" t="str">
            <v>공구손료</v>
          </cell>
          <cell r="B111" t="str">
            <v>노무비의 3 %</v>
          </cell>
          <cell r="C111" t="str">
            <v>식</v>
          </cell>
          <cell r="D111" t="str">
            <v>1</v>
          </cell>
          <cell r="E111">
            <v>0</v>
          </cell>
        </row>
        <row r="112">
          <cell r="A112" t="str">
            <v>계</v>
          </cell>
          <cell r="F112">
            <v>10900000</v>
          </cell>
        </row>
        <row r="118">
          <cell r="A118" t="str">
            <v>3.2층관람석공조DUCT설치공사</v>
          </cell>
        </row>
        <row r="119">
          <cell r="A119" t="str">
            <v>각형덕트제작설치(기계식)</v>
          </cell>
          <cell r="B119" t="str">
            <v>0.5T(#26)</v>
          </cell>
          <cell r="C119" t="str">
            <v>M2</v>
          </cell>
          <cell r="D119">
            <v>256</v>
          </cell>
          <cell r="E119">
            <v>7927</v>
          </cell>
          <cell r="F119">
            <v>2029312</v>
          </cell>
        </row>
        <row r="120">
          <cell r="A120" t="str">
            <v>각형덕트제작설치(기계식)</v>
          </cell>
          <cell r="B120" t="str">
            <v>0.6T(#24)</v>
          </cell>
          <cell r="C120" t="str">
            <v>M2</v>
          </cell>
          <cell r="D120">
            <v>129</v>
          </cell>
          <cell r="E120">
            <v>8260</v>
          </cell>
          <cell r="F120">
            <v>1065540</v>
          </cell>
        </row>
        <row r="121">
          <cell r="A121" t="str">
            <v>각형덕트제작설치(기계식)</v>
          </cell>
          <cell r="B121" t="str">
            <v>0.8T(#22)</v>
          </cell>
          <cell r="C121" t="str">
            <v>M2</v>
          </cell>
          <cell r="D121" t="str">
            <v>11</v>
          </cell>
          <cell r="E121">
            <v>9527</v>
          </cell>
          <cell r="F121">
            <v>104797</v>
          </cell>
        </row>
        <row r="122">
          <cell r="A122" t="str">
            <v>각형닥트보온(베파베리아)</v>
          </cell>
          <cell r="B122" t="str">
            <v>25T</v>
          </cell>
          <cell r="C122" t="str">
            <v>M2</v>
          </cell>
          <cell r="D122">
            <v>400</v>
          </cell>
          <cell r="E122">
            <v>3500</v>
          </cell>
          <cell r="F122">
            <v>1400000</v>
          </cell>
        </row>
        <row r="123">
          <cell r="A123" t="str">
            <v>그릴(바닥형)</v>
          </cell>
          <cell r="B123" t="str">
            <v>700*350</v>
          </cell>
          <cell r="C123" t="str">
            <v>EA</v>
          </cell>
          <cell r="D123" t="str">
            <v>3</v>
          </cell>
          <cell r="E123">
            <v>19600</v>
          </cell>
          <cell r="F123">
            <v>58800</v>
          </cell>
        </row>
        <row r="124">
          <cell r="A124" t="str">
            <v>루바</v>
          </cell>
          <cell r="B124" t="str">
            <v>1500*700</v>
          </cell>
          <cell r="C124" t="str">
            <v>EA</v>
          </cell>
          <cell r="D124" t="str">
            <v>2</v>
          </cell>
          <cell r="E124">
            <v>147000</v>
          </cell>
          <cell r="F124">
            <v>294000</v>
          </cell>
        </row>
        <row r="125">
          <cell r="A125" t="str">
            <v>냉난방실 DOOR루바</v>
          </cell>
          <cell r="C125" t="str">
            <v>개소</v>
          </cell>
          <cell r="D125" t="str">
            <v>2</v>
          </cell>
          <cell r="E125">
            <v>250000</v>
          </cell>
          <cell r="F125">
            <v>500000</v>
          </cell>
        </row>
        <row r="126">
          <cell r="A126" t="str">
            <v>DOOR GRILLE폐쇄</v>
          </cell>
          <cell r="C126" t="str">
            <v>개소</v>
          </cell>
          <cell r="D126" t="str">
            <v>1</v>
          </cell>
          <cell r="E126">
            <v>380000</v>
          </cell>
          <cell r="F126">
            <v>380000</v>
          </cell>
        </row>
        <row r="127">
          <cell r="A127" t="str">
            <v>V.D</v>
          </cell>
          <cell r="B127" t="str">
            <v>700*700</v>
          </cell>
          <cell r="C127" t="str">
            <v>EA</v>
          </cell>
          <cell r="D127" t="str">
            <v>1</v>
          </cell>
          <cell r="E127">
            <v>39200</v>
          </cell>
          <cell r="F127">
            <v>39200</v>
          </cell>
        </row>
        <row r="128">
          <cell r="A128" t="str">
            <v>V.D</v>
          </cell>
          <cell r="B128" t="str">
            <v>650*350</v>
          </cell>
          <cell r="C128" t="str">
            <v>EA</v>
          </cell>
          <cell r="D128" t="str">
            <v>1</v>
          </cell>
          <cell r="E128">
            <v>18200</v>
          </cell>
          <cell r="F128">
            <v>18200</v>
          </cell>
        </row>
        <row r="129">
          <cell r="A129" t="str">
            <v>V.D</v>
          </cell>
          <cell r="B129" t="str">
            <v>400*350</v>
          </cell>
          <cell r="C129" t="str">
            <v>EA</v>
          </cell>
          <cell r="D129" t="str">
            <v>1</v>
          </cell>
          <cell r="E129">
            <v>11200</v>
          </cell>
          <cell r="F129">
            <v>11200</v>
          </cell>
        </row>
        <row r="130">
          <cell r="A130" t="str">
            <v>V.D</v>
          </cell>
          <cell r="B130" t="str">
            <v>350*300</v>
          </cell>
          <cell r="C130" t="str">
            <v>EA</v>
          </cell>
          <cell r="D130" t="str">
            <v>3</v>
          </cell>
          <cell r="E130">
            <v>8400</v>
          </cell>
          <cell r="F130">
            <v>25200</v>
          </cell>
        </row>
        <row r="131">
          <cell r="A131" t="str">
            <v>V.D</v>
          </cell>
          <cell r="B131" t="str">
            <v>250*250</v>
          </cell>
          <cell r="C131" t="str">
            <v>EA</v>
          </cell>
          <cell r="D131" t="str">
            <v>1</v>
          </cell>
          <cell r="E131">
            <v>8000</v>
          </cell>
          <cell r="F131">
            <v>8000</v>
          </cell>
        </row>
        <row r="132">
          <cell r="A132" t="str">
            <v>V.D</v>
          </cell>
          <cell r="B132" t="str">
            <v>200*200</v>
          </cell>
          <cell r="C132" t="str">
            <v>EA</v>
          </cell>
          <cell r="D132" t="str">
            <v>26</v>
          </cell>
          <cell r="E132">
            <v>8000</v>
          </cell>
          <cell r="F132">
            <v>208000</v>
          </cell>
        </row>
        <row r="133">
          <cell r="A133" t="str">
            <v>AIR TIGHT DAMPER</v>
          </cell>
          <cell r="B133" t="str">
            <v>650*400</v>
          </cell>
          <cell r="C133" t="str">
            <v>EA</v>
          </cell>
          <cell r="D133" t="str">
            <v>5</v>
          </cell>
          <cell r="E133">
            <v>25000</v>
          </cell>
          <cell r="F133">
            <v>125000</v>
          </cell>
        </row>
        <row r="134">
          <cell r="A134" t="str">
            <v>AIR TIGHT DAMPER</v>
          </cell>
          <cell r="B134" t="str">
            <v>400*300</v>
          </cell>
          <cell r="C134" t="str">
            <v>EA</v>
          </cell>
          <cell r="D134" t="str">
            <v>1</v>
          </cell>
          <cell r="E134">
            <v>13000</v>
          </cell>
          <cell r="F134">
            <v>13000</v>
          </cell>
        </row>
        <row r="135">
          <cell r="A135" t="str">
            <v>바닥형디퓨쟈</v>
          </cell>
          <cell r="B135" t="str">
            <v>ND150</v>
          </cell>
          <cell r="C135" t="str">
            <v>EA</v>
          </cell>
          <cell r="D135">
            <v>88</v>
          </cell>
          <cell r="E135">
            <v>96000</v>
          </cell>
          <cell r="F135">
            <v>8448000</v>
          </cell>
        </row>
        <row r="136">
          <cell r="A136" t="str">
            <v>V.D 핸들</v>
          </cell>
          <cell r="C136" t="str">
            <v>EA</v>
          </cell>
          <cell r="D136" t="str">
            <v>33</v>
          </cell>
          <cell r="E136">
            <v>3500</v>
          </cell>
          <cell r="F136">
            <v>115500</v>
          </cell>
        </row>
        <row r="137">
          <cell r="A137" t="str">
            <v>캔바스조인트</v>
          </cell>
          <cell r="B137" t="str">
            <v>3.2T</v>
          </cell>
          <cell r="C137" t="str">
            <v>M2</v>
          </cell>
          <cell r="D137" t="str">
            <v>2</v>
          </cell>
          <cell r="E137">
            <v>5000</v>
          </cell>
          <cell r="F137">
            <v>10000</v>
          </cell>
        </row>
        <row r="138">
          <cell r="A138" t="str">
            <v>소음기</v>
          </cell>
          <cell r="B138" t="str">
            <v>1300*700*1100</v>
          </cell>
          <cell r="C138" t="str">
            <v>대</v>
          </cell>
          <cell r="D138" t="str">
            <v>2</v>
          </cell>
          <cell r="E138">
            <v>746400</v>
          </cell>
          <cell r="F138">
            <v>1492800</v>
          </cell>
        </row>
        <row r="139">
          <cell r="A139" t="str">
            <v>참바</v>
          </cell>
          <cell r="B139" t="str">
            <v>1400*1400*1000</v>
          </cell>
          <cell r="C139" t="str">
            <v>SET</v>
          </cell>
          <cell r="D139" t="str">
            <v>1</v>
          </cell>
          <cell r="E139">
            <v>1332800</v>
          </cell>
          <cell r="F139">
            <v>1332800</v>
          </cell>
        </row>
        <row r="140">
          <cell r="A140" t="str">
            <v>참바</v>
          </cell>
          <cell r="B140" t="str">
            <v>1000*1400*800</v>
          </cell>
          <cell r="C140" t="str">
            <v>SET</v>
          </cell>
          <cell r="D140" t="str">
            <v>1</v>
          </cell>
          <cell r="E140">
            <v>929600</v>
          </cell>
          <cell r="F140">
            <v>929600</v>
          </cell>
        </row>
        <row r="141">
          <cell r="A141" t="str">
            <v>바닥CUTTING</v>
          </cell>
          <cell r="C141" t="str">
            <v>M2</v>
          </cell>
          <cell r="D141" t="str">
            <v>21</v>
          </cell>
          <cell r="E141">
            <v>96000</v>
          </cell>
          <cell r="F141">
            <v>2016000</v>
          </cell>
        </row>
        <row r="142">
          <cell r="A142" t="str">
            <v>CORE 작업</v>
          </cell>
          <cell r="B142" t="str">
            <v>D200</v>
          </cell>
          <cell r="C142" t="str">
            <v>개소</v>
          </cell>
          <cell r="D142">
            <v>88</v>
          </cell>
          <cell r="E142">
            <v>25000</v>
          </cell>
          <cell r="F142">
            <v>2200000</v>
          </cell>
        </row>
        <row r="143">
          <cell r="A143" t="str">
            <v>건축공사마감작업</v>
          </cell>
          <cell r="C143" t="str">
            <v>식</v>
          </cell>
          <cell r="D143">
            <v>1</v>
          </cell>
          <cell r="E143">
            <v>3000000</v>
          </cell>
          <cell r="F143">
            <v>3000000</v>
          </cell>
        </row>
        <row r="144">
          <cell r="A144" t="str">
            <v>잡재료비</v>
          </cell>
          <cell r="B144" t="str">
            <v>재료비의 5 %</v>
          </cell>
          <cell r="C144" t="str">
            <v>식</v>
          </cell>
          <cell r="D144" t="str">
            <v>1</v>
          </cell>
          <cell r="E144">
            <v>988051</v>
          </cell>
          <cell r="F144">
            <v>988051</v>
          </cell>
        </row>
        <row r="145">
          <cell r="A145" t="str">
            <v>노무비</v>
          </cell>
          <cell r="B145" t="str">
            <v>닥트공</v>
          </cell>
          <cell r="C145" t="str">
            <v>인</v>
          </cell>
          <cell r="D145">
            <v>44</v>
          </cell>
          <cell r="E145">
            <v>0</v>
          </cell>
        </row>
        <row r="146">
          <cell r="A146" t="str">
            <v>공구손료</v>
          </cell>
          <cell r="B146" t="str">
            <v>노무비의 3 %</v>
          </cell>
          <cell r="C146" t="str">
            <v>식</v>
          </cell>
          <cell r="D146" t="str">
            <v>1</v>
          </cell>
          <cell r="E146">
            <v>0</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5.xml><?xml version="1.0" encoding="utf-8"?>
<externalLink xmlns="http://schemas.openxmlformats.org/spreadsheetml/2006/main">
  <externalBook xmlns:r="http://schemas.openxmlformats.org/officeDocument/2006/relationships" r:id="rId1">
    <sheetNames>
      <sheetName val="실행FORM"/>
      <sheetName val="도급FORM"/>
      <sheetName val="부대공사"/>
      <sheetName val="12호기내역서(건축분)"/>
    </sheetNames>
    <sheetDataSet>
      <sheetData sheetId="0" refreshError="1"/>
      <sheetData sheetId="1" refreshError="1"/>
      <sheetData sheetId="2"/>
      <sheetData sheetId="3" refreshError="1"/>
    </sheetDataSet>
  </externalBook>
</externalLink>
</file>

<file path=xl/externalLinks/externalLink176.xml><?xml version="1.0" encoding="utf-8"?>
<externalLink xmlns="http://schemas.openxmlformats.org/spreadsheetml/2006/main">
  <externalBook xmlns:r="http://schemas.openxmlformats.org/officeDocument/2006/relationships" r:id="rId1">
    <sheetNames>
      <sheetName val="표지 "/>
      <sheetName val="갑지"/>
      <sheetName val="카렌스센터계량기설치공사"/>
      <sheetName val="카렌스센터계량기설치공사 (2)"/>
      <sheetName val="관람석제출"/>
      <sheetName val="일위대가(가설)"/>
      <sheetName val="12호기내역서(건축분)"/>
    </sheetNames>
    <sheetDataSet>
      <sheetData sheetId="0" refreshError="1"/>
      <sheetData sheetId="1" refreshError="1"/>
      <sheetData sheetId="2" refreshError="1">
        <row r="1">
          <cell r="A1" t="str">
            <v>品            名</v>
          </cell>
          <cell r="B1" t="str">
            <v>規     格</v>
          </cell>
          <cell r="C1" t="str">
            <v>單位</v>
          </cell>
          <cell r="D1" t="str">
            <v>數 量</v>
          </cell>
          <cell r="E1" t="str">
            <v>資  材  費</v>
          </cell>
          <cell r="G1" t="str">
            <v>人  件  費</v>
          </cell>
        </row>
        <row r="2">
          <cell r="E2" t="str">
            <v>單   價</v>
          </cell>
          <cell r="F2" t="str">
            <v>金     額</v>
          </cell>
          <cell r="G2" t="str">
            <v>單   價</v>
          </cell>
        </row>
        <row r="3">
          <cell r="A3" t="str">
            <v>&lt;  집  계  표 &gt;</v>
          </cell>
        </row>
        <row r="4">
          <cell r="A4" t="str">
            <v xml:space="preserve"> 1. 계량기설치공사</v>
          </cell>
          <cell r="F4">
            <v>615000</v>
          </cell>
        </row>
        <row r="5">
          <cell r="A5" t="str">
            <v xml:space="preserve"> 2. E/V PIT 배수PUMP설치공사</v>
          </cell>
          <cell r="F5">
            <v>848000</v>
          </cell>
        </row>
        <row r="6">
          <cell r="A6" t="str">
            <v>계</v>
          </cell>
          <cell r="F6">
            <v>1463000</v>
          </cell>
        </row>
        <row r="24">
          <cell r="A24" t="str">
            <v xml:space="preserve"> 1. 계량기설치공사</v>
          </cell>
        </row>
        <row r="25">
          <cell r="A25" t="str">
            <v>동관L-TYPE(KSD5301)</v>
          </cell>
          <cell r="B25" t="str">
            <v>D32</v>
          </cell>
          <cell r="C25" t="str">
            <v>M</v>
          </cell>
          <cell r="D25" t="str">
            <v>38</v>
          </cell>
          <cell r="E25">
            <v>4290</v>
          </cell>
          <cell r="F25">
            <v>163020</v>
          </cell>
          <cell r="G25">
            <v>0</v>
          </cell>
        </row>
        <row r="26">
          <cell r="A26" t="str">
            <v>동엘보</v>
          </cell>
          <cell r="B26" t="str">
            <v>D32</v>
          </cell>
          <cell r="C26" t="str">
            <v>EA</v>
          </cell>
          <cell r="D26" t="str">
            <v>18</v>
          </cell>
          <cell r="E26">
            <v>666</v>
          </cell>
          <cell r="F26">
            <v>11988</v>
          </cell>
          <cell r="G26">
            <v>0</v>
          </cell>
        </row>
        <row r="27">
          <cell r="A27" t="str">
            <v>동아답타(C*M)</v>
          </cell>
          <cell r="B27" t="str">
            <v>D32</v>
          </cell>
          <cell r="C27" t="str">
            <v>EA</v>
          </cell>
          <cell r="D27">
            <v>12</v>
          </cell>
          <cell r="E27">
            <v>2211</v>
          </cell>
          <cell r="F27">
            <v>26532</v>
          </cell>
          <cell r="G27">
            <v>0</v>
          </cell>
        </row>
        <row r="28">
          <cell r="A28" t="str">
            <v>관보온(슈폴)</v>
          </cell>
          <cell r="B28" t="str">
            <v>40T*D32</v>
          </cell>
          <cell r="C28" t="str">
            <v>M</v>
          </cell>
          <cell r="D28" t="str">
            <v>36</v>
          </cell>
          <cell r="E28">
            <v>2519</v>
          </cell>
          <cell r="F28">
            <v>90684</v>
          </cell>
          <cell r="G28">
            <v>4792</v>
          </cell>
        </row>
        <row r="29">
          <cell r="A29" t="str">
            <v>엘보보온(슈폴)</v>
          </cell>
          <cell r="B29" t="str">
            <v>40T*D32</v>
          </cell>
          <cell r="C29" t="str">
            <v>개소</v>
          </cell>
          <cell r="D29" t="str">
            <v>18</v>
          </cell>
          <cell r="E29">
            <v>1026</v>
          </cell>
          <cell r="F29">
            <v>18468</v>
          </cell>
          <cell r="G29">
            <v>2022</v>
          </cell>
        </row>
        <row r="30">
          <cell r="A30" t="str">
            <v>동유니온(C*M)</v>
          </cell>
          <cell r="B30" t="str">
            <v>D32</v>
          </cell>
          <cell r="C30" t="str">
            <v>EA</v>
          </cell>
          <cell r="D30" t="str">
            <v>10</v>
          </cell>
          <cell r="E30">
            <v>6633</v>
          </cell>
          <cell r="F30">
            <v>66330</v>
          </cell>
          <cell r="G30">
            <v>0</v>
          </cell>
        </row>
        <row r="31">
          <cell r="A31" t="str">
            <v>동니플(P.T)</v>
          </cell>
          <cell r="B31" t="str">
            <v>D32</v>
          </cell>
          <cell r="C31" t="str">
            <v>EA</v>
          </cell>
          <cell r="D31" t="str">
            <v>10</v>
          </cell>
          <cell r="E31">
            <v>1373</v>
          </cell>
          <cell r="F31">
            <v>13730</v>
          </cell>
          <cell r="G31">
            <v>0</v>
          </cell>
        </row>
        <row r="32">
          <cell r="A32" t="str">
            <v>청동게이트밸브(10KG)</v>
          </cell>
          <cell r="B32" t="str">
            <v>D32</v>
          </cell>
          <cell r="C32" t="str">
            <v>EA</v>
          </cell>
          <cell r="D32" t="str">
            <v>6</v>
          </cell>
          <cell r="E32">
            <v>10415</v>
          </cell>
          <cell r="F32">
            <v>62490</v>
          </cell>
          <cell r="G32">
            <v>0</v>
          </cell>
        </row>
        <row r="33">
          <cell r="A33" t="str">
            <v>동관용접(BRAZING)</v>
          </cell>
          <cell r="B33" t="str">
            <v>D32</v>
          </cell>
          <cell r="C33" t="str">
            <v>개소</v>
          </cell>
          <cell r="D33" t="str">
            <v>60</v>
          </cell>
          <cell r="E33">
            <v>514</v>
          </cell>
          <cell r="F33">
            <v>30840</v>
          </cell>
          <cell r="G33">
            <v>4317</v>
          </cell>
        </row>
        <row r="34">
          <cell r="A34" t="str">
            <v>절연행가</v>
          </cell>
          <cell r="B34" t="str">
            <v>D32</v>
          </cell>
          <cell r="C34" t="str">
            <v>개소</v>
          </cell>
          <cell r="D34" t="str">
            <v>18</v>
          </cell>
          <cell r="E34">
            <v>822</v>
          </cell>
          <cell r="F34">
            <v>14796</v>
          </cell>
        </row>
        <row r="35">
          <cell r="A35" t="str">
            <v>수도미터기(냉수용)</v>
          </cell>
          <cell r="B35" t="str">
            <v>D32</v>
          </cell>
          <cell r="C35" t="str">
            <v>EA</v>
          </cell>
          <cell r="D35" t="str">
            <v>1</v>
          </cell>
          <cell r="E35">
            <v>46000</v>
          </cell>
          <cell r="F35">
            <v>46000</v>
          </cell>
          <cell r="G35">
            <v>0</v>
          </cell>
        </row>
        <row r="36">
          <cell r="A36" t="str">
            <v>수도미터기(온수용)</v>
          </cell>
          <cell r="B36" t="str">
            <v>D32</v>
          </cell>
          <cell r="C36" t="str">
            <v>EA</v>
          </cell>
          <cell r="D36" t="str">
            <v>1</v>
          </cell>
          <cell r="E36">
            <v>60000</v>
          </cell>
          <cell r="F36">
            <v>60000</v>
          </cell>
          <cell r="G36">
            <v>0</v>
          </cell>
        </row>
        <row r="37">
          <cell r="A37" t="str">
            <v>잡재료비</v>
          </cell>
          <cell r="B37" t="str">
            <v>재료비의 5 %</v>
          </cell>
          <cell r="C37" t="str">
            <v>식</v>
          </cell>
          <cell r="D37" t="str">
            <v>1</v>
          </cell>
          <cell r="E37">
            <v>10122</v>
          </cell>
          <cell r="F37">
            <v>10122</v>
          </cell>
          <cell r="G37">
            <v>0</v>
          </cell>
        </row>
        <row r="38">
          <cell r="A38" t="str">
            <v>노무비</v>
          </cell>
          <cell r="B38" t="str">
            <v>배관공</v>
          </cell>
          <cell r="C38" t="str">
            <v>인</v>
          </cell>
          <cell r="D38">
            <v>6</v>
          </cell>
          <cell r="G38">
            <v>47537</v>
          </cell>
        </row>
        <row r="39">
          <cell r="A39" t="str">
            <v>노무비</v>
          </cell>
          <cell r="B39" t="str">
            <v>보통인부</v>
          </cell>
          <cell r="C39" t="str">
            <v>인</v>
          </cell>
          <cell r="D39">
            <v>4</v>
          </cell>
          <cell r="G39">
            <v>34360</v>
          </cell>
        </row>
        <row r="40">
          <cell r="A40" t="str">
            <v>공구손료</v>
          </cell>
          <cell r="B40" t="str">
            <v>노무비의 3 %</v>
          </cell>
          <cell r="C40" t="str">
            <v>식</v>
          </cell>
          <cell r="D40" t="str">
            <v>1</v>
          </cell>
          <cell r="G40">
            <v>26410</v>
          </cell>
        </row>
      </sheetData>
      <sheetData sheetId="3" refreshError="1"/>
      <sheetData sheetId="4" refreshError="1"/>
      <sheetData sheetId="5" refreshError="1"/>
      <sheetData sheetId="6" refreshError="1"/>
    </sheetDataSet>
  </externalBook>
</externalLink>
</file>

<file path=xl/externalLinks/externalLink177.xml><?xml version="1.0" encoding="utf-8"?>
<externalLink xmlns="http://schemas.openxmlformats.org/spreadsheetml/2006/main">
  <externalBook xmlns:r="http://schemas.openxmlformats.org/officeDocument/2006/relationships" r:id="rId1">
    <sheetNames>
      <sheetName val="표지 "/>
      <sheetName val="갑지"/>
      <sheetName val="남양시작동자105노65기1.3화1.2"/>
      <sheetName val="남양시작동자105노65기1.3화1.2 (노무비)"/>
      <sheetName val="갑지 (2)"/>
      <sheetName val="남양시작동자105노65기1.3화1.2 (노무비) (2)"/>
      <sheetName val="카렌스센터계량기설치공사"/>
      <sheetName val="남양시작동자105노65기1_3화1_2"/>
      <sheetName val="남양시작동010313100%"/>
      <sheetName val="을지"/>
      <sheetName val="신규DEP"/>
      <sheetName val="#REF"/>
      <sheetName val="수리결과"/>
      <sheetName val="약전닥트"/>
      <sheetName val="건축부하"/>
      <sheetName val="FA설치명세"/>
      <sheetName val="FD"/>
      <sheetName val="관람석제출"/>
      <sheetName val="5.세운W-A"/>
      <sheetName val="VENDOR LIST"/>
      <sheetName val="기본단가"/>
      <sheetName val="인건비단가"/>
      <sheetName val="을"/>
      <sheetName val="대공종"/>
      <sheetName val="관급"/>
      <sheetName val="표지_"/>
      <sheetName val="남양시작동자105노65기1_3화1_21"/>
      <sheetName val="남양시작동자105노65기1_3화1_2_(노무비)"/>
      <sheetName val="갑지_(2)"/>
      <sheetName val="남양시작동자105노65기1_3화1_2_(노무비)_(2)"/>
      <sheetName val="세동별비상"/>
      <sheetName val="TV"/>
      <sheetName val="승용"/>
      <sheetName val=" 냉각수펌프"/>
      <sheetName val="터파기및재료"/>
      <sheetName val="카니발(자105노60)"/>
      <sheetName val="남양시작동010315UPDOWN"/>
      <sheetName val="석공사"/>
      <sheetName val="노임"/>
      <sheetName val="항목(1)"/>
      <sheetName val="BOOK4"/>
      <sheetName val="단중표"/>
      <sheetName val="세대수"/>
      <sheetName val="제안서"/>
      <sheetName val="행정표준(1)"/>
      <sheetName val="행정표준(2)"/>
      <sheetName val="전체내역 (2)"/>
      <sheetName val="수입"/>
      <sheetName val="소상 &quot;1&quot;"/>
      <sheetName val="업무분장"/>
      <sheetName val="95MAKER"/>
      <sheetName val="Hyundai.Unit.cost.xls"/>
      <sheetName val="간접경상비"/>
      <sheetName val="남양시작동010315UPDOWN.xls"/>
      <sheetName val="%EB%82%A8%EC%96%91%EC%8B%9C%EC%"/>
      <sheetName val="5사남"/>
      <sheetName val="내역"/>
      <sheetName val="(2)"/>
      <sheetName val="Total"/>
      <sheetName val="96수출"/>
      <sheetName val="남양구조시험동"/>
      <sheetName val="3BL공동구 수량"/>
      <sheetName val="가설공사내역"/>
      <sheetName val="2.대외공문"/>
      <sheetName val="공사비 내역 (가)"/>
      <sheetName val="견적990322"/>
      <sheetName val="Sheet14"/>
      <sheetName val="Sheet15"/>
      <sheetName val="계정"/>
      <sheetName val="내역서을지"/>
      <sheetName val="98지급계획"/>
      <sheetName val="대차대조표"/>
      <sheetName val="직노"/>
      <sheetName val="일위대가"/>
      <sheetName val="PI"/>
      <sheetName val="Baby일위대가"/>
      <sheetName val="내역서"/>
      <sheetName val="NM2"/>
      <sheetName val="NW1"/>
      <sheetName val="NW2"/>
      <sheetName val="PW3"/>
      <sheetName val="PW4"/>
      <sheetName val="SC1"/>
      <sheetName val="DNW"/>
      <sheetName val="N+"/>
      <sheetName val="NE"/>
      <sheetName val="P+"/>
      <sheetName val="PE"/>
      <sheetName val="PM"/>
      <sheetName val="TR"/>
      <sheetName val="도급견적가"/>
      <sheetName val="월별수입"/>
      <sheetName val="맨홀"/>
      <sheetName val="인사자료총집계"/>
      <sheetName val="집계표"/>
      <sheetName val="관음목장(제출용)자105인97.5"/>
      <sheetName val="화성이화모듈공장"/>
      <sheetName val="Cost Summary"/>
      <sheetName val="DATA"/>
      <sheetName val="BOQ-Rev.3"/>
      <sheetName val="ALternative"/>
      <sheetName val="금액집계"/>
      <sheetName val="정부노임단가"/>
      <sheetName val="PIPE"/>
      <sheetName val="FLANGE"/>
      <sheetName val="VALVE"/>
      <sheetName val="공조기"/>
      <sheetName val="공조기휀"/>
      <sheetName val="부대대비"/>
      <sheetName val="냉연집계"/>
      <sheetName val="기초공"/>
      <sheetName val="기둥(원형)"/>
      <sheetName val="설산1.나"/>
      <sheetName val="본사S"/>
      <sheetName val="변화치수"/>
      <sheetName val="TCA"/>
      <sheetName val="COPING"/>
      <sheetName val="TEL"/>
      <sheetName val="CAL"/>
      <sheetName val="Sheet2"/>
      <sheetName val="LD"/>
      <sheetName val="wall"/>
      <sheetName val="Sheet5"/>
      <sheetName val="공조기(삭제)"/>
      <sheetName val="일위대가(가설)"/>
      <sheetName val="원효펌프교체020812"/>
      <sheetName val="건축공사실행"/>
      <sheetName val="철거산출근거"/>
      <sheetName val="김포IO"/>
      <sheetName val="진행현황"/>
      <sheetName val="일일업무보고(오후)"/>
      <sheetName val="기계설비"/>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138200000</v>
          </cell>
        </row>
        <row r="8">
          <cell r="A8" t="str">
            <v>2.옥외배관공사</v>
          </cell>
          <cell r="C8" t="str">
            <v>식</v>
          </cell>
          <cell r="D8" t="str">
            <v>1</v>
          </cell>
          <cell r="F8">
            <v>15200000</v>
          </cell>
        </row>
        <row r="9">
          <cell r="A9" t="str">
            <v>3.기계실배관공사</v>
          </cell>
          <cell r="C9" t="str">
            <v>식</v>
          </cell>
          <cell r="D9" t="str">
            <v>1</v>
          </cell>
          <cell r="F9">
            <v>48866000</v>
          </cell>
        </row>
        <row r="10">
          <cell r="A10" t="str">
            <v>4.공조배관공사</v>
          </cell>
          <cell r="C10" t="str">
            <v>식</v>
          </cell>
          <cell r="D10" t="str">
            <v>1</v>
          </cell>
          <cell r="F10">
            <v>42796000</v>
          </cell>
        </row>
        <row r="11">
          <cell r="A11" t="str">
            <v>5.공조덕트공사</v>
          </cell>
          <cell r="C11" t="str">
            <v>식</v>
          </cell>
          <cell r="D11" t="str">
            <v>1</v>
          </cell>
          <cell r="F11">
            <v>55007000</v>
          </cell>
        </row>
        <row r="12">
          <cell r="A12" t="str">
            <v>6.위생배관공사</v>
          </cell>
          <cell r="C12" t="str">
            <v>식</v>
          </cell>
          <cell r="D12" t="str">
            <v>1</v>
          </cell>
          <cell r="F12">
            <v>24012000</v>
          </cell>
        </row>
        <row r="13">
          <cell r="A13" t="str">
            <v>6-1.위생기구설치공사</v>
          </cell>
          <cell r="F13">
            <v>3820000</v>
          </cell>
        </row>
        <row r="14">
          <cell r="A14" t="str">
            <v>6-2.위생배관공사</v>
          </cell>
          <cell r="F14">
            <v>18132000</v>
          </cell>
        </row>
        <row r="15">
          <cell r="A15" t="str">
            <v>6-3.화장실배관공사</v>
          </cell>
          <cell r="F15">
            <v>2060000</v>
          </cell>
        </row>
        <row r="16">
          <cell r="A16" t="str">
            <v>7.소화배관공사</v>
          </cell>
          <cell r="C16" t="str">
            <v>식</v>
          </cell>
          <cell r="D16" t="str">
            <v>1</v>
          </cell>
          <cell r="F16">
            <v>4567000</v>
          </cell>
        </row>
        <row r="17">
          <cell r="A17" t="str">
            <v>8.방진설치공사</v>
          </cell>
          <cell r="C17" t="str">
            <v>식</v>
          </cell>
          <cell r="D17" t="str">
            <v>1</v>
          </cell>
          <cell r="F17">
            <v>3727000</v>
          </cell>
        </row>
        <row r="18">
          <cell r="A18" t="str">
            <v>9.우수드레인공사</v>
          </cell>
          <cell r="C18" t="str">
            <v>식</v>
          </cell>
          <cell r="D18" t="str">
            <v>1</v>
          </cell>
          <cell r="F18">
            <v>4163000</v>
          </cell>
        </row>
        <row r="28">
          <cell r="A28" t="str">
            <v>계</v>
          </cell>
          <cell r="F28">
            <v>332375000</v>
          </cell>
        </row>
        <row r="29">
          <cell r="A29" t="str">
            <v>1.장비설치공사</v>
          </cell>
        </row>
        <row r="30">
          <cell r="A30" t="str">
            <v>F.C.U-400(상치매입형)</v>
          </cell>
          <cell r="B30" t="str">
            <v>4,800KCAL/HR</v>
          </cell>
          <cell r="C30" t="str">
            <v>대</v>
          </cell>
          <cell r="D30" t="str">
            <v>8</v>
          </cell>
          <cell r="E30">
            <v>252000</v>
          </cell>
          <cell r="F30">
            <v>2016000</v>
          </cell>
        </row>
        <row r="31">
          <cell r="A31" t="str">
            <v>F.C.U-450(직립형)</v>
          </cell>
          <cell r="B31" t="str">
            <v>44,700KCAL/HR</v>
          </cell>
          <cell r="C31" t="str">
            <v>대</v>
          </cell>
          <cell r="D31" t="str">
            <v>3</v>
          </cell>
          <cell r="E31">
            <v>3430350</v>
          </cell>
          <cell r="F31">
            <v>10291050</v>
          </cell>
        </row>
        <row r="32">
          <cell r="A32" t="str">
            <v>F.C.U-600(직립형)</v>
          </cell>
          <cell r="B32" t="str">
            <v>63,600KCAL/HR</v>
          </cell>
          <cell r="C32" t="str">
            <v>대</v>
          </cell>
          <cell r="D32" t="str">
            <v>8</v>
          </cell>
          <cell r="E32">
            <v>4210500</v>
          </cell>
          <cell r="F32">
            <v>33684000</v>
          </cell>
        </row>
        <row r="33">
          <cell r="A33" t="str">
            <v>AHU-1(HORIZONTAL)</v>
          </cell>
          <cell r="B33" t="str">
            <v>110,352KCAL/HR</v>
          </cell>
          <cell r="C33" t="str">
            <v>대</v>
          </cell>
          <cell r="D33" t="str">
            <v>1</v>
          </cell>
          <cell r="E33">
            <v>13686750</v>
          </cell>
          <cell r="F33">
            <v>13686750</v>
          </cell>
        </row>
        <row r="34">
          <cell r="A34" t="str">
            <v>AHU-2(HORIZONTAL)</v>
          </cell>
          <cell r="B34" t="str">
            <v>93,000KCAL/HR</v>
          </cell>
          <cell r="C34" t="str">
            <v>대</v>
          </cell>
          <cell r="D34" t="str">
            <v>1</v>
          </cell>
          <cell r="E34">
            <v>10568250</v>
          </cell>
          <cell r="F34">
            <v>10568250</v>
          </cell>
        </row>
        <row r="35">
          <cell r="A35" t="str">
            <v>항온합습기(공냉식)</v>
          </cell>
          <cell r="B35" t="str">
            <v>42,500KCAL/HR</v>
          </cell>
          <cell r="C35" t="str">
            <v>대</v>
          </cell>
          <cell r="D35" t="str">
            <v>1</v>
          </cell>
          <cell r="E35">
            <v>16028250</v>
          </cell>
          <cell r="F35">
            <v>16028250</v>
          </cell>
        </row>
        <row r="36">
          <cell r="A36" t="str">
            <v>급탕탱크(원통입형)STS316L</v>
          </cell>
          <cell r="B36" t="str">
            <v>1200Φ*1500L,급탕용량3000</v>
          </cell>
          <cell r="C36" t="str">
            <v>대</v>
          </cell>
          <cell r="D36" t="str">
            <v>1</v>
          </cell>
          <cell r="E36">
            <v>6426000</v>
          </cell>
          <cell r="F36">
            <v>6426000</v>
          </cell>
        </row>
        <row r="37">
          <cell r="A37" t="str">
            <v>팽창탱크(다이아프램)</v>
          </cell>
          <cell r="B37" t="str">
            <v>난방용,660Φ*1200L</v>
          </cell>
          <cell r="C37" t="str">
            <v>대</v>
          </cell>
          <cell r="D37" t="str">
            <v>1</v>
          </cell>
          <cell r="E37">
            <v>1105650</v>
          </cell>
          <cell r="F37">
            <v>1105650</v>
          </cell>
        </row>
        <row r="38">
          <cell r="A38" t="str">
            <v>열교환기(SHELL TUBE)</v>
          </cell>
          <cell r="B38" t="str">
            <v>216.3Φ*1900L,400000KCAL/HR</v>
          </cell>
          <cell r="C38" t="str">
            <v>대</v>
          </cell>
          <cell r="D38" t="str">
            <v>1</v>
          </cell>
          <cell r="E38">
            <v>2268000</v>
          </cell>
          <cell r="F38">
            <v>2268000</v>
          </cell>
        </row>
        <row r="39">
          <cell r="A39" t="str">
            <v>증기헷다(50T켄싱보온)</v>
          </cell>
          <cell r="B39" t="str">
            <v>200Φ*2000L</v>
          </cell>
          <cell r="C39" t="str">
            <v>대</v>
          </cell>
          <cell r="D39" t="str">
            <v>1</v>
          </cell>
          <cell r="E39">
            <v>1058400</v>
          </cell>
          <cell r="F39">
            <v>1058400</v>
          </cell>
        </row>
        <row r="40">
          <cell r="A40" t="str">
            <v>냉온수공급헷다(50T켄싱보온)</v>
          </cell>
          <cell r="B40" t="str">
            <v>300Φ*2400L</v>
          </cell>
          <cell r="C40" t="str">
            <v>대</v>
          </cell>
          <cell r="D40" t="str">
            <v>1</v>
          </cell>
          <cell r="E40">
            <v>1701000</v>
          </cell>
          <cell r="F40">
            <v>1701000</v>
          </cell>
        </row>
        <row r="41">
          <cell r="A41" t="str">
            <v>냉온수공급헷다(50T켄싱보온)</v>
          </cell>
          <cell r="B41" t="str">
            <v>300Φ*2400L</v>
          </cell>
          <cell r="C41" t="str">
            <v>대</v>
          </cell>
          <cell r="D41" t="str">
            <v>1</v>
          </cell>
          <cell r="E41">
            <v>1701000</v>
          </cell>
          <cell r="F41">
            <v>1701000</v>
          </cell>
        </row>
        <row r="42">
          <cell r="A42" t="str">
            <v>응축수탱크(SS400)</v>
          </cell>
          <cell r="B42" t="str">
            <v>550L,850*850*800</v>
          </cell>
          <cell r="C42" t="str">
            <v>대</v>
          </cell>
          <cell r="D42" t="str">
            <v>1</v>
          </cell>
          <cell r="E42">
            <v>756000</v>
          </cell>
          <cell r="F42">
            <v>756000</v>
          </cell>
        </row>
        <row r="43">
          <cell r="A43" t="str">
            <v>폐유탱크(STS304)</v>
          </cell>
          <cell r="B43" t="str">
            <v>5000L,2400*1400*1500</v>
          </cell>
          <cell r="C43" t="str">
            <v>대</v>
          </cell>
          <cell r="D43" t="str">
            <v>1</v>
          </cell>
          <cell r="E43">
            <v>4583250</v>
          </cell>
          <cell r="F43">
            <v>4583250</v>
          </cell>
        </row>
        <row r="44">
          <cell r="A44" t="str">
            <v>폐유탱크(STS304)</v>
          </cell>
          <cell r="B44" t="str">
            <v>3000L,1500*1400*1500</v>
          </cell>
          <cell r="C44" t="str">
            <v>대</v>
          </cell>
          <cell r="D44" t="str">
            <v>2</v>
          </cell>
          <cell r="E44">
            <v>7182000</v>
          </cell>
          <cell r="F44">
            <v>14364000</v>
          </cell>
        </row>
        <row r="45">
          <cell r="A45" t="str">
            <v>냉.온수순환펌프(단단)</v>
          </cell>
          <cell r="B45" t="str">
            <v>15KW</v>
          </cell>
          <cell r="C45" t="str">
            <v>대</v>
          </cell>
          <cell r="D45" t="str">
            <v>2</v>
          </cell>
          <cell r="E45">
            <v>2068500</v>
          </cell>
          <cell r="F45">
            <v>4137000</v>
          </cell>
        </row>
        <row r="46">
          <cell r="A46" t="str">
            <v>급탕순환펌프(라인)</v>
          </cell>
          <cell r="B46" t="str">
            <v>0.04KW</v>
          </cell>
          <cell r="C46" t="str">
            <v>대</v>
          </cell>
          <cell r="D46" t="str">
            <v>2</v>
          </cell>
          <cell r="E46">
            <v>35490</v>
          </cell>
          <cell r="F46">
            <v>70980</v>
          </cell>
        </row>
        <row r="47">
          <cell r="A47" t="str">
            <v>응축수회수펌프(입형)</v>
          </cell>
          <cell r="B47" t="str">
            <v>0.55KW</v>
          </cell>
          <cell r="C47" t="str">
            <v>대</v>
          </cell>
          <cell r="D47" t="str">
            <v>2</v>
          </cell>
          <cell r="E47">
            <v>496650</v>
          </cell>
          <cell r="F47">
            <v>993300</v>
          </cell>
        </row>
        <row r="48">
          <cell r="A48" t="str">
            <v>집수조오.배수펌프(수중형)</v>
          </cell>
          <cell r="B48" t="str">
            <v>2.2KW,카터부착형</v>
          </cell>
          <cell r="C48" t="str">
            <v>대</v>
          </cell>
          <cell r="D48" t="str">
            <v>2</v>
          </cell>
          <cell r="E48">
            <v>441000</v>
          </cell>
          <cell r="F48">
            <v>882000</v>
          </cell>
        </row>
        <row r="49">
          <cell r="A49" t="str">
            <v>PIT배수펌프(수중)</v>
          </cell>
          <cell r="B49" t="str">
            <v>0.4KW,카터부착형</v>
          </cell>
          <cell r="C49" t="str">
            <v>대</v>
          </cell>
          <cell r="D49" t="str">
            <v>4</v>
          </cell>
          <cell r="E49">
            <v>213150</v>
          </cell>
          <cell r="F49">
            <v>852600</v>
          </cell>
        </row>
        <row r="50">
          <cell r="A50" t="str">
            <v>작업장배기휀(SIROCCO)</v>
          </cell>
          <cell r="B50" t="str">
            <v>SS # 5 1/2</v>
          </cell>
          <cell r="C50" t="str">
            <v>대</v>
          </cell>
          <cell r="D50" t="str">
            <v>1</v>
          </cell>
          <cell r="E50">
            <v>1358910</v>
          </cell>
          <cell r="F50">
            <v>1358910</v>
          </cell>
        </row>
        <row r="51">
          <cell r="A51" t="str">
            <v>작업장급기휀(SIROCCO)</v>
          </cell>
          <cell r="B51" t="str">
            <v>SS # 5 1/2</v>
          </cell>
          <cell r="C51" t="str">
            <v>대</v>
          </cell>
          <cell r="D51" t="str">
            <v>1</v>
          </cell>
          <cell r="E51">
            <v>1358910</v>
          </cell>
          <cell r="F51">
            <v>1358910</v>
          </cell>
        </row>
        <row r="52">
          <cell r="A52" t="str">
            <v>전기실배기휀(WALL)셔터부착형</v>
          </cell>
          <cell r="B52" t="str">
            <v>Φ500</v>
          </cell>
          <cell r="C52" t="str">
            <v>대</v>
          </cell>
          <cell r="D52" t="str">
            <v>1</v>
          </cell>
          <cell r="E52">
            <v>141750</v>
          </cell>
          <cell r="F52">
            <v>141750</v>
          </cell>
        </row>
        <row r="53">
          <cell r="A53" t="str">
            <v>전기실급기휀(WALL)셔터부착형</v>
          </cell>
          <cell r="B53" t="str">
            <v>Φ500</v>
          </cell>
          <cell r="C53" t="str">
            <v>대</v>
          </cell>
          <cell r="D53" t="str">
            <v>1</v>
          </cell>
          <cell r="E53">
            <v>141750</v>
          </cell>
          <cell r="F53">
            <v>141750</v>
          </cell>
        </row>
        <row r="54">
          <cell r="A54" t="str">
            <v>1F휴게실,샤워실,화장실배기휀(벽부형)</v>
          </cell>
          <cell r="B54" t="str">
            <v>Φ250</v>
          </cell>
          <cell r="C54" t="str">
            <v>대</v>
          </cell>
          <cell r="D54" t="str">
            <v>4</v>
          </cell>
          <cell r="E54">
            <v>34020</v>
          </cell>
          <cell r="F54">
            <v>136080</v>
          </cell>
        </row>
        <row r="55">
          <cell r="A55" t="str">
            <v>화장실(우)배기휀(IN LINE)</v>
          </cell>
          <cell r="B55" t="str">
            <v>□300</v>
          </cell>
          <cell r="C55" t="str">
            <v>대</v>
          </cell>
          <cell r="D55" t="str">
            <v>1</v>
          </cell>
          <cell r="E55">
            <v>421470</v>
          </cell>
          <cell r="F55">
            <v>421470</v>
          </cell>
        </row>
        <row r="56">
          <cell r="A56" t="str">
            <v>세척실배기휀(IN LINE)</v>
          </cell>
          <cell r="B56" t="str">
            <v>□500</v>
          </cell>
          <cell r="C56" t="str">
            <v>대</v>
          </cell>
          <cell r="D56" t="str">
            <v>1</v>
          </cell>
          <cell r="E56">
            <v>597240</v>
          </cell>
          <cell r="F56">
            <v>597240</v>
          </cell>
        </row>
        <row r="57">
          <cell r="A57" t="str">
            <v>용접장배기휀(WALL)</v>
          </cell>
          <cell r="B57" t="str">
            <v>□650</v>
          </cell>
          <cell r="C57" t="str">
            <v>대</v>
          </cell>
          <cell r="D57" t="str">
            <v>1</v>
          </cell>
          <cell r="E57">
            <v>708750</v>
          </cell>
          <cell r="F57">
            <v>708750</v>
          </cell>
        </row>
        <row r="58">
          <cell r="A58" t="str">
            <v>용접장급기휀(WALL)</v>
          </cell>
          <cell r="B58" t="str">
            <v>Φ400</v>
          </cell>
          <cell r="C58" t="str">
            <v>대</v>
          </cell>
          <cell r="D58" t="str">
            <v>1</v>
          </cell>
          <cell r="E58">
            <v>75600</v>
          </cell>
          <cell r="F58">
            <v>75600</v>
          </cell>
        </row>
        <row r="59">
          <cell r="A59" t="str">
            <v>2층휴게실배기휀(IN LINE)</v>
          </cell>
          <cell r="B59" t="str">
            <v>□650</v>
          </cell>
          <cell r="C59" t="str">
            <v>대</v>
          </cell>
          <cell r="D59" t="str">
            <v>1</v>
          </cell>
          <cell r="E59">
            <v>597240</v>
          </cell>
          <cell r="F59">
            <v>597240</v>
          </cell>
        </row>
        <row r="60">
          <cell r="A60" t="str">
            <v>탕비실배기휀(WALL)</v>
          </cell>
          <cell r="B60" t="str">
            <v>Φ250</v>
          </cell>
          <cell r="C60" t="str">
            <v>대</v>
          </cell>
          <cell r="D60" t="str">
            <v>1</v>
          </cell>
          <cell r="E60">
            <v>31185</v>
          </cell>
          <cell r="F60">
            <v>31185</v>
          </cell>
        </row>
        <row r="61">
          <cell r="A61" t="str">
            <v>전기방열기</v>
          </cell>
          <cell r="B61" t="str">
            <v>2.5KW</v>
          </cell>
          <cell r="C61" t="str">
            <v>조</v>
          </cell>
          <cell r="D61" t="str">
            <v>1</v>
          </cell>
          <cell r="E61">
            <v>252000</v>
          </cell>
          <cell r="F61">
            <v>252000</v>
          </cell>
        </row>
        <row r="62">
          <cell r="A62" t="str">
            <v>인.허가비</v>
          </cell>
          <cell r="C62" t="str">
            <v>식</v>
          </cell>
          <cell r="D62" t="str">
            <v>1</v>
          </cell>
          <cell r="E62">
            <v>2100000</v>
          </cell>
          <cell r="F62">
            <v>2100000</v>
          </cell>
        </row>
        <row r="63">
          <cell r="A63" t="str">
            <v>운반비 및 장비대</v>
          </cell>
          <cell r="C63" t="str">
            <v>식</v>
          </cell>
          <cell r="D63" t="str">
            <v>1</v>
          </cell>
          <cell r="E63">
            <v>2100000</v>
          </cell>
          <cell r="F63">
            <v>2100000</v>
          </cell>
        </row>
        <row r="64">
          <cell r="A64" t="str">
            <v>장비기초</v>
          </cell>
          <cell r="C64" t="str">
            <v>식</v>
          </cell>
          <cell r="D64" t="str">
            <v>1</v>
          </cell>
          <cell r="E64">
            <v>0</v>
          </cell>
          <cell r="F64">
            <v>0</v>
          </cell>
        </row>
        <row r="65">
          <cell r="A65" t="str">
            <v>잡재료비</v>
          </cell>
          <cell r="C65" t="str">
            <v>식</v>
          </cell>
          <cell r="D65" t="str">
            <v>1</v>
          </cell>
          <cell r="E65">
            <v>1005635</v>
          </cell>
          <cell r="F65">
            <v>1005635</v>
          </cell>
        </row>
        <row r="66">
          <cell r="A66" t="str">
            <v>노무비</v>
          </cell>
          <cell r="B66" t="str">
            <v>보통인부</v>
          </cell>
          <cell r="C66" t="str">
            <v>인</v>
          </cell>
          <cell r="D66">
            <v>8</v>
          </cell>
          <cell r="G66">
            <v>34360</v>
          </cell>
        </row>
        <row r="67">
          <cell r="A67" t="str">
            <v>노무비</v>
          </cell>
          <cell r="B67" t="str">
            <v>기계설치공</v>
          </cell>
          <cell r="C67" t="str">
            <v>인</v>
          </cell>
          <cell r="D67">
            <v>39</v>
          </cell>
          <cell r="G67">
            <v>52839</v>
          </cell>
        </row>
        <row r="68">
          <cell r="A68" t="str">
            <v>공구손료</v>
          </cell>
          <cell r="B68" t="str">
            <v>노무비의 3 %</v>
          </cell>
          <cell r="C68" t="str">
            <v>식</v>
          </cell>
          <cell r="D68" t="str">
            <v>1</v>
          </cell>
          <cell r="G68">
            <v>64399</v>
          </cell>
        </row>
        <row r="69">
          <cell r="A69" t="str">
            <v>계</v>
          </cell>
          <cell r="F69">
            <v>138200000</v>
          </cell>
        </row>
        <row r="77">
          <cell r="A77" t="str">
            <v>2.옥외배관공사</v>
          </cell>
        </row>
        <row r="78">
          <cell r="A78" t="str">
            <v>백관(KSD3507)</v>
          </cell>
          <cell r="B78" t="str">
            <v>D200</v>
          </cell>
          <cell r="C78" t="str">
            <v>M</v>
          </cell>
          <cell r="D78" t="str">
            <v>138</v>
          </cell>
          <cell r="E78">
            <v>17665</v>
          </cell>
          <cell r="F78">
            <v>2437770</v>
          </cell>
        </row>
        <row r="79">
          <cell r="A79" t="str">
            <v>백관(KSD3507)</v>
          </cell>
          <cell r="B79" t="str">
            <v>D80</v>
          </cell>
          <cell r="C79" t="str">
            <v>M</v>
          </cell>
          <cell r="D79" t="str">
            <v>87</v>
          </cell>
          <cell r="E79">
            <v>4784</v>
          </cell>
          <cell r="F79">
            <v>416208</v>
          </cell>
        </row>
        <row r="80">
          <cell r="A80" t="str">
            <v>백관(KSD3507)</v>
          </cell>
          <cell r="B80" t="str">
            <v>D50</v>
          </cell>
          <cell r="C80" t="str">
            <v>M</v>
          </cell>
          <cell r="D80" t="str">
            <v>103</v>
          </cell>
          <cell r="E80">
            <v>2965</v>
          </cell>
          <cell r="F80">
            <v>305395</v>
          </cell>
        </row>
        <row r="81">
          <cell r="A81" t="str">
            <v>흑관(KSD3507)</v>
          </cell>
          <cell r="B81" t="str">
            <v>D65</v>
          </cell>
          <cell r="C81" t="str">
            <v>M</v>
          </cell>
          <cell r="D81" t="str">
            <v>84</v>
          </cell>
          <cell r="E81">
            <v>2725</v>
          </cell>
          <cell r="F81">
            <v>228900</v>
          </cell>
        </row>
        <row r="82">
          <cell r="A82" t="str">
            <v>흑관(KSD3507)</v>
          </cell>
          <cell r="B82" t="str">
            <v>D32</v>
          </cell>
          <cell r="C82" t="str">
            <v>M</v>
          </cell>
          <cell r="D82" t="str">
            <v>89</v>
          </cell>
          <cell r="E82">
            <v>1311</v>
          </cell>
          <cell r="F82">
            <v>116679</v>
          </cell>
        </row>
        <row r="83">
          <cell r="A83" t="str">
            <v>SUS PIPE(KSD3576)</v>
          </cell>
          <cell r="B83" t="str">
            <v>D80(3.0T)</v>
          </cell>
          <cell r="C83" t="str">
            <v>M</v>
          </cell>
          <cell r="D83" t="str">
            <v>91</v>
          </cell>
          <cell r="E83">
            <v>14533</v>
          </cell>
          <cell r="F83">
            <v>1322503</v>
          </cell>
        </row>
        <row r="84">
          <cell r="A84" t="str">
            <v>관보온(함석마감)</v>
          </cell>
          <cell r="B84" t="str">
            <v>40T*D200</v>
          </cell>
          <cell r="C84" t="str">
            <v>M</v>
          </cell>
          <cell r="D84" t="str">
            <v>138</v>
          </cell>
          <cell r="E84">
            <v>12279</v>
          </cell>
          <cell r="F84">
            <v>1694502</v>
          </cell>
          <cell r="G84">
            <v>18439</v>
          </cell>
        </row>
        <row r="85">
          <cell r="A85" t="str">
            <v>관보온(함석마감)</v>
          </cell>
          <cell r="B85" t="str">
            <v>40T*D80</v>
          </cell>
          <cell r="C85" t="str">
            <v>M</v>
          </cell>
          <cell r="D85" t="str">
            <v>178</v>
          </cell>
          <cell r="E85">
            <v>6837</v>
          </cell>
          <cell r="F85">
            <v>1216986</v>
          </cell>
          <cell r="G85">
            <v>10627</v>
          </cell>
        </row>
        <row r="86">
          <cell r="A86" t="str">
            <v>관보온(함석마감)</v>
          </cell>
          <cell r="B86" t="str">
            <v>40T*D65</v>
          </cell>
          <cell r="C86" t="str">
            <v>M</v>
          </cell>
          <cell r="D86" t="str">
            <v>84</v>
          </cell>
          <cell r="E86">
            <v>6368</v>
          </cell>
          <cell r="F86">
            <v>534912</v>
          </cell>
          <cell r="G86">
            <v>9853</v>
          </cell>
        </row>
        <row r="87">
          <cell r="A87" t="str">
            <v>관보온(함석마감)</v>
          </cell>
          <cell r="B87" t="str">
            <v>40T*D32</v>
          </cell>
          <cell r="C87" t="str">
            <v>M</v>
          </cell>
          <cell r="D87" t="str">
            <v>89</v>
          </cell>
          <cell r="E87">
            <v>4877</v>
          </cell>
          <cell r="F87">
            <v>434053</v>
          </cell>
          <cell r="G87">
            <v>8215</v>
          </cell>
        </row>
        <row r="88">
          <cell r="A88" t="str">
            <v>백엘보(용접)</v>
          </cell>
          <cell r="B88" t="str">
            <v>D200</v>
          </cell>
          <cell r="C88" t="str">
            <v>EA</v>
          </cell>
          <cell r="D88" t="str">
            <v>12</v>
          </cell>
          <cell r="E88">
            <v>18307</v>
          </cell>
          <cell r="F88">
            <v>219684</v>
          </cell>
          <cell r="G88">
            <v>0</v>
          </cell>
        </row>
        <row r="89">
          <cell r="A89" t="str">
            <v>백엘보(용접)</v>
          </cell>
          <cell r="B89" t="str">
            <v>D80</v>
          </cell>
          <cell r="C89" t="str">
            <v>EA</v>
          </cell>
          <cell r="D89" t="str">
            <v>4</v>
          </cell>
          <cell r="E89">
            <v>2079</v>
          </cell>
          <cell r="F89">
            <v>8316</v>
          </cell>
          <cell r="G89">
            <v>0</v>
          </cell>
        </row>
        <row r="90">
          <cell r="A90" t="str">
            <v>백엘보(나사)</v>
          </cell>
          <cell r="B90" t="str">
            <v>D50</v>
          </cell>
          <cell r="C90" t="str">
            <v>EA</v>
          </cell>
          <cell r="D90" t="str">
            <v>6</v>
          </cell>
          <cell r="E90">
            <v>1573</v>
          </cell>
          <cell r="F90">
            <v>9438</v>
          </cell>
          <cell r="G90">
            <v>0</v>
          </cell>
        </row>
        <row r="91">
          <cell r="A91" t="str">
            <v>백티이(용접)</v>
          </cell>
          <cell r="B91" t="str">
            <v>D200</v>
          </cell>
          <cell r="C91" t="str">
            <v>EA</v>
          </cell>
          <cell r="D91" t="str">
            <v>2</v>
          </cell>
          <cell r="E91">
            <v>20790</v>
          </cell>
          <cell r="F91">
            <v>41580</v>
          </cell>
          <cell r="G91">
            <v>0</v>
          </cell>
        </row>
        <row r="92">
          <cell r="A92" t="str">
            <v>백티이(용접)</v>
          </cell>
          <cell r="B92" t="str">
            <v>D80</v>
          </cell>
          <cell r="C92" t="str">
            <v>EA</v>
          </cell>
          <cell r="D92" t="str">
            <v>1</v>
          </cell>
          <cell r="E92">
            <v>3107</v>
          </cell>
          <cell r="F92">
            <v>3107</v>
          </cell>
          <cell r="G92">
            <v>0</v>
          </cell>
        </row>
        <row r="93">
          <cell r="A93" t="str">
            <v>백소켓</v>
          </cell>
          <cell r="B93" t="str">
            <v>D50</v>
          </cell>
          <cell r="C93" t="str">
            <v>EA</v>
          </cell>
          <cell r="D93" t="str">
            <v>9</v>
          </cell>
          <cell r="E93">
            <v>1063</v>
          </cell>
          <cell r="F93">
            <v>9567</v>
          </cell>
          <cell r="G93">
            <v>0</v>
          </cell>
        </row>
        <row r="94">
          <cell r="A94" t="str">
            <v>흑엘보(용접)</v>
          </cell>
          <cell r="B94" t="str">
            <v>D65</v>
          </cell>
          <cell r="C94" t="str">
            <v>EA</v>
          </cell>
          <cell r="D94" t="str">
            <v>3</v>
          </cell>
          <cell r="E94">
            <v>1155</v>
          </cell>
          <cell r="F94">
            <v>3465</v>
          </cell>
          <cell r="G94">
            <v>0</v>
          </cell>
        </row>
        <row r="95">
          <cell r="A95" t="str">
            <v>흑엘보(나사)</v>
          </cell>
          <cell r="B95" t="str">
            <v>D32</v>
          </cell>
          <cell r="C95" t="str">
            <v>EA</v>
          </cell>
          <cell r="D95" t="str">
            <v>3</v>
          </cell>
          <cell r="E95">
            <v>653</v>
          </cell>
          <cell r="F95">
            <v>1959</v>
          </cell>
          <cell r="G95">
            <v>0</v>
          </cell>
        </row>
        <row r="96">
          <cell r="A96" t="str">
            <v>흑소켓(나사)</v>
          </cell>
          <cell r="B96" t="str">
            <v>D32</v>
          </cell>
          <cell r="C96" t="str">
            <v>EA</v>
          </cell>
          <cell r="D96" t="str">
            <v>1</v>
          </cell>
          <cell r="E96">
            <v>427</v>
          </cell>
          <cell r="F96">
            <v>427</v>
          </cell>
          <cell r="G96">
            <v>0</v>
          </cell>
        </row>
        <row r="97">
          <cell r="A97" t="str">
            <v>SUS엘보(용접)10S</v>
          </cell>
          <cell r="B97" t="str">
            <v>D80</v>
          </cell>
          <cell r="C97" t="str">
            <v>EA</v>
          </cell>
          <cell r="D97" t="str">
            <v>7</v>
          </cell>
          <cell r="E97">
            <v>7791</v>
          </cell>
          <cell r="F97">
            <v>54537</v>
          </cell>
          <cell r="G97">
            <v>0</v>
          </cell>
        </row>
        <row r="98">
          <cell r="A98" t="str">
            <v>강관용접</v>
          </cell>
          <cell r="B98" t="str">
            <v>D200</v>
          </cell>
          <cell r="C98" t="str">
            <v>개소</v>
          </cell>
          <cell r="D98" t="str">
            <v>30</v>
          </cell>
          <cell r="E98">
            <v>802</v>
          </cell>
          <cell r="F98">
            <v>24060</v>
          </cell>
          <cell r="G98">
            <v>0</v>
          </cell>
        </row>
        <row r="99">
          <cell r="A99" t="str">
            <v>강관용접</v>
          </cell>
          <cell r="B99" t="str">
            <v>D80</v>
          </cell>
          <cell r="C99" t="str">
            <v>개소</v>
          </cell>
          <cell r="D99" t="str">
            <v>17</v>
          </cell>
          <cell r="E99">
            <v>252</v>
          </cell>
          <cell r="F99">
            <v>4284</v>
          </cell>
          <cell r="G99">
            <v>0</v>
          </cell>
        </row>
        <row r="100">
          <cell r="A100" t="str">
            <v>강관용접</v>
          </cell>
          <cell r="B100" t="str">
            <v>D65</v>
          </cell>
          <cell r="C100" t="str">
            <v>개소</v>
          </cell>
          <cell r="D100" t="str">
            <v>15</v>
          </cell>
          <cell r="E100">
            <v>192</v>
          </cell>
          <cell r="F100">
            <v>2880</v>
          </cell>
          <cell r="G100">
            <v>0</v>
          </cell>
        </row>
        <row r="101">
          <cell r="A101" t="str">
            <v>스테인리스강관용접</v>
          </cell>
          <cell r="B101" t="str">
            <v>D80</v>
          </cell>
          <cell r="C101" t="str">
            <v>개소</v>
          </cell>
          <cell r="D101" t="str">
            <v>15</v>
          </cell>
          <cell r="E101">
            <v>3105</v>
          </cell>
          <cell r="F101">
            <v>46575</v>
          </cell>
          <cell r="G101">
            <v>0</v>
          </cell>
        </row>
        <row r="102">
          <cell r="A102" t="str">
            <v>용접합후렌지(10KG)</v>
          </cell>
          <cell r="B102" t="str">
            <v>D200</v>
          </cell>
          <cell r="C102" t="str">
            <v>개소</v>
          </cell>
          <cell r="D102" t="str">
            <v>2</v>
          </cell>
          <cell r="E102">
            <v>14546</v>
          </cell>
          <cell r="F102">
            <v>29092</v>
          </cell>
          <cell r="G102">
            <v>0</v>
          </cell>
        </row>
        <row r="103">
          <cell r="A103" t="str">
            <v>철맹후렌지(10KG)</v>
          </cell>
          <cell r="B103" t="str">
            <v>D200</v>
          </cell>
          <cell r="C103" t="str">
            <v>EA</v>
          </cell>
          <cell r="D103" t="str">
            <v>2</v>
          </cell>
          <cell r="E103">
            <v>17022</v>
          </cell>
          <cell r="F103">
            <v>34044</v>
          </cell>
          <cell r="G103">
            <v>0</v>
          </cell>
        </row>
        <row r="104">
          <cell r="A104" t="str">
            <v>일반U-BOLT/NUT</v>
          </cell>
          <cell r="B104" t="str">
            <v>D80</v>
          </cell>
          <cell r="C104" t="str">
            <v>EA</v>
          </cell>
          <cell r="D104" t="str">
            <v>15</v>
          </cell>
          <cell r="E104">
            <v>162</v>
          </cell>
          <cell r="F104">
            <v>2430</v>
          </cell>
          <cell r="G104">
            <v>0</v>
          </cell>
        </row>
        <row r="105">
          <cell r="A105" t="str">
            <v>일반U-BOLT/NUT</v>
          </cell>
          <cell r="B105" t="str">
            <v>D50</v>
          </cell>
          <cell r="C105" t="str">
            <v>EA</v>
          </cell>
          <cell r="D105" t="str">
            <v>16</v>
          </cell>
          <cell r="E105">
            <v>130</v>
          </cell>
          <cell r="F105">
            <v>2080</v>
          </cell>
          <cell r="G105">
            <v>0</v>
          </cell>
        </row>
        <row r="106">
          <cell r="A106" t="str">
            <v>절연U-BOLT/NUT</v>
          </cell>
          <cell r="B106" t="str">
            <v>D80</v>
          </cell>
          <cell r="C106" t="str">
            <v>EA</v>
          </cell>
          <cell r="D106" t="str">
            <v>15</v>
          </cell>
          <cell r="E106">
            <v>570</v>
          </cell>
          <cell r="F106">
            <v>8550</v>
          </cell>
          <cell r="G106">
            <v>0</v>
          </cell>
        </row>
        <row r="107">
          <cell r="A107" t="str">
            <v>가이드슈(일반)</v>
          </cell>
          <cell r="B107" t="str">
            <v>D200</v>
          </cell>
          <cell r="C107" t="str">
            <v>SET</v>
          </cell>
          <cell r="D107" t="str">
            <v>28</v>
          </cell>
          <cell r="E107">
            <v>3675</v>
          </cell>
          <cell r="F107">
            <v>102900</v>
          </cell>
          <cell r="G107">
            <v>0</v>
          </cell>
        </row>
        <row r="108">
          <cell r="A108" t="str">
            <v>가이드슈(일반)</v>
          </cell>
          <cell r="B108" t="str">
            <v>D65</v>
          </cell>
          <cell r="C108" t="str">
            <v>SET</v>
          </cell>
          <cell r="D108" t="str">
            <v>20</v>
          </cell>
          <cell r="E108">
            <v>3234</v>
          </cell>
          <cell r="F108">
            <v>64680</v>
          </cell>
          <cell r="G108">
            <v>0</v>
          </cell>
        </row>
        <row r="109">
          <cell r="A109" t="str">
            <v>가이드슈(일반)</v>
          </cell>
          <cell r="B109" t="str">
            <v>D32</v>
          </cell>
          <cell r="C109" t="str">
            <v>SET</v>
          </cell>
          <cell r="D109" t="str">
            <v>21</v>
          </cell>
          <cell r="E109">
            <v>3234</v>
          </cell>
          <cell r="F109">
            <v>67914</v>
          </cell>
          <cell r="G109">
            <v>0</v>
          </cell>
        </row>
        <row r="110">
          <cell r="A110" t="str">
            <v>파이프스리브</v>
          </cell>
          <cell r="B110" t="str">
            <v>D200</v>
          </cell>
          <cell r="C110" t="str">
            <v>개소</v>
          </cell>
          <cell r="D110" t="str">
            <v>6</v>
          </cell>
          <cell r="E110">
            <v>25460</v>
          </cell>
          <cell r="F110">
            <v>152760</v>
          </cell>
          <cell r="G110">
            <v>0</v>
          </cell>
        </row>
        <row r="111">
          <cell r="A111" t="str">
            <v>파이프스리브</v>
          </cell>
          <cell r="B111" t="str">
            <v>D65</v>
          </cell>
          <cell r="C111" t="str">
            <v>개소</v>
          </cell>
          <cell r="D111" t="str">
            <v>3</v>
          </cell>
          <cell r="E111">
            <v>2156</v>
          </cell>
          <cell r="F111">
            <v>6468</v>
          </cell>
          <cell r="G111">
            <v>0</v>
          </cell>
        </row>
        <row r="112">
          <cell r="A112" t="str">
            <v>파이프스리브</v>
          </cell>
          <cell r="B112" t="str">
            <v>D32</v>
          </cell>
          <cell r="C112" t="str">
            <v>개소</v>
          </cell>
          <cell r="D112" t="str">
            <v>3</v>
          </cell>
          <cell r="E112">
            <v>1433</v>
          </cell>
          <cell r="F112">
            <v>4299</v>
          </cell>
          <cell r="G112">
            <v>0</v>
          </cell>
        </row>
        <row r="113">
          <cell r="A113" t="str">
            <v>열선공사</v>
          </cell>
          <cell r="C113" t="str">
            <v>식</v>
          </cell>
          <cell r="D113">
            <v>1</v>
          </cell>
          <cell r="E113">
            <v>3360000</v>
          </cell>
          <cell r="F113">
            <v>3360000</v>
          </cell>
          <cell r="G113">
            <v>520000</v>
          </cell>
        </row>
        <row r="114">
          <cell r="A114" t="str">
            <v>1차측 전기공사</v>
          </cell>
          <cell r="C114" t="str">
            <v>식</v>
          </cell>
          <cell r="D114">
            <v>1</v>
          </cell>
          <cell r="E114">
            <v>1312500</v>
          </cell>
          <cell r="F114">
            <v>1312500</v>
          </cell>
          <cell r="G114">
            <v>487500</v>
          </cell>
        </row>
        <row r="115">
          <cell r="A115" t="str">
            <v>찬넬</v>
          </cell>
          <cell r="B115" t="str">
            <v>125*65*6T</v>
          </cell>
          <cell r="C115" t="str">
            <v>KG</v>
          </cell>
          <cell r="D115" t="str">
            <v>1036</v>
          </cell>
          <cell r="E115">
            <v>494</v>
          </cell>
          <cell r="F115">
            <v>511784</v>
          </cell>
          <cell r="G115">
            <v>0</v>
          </cell>
        </row>
        <row r="116">
          <cell r="A116" t="str">
            <v>잡철물제작설치</v>
          </cell>
          <cell r="B116" t="str">
            <v>복잡</v>
          </cell>
          <cell r="C116" t="str">
            <v>TON</v>
          </cell>
          <cell r="D116" t="str">
            <v>1.063</v>
          </cell>
          <cell r="E116">
            <v>81306</v>
          </cell>
          <cell r="F116">
            <v>86428</v>
          </cell>
          <cell r="G116">
            <v>1844146</v>
          </cell>
        </row>
        <row r="117">
          <cell r="A117" t="str">
            <v>녹막이페인트칠</v>
          </cell>
          <cell r="B117" t="str">
            <v>2회칠</v>
          </cell>
          <cell r="C117" t="str">
            <v>M2</v>
          </cell>
          <cell r="D117">
            <v>32</v>
          </cell>
          <cell r="E117">
            <v>1355</v>
          </cell>
          <cell r="F117">
            <v>43360</v>
          </cell>
          <cell r="G117">
            <v>1061</v>
          </cell>
        </row>
        <row r="118">
          <cell r="A118" t="str">
            <v>조합페인트칠(철재면)</v>
          </cell>
          <cell r="B118" t="str">
            <v>2회칠</v>
          </cell>
          <cell r="C118" t="str">
            <v>M2</v>
          </cell>
          <cell r="D118">
            <v>32</v>
          </cell>
          <cell r="E118">
            <v>922</v>
          </cell>
          <cell r="F118">
            <v>29504</v>
          </cell>
          <cell r="G118">
            <v>1628</v>
          </cell>
        </row>
        <row r="119">
          <cell r="A119" t="str">
            <v>잡재료비</v>
          </cell>
          <cell r="B119" t="str">
            <v>재료비의 5 %</v>
          </cell>
          <cell r="C119" t="str">
            <v>식</v>
          </cell>
          <cell r="D119" t="str">
            <v>1</v>
          </cell>
          <cell r="E119">
            <v>243420</v>
          </cell>
          <cell r="F119">
            <v>243420</v>
          </cell>
        </row>
        <row r="120">
          <cell r="A120" t="str">
            <v>노무비</v>
          </cell>
          <cell r="B120" t="str">
            <v>배관공</v>
          </cell>
          <cell r="C120" t="str">
            <v>인</v>
          </cell>
          <cell r="D120">
            <v>145</v>
          </cell>
          <cell r="E120">
            <v>0</v>
          </cell>
          <cell r="G120">
            <v>47537</v>
          </cell>
        </row>
        <row r="121">
          <cell r="A121" t="str">
            <v>노무비</v>
          </cell>
          <cell r="B121" t="str">
            <v>보통인부</v>
          </cell>
          <cell r="C121" t="str">
            <v>인</v>
          </cell>
          <cell r="D121">
            <v>41</v>
          </cell>
          <cell r="E121">
            <v>0</v>
          </cell>
          <cell r="G121">
            <v>34360</v>
          </cell>
        </row>
        <row r="122">
          <cell r="A122" t="str">
            <v>노무비</v>
          </cell>
          <cell r="B122" t="str">
            <v>용접공(일반)</v>
          </cell>
          <cell r="C122" t="str">
            <v>인</v>
          </cell>
          <cell r="D122">
            <v>21</v>
          </cell>
          <cell r="E122">
            <v>0</v>
          </cell>
          <cell r="G122">
            <v>59048</v>
          </cell>
        </row>
        <row r="123">
          <cell r="A123" t="str">
            <v>공구손료</v>
          </cell>
          <cell r="B123" t="str">
            <v>노무비의 3 %</v>
          </cell>
          <cell r="C123" t="str">
            <v>식</v>
          </cell>
          <cell r="D123" t="str">
            <v>1</v>
          </cell>
          <cell r="E123">
            <v>0</v>
          </cell>
          <cell r="G123">
            <v>541517</v>
          </cell>
        </row>
        <row r="124">
          <cell r="A124" t="str">
            <v>계</v>
          </cell>
          <cell r="E124">
            <v>0</v>
          </cell>
          <cell r="F124">
            <v>15200000</v>
          </cell>
        </row>
        <row r="125">
          <cell r="A125" t="str">
            <v>3.기계실배관공사</v>
          </cell>
          <cell r="E125">
            <v>0</v>
          </cell>
        </row>
        <row r="126">
          <cell r="A126" t="str">
            <v>백관(KSD3507)</v>
          </cell>
          <cell r="B126" t="str">
            <v>D200</v>
          </cell>
          <cell r="C126" t="str">
            <v>M</v>
          </cell>
          <cell r="D126" t="str">
            <v>3</v>
          </cell>
          <cell r="E126">
            <v>17665</v>
          </cell>
          <cell r="F126">
            <v>52995</v>
          </cell>
        </row>
        <row r="127">
          <cell r="A127" t="str">
            <v>백관(KSD3507)</v>
          </cell>
          <cell r="B127" t="str">
            <v>D50</v>
          </cell>
          <cell r="C127" t="str">
            <v>M</v>
          </cell>
          <cell r="D127" t="str">
            <v>8</v>
          </cell>
          <cell r="E127">
            <v>2965</v>
          </cell>
          <cell r="F127">
            <v>23720</v>
          </cell>
        </row>
        <row r="128">
          <cell r="A128" t="str">
            <v>흑관(KSD3507)</v>
          </cell>
          <cell r="B128" t="str">
            <v>D100</v>
          </cell>
          <cell r="C128" t="str">
            <v>M</v>
          </cell>
          <cell r="D128" t="str">
            <v>4</v>
          </cell>
          <cell r="E128">
            <v>5149</v>
          </cell>
          <cell r="F128">
            <v>20596</v>
          </cell>
        </row>
        <row r="129">
          <cell r="A129" t="str">
            <v>흑관(KSD3507)</v>
          </cell>
          <cell r="B129" t="str">
            <v>D65</v>
          </cell>
          <cell r="C129" t="str">
            <v>M</v>
          </cell>
          <cell r="D129" t="str">
            <v>19</v>
          </cell>
          <cell r="E129">
            <v>2725</v>
          </cell>
          <cell r="F129">
            <v>51775</v>
          </cell>
        </row>
        <row r="130">
          <cell r="A130" t="str">
            <v>흑관(KSD3507)</v>
          </cell>
          <cell r="B130" t="str">
            <v>D50</v>
          </cell>
          <cell r="C130" t="str">
            <v>M</v>
          </cell>
          <cell r="D130" t="str">
            <v>1</v>
          </cell>
          <cell r="E130">
            <v>2117</v>
          </cell>
          <cell r="F130">
            <v>2117</v>
          </cell>
        </row>
        <row r="131">
          <cell r="A131" t="str">
            <v>흑관(KSD3507)</v>
          </cell>
          <cell r="B131" t="str">
            <v>D40</v>
          </cell>
          <cell r="C131" t="str">
            <v>M</v>
          </cell>
          <cell r="D131" t="str">
            <v>19</v>
          </cell>
          <cell r="E131">
            <v>1518</v>
          </cell>
          <cell r="F131">
            <v>28842</v>
          </cell>
        </row>
        <row r="132">
          <cell r="A132" t="str">
            <v>흑관(KSD3507)</v>
          </cell>
          <cell r="B132" t="str">
            <v>D32</v>
          </cell>
          <cell r="C132" t="str">
            <v>M</v>
          </cell>
          <cell r="D132" t="str">
            <v>109</v>
          </cell>
          <cell r="E132">
            <v>1311</v>
          </cell>
          <cell r="F132">
            <v>142899</v>
          </cell>
        </row>
        <row r="133">
          <cell r="A133" t="str">
            <v>흑관(KSD3507)</v>
          </cell>
          <cell r="B133" t="str">
            <v>D15</v>
          </cell>
          <cell r="C133" t="str">
            <v>M</v>
          </cell>
          <cell r="D133" t="str">
            <v>1</v>
          </cell>
          <cell r="E133">
            <v>593</v>
          </cell>
          <cell r="F133">
            <v>593</v>
          </cell>
        </row>
        <row r="134">
          <cell r="A134" t="str">
            <v>SUS PIPE(KSD3576)</v>
          </cell>
          <cell r="B134" t="str">
            <v>D80(3.0T)</v>
          </cell>
          <cell r="C134" t="str">
            <v>M</v>
          </cell>
          <cell r="D134" t="str">
            <v>7</v>
          </cell>
          <cell r="E134">
            <v>14533</v>
          </cell>
          <cell r="F134">
            <v>101731</v>
          </cell>
        </row>
        <row r="135">
          <cell r="A135" t="str">
            <v>SUS PIPE(KSD3576)</v>
          </cell>
          <cell r="B135" t="str">
            <v>D65(3.0T)</v>
          </cell>
          <cell r="C135" t="str">
            <v>M</v>
          </cell>
          <cell r="D135" t="str">
            <v>17</v>
          </cell>
          <cell r="E135">
            <v>12385</v>
          </cell>
          <cell r="F135">
            <v>210545</v>
          </cell>
        </row>
        <row r="136">
          <cell r="A136" t="str">
            <v>SUS PIPE(KSD3576)</v>
          </cell>
          <cell r="B136" t="str">
            <v>D40(2.8T)</v>
          </cell>
          <cell r="C136" t="str">
            <v>M</v>
          </cell>
          <cell r="D136" t="str">
            <v>2</v>
          </cell>
          <cell r="E136">
            <v>7931</v>
          </cell>
          <cell r="F136">
            <v>15862</v>
          </cell>
        </row>
        <row r="137">
          <cell r="A137" t="str">
            <v>SUS PIPE(KSD3576)</v>
          </cell>
          <cell r="B137" t="str">
            <v>D32(2.8T)</v>
          </cell>
          <cell r="C137" t="str">
            <v>M</v>
          </cell>
          <cell r="D137" t="str">
            <v>56</v>
          </cell>
          <cell r="E137">
            <v>6911</v>
          </cell>
          <cell r="F137">
            <v>387016</v>
          </cell>
        </row>
        <row r="138">
          <cell r="A138" t="str">
            <v>SUS PIPE(KSD3576)</v>
          </cell>
          <cell r="B138" t="str">
            <v>D20(2.1T)</v>
          </cell>
          <cell r="C138" t="str">
            <v>M</v>
          </cell>
          <cell r="D138" t="str">
            <v>36</v>
          </cell>
          <cell r="E138">
            <v>3854</v>
          </cell>
          <cell r="F138">
            <v>138744</v>
          </cell>
        </row>
        <row r="139">
          <cell r="A139" t="str">
            <v>동관L-TYPE(KSD5301)</v>
          </cell>
          <cell r="B139" t="str">
            <v>D200</v>
          </cell>
          <cell r="C139" t="str">
            <v>M</v>
          </cell>
          <cell r="D139" t="str">
            <v>97</v>
          </cell>
          <cell r="E139">
            <v>116020</v>
          </cell>
          <cell r="F139">
            <v>11253940</v>
          </cell>
        </row>
        <row r="140">
          <cell r="A140" t="str">
            <v>동관L-TYPE(KSD5301)</v>
          </cell>
          <cell r="B140" t="str">
            <v>D125</v>
          </cell>
          <cell r="C140" t="str">
            <v>M</v>
          </cell>
          <cell r="D140" t="str">
            <v>7</v>
          </cell>
          <cell r="E140">
            <v>38561</v>
          </cell>
          <cell r="F140">
            <v>269927</v>
          </cell>
        </row>
        <row r="141">
          <cell r="A141" t="str">
            <v>동관L-TYPE(KSD5301)</v>
          </cell>
          <cell r="B141" t="str">
            <v>D100</v>
          </cell>
          <cell r="C141" t="str">
            <v>M</v>
          </cell>
          <cell r="D141" t="str">
            <v>6</v>
          </cell>
          <cell r="E141">
            <v>27266</v>
          </cell>
          <cell r="F141">
            <v>163596</v>
          </cell>
        </row>
        <row r="142">
          <cell r="A142" t="str">
            <v>동관L-TYPE(KSD5301)</v>
          </cell>
          <cell r="B142" t="str">
            <v>D80</v>
          </cell>
          <cell r="C142" t="str">
            <v>M</v>
          </cell>
          <cell r="D142" t="str">
            <v>44</v>
          </cell>
          <cell r="E142">
            <v>16926</v>
          </cell>
          <cell r="F142">
            <v>744744</v>
          </cell>
        </row>
        <row r="143">
          <cell r="A143" t="str">
            <v>동관L-TYPE(KSD5301)</v>
          </cell>
          <cell r="B143" t="str">
            <v>D50</v>
          </cell>
          <cell r="C143" t="str">
            <v>M</v>
          </cell>
          <cell r="D143" t="str">
            <v>2</v>
          </cell>
          <cell r="E143">
            <v>8907</v>
          </cell>
          <cell r="F143">
            <v>17814</v>
          </cell>
        </row>
        <row r="144">
          <cell r="A144" t="str">
            <v>동관L-TYPE(KSD5301)</v>
          </cell>
          <cell r="B144" t="str">
            <v>D32</v>
          </cell>
          <cell r="C144" t="str">
            <v>M</v>
          </cell>
          <cell r="D144" t="str">
            <v>6</v>
          </cell>
          <cell r="E144">
            <v>4505</v>
          </cell>
          <cell r="F144">
            <v>27030</v>
          </cell>
        </row>
        <row r="145">
          <cell r="A145" t="str">
            <v>동관L-TYPE(KSD5301)</v>
          </cell>
          <cell r="B145" t="str">
            <v>D15</v>
          </cell>
          <cell r="C145" t="str">
            <v>M</v>
          </cell>
          <cell r="D145" t="str">
            <v>2</v>
          </cell>
          <cell r="E145">
            <v>1454</v>
          </cell>
          <cell r="F145">
            <v>2908</v>
          </cell>
        </row>
        <row r="146">
          <cell r="A146" t="str">
            <v>관보온(함석마감)</v>
          </cell>
          <cell r="B146" t="str">
            <v>40T*D200</v>
          </cell>
          <cell r="C146" t="str">
            <v>M</v>
          </cell>
          <cell r="D146" t="str">
            <v>100</v>
          </cell>
          <cell r="E146">
            <v>12279</v>
          </cell>
          <cell r="F146">
            <v>1227900</v>
          </cell>
          <cell r="G146">
            <v>23971</v>
          </cell>
        </row>
        <row r="147">
          <cell r="A147" t="str">
            <v>관보온(함석마감)</v>
          </cell>
          <cell r="B147" t="str">
            <v>40T*D125</v>
          </cell>
          <cell r="C147" t="str">
            <v>M</v>
          </cell>
          <cell r="D147" t="str">
            <v>7</v>
          </cell>
          <cell r="E147">
            <v>9034</v>
          </cell>
          <cell r="F147">
            <v>63238</v>
          </cell>
          <cell r="G147">
            <v>18600</v>
          </cell>
        </row>
        <row r="148">
          <cell r="A148" t="str">
            <v>관보온(함석마감)</v>
          </cell>
          <cell r="B148" t="str">
            <v>40T*D100</v>
          </cell>
          <cell r="C148" t="str">
            <v>M</v>
          </cell>
          <cell r="D148" t="str">
            <v>10</v>
          </cell>
          <cell r="E148">
            <v>7949</v>
          </cell>
          <cell r="F148">
            <v>79490</v>
          </cell>
          <cell r="G148">
            <v>16426</v>
          </cell>
        </row>
        <row r="149">
          <cell r="A149" t="str">
            <v>관보온(함석마감)</v>
          </cell>
          <cell r="B149" t="str">
            <v>40T*D80</v>
          </cell>
          <cell r="C149" t="str">
            <v>M</v>
          </cell>
          <cell r="D149" t="str">
            <v>51</v>
          </cell>
          <cell r="E149">
            <v>6837</v>
          </cell>
          <cell r="F149">
            <v>348687</v>
          </cell>
          <cell r="G149">
            <v>13815</v>
          </cell>
        </row>
        <row r="150">
          <cell r="A150" t="str">
            <v>관보온(함석마감)</v>
          </cell>
          <cell r="B150" t="str">
            <v>40T*D65</v>
          </cell>
          <cell r="C150" t="str">
            <v>M</v>
          </cell>
          <cell r="D150" t="str">
            <v>36</v>
          </cell>
          <cell r="E150">
            <v>6368</v>
          </cell>
          <cell r="F150">
            <v>229248</v>
          </cell>
          <cell r="G150">
            <v>12809</v>
          </cell>
        </row>
        <row r="151">
          <cell r="A151" t="str">
            <v>관보온(함석마감)</v>
          </cell>
          <cell r="B151" t="str">
            <v>40T*D50</v>
          </cell>
          <cell r="C151" t="str">
            <v>M</v>
          </cell>
          <cell r="D151" t="str">
            <v>3</v>
          </cell>
          <cell r="E151">
            <v>5668</v>
          </cell>
          <cell r="F151">
            <v>17004</v>
          </cell>
          <cell r="G151">
            <v>11909</v>
          </cell>
        </row>
        <row r="152">
          <cell r="A152" t="str">
            <v>관보온(함석마감)</v>
          </cell>
          <cell r="B152" t="str">
            <v>40T*D40</v>
          </cell>
          <cell r="C152" t="str">
            <v>M</v>
          </cell>
          <cell r="D152" t="str">
            <v>21</v>
          </cell>
          <cell r="E152">
            <v>5111</v>
          </cell>
          <cell r="F152">
            <v>107331</v>
          </cell>
          <cell r="G152">
            <v>11309</v>
          </cell>
        </row>
        <row r="153">
          <cell r="A153" t="str">
            <v>관보온(함석마감)</v>
          </cell>
          <cell r="B153" t="str">
            <v>40T*D32</v>
          </cell>
          <cell r="C153" t="str">
            <v>M</v>
          </cell>
          <cell r="D153" t="str">
            <v>171</v>
          </cell>
          <cell r="E153">
            <v>4877</v>
          </cell>
          <cell r="F153">
            <v>833967</v>
          </cell>
          <cell r="G153">
            <v>10680</v>
          </cell>
        </row>
        <row r="154">
          <cell r="A154" t="str">
            <v>관보온(함석마감)</v>
          </cell>
          <cell r="B154" t="str">
            <v>40T*D20</v>
          </cell>
          <cell r="C154" t="str">
            <v>M</v>
          </cell>
          <cell r="D154" t="str">
            <v>36</v>
          </cell>
          <cell r="E154">
            <v>4213</v>
          </cell>
          <cell r="F154">
            <v>151668</v>
          </cell>
          <cell r="G154">
            <v>8519</v>
          </cell>
        </row>
        <row r="155">
          <cell r="A155" t="str">
            <v>관보온(함석마감)</v>
          </cell>
          <cell r="B155" t="str">
            <v>40T*D15</v>
          </cell>
          <cell r="C155" t="str">
            <v>M</v>
          </cell>
          <cell r="D155" t="str">
            <v>3</v>
          </cell>
          <cell r="E155">
            <v>3909</v>
          </cell>
          <cell r="F155">
            <v>11727</v>
          </cell>
          <cell r="G155">
            <v>7829</v>
          </cell>
        </row>
        <row r="156">
          <cell r="A156" t="str">
            <v>밸브보온(함석마감)</v>
          </cell>
          <cell r="B156" t="str">
            <v>50T*D200</v>
          </cell>
          <cell r="C156" t="str">
            <v>개소</v>
          </cell>
          <cell r="D156" t="str">
            <v>18</v>
          </cell>
          <cell r="E156">
            <v>29058</v>
          </cell>
          <cell r="F156">
            <v>523044</v>
          </cell>
          <cell r="G156">
            <v>95419</v>
          </cell>
        </row>
        <row r="157">
          <cell r="A157" t="str">
            <v>밸브보온(함석마감)</v>
          </cell>
          <cell r="B157" t="str">
            <v>50T*D125</v>
          </cell>
          <cell r="C157" t="str">
            <v>개소</v>
          </cell>
          <cell r="D157" t="str">
            <v>6</v>
          </cell>
          <cell r="E157">
            <v>22078</v>
          </cell>
          <cell r="F157">
            <v>132468</v>
          </cell>
          <cell r="G157">
            <v>75678</v>
          </cell>
        </row>
        <row r="158">
          <cell r="A158" t="str">
            <v>밸브보온(함석마감)</v>
          </cell>
          <cell r="B158" t="str">
            <v>50T*D100</v>
          </cell>
          <cell r="C158" t="str">
            <v>개소</v>
          </cell>
          <cell r="D158" t="str">
            <v>4</v>
          </cell>
          <cell r="E158">
            <v>21475</v>
          </cell>
          <cell r="F158">
            <v>85900</v>
          </cell>
          <cell r="G158">
            <v>68808</v>
          </cell>
        </row>
        <row r="159">
          <cell r="A159" t="str">
            <v>밸브보온(함석마감)</v>
          </cell>
          <cell r="B159" t="str">
            <v>50T*D80</v>
          </cell>
          <cell r="C159" t="str">
            <v>개소</v>
          </cell>
          <cell r="D159" t="str">
            <v>10</v>
          </cell>
          <cell r="E159">
            <v>21000</v>
          </cell>
          <cell r="F159">
            <v>210000</v>
          </cell>
          <cell r="G159">
            <v>60258</v>
          </cell>
        </row>
        <row r="160">
          <cell r="A160" t="str">
            <v>밸브보온(함석마감)</v>
          </cell>
          <cell r="B160" t="str">
            <v>50T*D65</v>
          </cell>
          <cell r="C160" t="str">
            <v>개소</v>
          </cell>
          <cell r="D160" t="str">
            <v>6</v>
          </cell>
          <cell r="E160">
            <v>17339</v>
          </cell>
          <cell r="F160">
            <v>104034</v>
          </cell>
          <cell r="G160">
            <v>54032</v>
          </cell>
        </row>
        <row r="161">
          <cell r="A161" t="str">
            <v>백엘보(나사)</v>
          </cell>
          <cell r="B161" t="str">
            <v>D50</v>
          </cell>
          <cell r="C161" t="str">
            <v>EA</v>
          </cell>
          <cell r="D161" t="str">
            <v>4</v>
          </cell>
          <cell r="E161">
            <v>1573</v>
          </cell>
          <cell r="F161">
            <v>6292</v>
          </cell>
          <cell r="G161">
            <v>0</v>
          </cell>
        </row>
        <row r="162">
          <cell r="A162" t="str">
            <v>백니플</v>
          </cell>
          <cell r="B162" t="str">
            <v>D15</v>
          </cell>
          <cell r="C162" t="str">
            <v>EA</v>
          </cell>
          <cell r="D162">
            <v>6</v>
          </cell>
          <cell r="E162">
            <v>272</v>
          </cell>
          <cell r="F162">
            <v>1632</v>
          </cell>
          <cell r="G162">
            <v>0</v>
          </cell>
        </row>
        <row r="163">
          <cell r="A163" t="str">
            <v>흑엘보(용접)</v>
          </cell>
          <cell r="B163" t="str">
            <v>D100</v>
          </cell>
          <cell r="C163" t="str">
            <v>EA</v>
          </cell>
          <cell r="D163" t="str">
            <v>1</v>
          </cell>
          <cell r="E163">
            <v>2772</v>
          </cell>
          <cell r="F163">
            <v>2772</v>
          </cell>
          <cell r="G163">
            <v>0</v>
          </cell>
        </row>
        <row r="164">
          <cell r="A164" t="str">
            <v>흑엘보(용접)</v>
          </cell>
          <cell r="B164" t="str">
            <v>D65</v>
          </cell>
          <cell r="C164" t="str">
            <v>EA</v>
          </cell>
          <cell r="D164" t="str">
            <v>7</v>
          </cell>
          <cell r="E164">
            <v>1155</v>
          </cell>
          <cell r="F164">
            <v>8085</v>
          </cell>
          <cell r="G164">
            <v>0</v>
          </cell>
        </row>
        <row r="165">
          <cell r="A165" t="str">
            <v>흑엘보(나사)</v>
          </cell>
          <cell r="B165" t="str">
            <v>D50</v>
          </cell>
          <cell r="C165" t="str">
            <v>EA</v>
          </cell>
          <cell r="D165" t="str">
            <v>2</v>
          </cell>
          <cell r="E165">
            <v>1213</v>
          </cell>
          <cell r="F165">
            <v>2426</v>
          </cell>
          <cell r="G165">
            <v>0</v>
          </cell>
        </row>
        <row r="166">
          <cell r="A166" t="str">
            <v>흑엘보(나사)</v>
          </cell>
          <cell r="B166" t="str">
            <v>D40</v>
          </cell>
          <cell r="C166" t="str">
            <v>EA</v>
          </cell>
          <cell r="D166" t="str">
            <v>19</v>
          </cell>
          <cell r="E166">
            <v>774</v>
          </cell>
          <cell r="F166">
            <v>14706</v>
          </cell>
          <cell r="G166">
            <v>0</v>
          </cell>
        </row>
        <row r="167">
          <cell r="A167" t="str">
            <v>흑엘보(나사)</v>
          </cell>
          <cell r="B167" t="str">
            <v>D32</v>
          </cell>
          <cell r="C167" t="str">
            <v>EA</v>
          </cell>
          <cell r="D167" t="str">
            <v>45</v>
          </cell>
          <cell r="E167">
            <v>653</v>
          </cell>
          <cell r="F167">
            <v>29385</v>
          </cell>
          <cell r="G167">
            <v>0</v>
          </cell>
        </row>
        <row r="168">
          <cell r="A168" t="str">
            <v>흑엘보(나사)</v>
          </cell>
          <cell r="B168" t="str">
            <v>D20</v>
          </cell>
          <cell r="C168" t="str">
            <v>EA</v>
          </cell>
          <cell r="D168" t="str">
            <v>8</v>
          </cell>
          <cell r="E168">
            <v>266</v>
          </cell>
          <cell r="F168">
            <v>2128</v>
          </cell>
          <cell r="G168">
            <v>0</v>
          </cell>
        </row>
        <row r="169">
          <cell r="A169" t="str">
            <v>흑티이(용접)</v>
          </cell>
          <cell r="B169" t="str">
            <v>D100</v>
          </cell>
          <cell r="C169" t="str">
            <v>EA</v>
          </cell>
          <cell r="D169" t="str">
            <v>1</v>
          </cell>
          <cell r="E169">
            <v>4100</v>
          </cell>
          <cell r="F169">
            <v>4100</v>
          </cell>
          <cell r="G169">
            <v>0</v>
          </cell>
        </row>
        <row r="170">
          <cell r="A170" t="str">
            <v>흑티이(용접)</v>
          </cell>
          <cell r="B170" t="str">
            <v>D65</v>
          </cell>
          <cell r="C170" t="str">
            <v>EA</v>
          </cell>
          <cell r="D170" t="str">
            <v>4</v>
          </cell>
          <cell r="E170">
            <v>2010</v>
          </cell>
          <cell r="F170">
            <v>8040</v>
          </cell>
          <cell r="G170">
            <v>0</v>
          </cell>
        </row>
        <row r="171">
          <cell r="A171" t="str">
            <v>흑티이(용접)</v>
          </cell>
          <cell r="B171" t="str">
            <v>D40</v>
          </cell>
          <cell r="C171" t="str">
            <v>EA</v>
          </cell>
          <cell r="D171" t="str">
            <v>6</v>
          </cell>
          <cell r="E171">
            <v>912</v>
          </cell>
          <cell r="F171">
            <v>5472</v>
          </cell>
          <cell r="G171">
            <v>0</v>
          </cell>
        </row>
        <row r="172">
          <cell r="A172" t="str">
            <v>흑티이(용접)</v>
          </cell>
          <cell r="B172" t="str">
            <v>D32</v>
          </cell>
          <cell r="C172" t="str">
            <v>EA</v>
          </cell>
          <cell r="D172" t="str">
            <v>13</v>
          </cell>
          <cell r="E172">
            <v>693</v>
          </cell>
          <cell r="F172">
            <v>9009</v>
          </cell>
          <cell r="G172">
            <v>0</v>
          </cell>
        </row>
        <row r="173">
          <cell r="A173" t="str">
            <v>흑레듀샤(용접)</v>
          </cell>
          <cell r="B173" t="str">
            <v>D65</v>
          </cell>
          <cell r="C173" t="str">
            <v>EA</v>
          </cell>
          <cell r="D173" t="str">
            <v>1</v>
          </cell>
          <cell r="E173">
            <v>2010</v>
          </cell>
          <cell r="F173">
            <v>2010</v>
          </cell>
          <cell r="G173">
            <v>0</v>
          </cell>
        </row>
        <row r="174">
          <cell r="A174" t="str">
            <v>흑레듀샤(나사)</v>
          </cell>
          <cell r="B174" t="str">
            <v>D40</v>
          </cell>
          <cell r="C174" t="str">
            <v>EA</v>
          </cell>
          <cell r="D174" t="str">
            <v>5</v>
          </cell>
          <cell r="E174">
            <v>515</v>
          </cell>
          <cell r="F174">
            <v>2575</v>
          </cell>
          <cell r="G174">
            <v>0</v>
          </cell>
        </row>
        <row r="175">
          <cell r="A175" t="str">
            <v>흑레듀샤(나사)</v>
          </cell>
          <cell r="B175" t="str">
            <v>D32</v>
          </cell>
          <cell r="C175" t="str">
            <v>EA</v>
          </cell>
          <cell r="D175" t="str">
            <v>18</v>
          </cell>
          <cell r="E175">
            <v>427</v>
          </cell>
          <cell r="F175">
            <v>7686</v>
          </cell>
          <cell r="G175">
            <v>0</v>
          </cell>
        </row>
        <row r="176">
          <cell r="A176" t="str">
            <v>흑유니온(나사)</v>
          </cell>
          <cell r="B176" t="str">
            <v>D40</v>
          </cell>
          <cell r="C176" t="str">
            <v>EA</v>
          </cell>
          <cell r="D176" t="str">
            <v>7</v>
          </cell>
          <cell r="E176">
            <v>1970</v>
          </cell>
          <cell r="F176">
            <v>13790</v>
          </cell>
          <cell r="G176">
            <v>0</v>
          </cell>
        </row>
        <row r="177">
          <cell r="A177" t="str">
            <v>흑유니온(나사)</v>
          </cell>
          <cell r="B177" t="str">
            <v>D32</v>
          </cell>
          <cell r="C177" t="str">
            <v>EA</v>
          </cell>
          <cell r="D177" t="str">
            <v>29</v>
          </cell>
          <cell r="E177">
            <v>1525</v>
          </cell>
          <cell r="F177">
            <v>44225</v>
          </cell>
          <cell r="G177">
            <v>0</v>
          </cell>
        </row>
        <row r="178">
          <cell r="A178" t="str">
            <v>흑유니온(나사)</v>
          </cell>
          <cell r="B178" t="str">
            <v>D20</v>
          </cell>
          <cell r="C178" t="str">
            <v>EA</v>
          </cell>
          <cell r="D178" t="str">
            <v>10</v>
          </cell>
          <cell r="E178">
            <v>855</v>
          </cell>
          <cell r="F178">
            <v>8550</v>
          </cell>
          <cell r="G178">
            <v>0</v>
          </cell>
        </row>
        <row r="179">
          <cell r="A179" t="str">
            <v>흑유니온(나사)</v>
          </cell>
          <cell r="B179" t="str">
            <v>D15</v>
          </cell>
          <cell r="C179" t="str">
            <v>EA</v>
          </cell>
          <cell r="D179" t="str">
            <v>2</v>
          </cell>
          <cell r="E179">
            <v>785</v>
          </cell>
          <cell r="F179">
            <v>1570</v>
          </cell>
          <cell r="G179">
            <v>0</v>
          </cell>
        </row>
        <row r="180">
          <cell r="A180" t="str">
            <v>흑니플</v>
          </cell>
          <cell r="B180" t="str">
            <v>D50</v>
          </cell>
          <cell r="C180" t="str">
            <v>EA</v>
          </cell>
          <cell r="D180" t="str">
            <v>1</v>
          </cell>
          <cell r="E180">
            <v>751</v>
          </cell>
          <cell r="F180">
            <v>751</v>
          </cell>
          <cell r="G180">
            <v>0</v>
          </cell>
        </row>
        <row r="181">
          <cell r="A181" t="str">
            <v>흑니플</v>
          </cell>
          <cell r="B181" t="str">
            <v>D40</v>
          </cell>
          <cell r="C181" t="str">
            <v>EA</v>
          </cell>
          <cell r="D181" t="str">
            <v>12</v>
          </cell>
          <cell r="E181">
            <v>630</v>
          </cell>
          <cell r="F181">
            <v>7560</v>
          </cell>
          <cell r="G181">
            <v>0</v>
          </cell>
        </row>
        <row r="182">
          <cell r="A182" t="str">
            <v>흑니플</v>
          </cell>
          <cell r="B182" t="str">
            <v>D32</v>
          </cell>
          <cell r="C182" t="str">
            <v>EA</v>
          </cell>
          <cell r="D182" t="str">
            <v>40</v>
          </cell>
          <cell r="E182">
            <v>439</v>
          </cell>
          <cell r="F182">
            <v>17560</v>
          </cell>
          <cell r="G182">
            <v>0</v>
          </cell>
        </row>
        <row r="183">
          <cell r="A183" t="str">
            <v>흑니플</v>
          </cell>
          <cell r="B183" t="str">
            <v>D25</v>
          </cell>
          <cell r="C183" t="str">
            <v>EA</v>
          </cell>
          <cell r="D183" t="str">
            <v>2</v>
          </cell>
          <cell r="E183">
            <v>347</v>
          </cell>
          <cell r="F183">
            <v>694</v>
          </cell>
          <cell r="G183">
            <v>0</v>
          </cell>
        </row>
        <row r="184">
          <cell r="A184" t="str">
            <v>흑니플</v>
          </cell>
          <cell r="B184" t="str">
            <v>D20</v>
          </cell>
          <cell r="C184" t="str">
            <v>EA</v>
          </cell>
          <cell r="D184" t="str">
            <v>16</v>
          </cell>
          <cell r="E184">
            <v>243</v>
          </cell>
          <cell r="F184">
            <v>3888</v>
          </cell>
          <cell r="G184">
            <v>0</v>
          </cell>
        </row>
        <row r="185">
          <cell r="A185" t="str">
            <v>흑니플</v>
          </cell>
          <cell r="B185" t="str">
            <v>D15</v>
          </cell>
          <cell r="C185" t="str">
            <v>EA</v>
          </cell>
          <cell r="D185" t="str">
            <v>10</v>
          </cell>
          <cell r="E185">
            <v>208</v>
          </cell>
          <cell r="F185">
            <v>2080</v>
          </cell>
          <cell r="G185">
            <v>0</v>
          </cell>
        </row>
        <row r="186">
          <cell r="A186" t="str">
            <v>흑소켓(나사)</v>
          </cell>
          <cell r="B186" t="str">
            <v>D32</v>
          </cell>
          <cell r="C186" t="str">
            <v>EA</v>
          </cell>
          <cell r="D186" t="str">
            <v>2</v>
          </cell>
          <cell r="E186">
            <v>427</v>
          </cell>
          <cell r="F186">
            <v>854</v>
          </cell>
          <cell r="G186">
            <v>0</v>
          </cell>
        </row>
        <row r="187">
          <cell r="A187" t="str">
            <v>흑캡(나사)</v>
          </cell>
          <cell r="B187" t="str">
            <v>D32</v>
          </cell>
          <cell r="C187" t="str">
            <v>EA</v>
          </cell>
          <cell r="D187" t="str">
            <v>1</v>
          </cell>
          <cell r="E187">
            <v>393</v>
          </cell>
          <cell r="F187">
            <v>393</v>
          </cell>
          <cell r="G187">
            <v>0</v>
          </cell>
        </row>
        <row r="188">
          <cell r="A188" t="str">
            <v>SUS엘보(용접)10S</v>
          </cell>
          <cell r="B188" t="str">
            <v>D80</v>
          </cell>
          <cell r="C188" t="str">
            <v>EA</v>
          </cell>
          <cell r="D188" t="str">
            <v>2</v>
          </cell>
          <cell r="E188">
            <v>7791</v>
          </cell>
          <cell r="F188">
            <v>15582</v>
          </cell>
          <cell r="G188">
            <v>0</v>
          </cell>
        </row>
        <row r="189">
          <cell r="A189" t="str">
            <v>SUS엘보(용접)10S</v>
          </cell>
          <cell r="B189" t="str">
            <v>D65</v>
          </cell>
          <cell r="C189" t="str">
            <v>EA</v>
          </cell>
          <cell r="D189" t="str">
            <v>6</v>
          </cell>
          <cell r="E189">
            <v>5615</v>
          </cell>
          <cell r="F189">
            <v>33690</v>
          </cell>
          <cell r="G189">
            <v>0</v>
          </cell>
        </row>
        <row r="190">
          <cell r="A190" t="str">
            <v>SUS엘보(용접)10S</v>
          </cell>
          <cell r="B190" t="str">
            <v>D40</v>
          </cell>
          <cell r="C190" t="str">
            <v>EA</v>
          </cell>
          <cell r="D190" t="str">
            <v>1</v>
          </cell>
          <cell r="E190">
            <v>2426</v>
          </cell>
          <cell r="F190">
            <v>2426</v>
          </cell>
          <cell r="G190">
            <v>0</v>
          </cell>
        </row>
        <row r="191">
          <cell r="A191" t="str">
            <v>SUS엘보(용접)10S</v>
          </cell>
          <cell r="B191" t="str">
            <v>D32</v>
          </cell>
          <cell r="C191" t="str">
            <v>EA</v>
          </cell>
          <cell r="D191" t="str">
            <v>15</v>
          </cell>
          <cell r="E191">
            <v>1926</v>
          </cell>
          <cell r="F191">
            <v>28890</v>
          </cell>
          <cell r="G191">
            <v>0</v>
          </cell>
        </row>
        <row r="192">
          <cell r="A192" t="str">
            <v>SUS엘보(용접)10S</v>
          </cell>
          <cell r="B192" t="str">
            <v>D20</v>
          </cell>
          <cell r="C192" t="str">
            <v>EA</v>
          </cell>
          <cell r="D192" t="str">
            <v>9</v>
          </cell>
          <cell r="E192">
            <v>1044</v>
          </cell>
          <cell r="F192">
            <v>9396</v>
          </cell>
          <cell r="G192">
            <v>0</v>
          </cell>
        </row>
        <row r="193">
          <cell r="A193" t="str">
            <v>SUS티이(용접)10S</v>
          </cell>
          <cell r="B193" t="str">
            <v>D80</v>
          </cell>
          <cell r="C193" t="str">
            <v>EA</v>
          </cell>
          <cell r="D193" t="str">
            <v>1</v>
          </cell>
          <cell r="E193">
            <v>12201</v>
          </cell>
          <cell r="F193">
            <v>12201</v>
          </cell>
          <cell r="G193">
            <v>0</v>
          </cell>
        </row>
        <row r="194">
          <cell r="A194" t="str">
            <v>SUS티이(용접)10S</v>
          </cell>
          <cell r="B194" t="str">
            <v>D65</v>
          </cell>
          <cell r="C194" t="str">
            <v>EA</v>
          </cell>
          <cell r="D194" t="str">
            <v>2</v>
          </cell>
          <cell r="E194">
            <v>7308</v>
          </cell>
          <cell r="F194">
            <v>14616</v>
          </cell>
          <cell r="G194">
            <v>0</v>
          </cell>
        </row>
        <row r="195">
          <cell r="A195" t="str">
            <v>SUS티이(용접)10S</v>
          </cell>
          <cell r="B195" t="str">
            <v>D40</v>
          </cell>
          <cell r="C195" t="str">
            <v>EA</v>
          </cell>
          <cell r="D195" t="str">
            <v>1</v>
          </cell>
          <cell r="E195">
            <v>4851</v>
          </cell>
          <cell r="F195">
            <v>4851</v>
          </cell>
          <cell r="G195">
            <v>0</v>
          </cell>
        </row>
        <row r="196">
          <cell r="A196" t="str">
            <v>SUS티이(용접)10S</v>
          </cell>
          <cell r="B196" t="str">
            <v>D32</v>
          </cell>
          <cell r="C196" t="str">
            <v>EA</v>
          </cell>
          <cell r="D196" t="str">
            <v>1</v>
          </cell>
          <cell r="E196">
            <v>3719</v>
          </cell>
          <cell r="F196">
            <v>3719</v>
          </cell>
          <cell r="G196">
            <v>0</v>
          </cell>
        </row>
        <row r="197">
          <cell r="A197" t="str">
            <v>SUS티이(용접)10S</v>
          </cell>
          <cell r="B197" t="str">
            <v>D20</v>
          </cell>
          <cell r="C197" t="str">
            <v>EA</v>
          </cell>
          <cell r="D197" t="str">
            <v>2</v>
          </cell>
          <cell r="E197">
            <v>1823</v>
          </cell>
          <cell r="F197">
            <v>3646</v>
          </cell>
          <cell r="G197">
            <v>0</v>
          </cell>
        </row>
        <row r="198">
          <cell r="A198" t="str">
            <v>SUS레듀샤(용접)10S</v>
          </cell>
          <cell r="B198" t="str">
            <v>D80*25</v>
          </cell>
          <cell r="C198" t="str">
            <v>EA</v>
          </cell>
          <cell r="D198" t="str">
            <v>1</v>
          </cell>
          <cell r="E198">
            <v>7938</v>
          </cell>
          <cell r="F198">
            <v>7938</v>
          </cell>
          <cell r="G198">
            <v>0</v>
          </cell>
        </row>
        <row r="199">
          <cell r="A199" t="str">
            <v>SUS레듀샤(용접)10S</v>
          </cell>
          <cell r="B199" t="str">
            <v>D40*15</v>
          </cell>
          <cell r="C199" t="str">
            <v>EA</v>
          </cell>
          <cell r="D199" t="str">
            <v>1</v>
          </cell>
          <cell r="E199">
            <v>3138</v>
          </cell>
          <cell r="F199">
            <v>3138</v>
          </cell>
          <cell r="G199">
            <v>0</v>
          </cell>
        </row>
        <row r="200">
          <cell r="A200" t="str">
            <v>SUS레듀샤(용접)10S</v>
          </cell>
          <cell r="B200" t="str">
            <v>D25*15</v>
          </cell>
          <cell r="C200" t="str">
            <v>EA</v>
          </cell>
          <cell r="D200" t="str">
            <v>2</v>
          </cell>
          <cell r="E200">
            <v>1580</v>
          </cell>
          <cell r="F200">
            <v>3160</v>
          </cell>
          <cell r="G200">
            <v>0</v>
          </cell>
        </row>
        <row r="201">
          <cell r="A201" t="str">
            <v>SUS유니온</v>
          </cell>
          <cell r="B201" t="str">
            <v>D32</v>
          </cell>
          <cell r="C201" t="str">
            <v>EA</v>
          </cell>
          <cell r="D201" t="str">
            <v>1</v>
          </cell>
          <cell r="E201">
            <v>2879</v>
          </cell>
          <cell r="F201">
            <v>2879</v>
          </cell>
          <cell r="G201">
            <v>0</v>
          </cell>
        </row>
        <row r="202">
          <cell r="A202" t="str">
            <v>SUS유니온</v>
          </cell>
          <cell r="B202" t="str">
            <v>D20</v>
          </cell>
          <cell r="C202" t="str">
            <v>EA</v>
          </cell>
          <cell r="D202" t="str">
            <v>10</v>
          </cell>
          <cell r="E202">
            <v>1733</v>
          </cell>
          <cell r="F202">
            <v>17330</v>
          </cell>
          <cell r="G202">
            <v>0</v>
          </cell>
        </row>
        <row r="203">
          <cell r="A203" t="str">
            <v>SUS니플</v>
          </cell>
          <cell r="B203" t="str">
            <v>D40</v>
          </cell>
          <cell r="C203" t="str">
            <v>EA</v>
          </cell>
          <cell r="D203" t="str">
            <v>1</v>
          </cell>
          <cell r="E203">
            <v>832</v>
          </cell>
          <cell r="F203">
            <v>832</v>
          </cell>
          <cell r="G203">
            <v>0</v>
          </cell>
        </row>
        <row r="204">
          <cell r="A204" t="str">
            <v>SUS니플</v>
          </cell>
          <cell r="B204" t="str">
            <v>D25</v>
          </cell>
          <cell r="C204" t="str">
            <v>EA</v>
          </cell>
          <cell r="D204" t="str">
            <v>2</v>
          </cell>
          <cell r="E204">
            <v>936</v>
          </cell>
          <cell r="F204">
            <v>1872</v>
          </cell>
          <cell r="G204">
            <v>0</v>
          </cell>
        </row>
        <row r="205">
          <cell r="A205" t="str">
            <v>SUS니플</v>
          </cell>
          <cell r="B205" t="str">
            <v>D20</v>
          </cell>
          <cell r="C205" t="str">
            <v>EA</v>
          </cell>
          <cell r="D205" t="str">
            <v>18</v>
          </cell>
          <cell r="E205">
            <v>751</v>
          </cell>
          <cell r="F205">
            <v>13518</v>
          </cell>
          <cell r="G205">
            <v>0</v>
          </cell>
        </row>
        <row r="206">
          <cell r="A206" t="str">
            <v>동엘보</v>
          </cell>
          <cell r="B206" t="str">
            <v>D200</v>
          </cell>
          <cell r="C206" t="str">
            <v>EA</v>
          </cell>
          <cell r="D206" t="str">
            <v>40</v>
          </cell>
          <cell r="E206">
            <v>94522</v>
          </cell>
          <cell r="F206">
            <v>3780880</v>
          </cell>
          <cell r="G206">
            <v>0</v>
          </cell>
        </row>
        <row r="207">
          <cell r="A207" t="str">
            <v>동엘보</v>
          </cell>
          <cell r="B207" t="str">
            <v>D125</v>
          </cell>
          <cell r="C207" t="str">
            <v>EA</v>
          </cell>
          <cell r="D207" t="str">
            <v>6</v>
          </cell>
          <cell r="E207">
            <v>33499</v>
          </cell>
          <cell r="F207">
            <v>200994</v>
          </cell>
          <cell r="G207">
            <v>0</v>
          </cell>
        </row>
        <row r="208">
          <cell r="A208" t="str">
            <v>동엘보</v>
          </cell>
          <cell r="B208" t="str">
            <v>D100</v>
          </cell>
          <cell r="C208" t="str">
            <v>EA</v>
          </cell>
          <cell r="D208" t="str">
            <v>2</v>
          </cell>
          <cell r="E208">
            <v>15224</v>
          </cell>
          <cell r="F208">
            <v>30448</v>
          </cell>
          <cell r="G208">
            <v>0</v>
          </cell>
        </row>
        <row r="209">
          <cell r="A209" t="str">
            <v>동엘보</v>
          </cell>
          <cell r="B209" t="str">
            <v>D80</v>
          </cell>
          <cell r="C209" t="str">
            <v>EA</v>
          </cell>
          <cell r="D209" t="str">
            <v>17</v>
          </cell>
          <cell r="E209">
            <v>6797</v>
          </cell>
          <cell r="F209">
            <v>115549</v>
          </cell>
          <cell r="G209">
            <v>0</v>
          </cell>
        </row>
        <row r="210">
          <cell r="A210" t="str">
            <v>동엘보</v>
          </cell>
          <cell r="B210" t="str">
            <v>D32</v>
          </cell>
          <cell r="C210" t="str">
            <v>EA</v>
          </cell>
          <cell r="D210" t="str">
            <v>6</v>
          </cell>
          <cell r="E210">
            <v>699</v>
          </cell>
          <cell r="F210">
            <v>4194</v>
          </cell>
          <cell r="G210">
            <v>0</v>
          </cell>
        </row>
        <row r="211">
          <cell r="A211" t="str">
            <v>동티이</v>
          </cell>
          <cell r="B211" t="str">
            <v>D200</v>
          </cell>
          <cell r="C211" t="str">
            <v>EA</v>
          </cell>
          <cell r="D211" t="str">
            <v>8</v>
          </cell>
          <cell r="E211">
            <v>113290</v>
          </cell>
          <cell r="F211">
            <v>906320</v>
          </cell>
          <cell r="G211">
            <v>0</v>
          </cell>
        </row>
        <row r="212">
          <cell r="A212" t="str">
            <v>동티이</v>
          </cell>
          <cell r="B212" t="str">
            <v>D125</v>
          </cell>
          <cell r="C212" t="str">
            <v>EA</v>
          </cell>
          <cell r="D212" t="str">
            <v>2</v>
          </cell>
          <cell r="E212">
            <v>51105</v>
          </cell>
          <cell r="F212">
            <v>102210</v>
          </cell>
          <cell r="G212">
            <v>0</v>
          </cell>
        </row>
        <row r="213">
          <cell r="A213" t="str">
            <v>동티이</v>
          </cell>
          <cell r="B213" t="str">
            <v>D80</v>
          </cell>
          <cell r="C213" t="str">
            <v>EA</v>
          </cell>
          <cell r="D213" t="str">
            <v>14</v>
          </cell>
          <cell r="E213">
            <v>9213</v>
          </cell>
          <cell r="F213">
            <v>128982</v>
          </cell>
          <cell r="G213">
            <v>0</v>
          </cell>
        </row>
        <row r="214">
          <cell r="A214" t="str">
            <v>동티이</v>
          </cell>
          <cell r="B214" t="str">
            <v>D32</v>
          </cell>
          <cell r="C214" t="str">
            <v>EA</v>
          </cell>
          <cell r="D214" t="str">
            <v>3</v>
          </cell>
          <cell r="E214">
            <v>1083</v>
          </cell>
          <cell r="F214">
            <v>3249</v>
          </cell>
          <cell r="G214">
            <v>0</v>
          </cell>
        </row>
        <row r="215">
          <cell r="A215" t="str">
            <v>동레듀샤</v>
          </cell>
          <cell r="B215" t="str">
            <v>D100</v>
          </cell>
          <cell r="C215" t="str">
            <v>EA</v>
          </cell>
          <cell r="D215" t="str">
            <v>2</v>
          </cell>
          <cell r="E215">
            <v>6002</v>
          </cell>
          <cell r="F215">
            <v>12004</v>
          </cell>
          <cell r="G215">
            <v>0</v>
          </cell>
        </row>
        <row r="216">
          <cell r="A216" t="str">
            <v>동레듀샤</v>
          </cell>
          <cell r="B216" t="str">
            <v>D80</v>
          </cell>
          <cell r="C216" t="str">
            <v>EA</v>
          </cell>
          <cell r="D216" t="str">
            <v>6</v>
          </cell>
          <cell r="E216">
            <v>2643</v>
          </cell>
          <cell r="F216">
            <v>15858</v>
          </cell>
          <cell r="G216">
            <v>0</v>
          </cell>
        </row>
        <row r="217">
          <cell r="A217" t="str">
            <v>동아답타(C*M)</v>
          </cell>
          <cell r="B217" t="str">
            <v>D32</v>
          </cell>
          <cell r="C217" t="str">
            <v>EA</v>
          </cell>
          <cell r="D217" t="str">
            <v>4</v>
          </cell>
          <cell r="E217">
            <v>2322</v>
          </cell>
          <cell r="F217">
            <v>9288</v>
          </cell>
          <cell r="G217">
            <v>0</v>
          </cell>
        </row>
        <row r="218">
          <cell r="A218" t="str">
            <v>동아답타(C*M)</v>
          </cell>
          <cell r="B218" t="str">
            <v>D15</v>
          </cell>
          <cell r="C218" t="str">
            <v>EA</v>
          </cell>
          <cell r="D218" t="str">
            <v>4</v>
          </cell>
          <cell r="E218">
            <v>422</v>
          </cell>
          <cell r="F218">
            <v>1688</v>
          </cell>
          <cell r="G218">
            <v>0</v>
          </cell>
        </row>
        <row r="219">
          <cell r="A219" t="str">
            <v>동유니온(C*M)</v>
          </cell>
          <cell r="B219" t="str">
            <v>D32</v>
          </cell>
          <cell r="C219" t="str">
            <v>EA</v>
          </cell>
          <cell r="D219" t="str">
            <v>4</v>
          </cell>
          <cell r="E219">
            <v>6965</v>
          </cell>
          <cell r="F219">
            <v>27860</v>
          </cell>
          <cell r="G219">
            <v>0</v>
          </cell>
        </row>
        <row r="220">
          <cell r="A220" t="str">
            <v>동니플(P.T)</v>
          </cell>
          <cell r="B220" t="str">
            <v>D32</v>
          </cell>
          <cell r="C220" t="str">
            <v>EA</v>
          </cell>
          <cell r="D220" t="str">
            <v>2</v>
          </cell>
          <cell r="E220">
            <v>1442</v>
          </cell>
          <cell r="F220">
            <v>2884</v>
          </cell>
          <cell r="G220">
            <v>0</v>
          </cell>
        </row>
        <row r="221">
          <cell r="A221" t="str">
            <v>동니플(P.T)</v>
          </cell>
          <cell r="B221" t="str">
            <v>D15</v>
          </cell>
          <cell r="C221" t="str">
            <v>EA</v>
          </cell>
          <cell r="D221" t="str">
            <v>8</v>
          </cell>
          <cell r="E221">
            <v>259</v>
          </cell>
          <cell r="F221">
            <v>2072</v>
          </cell>
          <cell r="G221">
            <v>0</v>
          </cell>
        </row>
        <row r="222">
          <cell r="A222" t="str">
            <v>동소켓</v>
          </cell>
          <cell r="B222" t="str">
            <v>D200</v>
          </cell>
          <cell r="C222" t="str">
            <v>EA</v>
          </cell>
          <cell r="D222" t="str">
            <v>2</v>
          </cell>
          <cell r="E222">
            <v>28988</v>
          </cell>
          <cell r="F222">
            <v>57976</v>
          </cell>
          <cell r="G222">
            <v>0</v>
          </cell>
        </row>
        <row r="223">
          <cell r="A223" t="str">
            <v>동소켓</v>
          </cell>
          <cell r="B223" t="str">
            <v>D80</v>
          </cell>
          <cell r="C223" t="str">
            <v>EA</v>
          </cell>
          <cell r="D223" t="str">
            <v>2</v>
          </cell>
          <cell r="E223">
            <v>2053</v>
          </cell>
          <cell r="F223">
            <v>4106</v>
          </cell>
          <cell r="G223">
            <v>0</v>
          </cell>
        </row>
        <row r="224">
          <cell r="A224" t="str">
            <v>주철게이트밸브(10KG)</v>
          </cell>
          <cell r="B224" t="str">
            <v>D200</v>
          </cell>
          <cell r="C224" t="str">
            <v>EA</v>
          </cell>
          <cell r="D224" t="str">
            <v>4</v>
          </cell>
          <cell r="E224">
            <v>187110</v>
          </cell>
          <cell r="F224">
            <v>748440</v>
          </cell>
          <cell r="G224">
            <v>0</v>
          </cell>
        </row>
        <row r="225">
          <cell r="A225" t="str">
            <v>주철게이트밸브(10KG)</v>
          </cell>
          <cell r="B225" t="str">
            <v>D125</v>
          </cell>
          <cell r="C225" t="str">
            <v>EA</v>
          </cell>
          <cell r="D225" t="str">
            <v>3</v>
          </cell>
          <cell r="E225">
            <v>79380</v>
          </cell>
          <cell r="F225">
            <v>238140</v>
          </cell>
          <cell r="G225">
            <v>0</v>
          </cell>
        </row>
        <row r="226">
          <cell r="A226" t="str">
            <v>주철게이트밸브(10KG)</v>
          </cell>
          <cell r="B226" t="str">
            <v>D80</v>
          </cell>
          <cell r="C226" t="str">
            <v>EA</v>
          </cell>
          <cell r="D226" t="str">
            <v>6</v>
          </cell>
          <cell r="E226">
            <v>42525</v>
          </cell>
          <cell r="F226">
            <v>255150</v>
          </cell>
          <cell r="G226">
            <v>0</v>
          </cell>
        </row>
        <row r="227">
          <cell r="A227" t="str">
            <v>주철게이트밸브(10KG)</v>
          </cell>
          <cell r="B227" t="str">
            <v>D65</v>
          </cell>
          <cell r="C227" t="str">
            <v>EA</v>
          </cell>
          <cell r="D227" t="str">
            <v>1</v>
          </cell>
          <cell r="E227">
            <v>35154</v>
          </cell>
          <cell r="F227">
            <v>35154</v>
          </cell>
          <cell r="G227">
            <v>0</v>
          </cell>
        </row>
        <row r="228">
          <cell r="A228" t="str">
            <v>청동게이트밸브(10KG)</v>
          </cell>
          <cell r="B228" t="str">
            <v>D40</v>
          </cell>
          <cell r="C228" t="str">
            <v>EA</v>
          </cell>
          <cell r="D228" t="str">
            <v>1</v>
          </cell>
          <cell r="E228">
            <v>14653</v>
          </cell>
          <cell r="F228">
            <v>14653</v>
          </cell>
          <cell r="G228">
            <v>0</v>
          </cell>
        </row>
        <row r="229">
          <cell r="A229" t="str">
            <v>청동게이트밸브(10KG)</v>
          </cell>
          <cell r="B229" t="str">
            <v>D32</v>
          </cell>
          <cell r="C229" t="str">
            <v>EA</v>
          </cell>
          <cell r="D229" t="str">
            <v>4</v>
          </cell>
          <cell r="E229">
            <v>10936</v>
          </cell>
          <cell r="F229">
            <v>43744</v>
          </cell>
          <cell r="G229">
            <v>0</v>
          </cell>
        </row>
        <row r="230">
          <cell r="A230" t="str">
            <v>청동게이트밸브(10KG)</v>
          </cell>
          <cell r="B230" t="str">
            <v>D20</v>
          </cell>
          <cell r="C230" t="str">
            <v>EA</v>
          </cell>
          <cell r="D230" t="str">
            <v>6</v>
          </cell>
          <cell r="E230">
            <v>5035</v>
          </cell>
          <cell r="F230">
            <v>30210</v>
          </cell>
          <cell r="G230">
            <v>0</v>
          </cell>
        </row>
        <row r="231">
          <cell r="A231" t="str">
            <v>청동게이트밸브(10KG)</v>
          </cell>
          <cell r="B231" t="str">
            <v>D15</v>
          </cell>
          <cell r="C231" t="str">
            <v>EA</v>
          </cell>
          <cell r="D231">
            <v>14</v>
          </cell>
          <cell r="E231">
            <v>3507</v>
          </cell>
          <cell r="F231">
            <v>49098</v>
          </cell>
          <cell r="G231">
            <v>0</v>
          </cell>
        </row>
        <row r="232">
          <cell r="A232" t="str">
            <v>주철글로브밸브(10KG)</v>
          </cell>
          <cell r="B232" t="str">
            <v>D80</v>
          </cell>
          <cell r="C232" t="str">
            <v>EA</v>
          </cell>
          <cell r="D232" t="str">
            <v>2</v>
          </cell>
          <cell r="E232">
            <v>68040</v>
          </cell>
          <cell r="F232">
            <v>136080</v>
          </cell>
          <cell r="G232">
            <v>0</v>
          </cell>
        </row>
        <row r="233">
          <cell r="A233" t="str">
            <v>주철스모렌스키첵크밸브</v>
          </cell>
          <cell r="B233" t="str">
            <v>D200 (10K)</v>
          </cell>
          <cell r="C233" t="str">
            <v>EA</v>
          </cell>
          <cell r="D233" t="str">
            <v>2</v>
          </cell>
          <cell r="E233">
            <v>277200</v>
          </cell>
          <cell r="F233">
            <v>554400</v>
          </cell>
          <cell r="G233">
            <v>0</v>
          </cell>
        </row>
        <row r="234">
          <cell r="A234" t="str">
            <v>청동첵크밸브(스윙식)(10K)</v>
          </cell>
          <cell r="B234" t="str">
            <v>D40</v>
          </cell>
          <cell r="C234" t="str">
            <v>EA</v>
          </cell>
          <cell r="D234" t="str">
            <v>1</v>
          </cell>
          <cell r="E234">
            <v>9639</v>
          </cell>
          <cell r="F234">
            <v>9639</v>
          </cell>
          <cell r="G234">
            <v>0</v>
          </cell>
        </row>
        <row r="235">
          <cell r="A235" t="str">
            <v>청동첵크밸브(스윙식)(10K)</v>
          </cell>
          <cell r="B235" t="str">
            <v>D32</v>
          </cell>
          <cell r="C235" t="str">
            <v>EA</v>
          </cell>
          <cell r="D235" t="str">
            <v>5</v>
          </cell>
          <cell r="E235">
            <v>7754</v>
          </cell>
          <cell r="F235">
            <v>38770</v>
          </cell>
          <cell r="G235">
            <v>0</v>
          </cell>
        </row>
        <row r="236">
          <cell r="A236" t="str">
            <v>청동첵크밸브(스윙식)(10K)</v>
          </cell>
          <cell r="B236" t="str">
            <v>D20</v>
          </cell>
          <cell r="C236" t="str">
            <v>EA</v>
          </cell>
          <cell r="D236" t="str">
            <v>2</v>
          </cell>
          <cell r="E236">
            <v>3980</v>
          </cell>
          <cell r="F236">
            <v>7960</v>
          </cell>
          <cell r="G236">
            <v>0</v>
          </cell>
        </row>
        <row r="237">
          <cell r="A237" t="str">
            <v>주철스트레이너(10KG)</v>
          </cell>
          <cell r="B237" t="str">
            <v>D200</v>
          </cell>
          <cell r="C237" t="str">
            <v>EA</v>
          </cell>
          <cell r="D237" t="str">
            <v>2</v>
          </cell>
          <cell r="E237">
            <v>192276</v>
          </cell>
          <cell r="F237">
            <v>384552</v>
          </cell>
          <cell r="G237">
            <v>0</v>
          </cell>
        </row>
        <row r="238">
          <cell r="A238" t="str">
            <v>주철스트레이너(10KG)</v>
          </cell>
          <cell r="B238" t="str">
            <v>D125</v>
          </cell>
          <cell r="C238" t="str">
            <v>EA</v>
          </cell>
          <cell r="D238" t="str">
            <v>1</v>
          </cell>
          <cell r="E238">
            <v>77931</v>
          </cell>
          <cell r="F238">
            <v>77931</v>
          </cell>
          <cell r="G238">
            <v>0</v>
          </cell>
        </row>
        <row r="239">
          <cell r="A239" t="str">
            <v>주철스트레이너(10KG)</v>
          </cell>
          <cell r="B239" t="str">
            <v>D80</v>
          </cell>
          <cell r="C239" t="str">
            <v>EA</v>
          </cell>
          <cell r="D239" t="str">
            <v>2</v>
          </cell>
          <cell r="E239">
            <v>34524</v>
          </cell>
          <cell r="F239">
            <v>69048</v>
          </cell>
          <cell r="G239">
            <v>0</v>
          </cell>
        </row>
        <row r="240">
          <cell r="A240" t="str">
            <v>주철스트레이너(10KG)</v>
          </cell>
          <cell r="B240" t="str">
            <v>D65</v>
          </cell>
          <cell r="C240" t="str">
            <v>EA</v>
          </cell>
          <cell r="D240" t="str">
            <v>1</v>
          </cell>
          <cell r="E240">
            <v>26082</v>
          </cell>
          <cell r="F240">
            <v>26082</v>
          </cell>
          <cell r="G240">
            <v>0</v>
          </cell>
        </row>
        <row r="241">
          <cell r="A241" t="str">
            <v>주철스트레이너(10KG)</v>
          </cell>
          <cell r="B241" t="str">
            <v>D40</v>
          </cell>
          <cell r="C241" t="str">
            <v>EA</v>
          </cell>
          <cell r="D241" t="str">
            <v>1</v>
          </cell>
          <cell r="E241">
            <v>10395</v>
          </cell>
          <cell r="F241">
            <v>10395</v>
          </cell>
          <cell r="G241">
            <v>0</v>
          </cell>
        </row>
        <row r="242">
          <cell r="A242" t="str">
            <v>주철스트레이너(10KG)</v>
          </cell>
          <cell r="B242" t="str">
            <v>D32</v>
          </cell>
          <cell r="C242" t="str">
            <v>EA</v>
          </cell>
          <cell r="D242" t="str">
            <v>9</v>
          </cell>
          <cell r="E242">
            <v>7371</v>
          </cell>
          <cell r="F242">
            <v>66339</v>
          </cell>
          <cell r="G242">
            <v>0</v>
          </cell>
        </row>
        <row r="243">
          <cell r="A243" t="str">
            <v>주철스트레이너(10KG)</v>
          </cell>
          <cell r="B243" t="str">
            <v>D20</v>
          </cell>
          <cell r="C243" t="str">
            <v>EA</v>
          </cell>
          <cell r="D243" t="str">
            <v>2</v>
          </cell>
          <cell r="E243">
            <v>3591</v>
          </cell>
          <cell r="F243">
            <v>7182</v>
          </cell>
          <cell r="G243">
            <v>0</v>
          </cell>
        </row>
        <row r="244">
          <cell r="A244" t="str">
            <v>주철스트레이너(10KG)</v>
          </cell>
          <cell r="B244" t="str">
            <v>D15</v>
          </cell>
          <cell r="C244" t="str">
            <v>EA</v>
          </cell>
          <cell r="D244" t="str">
            <v>6</v>
          </cell>
          <cell r="E244">
            <v>2898</v>
          </cell>
          <cell r="F244">
            <v>17388</v>
          </cell>
          <cell r="G244">
            <v>0</v>
          </cell>
        </row>
        <row r="245">
          <cell r="A245" t="str">
            <v>버터프라이밸브(키스톤기아10K)</v>
          </cell>
          <cell r="B245" t="str">
            <v>D200</v>
          </cell>
          <cell r="C245" t="str">
            <v>EA</v>
          </cell>
          <cell r="D245" t="str">
            <v>10</v>
          </cell>
          <cell r="E245">
            <v>240156</v>
          </cell>
          <cell r="F245">
            <v>2401560</v>
          </cell>
          <cell r="G245">
            <v>0</v>
          </cell>
        </row>
        <row r="246">
          <cell r="A246" t="str">
            <v>버터프라이밸브(키스톤기아10K)</v>
          </cell>
          <cell r="B246" t="str">
            <v>D125</v>
          </cell>
          <cell r="C246" t="str">
            <v>EA</v>
          </cell>
          <cell r="D246" t="str">
            <v>2</v>
          </cell>
          <cell r="E246">
            <v>126756</v>
          </cell>
          <cell r="F246">
            <v>253512</v>
          </cell>
          <cell r="G246">
            <v>0</v>
          </cell>
        </row>
        <row r="247">
          <cell r="A247" t="str">
            <v>버터프라이밸브(키스톤기아10K)</v>
          </cell>
          <cell r="B247" t="str">
            <v>D100</v>
          </cell>
          <cell r="C247" t="str">
            <v>EA</v>
          </cell>
          <cell r="D247" t="str">
            <v>2</v>
          </cell>
          <cell r="E247">
            <v>108423</v>
          </cell>
          <cell r="F247">
            <v>216846</v>
          </cell>
          <cell r="G247">
            <v>0</v>
          </cell>
        </row>
        <row r="248">
          <cell r="A248" t="str">
            <v>버터프라이밸브(키스톤레바10K)</v>
          </cell>
          <cell r="B248" t="str">
            <v>D50</v>
          </cell>
          <cell r="C248" t="str">
            <v>EA</v>
          </cell>
          <cell r="D248" t="str">
            <v>2</v>
          </cell>
          <cell r="E248">
            <v>48951</v>
          </cell>
          <cell r="F248">
            <v>97902</v>
          </cell>
          <cell r="G248">
            <v>0</v>
          </cell>
        </row>
        <row r="249">
          <cell r="A249" t="str">
            <v>H/P OFFSET VALVE</v>
          </cell>
          <cell r="B249" t="str">
            <v>D100</v>
          </cell>
          <cell r="C249" t="str">
            <v>EA</v>
          </cell>
          <cell r="D249" t="str">
            <v>2</v>
          </cell>
          <cell r="E249">
            <v>232260</v>
          </cell>
          <cell r="F249">
            <v>464520</v>
          </cell>
          <cell r="G249">
            <v>0</v>
          </cell>
        </row>
        <row r="250">
          <cell r="A250" t="str">
            <v>H/P OFFSET VALVE</v>
          </cell>
          <cell r="B250" t="str">
            <v>D65</v>
          </cell>
          <cell r="C250" t="str">
            <v>EA</v>
          </cell>
          <cell r="D250" t="str">
            <v>4</v>
          </cell>
          <cell r="E250">
            <v>174930</v>
          </cell>
          <cell r="F250">
            <v>699720</v>
          </cell>
          <cell r="G250">
            <v>0</v>
          </cell>
        </row>
        <row r="251">
          <cell r="A251" t="str">
            <v>단조게이트밸브(SCR'D)</v>
          </cell>
          <cell r="B251" t="str">
            <v>D40</v>
          </cell>
          <cell r="C251" t="str">
            <v>EA</v>
          </cell>
          <cell r="D251" t="str">
            <v>3</v>
          </cell>
          <cell r="E251">
            <v>53918</v>
          </cell>
          <cell r="F251">
            <v>161754</v>
          </cell>
          <cell r="G251">
            <v>0</v>
          </cell>
        </row>
        <row r="252">
          <cell r="A252" t="str">
            <v>단조게이트밸브(SCR'D)</v>
          </cell>
          <cell r="B252" t="str">
            <v>D32</v>
          </cell>
          <cell r="C252" t="str">
            <v>EA</v>
          </cell>
          <cell r="D252" t="str">
            <v>17</v>
          </cell>
          <cell r="E252">
            <v>42315</v>
          </cell>
          <cell r="F252">
            <v>719355</v>
          </cell>
          <cell r="G252">
            <v>0</v>
          </cell>
        </row>
        <row r="253">
          <cell r="A253" t="str">
            <v>단조게이트밸브(SCR'D)</v>
          </cell>
          <cell r="B253" t="str">
            <v>D20</v>
          </cell>
          <cell r="C253" t="str">
            <v>EA</v>
          </cell>
          <cell r="D253" t="str">
            <v>4</v>
          </cell>
          <cell r="E253">
            <v>33443</v>
          </cell>
          <cell r="F253">
            <v>133772</v>
          </cell>
          <cell r="G253">
            <v>0</v>
          </cell>
        </row>
        <row r="254">
          <cell r="A254" t="str">
            <v>단조게이트밸브(SCR'D)</v>
          </cell>
          <cell r="B254" t="str">
            <v>D15</v>
          </cell>
          <cell r="C254" t="str">
            <v>EA</v>
          </cell>
          <cell r="D254" t="str">
            <v>2</v>
          </cell>
          <cell r="E254">
            <v>31395</v>
          </cell>
          <cell r="F254">
            <v>62790</v>
          </cell>
          <cell r="G254">
            <v>0</v>
          </cell>
        </row>
        <row r="255">
          <cell r="A255" t="str">
            <v>단조글로브밸브(SCR'D)</v>
          </cell>
          <cell r="B255" t="str">
            <v>D40</v>
          </cell>
          <cell r="C255" t="str">
            <v>EA</v>
          </cell>
          <cell r="D255" t="str">
            <v>1</v>
          </cell>
          <cell r="E255">
            <v>49823</v>
          </cell>
          <cell r="F255">
            <v>49823</v>
          </cell>
          <cell r="G255">
            <v>0</v>
          </cell>
        </row>
        <row r="256">
          <cell r="A256" t="str">
            <v>단조글로브밸브(SCR'D)</v>
          </cell>
          <cell r="B256" t="str">
            <v>D32</v>
          </cell>
          <cell r="C256" t="str">
            <v>EA</v>
          </cell>
          <cell r="D256" t="str">
            <v>7</v>
          </cell>
          <cell r="E256">
            <v>39585</v>
          </cell>
          <cell r="F256">
            <v>277095</v>
          </cell>
          <cell r="G256">
            <v>0</v>
          </cell>
        </row>
        <row r="257">
          <cell r="A257" t="str">
            <v>단조글로브밸브(SCR'D)</v>
          </cell>
          <cell r="B257" t="str">
            <v>D20</v>
          </cell>
          <cell r="C257" t="str">
            <v>EA</v>
          </cell>
          <cell r="D257" t="str">
            <v>2</v>
          </cell>
          <cell r="E257">
            <v>27983</v>
          </cell>
          <cell r="F257">
            <v>55966</v>
          </cell>
          <cell r="G257">
            <v>0</v>
          </cell>
        </row>
        <row r="258">
          <cell r="A258" t="str">
            <v>FLEX-JOINT(벨로즈)(10KG)</v>
          </cell>
          <cell r="B258" t="str">
            <v>D200</v>
          </cell>
          <cell r="C258" t="str">
            <v>EA</v>
          </cell>
          <cell r="D258" t="str">
            <v>4</v>
          </cell>
          <cell r="E258">
            <v>105000</v>
          </cell>
          <cell r="F258">
            <v>420000</v>
          </cell>
          <cell r="G258">
            <v>0</v>
          </cell>
        </row>
        <row r="259">
          <cell r="A259" t="str">
            <v>자동공기변(온수,오일용)</v>
          </cell>
          <cell r="B259" t="str">
            <v>D15  AE30CV</v>
          </cell>
          <cell r="C259" t="str">
            <v>EA</v>
          </cell>
          <cell r="D259" t="str">
            <v>4</v>
          </cell>
          <cell r="E259">
            <v>75863</v>
          </cell>
          <cell r="F259">
            <v>303452</v>
          </cell>
          <cell r="G259">
            <v>0</v>
          </cell>
        </row>
        <row r="260">
          <cell r="A260" t="str">
            <v>A.A.V(증기용)</v>
          </cell>
          <cell r="B260" t="str">
            <v>D15  AV13</v>
          </cell>
          <cell r="C260" t="str">
            <v>EA</v>
          </cell>
          <cell r="D260" t="str">
            <v>2</v>
          </cell>
          <cell r="E260">
            <v>74078</v>
          </cell>
          <cell r="F260">
            <v>148156</v>
          </cell>
          <cell r="G260">
            <v>0</v>
          </cell>
        </row>
        <row r="261">
          <cell r="A261" t="str">
            <v>후롯트트랩(샤코)(10KG)</v>
          </cell>
          <cell r="B261" t="str">
            <v>D25 FT14-10</v>
          </cell>
          <cell r="C261" t="str">
            <v>EA</v>
          </cell>
          <cell r="D261" t="str">
            <v>1</v>
          </cell>
          <cell r="E261">
            <v>346290</v>
          </cell>
          <cell r="F261">
            <v>346290</v>
          </cell>
          <cell r="G261">
            <v>0</v>
          </cell>
        </row>
        <row r="262">
          <cell r="A262" t="str">
            <v>후롯트트랩(샤코)(10KG)</v>
          </cell>
          <cell r="B262" t="str">
            <v>D20 FT14-10</v>
          </cell>
          <cell r="C262" t="str">
            <v>EA</v>
          </cell>
          <cell r="D262" t="str">
            <v>2</v>
          </cell>
          <cell r="E262">
            <v>271320</v>
          </cell>
          <cell r="F262">
            <v>542640</v>
          </cell>
          <cell r="G262">
            <v>0</v>
          </cell>
        </row>
        <row r="263">
          <cell r="A263" t="str">
            <v>후롯트트랩(샤코)(10KG)</v>
          </cell>
          <cell r="B263" t="str">
            <v>D15 FT14-10</v>
          </cell>
          <cell r="C263" t="str">
            <v>EA</v>
          </cell>
          <cell r="D263" t="str">
            <v>1</v>
          </cell>
          <cell r="E263">
            <v>216878</v>
          </cell>
          <cell r="F263">
            <v>216878</v>
          </cell>
          <cell r="G263">
            <v>0</v>
          </cell>
        </row>
        <row r="264">
          <cell r="A264" t="str">
            <v>감압밸브(샤코)(10KG)</v>
          </cell>
          <cell r="B264" t="str">
            <v>DP17  D40</v>
          </cell>
          <cell r="C264" t="str">
            <v>EA</v>
          </cell>
          <cell r="D264" t="str">
            <v>1</v>
          </cell>
          <cell r="E264">
            <v>1714493</v>
          </cell>
          <cell r="F264">
            <v>1714493</v>
          </cell>
          <cell r="G264">
            <v>0</v>
          </cell>
        </row>
        <row r="265">
          <cell r="A265" t="str">
            <v>감압밸브(샤코)(10KG)</v>
          </cell>
          <cell r="B265" t="str">
            <v>DP17  D32</v>
          </cell>
          <cell r="C265" t="str">
            <v>EA</v>
          </cell>
          <cell r="D265" t="str">
            <v>1</v>
          </cell>
          <cell r="E265">
            <v>1477980</v>
          </cell>
          <cell r="F265">
            <v>1477980</v>
          </cell>
          <cell r="G265">
            <v>0</v>
          </cell>
        </row>
        <row r="266">
          <cell r="A266" t="str">
            <v>감압밸브(샤코)(10KG)</v>
          </cell>
          <cell r="B266" t="str">
            <v>DP17  D20</v>
          </cell>
          <cell r="C266" t="str">
            <v>EA</v>
          </cell>
          <cell r="D266" t="str">
            <v>1</v>
          </cell>
          <cell r="E266">
            <v>1063860</v>
          </cell>
          <cell r="F266">
            <v>1063860</v>
          </cell>
          <cell r="G266">
            <v>0</v>
          </cell>
        </row>
        <row r="267">
          <cell r="A267" t="str">
            <v>차압변(10KG)</v>
          </cell>
          <cell r="B267" t="str">
            <v>D125</v>
          </cell>
          <cell r="C267" t="str">
            <v>EA</v>
          </cell>
          <cell r="D267" t="str">
            <v>1</v>
          </cell>
          <cell r="E267">
            <v>0</v>
          </cell>
          <cell r="F267">
            <v>0</v>
          </cell>
          <cell r="G267">
            <v>0</v>
          </cell>
        </row>
        <row r="268">
          <cell r="A268" t="str">
            <v>2-WAY밸브(10KG)</v>
          </cell>
          <cell r="B268" t="str">
            <v>D65</v>
          </cell>
          <cell r="C268" t="str">
            <v>EA</v>
          </cell>
          <cell r="D268" t="str">
            <v>2</v>
          </cell>
          <cell r="E268">
            <v>0</v>
          </cell>
          <cell r="F268">
            <v>0</v>
          </cell>
          <cell r="G268">
            <v>0</v>
          </cell>
        </row>
        <row r="269">
          <cell r="A269" t="str">
            <v>2-WAY밸브(10KG)</v>
          </cell>
          <cell r="B269" t="str">
            <v>D50</v>
          </cell>
          <cell r="C269" t="str">
            <v>EA</v>
          </cell>
          <cell r="D269">
            <v>1</v>
          </cell>
          <cell r="E269">
            <v>0</v>
          </cell>
          <cell r="F269">
            <v>0</v>
          </cell>
          <cell r="G269">
            <v>0</v>
          </cell>
        </row>
        <row r="270">
          <cell r="A270" t="str">
            <v>2-WAY밸브(10KG)</v>
          </cell>
          <cell r="B270" t="str">
            <v>D32</v>
          </cell>
          <cell r="C270" t="str">
            <v>EA</v>
          </cell>
          <cell r="D270">
            <v>1</v>
          </cell>
          <cell r="E270">
            <v>0</v>
          </cell>
          <cell r="F270">
            <v>0</v>
          </cell>
          <cell r="G270">
            <v>0</v>
          </cell>
        </row>
        <row r="271">
          <cell r="A271" t="str">
            <v>2-WAY밸브(10KG)</v>
          </cell>
          <cell r="B271" t="str">
            <v>D25</v>
          </cell>
          <cell r="C271" t="str">
            <v>EA</v>
          </cell>
          <cell r="D271">
            <v>1</v>
          </cell>
          <cell r="E271">
            <v>0</v>
          </cell>
          <cell r="F271">
            <v>0</v>
          </cell>
          <cell r="G271">
            <v>0</v>
          </cell>
        </row>
        <row r="272">
          <cell r="A272" t="str">
            <v>2-WAY밸브(10KG)</v>
          </cell>
          <cell r="B272" t="str">
            <v>D20</v>
          </cell>
          <cell r="C272" t="str">
            <v>EA</v>
          </cell>
          <cell r="D272" t="str">
            <v>2</v>
          </cell>
          <cell r="E272">
            <v>0</v>
          </cell>
          <cell r="F272">
            <v>0</v>
          </cell>
          <cell r="G272">
            <v>0</v>
          </cell>
        </row>
        <row r="273">
          <cell r="A273" t="str">
            <v>2-WAY밸브(10KG)</v>
          </cell>
          <cell r="B273" t="str">
            <v>D15</v>
          </cell>
          <cell r="C273" t="str">
            <v>EA</v>
          </cell>
          <cell r="D273">
            <v>1</v>
          </cell>
          <cell r="E273">
            <v>0</v>
          </cell>
          <cell r="F273">
            <v>0</v>
          </cell>
          <cell r="G273">
            <v>0</v>
          </cell>
        </row>
        <row r="274">
          <cell r="A274" t="str">
            <v>정유량밸브(10KG)</v>
          </cell>
          <cell r="B274" t="str">
            <v>D80</v>
          </cell>
          <cell r="C274" t="str">
            <v>EA</v>
          </cell>
          <cell r="D274" t="str">
            <v>2</v>
          </cell>
          <cell r="E274">
            <v>501900</v>
          </cell>
          <cell r="F274">
            <v>1003800</v>
          </cell>
          <cell r="G274">
            <v>0</v>
          </cell>
        </row>
        <row r="275">
          <cell r="A275" t="str">
            <v>황동볼밸브(10KG)</v>
          </cell>
          <cell r="B275" t="str">
            <v>D15</v>
          </cell>
          <cell r="C275" t="str">
            <v>EA</v>
          </cell>
          <cell r="D275" t="str">
            <v>6</v>
          </cell>
          <cell r="E275">
            <v>2432</v>
          </cell>
          <cell r="F275">
            <v>14592</v>
          </cell>
          <cell r="G275">
            <v>0</v>
          </cell>
        </row>
        <row r="276">
          <cell r="A276" t="str">
            <v>온도조절식트랩(TSS21)</v>
          </cell>
          <cell r="B276" t="str">
            <v>D15</v>
          </cell>
          <cell r="C276" t="str">
            <v>EA</v>
          </cell>
          <cell r="D276" t="str">
            <v>1</v>
          </cell>
          <cell r="E276">
            <v>345450</v>
          </cell>
          <cell r="F276">
            <v>345450</v>
          </cell>
          <cell r="G276">
            <v>0</v>
          </cell>
        </row>
        <row r="277">
          <cell r="A277" t="str">
            <v>기수분리기</v>
          </cell>
          <cell r="B277" t="str">
            <v>D65</v>
          </cell>
          <cell r="C277" t="str">
            <v>EA</v>
          </cell>
          <cell r="D277" t="str">
            <v>3</v>
          </cell>
          <cell r="E277">
            <v>770228</v>
          </cell>
          <cell r="F277">
            <v>2310684</v>
          </cell>
          <cell r="G277">
            <v>0</v>
          </cell>
        </row>
        <row r="278">
          <cell r="A278" t="str">
            <v>압력계</v>
          </cell>
          <cell r="C278" t="str">
            <v>SET</v>
          </cell>
          <cell r="D278" t="str">
            <v>16</v>
          </cell>
          <cell r="E278">
            <v>9450</v>
          </cell>
          <cell r="F278">
            <v>151200</v>
          </cell>
          <cell r="G278">
            <v>0</v>
          </cell>
        </row>
        <row r="279">
          <cell r="A279" t="str">
            <v>온도계</v>
          </cell>
          <cell r="C279" t="str">
            <v>SET</v>
          </cell>
          <cell r="D279" t="str">
            <v>16</v>
          </cell>
          <cell r="E279">
            <v>6300</v>
          </cell>
          <cell r="F279">
            <v>100800</v>
          </cell>
          <cell r="G279">
            <v>0</v>
          </cell>
        </row>
        <row r="280">
          <cell r="A280" t="str">
            <v>강관용접</v>
          </cell>
          <cell r="B280" t="str">
            <v>D100</v>
          </cell>
          <cell r="C280" t="str">
            <v>개소</v>
          </cell>
          <cell r="D280" t="str">
            <v>5</v>
          </cell>
          <cell r="E280">
            <v>366</v>
          </cell>
          <cell r="F280">
            <v>1830</v>
          </cell>
          <cell r="G280">
            <v>0</v>
          </cell>
        </row>
        <row r="281">
          <cell r="A281" t="str">
            <v>강관용접</v>
          </cell>
          <cell r="B281" t="str">
            <v>D65</v>
          </cell>
          <cell r="C281" t="str">
            <v>개소</v>
          </cell>
          <cell r="D281" t="str">
            <v>28</v>
          </cell>
          <cell r="E281">
            <v>192</v>
          </cell>
          <cell r="F281">
            <v>5376</v>
          </cell>
          <cell r="G281">
            <v>0</v>
          </cell>
        </row>
        <row r="282">
          <cell r="A282" t="str">
            <v>스테인리스강관용접</v>
          </cell>
          <cell r="B282" t="str">
            <v>D80</v>
          </cell>
          <cell r="C282" t="str">
            <v>개소</v>
          </cell>
          <cell r="D282" t="str">
            <v>9</v>
          </cell>
          <cell r="E282">
            <v>3105</v>
          </cell>
          <cell r="F282">
            <v>27945</v>
          </cell>
          <cell r="G282">
            <v>0</v>
          </cell>
        </row>
        <row r="283">
          <cell r="A283" t="str">
            <v>스테인리스강관용접</v>
          </cell>
          <cell r="B283" t="str">
            <v>D65</v>
          </cell>
          <cell r="C283" t="str">
            <v>개소</v>
          </cell>
          <cell r="D283" t="str">
            <v>20</v>
          </cell>
          <cell r="E283">
            <v>2464</v>
          </cell>
          <cell r="F283">
            <v>49280</v>
          </cell>
          <cell r="G283">
            <v>0</v>
          </cell>
        </row>
        <row r="284">
          <cell r="A284" t="str">
            <v>스테인리스강관용접</v>
          </cell>
          <cell r="B284" t="str">
            <v>D40</v>
          </cell>
          <cell r="C284" t="str">
            <v>개소</v>
          </cell>
          <cell r="D284" t="str">
            <v>7</v>
          </cell>
          <cell r="E284">
            <v>1046</v>
          </cell>
          <cell r="F284">
            <v>7322</v>
          </cell>
          <cell r="G284">
            <v>0</v>
          </cell>
        </row>
        <row r="285">
          <cell r="A285" t="str">
            <v>스테인리스강관용접</v>
          </cell>
          <cell r="B285" t="str">
            <v>D32</v>
          </cell>
          <cell r="C285" t="str">
            <v>개소</v>
          </cell>
          <cell r="D285" t="str">
            <v>41</v>
          </cell>
          <cell r="E285">
            <v>794</v>
          </cell>
          <cell r="F285">
            <v>32554</v>
          </cell>
          <cell r="G285">
            <v>0</v>
          </cell>
        </row>
        <row r="286">
          <cell r="A286" t="str">
            <v>스테인리스강관용접</v>
          </cell>
          <cell r="B286" t="str">
            <v>D25</v>
          </cell>
          <cell r="C286" t="str">
            <v>개소</v>
          </cell>
          <cell r="D286" t="str">
            <v>4</v>
          </cell>
          <cell r="E286">
            <v>664</v>
          </cell>
          <cell r="F286">
            <v>2656</v>
          </cell>
          <cell r="G286">
            <v>0</v>
          </cell>
        </row>
        <row r="287">
          <cell r="A287" t="str">
            <v>스테인리스강관용접</v>
          </cell>
          <cell r="B287" t="str">
            <v>D20</v>
          </cell>
          <cell r="C287" t="str">
            <v>개소</v>
          </cell>
          <cell r="D287" t="str">
            <v>29</v>
          </cell>
          <cell r="E287">
            <v>478</v>
          </cell>
          <cell r="F287">
            <v>13862</v>
          </cell>
          <cell r="G287">
            <v>0</v>
          </cell>
        </row>
        <row r="288">
          <cell r="A288" t="str">
            <v>동관용접(BRAZING)</v>
          </cell>
          <cell r="B288" t="str">
            <v>D200</v>
          </cell>
          <cell r="C288" t="str">
            <v>개소</v>
          </cell>
          <cell r="D288" t="str">
            <v>104</v>
          </cell>
          <cell r="E288">
            <v>15758</v>
          </cell>
          <cell r="F288">
            <v>1638832</v>
          </cell>
          <cell r="G288">
            <v>31143</v>
          </cell>
        </row>
        <row r="289">
          <cell r="A289" t="str">
            <v>동관용접(BRAZING)</v>
          </cell>
          <cell r="B289" t="str">
            <v>D125</v>
          </cell>
          <cell r="C289" t="str">
            <v>개소</v>
          </cell>
          <cell r="D289" t="str">
            <v>18</v>
          </cell>
          <cell r="E289">
            <v>4814</v>
          </cell>
          <cell r="F289">
            <v>86652</v>
          </cell>
          <cell r="G289">
            <v>13156</v>
          </cell>
        </row>
        <row r="290">
          <cell r="A290" t="str">
            <v>동관용접(BRAZING)</v>
          </cell>
          <cell r="B290" t="str">
            <v>D100</v>
          </cell>
          <cell r="C290" t="str">
            <v>개소</v>
          </cell>
          <cell r="D290" t="str">
            <v>8</v>
          </cell>
          <cell r="E290">
            <v>3319</v>
          </cell>
          <cell r="F290">
            <v>26552</v>
          </cell>
          <cell r="G290">
            <v>10586</v>
          </cell>
        </row>
        <row r="291">
          <cell r="A291" t="str">
            <v>동관용접(BRAZING)</v>
          </cell>
          <cell r="B291" t="str">
            <v>D80</v>
          </cell>
          <cell r="C291" t="str">
            <v>개소</v>
          </cell>
          <cell r="D291" t="str">
            <v>92</v>
          </cell>
          <cell r="E291">
            <v>1961</v>
          </cell>
          <cell r="F291">
            <v>180412</v>
          </cell>
          <cell r="G291">
            <v>7502</v>
          </cell>
        </row>
        <row r="292">
          <cell r="A292" t="str">
            <v>동관용접(BRAZING)</v>
          </cell>
          <cell r="B292" t="str">
            <v>D32</v>
          </cell>
          <cell r="C292" t="str">
            <v>개소</v>
          </cell>
          <cell r="D292" t="str">
            <v>39</v>
          </cell>
          <cell r="E292">
            <v>540</v>
          </cell>
          <cell r="F292">
            <v>21060</v>
          </cell>
          <cell r="G292">
            <v>3648</v>
          </cell>
        </row>
        <row r="293">
          <cell r="A293" t="str">
            <v>용접합후렌지(10KG)</v>
          </cell>
          <cell r="B293" t="str">
            <v>D100</v>
          </cell>
          <cell r="C293" t="str">
            <v>개소</v>
          </cell>
          <cell r="D293" t="str">
            <v>4</v>
          </cell>
          <cell r="E293">
            <v>5934</v>
          </cell>
          <cell r="F293">
            <v>23736</v>
          </cell>
          <cell r="G293">
            <v>0</v>
          </cell>
        </row>
        <row r="294">
          <cell r="A294" t="str">
            <v>용접합후렌지(10KG)</v>
          </cell>
          <cell r="B294" t="str">
            <v>D65</v>
          </cell>
          <cell r="C294" t="str">
            <v>개소</v>
          </cell>
          <cell r="D294" t="str">
            <v>12</v>
          </cell>
          <cell r="E294">
            <v>3423</v>
          </cell>
          <cell r="F294">
            <v>41076</v>
          </cell>
          <cell r="G294">
            <v>0</v>
          </cell>
        </row>
        <row r="295">
          <cell r="A295" t="str">
            <v>스테인리스합후렌지(10KG)</v>
          </cell>
          <cell r="B295" t="str">
            <v>D65</v>
          </cell>
          <cell r="C295" t="str">
            <v>개소</v>
          </cell>
          <cell r="D295" t="str">
            <v>3</v>
          </cell>
          <cell r="E295">
            <v>14745</v>
          </cell>
          <cell r="F295">
            <v>44235</v>
          </cell>
          <cell r="G295">
            <v>0</v>
          </cell>
        </row>
        <row r="296">
          <cell r="A296" t="str">
            <v>SUS맹후렌지(10KG)</v>
          </cell>
          <cell r="B296" t="str">
            <v>D65</v>
          </cell>
          <cell r="C296" t="str">
            <v>EA</v>
          </cell>
          <cell r="D296" t="str">
            <v>1</v>
          </cell>
          <cell r="E296">
            <v>12149</v>
          </cell>
          <cell r="F296">
            <v>12149</v>
          </cell>
          <cell r="G296">
            <v>0</v>
          </cell>
        </row>
        <row r="297">
          <cell r="A297" t="str">
            <v>동절연합후렌지(10KG)</v>
          </cell>
          <cell r="B297" t="str">
            <v>D200</v>
          </cell>
          <cell r="C297" t="str">
            <v>개소</v>
          </cell>
          <cell r="D297" t="str">
            <v>25</v>
          </cell>
          <cell r="E297">
            <v>53047</v>
          </cell>
          <cell r="F297">
            <v>1326175</v>
          </cell>
          <cell r="G297">
            <v>31143</v>
          </cell>
        </row>
        <row r="298">
          <cell r="A298" t="str">
            <v>동절연합후렌지(10KG)</v>
          </cell>
          <cell r="B298" t="str">
            <v>D150</v>
          </cell>
          <cell r="C298" t="str">
            <v>개소</v>
          </cell>
          <cell r="D298" t="str">
            <v>13</v>
          </cell>
          <cell r="E298">
            <v>32821</v>
          </cell>
          <cell r="F298">
            <v>426673</v>
          </cell>
          <cell r="G298">
            <v>18603</v>
          </cell>
        </row>
        <row r="299">
          <cell r="A299" t="str">
            <v>동절연합후렌지(10KG)</v>
          </cell>
          <cell r="B299" t="str">
            <v>D100</v>
          </cell>
          <cell r="C299" t="str">
            <v>개소</v>
          </cell>
          <cell r="D299" t="str">
            <v>4</v>
          </cell>
          <cell r="E299">
            <v>18076</v>
          </cell>
          <cell r="F299">
            <v>72304</v>
          </cell>
          <cell r="G299">
            <v>10586</v>
          </cell>
        </row>
        <row r="300">
          <cell r="A300" t="str">
            <v>동절연합후렌지(10KG)</v>
          </cell>
          <cell r="B300" t="str">
            <v>D80</v>
          </cell>
          <cell r="C300" t="str">
            <v>개소</v>
          </cell>
          <cell r="D300" t="str">
            <v>24</v>
          </cell>
          <cell r="E300">
            <v>12699</v>
          </cell>
          <cell r="F300">
            <v>304776</v>
          </cell>
          <cell r="G300">
            <v>7502</v>
          </cell>
        </row>
        <row r="301">
          <cell r="A301" t="str">
            <v>동절연합후렌지(10KG)</v>
          </cell>
          <cell r="B301" t="str">
            <v>D50</v>
          </cell>
          <cell r="C301" t="str">
            <v>개소</v>
          </cell>
          <cell r="D301" t="str">
            <v>2</v>
          </cell>
          <cell r="E301">
            <v>7321</v>
          </cell>
          <cell r="F301">
            <v>14642</v>
          </cell>
          <cell r="G301">
            <v>5035</v>
          </cell>
        </row>
        <row r="302">
          <cell r="A302" t="str">
            <v>동맹후렌지(10KG)</v>
          </cell>
          <cell r="B302" t="str">
            <v>D200</v>
          </cell>
          <cell r="C302" t="str">
            <v>EA</v>
          </cell>
          <cell r="D302" t="str">
            <v>1</v>
          </cell>
          <cell r="E302">
            <v>20373</v>
          </cell>
          <cell r="F302">
            <v>20373</v>
          </cell>
          <cell r="G302">
            <v>0</v>
          </cell>
        </row>
        <row r="303">
          <cell r="A303" t="str">
            <v>일반U-BOLT/NUT</v>
          </cell>
          <cell r="B303" t="str">
            <v>D50</v>
          </cell>
          <cell r="C303" t="str">
            <v>EA</v>
          </cell>
          <cell r="D303" t="str">
            <v>2</v>
          </cell>
          <cell r="E303">
            <v>130</v>
          </cell>
          <cell r="F303">
            <v>260</v>
          </cell>
          <cell r="G303">
            <v>0</v>
          </cell>
        </row>
        <row r="304">
          <cell r="A304" t="str">
            <v>가이드슈(일반)</v>
          </cell>
          <cell r="B304" t="str">
            <v>D100</v>
          </cell>
          <cell r="C304" t="str">
            <v>SET</v>
          </cell>
          <cell r="D304" t="str">
            <v>1</v>
          </cell>
          <cell r="E304">
            <v>3675</v>
          </cell>
          <cell r="F304">
            <v>3675</v>
          </cell>
          <cell r="G304">
            <v>0</v>
          </cell>
        </row>
        <row r="305">
          <cell r="A305" t="str">
            <v>가이드슈(일반)</v>
          </cell>
          <cell r="B305" t="str">
            <v>D65</v>
          </cell>
          <cell r="C305" t="str">
            <v>SET</v>
          </cell>
          <cell r="D305" t="str">
            <v>4</v>
          </cell>
          <cell r="E305">
            <v>3234</v>
          </cell>
          <cell r="F305">
            <v>12936</v>
          </cell>
          <cell r="G305">
            <v>0</v>
          </cell>
        </row>
        <row r="306">
          <cell r="A306" t="str">
            <v>가이드슈(일반)</v>
          </cell>
          <cell r="B306" t="str">
            <v>D40</v>
          </cell>
          <cell r="C306" t="str">
            <v>SET</v>
          </cell>
          <cell r="D306" t="str">
            <v>3</v>
          </cell>
          <cell r="E306">
            <v>3234</v>
          </cell>
          <cell r="F306">
            <v>9702</v>
          </cell>
          <cell r="G306">
            <v>0</v>
          </cell>
        </row>
        <row r="307">
          <cell r="A307" t="str">
            <v>가이드슈(일반)</v>
          </cell>
          <cell r="B307" t="str">
            <v>D32</v>
          </cell>
          <cell r="C307" t="str">
            <v>SET</v>
          </cell>
          <cell r="D307" t="str">
            <v>30</v>
          </cell>
          <cell r="E307">
            <v>3234</v>
          </cell>
          <cell r="F307">
            <v>97020</v>
          </cell>
          <cell r="G307">
            <v>0</v>
          </cell>
        </row>
        <row r="308">
          <cell r="A308" t="str">
            <v>가이드슈(절연)</v>
          </cell>
          <cell r="B308" t="str">
            <v>D200</v>
          </cell>
          <cell r="C308" t="str">
            <v>SET</v>
          </cell>
          <cell r="D308" t="str">
            <v>26</v>
          </cell>
          <cell r="E308">
            <v>12716</v>
          </cell>
          <cell r="F308">
            <v>330616</v>
          </cell>
          <cell r="G308">
            <v>0</v>
          </cell>
        </row>
        <row r="309">
          <cell r="A309" t="str">
            <v>가이드슈(절연)</v>
          </cell>
          <cell r="B309" t="str">
            <v>D80</v>
          </cell>
          <cell r="C309" t="str">
            <v>SET</v>
          </cell>
          <cell r="D309" t="str">
            <v>14</v>
          </cell>
          <cell r="E309">
            <v>7791</v>
          </cell>
          <cell r="F309">
            <v>109074</v>
          </cell>
          <cell r="G309">
            <v>0</v>
          </cell>
        </row>
        <row r="310">
          <cell r="A310" t="str">
            <v>가이드슈(절연)</v>
          </cell>
          <cell r="B310" t="str">
            <v>D65</v>
          </cell>
          <cell r="C310" t="str">
            <v>SET</v>
          </cell>
          <cell r="D310" t="str">
            <v>4</v>
          </cell>
          <cell r="E310">
            <v>6689</v>
          </cell>
          <cell r="F310">
            <v>26756</v>
          </cell>
          <cell r="G310">
            <v>0</v>
          </cell>
        </row>
        <row r="311">
          <cell r="A311" t="str">
            <v>가이드슈(절연)</v>
          </cell>
          <cell r="B311" t="str">
            <v>D32</v>
          </cell>
          <cell r="C311" t="str">
            <v>SET</v>
          </cell>
          <cell r="D311" t="str">
            <v>10</v>
          </cell>
          <cell r="E311">
            <v>5513</v>
          </cell>
          <cell r="F311">
            <v>55130</v>
          </cell>
          <cell r="G311">
            <v>0</v>
          </cell>
        </row>
        <row r="312">
          <cell r="A312" t="str">
            <v>가이드슈(절연)</v>
          </cell>
          <cell r="B312" t="str">
            <v>D20</v>
          </cell>
          <cell r="C312" t="str">
            <v>SET</v>
          </cell>
          <cell r="D312" t="str">
            <v>9</v>
          </cell>
          <cell r="E312">
            <v>4998</v>
          </cell>
          <cell r="F312">
            <v>44982</v>
          </cell>
          <cell r="G312">
            <v>0</v>
          </cell>
        </row>
        <row r="313">
          <cell r="A313" t="str">
            <v>파이프스리브</v>
          </cell>
          <cell r="B313" t="str">
            <v>D200</v>
          </cell>
          <cell r="C313" t="str">
            <v>개소</v>
          </cell>
          <cell r="D313" t="str">
            <v>2</v>
          </cell>
          <cell r="E313">
            <v>25460</v>
          </cell>
          <cell r="F313">
            <v>50920</v>
          </cell>
          <cell r="G313">
            <v>0</v>
          </cell>
        </row>
        <row r="314">
          <cell r="A314" t="str">
            <v>파이프스리브</v>
          </cell>
          <cell r="B314" t="str">
            <v>D65</v>
          </cell>
          <cell r="C314" t="str">
            <v>개소</v>
          </cell>
          <cell r="D314" t="str">
            <v>1</v>
          </cell>
          <cell r="E314">
            <v>2156</v>
          </cell>
          <cell r="F314">
            <v>2156</v>
          </cell>
          <cell r="G314">
            <v>0</v>
          </cell>
        </row>
        <row r="315">
          <cell r="A315" t="str">
            <v>파이프스리브</v>
          </cell>
          <cell r="B315" t="str">
            <v>D50</v>
          </cell>
          <cell r="C315" t="str">
            <v>개소</v>
          </cell>
          <cell r="D315" t="str">
            <v>1</v>
          </cell>
          <cell r="E315">
            <v>2231</v>
          </cell>
          <cell r="F315">
            <v>2231</v>
          </cell>
          <cell r="G315">
            <v>0</v>
          </cell>
        </row>
        <row r="316">
          <cell r="A316" t="str">
            <v>파이프스리브</v>
          </cell>
          <cell r="B316" t="str">
            <v>D32</v>
          </cell>
          <cell r="C316" t="str">
            <v>개소</v>
          </cell>
          <cell r="D316" t="str">
            <v>3</v>
          </cell>
          <cell r="E316">
            <v>1433</v>
          </cell>
          <cell r="F316">
            <v>4299</v>
          </cell>
          <cell r="G316">
            <v>0</v>
          </cell>
        </row>
        <row r="317">
          <cell r="A317" t="str">
            <v>파이프스리브</v>
          </cell>
          <cell r="B317" t="str">
            <v>D20</v>
          </cell>
          <cell r="C317" t="str">
            <v>개소</v>
          </cell>
          <cell r="D317" t="str">
            <v>2</v>
          </cell>
          <cell r="E317">
            <v>810</v>
          </cell>
          <cell r="F317">
            <v>1620</v>
          </cell>
          <cell r="G317">
            <v>0</v>
          </cell>
        </row>
        <row r="318">
          <cell r="A318" t="str">
            <v>인써트플레이트</v>
          </cell>
          <cell r="B318" t="str">
            <v>200*200*9T</v>
          </cell>
          <cell r="C318" t="str">
            <v>EA</v>
          </cell>
          <cell r="D318">
            <v>50</v>
          </cell>
          <cell r="E318">
            <v>3481</v>
          </cell>
          <cell r="F318">
            <v>174050</v>
          </cell>
          <cell r="G318">
            <v>0</v>
          </cell>
        </row>
        <row r="319">
          <cell r="A319" t="str">
            <v>찬넬</v>
          </cell>
          <cell r="B319" t="str">
            <v>100*50*5T</v>
          </cell>
          <cell r="C319" t="str">
            <v>KG</v>
          </cell>
          <cell r="D319">
            <v>1030</v>
          </cell>
          <cell r="E319">
            <v>494</v>
          </cell>
          <cell r="F319">
            <v>508820</v>
          </cell>
          <cell r="G319">
            <v>0</v>
          </cell>
        </row>
        <row r="320">
          <cell r="A320" t="str">
            <v>잡철물제작설치</v>
          </cell>
          <cell r="B320" t="str">
            <v>복잡</v>
          </cell>
          <cell r="C320" t="str">
            <v>TON</v>
          </cell>
          <cell r="D320">
            <v>1.03</v>
          </cell>
          <cell r="E320">
            <v>81306</v>
          </cell>
          <cell r="F320">
            <v>83745</v>
          </cell>
          <cell r="G320">
            <v>2397390</v>
          </cell>
        </row>
        <row r="321">
          <cell r="A321" t="str">
            <v>녹막이페인트칠</v>
          </cell>
          <cell r="B321" t="str">
            <v>2회칠</v>
          </cell>
          <cell r="C321" t="str">
            <v>M2</v>
          </cell>
          <cell r="D321">
            <v>58</v>
          </cell>
          <cell r="E321">
            <v>1355</v>
          </cell>
          <cell r="F321">
            <v>78590</v>
          </cell>
          <cell r="G321">
            <v>1379</v>
          </cell>
        </row>
        <row r="322">
          <cell r="A322" t="str">
            <v>조합페인트칠(철재면)</v>
          </cell>
          <cell r="B322" t="str">
            <v>2회칠</v>
          </cell>
          <cell r="C322" t="str">
            <v>M2</v>
          </cell>
          <cell r="D322">
            <v>58</v>
          </cell>
          <cell r="E322">
            <v>922</v>
          </cell>
          <cell r="F322">
            <v>53476</v>
          </cell>
          <cell r="G322">
            <v>2116</v>
          </cell>
        </row>
        <row r="323">
          <cell r="A323" t="str">
            <v>잡재료비</v>
          </cell>
          <cell r="B323" t="str">
            <v>재료비의 5 %</v>
          </cell>
          <cell r="C323" t="str">
            <v>식</v>
          </cell>
          <cell r="D323" t="str">
            <v>1</v>
          </cell>
          <cell r="E323">
            <v>682646</v>
          </cell>
          <cell r="F323">
            <v>682646</v>
          </cell>
        </row>
        <row r="324">
          <cell r="A324" t="str">
            <v>노무비</v>
          </cell>
          <cell r="B324" t="str">
            <v>배관공</v>
          </cell>
          <cell r="C324" t="str">
            <v>인</v>
          </cell>
          <cell r="D324">
            <v>130</v>
          </cell>
          <cell r="E324">
            <v>0</v>
          </cell>
          <cell r="G324">
            <v>47537</v>
          </cell>
        </row>
        <row r="325">
          <cell r="A325" t="str">
            <v>노무비</v>
          </cell>
          <cell r="B325" t="str">
            <v>보통인부</v>
          </cell>
          <cell r="C325" t="str">
            <v>인</v>
          </cell>
          <cell r="D325">
            <v>45</v>
          </cell>
          <cell r="E325">
            <v>0</v>
          </cell>
          <cell r="G325">
            <v>34360</v>
          </cell>
        </row>
        <row r="326">
          <cell r="A326" t="str">
            <v>노무비</v>
          </cell>
          <cell r="B326" t="str">
            <v>용접공(일반)</v>
          </cell>
          <cell r="C326" t="str">
            <v>인</v>
          </cell>
          <cell r="D326">
            <v>16</v>
          </cell>
          <cell r="E326">
            <v>0</v>
          </cell>
          <cell r="G326">
            <v>59048</v>
          </cell>
        </row>
        <row r="327">
          <cell r="A327" t="str">
            <v>공구손료</v>
          </cell>
          <cell r="B327" t="str">
            <v>노무비의 3 %</v>
          </cell>
          <cell r="C327" t="str">
            <v>식</v>
          </cell>
          <cell r="D327" t="str">
            <v>1</v>
          </cell>
          <cell r="E327">
            <v>0</v>
          </cell>
          <cell r="G327">
            <v>799970</v>
          </cell>
        </row>
        <row r="328">
          <cell r="A328" t="str">
            <v>계</v>
          </cell>
          <cell r="E328">
            <v>0</v>
          </cell>
          <cell r="F328">
            <v>48866000</v>
          </cell>
        </row>
        <row r="329">
          <cell r="E329">
            <v>0</v>
          </cell>
        </row>
        <row r="330">
          <cell r="E330">
            <v>0</v>
          </cell>
        </row>
        <row r="331">
          <cell r="E331">
            <v>0</v>
          </cell>
        </row>
        <row r="332">
          <cell r="E332">
            <v>0</v>
          </cell>
        </row>
        <row r="333">
          <cell r="E333">
            <v>0</v>
          </cell>
        </row>
        <row r="334">
          <cell r="E334">
            <v>0</v>
          </cell>
        </row>
        <row r="335">
          <cell r="E335">
            <v>0</v>
          </cell>
        </row>
        <row r="337">
          <cell r="E337">
            <v>0</v>
          </cell>
        </row>
        <row r="338">
          <cell r="E338">
            <v>0</v>
          </cell>
        </row>
        <row r="339">
          <cell r="E339">
            <v>0</v>
          </cell>
        </row>
        <row r="340">
          <cell r="E340">
            <v>0</v>
          </cell>
        </row>
        <row r="341">
          <cell r="A341" t="str">
            <v>4.공조배관공사</v>
          </cell>
          <cell r="E341">
            <v>0</v>
          </cell>
        </row>
        <row r="342">
          <cell r="A342" t="str">
            <v>동관L-TYPE(KSD5301)</v>
          </cell>
          <cell r="B342" t="str">
            <v>D200</v>
          </cell>
          <cell r="C342" t="str">
            <v>M</v>
          </cell>
          <cell r="D342" t="str">
            <v>64</v>
          </cell>
          <cell r="E342">
            <v>116020</v>
          </cell>
          <cell r="F342">
            <v>7425280</v>
          </cell>
        </row>
        <row r="343">
          <cell r="A343" t="str">
            <v>동관L-TYPE(KSD5301)</v>
          </cell>
          <cell r="B343" t="str">
            <v>D150</v>
          </cell>
          <cell r="C343" t="str">
            <v>M</v>
          </cell>
          <cell r="D343" t="str">
            <v>24</v>
          </cell>
          <cell r="E343">
            <v>53466</v>
          </cell>
          <cell r="F343">
            <v>1283184</v>
          </cell>
        </row>
        <row r="344">
          <cell r="A344" t="str">
            <v>동관L-TYPE(KSD5301)</v>
          </cell>
          <cell r="B344" t="str">
            <v>D125</v>
          </cell>
          <cell r="C344" t="str">
            <v>M</v>
          </cell>
          <cell r="D344" t="str">
            <v>169</v>
          </cell>
          <cell r="E344">
            <v>38561</v>
          </cell>
          <cell r="F344">
            <v>6516809</v>
          </cell>
        </row>
        <row r="345">
          <cell r="A345" t="str">
            <v>동관L-TYPE(KSD5301)</v>
          </cell>
          <cell r="B345" t="str">
            <v>D100</v>
          </cell>
          <cell r="C345" t="str">
            <v>M</v>
          </cell>
          <cell r="D345" t="str">
            <v>48</v>
          </cell>
          <cell r="E345">
            <v>27266</v>
          </cell>
          <cell r="F345">
            <v>1308768</v>
          </cell>
        </row>
        <row r="346">
          <cell r="A346" t="str">
            <v>동관L-TYPE(KSD5301)</v>
          </cell>
          <cell r="B346" t="str">
            <v>D80</v>
          </cell>
          <cell r="C346" t="str">
            <v>M</v>
          </cell>
          <cell r="D346" t="str">
            <v>59</v>
          </cell>
          <cell r="E346">
            <v>16926</v>
          </cell>
          <cell r="F346">
            <v>998634</v>
          </cell>
        </row>
        <row r="347">
          <cell r="A347" t="str">
            <v>동관L-TYPE(KSD5301)</v>
          </cell>
          <cell r="B347" t="str">
            <v>D65</v>
          </cell>
          <cell r="C347" t="str">
            <v>M</v>
          </cell>
          <cell r="D347" t="str">
            <v>228</v>
          </cell>
          <cell r="E347">
            <v>12593</v>
          </cell>
          <cell r="F347">
            <v>2871204</v>
          </cell>
        </row>
        <row r="348">
          <cell r="A348" t="str">
            <v>동관L-TYPE(KSD5301)</v>
          </cell>
          <cell r="B348" t="str">
            <v>D50</v>
          </cell>
          <cell r="C348" t="str">
            <v>M</v>
          </cell>
          <cell r="D348" t="str">
            <v>173</v>
          </cell>
          <cell r="E348">
            <v>8907</v>
          </cell>
          <cell r="F348">
            <v>1540911</v>
          </cell>
        </row>
        <row r="349">
          <cell r="A349" t="str">
            <v>동관L-TYPE(KSD5301)</v>
          </cell>
          <cell r="B349" t="str">
            <v>D25</v>
          </cell>
          <cell r="C349" t="str">
            <v>M</v>
          </cell>
          <cell r="D349" t="str">
            <v>72</v>
          </cell>
          <cell r="E349">
            <v>3324</v>
          </cell>
          <cell r="F349">
            <v>239328</v>
          </cell>
        </row>
        <row r="350">
          <cell r="A350" t="str">
            <v>동관L-TYPE(KSD5301)</v>
          </cell>
          <cell r="B350" t="str">
            <v>D20</v>
          </cell>
          <cell r="C350" t="str">
            <v>M</v>
          </cell>
          <cell r="D350" t="str">
            <v>45</v>
          </cell>
          <cell r="E350">
            <v>2304</v>
          </cell>
          <cell r="F350">
            <v>103680</v>
          </cell>
        </row>
        <row r="351">
          <cell r="A351" t="str">
            <v>관보온(매직테이프)</v>
          </cell>
          <cell r="B351" t="str">
            <v>40T*D200</v>
          </cell>
          <cell r="C351" t="str">
            <v>M</v>
          </cell>
          <cell r="D351" t="str">
            <v>64</v>
          </cell>
          <cell r="E351">
            <v>7943</v>
          </cell>
          <cell r="F351">
            <v>508352</v>
          </cell>
          <cell r="G351">
            <v>9692</v>
          </cell>
        </row>
        <row r="352">
          <cell r="A352" t="str">
            <v>관보온(매직테이프)</v>
          </cell>
          <cell r="B352" t="str">
            <v>40T*D150</v>
          </cell>
          <cell r="C352" t="str">
            <v>M</v>
          </cell>
          <cell r="D352" t="str">
            <v>24</v>
          </cell>
          <cell r="E352">
            <v>6483</v>
          </cell>
          <cell r="F352">
            <v>155592</v>
          </cell>
          <cell r="G352">
            <v>8307</v>
          </cell>
        </row>
        <row r="353">
          <cell r="A353" t="str">
            <v>관보온(매직테이프)</v>
          </cell>
          <cell r="B353" t="str">
            <v>40T*D125</v>
          </cell>
          <cell r="C353" t="str">
            <v>M</v>
          </cell>
          <cell r="D353" t="str">
            <v>169</v>
          </cell>
          <cell r="E353">
            <v>5695</v>
          </cell>
          <cell r="F353">
            <v>962455</v>
          </cell>
          <cell r="G353">
            <v>7961</v>
          </cell>
        </row>
        <row r="354">
          <cell r="A354" t="str">
            <v>관보온(매직테이프)</v>
          </cell>
          <cell r="B354" t="str">
            <v>40T*D100</v>
          </cell>
          <cell r="C354" t="str">
            <v>M</v>
          </cell>
          <cell r="D354" t="str">
            <v>48</v>
          </cell>
          <cell r="E354">
            <v>4951</v>
          </cell>
          <cell r="F354">
            <v>237648</v>
          </cell>
          <cell r="G354">
            <v>5538</v>
          </cell>
        </row>
        <row r="355">
          <cell r="A355" t="str">
            <v>관보온(매직테이프)</v>
          </cell>
          <cell r="B355" t="str">
            <v>40T*D80</v>
          </cell>
          <cell r="C355" t="str">
            <v>M</v>
          </cell>
          <cell r="D355" t="str">
            <v>59</v>
          </cell>
          <cell r="E355">
            <v>4211</v>
          </cell>
          <cell r="F355">
            <v>248449</v>
          </cell>
          <cell r="G355">
            <v>4499</v>
          </cell>
        </row>
        <row r="356">
          <cell r="A356" t="str">
            <v>관보온(매직테이프)</v>
          </cell>
          <cell r="B356" t="str">
            <v>40T*D65</v>
          </cell>
          <cell r="C356" t="str">
            <v>M</v>
          </cell>
          <cell r="D356" t="str">
            <v>225</v>
          </cell>
          <cell r="E356">
            <v>3850</v>
          </cell>
          <cell r="F356">
            <v>866250</v>
          </cell>
          <cell r="G356">
            <v>4154</v>
          </cell>
        </row>
        <row r="357">
          <cell r="A357" t="str">
            <v>관보온(매직테이프)</v>
          </cell>
          <cell r="B357" t="str">
            <v>40T*D50</v>
          </cell>
          <cell r="C357" t="str">
            <v>M</v>
          </cell>
          <cell r="D357" t="str">
            <v>104</v>
          </cell>
          <cell r="E357">
            <v>3399</v>
          </cell>
          <cell r="F357">
            <v>353496</v>
          </cell>
          <cell r="G357">
            <v>4154</v>
          </cell>
        </row>
        <row r="358">
          <cell r="A358" t="str">
            <v>관보온(매직테이프)</v>
          </cell>
          <cell r="B358" t="str">
            <v>40T*D25</v>
          </cell>
          <cell r="C358" t="str">
            <v>M</v>
          </cell>
          <cell r="D358" t="str">
            <v>34</v>
          </cell>
          <cell r="E358">
            <v>2613</v>
          </cell>
          <cell r="F358">
            <v>88842</v>
          </cell>
          <cell r="G358">
            <v>2769</v>
          </cell>
        </row>
        <row r="359">
          <cell r="A359" t="str">
            <v>관보온(매직테이프)</v>
          </cell>
          <cell r="B359" t="str">
            <v>40T*D20</v>
          </cell>
          <cell r="C359" t="str">
            <v>M</v>
          </cell>
          <cell r="D359" t="str">
            <v>45</v>
          </cell>
          <cell r="E359">
            <v>2405</v>
          </cell>
          <cell r="F359">
            <v>108225</v>
          </cell>
          <cell r="G359">
            <v>2423</v>
          </cell>
        </row>
        <row r="360">
          <cell r="A360" t="str">
            <v>밸브보온(함석마감)</v>
          </cell>
          <cell r="B360" t="str">
            <v>50T*D200</v>
          </cell>
          <cell r="C360" t="str">
            <v>개소</v>
          </cell>
          <cell r="D360" t="str">
            <v>4</v>
          </cell>
          <cell r="E360">
            <v>29058</v>
          </cell>
          <cell r="F360">
            <v>116232</v>
          </cell>
          <cell r="G360">
            <v>73399</v>
          </cell>
        </row>
        <row r="361">
          <cell r="A361" t="str">
            <v>밸브보온(함석마감)</v>
          </cell>
          <cell r="B361" t="str">
            <v>50T*D125</v>
          </cell>
          <cell r="C361" t="str">
            <v>개소</v>
          </cell>
          <cell r="D361" t="str">
            <v>1</v>
          </cell>
          <cell r="E361">
            <v>22078</v>
          </cell>
          <cell r="F361">
            <v>22078</v>
          </cell>
          <cell r="G361">
            <v>58214</v>
          </cell>
        </row>
        <row r="362">
          <cell r="A362" t="str">
            <v>밸브보온(함석마감)</v>
          </cell>
          <cell r="B362" t="str">
            <v>50T*D65</v>
          </cell>
          <cell r="C362" t="str">
            <v>개소</v>
          </cell>
          <cell r="D362" t="str">
            <v>16</v>
          </cell>
          <cell r="E362">
            <v>17339</v>
          </cell>
          <cell r="F362">
            <v>277424</v>
          </cell>
          <cell r="G362">
            <v>41563</v>
          </cell>
        </row>
        <row r="363">
          <cell r="A363" t="str">
            <v>동엘보</v>
          </cell>
          <cell r="B363" t="str">
            <v>D200</v>
          </cell>
          <cell r="C363" t="str">
            <v>EA</v>
          </cell>
          <cell r="D363" t="str">
            <v>11</v>
          </cell>
          <cell r="E363">
            <v>94522</v>
          </cell>
          <cell r="F363">
            <v>1039742</v>
          </cell>
          <cell r="G363">
            <v>0</v>
          </cell>
        </row>
        <row r="364">
          <cell r="A364" t="str">
            <v>동엘보</v>
          </cell>
          <cell r="B364" t="str">
            <v>D150</v>
          </cell>
          <cell r="C364" t="str">
            <v>EA</v>
          </cell>
          <cell r="D364" t="str">
            <v>1</v>
          </cell>
          <cell r="E364">
            <v>49965</v>
          </cell>
          <cell r="F364">
            <v>49965</v>
          </cell>
          <cell r="G364">
            <v>0</v>
          </cell>
        </row>
        <row r="365">
          <cell r="A365" t="str">
            <v>동엘보</v>
          </cell>
          <cell r="B365" t="str">
            <v>D125</v>
          </cell>
          <cell r="C365" t="str">
            <v>EA</v>
          </cell>
          <cell r="D365" t="str">
            <v>28</v>
          </cell>
          <cell r="E365">
            <v>33499</v>
          </cell>
          <cell r="F365">
            <v>937972</v>
          </cell>
          <cell r="G365">
            <v>0</v>
          </cell>
        </row>
        <row r="366">
          <cell r="A366" t="str">
            <v>동엘보</v>
          </cell>
          <cell r="B366" t="str">
            <v>D100</v>
          </cell>
          <cell r="C366" t="str">
            <v>EA</v>
          </cell>
          <cell r="D366" t="str">
            <v>5</v>
          </cell>
          <cell r="E366">
            <v>15224</v>
          </cell>
          <cell r="F366">
            <v>76120</v>
          </cell>
          <cell r="G366">
            <v>0</v>
          </cell>
        </row>
        <row r="367">
          <cell r="A367" t="str">
            <v>동엘보</v>
          </cell>
          <cell r="B367" t="str">
            <v>D80</v>
          </cell>
          <cell r="C367" t="str">
            <v>EA</v>
          </cell>
          <cell r="D367" t="str">
            <v>8</v>
          </cell>
          <cell r="E367">
            <v>6797</v>
          </cell>
          <cell r="F367">
            <v>54376</v>
          </cell>
          <cell r="G367">
            <v>0</v>
          </cell>
        </row>
        <row r="368">
          <cell r="A368" t="str">
            <v>동엘보</v>
          </cell>
          <cell r="B368" t="str">
            <v>D65</v>
          </cell>
          <cell r="C368" t="str">
            <v>EA</v>
          </cell>
          <cell r="D368" t="str">
            <v>86</v>
          </cell>
          <cell r="E368">
            <v>4271</v>
          </cell>
          <cell r="F368">
            <v>367306</v>
          </cell>
          <cell r="G368">
            <v>0</v>
          </cell>
        </row>
        <row r="369">
          <cell r="A369" t="str">
            <v>동엘보</v>
          </cell>
          <cell r="B369" t="str">
            <v>D50</v>
          </cell>
          <cell r="C369" t="str">
            <v>EA</v>
          </cell>
          <cell r="D369" t="str">
            <v>46</v>
          </cell>
          <cell r="E369">
            <v>2368</v>
          </cell>
          <cell r="F369">
            <v>108928</v>
          </cell>
          <cell r="G369">
            <v>0</v>
          </cell>
        </row>
        <row r="370">
          <cell r="A370" t="str">
            <v>동엘보</v>
          </cell>
          <cell r="B370" t="str">
            <v>D25</v>
          </cell>
          <cell r="C370" t="str">
            <v>EA</v>
          </cell>
          <cell r="D370" t="str">
            <v>39</v>
          </cell>
          <cell r="E370">
            <v>455</v>
          </cell>
          <cell r="F370">
            <v>17745</v>
          </cell>
          <cell r="G370">
            <v>0</v>
          </cell>
        </row>
        <row r="371">
          <cell r="A371" t="str">
            <v>동엘보</v>
          </cell>
          <cell r="B371" t="str">
            <v>D20</v>
          </cell>
          <cell r="C371" t="str">
            <v>EA</v>
          </cell>
          <cell r="D371" t="str">
            <v>80</v>
          </cell>
          <cell r="E371">
            <v>263</v>
          </cell>
          <cell r="F371">
            <v>21040</v>
          </cell>
          <cell r="G371">
            <v>0</v>
          </cell>
        </row>
        <row r="372">
          <cell r="A372" t="str">
            <v>동티이</v>
          </cell>
          <cell r="B372" t="str">
            <v>D200</v>
          </cell>
          <cell r="C372" t="str">
            <v>EA</v>
          </cell>
          <cell r="D372" t="str">
            <v>5</v>
          </cell>
          <cell r="E372">
            <v>113290</v>
          </cell>
          <cell r="F372">
            <v>566450</v>
          </cell>
          <cell r="G372">
            <v>0</v>
          </cell>
        </row>
        <row r="373">
          <cell r="A373" t="str">
            <v>동티이</v>
          </cell>
          <cell r="B373" t="str">
            <v>D150</v>
          </cell>
          <cell r="C373" t="str">
            <v>EA</v>
          </cell>
          <cell r="D373" t="str">
            <v>3</v>
          </cell>
          <cell r="E373">
            <v>71338</v>
          </cell>
          <cell r="F373">
            <v>214014</v>
          </cell>
          <cell r="G373">
            <v>0</v>
          </cell>
        </row>
        <row r="374">
          <cell r="A374" t="str">
            <v>동티이</v>
          </cell>
          <cell r="B374" t="str">
            <v>D125</v>
          </cell>
          <cell r="C374" t="str">
            <v>EA</v>
          </cell>
          <cell r="D374" t="str">
            <v>24</v>
          </cell>
          <cell r="E374">
            <v>51105</v>
          </cell>
          <cell r="F374">
            <v>1226520</v>
          </cell>
          <cell r="G374">
            <v>0</v>
          </cell>
        </row>
        <row r="375">
          <cell r="A375" t="str">
            <v>동티이</v>
          </cell>
          <cell r="B375" t="str">
            <v>D100</v>
          </cell>
          <cell r="C375" t="str">
            <v>EA</v>
          </cell>
          <cell r="D375" t="str">
            <v>6</v>
          </cell>
          <cell r="E375">
            <v>16784</v>
          </cell>
          <cell r="F375">
            <v>100704</v>
          </cell>
          <cell r="G375">
            <v>0</v>
          </cell>
        </row>
        <row r="376">
          <cell r="A376" t="str">
            <v>동티이</v>
          </cell>
          <cell r="B376" t="str">
            <v>D80</v>
          </cell>
          <cell r="C376" t="str">
            <v>EA</v>
          </cell>
          <cell r="D376" t="str">
            <v>4</v>
          </cell>
          <cell r="E376">
            <v>9213</v>
          </cell>
          <cell r="F376">
            <v>36852</v>
          </cell>
          <cell r="G376">
            <v>0</v>
          </cell>
        </row>
        <row r="377">
          <cell r="A377" t="str">
            <v>동티이</v>
          </cell>
          <cell r="B377" t="str">
            <v>D65</v>
          </cell>
          <cell r="C377" t="str">
            <v>EA</v>
          </cell>
          <cell r="D377" t="str">
            <v>6</v>
          </cell>
          <cell r="E377">
            <v>4808</v>
          </cell>
          <cell r="F377">
            <v>28848</v>
          </cell>
          <cell r="G377">
            <v>0</v>
          </cell>
        </row>
        <row r="378">
          <cell r="A378" t="str">
            <v>동티이</v>
          </cell>
          <cell r="B378" t="str">
            <v>D50</v>
          </cell>
          <cell r="C378" t="str">
            <v>EA</v>
          </cell>
          <cell r="D378" t="str">
            <v>12</v>
          </cell>
          <cell r="E378">
            <v>2939</v>
          </cell>
          <cell r="F378">
            <v>35268</v>
          </cell>
          <cell r="G378">
            <v>0</v>
          </cell>
        </row>
        <row r="379">
          <cell r="A379" t="str">
            <v>동티이</v>
          </cell>
          <cell r="B379" t="str">
            <v>D25</v>
          </cell>
          <cell r="C379" t="str">
            <v>EA</v>
          </cell>
          <cell r="D379" t="str">
            <v>9</v>
          </cell>
          <cell r="E379">
            <v>637</v>
          </cell>
          <cell r="F379">
            <v>5733</v>
          </cell>
          <cell r="G379">
            <v>0</v>
          </cell>
        </row>
        <row r="380">
          <cell r="A380" t="str">
            <v>동티이</v>
          </cell>
          <cell r="B380" t="str">
            <v>D20</v>
          </cell>
          <cell r="C380" t="str">
            <v>EA</v>
          </cell>
          <cell r="D380" t="str">
            <v>1</v>
          </cell>
          <cell r="E380">
            <v>414</v>
          </cell>
          <cell r="F380">
            <v>414</v>
          </cell>
          <cell r="G380">
            <v>0</v>
          </cell>
        </row>
        <row r="381">
          <cell r="A381" t="str">
            <v>동레듀샤</v>
          </cell>
          <cell r="B381" t="str">
            <v>D200</v>
          </cell>
          <cell r="C381" t="str">
            <v>EA</v>
          </cell>
          <cell r="D381" t="str">
            <v>2</v>
          </cell>
          <cell r="E381">
            <v>49216</v>
          </cell>
          <cell r="F381">
            <v>98432</v>
          </cell>
          <cell r="G381">
            <v>0</v>
          </cell>
        </row>
        <row r="382">
          <cell r="A382" t="str">
            <v>동레듀샤</v>
          </cell>
          <cell r="B382" t="str">
            <v>D150</v>
          </cell>
          <cell r="C382" t="str">
            <v>EA</v>
          </cell>
          <cell r="D382" t="str">
            <v>2</v>
          </cell>
          <cell r="E382">
            <v>28193</v>
          </cell>
          <cell r="F382">
            <v>56386</v>
          </cell>
          <cell r="G382">
            <v>0</v>
          </cell>
        </row>
        <row r="383">
          <cell r="A383" t="str">
            <v>동레듀샤</v>
          </cell>
          <cell r="B383" t="str">
            <v>D125</v>
          </cell>
          <cell r="C383" t="str">
            <v>EA</v>
          </cell>
          <cell r="D383" t="str">
            <v>4</v>
          </cell>
          <cell r="E383">
            <v>21756</v>
          </cell>
          <cell r="F383">
            <v>87024</v>
          </cell>
          <cell r="G383">
            <v>0</v>
          </cell>
        </row>
        <row r="384">
          <cell r="A384" t="str">
            <v>동레듀샤</v>
          </cell>
          <cell r="B384" t="str">
            <v>D100</v>
          </cell>
          <cell r="C384" t="str">
            <v>EA</v>
          </cell>
          <cell r="D384" t="str">
            <v>3</v>
          </cell>
          <cell r="E384">
            <v>6002</v>
          </cell>
          <cell r="F384">
            <v>18006</v>
          </cell>
          <cell r="G384">
            <v>0</v>
          </cell>
        </row>
        <row r="385">
          <cell r="A385" t="str">
            <v>동레듀샤</v>
          </cell>
          <cell r="B385" t="str">
            <v>D80</v>
          </cell>
          <cell r="C385" t="str">
            <v>EA</v>
          </cell>
          <cell r="D385" t="str">
            <v>2</v>
          </cell>
          <cell r="E385">
            <v>2643</v>
          </cell>
          <cell r="F385">
            <v>5286</v>
          </cell>
          <cell r="G385">
            <v>0</v>
          </cell>
        </row>
        <row r="386">
          <cell r="A386" t="str">
            <v>동레듀샤</v>
          </cell>
          <cell r="B386" t="str">
            <v>D65</v>
          </cell>
          <cell r="C386" t="str">
            <v>EA</v>
          </cell>
          <cell r="D386" t="str">
            <v>2</v>
          </cell>
          <cell r="E386">
            <v>1872</v>
          </cell>
          <cell r="F386">
            <v>3744</v>
          </cell>
          <cell r="G386">
            <v>0</v>
          </cell>
        </row>
        <row r="387">
          <cell r="A387" t="str">
            <v>동레듀샤</v>
          </cell>
          <cell r="B387" t="str">
            <v>D50</v>
          </cell>
          <cell r="C387" t="str">
            <v>EA</v>
          </cell>
          <cell r="D387" t="str">
            <v>1</v>
          </cell>
          <cell r="E387">
            <v>1374</v>
          </cell>
          <cell r="F387">
            <v>1374</v>
          </cell>
          <cell r="G387">
            <v>0</v>
          </cell>
        </row>
        <row r="388">
          <cell r="A388" t="str">
            <v>동아답타(C*M)</v>
          </cell>
          <cell r="B388" t="str">
            <v>D50</v>
          </cell>
          <cell r="C388" t="str">
            <v>EA</v>
          </cell>
          <cell r="D388" t="str">
            <v>6</v>
          </cell>
          <cell r="E388">
            <v>4875</v>
          </cell>
          <cell r="F388">
            <v>29250</v>
          </cell>
          <cell r="G388">
            <v>0</v>
          </cell>
        </row>
        <row r="389">
          <cell r="A389" t="str">
            <v>동아답타(C*M)</v>
          </cell>
          <cell r="B389" t="str">
            <v>D25</v>
          </cell>
          <cell r="C389" t="str">
            <v>EA</v>
          </cell>
          <cell r="D389" t="str">
            <v>2</v>
          </cell>
          <cell r="E389">
            <v>1287</v>
          </cell>
          <cell r="F389">
            <v>2574</v>
          </cell>
          <cell r="G389">
            <v>0</v>
          </cell>
        </row>
        <row r="390">
          <cell r="A390" t="str">
            <v>동아답타(C*M)</v>
          </cell>
          <cell r="B390" t="str">
            <v>D20</v>
          </cell>
          <cell r="C390" t="str">
            <v>EA</v>
          </cell>
          <cell r="D390">
            <v>18</v>
          </cell>
          <cell r="E390">
            <v>824</v>
          </cell>
          <cell r="F390">
            <v>14832</v>
          </cell>
          <cell r="G390">
            <v>0</v>
          </cell>
        </row>
        <row r="391">
          <cell r="A391" t="str">
            <v>동아답타(C*M)</v>
          </cell>
          <cell r="B391" t="str">
            <v>D15</v>
          </cell>
          <cell r="C391" t="str">
            <v>EA</v>
          </cell>
          <cell r="D391" t="str">
            <v>2</v>
          </cell>
          <cell r="E391">
            <v>422</v>
          </cell>
          <cell r="F391">
            <v>844</v>
          </cell>
          <cell r="G391">
            <v>0</v>
          </cell>
        </row>
        <row r="392">
          <cell r="A392" t="str">
            <v>동캡</v>
          </cell>
          <cell r="B392" t="str">
            <v>D50</v>
          </cell>
          <cell r="C392" t="str">
            <v>EA</v>
          </cell>
          <cell r="D392" t="str">
            <v>6</v>
          </cell>
          <cell r="E392">
            <v>881</v>
          </cell>
          <cell r="F392">
            <v>5286</v>
          </cell>
          <cell r="G392">
            <v>0</v>
          </cell>
        </row>
        <row r="393">
          <cell r="A393" t="str">
            <v>동캡</v>
          </cell>
          <cell r="B393" t="str">
            <v>D25</v>
          </cell>
          <cell r="C393" t="str">
            <v>EA</v>
          </cell>
          <cell r="D393" t="str">
            <v>2</v>
          </cell>
          <cell r="E393">
            <v>228</v>
          </cell>
          <cell r="F393">
            <v>456</v>
          </cell>
          <cell r="G393">
            <v>0</v>
          </cell>
        </row>
        <row r="394">
          <cell r="A394" t="str">
            <v>동캡</v>
          </cell>
          <cell r="B394" t="str">
            <v>D20</v>
          </cell>
          <cell r="C394" t="str">
            <v>EA</v>
          </cell>
          <cell r="D394" t="str">
            <v>1</v>
          </cell>
          <cell r="E394">
            <v>153</v>
          </cell>
          <cell r="F394">
            <v>153</v>
          </cell>
          <cell r="G394">
            <v>0</v>
          </cell>
        </row>
        <row r="395">
          <cell r="A395" t="str">
            <v>동유니온(C*M)</v>
          </cell>
          <cell r="B395" t="str">
            <v>D50</v>
          </cell>
          <cell r="C395" t="str">
            <v>EA</v>
          </cell>
          <cell r="D395" t="str">
            <v>6</v>
          </cell>
          <cell r="E395">
            <v>13570</v>
          </cell>
          <cell r="F395">
            <v>81420</v>
          </cell>
          <cell r="G395">
            <v>0</v>
          </cell>
        </row>
        <row r="396">
          <cell r="A396" t="str">
            <v>동유니온(C*M)</v>
          </cell>
          <cell r="B396" t="str">
            <v>D25</v>
          </cell>
          <cell r="C396" t="str">
            <v>EA</v>
          </cell>
          <cell r="D396">
            <v>2</v>
          </cell>
          <cell r="E396">
            <v>4684</v>
          </cell>
          <cell r="F396">
            <v>9368</v>
          </cell>
          <cell r="G396">
            <v>0</v>
          </cell>
        </row>
        <row r="397">
          <cell r="A397" t="str">
            <v>동니플(P.T)</v>
          </cell>
          <cell r="B397" t="str">
            <v>D15</v>
          </cell>
          <cell r="C397" t="str">
            <v>EA</v>
          </cell>
          <cell r="D397" t="str">
            <v>5</v>
          </cell>
          <cell r="E397">
            <v>259</v>
          </cell>
          <cell r="F397">
            <v>1295</v>
          </cell>
          <cell r="G397">
            <v>0</v>
          </cell>
        </row>
        <row r="398">
          <cell r="A398" t="str">
            <v>동소켓</v>
          </cell>
          <cell r="B398" t="str">
            <v>D200</v>
          </cell>
          <cell r="C398" t="str">
            <v>EA</v>
          </cell>
          <cell r="D398" t="str">
            <v>7</v>
          </cell>
          <cell r="E398">
            <v>28988</v>
          </cell>
          <cell r="F398">
            <v>202916</v>
          </cell>
          <cell r="G398">
            <v>0</v>
          </cell>
        </row>
        <row r="399">
          <cell r="A399" t="str">
            <v>동소켓</v>
          </cell>
          <cell r="B399" t="str">
            <v>D150</v>
          </cell>
          <cell r="C399" t="str">
            <v>EA</v>
          </cell>
          <cell r="D399" t="str">
            <v>3</v>
          </cell>
          <cell r="E399">
            <v>14263</v>
          </cell>
          <cell r="F399">
            <v>42789</v>
          </cell>
          <cell r="G399">
            <v>0</v>
          </cell>
        </row>
        <row r="400">
          <cell r="A400" t="str">
            <v>동소켓</v>
          </cell>
          <cell r="B400" t="str">
            <v>D125</v>
          </cell>
          <cell r="C400" t="str">
            <v>EA</v>
          </cell>
          <cell r="D400" t="str">
            <v>9</v>
          </cell>
          <cell r="E400">
            <v>11441</v>
          </cell>
          <cell r="F400">
            <v>102969</v>
          </cell>
          <cell r="G400">
            <v>0</v>
          </cell>
        </row>
        <row r="401">
          <cell r="A401" t="str">
            <v>동소켓</v>
          </cell>
          <cell r="B401" t="str">
            <v>D100</v>
          </cell>
          <cell r="C401" t="str">
            <v>EA</v>
          </cell>
          <cell r="D401" t="str">
            <v>4</v>
          </cell>
          <cell r="E401">
            <v>4744</v>
          </cell>
          <cell r="F401">
            <v>18976</v>
          </cell>
          <cell r="G401">
            <v>0</v>
          </cell>
        </row>
        <row r="402">
          <cell r="A402" t="str">
            <v>동소켓</v>
          </cell>
          <cell r="B402" t="str">
            <v>D80</v>
          </cell>
          <cell r="C402" t="str">
            <v>EA</v>
          </cell>
          <cell r="D402" t="str">
            <v>1</v>
          </cell>
          <cell r="E402">
            <v>2053</v>
          </cell>
          <cell r="F402">
            <v>2053</v>
          </cell>
          <cell r="G402">
            <v>0</v>
          </cell>
        </row>
        <row r="403">
          <cell r="A403" t="str">
            <v>동소켓</v>
          </cell>
          <cell r="B403" t="str">
            <v>D65</v>
          </cell>
          <cell r="C403" t="str">
            <v>EA</v>
          </cell>
          <cell r="D403" t="str">
            <v>16</v>
          </cell>
          <cell r="E403">
            <v>1257</v>
          </cell>
          <cell r="F403">
            <v>20112</v>
          </cell>
          <cell r="G403">
            <v>0</v>
          </cell>
        </row>
        <row r="404">
          <cell r="A404" t="str">
            <v>동소켓</v>
          </cell>
          <cell r="B404" t="str">
            <v>D50</v>
          </cell>
          <cell r="C404" t="str">
            <v>EA</v>
          </cell>
          <cell r="D404" t="str">
            <v>12</v>
          </cell>
          <cell r="E404">
            <v>627</v>
          </cell>
          <cell r="F404">
            <v>7524</v>
          </cell>
          <cell r="G404">
            <v>0</v>
          </cell>
        </row>
        <row r="405">
          <cell r="A405" t="str">
            <v>동소켓</v>
          </cell>
          <cell r="B405" t="str">
            <v>D25</v>
          </cell>
          <cell r="C405" t="str">
            <v>EA</v>
          </cell>
          <cell r="D405" t="str">
            <v>2</v>
          </cell>
          <cell r="E405">
            <v>191</v>
          </cell>
          <cell r="F405">
            <v>382</v>
          </cell>
          <cell r="G405">
            <v>0</v>
          </cell>
        </row>
        <row r="406">
          <cell r="A406" t="str">
            <v>주철게이트밸브(10KG)</v>
          </cell>
          <cell r="B406" t="str">
            <v>D200</v>
          </cell>
          <cell r="C406" t="str">
            <v>EA</v>
          </cell>
          <cell r="D406" t="str">
            <v>2</v>
          </cell>
          <cell r="E406">
            <v>187110</v>
          </cell>
          <cell r="F406">
            <v>374220</v>
          </cell>
          <cell r="G406">
            <v>0</v>
          </cell>
        </row>
        <row r="407">
          <cell r="A407" t="str">
            <v>주철게이트밸브(10KG)</v>
          </cell>
          <cell r="B407" t="str">
            <v>D125</v>
          </cell>
          <cell r="C407" t="str">
            <v>EA</v>
          </cell>
          <cell r="D407" t="str">
            <v>1</v>
          </cell>
          <cell r="E407">
            <v>79380</v>
          </cell>
          <cell r="F407">
            <v>79380</v>
          </cell>
          <cell r="G407">
            <v>0</v>
          </cell>
        </row>
        <row r="408">
          <cell r="A408" t="str">
            <v>주철게이트밸브(10KG)</v>
          </cell>
          <cell r="B408" t="str">
            <v>D65</v>
          </cell>
          <cell r="C408" t="str">
            <v>EA</v>
          </cell>
          <cell r="D408" t="str">
            <v>16</v>
          </cell>
          <cell r="E408">
            <v>35154</v>
          </cell>
          <cell r="F408">
            <v>562464</v>
          </cell>
          <cell r="G408">
            <v>0</v>
          </cell>
        </row>
        <row r="409">
          <cell r="A409" t="str">
            <v>청동게이트밸브(10KG)</v>
          </cell>
          <cell r="B409" t="str">
            <v>D50</v>
          </cell>
          <cell r="C409" t="str">
            <v>EA</v>
          </cell>
          <cell r="D409" t="str">
            <v>6</v>
          </cell>
          <cell r="E409">
            <v>22591</v>
          </cell>
          <cell r="F409">
            <v>135546</v>
          </cell>
          <cell r="G409">
            <v>0</v>
          </cell>
        </row>
        <row r="410">
          <cell r="A410" t="str">
            <v>청동게이트밸브(10KG)</v>
          </cell>
          <cell r="B410" t="str">
            <v>D25</v>
          </cell>
          <cell r="C410" t="str">
            <v>EA</v>
          </cell>
          <cell r="D410" t="str">
            <v>2</v>
          </cell>
          <cell r="E410">
            <v>7686</v>
          </cell>
          <cell r="F410">
            <v>15372</v>
          </cell>
          <cell r="G410">
            <v>0</v>
          </cell>
        </row>
        <row r="411">
          <cell r="A411" t="str">
            <v>주철글로브밸브(10KG)</v>
          </cell>
          <cell r="B411" t="str">
            <v>D200</v>
          </cell>
          <cell r="C411" t="str">
            <v>EA</v>
          </cell>
          <cell r="D411" t="str">
            <v>1</v>
          </cell>
          <cell r="E411">
            <v>294840</v>
          </cell>
          <cell r="F411">
            <v>294840</v>
          </cell>
          <cell r="G411">
            <v>0</v>
          </cell>
        </row>
        <row r="412">
          <cell r="A412" t="str">
            <v>주철스트레이너(10KG)</v>
          </cell>
          <cell r="B412" t="str">
            <v>D200</v>
          </cell>
          <cell r="C412" t="str">
            <v>EA</v>
          </cell>
          <cell r="D412" t="str">
            <v>1</v>
          </cell>
          <cell r="E412">
            <v>192276</v>
          </cell>
          <cell r="F412">
            <v>192276</v>
          </cell>
          <cell r="G412">
            <v>0</v>
          </cell>
        </row>
        <row r="413">
          <cell r="A413" t="str">
            <v>주철스트레이너(10KG)</v>
          </cell>
          <cell r="B413" t="str">
            <v>D25</v>
          </cell>
          <cell r="C413" t="str">
            <v>EA</v>
          </cell>
          <cell r="D413" t="str">
            <v>2</v>
          </cell>
          <cell r="E413">
            <v>5166</v>
          </cell>
          <cell r="F413">
            <v>10332</v>
          </cell>
          <cell r="G413">
            <v>0</v>
          </cell>
        </row>
        <row r="414">
          <cell r="A414" t="str">
            <v>정유량밸브(10KG)</v>
          </cell>
          <cell r="B414" t="str">
            <v>D200</v>
          </cell>
          <cell r="C414" t="str">
            <v>EA</v>
          </cell>
          <cell r="D414" t="str">
            <v>1</v>
          </cell>
          <cell r="E414">
            <v>2265900</v>
          </cell>
          <cell r="F414">
            <v>2265900</v>
          </cell>
          <cell r="G414">
            <v>0</v>
          </cell>
        </row>
        <row r="415">
          <cell r="A415" t="str">
            <v>2-WAY밸브(10KG)</v>
          </cell>
          <cell r="B415" t="str">
            <v>D150</v>
          </cell>
          <cell r="C415" t="str">
            <v>EA</v>
          </cell>
          <cell r="D415" t="str">
            <v>1</v>
          </cell>
          <cell r="E415">
            <v>0</v>
          </cell>
          <cell r="F415">
            <v>0</v>
          </cell>
          <cell r="G415">
            <v>0</v>
          </cell>
        </row>
        <row r="416">
          <cell r="A416" t="str">
            <v>자동공기변(온수,오일용)</v>
          </cell>
          <cell r="B416" t="str">
            <v>D15  AE30CV</v>
          </cell>
          <cell r="C416" t="str">
            <v>EA</v>
          </cell>
          <cell r="D416" t="str">
            <v>2</v>
          </cell>
          <cell r="E416">
            <v>75863</v>
          </cell>
          <cell r="F416">
            <v>151726</v>
          </cell>
          <cell r="G416">
            <v>0</v>
          </cell>
        </row>
        <row r="417">
          <cell r="A417" t="str">
            <v>황동볼밸브(10KG)</v>
          </cell>
          <cell r="B417" t="str">
            <v>D20</v>
          </cell>
          <cell r="C417" t="str">
            <v>EA</v>
          </cell>
          <cell r="D417" t="str">
            <v>16</v>
          </cell>
          <cell r="E417">
            <v>3152</v>
          </cell>
          <cell r="F417">
            <v>50432</v>
          </cell>
          <cell r="G417">
            <v>0</v>
          </cell>
        </row>
        <row r="418">
          <cell r="A418" t="str">
            <v>황동볼밸브(10KG)</v>
          </cell>
          <cell r="B418" t="str">
            <v>D15</v>
          </cell>
          <cell r="C418" t="str">
            <v>EA</v>
          </cell>
          <cell r="D418" t="str">
            <v>1</v>
          </cell>
          <cell r="E418">
            <v>2432</v>
          </cell>
          <cell r="F418">
            <v>2432</v>
          </cell>
          <cell r="G418">
            <v>0</v>
          </cell>
        </row>
        <row r="419">
          <cell r="A419" t="str">
            <v>동관용접(BRAZING)</v>
          </cell>
          <cell r="B419" t="str">
            <v>D200</v>
          </cell>
          <cell r="C419" t="str">
            <v>개소</v>
          </cell>
          <cell r="D419" t="str">
            <v>55</v>
          </cell>
          <cell r="E419">
            <v>15758</v>
          </cell>
          <cell r="F419">
            <v>866690</v>
          </cell>
          <cell r="G419">
            <v>23956</v>
          </cell>
        </row>
        <row r="420">
          <cell r="A420" t="str">
            <v>동관용접(BRAZING)</v>
          </cell>
          <cell r="B420" t="str">
            <v>D150</v>
          </cell>
          <cell r="C420" t="str">
            <v>개소</v>
          </cell>
          <cell r="D420" t="str">
            <v>21</v>
          </cell>
          <cell r="E420">
            <v>6990</v>
          </cell>
          <cell r="F420">
            <v>146790</v>
          </cell>
          <cell r="G420">
            <v>14310</v>
          </cell>
        </row>
        <row r="421">
          <cell r="A421" t="str">
            <v>동관용접(BRAZING)</v>
          </cell>
          <cell r="B421" t="str">
            <v>D125</v>
          </cell>
          <cell r="C421" t="str">
            <v>개소</v>
          </cell>
          <cell r="D421" t="str">
            <v>154</v>
          </cell>
          <cell r="E421">
            <v>4814</v>
          </cell>
          <cell r="F421">
            <v>741356</v>
          </cell>
          <cell r="G421">
            <v>10120</v>
          </cell>
        </row>
        <row r="422">
          <cell r="A422" t="str">
            <v>동관용접(BRAZING)</v>
          </cell>
          <cell r="B422" t="str">
            <v>D100</v>
          </cell>
          <cell r="C422" t="str">
            <v>개소</v>
          </cell>
          <cell r="D422" t="str">
            <v>42</v>
          </cell>
          <cell r="E422">
            <v>3319</v>
          </cell>
          <cell r="F422">
            <v>139398</v>
          </cell>
          <cell r="G422">
            <v>8143</v>
          </cell>
        </row>
        <row r="423">
          <cell r="A423" t="str">
            <v>동관용접(BRAZING)</v>
          </cell>
          <cell r="B423" t="str">
            <v>D80</v>
          </cell>
          <cell r="C423" t="str">
            <v>개소</v>
          </cell>
          <cell r="D423" t="str">
            <v>32</v>
          </cell>
          <cell r="E423">
            <v>1961</v>
          </cell>
          <cell r="F423">
            <v>62752</v>
          </cell>
          <cell r="G423">
            <v>5771</v>
          </cell>
        </row>
        <row r="424">
          <cell r="A424" t="str">
            <v>동관용접(BRAZING)</v>
          </cell>
          <cell r="B424" t="str">
            <v>D65</v>
          </cell>
          <cell r="C424" t="str">
            <v>개소</v>
          </cell>
          <cell r="D424" t="str">
            <v>226</v>
          </cell>
          <cell r="E424">
            <v>1429</v>
          </cell>
          <cell r="F424">
            <v>322954</v>
          </cell>
          <cell r="G424">
            <v>4981</v>
          </cell>
        </row>
        <row r="425">
          <cell r="A425" t="str">
            <v>동관용접(BRAZING)</v>
          </cell>
          <cell r="B425" t="str">
            <v>D50</v>
          </cell>
          <cell r="C425" t="str">
            <v>개소</v>
          </cell>
          <cell r="D425" t="str">
            <v>172</v>
          </cell>
          <cell r="E425">
            <v>1068</v>
          </cell>
          <cell r="F425">
            <v>183696</v>
          </cell>
          <cell r="G425">
            <v>3873</v>
          </cell>
        </row>
        <row r="426">
          <cell r="A426" t="str">
            <v>동관용접(BRAZING)</v>
          </cell>
          <cell r="B426" t="str">
            <v>D25</v>
          </cell>
          <cell r="C426" t="str">
            <v>개소</v>
          </cell>
          <cell r="D426" t="str">
            <v>109</v>
          </cell>
          <cell r="E426">
            <v>402</v>
          </cell>
          <cell r="F426">
            <v>43818</v>
          </cell>
          <cell r="G426">
            <v>2292</v>
          </cell>
        </row>
        <row r="427">
          <cell r="A427" t="str">
            <v>동관용접(BRAZING)</v>
          </cell>
          <cell r="B427" t="str">
            <v>D20</v>
          </cell>
          <cell r="C427" t="str">
            <v>개소</v>
          </cell>
          <cell r="D427" t="str">
            <v>180</v>
          </cell>
          <cell r="E427">
            <v>279</v>
          </cell>
          <cell r="F427">
            <v>50220</v>
          </cell>
          <cell r="G427">
            <v>1858</v>
          </cell>
        </row>
        <row r="428">
          <cell r="A428" t="str">
            <v>동절연합후렌지(10KG)</v>
          </cell>
          <cell r="B428" t="str">
            <v>D200</v>
          </cell>
          <cell r="C428" t="str">
            <v>개소</v>
          </cell>
          <cell r="D428" t="str">
            <v>10</v>
          </cell>
          <cell r="E428">
            <v>53047</v>
          </cell>
          <cell r="F428">
            <v>530470</v>
          </cell>
          <cell r="G428">
            <v>23956</v>
          </cell>
        </row>
        <row r="429">
          <cell r="A429" t="str">
            <v>동절연합후렌지(10KG)</v>
          </cell>
          <cell r="B429" t="str">
            <v>D150</v>
          </cell>
          <cell r="C429" t="str">
            <v>개소</v>
          </cell>
          <cell r="D429" t="str">
            <v>2</v>
          </cell>
          <cell r="E429">
            <v>32821</v>
          </cell>
          <cell r="F429">
            <v>65642</v>
          </cell>
          <cell r="G429">
            <v>14310</v>
          </cell>
        </row>
        <row r="430">
          <cell r="A430" t="str">
            <v>동절연합후렌지(10KG)</v>
          </cell>
          <cell r="B430" t="str">
            <v>D125</v>
          </cell>
          <cell r="C430" t="str">
            <v>개소</v>
          </cell>
          <cell r="D430" t="str">
            <v>2</v>
          </cell>
          <cell r="E430">
            <v>24258</v>
          </cell>
          <cell r="F430">
            <v>48516</v>
          </cell>
          <cell r="G430">
            <v>10120</v>
          </cell>
        </row>
        <row r="431">
          <cell r="A431" t="str">
            <v>동절연합후렌지(10KG)</v>
          </cell>
          <cell r="B431" t="str">
            <v>D65</v>
          </cell>
          <cell r="C431" t="str">
            <v>개소</v>
          </cell>
          <cell r="D431" t="str">
            <v>32</v>
          </cell>
          <cell r="E431">
            <v>9909</v>
          </cell>
          <cell r="F431">
            <v>317088</v>
          </cell>
          <cell r="G431">
            <v>4981</v>
          </cell>
        </row>
        <row r="432">
          <cell r="A432" t="str">
            <v>동맹후렌지(10KG)</v>
          </cell>
          <cell r="B432" t="str">
            <v>D65</v>
          </cell>
          <cell r="C432" t="str">
            <v>EA</v>
          </cell>
          <cell r="D432" t="str">
            <v>2</v>
          </cell>
          <cell r="E432">
            <v>5578</v>
          </cell>
          <cell r="F432">
            <v>11156</v>
          </cell>
          <cell r="G432">
            <v>0</v>
          </cell>
        </row>
        <row r="433">
          <cell r="A433" t="str">
            <v>절연U-BOLT/NUT</v>
          </cell>
          <cell r="B433" t="str">
            <v>D65</v>
          </cell>
          <cell r="C433" t="str">
            <v>EA</v>
          </cell>
          <cell r="D433" t="str">
            <v>16</v>
          </cell>
          <cell r="E433">
            <v>553</v>
          </cell>
          <cell r="F433">
            <v>8848</v>
          </cell>
          <cell r="G433">
            <v>0</v>
          </cell>
        </row>
        <row r="434">
          <cell r="A434" t="str">
            <v>절연U-BOLT/NUT</v>
          </cell>
          <cell r="B434" t="str">
            <v>D50</v>
          </cell>
          <cell r="C434" t="str">
            <v>EA</v>
          </cell>
          <cell r="D434" t="str">
            <v>6</v>
          </cell>
          <cell r="E434">
            <v>418</v>
          </cell>
          <cell r="F434">
            <v>2508</v>
          </cell>
          <cell r="G434">
            <v>0</v>
          </cell>
        </row>
        <row r="435">
          <cell r="A435" t="str">
            <v>앙카슈(절연)</v>
          </cell>
          <cell r="B435" t="str">
            <v>D200</v>
          </cell>
          <cell r="C435" t="str">
            <v>SET</v>
          </cell>
          <cell r="D435" t="str">
            <v>5</v>
          </cell>
          <cell r="E435">
            <v>21683</v>
          </cell>
          <cell r="F435">
            <v>108415</v>
          </cell>
          <cell r="G435">
            <v>0</v>
          </cell>
        </row>
        <row r="436">
          <cell r="A436" t="str">
            <v>앙카슈(절연)</v>
          </cell>
          <cell r="B436" t="str">
            <v>D150</v>
          </cell>
          <cell r="C436" t="str">
            <v>SET</v>
          </cell>
          <cell r="D436" t="str">
            <v>2</v>
          </cell>
          <cell r="E436">
            <v>18375</v>
          </cell>
          <cell r="F436">
            <v>36750</v>
          </cell>
          <cell r="G436">
            <v>0</v>
          </cell>
        </row>
        <row r="437">
          <cell r="A437" t="str">
            <v>앙카슈(절연)</v>
          </cell>
          <cell r="B437" t="str">
            <v>D125</v>
          </cell>
          <cell r="C437" t="str">
            <v>SET</v>
          </cell>
          <cell r="D437" t="str">
            <v>9</v>
          </cell>
          <cell r="E437">
            <v>16538</v>
          </cell>
          <cell r="F437">
            <v>148842</v>
          </cell>
          <cell r="G437">
            <v>0</v>
          </cell>
        </row>
        <row r="438">
          <cell r="A438" t="str">
            <v>앙카슈(절연)</v>
          </cell>
          <cell r="B438" t="str">
            <v>D100</v>
          </cell>
          <cell r="C438" t="str">
            <v>SET</v>
          </cell>
          <cell r="D438" t="str">
            <v>3</v>
          </cell>
          <cell r="E438">
            <v>14406</v>
          </cell>
          <cell r="F438">
            <v>43218</v>
          </cell>
          <cell r="G438">
            <v>0</v>
          </cell>
        </row>
        <row r="439">
          <cell r="A439" t="str">
            <v>앙카슈(절연)</v>
          </cell>
          <cell r="B439" t="str">
            <v>D65</v>
          </cell>
          <cell r="C439" t="str">
            <v>SET</v>
          </cell>
          <cell r="D439" t="str">
            <v>1</v>
          </cell>
          <cell r="E439">
            <v>11393</v>
          </cell>
          <cell r="F439">
            <v>11393</v>
          </cell>
          <cell r="G439">
            <v>0</v>
          </cell>
        </row>
        <row r="440">
          <cell r="A440" t="str">
            <v>앙카슈(절연)</v>
          </cell>
          <cell r="B440" t="str">
            <v>D50</v>
          </cell>
          <cell r="C440" t="str">
            <v>SET</v>
          </cell>
          <cell r="D440" t="str">
            <v>5</v>
          </cell>
          <cell r="E440">
            <v>9555</v>
          </cell>
          <cell r="F440">
            <v>47775</v>
          </cell>
          <cell r="G440">
            <v>0</v>
          </cell>
        </row>
        <row r="441">
          <cell r="A441" t="str">
            <v>가이드슈(절연)</v>
          </cell>
          <cell r="B441" t="str">
            <v>D200</v>
          </cell>
          <cell r="C441" t="str">
            <v>SET</v>
          </cell>
          <cell r="D441" t="str">
            <v>14</v>
          </cell>
          <cell r="E441">
            <v>12716</v>
          </cell>
          <cell r="F441">
            <v>178024</v>
          </cell>
          <cell r="G441">
            <v>0</v>
          </cell>
        </row>
        <row r="442">
          <cell r="A442" t="str">
            <v>가이드슈(절연)</v>
          </cell>
          <cell r="B442" t="str">
            <v>D150</v>
          </cell>
          <cell r="C442" t="str">
            <v>SET</v>
          </cell>
          <cell r="D442" t="str">
            <v>5</v>
          </cell>
          <cell r="E442">
            <v>10878</v>
          </cell>
          <cell r="F442">
            <v>54390</v>
          </cell>
          <cell r="G442">
            <v>0</v>
          </cell>
        </row>
        <row r="443">
          <cell r="A443" t="str">
            <v>가이드슈(절연)</v>
          </cell>
          <cell r="B443" t="str">
            <v>D125</v>
          </cell>
          <cell r="C443" t="str">
            <v>SET</v>
          </cell>
          <cell r="D443" t="str">
            <v>45</v>
          </cell>
          <cell r="E443">
            <v>9776</v>
          </cell>
          <cell r="F443">
            <v>439920</v>
          </cell>
          <cell r="G443">
            <v>0</v>
          </cell>
        </row>
        <row r="444">
          <cell r="A444" t="str">
            <v>가이드슈(절연)</v>
          </cell>
          <cell r="B444" t="str">
            <v>D100</v>
          </cell>
          <cell r="C444" t="str">
            <v>SET</v>
          </cell>
          <cell r="D444" t="str">
            <v>5</v>
          </cell>
          <cell r="E444">
            <v>8673</v>
          </cell>
          <cell r="F444">
            <v>43365</v>
          </cell>
          <cell r="G444">
            <v>0</v>
          </cell>
        </row>
        <row r="445">
          <cell r="A445" t="str">
            <v>가이드슈(절연)</v>
          </cell>
          <cell r="B445" t="str">
            <v>D80</v>
          </cell>
          <cell r="C445" t="str">
            <v>SET</v>
          </cell>
          <cell r="D445" t="str">
            <v>13</v>
          </cell>
          <cell r="E445">
            <v>7791</v>
          </cell>
          <cell r="F445">
            <v>101283</v>
          </cell>
          <cell r="G445">
            <v>0</v>
          </cell>
        </row>
        <row r="446">
          <cell r="A446" t="str">
            <v>가이드슈(절연)</v>
          </cell>
          <cell r="B446" t="str">
            <v>D65</v>
          </cell>
          <cell r="C446" t="str">
            <v>SET</v>
          </cell>
          <cell r="D446" t="str">
            <v>3</v>
          </cell>
          <cell r="E446">
            <v>6689</v>
          </cell>
          <cell r="F446">
            <v>20067</v>
          </cell>
          <cell r="G446">
            <v>0</v>
          </cell>
        </row>
        <row r="447">
          <cell r="A447" t="str">
            <v>가이드슈(절연)</v>
          </cell>
          <cell r="B447" t="str">
            <v>D50</v>
          </cell>
          <cell r="C447" t="str">
            <v>SET</v>
          </cell>
          <cell r="D447" t="str">
            <v>4</v>
          </cell>
          <cell r="E447">
            <v>6027</v>
          </cell>
          <cell r="F447">
            <v>24108</v>
          </cell>
          <cell r="G447">
            <v>0</v>
          </cell>
        </row>
        <row r="448">
          <cell r="A448" t="str">
            <v>파이프스리브</v>
          </cell>
          <cell r="B448" t="str">
            <v>D125</v>
          </cell>
          <cell r="C448" t="str">
            <v>개소</v>
          </cell>
          <cell r="D448" t="str">
            <v>1</v>
          </cell>
          <cell r="E448">
            <v>7982</v>
          </cell>
          <cell r="F448">
            <v>7982</v>
          </cell>
          <cell r="G448">
            <v>0</v>
          </cell>
        </row>
        <row r="449">
          <cell r="A449" t="str">
            <v>파이프스리브</v>
          </cell>
          <cell r="B449" t="str">
            <v>D100</v>
          </cell>
          <cell r="C449" t="str">
            <v>개소</v>
          </cell>
          <cell r="D449" t="str">
            <v>9</v>
          </cell>
          <cell r="E449">
            <v>6648</v>
          </cell>
          <cell r="F449">
            <v>59832</v>
          </cell>
          <cell r="G449">
            <v>0</v>
          </cell>
        </row>
        <row r="450">
          <cell r="A450" t="str">
            <v>파이프스리브</v>
          </cell>
          <cell r="B450" t="str">
            <v>D25</v>
          </cell>
          <cell r="C450" t="str">
            <v>개소</v>
          </cell>
          <cell r="D450" t="str">
            <v>10</v>
          </cell>
          <cell r="E450">
            <v>996</v>
          </cell>
          <cell r="F450">
            <v>9960</v>
          </cell>
          <cell r="G450">
            <v>0</v>
          </cell>
        </row>
        <row r="451">
          <cell r="A451" t="str">
            <v>앵글</v>
          </cell>
          <cell r="B451" t="str">
            <v>65*65*6T</v>
          </cell>
          <cell r="C451" t="str">
            <v>KG</v>
          </cell>
          <cell r="D451">
            <v>1147</v>
          </cell>
          <cell r="E451">
            <v>431</v>
          </cell>
          <cell r="F451">
            <v>494357</v>
          </cell>
          <cell r="G451">
            <v>0</v>
          </cell>
        </row>
        <row r="452">
          <cell r="A452" t="str">
            <v>잡철물제작설치</v>
          </cell>
          <cell r="B452" t="str">
            <v>복잡</v>
          </cell>
          <cell r="C452" t="str">
            <v>TON</v>
          </cell>
          <cell r="D452">
            <v>1.147</v>
          </cell>
          <cell r="E452">
            <v>81306</v>
          </cell>
          <cell r="F452">
            <v>93258</v>
          </cell>
          <cell r="G452">
            <v>1844146</v>
          </cell>
        </row>
        <row r="453">
          <cell r="A453" t="str">
            <v>녹막이페인트칠</v>
          </cell>
          <cell r="B453" t="str">
            <v>2회칠</v>
          </cell>
          <cell r="C453" t="str">
            <v>M2</v>
          </cell>
          <cell r="D453">
            <v>65</v>
          </cell>
          <cell r="E453">
            <v>1355</v>
          </cell>
          <cell r="F453">
            <v>88075</v>
          </cell>
          <cell r="G453">
            <v>1061</v>
          </cell>
        </row>
        <row r="454">
          <cell r="A454" t="str">
            <v>조합페인트칠(철재면)</v>
          </cell>
          <cell r="B454" t="str">
            <v>2회칠</v>
          </cell>
          <cell r="C454" t="str">
            <v>M2</v>
          </cell>
          <cell r="D454">
            <v>65</v>
          </cell>
          <cell r="E454">
            <v>922</v>
          </cell>
          <cell r="F454">
            <v>59930</v>
          </cell>
          <cell r="G454">
            <v>1628</v>
          </cell>
        </row>
        <row r="455">
          <cell r="A455" t="str">
            <v>잡재료비</v>
          </cell>
          <cell r="B455" t="str">
            <v>재료비의 5 %</v>
          </cell>
          <cell r="C455" t="str">
            <v>식</v>
          </cell>
          <cell r="D455" t="str">
            <v>1</v>
          </cell>
          <cell r="E455">
            <v>1113945</v>
          </cell>
          <cell r="F455">
            <v>1113945</v>
          </cell>
        </row>
        <row r="456">
          <cell r="A456" t="str">
            <v>노무비</v>
          </cell>
          <cell r="B456" t="str">
            <v>배관공</v>
          </cell>
          <cell r="C456" t="str">
            <v>인</v>
          </cell>
          <cell r="D456">
            <v>99</v>
          </cell>
          <cell r="G456">
            <v>47537</v>
          </cell>
        </row>
        <row r="457">
          <cell r="A457" t="str">
            <v>노무비</v>
          </cell>
          <cell r="B457" t="str">
            <v>보통인부</v>
          </cell>
          <cell r="C457" t="str">
            <v>인</v>
          </cell>
          <cell r="D457">
            <v>66</v>
          </cell>
          <cell r="G457">
            <v>34360</v>
          </cell>
        </row>
        <row r="458">
          <cell r="A458" t="str">
            <v>공구손료</v>
          </cell>
          <cell r="B458" t="str">
            <v>노무비의 3 %</v>
          </cell>
          <cell r="C458" t="str">
            <v>식</v>
          </cell>
          <cell r="D458" t="str">
            <v>1</v>
          </cell>
          <cell r="G458">
            <v>625873</v>
          </cell>
        </row>
        <row r="459">
          <cell r="A459" t="str">
            <v>계</v>
          </cell>
          <cell r="F459">
            <v>42796000</v>
          </cell>
        </row>
        <row r="461">
          <cell r="A461" t="str">
            <v>5.공조덕트공사</v>
          </cell>
        </row>
        <row r="462">
          <cell r="A462" t="str">
            <v>각형덕트제작설치(기계식)</v>
          </cell>
          <cell r="B462" t="str">
            <v>1.2T(#18)</v>
          </cell>
          <cell r="C462" t="str">
            <v>M2</v>
          </cell>
          <cell r="D462">
            <v>85</v>
          </cell>
          <cell r="E462">
            <v>13551</v>
          </cell>
          <cell r="F462">
            <v>1151835</v>
          </cell>
          <cell r="G462">
            <v>18584</v>
          </cell>
        </row>
        <row r="463">
          <cell r="A463" t="str">
            <v>각형덕트제작설치(기계식)</v>
          </cell>
          <cell r="B463" t="str">
            <v>1.0T(#20)</v>
          </cell>
          <cell r="C463" t="str">
            <v>M2</v>
          </cell>
          <cell r="D463">
            <v>111</v>
          </cell>
          <cell r="E463">
            <v>11634</v>
          </cell>
          <cell r="F463">
            <v>1291374</v>
          </cell>
          <cell r="G463">
            <v>16341</v>
          </cell>
        </row>
        <row r="464">
          <cell r="A464" t="str">
            <v>각형덕트제작설치(기계식)</v>
          </cell>
          <cell r="B464" t="str">
            <v>0.8T(#22)</v>
          </cell>
          <cell r="C464" t="str">
            <v>M2</v>
          </cell>
          <cell r="D464">
            <v>998</v>
          </cell>
          <cell r="E464">
            <v>10058</v>
          </cell>
          <cell r="F464">
            <v>10037884</v>
          </cell>
          <cell r="G464">
            <v>13777</v>
          </cell>
        </row>
        <row r="465">
          <cell r="A465" t="str">
            <v>각형덕트제작설치(기계식)</v>
          </cell>
          <cell r="B465" t="str">
            <v>0.6T(#24)</v>
          </cell>
          <cell r="C465" t="str">
            <v>M2</v>
          </cell>
          <cell r="D465">
            <v>846</v>
          </cell>
          <cell r="E465">
            <v>8728</v>
          </cell>
          <cell r="F465">
            <v>7383888</v>
          </cell>
          <cell r="G465">
            <v>12817</v>
          </cell>
        </row>
        <row r="466">
          <cell r="A466" t="str">
            <v>각형덕트제작설치(기계식)</v>
          </cell>
          <cell r="B466" t="str">
            <v>0.5T(#26)</v>
          </cell>
          <cell r="C466" t="str">
            <v>M2</v>
          </cell>
          <cell r="D466">
            <v>768</v>
          </cell>
          <cell r="E466">
            <v>8378</v>
          </cell>
          <cell r="F466">
            <v>6434304</v>
          </cell>
          <cell r="G466">
            <v>12175</v>
          </cell>
        </row>
        <row r="467">
          <cell r="A467" t="str">
            <v>각형닥트보온(옥내은폐)</v>
          </cell>
          <cell r="B467" t="str">
            <v>24K*25T</v>
          </cell>
          <cell r="C467" t="str">
            <v>M2</v>
          </cell>
          <cell r="D467">
            <v>1706</v>
          </cell>
          <cell r="E467">
            <v>3150</v>
          </cell>
          <cell r="F467">
            <v>5373900</v>
          </cell>
          <cell r="G467">
            <v>18345</v>
          </cell>
        </row>
        <row r="468">
          <cell r="A468" t="str">
            <v>원형디퓨쟈</v>
          </cell>
          <cell r="B468" t="str">
            <v>ND200</v>
          </cell>
          <cell r="C468" t="str">
            <v>EA</v>
          </cell>
          <cell r="D468" t="str">
            <v>10</v>
          </cell>
          <cell r="E468">
            <v>12600</v>
          </cell>
          <cell r="F468">
            <v>126000</v>
          </cell>
          <cell r="G468">
            <v>0</v>
          </cell>
        </row>
        <row r="469">
          <cell r="A469" t="str">
            <v>원형디퓨쟈</v>
          </cell>
          <cell r="B469" t="str">
            <v>ND150</v>
          </cell>
          <cell r="C469" t="str">
            <v>EA</v>
          </cell>
          <cell r="D469" t="str">
            <v>3</v>
          </cell>
          <cell r="E469">
            <v>12600</v>
          </cell>
          <cell r="F469">
            <v>37800</v>
          </cell>
          <cell r="G469">
            <v>0</v>
          </cell>
        </row>
        <row r="470">
          <cell r="A470" t="str">
            <v>사각디퓨쟈</v>
          </cell>
          <cell r="B470" t="str">
            <v>ND250</v>
          </cell>
          <cell r="C470" t="str">
            <v>EA</v>
          </cell>
          <cell r="D470" t="str">
            <v>1</v>
          </cell>
          <cell r="E470">
            <v>23100</v>
          </cell>
          <cell r="F470">
            <v>23100</v>
          </cell>
          <cell r="G470">
            <v>0</v>
          </cell>
        </row>
        <row r="471">
          <cell r="A471" t="str">
            <v>사각디퓨쟈</v>
          </cell>
          <cell r="B471" t="str">
            <v>ND200</v>
          </cell>
          <cell r="C471" t="str">
            <v>EA</v>
          </cell>
          <cell r="D471" t="str">
            <v>147</v>
          </cell>
          <cell r="E471">
            <v>12600</v>
          </cell>
          <cell r="F471">
            <v>1852200</v>
          </cell>
          <cell r="G471">
            <v>0</v>
          </cell>
        </row>
        <row r="472">
          <cell r="A472" t="str">
            <v>사각디퓨쟈</v>
          </cell>
          <cell r="B472" t="str">
            <v>ND150</v>
          </cell>
          <cell r="C472" t="str">
            <v>EA</v>
          </cell>
          <cell r="D472" t="str">
            <v>30</v>
          </cell>
          <cell r="E472">
            <v>12600</v>
          </cell>
          <cell r="F472">
            <v>378000</v>
          </cell>
          <cell r="G472">
            <v>0</v>
          </cell>
        </row>
        <row r="473">
          <cell r="A473" t="str">
            <v>B.L.D</v>
          </cell>
          <cell r="B473" t="str">
            <v>2S*25W*1200L,200Φ</v>
          </cell>
          <cell r="C473" t="str">
            <v>EA</v>
          </cell>
          <cell r="D473" t="str">
            <v>8</v>
          </cell>
          <cell r="E473">
            <v>36750</v>
          </cell>
          <cell r="F473">
            <v>294000</v>
          </cell>
          <cell r="G473">
            <v>0</v>
          </cell>
        </row>
        <row r="474">
          <cell r="A474" t="str">
            <v>CHAMBER</v>
          </cell>
          <cell r="B474" t="str">
            <v>2000*1800*800</v>
          </cell>
          <cell r="C474" t="str">
            <v>EA</v>
          </cell>
          <cell r="D474" t="str">
            <v>1</v>
          </cell>
          <cell r="E474">
            <v>1115520</v>
          </cell>
          <cell r="F474">
            <v>1115520</v>
          </cell>
          <cell r="G474">
            <v>0</v>
          </cell>
        </row>
        <row r="475">
          <cell r="A475" t="str">
            <v>CHAMBER</v>
          </cell>
          <cell r="B475" t="str">
            <v>2000*1600*800</v>
          </cell>
          <cell r="C475" t="str">
            <v>EA</v>
          </cell>
          <cell r="D475" t="str">
            <v>1</v>
          </cell>
          <cell r="E475">
            <v>1021440</v>
          </cell>
          <cell r="F475">
            <v>1021440</v>
          </cell>
          <cell r="G475">
            <v>0</v>
          </cell>
        </row>
        <row r="476">
          <cell r="A476" t="str">
            <v>CHAMBER</v>
          </cell>
          <cell r="B476" t="str">
            <v>1300*600*800</v>
          </cell>
          <cell r="C476" t="str">
            <v>EA</v>
          </cell>
          <cell r="D476" t="str">
            <v>1</v>
          </cell>
          <cell r="E476">
            <v>386400</v>
          </cell>
          <cell r="F476">
            <v>386400</v>
          </cell>
          <cell r="G476">
            <v>0</v>
          </cell>
        </row>
        <row r="477">
          <cell r="A477" t="str">
            <v>CHAMBER</v>
          </cell>
          <cell r="B477" t="str">
            <v>7000*800*1800</v>
          </cell>
          <cell r="C477" t="str">
            <v>EA</v>
          </cell>
          <cell r="D477" t="str">
            <v>1</v>
          </cell>
          <cell r="E477">
            <v>547680</v>
          </cell>
          <cell r="F477">
            <v>547680</v>
          </cell>
          <cell r="G477">
            <v>0</v>
          </cell>
        </row>
        <row r="478">
          <cell r="A478" t="str">
            <v>CHAMBER</v>
          </cell>
          <cell r="B478" t="str">
            <v>1000*2700*800</v>
          </cell>
          <cell r="C478" t="str">
            <v>EA</v>
          </cell>
          <cell r="D478" t="str">
            <v>1</v>
          </cell>
          <cell r="E478">
            <v>950880</v>
          </cell>
          <cell r="F478">
            <v>950880</v>
          </cell>
          <cell r="G478">
            <v>0</v>
          </cell>
        </row>
        <row r="479">
          <cell r="A479" t="str">
            <v>CHAMBER</v>
          </cell>
          <cell r="B479" t="str">
            <v>1100*1200*800</v>
          </cell>
          <cell r="C479" t="str">
            <v>EA</v>
          </cell>
          <cell r="D479" t="str">
            <v>1</v>
          </cell>
          <cell r="E479">
            <v>530880</v>
          </cell>
          <cell r="F479">
            <v>530880</v>
          </cell>
          <cell r="G479">
            <v>0</v>
          </cell>
        </row>
        <row r="480">
          <cell r="A480" t="str">
            <v>CHAMBER</v>
          </cell>
          <cell r="B480" t="str">
            <v>800*1200*800</v>
          </cell>
          <cell r="C480" t="str">
            <v>EA</v>
          </cell>
          <cell r="D480" t="str">
            <v>1</v>
          </cell>
          <cell r="E480">
            <v>430080</v>
          </cell>
          <cell r="F480">
            <v>430080</v>
          </cell>
          <cell r="G480">
            <v>0</v>
          </cell>
        </row>
        <row r="481">
          <cell r="A481" t="str">
            <v>CHAMBER</v>
          </cell>
          <cell r="B481" t="str">
            <v>3000*2000*1000</v>
          </cell>
          <cell r="C481" t="str">
            <v>EA</v>
          </cell>
          <cell r="D481" t="str">
            <v>1</v>
          </cell>
          <cell r="E481">
            <v>1680000</v>
          </cell>
          <cell r="F481">
            <v>1680000</v>
          </cell>
          <cell r="G481">
            <v>0</v>
          </cell>
        </row>
        <row r="482">
          <cell r="A482" t="str">
            <v>소음기</v>
          </cell>
          <cell r="B482" t="str">
            <v>1600*600*1800</v>
          </cell>
          <cell r="C482" t="str">
            <v>EA</v>
          </cell>
          <cell r="D482" t="str">
            <v>1</v>
          </cell>
          <cell r="E482">
            <v>1663200</v>
          </cell>
          <cell r="F482">
            <v>1663200</v>
          </cell>
          <cell r="G482">
            <v>0</v>
          </cell>
        </row>
        <row r="483">
          <cell r="A483" t="str">
            <v>소음기</v>
          </cell>
          <cell r="B483" t="str">
            <v>1600*600*1200</v>
          </cell>
          <cell r="C483" t="str">
            <v>EA</v>
          </cell>
          <cell r="D483" t="str">
            <v>1</v>
          </cell>
          <cell r="E483">
            <v>1108800</v>
          </cell>
          <cell r="F483">
            <v>1108800</v>
          </cell>
          <cell r="G483">
            <v>0</v>
          </cell>
        </row>
        <row r="484">
          <cell r="A484" t="str">
            <v>소음기</v>
          </cell>
          <cell r="B484" t="str">
            <v>1000*650*1200</v>
          </cell>
          <cell r="C484" t="str">
            <v>EA</v>
          </cell>
          <cell r="D484" t="str">
            <v>1</v>
          </cell>
          <cell r="E484">
            <v>831600</v>
          </cell>
          <cell r="F484">
            <v>831600</v>
          </cell>
          <cell r="G484">
            <v>0</v>
          </cell>
        </row>
        <row r="485">
          <cell r="A485" t="str">
            <v>소음기</v>
          </cell>
          <cell r="B485" t="str">
            <v>900*500*900</v>
          </cell>
          <cell r="C485" t="str">
            <v>EA</v>
          </cell>
          <cell r="D485" t="str">
            <v>2</v>
          </cell>
          <cell r="E485">
            <v>529200</v>
          </cell>
          <cell r="F485">
            <v>1058400</v>
          </cell>
          <cell r="G485">
            <v>0</v>
          </cell>
        </row>
        <row r="486">
          <cell r="A486" t="str">
            <v>소음기</v>
          </cell>
          <cell r="B486" t="str">
            <v>900*500*1200</v>
          </cell>
          <cell r="C486" t="str">
            <v>EA</v>
          </cell>
          <cell r="D486" t="str">
            <v>1</v>
          </cell>
          <cell r="E486">
            <v>705600</v>
          </cell>
          <cell r="F486">
            <v>705600</v>
          </cell>
          <cell r="G486">
            <v>0</v>
          </cell>
        </row>
        <row r="487">
          <cell r="A487" t="str">
            <v>터닝베인(T.V)</v>
          </cell>
          <cell r="B487" t="str">
            <v>1300*700</v>
          </cell>
          <cell r="C487" t="str">
            <v>EA</v>
          </cell>
          <cell r="D487" t="str">
            <v>1</v>
          </cell>
          <cell r="E487">
            <v>76440</v>
          </cell>
          <cell r="F487">
            <v>76440</v>
          </cell>
          <cell r="G487">
            <v>0</v>
          </cell>
        </row>
        <row r="488">
          <cell r="A488" t="str">
            <v>터닝베인(T.V)</v>
          </cell>
          <cell r="B488" t="str">
            <v>800*500</v>
          </cell>
          <cell r="C488" t="str">
            <v>EA</v>
          </cell>
          <cell r="D488" t="str">
            <v>1</v>
          </cell>
          <cell r="E488">
            <v>33600</v>
          </cell>
          <cell r="F488">
            <v>33600</v>
          </cell>
          <cell r="G488">
            <v>0</v>
          </cell>
        </row>
        <row r="489">
          <cell r="A489" t="str">
            <v>터닝베인(T.V)</v>
          </cell>
          <cell r="B489" t="str">
            <v>1000*600</v>
          </cell>
          <cell r="C489" t="str">
            <v>EA</v>
          </cell>
          <cell r="D489" t="str">
            <v>1</v>
          </cell>
          <cell r="E489">
            <v>50400</v>
          </cell>
          <cell r="F489">
            <v>50400</v>
          </cell>
          <cell r="G489">
            <v>0</v>
          </cell>
        </row>
        <row r="490">
          <cell r="A490" t="str">
            <v>터닝베인(T.V)</v>
          </cell>
          <cell r="B490" t="str">
            <v>750*400</v>
          </cell>
          <cell r="C490" t="str">
            <v>EA</v>
          </cell>
          <cell r="D490" t="str">
            <v>1</v>
          </cell>
          <cell r="E490">
            <v>25200</v>
          </cell>
          <cell r="F490">
            <v>25200</v>
          </cell>
          <cell r="G490">
            <v>0</v>
          </cell>
        </row>
        <row r="491">
          <cell r="A491" t="str">
            <v>터닝베인(T.V)</v>
          </cell>
          <cell r="B491" t="str">
            <v>900*400</v>
          </cell>
          <cell r="C491" t="str">
            <v>EA</v>
          </cell>
          <cell r="D491" t="str">
            <v>2</v>
          </cell>
          <cell r="E491">
            <v>30240</v>
          </cell>
          <cell r="F491">
            <v>60480</v>
          </cell>
          <cell r="G491">
            <v>0</v>
          </cell>
        </row>
        <row r="492">
          <cell r="A492" t="str">
            <v>터닝베인(T.V)</v>
          </cell>
          <cell r="B492" t="str">
            <v>600*300</v>
          </cell>
          <cell r="C492" t="str">
            <v>EA</v>
          </cell>
          <cell r="D492" t="str">
            <v>1</v>
          </cell>
          <cell r="E492">
            <v>15120</v>
          </cell>
          <cell r="F492">
            <v>15120</v>
          </cell>
          <cell r="G492">
            <v>0</v>
          </cell>
        </row>
        <row r="493">
          <cell r="A493" t="str">
            <v>터닝베인(T.V)</v>
          </cell>
          <cell r="B493" t="str">
            <v>1000*350</v>
          </cell>
          <cell r="C493" t="str">
            <v>EA</v>
          </cell>
          <cell r="D493" t="str">
            <v>1</v>
          </cell>
          <cell r="E493">
            <v>29400</v>
          </cell>
          <cell r="F493">
            <v>29400</v>
          </cell>
          <cell r="G493">
            <v>0</v>
          </cell>
        </row>
        <row r="494">
          <cell r="A494" t="str">
            <v>B.D.D</v>
          </cell>
          <cell r="B494" t="str">
            <v>900*700</v>
          </cell>
          <cell r="C494" t="str">
            <v>EA</v>
          </cell>
          <cell r="D494" t="str">
            <v>1</v>
          </cell>
          <cell r="E494">
            <v>79380</v>
          </cell>
          <cell r="F494">
            <v>79380</v>
          </cell>
          <cell r="G494">
            <v>0</v>
          </cell>
        </row>
        <row r="495">
          <cell r="A495" t="str">
            <v>B.D.D</v>
          </cell>
          <cell r="B495" t="str">
            <v>800*350</v>
          </cell>
          <cell r="C495" t="str">
            <v>EA</v>
          </cell>
          <cell r="D495" t="str">
            <v>1</v>
          </cell>
          <cell r="E495">
            <v>35280</v>
          </cell>
          <cell r="F495">
            <v>35280</v>
          </cell>
          <cell r="G495">
            <v>0</v>
          </cell>
        </row>
        <row r="496">
          <cell r="A496" t="str">
            <v>V.D</v>
          </cell>
          <cell r="B496" t="str">
            <v>400*2500</v>
          </cell>
          <cell r="C496" t="str">
            <v>EA</v>
          </cell>
          <cell r="D496" t="str">
            <v>1</v>
          </cell>
          <cell r="E496">
            <v>73500</v>
          </cell>
          <cell r="F496">
            <v>73500</v>
          </cell>
          <cell r="G496">
            <v>0</v>
          </cell>
        </row>
        <row r="497">
          <cell r="A497" t="str">
            <v>V.D</v>
          </cell>
          <cell r="B497" t="str">
            <v>500*350</v>
          </cell>
          <cell r="C497" t="str">
            <v>EA</v>
          </cell>
          <cell r="D497" t="str">
            <v>2</v>
          </cell>
          <cell r="E497">
            <v>12863</v>
          </cell>
          <cell r="F497">
            <v>25726</v>
          </cell>
          <cell r="G497">
            <v>0</v>
          </cell>
        </row>
        <row r="498">
          <cell r="A498" t="str">
            <v>V.D</v>
          </cell>
          <cell r="B498" t="str">
            <v>600*300</v>
          </cell>
          <cell r="C498" t="str">
            <v>EA</v>
          </cell>
          <cell r="D498" t="str">
            <v>1</v>
          </cell>
          <cell r="E498">
            <v>13230</v>
          </cell>
          <cell r="F498">
            <v>13230</v>
          </cell>
          <cell r="G498">
            <v>0</v>
          </cell>
        </row>
        <row r="499">
          <cell r="A499" t="str">
            <v>V.D</v>
          </cell>
          <cell r="B499" t="str">
            <v>350*250</v>
          </cell>
          <cell r="C499" t="str">
            <v>EA</v>
          </cell>
          <cell r="D499" t="str">
            <v>5</v>
          </cell>
          <cell r="E499">
            <v>6825</v>
          </cell>
          <cell r="F499">
            <v>34125</v>
          </cell>
          <cell r="G499">
            <v>0</v>
          </cell>
        </row>
        <row r="500">
          <cell r="A500" t="str">
            <v>V.D</v>
          </cell>
          <cell r="B500" t="str">
            <v>350*200</v>
          </cell>
          <cell r="C500" t="str">
            <v>EA</v>
          </cell>
          <cell r="D500" t="str">
            <v>1</v>
          </cell>
          <cell r="E500">
            <v>6825</v>
          </cell>
          <cell r="F500">
            <v>6825</v>
          </cell>
          <cell r="G500">
            <v>0</v>
          </cell>
        </row>
        <row r="501">
          <cell r="A501" t="str">
            <v>V.D</v>
          </cell>
          <cell r="B501" t="str">
            <v>250*250</v>
          </cell>
          <cell r="C501" t="str">
            <v>EA</v>
          </cell>
          <cell r="D501" t="str">
            <v>4</v>
          </cell>
          <cell r="E501">
            <v>6825</v>
          </cell>
          <cell r="F501">
            <v>27300</v>
          </cell>
          <cell r="G501">
            <v>0</v>
          </cell>
        </row>
        <row r="502">
          <cell r="A502" t="str">
            <v>V.D</v>
          </cell>
          <cell r="B502" t="str">
            <v>300*200</v>
          </cell>
          <cell r="C502" t="str">
            <v>EA</v>
          </cell>
          <cell r="D502" t="str">
            <v>1</v>
          </cell>
          <cell r="E502">
            <v>6825</v>
          </cell>
          <cell r="F502">
            <v>6825</v>
          </cell>
          <cell r="G502">
            <v>0</v>
          </cell>
        </row>
        <row r="503">
          <cell r="A503" t="str">
            <v>V.D</v>
          </cell>
          <cell r="B503" t="str">
            <v>400*300</v>
          </cell>
          <cell r="C503" t="str">
            <v>EA</v>
          </cell>
          <cell r="D503" t="str">
            <v>2</v>
          </cell>
          <cell r="E503">
            <v>8820</v>
          </cell>
          <cell r="F503">
            <v>17640</v>
          </cell>
          <cell r="G503">
            <v>0</v>
          </cell>
        </row>
        <row r="504">
          <cell r="A504" t="str">
            <v>V.D</v>
          </cell>
          <cell r="B504" t="str">
            <v>300*250</v>
          </cell>
          <cell r="C504" t="str">
            <v>EA</v>
          </cell>
          <cell r="D504" t="str">
            <v>3</v>
          </cell>
          <cell r="E504">
            <v>6825</v>
          </cell>
          <cell r="F504">
            <v>20475</v>
          </cell>
          <cell r="G504">
            <v>0</v>
          </cell>
        </row>
        <row r="505">
          <cell r="A505" t="str">
            <v>V.D</v>
          </cell>
          <cell r="B505" t="str">
            <v>550*300</v>
          </cell>
          <cell r="C505" t="str">
            <v>EA</v>
          </cell>
          <cell r="D505" t="str">
            <v>3</v>
          </cell>
          <cell r="E505">
            <v>12128</v>
          </cell>
          <cell r="F505">
            <v>36384</v>
          </cell>
          <cell r="G505">
            <v>0</v>
          </cell>
        </row>
        <row r="506">
          <cell r="A506" t="str">
            <v>V.D</v>
          </cell>
          <cell r="B506" t="str">
            <v>250*200</v>
          </cell>
          <cell r="C506" t="str">
            <v>EA</v>
          </cell>
          <cell r="D506" t="str">
            <v>8</v>
          </cell>
          <cell r="E506">
            <v>6825</v>
          </cell>
          <cell r="F506">
            <v>54600</v>
          </cell>
          <cell r="G506">
            <v>0</v>
          </cell>
        </row>
        <row r="507">
          <cell r="A507" t="str">
            <v>V.D</v>
          </cell>
          <cell r="B507" t="str">
            <v>500*250</v>
          </cell>
          <cell r="C507" t="str">
            <v>EA</v>
          </cell>
          <cell r="D507" t="str">
            <v>3</v>
          </cell>
          <cell r="E507">
            <v>9188</v>
          </cell>
          <cell r="F507">
            <v>27564</v>
          </cell>
          <cell r="G507">
            <v>0</v>
          </cell>
        </row>
        <row r="508">
          <cell r="A508" t="str">
            <v>V.D</v>
          </cell>
          <cell r="B508" t="str">
            <v>450*250</v>
          </cell>
          <cell r="C508" t="str">
            <v>EA</v>
          </cell>
          <cell r="D508" t="str">
            <v>3</v>
          </cell>
          <cell r="E508">
            <v>8269</v>
          </cell>
          <cell r="F508">
            <v>24807</v>
          </cell>
          <cell r="G508">
            <v>0</v>
          </cell>
        </row>
        <row r="509">
          <cell r="A509" t="str">
            <v>V.D</v>
          </cell>
          <cell r="B509" t="str">
            <v>350*300</v>
          </cell>
          <cell r="C509" t="str">
            <v>EA</v>
          </cell>
          <cell r="D509" t="str">
            <v>1</v>
          </cell>
          <cell r="E509">
            <v>7718</v>
          </cell>
          <cell r="F509">
            <v>7718</v>
          </cell>
          <cell r="G509">
            <v>0</v>
          </cell>
        </row>
        <row r="510">
          <cell r="A510" t="str">
            <v>V.D</v>
          </cell>
          <cell r="B510" t="str">
            <v>450*200</v>
          </cell>
          <cell r="C510" t="str">
            <v>EA</v>
          </cell>
          <cell r="D510" t="str">
            <v>1</v>
          </cell>
          <cell r="E510">
            <v>6825</v>
          </cell>
          <cell r="F510">
            <v>6825</v>
          </cell>
          <cell r="G510">
            <v>0</v>
          </cell>
        </row>
        <row r="511">
          <cell r="A511" t="str">
            <v>V.D</v>
          </cell>
          <cell r="B511" t="str">
            <v>400*250</v>
          </cell>
          <cell r="C511" t="str">
            <v>EA</v>
          </cell>
          <cell r="D511" t="str">
            <v>4</v>
          </cell>
          <cell r="E511">
            <v>6825</v>
          </cell>
          <cell r="F511">
            <v>27300</v>
          </cell>
          <cell r="G511">
            <v>0</v>
          </cell>
        </row>
        <row r="512">
          <cell r="A512" t="str">
            <v>V.D</v>
          </cell>
          <cell r="B512" t="str">
            <v>650*350</v>
          </cell>
          <cell r="C512" t="str">
            <v>EA</v>
          </cell>
          <cell r="D512" t="str">
            <v>1</v>
          </cell>
          <cell r="E512">
            <v>16721</v>
          </cell>
          <cell r="F512">
            <v>16721</v>
          </cell>
          <cell r="G512">
            <v>0</v>
          </cell>
        </row>
        <row r="513">
          <cell r="A513" t="str">
            <v>V.D</v>
          </cell>
          <cell r="B513" t="str">
            <v>750*400</v>
          </cell>
          <cell r="C513" t="str">
            <v>EA</v>
          </cell>
          <cell r="D513" t="str">
            <v>1</v>
          </cell>
          <cell r="E513">
            <v>22050</v>
          </cell>
          <cell r="F513">
            <v>22050</v>
          </cell>
          <cell r="G513">
            <v>0</v>
          </cell>
        </row>
        <row r="514">
          <cell r="A514" t="str">
            <v>V.D</v>
          </cell>
          <cell r="B514" t="str">
            <v>950*500</v>
          </cell>
          <cell r="C514" t="str">
            <v>EA</v>
          </cell>
          <cell r="D514" t="str">
            <v>1</v>
          </cell>
          <cell r="E514">
            <v>34913</v>
          </cell>
          <cell r="F514">
            <v>34913</v>
          </cell>
          <cell r="G514">
            <v>0</v>
          </cell>
        </row>
        <row r="515">
          <cell r="A515" t="str">
            <v>V.D</v>
          </cell>
          <cell r="B515" t="str">
            <v>550*300</v>
          </cell>
          <cell r="C515" t="str">
            <v>EA</v>
          </cell>
          <cell r="D515" t="str">
            <v>4</v>
          </cell>
          <cell r="E515">
            <v>12128</v>
          </cell>
          <cell r="F515">
            <v>48512</v>
          </cell>
          <cell r="G515">
            <v>0</v>
          </cell>
        </row>
        <row r="516">
          <cell r="A516" t="str">
            <v>V.D</v>
          </cell>
          <cell r="B516" t="str">
            <v>500*300</v>
          </cell>
          <cell r="C516" t="str">
            <v>EA</v>
          </cell>
          <cell r="D516" t="str">
            <v>4</v>
          </cell>
          <cell r="E516">
            <v>11025</v>
          </cell>
          <cell r="F516">
            <v>44100</v>
          </cell>
          <cell r="G516">
            <v>0</v>
          </cell>
        </row>
        <row r="517">
          <cell r="A517" t="str">
            <v>V.D</v>
          </cell>
          <cell r="B517" t="str">
            <v>300*300</v>
          </cell>
          <cell r="C517" t="str">
            <v>EA</v>
          </cell>
          <cell r="D517" t="str">
            <v>2</v>
          </cell>
          <cell r="E517">
            <v>6825</v>
          </cell>
          <cell r="F517">
            <v>13650</v>
          </cell>
          <cell r="G517">
            <v>0</v>
          </cell>
        </row>
        <row r="518">
          <cell r="A518" t="str">
            <v>F.V.D</v>
          </cell>
          <cell r="B518" t="str">
            <v>1300*500</v>
          </cell>
          <cell r="C518" t="str">
            <v>EA</v>
          </cell>
          <cell r="D518" t="str">
            <v>2</v>
          </cell>
          <cell r="E518">
            <v>47775</v>
          </cell>
          <cell r="F518">
            <v>95550</v>
          </cell>
          <cell r="G518">
            <v>0</v>
          </cell>
        </row>
        <row r="519">
          <cell r="A519" t="str">
            <v>F.V.D</v>
          </cell>
          <cell r="B519" t="str">
            <v>1000*600</v>
          </cell>
          <cell r="C519" t="str">
            <v>EA</v>
          </cell>
          <cell r="D519" t="str">
            <v>1</v>
          </cell>
          <cell r="E519">
            <v>44100</v>
          </cell>
          <cell r="F519">
            <v>44100</v>
          </cell>
          <cell r="G519">
            <v>0</v>
          </cell>
        </row>
        <row r="520">
          <cell r="A520" t="str">
            <v>F.V.D</v>
          </cell>
          <cell r="B520" t="str">
            <v>1400*500</v>
          </cell>
          <cell r="C520" t="str">
            <v>EA</v>
          </cell>
          <cell r="D520" t="str">
            <v>1</v>
          </cell>
          <cell r="E520">
            <v>51450</v>
          </cell>
          <cell r="F520">
            <v>51450</v>
          </cell>
          <cell r="G520">
            <v>0</v>
          </cell>
        </row>
        <row r="521">
          <cell r="A521" t="str">
            <v>F.V.D</v>
          </cell>
          <cell r="B521" t="str">
            <v>750*400</v>
          </cell>
          <cell r="C521" t="str">
            <v>EA</v>
          </cell>
          <cell r="D521" t="str">
            <v>3</v>
          </cell>
          <cell r="E521">
            <v>22050</v>
          </cell>
          <cell r="F521">
            <v>66150</v>
          </cell>
          <cell r="G521">
            <v>0</v>
          </cell>
        </row>
        <row r="522">
          <cell r="A522" t="str">
            <v>F.V.D</v>
          </cell>
          <cell r="B522" t="str">
            <v>400*550</v>
          </cell>
          <cell r="C522" t="str">
            <v>EA</v>
          </cell>
          <cell r="D522" t="str">
            <v>2</v>
          </cell>
          <cell r="E522">
            <v>16170</v>
          </cell>
          <cell r="F522">
            <v>32340</v>
          </cell>
          <cell r="G522">
            <v>0</v>
          </cell>
        </row>
        <row r="523">
          <cell r="A523" t="str">
            <v>F.V.D</v>
          </cell>
          <cell r="B523" t="str">
            <v>400*350</v>
          </cell>
          <cell r="C523" t="str">
            <v>EA</v>
          </cell>
          <cell r="D523" t="str">
            <v>1</v>
          </cell>
          <cell r="E523">
            <v>10290</v>
          </cell>
          <cell r="F523">
            <v>10290</v>
          </cell>
          <cell r="G523">
            <v>0</v>
          </cell>
        </row>
        <row r="524">
          <cell r="A524" t="str">
            <v>F.V.D</v>
          </cell>
          <cell r="B524" t="str">
            <v>300*200</v>
          </cell>
          <cell r="C524" t="str">
            <v>EA</v>
          </cell>
          <cell r="D524" t="str">
            <v>2</v>
          </cell>
          <cell r="E524">
            <v>6825</v>
          </cell>
          <cell r="F524">
            <v>13650</v>
          </cell>
          <cell r="G524">
            <v>0</v>
          </cell>
        </row>
        <row r="525">
          <cell r="A525" t="str">
            <v>F.V.D</v>
          </cell>
          <cell r="B525" t="str">
            <v>950*400</v>
          </cell>
          <cell r="C525" t="str">
            <v>EA</v>
          </cell>
          <cell r="D525" t="str">
            <v>1</v>
          </cell>
          <cell r="E525">
            <v>27930</v>
          </cell>
          <cell r="F525">
            <v>27930</v>
          </cell>
          <cell r="G525">
            <v>0</v>
          </cell>
        </row>
        <row r="526">
          <cell r="A526" t="str">
            <v>F.V.D</v>
          </cell>
          <cell r="B526" t="str">
            <v>1000*350</v>
          </cell>
          <cell r="C526" t="str">
            <v>EA</v>
          </cell>
          <cell r="D526" t="str">
            <v>1</v>
          </cell>
          <cell r="E526">
            <v>25725</v>
          </cell>
          <cell r="F526">
            <v>25725</v>
          </cell>
          <cell r="G526">
            <v>0</v>
          </cell>
        </row>
        <row r="527">
          <cell r="A527" t="str">
            <v>루바</v>
          </cell>
          <cell r="B527" t="str">
            <v>2500*2000</v>
          </cell>
          <cell r="C527" t="str">
            <v>EA</v>
          </cell>
          <cell r="D527" t="str">
            <v>1</v>
          </cell>
          <cell r="E527">
            <v>420000</v>
          </cell>
          <cell r="F527">
            <v>420000</v>
          </cell>
          <cell r="G527">
            <v>0</v>
          </cell>
        </row>
        <row r="528">
          <cell r="A528" t="str">
            <v>루바</v>
          </cell>
          <cell r="B528" t="str">
            <v>800*450</v>
          </cell>
          <cell r="C528" t="str">
            <v>EA</v>
          </cell>
          <cell r="D528" t="str">
            <v>1</v>
          </cell>
          <cell r="E528">
            <v>30240</v>
          </cell>
          <cell r="F528">
            <v>30240</v>
          </cell>
          <cell r="G528">
            <v>0</v>
          </cell>
        </row>
        <row r="529">
          <cell r="A529" t="str">
            <v>루바</v>
          </cell>
          <cell r="B529" t="str">
            <v>400*250</v>
          </cell>
          <cell r="C529" t="str">
            <v>EA</v>
          </cell>
          <cell r="D529" t="str">
            <v>1</v>
          </cell>
          <cell r="E529">
            <v>8400</v>
          </cell>
          <cell r="F529">
            <v>8400</v>
          </cell>
          <cell r="G529">
            <v>0</v>
          </cell>
        </row>
        <row r="530">
          <cell r="A530" t="str">
            <v>루바</v>
          </cell>
          <cell r="B530" t="str">
            <v>550*300</v>
          </cell>
          <cell r="C530" t="str">
            <v>EA</v>
          </cell>
          <cell r="D530" t="str">
            <v>1</v>
          </cell>
          <cell r="E530">
            <v>13860</v>
          </cell>
          <cell r="F530">
            <v>13860</v>
          </cell>
          <cell r="G530">
            <v>0</v>
          </cell>
        </row>
        <row r="531">
          <cell r="A531" t="str">
            <v>루바</v>
          </cell>
          <cell r="B531" t="str">
            <v>400*300</v>
          </cell>
          <cell r="C531" t="str">
            <v>EA</v>
          </cell>
          <cell r="D531" t="str">
            <v>1</v>
          </cell>
          <cell r="E531">
            <v>10080</v>
          </cell>
          <cell r="F531">
            <v>10080</v>
          </cell>
          <cell r="G531">
            <v>0</v>
          </cell>
        </row>
        <row r="532">
          <cell r="A532" t="str">
            <v>레지스타</v>
          </cell>
          <cell r="B532" t="str">
            <v>600*300</v>
          </cell>
          <cell r="C532" t="str">
            <v>EA</v>
          </cell>
          <cell r="D532" t="str">
            <v>24</v>
          </cell>
          <cell r="E532">
            <v>24570</v>
          </cell>
          <cell r="F532">
            <v>589680</v>
          </cell>
          <cell r="G532">
            <v>0</v>
          </cell>
        </row>
        <row r="533">
          <cell r="A533" t="str">
            <v>레지스타</v>
          </cell>
          <cell r="B533" t="str">
            <v>400*250</v>
          </cell>
          <cell r="C533" t="str">
            <v>EA</v>
          </cell>
          <cell r="D533" t="str">
            <v>4</v>
          </cell>
          <cell r="E533">
            <v>13650</v>
          </cell>
          <cell r="F533">
            <v>54600</v>
          </cell>
        </row>
        <row r="534">
          <cell r="A534" t="str">
            <v>레지스타</v>
          </cell>
          <cell r="B534" t="str">
            <v>250*200</v>
          </cell>
          <cell r="C534" t="str">
            <v>EA</v>
          </cell>
          <cell r="D534" t="str">
            <v>2</v>
          </cell>
          <cell r="E534">
            <v>13650</v>
          </cell>
          <cell r="F534">
            <v>27300</v>
          </cell>
        </row>
        <row r="535">
          <cell r="A535" t="str">
            <v>후렉시블덕트호스(W/보온)</v>
          </cell>
          <cell r="B535" t="str">
            <v>D250</v>
          </cell>
          <cell r="C535" t="str">
            <v>M</v>
          </cell>
          <cell r="D535" t="str">
            <v>2</v>
          </cell>
          <cell r="E535">
            <v>4095</v>
          </cell>
          <cell r="F535">
            <v>8190</v>
          </cell>
        </row>
        <row r="536">
          <cell r="A536" t="str">
            <v>후렉시블덕트호스(W/보온)</v>
          </cell>
          <cell r="B536" t="str">
            <v>D200</v>
          </cell>
          <cell r="C536" t="str">
            <v>M</v>
          </cell>
          <cell r="D536" t="str">
            <v>330</v>
          </cell>
          <cell r="E536">
            <v>7623</v>
          </cell>
          <cell r="F536">
            <v>2515590</v>
          </cell>
        </row>
        <row r="537">
          <cell r="A537" t="str">
            <v>후렉시블덕트호스(W/보온)</v>
          </cell>
          <cell r="B537" t="str">
            <v>D150</v>
          </cell>
          <cell r="C537" t="str">
            <v>M</v>
          </cell>
          <cell r="D537" t="str">
            <v>66</v>
          </cell>
          <cell r="E537">
            <v>12390</v>
          </cell>
          <cell r="F537">
            <v>817740</v>
          </cell>
        </row>
        <row r="538">
          <cell r="A538" t="str">
            <v>SUS BAND</v>
          </cell>
          <cell r="B538" t="str">
            <v>D250</v>
          </cell>
          <cell r="C538" t="str">
            <v>EA</v>
          </cell>
          <cell r="D538" t="str">
            <v>2</v>
          </cell>
          <cell r="E538">
            <v>630</v>
          </cell>
          <cell r="F538">
            <v>1260</v>
          </cell>
        </row>
        <row r="539">
          <cell r="A539" t="str">
            <v>SUS BAND</v>
          </cell>
          <cell r="B539" t="str">
            <v>D200</v>
          </cell>
          <cell r="C539" t="str">
            <v>EA</v>
          </cell>
          <cell r="D539" t="str">
            <v>330</v>
          </cell>
          <cell r="E539">
            <v>525</v>
          </cell>
          <cell r="F539">
            <v>173250</v>
          </cell>
        </row>
        <row r="540">
          <cell r="A540" t="str">
            <v>SUS BAND</v>
          </cell>
          <cell r="B540" t="str">
            <v>D150</v>
          </cell>
          <cell r="C540" t="str">
            <v>EA</v>
          </cell>
          <cell r="D540" t="str">
            <v>66</v>
          </cell>
          <cell r="E540">
            <v>420</v>
          </cell>
          <cell r="F540">
            <v>27720</v>
          </cell>
        </row>
        <row r="541">
          <cell r="A541" t="str">
            <v>점검구</v>
          </cell>
          <cell r="B541" t="str">
            <v>400*400</v>
          </cell>
          <cell r="C541" t="str">
            <v>EA</v>
          </cell>
          <cell r="D541" t="str">
            <v>15</v>
          </cell>
          <cell r="E541">
            <v>13650</v>
          </cell>
          <cell r="F541">
            <v>204750</v>
          </cell>
        </row>
        <row r="542">
          <cell r="A542" t="str">
            <v>점검구</v>
          </cell>
          <cell r="B542" t="str">
            <v>200*200</v>
          </cell>
          <cell r="C542" t="str">
            <v>EA</v>
          </cell>
          <cell r="D542" t="str">
            <v>2</v>
          </cell>
          <cell r="E542">
            <v>8400</v>
          </cell>
          <cell r="F542">
            <v>16800</v>
          </cell>
        </row>
        <row r="543">
          <cell r="A543" t="str">
            <v>F.V.D 핸들</v>
          </cell>
          <cell r="C543" t="str">
            <v>EA</v>
          </cell>
          <cell r="D543" t="str">
            <v>14</v>
          </cell>
          <cell r="E543">
            <v>10500</v>
          </cell>
          <cell r="F543">
            <v>147000</v>
          </cell>
        </row>
        <row r="544">
          <cell r="A544" t="str">
            <v>V.D 핸들</v>
          </cell>
          <cell r="C544" t="str">
            <v>EA</v>
          </cell>
          <cell r="D544" t="str">
            <v>56</v>
          </cell>
          <cell r="E544">
            <v>3150</v>
          </cell>
          <cell r="F544">
            <v>176400</v>
          </cell>
        </row>
        <row r="545">
          <cell r="A545" t="str">
            <v>캔바스조인트</v>
          </cell>
          <cell r="B545" t="str">
            <v>3.2T</v>
          </cell>
          <cell r="C545" t="str">
            <v>M2</v>
          </cell>
          <cell r="D545" t="str">
            <v>30</v>
          </cell>
          <cell r="E545">
            <v>5250</v>
          </cell>
          <cell r="F545">
            <v>157500</v>
          </cell>
        </row>
        <row r="546">
          <cell r="A546" t="str">
            <v>잡재료비</v>
          </cell>
          <cell r="B546" t="str">
            <v>재료비의 5 %</v>
          </cell>
          <cell r="C546" t="str">
            <v>식</v>
          </cell>
          <cell r="D546" t="str">
            <v>1</v>
          </cell>
          <cell r="E546">
            <v>1828600</v>
          </cell>
          <cell r="F546">
            <v>1828600</v>
          </cell>
        </row>
        <row r="547">
          <cell r="A547" t="str">
            <v>노무비</v>
          </cell>
          <cell r="B547" t="str">
            <v>닥트공</v>
          </cell>
          <cell r="C547" t="str">
            <v>인</v>
          </cell>
          <cell r="D547">
            <v>161</v>
          </cell>
          <cell r="G547">
            <v>47860</v>
          </cell>
        </row>
        <row r="548">
          <cell r="A548" t="str">
            <v>공구손료</v>
          </cell>
          <cell r="B548" t="str">
            <v>노무비의 3 %</v>
          </cell>
          <cell r="C548" t="str">
            <v>식</v>
          </cell>
          <cell r="D548" t="str">
            <v>1</v>
          </cell>
          <cell r="G548">
            <v>2271451</v>
          </cell>
        </row>
        <row r="549">
          <cell r="A549" t="str">
            <v>계</v>
          </cell>
          <cell r="F549">
            <v>55007000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78750</v>
          </cell>
          <cell r="F559">
            <v>551250</v>
          </cell>
        </row>
        <row r="560">
          <cell r="A560" t="str">
            <v>소변기(노출전자감응식,밧데리식)</v>
          </cell>
          <cell r="B560" t="str">
            <v>KSVU-410</v>
          </cell>
          <cell r="C560" t="str">
            <v>조</v>
          </cell>
          <cell r="D560" t="str">
            <v>6</v>
          </cell>
          <cell r="E560">
            <v>204750</v>
          </cell>
          <cell r="F560">
            <v>1228500</v>
          </cell>
        </row>
        <row r="561">
          <cell r="A561" t="str">
            <v>세면기(S/L)원형</v>
          </cell>
          <cell r="B561" t="str">
            <v>KSVL-1040</v>
          </cell>
          <cell r="C561" t="str">
            <v>조</v>
          </cell>
          <cell r="D561" t="str">
            <v>8</v>
          </cell>
          <cell r="E561">
            <v>115500</v>
          </cell>
          <cell r="F561">
            <v>924000</v>
          </cell>
        </row>
        <row r="562">
          <cell r="A562" t="str">
            <v>소제씽크</v>
          </cell>
          <cell r="B562" t="str">
            <v>S-210</v>
          </cell>
          <cell r="C562" t="str">
            <v>조</v>
          </cell>
          <cell r="D562" t="str">
            <v>2</v>
          </cell>
          <cell r="E562">
            <v>120750</v>
          </cell>
          <cell r="F562">
            <v>241500</v>
          </cell>
        </row>
        <row r="563">
          <cell r="A563" t="str">
            <v>탕비기</v>
          </cell>
          <cell r="B563" t="str">
            <v>RBT-510A</v>
          </cell>
          <cell r="C563" t="str">
            <v>조</v>
          </cell>
          <cell r="D563" t="str">
            <v>1</v>
          </cell>
          <cell r="E563">
            <v>168000</v>
          </cell>
          <cell r="F563">
            <v>168000</v>
          </cell>
        </row>
        <row r="564">
          <cell r="A564" t="str">
            <v>냉온수혼합샤워</v>
          </cell>
          <cell r="B564" t="str">
            <v>R-350A</v>
          </cell>
          <cell r="C564" t="str">
            <v>EA</v>
          </cell>
          <cell r="D564" t="str">
            <v>7</v>
          </cell>
          <cell r="E564">
            <v>57750</v>
          </cell>
          <cell r="F564">
            <v>404250</v>
          </cell>
        </row>
        <row r="565">
          <cell r="A565" t="str">
            <v>화장경</v>
          </cell>
          <cell r="B565" t="str">
            <v>600*900*6T</v>
          </cell>
          <cell r="C565" t="str">
            <v>EA</v>
          </cell>
          <cell r="D565" t="str">
            <v>7</v>
          </cell>
          <cell r="E565">
            <v>14700</v>
          </cell>
          <cell r="F565">
            <v>102900</v>
          </cell>
        </row>
        <row r="566">
          <cell r="A566" t="str">
            <v>휴지걸이(STS)</v>
          </cell>
          <cell r="B566" t="str">
            <v>DD-8300</v>
          </cell>
          <cell r="C566" t="str">
            <v>EA</v>
          </cell>
          <cell r="D566" t="str">
            <v>1</v>
          </cell>
          <cell r="E566">
            <v>4200</v>
          </cell>
          <cell r="F566">
            <v>4200</v>
          </cell>
        </row>
        <row r="567">
          <cell r="A567" t="str">
            <v>수건걸이(STS)</v>
          </cell>
          <cell r="B567" t="str">
            <v>SUS</v>
          </cell>
          <cell r="C567" t="str">
            <v>EA</v>
          </cell>
          <cell r="D567" t="str">
            <v>7</v>
          </cell>
          <cell r="E567">
            <v>4200</v>
          </cell>
          <cell r="F567">
            <v>29400</v>
          </cell>
        </row>
        <row r="568">
          <cell r="A568" t="str">
            <v>비누갑(STS)</v>
          </cell>
          <cell r="B568" t="str">
            <v>DD-8510</v>
          </cell>
          <cell r="C568" t="str">
            <v>EA</v>
          </cell>
          <cell r="D568" t="str">
            <v>16</v>
          </cell>
          <cell r="E568">
            <v>3675</v>
          </cell>
          <cell r="F568">
            <v>58800</v>
          </cell>
        </row>
        <row r="569">
          <cell r="A569" t="str">
            <v>재털이(STS)</v>
          </cell>
          <cell r="B569" t="str">
            <v>DD-8720</v>
          </cell>
          <cell r="C569" t="str">
            <v>EA</v>
          </cell>
          <cell r="D569" t="str">
            <v>12</v>
          </cell>
          <cell r="E569">
            <v>4200</v>
          </cell>
          <cell r="F569">
            <v>50400</v>
          </cell>
        </row>
        <row r="570">
          <cell r="A570" t="str">
            <v>잡재료비</v>
          </cell>
          <cell r="C570" t="str">
            <v>식</v>
          </cell>
          <cell r="D570" t="str">
            <v>1</v>
          </cell>
          <cell r="E570">
            <v>56800</v>
          </cell>
          <cell r="F570">
            <v>56800</v>
          </cell>
        </row>
        <row r="571">
          <cell r="A571" t="str">
            <v>노무비</v>
          </cell>
          <cell r="B571" t="str">
            <v>위생공</v>
          </cell>
          <cell r="C571" t="str">
            <v>인</v>
          </cell>
          <cell r="D571">
            <v>18</v>
          </cell>
          <cell r="G571">
            <v>49691</v>
          </cell>
        </row>
        <row r="572">
          <cell r="B572" t="str">
            <v>보통인부</v>
          </cell>
          <cell r="C572" t="str">
            <v>인</v>
          </cell>
          <cell r="D572">
            <v>3</v>
          </cell>
          <cell r="G572">
            <v>34360</v>
          </cell>
        </row>
        <row r="573">
          <cell r="A573" t="str">
            <v>공구손료</v>
          </cell>
          <cell r="B573" t="str">
            <v>노무비의 3 %</v>
          </cell>
          <cell r="C573" t="str">
            <v>식</v>
          </cell>
          <cell r="D573" t="str">
            <v>1</v>
          </cell>
          <cell r="G573">
            <v>28482</v>
          </cell>
        </row>
        <row r="574">
          <cell r="A574" t="str">
            <v>계</v>
          </cell>
          <cell r="F574">
            <v>3820000</v>
          </cell>
        </row>
        <row r="581">
          <cell r="A581" t="str">
            <v>6-2.위생배관공사</v>
          </cell>
        </row>
        <row r="582">
          <cell r="A582" t="str">
            <v>백관(KSD3507)</v>
          </cell>
          <cell r="B582" t="str">
            <v>D100</v>
          </cell>
          <cell r="C582" t="str">
            <v>M</v>
          </cell>
          <cell r="D582" t="str">
            <v>56</v>
          </cell>
          <cell r="E582">
            <v>6976</v>
          </cell>
          <cell r="F582">
            <v>390656</v>
          </cell>
        </row>
        <row r="583">
          <cell r="A583" t="str">
            <v>백관(KSD3507)</v>
          </cell>
          <cell r="B583" t="str">
            <v>D65</v>
          </cell>
          <cell r="C583" t="str">
            <v>M</v>
          </cell>
          <cell r="D583" t="str">
            <v>24</v>
          </cell>
          <cell r="E583">
            <v>3782</v>
          </cell>
          <cell r="F583">
            <v>90768</v>
          </cell>
        </row>
        <row r="584">
          <cell r="A584" t="str">
            <v>백관(KSD3507)</v>
          </cell>
          <cell r="B584" t="str">
            <v>D50</v>
          </cell>
          <cell r="C584" t="str">
            <v>M</v>
          </cell>
          <cell r="D584" t="str">
            <v>79</v>
          </cell>
          <cell r="E584">
            <v>2965</v>
          </cell>
          <cell r="F584">
            <v>234235</v>
          </cell>
        </row>
        <row r="585">
          <cell r="A585" t="str">
            <v>백관(KSD3507)</v>
          </cell>
          <cell r="B585" t="str">
            <v>D25</v>
          </cell>
          <cell r="C585" t="str">
            <v>M</v>
          </cell>
          <cell r="D585" t="str">
            <v>121</v>
          </cell>
          <cell r="E585">
            <v>1559</v>
          </cell>
          <cell r="F585">
            <v>188639</v>
          </cell>
        </row>
        <row r="586">
          <cell r="A586" t="str">
            <v>백관(KSD3507)</v>
          </cell>
          <cell r="B586" t="str">
            <v>D15</v>
          </cell>
          <cell r="C586" t="str">
            <v>M</v>
          </cell>
          <cell r="D586" t="str">
            <v>45</v>
          </cell>
          <cell r="E586">
            <v>869</v>
          </cell>
          <cell r="F586">
            <v>39105</v>
          </cell>
        </row>
        <row r="587">
          <cell r="A587" t="str">
            <v>SUS PIPE(KSD3576)</v>
          </cell>
          <cell r="B587" t="str">
            <v>D80(3.0T)</v>
          </cell>
          <cell r="C587" t="str">
            <v>M</v>
          </cell>
          <cell r="D587" t="str">
            <v>4</v>
          </cell>
          <cell r="E587">
            <v>14533</v>
          </cell>
          <cell r="F587">
            <v>58132</v>
          </cell>
        </row>
        <row r="588">
          <cell r="A588" t="str">
            <v>SUS PIPE(KSD3576)</v>
          </cell>
          <cell r="B588" t="str">
            <v>D50(2.8T)</v>
          </cell>
          <cell r="C588" t="str">
            <v>M</v>
          </cell>
          <cell r="D588" t="str">
            <v>41</v>
          </cell>
          <cell r="E588">
            <v>9995</v>
          </cell>
          <cell r="F588">
            <v>409795</v>
          </cell>
        </row>
        <row r="589">
          <cell r="A589" t="str">
            <v>SUS PIPE(KSD3576)</v>
          </cell>
          <cell r="B589" t="str">
            <v>D40(2.8T)</v>
          </cell>
          <cell r="C589" t="str">
            <v>M</v>
          </cell>
          <cell r="D589" t="str">
            <v>69</v>
          </cell>
          <cell r="E589">
            <v>7931</v>
          </cell>
          <cell r="F589">
            <v>547239</v>
          </cell>
        </row>
        <row r="590">
          <cell r="A590" t="str">
            <v>SUS PIPE(KSD3576)</v>
          </cell>
          <cell r="B590" t="str">
            <v>D32(2.8T)</v>
          </cell>
          <cell r="C590" t="str">
            <v>M</v>
          </cell>
          <cell r="D590" t="str">
            <v>182</v>
          </cell>
          <cell r="E590">
            <v>6911</v>
          </cell>
          <cell r="F590">
            <v>1257802</v>
          </cell>
        </row>
        <row r="591">
          <cell r="A591" t="str">
            <v>SUS PIPE(KSD3576)</v>
          </cell>
          <cell r="B591" t="str">
            <v>D25(2.8T)</v>
          </cell>
          <cell r="C591" t="str">
            <v>M</v>
          </cell>
          <cell r="D591" t="str">
            <v>114</v>
          </cell>
          <cell r="E591">
            <v>5421</v>
          </cell>
          <cell r="F591">
            <v>617994</v>
          </cell>
        </row>
        <row r="592">
          <cell r="A592" t="str">
            <v>SUS PIPE(KSD3576)</v>
          </cell>
          <cell r="B592" t="str">
            <v>D20(2.1T)</v>
          </cell>
          <cell r="C592" t="str">
            <v>M</v>
          </cell>
          <cell r="D592" t="str">
            <v>190</v>
          </cell>
          <cell r="E592">
            <v>3854</v>
          </cell>
          <cell r="F592">
            <v>732260</v>
          </cell>
        </row>
        <row r="593">
          <cell r="A593" t="str">
            <v>SUS PIPE(KSD3576)</v>
          </cell>
          <cell r="B593" t="str">
            <v>D15(2.1T)</v>
          </cell>
          <cell r="C593" t="str">
            <v>M</v>
          </cell>
          <cell r="D593" t="str">
            <v>149</v>
          </cell>
          <cell r="E593">
            <v>3014</v>
          </cell>
          <cell r="F593">
            <v>449086</v>
          </cell>
        </row>
        <row r="594">
          <cell r="A594" t="str">
            <v>관보온(매직테이프)</v>
          </cell>
          <cell r="B594" t="str">
            <v>40T*D80</v>
          </cell>
          <cell r="C594" t="str">
            <v>M</v>
          </cell>
          <cell r="D594" t="str">
            <v>4</v>
          </cell>
          <cell r="E594">
            <v>4211</v>
          </cell>
          <cell r="F594">
            <v>16844</v>
          </cell>
          <cell r="G594">
            <v>4499</v>
          </cell>
        </row>
        <row r="595">
          <cell r="A595" t="str">
            <v>관보온(매직테이프)</v>
          </cell>
          <cell r="B595" t="str">
            <v>40T*D50</v>
          </cell>
          <cell r="C595" t="str">
            <v>M</v>
          </cell>
          <cell r="D595" t="str">
            <v>41</v>
          </cell>
          <cell r="E595">
            <v>3399</v>
          </cell>
          <cell r="F595">
            <v>139359</v>
          </cell>
          <cell r="G595">
            <v>4154</v>
          </cell>
        </row>
        <row r="596">
          <cell r="A596" t="str">
            <v>관보온(매직테이프)</v>
          </cell>
          <cell r="B596" t="str">
            <v>40T*D40</v>
          </cell>
          <cell r="C596" t="str">
            <v>M</v>
          </cell>
          <cell r="D596" t="str">
            <v>69</v>
          </cell>
          <cell r="E596">
            <v>3028</v>
          </cell>
          <cell r="F596">
            <v>208932</v>
          </cell>
          <cell r="G596">
            <v>3461</v>
          </cell>
        </row>
        <row r="597">
          <cell r="A597" t="str">
            <v>관보온(매직테이프)</v>
          </cell>
          <cell r="B597" t="str">
            <v>40T*D32</v>
          </cell>
          <cell r="C597" t="str">
            <v>M</v>
          </cell>
          <cell r="D597" t="str">
            <v>182</v>
          </cell>
          <cell r="E597">
            <v>2844</v>
          </cell>
          <cell r="F597">
            <v>517608</v>
          </cell>
          <cell r="G597">
            <v>3115</v>
          </cell>
        </row>
        <row r="598">
          <cell r="A598" t="str">
            <v>관보온(매직테이프)</v>
          </cell>
          <cell r="B598" t="str">
            <v>40T*D25</v>
          </cell>
          <cell r="C598" t="str">
            <v>M</v>
          </cell>
          <cell r="D598" t="str">
            <v>114</v>
          </cell>
          <cell r="E598">
            <v>2613</v>
          </cell>
          <cell r="F598">
            <v>297882</v>
          </cell>
          <cell r="G598">
            <v>2769</v>
          </cell>
        </row>
        <row r="599">
          <cell r="A599" t="str">
            <v>관보온(매직테이프)</v>
          </cell>
          <cell r="B599" t="str">
            <v>40T*D20</v>
          </cell>
          <cell r="C599" t="str">
            <v>M</v>
          </cell>
          <cell r="D599" t="str">
            <v>190</v>
          </cell>
          <cell r="E599">
            <v>2405</v>
          </cell>
          <cell r="F599">
            <v>456950</v>
          </cell>
          <cell r="G599">
            <v>2423</v>
          </cell>
        </row>
        <row r="600">
          <cell r="A600" t="str">
            <v>관보온(매직테이프)</v>
          </cell>
          <cell r="B600" t="str">
            <v>40T*D15</v>
          </cell>
          <cell r="C600" t="str">
            <v>M</v>
          </cell>
          <cell r="D600" t="str">
            <v>149</v>
          </cell>
          <cell r="E600">
            <v>2238</v>
          </cell>
          <cell r="F600">
            <v>333462</v>
          </cell>
          <cell r="G600">
            <v>2077</v>
          </cell>
        </row>
        <row r="601">
          <cell r="A601" t="str">
            <v>백엘보(용접)</v>
          </cell>
          <cell r="B601" t="str">
            <v>D100</v>
          </cell>
          <cell r="C601" t="str">
            <v>EA</v>
          </cell>
          <cell r="D601" t="str">
            <v>15</v>
          </cell>
          <cell r="E601">
            <v>3638</v>
          </cell>
          <cell r="F601">
            <v>54570</v>
          </cell>
          <cell r="G601">
            <v>0</v>
          </cell>
        </row>
        <row r="602">
          <cell r="A602" t="str">
            <v>백엘보(나사)</v>
          </cell>
          <cell r="B602" t="str">
            <v>D50</v>
          </cell>
          <cell r="C602" t="str">
            <v>EA</v>
          </cell>
          <cell r="D602" t="str">
            <v>20</v>
          </cell>
          <cell r="E602">
            <v>1573</v>
          </cell>
          <cell r="F602">
            <v>31460</v>
          </cell>
          <cell r="G602">
            <v>0</v>
          </cell>
        </row>
        <row r="603">
          <cell r="A603" t="str">
            <v>백엘보(나사)</v>
          </cell>
          <cell r="B603" t="str">
            <v>D25</v>
          </cell>
          <cell r="C603" t="str">
            <v>EA</v>
          </cell>
          <cell r="D603" t="str">
            <v>3</v>
          </cell>
          <cell r="E603">
            <v>550</v>
          </cell>
          <cell r="F603">
            <v>1650</v>
          </cell>
          <cell r="G603">
            <v>0</v>
          </cell>
        </row>
        <row r="604">
          <cell r="A604" t="str">
            <v>백엘보(나사)</v>
          </cell>
          <cell r="B604" t="str">
            <v>D15</v>
          </cell>
          <cell r="C604" t="str">
            <v>EA</v>
          </cell>
          <cell r="D604" t="str">
            <v>26</v>
          </cell>
          <cell r="E604">
            <v>233</v>
          </cell>
          <cell r="F604">
            <v>6058</v>
          </cell>
          <cell r="G604">
            <v>0</v>
          </cell>
        </row>
        <row r="605">
          <cell r="A605" t="str">
            <v>백티이(용접)</v>
          </cell>
          <cell r="B605" t="str">
            <v>D100</v>
          </cell>
          <cell r="C605" t="str">
            <v>EA</v>
          </cell>
          <cell r="D605" t="str">
            <v>10</v>
          </cell>
          <cell r="E605">
            <v>5140</v>
          </cell>
          <cell r="F605">
            <v>51400</v>
          </cell>
          <cell r="G605">
            <v>0</v>
          </cell>
        </row>
        <row r="606">
          <cell r="A606" t="str">
            <v>백티이(용접)</v>
          </cell>
          <cell r="B606" t="str">
            <v>D65</v>
          </cell>
          <cell r="C606" t="str">
            <v>EA</v>
          </cell>
          <cell r="D606" t="str">
            <v>2</v>
          </cell>
          <cell r="E606">
            <v>2483</v>
          </cell>
          <cell r="F606">
            <v>4966</v>
          </cell>
          <cell r="G606">
            <v>0</v>
          </cell>
        </row>
        <row r="607">
          <cell r="A607" t="str">
            <v>백티이(나사)</v>
          </cell>
          <cell r="B607" t="str">
            <v>D50</v>
          </cell>
          <cell r="C607" t="str">
            <v>EA</v>
          </cell>
          <cell r="D607" t="str">
            <v>4</v>
          </cell>
          <cell r="E607">
            <v>2056</v>
          </cell>
          <cell r="F607">
            <v>8224</v>
          </cell>
          <cell r="G607">
            <v>0</v>
          </cell>
        </row>
        <row r="608">
          <cell r="A608" t="str">
            <v>백티이(나사)</v>
          </cell>
          <cell r="B608" t="str">
            <v>D25</v>
          </cell>
          <cell r="C608" t="str">
            <v>EA</v>
          </cell>
          <cell r="D608" t="str">
            <v>13</v>
          </cell>
          <cell r="E608">
            <v>762</v>
          </cell>
          <cell r="F608">
            <v>9906</v>
          </cell>
          <cell r="G608">
            <v>0</v>
          </cell>
        </row>
        <row r="609">
          <cell r="A609" t="str">
            <v>백레듀샤(용접)</v>
          </cell>
          <cell r="B609" t="str">
            <v>D100</v>
          </cell>
          <cell r="C609" t="str">
            <v>EA</v>
          </cell>
          <cell r="D609" t="str">
            <v>8</v>
          </cell>
          <cell r="E609">
            <v>3523</v>
          </cell>
          <cell r="F609">
            <v>28184</v>
          </cell>
          <cell r="G609">
            <v>0</v>
          </cell>
        </row>
        <row r="610">
          <cell r="A610" t="str">
            <v>백캡(나사)</v>
          </cell>
          <cell r="B610" t="str">
            <v>D50</v>
          </cell>
          <cell r="C610" t="str">
            <v>EA</v>
          </cell>
          <cell r="D610" t="str">
            <v>1</v>
          </cell>
          <cell r="E610">
            <v>1005</v>
          </cell>
          <cell r="F610">
            <v>1005</v>
          </cell>
          <cell r="G610">
            <v>0</v>
          </cell>
        </row>
        <row r="611">
          <cell r="A611" t="str">
            <v>백캡(나사)</v>
          </cell>
          <cell r="B611" t="str">
            <v>D25</v>
          </cell>
          <cell r="C611" t="str">
            <v>EA</v>
          </cell>
          <cell r="D611" t="str">
            <v>4</v>
          </cell>
          <cell r="E611">
            <v>323</v>
          </cell>
          <cell r="F611">
            <v>1292</v>
          </cell>
          <cell r="G611">
            <v>0</v>
          </cell>
        </row>
        <row r="612">
          <cell r="A612" t="str">
            <v>백유니온(나사)</v>
          </cell>
          <cell r="B612" t="str">
            <v>D50</v>
          </cell>
          <cell r="C612" t="str">
            <v>EA</v>
          </cell>
          <cell r="D612">
            <v>18</v>
          </cell>
          <cell r="E612">
            <v>5389</v>
          </cell>
          <cell r="F612">
            <v>97002</v>
          </cell>
          <cell r="G612">
            <v>0</v>
          </cell>
        </row>
        <row r="613">
          <cell r="A613" t="str">
            <v>백유니온(나사)</v>
          </cell>
          <cell r="B613" t="str">
            <v>D15</v>
          </cell>
          <cell r="C613" t="str">
            <v>EA</v>
          </cell>
          <cell r="D613">
            <v>26</v>
          </cell>
          <cell r="E613">
            <v>1016</v>
          </cell>
          <cell r="F613">
            <v>26416</v>
          </cell>
          <cell r="G613">
            <v>0</v>
          </cell>
        </row>
        <row r="614">
          <cell r="A614" t="str">
            <v>SUS엘보(용접)10S</v>
          </cell>
          <cell r="B614" t="str">
            <v>D80</v>
          </cell>
          <cell r="C614" t="str">
            <v>EA</v>
          </cell>
          <cell r="D614" t="str">
            <v>3</v>
          </cell>
          <cell r="E614">
            <v>7791</v>
          </cell>
          <cell r="F614">
            <v>23373</v>
          </cell>
          <cell r="G614">
            <v>0</v>
          </cell>
        </row>
        <row r="615">
          <cell r="A615" t="str">
            <v>SUS엘보(용접)10S</v>
          </cell>
          <cell r="B615" t="str">
            <v>D50</v>
          </cell>
          <cell r="C615" t="str">
            <v>EA</v>
          </cell>
          <cell r="D615" t="str">
            <v>4</v>
          </cell>
          <cell r="E615">
            <v>3528</v>
          </cell>
          <cell r="F615">
            <v>14112</v>
          </cell>
          <cell r="G615">
            <v>0</v>
          </cell>
        </row>
        <row r="616">
          <cell r="A616" t="str">
            <v>SUS엘보(용접)10S</v>
          </cell>
          <cell r="B616" t="str">
            <v>D40</v>
          </cell>
          <cell r="C616" t="str">
            <v>EA</v>
          </cell>
          <cell r="D616" t="str">
            <v>3</v>
          </cell>
          <cell r="E616">
            <v>2426</v>
          </cell>
          <cell r="F616">
            <v>7278</v>
          </cell>
          <cell r="G616">
            <v>0</v>
          </cell>
        </row>
        <row r="617">
          <cell r="A617" t="str">
            <v>SUS엘보(용접)10S</v>
          </cell>
          <cell r="B617" t="str">
            <v>D32</v>
          </cell>
          <cell r="C617" t="str">
            <v>EA</v>
          </cell>
          <cell r="D617" t="str">
            <v>6</v>
          </cell>
          <cell r="E617">
            <v>1926</v>
          </cell>
          <cell r="F617">
            <v>11556</v>
          </cell>
          <cell r="G617">
            <v>0</v>
          </cell>
        </row>
        <row r="618">
          <cell r="A618" t="str">
            <v>SUS엘보(용접)10S</v>
          </cell>
          <cell r="B618" t="str">
            <v>D25</v>
          </cell>
          <cell r="C618" t="str">
            <v>EA</v>
          </cell>
          <cell r="D618" t="str">
            <v>17</v>
          </cell>
          <cell r="E618">
            <v>1441</v>
          </cell>
          <cell r="F618">
            <v>24497</v>
          </cell>
          <cell r="G618">
            <v>0</v>
          </cell>
        </row>
        <row r="619">
          <cell r="A619" t="str">
            <v>SUS엘보(용접)10S</v>
          </cell>
          <cell r="B619" t="str">
            <v>D20</v>
          </cell>
          <cell r="C619" t="str">
            <v>EA</v>
          </cell>
          <cell r="D619" t="str">
            <v>49</v>
          </cell>
          <cell r="E619">
            <v>1044</v>
          </cell>
          <cell r="F619">
            <v>51156</v>
          </cell>
          <cell r="G619">
            <v>0</v>
          </cell>
        </row>
        <row r="620">
          <cell r="A620" t="str">
            <v>SUS엘보(용접)10S</v>
          </cell>
          <cell r="B620" t="str">
            <v>D15</v>
          </cell>
          <cell r="C620" t="str">
            <v>EA</v>
          </cell>
          <cell r="D620" t="str">
            <v>135</v>
          </cell>
          <cell r="E620">
            <v>720</v>
          </cell>
          <cell r="F620">
            <v>97200</v>
          </cell>
          <cell r="G620">
            <v>0</v>
          </cell>
        </row>
        <row r="621">
          <cell r="A621" t="str">
            <v>SUS티이(용접)10S</v>
          </cell>
          <cell r="B621" t="str">
            <v>D50</v>
          </cell>
          <cell r="C621" t="str">
            <v>EA</v>
          </cell>
          <cell r="D621" t="str">
            <v>9</v>
          </cell>
          <cell r="E621">
            <v>6395</v>
          </cell>
          <cell r="F621">
            <v>57555</v>
          </cell>
          <cell r="G621">
            <v>0</v>
          </cell>
        </row>
        <row r="622">
          <cell r="A622" t="str">
            <v>SUS티이(용접)10S</v>
          </cell>
          <cell r="B622" t="str">
            <v>D32</v>
          </cell>
          <cell r="C622" t="str">
            <v>EA</v>
          </cell>
          <cell r="D622" t="str">
            <v>9</v>
          </cell>
          <cell r="E622">
            <v>3719</v>
          </cell>
          <cell r="F622">
            <v>33471</v>
          </cell>
          <cell r="G622">
            <v>0</v>
          </cell>
        </row>
        <row r="623">
          <cell r="A623" t="str">
            <v>SUS티이(용접)10S</v>
          </cell>
          <cell r="B623" t="str">
            <v>D25</v>
          </cell>
          <cell r="C623" t="str">
            <v>EA</v>
          </cell>
          <cell r="D623" t="str">
            <v>1</v>
          </cell>
          <cell r="E623">
            <v>2675</v>
          </cell>
          <cell r="F623">
            <v>2675</v>
          </cell>
          <cell r="G623">
            <v>0</v>
          </cell>
        </row>
        <row r="624">
          <cell r="A624" t="str">
            <v>SUS티이(용접)10S</v>
          </cell>
          <cell r="B624" t="str">
            <v>D20</v>
          </cell>
          <cell r="C624" t="str">
            <v>EA</v>
          </cell>
          <cell r="D624" t="str">
            <v>1</v>
          </cell>
          <cell r="E624">
            <v>1823</v>
          </cell>
          <cell r="F624">
            <v>1823</v>
          </cell>
          <cell r="G624">
            <v>0</v>
          </cell>
        </row>
        <row r="625">
          <cell r="A625" t="str">
            <v>SUS레듀샤(용접)10S</v>
          </cell>
          <cell r="B625" t="str">
            <v>D50*15</v>
          </cell>
          <cell r="C625" t="str">
            <v>EA</v>
          </cell>
          <cell r="D625" t="str">
            <v>1</v>
          </cell>
          <cell r="E625">
            <v>4263</v>
          </cell>
          <cell r="F625">
            <v>4263</v>
          </cell>
          <cell r="G625">
            <v>0</v>
          </cell>
        </row>
        <row r="626">
          <cell r="A626" t="str">
            <v>SUS레듀샤(용접)10S</v>
          </cell>
          <cell r="B626" t="str">
            <v>D32*15</v>
          </cell>
          <cell r="C626" t="str">
            <v>EA</v>
          </cell>
          <cell r="D626" t="str">
            <v>1</v>
          </cell>
          <cell r="E626">
            <v>2205</v>
          </cell>
          <cell r="F626">
            <v>2205</v>
          </cell>
          <cell r="G626">
            <v>0</v>
          </cell>
        </row>
        <row r="627">
          <cell r="A627" t="str">
            <v>SUS유니온</v>
          </cell>
          <cell r="B627" t="str">
            <v>D20</v>
          </cell>
          <cell r="C627" t="str">
            <v>EA</v>
          </cell>
          <cell r="D627" t="str">
            <v>14</v>
          </cell>
          <cell r="E627">
            <v>1733</v>
          </cell>
          <cell r="F627">
            <v>24262</v>
          </cell>
          <cell r="G627">
            <v>0</v>
          </cell>
        </row>
        <row r="628">
          <cell r="A628" t="str">
            <v>SUS니플</v>
          </cell>
          <cell r="B628" t="str">
            <v>D40</v>
          </cell>
          <cell r="C628" t="str">
            <v>EA</v>
          </cell>
          <cell r="D628" t="str">
            <v>6</v>
          </cell>
          <cell r="E628">
            <v>832</v>
          </cell>
          <cell r="F628">
            <v>4992</v>
          </cell>
          <cell r="G628">
            <v>0</v>
          </cell>
        </row>
        <row r="629">
          <cell r="A629" t="str">
            <v>SUS니플</v>
          </cell>
          <cell r="B629" t="str">
            <v>D32</v>
          </cell>
          <cell r="C629" t="str">
            <v>EA</v>
          </cell>
          <cell r="D629" t="str">
            <v>18</v>
          </cell>
          <cell r="E629">
            <v>1196</v>
          </cell>
          <cell r="F629">
            <v>21528</v>
          </cell>
          <cell r="G629">
            <v>0</v>
          </cell>
        </row>
        <row r="630">
          <cell r="A630" t="str">
            <v>SUS니플</v>
          </cell>
          <cell r="B630" t="str">
            <v>D25</v>
          </cell>
          <cell r="C630" t="str">
            <v>EA</v>
          </cell>
          <cell r="D630" t="str">
            <v>12</v>
          </cell>
          <cell r="E630">
            <v>936</v>
          </cell>
          <cell r="F630">
            <v>11232</v>
          </cell>
          <cell r="G630">
            <v>0</v>
          </cell>
        </row>
        <row r="631">
          <cell r="A631" t="str">
            <v>SUS니플</v>
          </cell>
          <cell r="B631" t="str">
            <v>D20</v>
          </cell>
          <cell r="C631" t="str">
            <v>EA</v>
          </cell>
          <cell r="D631" t="str">
            <v>71</v>
          </cell>
          <cell r="E631">
            <v>751</v>
          </cell>
          <cell r="F631">
            <v>53321</v>
          </cell>
          <cell r="G631">
            <v>0</v>
          </cell>
        </row>
        <row r="632">
          <cell r="A632" t="str">
            <v>SUS캡(용접)10S</v>
          </cell>
          <cell r="B632" t="str">
            <v>D50</v>
          </cell>
          <cell r="C632" t="str">
            <v>EA</v>
          </cell>
          <cell r="D632" t="str">
            <v>2</v>
          </cell>
          <cell r="E632">
            <v>2205</v>
          </cell>
          <cell r="F632">
            <v>4410</v>
          </cell>
          <cell r="G632">
            <v>0</v>
          </cell>
        </row>
        <row r="633">
          <cell r="A633" t="str">
            <v>SUS캡(용접)10S</v>
          </cell>
          <cell r="B633" t="str">
            <v>D32</v>
          </cell>
          <cell r="C633" t="str">
            <v>EA</v>
          </cell>
          <cell r="D633" t="str">
            <v>2</v>
          </cell>
          <cell r="E633">
            <v>1617</v>
          </cell>
          <cell r="F633">
            <v>3234</v>
          </cell>
          <cell r="G633">
            <v>0</v>
          </cell>
        </row>
        <row r="634">
          <cell r="A634" t="str">
            <v>SUS캡(용접)10S</v>
          </cell>
          <cell r="B634" t="str">
            <v>D20</v>
          </cell>
          <cell r="C634" t="str">
            <v>EA</v>
          </cell>
          <cell r="D634" t="str">
            <v>4</v>
          </cell>
          <cell r="E634">
            <v>1250</v>
          </cell>
          <cell r="F634">
            <v>5000</v>
          </cell>
          <cell r="G634">
            <v>0</v>
          </cell>
        </row>
        <row r="635">
          <cell r="A635" t="str">
            <v>SUS엘보(나사)</v>
          </cell>
          <cell r="B635" t="str">
            <v>D20</v>
          </cell>
          <cell r="C635" t="str">
            <v>EA</v>
          </cell>
          <cell r="D635" t="str">
            <v>2</v>
          </cell>
          <cell r="E635">
            <v>1571</v>
          </cell>
          <cell r="F635">
            <v>3142</v>
          </cell>
          <cell r="G635">
            <v>0</v>
          </cell>
        </row>
        <row r="636">
          <cell r="A636" t="str">
            <v>SUS엘보(나사)</v>
          </cell>
          <cell r="B636" t="str">
            <v>D15</v>
          </cell>
          <cell r="C636" t="str">
            <v>EA</v>
          </cell>
          <cell r="D636" t="str">
            <v>45</v>
          </cell>
          <cell r="E636">
            <v>1094</v>
          </cell>
          <cell r="F636">
            <v>49230</v>
          </cell>
          <cell r="G636">
            <v>0</v>
          </cell>
        </row>
        <row r="637">
          <cell r="A637" t="str">
            <v>청동게이트밸브(10KG)</v>
          </cell>
          <cell r="B637" t="str">
            <v>D50</v>
          </cell>
          <cell r="C637" t="str">
            <v>EA</v>
          </cell>
          <cell r="D637" t="str">
            <v>6</v>
          </cell>
          <cell r="E637">
            <v>22591</v>
          </cell>
          <cell r="F637">
            <v>135546</v>
          </cell>
          <cell r="G637">
            <v>0</v>
          </cell>
        </row>
        <row r="638">
          <cell r="A638" t="str">
            <v>청동게이트밸브(10KG)</v>
          </cell>
          <cell r="B638" t="str">
            <v>D40</v>
          </cell>
          <cell r="C638" t="str">
            <v>EA</v>
          </cell>
          <cell r="D638" t="str">
            <v>2</v>
          </cell>
          <cell r="E638">
            <v>14653</v>
          </cell>
          <cell r="F638">
            <v>29306</v>
          </cell>
          <cell r="G638">
            <v>0</v>
          </cell>
        </row>
        <row r="639">
          <cell r="A639" t="str">
            <v>청동게이트밸브(10KG)</v>
          </cell>
          <cell r="B639" t="str">
            <v>D32</v>
          </cell>
          <cell r="C639" t="str">
            <v>EA</v>
          </cell>
          <cell r="D639" t="str">
            <v>2</v>
          </cell>
          <cell r="E639">
            <v>10936</v>
          </cell>
          <cell r="F639">
            <v>21872</v>
          </cell>
          <cell r="G639">
            <v>0</v>
          </cell>
        </row>
        <row r="640">
          <cell r="A640" t="str">
            <v>청동게이트밸브(10KG)</v>
          </cell>
          <cell r="B640" t="str">
            <v>D25</v>
          </cell>
          <cell r="C640" t="str">
            <v>EA</v>
          </cell>
          <cell r="D640" t="str">
            <v>2</v>
          </cell>
          <cell r="E640">
            <v>7686</v>
          </cell>
          <cell r="F640">
            <v>15372</v>
          </cell>
          <cell r="G640">
            <v>0</v>
          </cell>
        </row>
        <row r="641">
          <cell r="A641" t="str">
            <v>청동게이트밸브(10KG)</v>
          </cell>
          <cell r="B641" t="str">
            <v>D20</v>
          </cell>
          <cell r="C641" t="str">
            <v>EA</v>
          </cell>
          <cell r="D641" t="str">
            <v>3</v>
          </cell>
          <cell r="E641">
            <v>5035</v>
          </cell>
          <cell r="F641">
            <v>15105</v>
          </cell>
          <cell r="G641">
            <v>0</v>
          </cell>
        </row>
        <row r="642">
          <cell r="A642" t="str">
            <v>청동첵크밸브(스윙식)(10K)</v>
          </cell>
          <cell r="B642" t="str">
            <v>D50</v>
          </cell>
          <cell r="C642" t="str">
            <v>EA</v>
          </cell>
          <cell r="D642" t="str">
            <v>6</v>
          </cell>
          <cell r="E642">
            <v>14590</v>
          </cell>
          <cell r="F642">
            <v>87540</v>
          </cell>
          <cell r="G642">
            <v>0</v>
          </cell>
        </row>
        <row r="643">
          <cell r="A643" t="str">
            <v>황동볼밸브(10KG)</v>
          </cell>
          <cell r="B643" t="str">
            <v>D20</v>
          </cell>
          <cell r="C643" t="str">
            <v>EA</v>
          </cell>
          <cell r="D643" t="str">
            <v>14</v>
          </cell>
          <cell r="E643">
            <v>3152</v>
          </cell>
          <cell r="F643">
            <v>44128</v>
          </cell>
          <cell r="G643">
            <v>0</v>
          </cell>
        </row>
        <row r="644">
          <cell r="A644" t="str">
            <v>황동볼밸브(10KG)</v>
          </cell>
          <cell r="B644" t="str">
            <v>D15</v>
          </cell>
          <cell r="C644" t="str">
            <v>EA</v>
          </cell>
          <cell r="D644" t="str">
            <v>26</v>
          </cell>
          <cell r="E644">
            <v>2432</v>
          </cell>
          <cell r="F644">
            <v>63232</v>
          </cell>
          <cell r="G644">
            <v>0</v>
          </cell>
        </row>
        <row r="645">
          <cell r="A645" t="str">
            <v>용접합후렌지(10KG)</v>
          </cell>
          <cell r="B645" t="str">
            <v>D100</v>
          </cell>
          <cell r="C645" t="str">
            <v>개소</v>
          </cell>
          <cell r="D645" t="str">
            <v>1</v>
          </cell>
          <cell r="E645">
            <v>5934</v>
          </cell>
          <cell r="F645">
            <v>5934</v>
          </cell>
          <cell r="G645">
            <v>0</v>
          </cell>
        </row>
        <row r="646">
          <cell r="A646" t="str">
            <v>용접합후렌지(10KG)</v>
          </cell>
          <cell r="B646" t="str">
            <v>D50</v>
          </cell>
          <cell r="C646" t="str">
            <v>개소</v>
          </cell>
          <cell r="D646" t="str">
            <v>36</v>
          </cell>
          <cell r="E646">
            <v>2765</v>
          </cell>
          <cell r="F646">
            <v>99540</v>
          </cell>
          <cell r="G646">
            <v>0</v>
          </cell>
        </row>
        <row r="647">
          <cell r="A647" t="str">
            <v>철맹후렌지(10KG)</v>
          </cell>
          <cell r="B647" t="str">
            <v>D100</v>
          </cell>
          <cell r="C647" t="str">
            <v>EA</v>
          </cell>
          <cell r="D647" t="str">
            <v>1</v>
          </cell>
          <cell r="E647">
            <v>6886</v>
          </cell>
          <cell r="F647">
            <v>6886</v>
          </cell>
          <cell r="G647">
            <v>0</v>
          </cell>
        </row>
        <row r="648">
          <cell r="A648" t="str">
            <v>강관용접</v>
          </cell>
          <cell r="B648" t="str">
            <v>D100</v>
          </cell>
          <cell r="C648" t="str">
            <v>개소</v>
          </cell>
          <cell r="D648" t="str">
            <v>74</v>
          </cell>
          <cell r="E648">
            <v>366</v>
          </cell>
          <cell r="F648">
            <v>27084</v>
          </cell>
          <cell r="G648">
            <v>0</v>
          </cell>
        </row>
        <row r="649">
          <cell r="A649" t="str">
            <v>강관용접</v>
          </cell>
          <cell r="B649" t="str">
            <v>D65</v>
          </cell>
          <cell r="C649" t="str">
            <v>개소</v>
          </cell>
          <cell r="D649" t="str">
            <v>2</v>
          </cell>
          <cell r="E649">
            <v>192</v>
          </cell>
          <cell r="F649">
            <v>384</v>
          </cell>
          <cell r="G649">
            <v>0</v>
          </cell>
        </row>
        <row r="650">
          <cell r="A650" t="str">
            <v>강관용접</v>
          </cell>
          <cell r="B650" t="str">
            <v>D50</v>
          </cell>
          <cell r="C650" t="str">
            <v>개소</v>
          </cell>
          <cell r="D650" t="str">
            <v>43</v>
          </cell>
          <cell r="E650">
            <v>67</v>
          </cell>
          <cell r="F650">
            <v>2881</v>
          </cell>
          <cell r="G650">
            <v>0</v>
          </cell>
        </row>
        <row r="651">
          <cell r="A651" t="str">
            <v>스테인리스강관용접</v>
          </cell>
          <cell r="B651" t="str">
            <v>D80</v>
          </cell>
          <cell r="C651" t="str">
            <v>개소</v>
          </cell>
          <cell r="D651" t="str">
            <v>7</v>
          </cell>
          <cell r="E651">
            <v>3105</v>
          </cell>
          <cell r="F651">
            <v>21735</v>
          </cell>
          <cell r="G651">
            <v>0</v>
          </cell>
        </row>
        <row r="652">
          <cell r="A652" t="str">
            <v>스테인리스강관용접</v>
          </cell>
          <cell r="B652" t="str">
            <v>D50</v>
          </cell>
          <cell r="C652" t="str">
            <v>개소</v>
          </cell>
          <cell r="D652" t="str">
            <v>43</v>
          </cell>
          <cell r="E652">
            <v>1410</v>
          </cell>
          <cell r="F652">
            <v>60630</v>
          </cell>
          <cell r="G652">
            <v>0</v>
          </cell>
        </row>
        <row r="653">
          <cell r="A653" t="str">
            <v>스테인리스강관용접</v>
          </cell>
          <cell r="B653" t="str">
            <v>D40</v>
          </cell>
          <cell r="C653" t="str">
            <v>개소</v>
          </cell>
          <cell r="D653" t="str">
            <v>34</v>
          </cell>
          <cell r="E653">
            <v>1046</v>
          </cell>
          <cell r="F653">
            <v>35564</v>
          </cell>
          <cell r="G653">
            <v>0</v>
          </cell>
        </row>
        <row r="654">
          <cell r="A654" t="str">
            <v>스테인리스강관용접</v>
          </cell>
          <cell r="B654" t="str">
            <v>D32</v>
          </cell>
          <cell r="C654" t="str">
            <v>개소</v>
          </cell>
          <cell r="D654" t="str">
            <v>98</v>
          </cell>
          <cell r="E654">
            <v>794</v>
          </cell>
          <cell r="F654">
            <v>77812</v>
          </cell>
          <cell r="G654">
            <v>0</v>
          </cell>
        </row>
        <row r="655">
          <cell r="A655" t="str">
            <v>스테인리스강관용접</v>
          </cell>
          <cell r="B655" t="str">
            <v>D25</v>
          </cell>
          <cell r="C655" t="str">
            <v>개소</v>
          </cell>
          <cell r="D655" t="str">
            <v>98</v>
          </cell>
          <cell r="E655">
            <v>664</v>
          </cell>
          <cell r="F655">
            <v>65072</v>
          </cell>
          <cell r="G655">
            <v>0</v>
          </cell>
        </row>
        <row r="656">
          <cell r="A656" t="str">
            <v>스테인리스강관용접</v>
          </cell>
          <cell r="B656" t="str">
            <v>D20</v>
          </cell>
          <cell r="C656" t="str">
            <v>개소</v>
          </cell>
          <cell r="D656" t="str">
            <v>197</v>
          </cell>
          <cell r="E656">
            <v>478</v>
          </cell>
          <cell r="F656">
            <v>94166</v>
          </cell>
          <cell r="G656">
            <v>0</v>
          </cell>
        </row>
        <row r="657">
          <cell r="A657" t="str">
            <v>일반행가</v>
          </cell>
          <cell r="B657" t="str">
            <v>D100</v>
          </cell>
          <cell r="C657" t="str">
            <v>개소</v>
          </cell>
          <cell r="D657" t="str">
            <v>4</v>
          </cell>
          <cell r="E657">
            <v>1502</v>
          </cell>
          <cell r="F657">
            <v>6008</v>
          </cell>
          <cell r="G657">
            <v>0</v>
          </cell>
        </row>
        <row r="658">
          <cell r="A658" t="str">
            <v>일반행가</v>
          </cell>
          <cell r="B658" t="str">
            <v>D80</v>
          </cell>
          <cell r="C658" t="str">
            <v>개소</v>
          </cell>
          <cell r="D658" t="str">
            <v>4</v>
          </cell>
          <cell r="E658">
            <v>1025</v>
          </cell>
          <cell r="F658">
            <v>4100</v>
          </cell>
          <cell r="G658">
            <v>0</v>
          </cell>
        </row>
        <row r="659">
          <cell r="A659" t="str">
            <v>일반행가</v>
          </cell>
          <cell r="B659" t="str">
            <v>D65</v>
          </cell>
          <cell r="C659" t="str">
            <v>개소</v>
          </cell>
          <cell r="D659" t="str">
            <v>6</v>
          </cell>
          <cell r="E659">
            <v>915</v>
          </cell>
          <cell r="F659">
            <v>5490</v>
          </cell>
          <cell r="G659">
            <v>0</v>
          </cell>
        </row>
        <row r="660">
          <cell r="A660" t="str">
            <v>일반행가</v>
          </cell>
          <cell r="B660" t="str">
            <v>D50</v>
          </cell>
          <cell r="C660" t="str">
            <v>개소</v>
          </cell>
          <cell r="D660" t="str">
            <v>16</v>
          </cell>
          <cell r="E660">
            <v>841</v>
          </cell>
          <cell r="F660">
            <v>13456</v>
          </cell>
          <cell r="G660">
            <v>0</v>
          </cell>
        </row>
        <row r="661">
          <cell r="A661" t="str">
            <v>일반행가</v>
          </cell>
          <cell r="B661" t="str">
            <v>D15</v>
          </cell>
          <cell r="C661" t="str">
            <v>개소</v>
          </cell>
          <cell r="D661" t="str">
            <v>13</v>
          </cell>
          <cell r="E661">
            <v>657</v>
          </cell>
          <cell r="F661">
            <v>8541</v>
          </cell>
          <cell r="G661">
            <v>0</v>
          </cell>
        </row>
        <row r="662">
          <cell r="A662" t="str">
            <v>절연행가</v>
          </cell>
          <cell r="B662" t="str">
            <v>D40</v>
          </cell>
          <cell r="C662" t="str">
            <v>개소</v>
          </cell>
          <cell r="D662" t="str">
            <v>3</v>
          </cell>
          <cell r="E662">
            <v>952</v>
          </cell>
          <cell r="F662">
            <v>2856</v>
          </cell>
          <cell r="G662">
            <v>0</v>
          </cell>
        </row>
        <row r="663">
          <cell r="A663" t="str">
            <v>절연행가</v>
          </cell>
          <cell r="B663" t="str">
            <v>D32</v>
          </cell>
          <cell r="C663" t="str">
            <v>개소</v>
          </cell>
          <cell r="D663" t="str">
            <v>10</v>
          </cell>
          <cell r="E663">
            <v>863</v>
          </cell>
          <cell r="F663">
            <v>8630</v>
          </cell>
          <cell r="G663">
            <v>0</v>
          </cell>
        </row>
        <row r="664">
          <cell r="A664" t="str">
            <v>절연행가</v>
          </cell>
          <cell r="B664" t="str">
            <v>D25</v>
          </cell>
          <cell r="C664" t="str">
            <v>개소</v>
          </cell>
          <cell r="D664" t="str">
            <v>14</v>
          </cell>
          <cell r="E664">
            <v>812</v>
          </cell>
          <cell r="F664">
            <v>11368</v>
          </cell>
          <cell r="G664">
            <v>0</v>
          </cell>
        </row>
        <row r="665">
          <cell r="A665" t="str">
            <v>절연행가</v>
          </cell>
          <cell r="B665" t="str">
            <v>D20</v>
          </cell>
          <cell r="C665" t="str">
            <v>개소</v>
          </cell>
          <cell r="D665" t="str">
            <v>38</v>
          </cell>
          <cell r="E665">
            <v>760</v>
          </cell>
          <cell r="F665">
            <v>28880</v>
          </cell>
          <cell r="G665">
            <v>0</v>
          </cell>
        </row>
        <row r="666">
          <cell r="A666" t="str">
            <v>절연행가</v>
          </cell>
          <cell r="B666" t="str">
            <v>D15</v>
          </cell>
          <cell r="C666" t="str">
            <v>개소</v>
          </cell>
          <cell r="D666" t="str">
            <v>45</v>
          </cell>
          <cell r="E666">
            <v>738</v>
          </cell>
          <cell r="F666">
            <v>33210</v>
          </cell>
          <cell r="G666">
            <v>0</v>
          </cell>
        </row>
        <row r="667">
          <cell r="A667" t="str">
            <v>일반U-BOLT/NUT</v>
          </cell>
          <cell r="B667" t="str">
            <v>D50</v>
          </cell>
          <cell r="C667" t="str">
            <v>EA</v>
          </cell>
          <cell r="D667" t="str">
            <v>26</v>
          </cell>
          <cell r="E667">
            <v>130</v>
          </cell>
          <cell r="F667">
            <v>3380</v>
          </cell>
          <cell r="G667">
            <v>0</v>
          </cell>
        </row>
        <row r="668">
          <cell r="A668" t="str">
            <v>일반U-BOLT/NUT</v>
          </cell>
          <cell r="B668" t="str">
            <v>D25</v>
          </cell>
          <cell r="C668" t="str">
            <v>EA</v>
          </cell>
          <cell r="D668" t="str">
            <v>18</v>
          </cell>
          <cell r="E668">
            <v>104</v>
          </cell>
          <cell r="F668">
            <v>1872</v>
          </cell>
          <cell r="G668">
            <v>0</v>
          </cell>
        </row>
        <row r="669">
          <cell r="A669" t="str">
            <v>일반U-BOLT/NUT</v>
          </cell>
          <cell r="B669" t="str">
            <v>D20</v>
          </cell>
          <cell r="C669" t="str">
            <v>EA</v>
          </cell>
          <cell r="D669" t="str">
            <v>21</v>
          </cell>
          <cell r="E669">
            <v>99</v>
          </cell>
          <cell r="F669">
            <v>2079</v>
          </cell>
          <cell r="G669">
            <v>0</v>
          </cell>
        </row>
        <row r="670">
          <cell r="A670" t="str">
            <v>절연U-BOLT/NUT</v>
          </cell>
          <cell r="B670" t="str">
            <v>D50</v>
          </cell>
          <cell r="C670" t="str">
            <v>EA</v>
          </cell>
          <cell r="D670" t="str">
            <v>18</v>
          </cell>
          <cell r="E670">
            <v>418</v>
          </cell>
          <cell r="F670">
            <v>7524</v>
          </cell>
          <cell r="G670">
            <v>0</v>
          </cell>
        </row>
        <row r="671">
          <cell r="A671" t="str">
            <v>절연U-BOLT/NUT</v>
          </cell>
          <cell r="B671" t="str">
            <v>D40</v>
          </cell>
          <cell r="C671" t="str">
            <v>EA</v>
          </cell>
          <cell r="D671" t="str">
            <v>6</v>
          </cell>
          <cell r="E671">
            <v>362</v>
          </cell>
          <cell r="F671">
            <v>2172</v>
          </cell>
          <cell r="G671">
            <v>0</v>
          </cell>
        </row>
        <row r="672">
          <cell r="A672" t="str">
            <v>절연U-BOLT/NUT</v>
          </cell>
          <cell r="B672" t="str">
            <v>D32</v>
          </cell>
          <cell r="C672" t="str">
            <v>EA</v>
          </cell>
          <cell r="D672" t="str">
            <v>16</v>
          </cell>
          <cell r="E672">
            <v>332</v>
          </cell>
          <cell r="F672">
            <v>5312</v>
          </cell>
          <cell r="G672">
            <v>0</v>
          </cell>
        </row>
        <row r="673">
          <cell r="A673" t="str">
            <v>가이드슈(절연)</v>
          </cell>
          <cell r="B673" t="str">
            <v>D250</v>
          </cell>
          <cell r="C673" t="str">
            <v>SET</v>
          </cell>
          <cell r="D673" t="str">
            <v>4</v>
          </cell>
          <cell r="E673">
            <v>14553</v>
          </cell>
          <cell r="F673">
            <v>58212</v>
          </cell>
          <cell r="G673">
            <v>0</v>
          </cell>
        </row>
        <row r="674">
          <cell r="A674" t="str">
            <v>가이드슈(절연)</v>
          </cell>
          <cell r="B674" t="str">
            <v>D200</v>
          </cell>
          <cell r="C674" t="str">
            <v>SET</v>
          </cell>
          <cell r="D674" t="str">
            <v>2</v>
          </cell>
          <cell r="E674">
            <v>12716</v>
          </cell>
          <cell r="F674">
            <v>25432</v>
          </cell>
          <cell r="G674">
            <v>0</v>
          </cell>
        </row>
        <row r="675">
          <cell r="A675" t="str">
            <v>가이드슈(절연)</v>
          </cell>
          <cell r="B675" t="str">
            <v>D125</v>
          </cell>
          <cell r="C675" t="str">
            <v>SET</v>
          </cell>
          <cell r="D675" t="str">
            <v>9</v>
          </cell>
          <cell r="E675">
            <v>9776</v>
          </cell>
          <cell r="F675">
            <v>87984</v>
          </cell>
          <cell r="G675">
            <v>0</v>
          </cell>
        </row>
        <row r="676">
          <cell r="A676" t="str">
            <v>가이드슈(절연)</v>
          </cell>
          <cell r="B676" t="str">
            <v>D100</v>
          </cell>
          <cell r="C676" t="str">
            <v>SET</v>
          </cell>
          <cell r="D676" t="str">
            <v>9</v>
          </cell>
          <cell r="E676">
            <v>8673</v>
          </cell>
          <cell r="F676">
            <v>78057</v>
          </cell>
          <cell r="G676">
            <v>0</v>
          </cell>
        </row>
        <row r="677">
          <cell r="A677" t="str">
            <v>앙카슈(절연)</v>
          </cell>
          <cell r="B677" t="str">
            <v>D25</v>
          </cell>
          <cell r="C677" t="str">
            <v>SET</v>
          </cell>
          <cell r="D677" t="str">
            <v>2</v>
          </cell>
          <cell r="E677">
            <v>7424</v>
          </cell>
          <cell r="F677">
            <v>14848</v>
          </cell>
          <cell r="G677">
            <v>0</v>
          </cell>
        </row>
        <row r="678">
          <cell r="A678" t="str">
            <v>앙카슈(절연)</v>
          </cell>
          <cell r="B678" t="str">
            <v>D20</v>
          </cell>
          <cell r="C678" t="str">
            <v>SET</v>
          </cell>
          <cell r="D678" t="str">
            <v>2</v>
          </cell>
          <cell r="E678">
            <v>7203</v>
          </cell>
          <cell r="F678">
            <v>14406</v>
          </cell>
          <cell r="G678">
            <v>0</v>
          </cell>
        </row>
        <row r="679">
          <cell r="A679" t="str">
            <v>파이프스리브</v>
          </cell>
          <cell r="B679" t="str">
            <v>D100</v>
          </cell>
          <cell r="C679" t="str">
            <v>개소</v>
          </cell>
          <cell r="D679" t="str">
            <v>5</v>
          </cell>
          <cell r="E679">
            <v>6648</v>
          </cell>
          <cell r="F679">
            <v>33240</v>
          </cell>
          <cell r="G679">
            <v>0</v>
          </cell>
        </row>
        <row r="680">
          <cell r="A680" t="str">
            <v>파이프스리브</v>
          </cell>
          <cell r="B680" t="str">
            <v>D80</v>
          </cell>
          <cell r="C680" t="str">
            <v>개소</v>
          </cell>
          <cell r="D680" t="str">
            <v>4</v>
          </cell>
          <cell r="E680">
            <v>5226</v>
          </cell>
          <cell r="F680">
            <v>20904</v>
          </cell>
          <cell r="G680">
            <v>0</v>
          </cell>
        </row>
        <row r="681">
          <cell r="A681" t="str">
            <v>파이프스리브</v>
          </cell>
          <cell r="B681" t="str">
            <v>D50</v>
          </cell>
          <cell r="C681" t="str">
            <v>개소</v>
          </cell>
          <cell r="D681" t="str">
            <v>10</v>
          </cell>
          <cell r="E681">
            <v>2231</v>
          </cell>
          <cell r="F681">
            <v>22310</v>
          </cell>
          <cell r="G681">
            <v>0</v>
          </cell>
        </row>
        <row r="682">
          <cell r="A682" t="str">
            <v>파이프스리브</v>
          </cell>
          <cell r="B682" t="str">
            <v>D40</v>
          </cell>
          <cell r="C682" t="str">
            <v>개소</v>
          </cell>
          <cell r="D682" t="str">
            <v>2</v>
          </cell>
          <cell r="E682">
            <v>1462</v>
          </cell>
          <cell r="F682">
            <v>2924</v>
          </cell>
          <cell r="G682">
            <v>0</v>
          </cell>
        </row>
        <row r="683">
          <cell r="A683" t="str">
            <v>파이프스리브</v>
          </cell>
          <cell r="B683" t="str">
            <v>D32</v>
          </cell>
          <cell r="C683" t="str">
            <v>개소</v>
          </cell>
          <cell r="D683" t="str">
            <v>4</v>
          </cell>
          <cell r="E683">
            <v>1433</v>
          </cell>
          <cell r="F683">
            <v>5732</v>
          </cell>
          <cell r="G683">
            <v>0</v>
          </cell>
        </row>
        <row r="684">
          <cell r="A684" t="str">
            <v>파이프스리브</v>
          </cell>
          <cell r="B684" t="str">
            <v>D25</v>
          </cell>
          <cell r="C684" t="str">
            <v>개소</v>
          </cell>
          <cell r="D684" t="str">
            <v>3</v>
          </cell>
          <cell r="E684">
            <v>996</v>
          </cell>
          <cell r="F684">
            <v>2988</v>
          </cell>
          <cell r="G684">
            <v>0</v>
          </cell>
        </row>
        <row r="685">
          <cell r="A685" t="str">
            <v>파이프스리브</v>
          </cell>
          <cell r="B685" t="str">
            <v>D20</v>
          </cell>
          <cell r="C685" t="str">
            <v>개소</v>
          </cell>
          <cell r="D685" t="str">
            <v>5</v>
          </cell>
          <cell r="E685">
            <v>810</v>
          </cell>
          <cell r="F685">
            <v>4050</v>
          </cell>
          <cell r="G685">
            <v>0</v>
          </cell>
        </row>
        <row r="686">
          <cell r="A686" t="str">
            <v>P.E관</v>
          </cell>
          <cell r="B686" t="str">
            <v>D125</v>
          </cell>
          <cell r="C686" t="str">
            <v>M</v>
          </cell>
          <cell r="D686" t="str">
            <v>99</v>
          </cell>
          <cell r="E686">
            <v>13923</v>
          </cell>
          <cell r="F686">
            <v>1378377</v>
          </cell>
          <cell r="G686">
            <v>0</v>
          </cell>
        </row>
        <row r="687">
          <cell r="A687" t="str">
            <v>P.E관</v>
          </cell>
          <cell r="B687" t="str">
            <v>D100</v>
          </cell>
          <cell r="C687" t="str">
            <v>M</v>
          </cell>
          <cell r="D687" t="str">
            <v>49</v>
          </cell>
          <cell r="E687">
            <v>9282</v>
          </cell>
          <cell r="F687">
            <v>454818</v>
          </cell>
          <cell r="G687">
            <v>0</v>
          </cell>
        </row>
        <row r="688">
          <cell r="A688" t="str">
            <v>P.E관</v>
          </cell>
          <cell r="B688" t="str">
            <v>D75</v>
          </cell>
          <cell r="C688" t="str">
            <v>M</v>
          </cell>
          <cell r="D688" t="str">
            <v>6</v>
          </cell>
          <cell r="E688">
            <v>5660</v>
          </cell>
          <cell r="F688">
            <v>33960</v>
          </cell>
          <cell r="G688">
            <v>0</v>
          </cell>
        </row>
        <row r="689">
          <cell r="A689" t="str">
            <v>P.E관</v>
          </cell>
          <cell r="B689" t="str">
            <v>D50</v>
          </cell>
          <cell r="C689" t="str">
            <v>M</v>
          </cell>
          <cell r="D689" t="str">
            <v>26</v>
          </cell>
          <cell r="E689">
            <v>2594</v>
          </cell>
          <cell r="F689">
            <v>67444</v>
          </cell>
          <cell r="G689">
            <v>0</v>
          </cell>
        </row>
        <row r="690">
          <cell r="A690" t="str">
            <v>P.E엘보</v>
          </cell>
          <cell r="B690" t="str">
            <v>D125</v>
          </cell>
          <cell r="C690" t="str">
            <v>EA</v>
          </cell>
          <cell r="D690" t="str">
            <v>6</v>
          </cell>
          <cell r="E690">
            <v>25935</v>
          </cell>
          <cell r="F690">
            <v>155610</v>
          </cell>
          <cell r="G690">
            <v>0</v>
          </cell>
        </row>
        <row r="691">
          <cell r="A691" t="str">
            <v>P.E티이</v>
          </cell>
          <cell r="B691" t="str">
            <v>D125</v>
          </cell>
          <cell r="C691" t="str">
            <v>EA</v>
          </cell>
          <cell r="D691" t="str">
            <v>9</v>
          </cell>
          <cell r="E691">
            <v>31815</v>
          </cell>
          <cell r="F691">
            <v>286335</v>
          </cell>
          <cell r="G691">
            <v>0</v>
          </cell>
        </row>
        <row r="692">
          <cell r="A692" t="str">
            <v>주철바닥소제구(NO HUB)</v>
          </cell>
          <cell r="B692" t="str">
            <v>D125</v>
          </cell>
          <cell r="C692" t="str">
            <v>EA</v>
          </cell>
          <cell r="D692" t="str">
            <v>4</v>
          </cell>
          <cell r="E692">
            <v>23625</v>
          </cell>
          <cell r="F692">
            <v>94500</v>
          </cell>
          <cell r="G692">
            <v>0</v>
          </cell>
        </row>
        <row r="693">
          <cell r="A693" t="str">
            <v>주철바닥소제구(NO HUB)</v>
          </cell>
          <cell r="B693" t="str">
            <v>D100</v>
          </cell>
          <cell r="C693" t="str">
            <v>EA</v>
          </cell>
          <cell r="D693" t="str">
            <v>2</v>
          </cell>
          <cell r="E693">
            <v>9356</v>
          </cell>
          <cell r="F693">
            <v>18712</v>
          </cell>
          <cell r="G693">
            <v>0</v>
          </cell>
        </row>
        <row r="694">
          <cell r="A694" t="str">
            <v>주철바닥소제구(NO HUB)</v>
          </cell>
          <cell r="B694" t="str">
            <v>D75</v>
          </cell>
          <cell r="C694" t="str">
            <v>EA</v>
          </cell>
          <cell r="D694" t="str">
            <v>1</v>
          </cell>
          <cell r="E694">
            <v>5859</v>
          </cell>
          <cell r="F694">
            <v>5859</v>
          </cell>
          <cell r="G694">
            <v>0</v>
          </cell>
        </row>
        <row r="695">
          <cell r="A695" t="str">
            <v>F.D</v>
          </cell>
          <cell r="B695" t="str">
            <v>D100</v>
          </cell>
          <cell r="C695" t="str">
            <v>EA</v>
          </cell>
          <cell r="D695" t="str">
            <v>1</v>
          </cell>
          <cell r="E695">
            <v>38220</v>
          </cell>
          <cell r="F695">
            <v>38220</v>
          </cell>
          <cell r="G695">
            <v>0</v>
          </cell>
        </row>
        <row r="696">
          <cell r="A696" t="str">
            <v>F.D</v>
          </cell>
          <cell r="B696" t="str">
            <v>D50</v>
          </cell>
          <cell r="C696" t="str">
            <v>EA</v>
          </cell>
          <cell r="D696" t="str">
            <v>2</v>
          </cell>
          <cell r="E696">
            <v>29400</v>
          </cell>
          <cell r="F696">
            <v>58800</v>
          </cell>
          <cell r="G696">
            <v>0</v>
          </cell>
        </row>
        <row r="697">
          <cell r="A697" t="str">
            <v>V.T.W(STL)</v>
          </cell>
          <cell r="B697" t="str">
            <v>D65</v>
          </cell>
          <cell r="C697" t="str">
            <v>EA</v>
          </cell>
          <cell r="D697" t="str">
            <v>2</v>
          </cell>
          <cell r="E697">
            <v>12600</v>
          </cell>
          <cell r="F697">
            <v>25200</v>
          </cell>
          <cell r="G697">
            <v>0</v>
          </cell>
        </row>
        <row r="698">
          <cell r="A698" t="str">
            <v>파이프앙카</v>
          </cell>
          <cell r="B698" t="str">
            <v>D25</v>
          </cell>
          <cell r="C698" t="str">
            <v>개소</v>
          </cell>
          <cell r="D698" t="str">
            <v>2</v>
          </cell>
          <cell r="E698">
            <v>2688</v>
          </cell>
          <cell r="F698">
            <v>5376</v>
          </cell>
          <cell r="G698">
            <v>0</v>
          </cell>
        </row>
        <row r="699">
          <cell r="A699" t="str">
            <v>파이프앙카</v>
          </cell>
          <cell r="B699" t="str">
            <v>D20</v>
          </cell>
          <cell r="C699" t="str">
            <v>개소</v>
          </cell>
          <cell r="D699" t="str">
            <v>2</v>
          </cell>
          <cell r="E699">
            <v>2499</v>
          </cell>
          <cell r="F699">
            <v>4998</v>
          </cell>
          <cell r="G699">
            <v>0</v>
          </cell>
        </row>
        <row r="700">
          <cell r="A700" t="str">
            <v>잡철물제작설치</v>
          </cell>
          <cell r="B700" t="str">
            <v>복잡</v>
          </cell>
          <cell r="C700" t="str">
            <v>TON</v>
          </cell>
          <cell r="D700">
            <v>1.1919999999999999</v>
          </cell>
          <cell r="E700">
            <v>81306</v>
          </cell>
          <cell r="F700">
            <v>96917</v>
          </cell>
          <cell r="G700">
            <v>1844146</v>
          </cell>
        </row>
        <row r="701">
          <cell r="A701" t="str">
            <v>앵글</v>
          </cell>
          <cell r="B701" t="str">
            <v>65*65*6T</v>
          </cell>
          <cell r="C701" t="str">
            <v>KG</v>
          </cell>
          <cell r="D701" t="str">
            <v>77</v>
          </cell>
          <cell r="E701">
            <v>431</v>
          </cell>
          <cell r="F701">
            <v>33187</v>
          </cell>
          <cell r="G701">
            <v>0</v>
          </cell>
        </row>
        <row r="702">
          <cell r="A702" t="str">
            <v>앵글</v>
          </cell>
          <cell r="B702" t="str">
            <v>50*50*6T</v>
          </cell>
          <cell r="C702" t="str">
            <v>KG</v>
          </cell>
          <cell r="D702" t="str">
            <v>125</v>
          </cell>
          <cell r="E702">
            <v>431</v>
          </cell>
          <cell r="F702">
            <v>53875</v>
          </cell>
          <cell r="G702">
            <v>0</v>
          </cell>
        </row>
        <row r="703">
          <cell r="A703" t="str">
            <v>찬넬</v>
          </cell>
          <cell r="B703" t="str">
            <v>75*40*5T</v>
          </cell>
          <cell r="C703" t="str">
            <v>KG</v>
          </cell>
          <cell r="D703" t="str">
            <v>990</v>
          </cell>
          <cell r="E703">
            <v>494</v>
          </cell>
          <cell r="F703">
            <v>489060</v>
          </cell>
          <cell r="G703">
            <v>0</v>
          </cell>
        </row>
        <row r="704">
          <cell r="A704" t="str">
            <v>녹막이페인트칠</v>
          </cell>
          <cell r="B704" t="str">
            <v>2회칠</v>
          </cell>
          <cell r="C704" t="str">
            <v>M2</v>
          </cell>
          <cell r="D704">
            <v>62</v>
          </cell>
          <cell r="E704">
            <v>1355</v>
          </cell>
          <cell r="F704">
            <v>84010</v>
          </cell>
          <cell r="G704">
            <v>1061</v>
          </cell>
        </row>
        <row r="705">
          <cell r="A705" t="str">
            <v>조합페인트칠(철재면)</v>
          </cell>
          <cell r="B705" t="str">
            <v>2회칠</v>
          </cell>
          <cell r="C705" t="str">
            <v>M2</v>
          </cell>
          <cell r="D705">
            <v>62</v>
          </cell>
          <cell r="E705">
            <v>922</v>
          </cell>
          <cell r="F705">
            <v>57164</v>
          </cell>
          <cell r="G705">
            <v>1628</v>
          </cell>
        </row>
        <row r="706">
          <cell r="A706" t="str">
            <v>인써트플레이트</v>
          </cell>
          <cell r="B706" t="str">
            <v>150*150*9T</v>
          </cell>
          <cell r="C706" t="str">
            <v>EA</v>
          </cell>
          <cell r="D706" t="str">
            <v>86</v>
          </cell>
          <cell r="E706">
            <v>2798</v>
          </cell>
          <cell r="F706">
            <v>240628</v>
          </cell>
        </row>
        <row r="707">
          <cell r="A707" t="str">
            <v>터파기및 되메우기</v>
          </cell>
          <cell r="B707" t="str">
            <v>인력식</v>
          </cell>
          <cell r="C707" t="str">
            <v>M3</v>
          </cell>
          <cell r="D707" t="str">
            <v>400</v>
          </cell>
          <cell r="E707">
            <v>6300</v>
          </cell>
          <cell r="F707">
            <v>2520000</v>
          </cell>
        </row>
        <row r="708">
          <cell r="A708" t="str">
            <v>AIR UNIT</v>
          </cell>
          <cell r="B708" t="str">
            <v>D20 SF3 AIR FILTER</v>
          </cell>
          <cell r="C708" t="str">
            <v>SET</v>
          </cell>
          <cell r="D708" t="str">
            <v>13</v>
          </cell>
          <cell r="E708">
            <v>179393</v>
          </cell>
          <cell r="F708">
            <v>2332109</v>
          </cell>
        </row>
        <row r="709">
          <cell r="A709" t="str">
            <v>잡재료비</v>
          </cell>
          <cell r="B709" t="str">
            <v>재료비의 5 %</v>
          </cell>
          <cell r="C709" t="str">
            <v>식</v>
          </cell>
          <cell r="D709" t="str">
            <v>1</v>
          </cell>
          <cell r="E709">
            <v>350691</v>
          </cell>
          <cell r="F709">
            <v>350691</v>
          </cell>
        </row>
        <row r="710">
          <cell r="A710" t="str">
            <v>노무비</v>
          </cell>
          <cell r="B710" t="str">
            <v>배관공</v>
          </cell>
          <cell r="C710" t="str">
            <v>인</v>
          </cell>
          <cell r="D710">
            <v>126</v>
          </cell>
          <cell r="G710">
            <v>47537</v>
          </cell>
        </row>
        <row r="711">
          <cell r="A711" t="str">
            <v>노무비</v>
          </cell>
          <cell r="B711" t="str">
            <v>보통인부</v>
          </cell>
          <cell r="C711" t="str">
            <v>인</v>
          </cell>
          <cell r="D711">
            <v>47</v>
          </cell>
          <cell r="G711">
            <v>34360</v>
          </cell>
        </row>
        <row r="712">
          <cell r="A712" t="str">
            <v>노무비</v>
          </cell>
          <cell r="B712" t="str">
            <v>용접공(일반)</v>
          </cell>
          <cell r="C712" t="str">
            <v>인</v>
          </cell>
          <cell r="D712">
            <v>65</v>
          </cell>
          <cell r="G712">
            <v>59048</v>
          </cell>
        </row>
        <row r="713">
          <cell r="A713" t="str">
            <v>공구손료</v>
          </cell>
          <cell r="B713" t="str">
            <v>노무비의 3 %</v>
          </cell>
          <cell r="C713" t="str">
            <v>식</v>
          </cell>
          <cell r="D713" t="str">
            <v>1</v>
          </cell>
          <cell r="G713">
            <v>470800</v>
          </cell>
        </row>
        <row r="714">
          <cell r="A714" t="str">
            <v>계</v>
          </cell>
          <cell r="F714">
            <v>18132000</v>
          </cell>
        </row>
        <row r="725">
          <cell r="A725" t="str">
            <v>6-3.화장실배관공사</v>
          </cell>
        </row>
        <row r="726">
          <cell r="A726" t="str">
            <v>주철직관(NO.HUB)</v>
          </cell>
          <cell r="B726" t="str">
            <v>D100*3000L</v>
          </cell>
          <cell r="C726" t="str">
            <v>본</v>
          </cell>
          <cell r="D726" t="str">
            <v>4</v>
          </cell>
          <cell r="E726">
            <v>24696</v>
          </cell>
          <cell r="F726">
            <v>98784</v>
          </cell>
        </row>
        <row r="727">
          <cell r="A727" t="str">
            <v>주철직관(NO.HUB)</v>
          </cell>
          <cell r="B727" t="str">
            <v>D100*1500L</v>
          </cell>
          <cell r="C727" t="str">
            <v>본</v>
          </cell>
          <cell r="D727" t="str">
            <v>6</v>
          </cell>
          <cell r="E727">
            <v>11870</v>
          </cell>
          <cell r="F727">
            <v>71220</v>
          </cell>
        </row>
        <row r="728">
          <cell r="A728" t="str">
            <v>주철직관(NO.HUB)</v>
          </cell>
          <cell r="B728" t="str">
            <v>D75*3000L</v>
          </cell>
          <cell r="C728" t="str">
            <v>본</v>
          </cell>
          <cell r="D728" t="str">
            <v>3</v>
          </cell>
          <cell r="E728">
            <v>17861</v>
          </cell>
          <cell r="F728">
            <v>53583</v>
          </cell>
        </row>
        <row r="729">
          <cell r="A729" t="str">
            <v>주철직관(NO.HUB)</v>
          </cell>
          <cell r="B729" t="str">
            <v>D75*1500L</v>
          </cell>
          <cell r="C729" t="str">
            <v>본</v>
          </cell>
          <cell r="D729" t="str">
            <v>11</v>
          </cell>
          <cell r="E729">
            <v>8232</v>
          </cell>
          <cell r="F729">
            <v>90552</v>
          </cell>
        </row>
        <row r="730">
          <cell r="A730" t="str">
            <v>주철직관(NO.HUB)</v>
          </cell>
          <cell r="B730" t="str">
            <v>D50*1500L</v>
          </cell>
          <cell r="C730" t="str">
            <v>본</v>
          </cell>
          <cell r="D730" t="str">
            <v>12</v>
          </cell>
          <cell r="E730">
            <v>6174</v>
          </cell>
          <cell r="F730">
            <v>74088</v>
          </cell>
        </row>
        <row r="731">
          <cell r="A731" t="str">
            <v>주철90'장곡관(NO HUB)</v>
          </cell>
          <cell r="B731" t="str">
            <v>D100</v>
          </cell>
          <cell r="C731" t="str">
            <v>EA</v>
          </cell>
          <cell r="D731" t="str">
            <v>12</v>
          </cell>
          <cell r="E731">
            <v>3931</v>
          </cell>
          <cell r="F731">
            <v>47172</v>
          </cell>
        </row>
        <row r="732">
          <cell r="A732" t="str">
            <v>주철90'장곡관(NO HUB)</v>
          </cell>
          <cell r="B732" t="str">
            <v>D75</v>
          </cell>
          <cell r="C732" t="str">
            <v>EA</v>
          </cell>
          <cell r="D732" t="str">
            <v>2</v>
          </cell>
          <cell r="E732">
            <v>2344</v>
          </cell>
          <cell r="F732">
            <v>4688</v>
          </cell>
        </row>
        <row r="733">
          <cell r="A733" t="str">
            <v>주철90'장곡관(NO HUB)</v>
          </cell>
          <cell r="B733" t="str">
            <v>D50</v>
          </cell>
          <cell r="C733" t="str">
            <v>EA</v>
          </cell>
          <cell r="D733" t="str">
            <v>8</v>
          </cell>
          <cell r="E733">
            <v>1436</v>
          </cell>
          <cell r="F733">
            <v>11488</v>
          </cell>
        </row>
        <row r="734">
          <cell r="A734" t="str">
            <v>주철45'곡관(NO HUB)</v>
          </cell>
          <cell r="B734" t="str">
            <v>D100</v>
          </cell>
          <cell r="C734" t="str">
            <v>EA</v>
          </cell>
          <cell r="D734" t="str">
            <v>5</v>
          </cell>
          <cell r="E734">
            <v>1285</v>
          </cell>
          <cell r="F734">
            <v>6425</v>
          </cell>
        </row>
        <row r="735">
          <cell r="A735" t="str">
            <v>주철45'곡관(NO HUB)</v>
          </cell>
          <cell r="B735" t="str">
            <v>D75</v>
          </cell>
          <cell r="C735" t="str">
            <v>EA</v>
          </cell>
          <cell r="D735" t="str">
            <v>13</v>
          </cell>
          <cell r="E735">
            <v>869</v>
          </cell>
          <cell r="F735">
            <v>11297</v>
          </cell>
        </row>
        <row r="736">
          <cell r="A736" t="str">
            <v>주철45'곡관(NO HUB)</v>
          </cell>
          <cell r="B736" t="str">
            <v>D50</v>
          </cell>
          <cell r="C736" t="str">
            <v>EA</v>
          </cell>
          <cell r="D736" t="str">
            <v>2</v>
          </cell>
          <cell r="E736">
            <v>529</v>
          </cell>
          <cell r="F736">
            <v>1058</v>
          </cell>
        </row>
        <row r="737">
          <cell r="A737" t="str">
            <v>주철Y관(NO HUB)</v>
          </cell>
          <cell r="B737" t="str">
            <v>D100*100</v>
          </cell>
          <cell r="C737" t="str">
            <v>EA</v>
          </cell>
          <cell r="D737" t="str">
            <v>10</v>
          </cell>
          <cell r="E737">
            <v>2797</v>
          </cell>
          <cell r="F737">
            <v>27970</v>
          </cell>
        </row>
        <row r="738">
          <cell r="A738" t="str">
            <v>주철Y관(NO HUB)</v>
          </cell>
          <cell r="B738" t="str">
            <v>D100*75</v>
          </cell>
          <cell r="C738" t="str">
            <v>EA</v>
          </cell>
          <cell r="D738" t="str">
            <v>4</v>
          </cell>
          <cell r="E738">
            <v>1966</v>
          </cell>
          <cell r="F738">
            <v>7864</v>
          </cell>
        </row>
        <row r="739">
          <cell r="A739" t="str">
            <v>주철Y관(NO HUB)</v>
          </cell>
          <cell r="B739" t="str">
            <v>D100*50</v>
          </cell>
          <cell r="C739" t="str">
            <v>EA</v>
          </cell>
          <cell r="D739" t="str">
            <v>1</v>
          </cell>
          <cell r="E739">
            <v>1701</v>
          </cell>
          <cell r="F739">
            <v>1701</v>
          </cell>
        </row>
        <row r="740">
          <cell r="A740" t="str">
            <v>주철Y관(NO HUB)</v>
          </cell>
          <cell r="B740" t="str">
            <v>D75*75</v>
          </cell>
          <cell r="C740" t="str">
            <v>EA</v>
          </cell>
          <cell r="D740" t="str">
            <v>15</v>
          </cell>
          <cell r="E740">
            <v>1550</v>
          </cell>
          <cell r="F740">
            <v>23250</v>
          </cell>
        </row>
        <row r="741">
          <cell r="A741" t="str">
            <v>주철Y관(NO HUB)</v>
          </cell>
          <cell r="B741" t="str">
            <v>D75*50</v>
          </cell>
          <cell r="C741" t="str">
            <v>EA</v>
          </cell>
          <cell r="D741" t="str">
            <v>12</v>
          </cell>
          <cell r="E741">
            <v>1247</v>
          </cell>
          <cell r="F741">
            <v>14964</v>
          </cell>
        </row>
        <row r="742">
          <cell r="A742" t="str">
            <v>주철Y관(NO HUB)</v>
          </cell>
          <cell r="B742" t="str">
            <v>D50*50</v>
          </cell>
          <cell r="C742" t="str">
            <v>EA</v>
          </cell>
          <cell r="D742" t="str">
            <v>6</v>
          </cell>
          <cell r="E742">
            <v>794</v>
          </cell>
          <cell r="F742">
            <v>4764</v>
          </cell>
        </row>
        <row r="743">
          <cell r="A743" t="str">
            <v>주철배수T관(NO HUB)</v>
          </cell>
          <cell r="B743" t="str">
            <v>D100*50</v>
          </cell>
          <cell r="C743" t="str">
            <v>EA</v>
          </cell>
          <cell r="D743" t="str">
            <v>3</v>
          </cell>
          <cell r="E743">
            <v>1701</v>
          </cell>
          <cell r="F743">
            <v>5103</v>
          </cell>
        </row>
        <row r="744">
          <cell r="A744" t="str">
            <v>주철배수T관(NO HUB)</v>
          </cell>
          <cell r="B744" t="str">
            <v>D75*50</v>
          </cell>
          <cell r="C744" t="str">
            <v>EA</v>
          </cell>
          <cell r="D744" t="str">
            <v>4</v>
          </cell>
          <cell r="E744">
            <v>1210</v>
          </cell>
          <cell r="F744">
            <v>4840</v>
          </cell>
        </row>
        <row r="745">
          <cell r="A745" t="str">
            <v>주철배수T관(NO HUB)</v>
          </cell>
          <cell r="B745" t="str">
            <v>D50*50</v>
          </cell>
          <cell r="C745" t="str">
            <v>EA</v>
          </cell>
          <cell r="D745" t="str">
            <v>2</v>
          </cell>
          <cell r="E745">
            <v>907</v>
          </cell>
          <cell r="F745">
            <v>1814</v>
          </cell>
        </row>
        <row r="746">
          <cell r="A746" t="str">
            <v>주철소제구(NO HUB)</v>
          </cell>
          <cell r="B746" t="str">
            <v>D100</v>
          </cell>
          <cell r="C746" t="str">
            <v>EA</v>
          </cell>
          <cell r="D746" t="str">
            <v>6</v>
          </cell>
          <cell r="E746">
            <v>1096</v>
          </cell>
          <cell r="F746">
            <v>6576</v>
          </cell>
        </row>
        <row r="747">
          <cell r="A747" t="str">
            <v>주철소제구(NO HUB)</v>
          </cell>
          <cell r="B747" t="str">
            <v>D75</v>
          </cell>
          <cell r="C747" t="str">
            <v>EA</v>
          </cell>
          <cell r="D747" t="str">
            <v>12</v>
          </cell>
          <cell r="E747">
            <v>832</v>
          </cell>
          <cell r="F747">
            <v>9984</v>
          </cell>
        </row>
        <row r="748">
          <cell r="A748" t="str">
            <v>주철소제구(NO HUB)</v>
          </cell>
          <cell r="B748" t="str">
            <v>D50</v>
          </cell>
          <cell r="C748" t="str">
            <v>EA</v>
          </cell>
          <cell r="D748" t="str">
            <v>2</v>
          </cell>
          <cell r="E748">
            <v>567</v>
          </cell>
          <cell r="F748">
            <v>1134</v>
          </cell>
        </row>
        <row r="749">
          <cell r="A749" t="str">
            <v>주철커플링(NO HUB)</v>
          </cell>
          <cell r="B749" t="str">
            <v>D100</v>
          </cell>
          <cell r="C749" t="str">
            <v>EA</v>
          </cell>
          <cell r="D749" t="str">
            <v>105</v>
          </cell>
          <cell r="E749">
            <v>2344</v>
          </cell>
          <cell r="F749">
            <v>246120</v>
          </cell>
        </row>
        <row r="750">
          <cell r="A750" t="str">
            <v>주철커플링(NO HUB)</v>
          </cell>
          <cell r="B750" t="str">
            <v>D75</v>
          </cell>
          <cell r="C750" t="str">
            <v>EA</v>
          </cell>
          <cell r="D750" t="str">
            <v>148</v>
          </cell>
          <cell r="E750">
            <v>1986</v>
          </cell>
          <cell r="F750">
            <v>293928</v>
          </cell>
        </row>
        <row r="751">
          <cell r="A751" t="str">
            <v>주철커플링(NO HUB)</v>
          </cell>
          <cell r="B751" t="str">
            <v>D50</v>
          </cell>
          <cell r="C751" t="str">
            <v>EA</v>
          </cell>
          <cell r="D751" t="str">
            <v>94</v>
          </cell>
          <cell r="E751">
            <v>1558</v>
          </cell>
          <cell r="F751">
            <v>146452</v>
          </cell>
        </row>
        <row r="752">
          <cell r="A752" t="str">
            <v>주철P-TRAP(NO HUB)</v>
          </cell>
          <cell r="B752" t="str">
            <v>D75</v>
          </cell>
          <cell r="C752" t="str">
            <v>EA</v>
          </cell>
          <cell r="D752" t="str">
            <v>2</v>
          </cell>
          <cell r="E752">
            <v>7665</v>
          </cell>
          <cell r="F752">
            <v>15330</v>
          </cell>
        </row>
        <row r="753">
          <cell r="A753" t="str">
            <v>주철P-TRAP(NO HUB)</v>
          </cell>
          <cell r="B753" t="str">
            <v>D50</v>
          </cell>
          <cell r="C753" t="str">
            <v>EA</v>
          </cell>
          <cell r="D753" t="str">
            <v>12</v>
          </cell>
          <cell r="E753">
            <v>3570</v>
          </cell>
          <cell r="F753">
            <v>42840</v>
          </cell>
        </row>
        <row r="754">
          <cell r="A754" t="str">
            <v>연관</v>
          </cell>
          <cell r="B754" t="str">
            <v>D100</v>
          </cell>
          <cell r="C754" t="str">
            <v>M</v>
          </cell>
          <cell r="D754" t="str">
            <v>8</v>
          </cell>
          <cell r="E754">
            <v>8039</v>
          </cell>
          <cell r="F754">
            <v>64312</v>
          </cell>
        </row>
        <row r="755">
          <cell r="A755" t="str">
            <v>연관</v>
          </cell>
          <cell r="B755" t="str">
            <v>D75</v>
          </cell>
          <cell r="C755" t="str">
            <v>M</v>
          </cell>
          <cell r="D755" t="str">
            <v>2</v>
          </cell>
          <cell r="E755">
            <v>6930</v>
          </cell>
          <cell r="F755">
            <v>13860</v>
          </cell>
        </row>
        <row r="756">
          <cell r="A756" t="str">
            <v>연관</v>
          </cell>
          <cell r="B756" t="str">
            <v>D50</v>
          </cell>
          <cell r="C756" t="str">
            <v>M</v>
          </cell>
          <cell r="D756" t="str">
            <v>12</v>
          </cell>
          <cell r="E756">
            <v>4574</v>
          </cell>
          <cell r="F756">
            <v>54888</v>
          </cell>
        </row>
        <row r="757">
          <cell r="A757" t="str">
            <v>F.D</v>
          </cell>
          <cell r="B757" t="str">
            <v>D75</v>
          </cell>
          <cell r="C757" t="str">
            <v>EA</v>
          </cell>
          <cell r="D757" t="str">
            <v>2</v>
          </cell>
          <cell r="E757">
            <v>33810</v>
          </cell>
          <cell r="F757">
            <v>67620</v>
          </cell>
        </row>
        <row r="758">
          <cell r="A758" t="str">
            <v>F.D</v>
          </cell>
          <cell r="B758" t="str">
            <v>D50</v>
          </cell>
          <cell r="C758" t="str">
            <v>EA</v>
          </cell>
          <cell r="D758" t="str">
            <v>5</v>
          </cell>
          <cell r="E758">
            <v>29400</v>
          </cell>
          <cell r="F758">
            <v>147000</v>
          </cell>
        </row>
        <row r="759">
          <cell r="A759" t="str">
            <v>백관(KSD3507)</v>
          </cell>
          <cell r="B759" t="str">
            <v>D65</v>
          </cell>
          <cell r="C759" t="str">
            <v>M</v>
          </cell>
          <cell r="D759" t="str">
            <v>17</v>
          </cell>
          <cell r="E759">
            <v>3782</v>
          </cell>
          <cell r="F759">
            <v>64294</v>
          </cell>
        </row>
        <row r="760">
          <cell r="A760" t="str">
            <v>백관(KSD3507)</v>
          </cell>
          <cell r="B760" t="str">
            <v>D50</v>
          </cell>
          <cell r="C760" t="str">
            <v>M</v>
          </cell>
          <cell r="D760" t="str">
            <v>13</v>
          </cell>
          <cell r="E760">
            <v>2965</v>
          </cell>
          <cell r="F760">
            <v>38545</v>
          </cell>
        </row>
        <row r="761">
          <cell r="A761" t="str">
            <v>백엘보(용접)</v>
          </cell>
          <cell r="B761" t="str">
            <v>D65</v>
          </cell>
          <cell r="C761" t="str">
            <v>EA</v>
          </cell>
          <cell r="D761" t="str">
            <v>9</v>
          </cell>
          <cell r="E761">
            <v>1502</v>
          </cell>
          <cell r="F761">
            <v>13518</v>
          </cell>
        </row>
        <row r="762">
          <cell r="A762" t="str">
            <v>백엘보(나사)</v>
          </cell>
          <cell r="B762" t="str">
            <v>D50</v>
          </cell>
          <cell r="C762" t="str">
            <v>EA</v>
          </cell>
          <cell r="D762" t="str">
            <v>20</v>
          </cell>
          <cell r="E762">
            <v>1573</v>
          </cell>
          <cell r="F762">
            <v>31460</v>
          </cell>
        </row>
        <row r="763">
          <cell r="A763" t="str">
            <v>백티이(용접)</v>
          </cell>
          <cell r="B763" t="str">
            <v>D65</v>
          </cell>
          <cell r="C763" t="str">
            <v>EA</v>
          </cell>
          <cell r="D763" t="str">
            <v>9</v>
          </cell>
          <cell r="E763">
            <v>2483</v>
          </cell>
          <cell r="F763">
            <v>22347</v>
          </cell>
        </row>
        <row r="764">
          <cell r="A764" t="str">
            <v>강관용접</v>
          </cell>
          <cell r="B764" t="str">
            <v>D65</v>
          </cell>
          <cell r="C764" t="str">
            <v>개소</v>
          </cell>
          <cell r="D764">
            <v>27</v>
          </cell>
          <cell r="E764">
            <v>192</v>
          </cell>
          <cell r="F764">
            <v>5184</v>
          </cell>
        </row>
        <row r="765">
          <cell r="A765" t="str">
            <v>일반행가</v>
          </cell>
          <cell r="B765" t="str">
            <v>D100</v>
          </cell>
          <cell r="C765" t="str">
            <v>개소</v>
          </cell>
          <cell r="D765" t="str">
            <v>41</v>
          </cell>
          <cell r="E765">
            <v>1502</v>
          </cell>
          <cell r="F765">
            <v>61582</v>
          </cell>
        </row>
        <row r="766">
          <cell r="A766" t="str">
            <v>일반행가</v>
          </cell>
          <cell r="B766" t="str">
            <v>D80</v>
          </cell>
          <cell r="C766" t="str">
            <v>개소</v>
          </cell>
          <cell r="D766" t="str">
            <v>56</v>
          </cell>
          <cell r="E766">
            <v>1025</v>
          </cell>
          <cell r="F766">
            <v>57400</v>
          </cell>
        </row>
        <row r="767">
          <cell r="A767" t="str">
            <v>일반행가</v>
          </cell>
          <cell r="B767" t="str">
            <v>D65</v>
          </cell>
          <cell r="C767" t="str">
            <v>개소</v>
          </cell>
          <cell r="D767" t="str">
            <v>8</v>
          </cell>
          <cell r="E767">
            <v>915</v>
          </cell>
          <cell r="F767">
            <v>7320</v>
          </cell>
        </row>
        <row r="768">
          <cell r="A768" t="str">
            <v>일반행가</v>
          </cell>
          <cell r="B768" t="str">
            <v>D50</v>
          </cell>
          <cell r="C768" t="str">
            <v>개소</v>
          </cell>
          <cell r="D768" t="str">
            <v>48</v>
          </cell>
          <cell r="E768">
            <v>841</v>
          </cell>
          <cell r="F768">
            <v>40368</v>
          </cell>
        </row>
        <row r="769">
          <cell r="A769" t="str">
            <v>V.T.W(STL)</v>
          </cell>
          <cell r="B769" t="str">
            <v>D65</v>
          </cell>
          <cell r="C769" t="str">
            <v>EA</v>
          </cell>
          <cell r="D769" t="str">
            <v>1</v>
          </cell>
          <cell r="E769">
            <v>12600</v>
          </cell>
          <cell r="F769">
            <v>12600</v>
          </cell>
        </row>
        <row r="770">
          <cell r="A770" t="str">
            <v>잡재료비</v>
          </cell>
          <cell r="B770" t="str">
            <v>재료비의 5 %</v>
          </cell>
          <cell r="C770" t="str">
            <v>식</v>
          </cell>
          <cell r="D770" t="str">
            <v>1</v>
          </cell>
          <cell r="E770">
            <v>32713</v>
          </cell>
          <cell r="F770">
            <v>32713</v>
          </cell>
        </row>
        <row r="771">
          <cell r="A771" t="str">
            <v>노무비</v>
          </cell>
          <cell r="B771" t="str">
            <v>배관공</v>
          </cell>
          <cell r="C771" t="str">
            <v>인</v>
          </cell>
          <cell r="D771">
            <v>120</v>
          </cell>
          <cell r="G771">
            <v>47537</v>
          </cell>
        </row>
        <row r="772">
          <cell r="A772" t="str">
            <v>노무비</v>
          </cell>
          <cell r="B772" t="str">
            <v>보통인부</v>
          </cell>
          <cell r="C772" t="str">
            <v>인</v>
          </cell>
          <cell r="D772">
            <v>44</v>
          </cell>
          <cell r="G772">
            <v>34360</v>
          </cell>
        </row>
        <row r="773">
          <cell r="A773" t="str">
            <v>공구손료</v>
          </cell>
          <cell r="B773" t="str">
            <v>노무비의 3 %</v>
          </cell>
          <cell r="C773" t="str">
            <v>식</v>
          </cell>
          <cell r="D773" t="str">
            <v>1</v>
          </cell>
          <cell r="G773">
            <v>216720</v>
          </cell>
        </row>
        <row r="774">
          <cell r="A774" t="str">
            <v>계</v>
          </cell>
          <cell r="F774">
            <v>2060000</v>
          </cell>
        </row>
        <row r="797">
          <cell r="A797" t="str">
            <v>7.소화배관공사</v>
          </cell>
        </row>
        <row r="798">
          <cell r="A798" t="str">
            <v>백관(KSD3507)</v>
          </cell>
          <cell r="B798" t="str">
            <v>D100</v>
          </cell>
          <cell r="C798" t="str">
            <v>M</v>
          </cell>
          <cell r="D798">
            <v>15</v>
          </cell>
          <cell r="E798">
            <v>6976</v>
          </cell>
          <cell r="F798">
            <v>104640</v>
          </cell>
        </row>
        <row r="799">
          <cell r="A799" t="str">
            <v>백관(KSD3507)</v>
          </cell>
          <cell r="B799" t="str">
            <v>D80</v>
          </cell>
          <cell r="C799" t="str">
            <v>M</v>
          </cell>
          <cell r="D799">
            <v>42</v>
          </cell>
          <cell r="E799">
            <v>4784</v>
          </cell>
          <cell r="F799">
            <v>200928</v>
          </cell>
        </row>
        <row r="800">
          <cell r="A800" t="str">
            <v>백관(KSD3507)</v>
          </cell>
          <cell r="B800" t="str">
            <v>D65</v>
          </cell>
          <cell r="C800" t="str">
            <v>M</v>
          </cell>
          <cell r="D800" t="str">
            <v>48</v>
          </cell>
          <cell r="E800">
            <v>3782</v>
          </cell>
          <cell r="F800">
            <v>181536</v>
          </cell>
        </row>
        <row r="801">
          <cell r="A801" t="str">
            <v>백관(KSD3507)</v>
          </cell>
          <cell r="B801" t="str">
            <v>D50</v>
          </cell>
          <cell r="C801" t="str">
            <v>M</v>
          </cell>
          <cell r="D801" t="str">
            <v>151</v>
          </cell>
          <cell r="E801">
            <v>2965</v>
          </cell>
          <cell r="F801">
            <v>447715</v>
          </cell>
        </row>
        <row r="802">
          <cell r="A802" t="str">
            <v>관보온(매직테이프)</v>
          </cell>
          <cell r="B802" t="str">
            <v>40T*D100</v>
          </cell>
          <cell r="C802" t="str">
            <v>M</v>
          </cell>
          <cell r="D802">
            <v>15</v>
          </cell>
          <cell r="E802">
            <v>4951</v>
          </cell>
          <cell r="F802">
            <v>74265</v>
          </cell>
          <cell r="G802">
            <v>5538</v>
          </cell>
        </row>
        <row r="803">
          <cell r="A803" t="str">
            <v>관보온(매직테이프)</v>
          </cell>
          <cell r="B803" t="str">
            <v>40T*D65</v>
          </cell>
          <cell r="C803" t="str">
            <v>M</v>
          </cell>
          <cell r="D803" t="str">
            <v>48</v>
          </cell>
          <cell r="E803">
            <v>3850</v>
          </cell>
          <cell r="F803">
            <v>184800</v>
          </cell>
          <cell r="G803">
            <v>4154</v>
          </cell>
        </row>
        <row r="804">
          <cell r="A804" t="str">
            <v>관보온(매직테이프)</v>
          </cell>
          <cell r="B804" t="str">
            <v>40T*D50</v>
          </cell>
          <cell r="C804" t="str">
            <v>M</v>
          </cell>
          <cell r="D804" t="str">
            <v>151</v>
          </cell>
          <cell r="E804">
            <v>3399</v>
          </cell>
          <cell r="F804">
            <v>513249</v>
          </cell>
          <cell r="G804">
            <v>4154</v>
          </cell>
        </row>
        <row r="805">
          <cell r="A805" t="str">
            <v>관보온(함석마감)</v>
          </cell>
          <cell r="B805" t="str">
            <v>40T*D80</v>
          </cell>
          <cell r="C805" t="str">
            <v>M</v>
          </cell>
          <cell r="D805">
            <v>42</v>
          </cell>
          <cell r="E805">
            <v>6837</v>
          </cell>
          <cell r="F805">
            <v>287154</v>
          </cell>
          <cell r="G805">
            <v>10627</v>
          </cell>
        </row>
        <row r="806">
          <cell r="A806" t="str">
            <v>밸브보온(함석마감)</v>
          </cell>
          <cell r="B806" t="str">
            <v>50T*D100</v>
          </cell>
          <cell r="C806" t="str">
            <v>개소</v>
          </cell>
          <cell r="D806" t="str">
            <v>1</v>
          </cell>
          <cell r="E806">
            <v>21475</v>
          </cell>
          <cell r="F806">
            <v>21475</v>
          </cell>
          <cell r="G806">
            <v>52929</v>
          </cell>
        </row>
        <row r="807">
          <cell r="A807" t="str">
            <v>백엘보(용접)</v>
          </cell>
          <cell r="B807" t="str">
            <v>D100</v>
          </cell>
          <cell r="C807" t="str">
            <v>EA</v>
          </cell>
          <cell r="D807">
            <v>3</v>
          </cell>
          <cell r="E807">
            <v>3638</v>
          </cell>
          <cell r="F807">
            <v>10914</v>
          </cell>
          <cell r="G807">
            <v>0</v>
          </cell>
        </row>
        <row r="808">
          <cell r="A808" t="str">
            <v>백엘보(용접)</v>
          </cell>
          <cell r="B808" t="str">
            <v>D80</v>
          </cell>
          <cell r="C808" t="str">
            <v>EA</v>
          </cell>
          <cell r="D808">
            <v>2</v>
          </cell>
          <cell r="E808">
            <v>2079</v>
          </cell>
          <cell r="F808">
            <v>4158</v>
          </cell>
          <cell r="G808">
            <v>0</v>
          </cell>
        </row>
        <row r="809">
          <cell r="A809" t="str">
            <v>백엘보(용접)</v>
          </cell>
          <cell r="B809" t="str">
            <v>D65</v>
          </cell>
          <cell r="C809" t="str">
            <v>EA</v>
          </cell>
          <cell r="D809" t="str">
            <v>13</v>
          </cell>
          <cell r="E809">
            <v>1502</v>
          </cell>
          <cell r="F809">
            <v>19526</v>
          </cell>
          <cell r="G809">
            <v>0</v>
          </cell>
        </row>
        <row r="810">
          <cell r="A810" t="str">
            <v>백엘보(나사)</v>
          </cell>
          <cell r="B810" t="str">
            <v>D50</v>
          </cell>
          <cell r="C810" t="str">
            <v>EA</v>
          </cell>
          <cell r="D810" t="str">
            <v>25</v>
          </cell>
          <cell r="E810">
            <v>1573</v>
          </cell>
          <cell r="F810">
            <v>39325</v>
          </cell>
          <cell r="G810">
            <v>0</v>
          </cell>
        </row>
        <row r="811">
          <cell r="A811" t="str">
            <v>백티이(용접)</v>
          </cell>
          <cell r="B811" t="str">
            <v>D100</v>
          </cell>
          <cell r="C811" t="str">
            <v>EA</v>
          </cell>
          <cell r="D811">
            <v>2</v>
          </cell>
          <cell r="E811">
            <v>5140</v>
          </cell>
          <cell r="F811">
            <v>10280</v>
          </cell>
          <cell r="G811">
            <v>0</v>
          </cell>
        </row>
        <row r="812">
          <cell r="A812" t="str">
            <v>백티이(용접)</v>
          </cell>
          <cell r="B812" t="str">
            <v>D80</v>
          </cell>
          <cell r="C812" t="str">
            <v>EA</v>
          </cell>
          <cell r="D812">
            <v>2</v>
          </cell>
          <cell r="E812">
            <v>3107</v>
          </cell>
          <cell r="F812">
            <v>6214</v>
          </cell>
          <cell r="G812">
            <v>0</v>
          </cell>
        </row>
        <row r="813">
          <cell r="A813" t="str">
            <v>백티이(용접)</v>
          </cell>
          <cell r="B813" t="str">
            <v>D65</v>
          </cell>
          <cell r="C813" t="str">
            <v>EA</v>
          </cell>
          <cell r="D813" t="str">
            <v>4</v>
          </cell>
          <cell r="E813">
            <v>2483</v>
          </cell>
          <cell r="F813">
            <v>9932</v>
          </cell>
          <cell r="G813">
            <v>0</v>
          </cell>
        </row>
        <row r="814">
          <cell r="A814" t="str">
            <v>백티이(나사)</v>
          </cell>
          <cell r="B814" t="str">
            <v>D50</v>
          </cell>
          <cell r="C814" t="str">
            <v>EA</v>
          </cell>
          <cell r="D814" t="str">
            <v>1</v>
          </cell>
          <cell r="E814">
            <v>2056</v>
          </cell>
          <cell r="F814">
            <v>2056</v>
          </cell>
          <cell r="G814">
            <v>0</v>
          </cell>
        </row>
        <row r="815">
          <cell r="A815" t="str">
            <v>백레듀샤(용접)</v>
          </cell>
          <cell r="B815" t="str">
            <v>D100</v>
          </cell>
          <cell r="C815" t="str">
            <v>EA</v>
          </cell>
          <cell r="D815" t="str">
            <v>3</v>
          </cell>
          <cell r="E815">
            <v>3523</v>
          </cell>
          <cell r="F815">
            <v>10569</v>
          </cell>
          <cell r="G815">
            <v>0</v>
          </cell>
        </row>
        <row r="816">
          <cell r="A816" t="str">
            <v>백레듀샤(용접)</v>
          </cell>
          <cell r="B816" t="str">
            <v>D80</v>
          </cell>
          <cell r="C816" t="str">
            <v>EA</v>
          </cell>
          <cell r="D816" t="str">
            <v>3</v>
          </cell>
          <cell r="E816">
            <v>2483</v>
          </cell>
          <cell r="F816">
            <v>7449</v>
          </cell>
          <cell r="G816">
            <v>0</v>
          </cell>
        </row>
        <row r="817">
          <cell r="A817" t="str">
            <v>백레듀샤(용접)</v>
          </cell>
          <cell r="B817" t="str">
            <v>D65</v>
          </cell>
          <cell r="C817" t="str">
            <v>EA</v>
          </cell>
          <cell r="D817" t="str">
            <v>3</v>
          </cell>
          <cell r="E817">
            <v>2772</v>
          </cell>
          <cell r="F817">
            <v>8316</v>
          </cell>
          <cell r="G817">
            <v>0</v>
          </cell>
        </row>
        <row r="818">
          <cell r="A818" t="str">
            <v>백레듀샤(나사)</v>
          </cell>
          <cell r="B818" t="str">
            <v>D50</v>
          </cell>
          <cell r="C818" t="str">
            <v>EA</v>
          </cell>
          <cell r="D818" t="str">
            <v>7</v>
          </cell>
          <cell r="E818">
            <v>1064</v>
          </cell>
          <cell r="F818">
            <v>7448</v>
          </cell>
          <cell r="G818">
            <v>0</v>
          </cell>
        </row>
        <row r="819">
          <cell r="A819" t="str">
            <v>백캡(나사)</v>
          </cell>
          <cell r="B819" t="str">
            <v>D50</v>
          </cell>
          <cell r="C819" t="str">
            <v>EA</v>
          </cell>
          <cell r="D819" t="str">
            <v>1</v>
          </cell>
          <cell r="E819">
            <v>1005</v>
          </cell>
          <cell r="F819">
            <v>1005</v>
          </cell>
          <cell r="G819">
            <v>0</v>
          </cell>
        </row>
        <row r="820">
          <cell r="A820" t="str">
            <v>백소켓</v>
          </cell>
          <cell r="B820" t="str">
            <v>D50</v>
          </cell>
          <cell r="C820" t="str">
            <v>EA</v>
          </cell>
          <cell r="D820" t="str">
            <v>10</v>
          </cell>
          <cell r="E820">
            <v>1063</v>
          </cell>
          <cell r="F820">
            <v>10630</v>
          </cell>
          <cell r="G820">
            <v>0</v>
          </cell>
        </row>
        <row r="821">
          <cell r="A821" t="str">
            <v>백소켓</v>
          </cell>
          <cell r="B821" t="str">
            <v>D20</v>
          </cell>
          <cell r="C821" t="str">
            <v>EA</v>
          </cell>
          <cell r="D821" t="str">
            <v>1</v>
          </cell>
          <cell r="E821">
            <v>272</v>
          </cell>
          <cell r="F821">
            <v>272</v>
          </cell>
          <cell r="G821">
            <v>0</v>
          </cell>
        </row>
        <row r="822">
          <cell r="A822" t="str">
            <v>백니플</v>
          </cell>
          <cell r="B822" t="str">
            <v>D100</v>
          </cell>
          <cell r="C822" t="str">
            <v>EA</v>
          </cell>
          <cell r="D822" t="str">
            <v>1</v>
          </cell>
          <cell r="E822">
            <v>6127</v>
          </cell>
          <cell r="F822">
            <v>6127</v>
          </cell>
          <cell r="G822">
            <v>0</v>
          </cell>
        </row>
        <row r="823">
          <cell r="A823" t="str">
            <v>백니플</v>
          </cell>
          <cell r="B823" t="str">
            <v>D40</v>
          </cell>
          <cell r="C823" t="str">
            <v>EA</v>
          </cell>
          <cell r="D823" t="str">
            <v>7</v>
          </cell>
          <cell r="E823">
            <v>812</v>
          </cell>
          <cell r="F823">
            <v>5684</v>
          </cell>
          <cell r="G823">
            <v>0</v>
          </cell>
        </row>
        <row r="824">
          <cell r="A824" t="str">
            <v>주철스모렌스키첵크밸브</v>
          </cell>
          <cell r="B824" t="str">
            <v>D100 (10K)</v>
          </cell>
          <cell r="C824" t="str">
            <v>EA</v>
          </cell>
          <cell r="D824" t="str">
            <v>1</v>
          </cell>
          <cell r="E824">
            <v>52920</v>
          </cell>
          <cell r="F824">
            <v>52920</v>
          </cell>
          <cell r="G824">
            <v>0</v>
          </cell>
        </row>
        <row r="825">
          <cell r="A825" t="str">
            <v>용접합후렌지(10KG)</v>
          </cell>
          <cell r="B825" t="str">
            <v>D100</v>
          </cell>
          <cell r="C825" t="str">
            <v>개소</v>
          </cell>
          <cell r="D825" t="str">
            <v>2</v>
          </cell>
          <cell r="E825">
            <v>5934</v>
          </cell>
          <cell r="F825">
            <v>11868</v>
          </cell>
          <cell r="G825">
            <v>0</v>
          </cell>
        </row>
        <row r="826">
          <cell r="A826" t="str">
            <v>강관용접</v>
          </cell>
          <cell r="B826" t="str">
            <v>D100</v>
          </cell>
          <cell r="C826" t="str">
            <v>개소</v>
          </cell>
          <cell r="D826" t="str">
            <v>36</v>
          </cell>
          <cell r="E826">
            <v>366</v>
          </cell>
          <cell r="F826">
            <v>13176</v>
          </cell>
          <cell r="G826">
            <v>0</v>
          </cell>
        </row>
        <row r="827">
          <cell r="A827" t="str">
            <v>강관용접</v>
          </cell>
          <cell r="B827" t="str">
            <v>D80</v>
          </cell>
          <cell r="C827" t="str">
            <v>개소</v>
          </cell>
          <cell r="E827">
            <v>252</v>
          </cell>
          <cell r="F827">
            <v>0</v>
          </cell>
          <cell r="G827">
            <v>0</v>
          </cell>
        </row>
        <row r="828">
          <cell r="A828" t="str">
            <v>강관용접</v>
          </cell>
          <cell r="B828" t="str">
            <v>D65</v>
          </cell>
          <cell r="C828" t="str">
            <v>개소</v>
          </cell>
          <cell r="D828" t="str">
            <v>51</v>
          </cell>
          <cell r="E828">
            <v>192</v>
          </cell>
          <cell r="F828">
            <v>9792</v>
          </cell>
          <cell r="G828">
            <v>0</v>
          </cell>
        </row>
        <row r="829">
          <cell r="A829" t="str">
            <v>일반행가</v>
          </cell>
          <cell r="B829" t="str">
            <v>D100</v>
          </cell>
          <cell r="C829" t="str">
            <v>개소</v>
          </cell>
          <cell r="D829">
            <v>3</v>
          </cell>
          <cell r="E829">
            <v>1502</v>
          </cell>
          <cell r="F829">
            <v>4506</v>
          </cell>
          <cell r="G829">
            <v>0</v>
          </cell>
        </row>
        <row r="830">
          <cell r="A830" t="str">
            <v>일반행가</v>
          </cell>
          <cell r="B830" t="str">
            <v>D80</v>
          </cell>
          <cell r="C830" t="str">
            <v>개소</v>
          </cell>
          <cell r="D830">
            <v>12</v>
          </cell>
          <cell r="E830">
            <v>1025</v>
          </cell>
          <cell r="F830">
            <v>12300</v>
          </cell>
          <cell r="G830">
            <v>0</v>
          </cell>
        </row>
        <row r="831">
          <cell r="A831" t="str">
            <v>일반행가</v>
          </cell>
          <cell r="B831" t="str">
            <v>D65</v>
          </cell>
          <cell r="C831" t="str">
            <v>개소</v>
          </cell>
          <cell r="D831" t="str">
            <v>8</v>
          </cell>
          <cell r="E831">
            <v>915</v>
          </cell>
          <cell r="F831">
            <v>7320</v>
          </cell>
          <cell r="G831">
            <v>0</v>
          </cell>
        </row>
        <row r="832">
          <cell r="A832" t="str">
            <v>일반행가</v>
          </cell>
          <cell r="B832" t="str">
            <v>D50</v>
          </cell>
          <cell r="C832" t="str">
            <v>개소</v>
          </cell>
          <cell r="D832" t="str">
            <v>26</v>
          </cell>
          <cell r="E832">
            <v>841</v>
          </cell>
          <cell r="F832">
            <v>21866</v>
          </cell>
          <cell r="G832">
            <v>0</v>
          </cell>
        </row>
        <row r="833">
          <cell r="A833" t="str">
            <v>일반U-BOLT/NUT</v>
          </cell>
          <cell r="B833" t="str">
            <v>D65</v>
          </cell>
          <cell r="C833" t="str">
            <v>EA</v>
          </cell>
          <cell r="D833" t="str">
            <v>2</v>
          </cell>
          <cell r="E833">
            <v>144</v>
          </cell>
          <cell r="F833">
            <v>288</v>
          </cell>
        </row>
        <row r="834">
          <cell r="A834" t="str">
            <v>일반U-BOLT/NUT</v>
          </cell>
          <cell r="B834" t="str">
            <v>D50</v>
          </cell>
          <cell r="C834" t="str">
            <v>EA</v>
          </cell>
          <cell r="D834" t="str">
            <v>2</v>
          </cell>
          <cell r="E834">
            <v>130</v>
          </cell>
          <cell r="F834">
            <v>260</v>
          </cell>
        </row>
        <row r="835">
          <cell r="A835" t="str">
            <v>파이프스리브</v>
          </cell>
          <cell r="B835" t="str">
            <v>D100</v>
          </cell>
          <cell r="C835" t="str">
            <v>개소</v>
          </cell>
          <cell r="D835" t="str">
            <v>1</v>
          </cell>
          <cell r="E835">
            <v>6648</v>
          </cell>
          <cell r="F835">
            <v>6648</v>
          </cell>
        </row>
        <row r="836">
          <cell r="A836" t="str">
            <v>파이프스리브</v>
          </cell>
          <cell r="B836" t="str">
            <v>D65</v>
          </cell>
          <cell r="C836" t="str">
            <v>개소</v>
          </cell>
          <cell r="D836" t="str">
            <v>2</v>
          </cell>
          <cell r="E836">
            <v>2156</v>
          </cell>
          <cell r="F836">
            <v>4312</v>
          </cell>
        </row>
        <row r="837">
          <cell r="A837" t="str">
            <v>옥내소화전함(내STL외SUS)</v>
          </cell>
          <cell r="B837" t="str">
            <v>650*1200*180</v>
          </cell>
          <cell r="C837" t="str">
            <v>EA</v>
          </cell>
          <cell r="D837" t="str">
            <v>7</v>
          </cell>
          <cell r="E837">
            <v>169092</v>
          </cell>
          <cell r="F837">
            <v>1183644</v>
          </cell>
        </row>
        <row r="838">
          <cell r="A838" t="str">
            <v>연결송수구(노출)</v>
          </cell>
          <cell r="B838" t="str">
            <v>100*65*65</v>
          </cell>
          <cell r="C838" t="str">
            <v>EA</v>
          </cell>
          <cell r="D838" t="str">
            <v>1</v>
          </cell>
          <cell r="E838">
            <v>89250</v>
          </cell>
          <cell r="F838">
            <v>89250</v>
          </cell>
        </row>
        <row r="839">
          <cell r="A839" t="str">
            <v>소방호스(단일피)</v>
          </cell>
          <cell r="B839" t="str">
            <v>D40*15M</v>
          </cell>
          <cell r="C839" t="str">
            <v>EA</v>
          </cell>
          <cell r="D839" t="str">
            <v>14</v>
          </cell>
          <cell r="E839">
            <v>37422</v>
          </cell>
          <cell r="F839">
            <v>523908</v>
          </cell>
        </row>
        <row r="840">
          <cell r="A840" t="str">
            <v>관창(방사형)</v>
          </cell>
          <cell r="B840" t="str">
            <v>D40</v>
          </cell>
          <cell r="C840" t="str">
            <v>EA</v>
          </cell>
          <cell r="D840" t="str">
            <v>7</v>
          </cell>
          <cell r="E840">
            <v>26334</v>
          </cell>
          <cell r="F840">
            <v>184338</v>
          </cell>
        </row>
        <row r="841">
          <cell r="A841" t="str">
            <v>A.B.C분말소화기</v>
          </cell>
          <cell r="B841" t="str">
            <v>3.3KG</v>
          </cell>
          <cell r="C841" t="str">
            <v>EA</v>
          </cell>
          <cell r="D841" t="str">
            <v>13</v>
          </cell>
          <cell r="E841">
            <v>15750</v>
          </cell>
          <cell r="F841">
            <v>204750</v>
          </cell>
        </row>
        <row r="842">
          <cell r="A842" t="str">
            <v>자동배수장치</v>
          </cell>
          <cell r="B842" t="str">
            <v>D20</v>
          </cell>
          <cell r="C842" t="str">
            <v>EA</v>
          </cell>
          <cell r="D842" t="str">
            <v>1</v>
          </cell>
          <cell r="E842">
            <v>8316</v>
          </cell>
          <cell r="F842">
            <v>8316</v>
          </cell>
        </row>
        <row r="843">
          <cell r="A843" t="str">
            <v>잡재료비</v>
          </cell>
          <cell r="B843" t="str">
            <v>재료비의 5 %</v>
          </cell>
          <cell r="C843" t="str">
            <v>식</v>
          </cell>
          <cell r="D843" t="str">
            <v>1</v>
          </cell>
          <cell r="E843">
            <v>51871</v>
          </cell>
          <cell r="F843">
            <v>51871</v>
          </cell>
        </row>
        <row r="844">
          <cell r="A844" t="str">
            <v>노무비</v>
          </cell>
          <cell r="B844" t="str">
            <v>배관공</v>
          </cell>
          <cell r="C844" t="str">
            <v>인</v>
          </cell>
          <cell r="D844">
            <v>55</v>
          </cell>
          <cell r="G844">
            <v>47537</v>
          </cell>
        </row>
        <row r="845">
          <cell r="A845" t="str">
            <v>노무비</v>
          </cell>
          <cell r="B845" t="str">
            <v>보통인부</v>
          </cell>
          <cell r="C845" t="str">
            <v>인</v>
          </cell>
          <cell r="D845">
            <v>11</v>
          </cell>
          <cell r="G845">
            <v>34360</v>
          </cell>
        </row>
        <row r="846">
          <cell r="A846" t="str">
            <v>공구손료</v>
          </cell>
          <cell r="B846" t="str">
            <v>노무비의 3 %</v>
          </cell>
          <cell r="C846" t="str">
            <v>식</v>
          </cell>
          <cell r="D846" t="str">
            <v>1</v>
          </cell>
          <cell r="G846">
            <v>13526</v>
          </cell>
        </row>
        <row r="847">
          <cell r="A847" t="str">
            <v>계</v>
          </cell>
          <cell r="F847">
            <v>4567000</v>
          </cell>
        </row>
        <row r="869">
          <cell r="A869" t="str">
            <v>8.방진설치공사</v>
          </cell>
        </row>
        <row r="870">
          <cell r="A870" t="str">
            <v>공조기방진(AHU-I)</v>
          </cell>
          <cell r="C870" t="str">
            <v>대</v>
          </cell>
          <cell r="D870" t="str">
            <v>1</v>
          </cell>
          <cell r="E870">
            <v>1659000</v>
          </cell>
          <cell r="F870">
            <v>1659000</v>
          </cell>
        </row>
        <row r="871">
          <cell r="A871" t="str">
            <v>공조기방진(AHU-2)</v>
          </cell>
          <cell r="C871" t="str">
            <v>대</v>
          </cell>
          <cell r="D871" t="str">
            <v>1</v>
          </cell>
          <cell r="E871">
            <v>1046850</v>
          </cell>
          <cell r="F871">
            <v>1046850</v>
          </cell>
        </row>
        <row r="872">
          <cell r="A872" t="str">
            <v>펌프(냉온수순환펌프)방진가대</v>
          </cell>
          <cell r="B872" t="str">
            <v>15KW</v>
          </cell>
          <cell r="C872" t="str">
            <v>대</v>
          </cell>
          <cell r="D872" t="str">
            <v>2</v>
          </cell>
          <cell r="E872">
            <v>178500</v>
          </cell>
          <cell r="F872">
            <v>357000</v>
          </cell>
        </row>
        <row r="873">
          <cell r="A873" t="str">
            <v>휀방진(SIROCCO)</v>
          </cell>
          <cell r="B873" t="str">
            <v>#5 1/2</v>
          </cell>
          <cell r="C873" t="str">
            <v>대</v>
          </cell>
          <cell r="D873" t="str">
            <v>1</v>
          </cell>
          <cell r="E873">
            <v>173250</v>
          </cell>
          <cell r="F873">
            <v>173250</v>
          </cell>
        </row>
        <row r="874">
          <cell r="A874" t="str">
            <v>휀방진(SIROCCO)</v>
          </cell>
          <cell r="B874" t="str">
            <v>#5 1/2</v>
          </cell>
          <cell r="C874" t="str">
            <v>대</v>
          </cell>
          <cell r="D874" t="str">
            <v>1</v>
          </cell>
          <cell r="E874">
            <v>173250</v>
          </cell>
          <cell r="F874">
            <v>173250</v>
          </cell>
        </row>
        <row r="875">
          <cell r="A875" t="str">
            <v>휀방진(IN-LINE)</v>
          </cell>
          <cell r="B875" t="str">
            <v>D300</v>
          </cell>
          <cell r="C875" t="str">
            <v>대</v>
          </cell>
          <cell r="D875" t="str">
            <v>1</v>
          </cell>
          <cell r="E875">
            <v>38325</v>
          </cell>
          <cell r="F875">
            <v>38325</v>
          </cell>
        </row>
        <row r="876">
          <cell r="A876" t="str">
            <v>휀방진(IN-LINE)</v>
          </cell>
          <cell r="B876" t="str">
            <v>D500</v>
          </cell>
          <cell r="C876" t="str">
            <v>대</v>
          </cell>
          <cell r="D876" t="str">
            <v>1</v>
          </cell>
          <cell r="E876">
            <v>38325</v>
          </cell>
          <cell r="F876">
            <v>38325</v>
          </cell>
        </row>
        <row r="877">
          <cell r="A877" t="str">
            <v>휀방진(IN-LINE)</v>
          </cell>
          <cell r="B877" t="str">
            <v>D650</v>
          </cell>
          <cell r="C877" t="str">
            <v>대</v>
          </cell>
          <cell r="D877" t="str">
            <v>1</v>
          </cell>
          <cell r="E877">
            <v>38325</v>
          </cell>
          <cell r="F877">
            <v>38325</v>
          </cell>
        </row>
        <row r="878">
          <cell r="A878" t="str">
            <v>휀방진(IN-LINE)</v>
          </cell>
          <cell r="B878" t="str">
            <v>D650</v>
          </cell>
          <cell r="C878" t="str">
            <v>대</v>
          </cell>
          <cell r="D878" t="str">
            <v>1</v>
          </cell>
          <cell r="E878">
            <v>38325</v>
          </cell>
          <cell r="F878">
            <v>38325</v>
          </cell>
        </row>
        <row r="879">
          <cell r="A879" t="str">
            <v>잡재료비</v>
          </cell>
          <cell r="B879" t="str">
            <v>재료비의 5 %</v>
          </cell>
          <cell r="C879" t="str">
            <v>식</v>
          </cell>
          <cell r="D879" t="str">
            <v>1</v>
          </cell>
          <cell r="E879">
            <v>164350</v>
          </cell>
          <cell r="F879">
            <v>164350</v>
          </cell>
        </row>
        <row r="880">
          <cell r="A880" t="str">
            <v>노무비</v>
          </cell>
          <cell r="B880" t="str">
            <v>보통인부</v>
          </cell>
          <cell r="C880" t="str">
            <v>인</v>
          </cell>
          <cell r="D880">
            <v>2</v>
          </cell>
          <cell r="G880">
            <v>34360</v>
          </cell>
        </row>
        <row r="881">
          <cell r="A881" t="str">
            <v>노무비</v>
          </cell>
          <cell r="B881" t="str">
            <v>기계설치공</v>
          </cell>
          <cell r="C881" t="str">
            <v>인</v>
          </cell>
          <cell r="D881">
            <v>4</v>
          </cell>
          <cell r="G881">
            <v>52839</v>
          </cell>
        </row>
        <row r="882">
          <cell r="A882" t="str">
            <v>공구손료</v>
          </cell>
          <cell r="B882" t="str">
            <v>노무비의 3 %</v>
          </cell>
          <cell r="C882" t="str">
            <v>식</v>
          </cell>
          <cell r="D882" t="str">
            <v>1</v>
          </cell>
          <cell r="G882">
            <v>3924</v>
          </cell>
        </row>
      </sheetData>
      <sheetData sheetId="3" refreshError="1"/>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Set>
  </externalBook>
</externalLink>
</file>

<file path=xl/externalLinks/externalLink178.xml><?xml version="1.0" encoding="utf-8"?>
<externalLink xmlns="http://schemas.openxmlformats.org/spreadsheetml/2006/main">
  <externalBook xmlns:r="http://schemas.openxmlformats.org/officeDocument/2006/relationships" r:id="rId1">
    <sheetNames>
      <sheetName val="갑지 (50)"/>
      <sheetName val="총괄표 (50)"/>
      <sheetName val="천안IP공장장비네고자105노50물량110할증"/>
      <sheetName val="갑지 (2)"/>
      <sheetName val="총괄표"/>
      <sheetName val="천안IP공장자105노60물량110할증 (2)"/>
      <sheetName val="천안IP공장자100노100물량110할증"/>
      <sheetName val="천안IP공장자100노100물량100 (2)"/>
      <sheetName val="남양시작동자105노65기1.3화1.2"/>
      <sheetName val="카렌스센터계량기설치공사"/>
      <sheetName val="관람석제출"/>
      <sheetName val="터파기및재료"/>
      <sheetName val="남양시작동010313100%"/>
    </sheetNames>
    <sheetDataSet>
      <sheetData sheetId="0" refreshError="1"/>
      <sheetData sheetId="1"/>
      <sheetData sheetId="2"/>
      <sheetData sheetId="3" refreshError="1"/>
      <sheetData sheetId="4" refreshError="1"/>
      <sheetData sheetId="5" refreshError="1"/>
      <sheetData sheetId="6" refreshError="1">
        <row r="1">
          <cell r="A1" t="str">
            <v>내     역     서</v>
          </cell>
        </row>
        <row r="3">
          <cell r="A3" t="str">
            <v xml:space="preserve"> 공 사 명 : 현대모비스 천안 I.P공장 증축공사 중 기계설비공사</v>
          </cell>
        </row>
        <row r="4">
          <cell r="A4" t="str">
            <v>공         종</v>
          </cell>
          <cell r="B4" t="str">
            <v>규   격</v>
          </cell>
          <cell r="C4" t="str">
            <v>단위</v>
          </cell>
          <cell r="D4" t="str">
            <v>수 량</v>
          </cell>
          <cell r="E4" t="str">
            <v>재  료  비</v>
          </cell>
          <cell r="G4" t="str">
            <v>인  건  비</v>
          </cell>
        </row>
        <row r="5">
          <cell r="E5" t="str">
            <v>단가</v>
          </cell>
          <cell r="F5" t="str">
            <v>금액</v>
          </cell>
          <cell r="G5" t="str">
            <v>단가</v>
          </cell>
        </row>
        <row r="6">
          <cell r="A6" t="str">
            <v>&lt;  총   괄   표  &gt;</v>
          </cell>
        </row>
        <row r="7">
          <cell r="A7" t="str">
            <v>1.장비설치공사</v>
          </cell>
          <cell r="C7" t="str">
            <v>식</v>
          </cell>
          <cell r="D7" t="str">
            <v>1</v>
          </cell>
          <cell r="F7">
            <v>208635770</v>
          </cell>
        </row>
        <row r="8">
          <cell r="A8" t="str">
            <v>2.옥외배관공사</v>
          </cell>
          <cell r="C8" t="str">
            <v>식</v>
          </cell>
          <cell r="D8" t="str">
            <v>1</v>
          </cell>
          <cell r="F8">
            <v>3244846</v>
          </cell>
        </row>
        <row r="9">
          <cell r="A9" t="str">
            <v>3.기계실배관공사</v>
          </cell>
          <cell r="C9" t="str">
            <v>식</v>
          </cell>
          <cell r="D9" t="str">
            <v>1</v>
          </cell>
          <cell r="F9">
            <v>21880783</v>
          </cell>
        </row>
        <row r="10">
          <cell r="A10" t="str">
            <v>4.공조배관공사</v>
          </cell>
          <cell r="C10" t="str">
            <v>식</v>
          </cell>
          <cell r="D10" t="str">
            <v>1</v>
          </cell>
          <cell r="F10">
            <v>20442999</v>
          </cell>
        </row>
        <row r="11">
          <cell r="A11" t="str">
            <v>5.공조덕트설치공사</v>
          </cell>
          <cell r="C11" t="str">
            <v>식</v>
          </cell>
          <cell r="D11" t="str">
            <v>1</v>
          </cell>
          <cell r="F11">
            <v>46520817</v>
          </cell>
        </row>
        <row r="12">
          <cell r="A12" t="str">
            <v>6.급수급탕배관공사</v>
          </cell>
          <cell r="C12" t="str">
            <v>식</v>
          </cell>
          <cell r="D12" t="str">
            <v>1</v>
          </cell>
          <cell r="F12">
            <v>3552879</v>
          </cell>
        </row>
        <row r="13">
          <cell r="A13" t="str">
            <v>7.오배수배관공사</v>
          </cell>
          <cell r="C13" t="str">
            <v>식</v>
          </cell>
          <cell r="D13" t="str">
            <v>1</v>
          </cell>
          <cell r="F13">
            <v>4650963</v>
          </cell>
        </row>
        <row r="14">
          <cell r="A14" t="str">
            <v>8.위생기구설치공사</v>
          </cell>
          <cell r="C14" t="str">
            <v>식</v>
          </cell>
          <cell r="D14" t="str">
            <v>1</v>
          </cell>
          <cell r="F14">
            <v>6096540</v>
          </cell>
        </row>
        <row r="15">
          <cell r="A15" t="str">
            <v>9.경비동위생배관공사</v>
          </cell>
          <cell r="C15" t="str">
            <v>식</v>
          </cell>
          <cell r="D15" t="str">
            <v>1</v>
          </cell>
          <cell r="F15">
            <v>855924</v>
          </cell>
        </row>
        <row r="16">
          <cell r="A16" t="str">
            <v>10.소화배관공사</v>
          </cell>
          <cell r="C16" t="str">
            <v>식</v>
          </cell>
          <cell r="D16" t="str">
            <v>1</v>
          </cell>
          <cell r="F16">
            <v>28248992</v>
          </cell>
        </row>
        <row r="17">
          <cell r="A17" t="str">
            <v>11.GAS배관공사</v>
          </cell>
        </row>
        <row r="18">
          <cell r="A18" t="str">
            <v>11-1. 매몰배관 및 정압실공사</v>
          </cell>
          <cell r="C18" t="str">
            <v>식</v>
          </cell>
          <cell r="D18">
            <v>1</v>
          </cell>
          <cell r="F18">
            <v>23886999.5</v>
          </cell>
        </row>
        <row r="19">
          <cell r="A19" t="str">
            <v>11-2. 옥내 및 공조실 배관공사</v>
          </cell>
          <cell r="C19" t="str">
            <v>식</v>
          </cell>
          <cell r="D19">
            <v>1</v>
          </cell>
          <cell r="F19">
            <v>6548999.5</v>
          </cell>
        </row>
        <row r="20">
          <cell r="A20" t="str">
            <v>11-3. 가스경보 설비공사</v>
          </cell>
          <cell r="C20" t="str">
            <v>식</v>
          </cell>
          <cell r="D20">
            <v>1</v>
          </cell>
          <cell r="F20">
            <v>4740999.8</v>
          </cell>
        </row>
        <row r="21">
          <cell r="A21" t="str">
            <v>12.연도설치공사</v>
          </cell>
          <cell r="C21" t="str">
            <v>식</v>
          </cell>
          <cell r="D21" t="str">
            <v>1</v>
          </cell>
          <cell r="F21">
            <v>6615577</v>
          </cell>
        </row>
        <row r="22">
          <cell r="A22" t="str">
            <v>13.방진설치공사</v>
          </cell>
          <cell r="C22" t="str">
            <v>식</v>
          </cell>
          <cell r="D22" t="str">
            <v>1</v>
          </cell>
          <cell r="F22">
            <v>1983780</v>
          </cell>
        </row>
        <row r="30">
          <cell r="A30" t="str">
            <v>계</v>
          </cell>
          <cell r="F30">
            <v>387906868.80000001</v>
          </cell>
        </row>
        <row r="31">
          <cell r="A31" t="str">
            <v>1.장비설치공사</v>
          </cell>
        </row>
        <row r="32">
          <cell r="A32" t="str">
            <v>흡수식냉온수기</v>
          </cell>
          <cell r="B32" t="str">
            <v>170USRT/514,100KCAL/HR</v>
          </cell>
          <cell r="C32" t="str">
            <v>대</v>
          </cell>
          <cell r="D32" t="str">
            <v>1</v>
          </cell>
          <cell r="E32">
            <v>68202000</v>
          </cell>
          <cell r="F32">
            <v>68202000</v>
          </cell>
        </row>
        <row r="33">
          <cell r="A33" t="str">
            <v>온수보일러(입형)</v>
          </cell>
          <cell r="B33" t="str">
            <v>50,000KCAL/H</v>
          </cell>
          <cell r="C33" t="str">
            <v>대</v>
          </cell>
          <cell r="D33" t="str">
            <v>1</v>
          </cell>
          <cell r="E33">
            <v>1240000</v>
          </cell>
          <cell r="F33">
            <v>1240000</v>
          </cell>
          <cell r="G33">
            <v>126013</v>
          </cell>
        </row>
        <row r="34">
          <cell r="A34" t="str">
            <v>냉각탑(대향류형)</v>
          </cell>
          <cell r="B34" t="str">
            <v>975,000KCAL/HR</v>
          </cell>
          <cell r="C34" t="str">
            <v>대</v>
          </cell>
          <cell r="D34" t="str">
            <v>1</v>
          </cell>
          <cell r="E34">
            <v>8615000</v>
          </cell>
          <cell r="F34">
            <v>8615000</v>
          </cell>
        </row>
        <row r="35">
          <cell r="A35" t="str">
            <v>일체형공기조화기</v>
          </cell>
          <cell r="B35" t="str">
            <v>56,400CMH</v>
          </cell>
          <cell r="C35" t="str">
            <v>대</v>
          </cell>
          <cell r="D35" t="str">
            <v>1</v>
          </cell>
          <cell r="E35">
            <v>48460000</v>
          </cell>
          <cell r="F35">
            <v>48460000</v>
          </cell>
        </row>
        <row r="36">
          <cell r="A36" t="str">
            <v>FCU(상치상부토출)커버건축공사</v>
          </cell>
          <cell r="B36" t="str">
            <v>5.0LPM</v>
          </cell>
          <cell r="C36" t="str">
            <v>대</v>
          </cell>
          <cell r="D36" t="str">
            <v>17</v>
          </cell>
          <cell r="E36">
            <v>165000</v>
          </cell>
          <cell r="F36">
            <v>2805000</v>
          </cell>
          <cell r="G36">
            <v>54111</v>
          </cell>
        </row>
        <row r="37">
          <cell r="A37" t="str">
            <v>FCU(상치상부토출)커버건축공사</v>
          </cell>
          <cell r="B37" t="str">
            <v>7.3LPM</v>
          </cell>
          <cell r="C37" t="str">
            <v>대</v>
          </cell>
          <cell r="D37" t="str">
            <v>16</v>
          </cell>
          <cell r="E37">
            <v>172000</v>
          </cell>
          <cell r="F37">
            <v>2752000</v>
          </cell>
          <cell r="G37">
            <v>54111</v>
          </cell>
        </row>
        <row r="38">
          <cell r="A38" t="str">
            <v>FCU(상치상부토출)커버건축공사</v>
          </cell>
          <cell r="B38" t="str">
            <v>10.8LPM</v>
          </cell>
          <cell r="C38" t="str">
            <v>대</v>
          </cell>
          <cell r="D38" t="str">
            <v>9</v>
          </cell>
          <cell r="E38">
            <v>198000</v>
          </cell>
          <cell r="F38">
            <v>1782000</v>
          </cell>
          <cell r="G38">
            <v>54111</v>
          </cell>
        </row>
        <row r="39">
          <cell r="A39" t="str">
            <v>P.A.C(벽걸이/공냉식)</v>
          </cell>
          <cell r="B39" t="str">
            <v>4,500KCAL/HR</v>
          </cell>
          <cell r="C39" t="str">
            <v>대</v>
          </cell>
          <cell r="D39" t="str">
            <v>1</v>
          </cell>
          <cell r="E39">
            <v>1000000</v>
          </cell>
          <cell r="F39">
            <v>1000000</v>
          </cell>
          <cell r="G39">
            <v>100000</v>
          </cell>
        </row>
        <row r="40">
          <cell r="A40" t="str">
            <v>P.A.C(벽걸이/공냉식)</v>
          </cell>
          <cell r="B40" t="str">
            <v>2,800KCAL/HR</v>
          </cell>
          <cell r="C40" t="str">
            <v>대</v>
          </cell>
          <cell r="D40" t="str">
            <v>1</v>
          </cell>
          <cell r="E40">
            <v>750000</v>
          </cell>
          <cell r="F40">
            <v>750000</v>
          </cell>
          <cell r="G40">
            <v>100000</v>
          </cell>
        </row>
        <row r="41">
          <cell r="A41" t="str">
            <v>P.A.C(벽걸이/공냉식)</v>
          </cell>
          <cell r="B41" t="str">
            <v>1,800KCAL/HR</v>
          </cell>
          <cell r="C41" t="str">
            <v>대</v>
          </cell>
          <cell r="D41" t="str">
            <v>1</v>
          </cell>
          <cell r="E41">
            <v>720000</v>
          </cell>
          <cell r="F41">
            <v>720000</v>
          </cell>
          <cell r="G41">
            <v>100000</v>
          </cell>
        </row>
        <row r="42">
          <cell r="A42" t="str">
            <v>유니트형가스온풍기</v>
          </cell>
          <cell r="B42" t="str">
            <v>44,100KCAL/HR</v>
          </cell>
          <cell r="C42" t="str">
            <v>조</v>
          </cell>
          <cell r="D42" t="str">
            <v>12</v>
          </cell>
          <cell r="E42">
            <v>2000000</v>
          </cell>
          <cell r="F42">
            <v>24000000</v>
          </cell>
          <cell r="G42">
            <v>300000</v>
          </cell>
        </row>
        <row r="43">
          <cell r="A43" t="str">
            <v>유니트형가스온풍기</v>
          </cell>
          <cell r="B43" t="str">
            <v>31,500KCAL/HR</v>
          </cell>
          <cell r="C43" t="str">
            <v>조</v>
          </cell>
          <cell r="D43" t="str">
            <v>6</v>
          </cell>
          <cell r="E43">
            <v>1900000</v>
          </cell>
          <cell r="F43">
            <v>11400000</v>
          </cell>
          <cell r="G43">
            <v>300000</v>
          </cell>
        </row>
        <row r="44">
          <cell r="A44" t="str">
            <v>냉온수순환펌프(단단)</v>
          </cell>
          <cell r="B44" t="str">
            <v>1714LPM*28M*15KW</v>
          </cell>
          <cell r="C44" t="str">
            <v>대</v>
          </cell>
          <cell r="D44" t="str">
            <v>2</v>
          </cell>
          <cell r="E44">
            <v>1463000</v>
          </cell>
          <cell r="F44">
            <v>2926000</v>
          </cell>
          <cell r="G44">
            <v>315957</v>
          </cell>
        </row>
        <row r="45">
          <cell r="A45" t="str">
            <v>냉각수순환펌프(단단)</v>
          </cell>
          <cell r="B45" t="str">
            <v>3250LPM*23M*22KW</v>
          </cell>
          <cell r="C45" t="str">
            <v>대</v>
          </cell>
          <cell r="D45" t="str">
            <v>2</v>
          </cell>
          <cell r="E45">
            <v>1962000</v>
          </cell>
          <cell r="F45">
            <v>3924000</v>
          </cell>
          <cell r="G45">
            <v>445429</v>
          </cell>
        </row>
        <row r="46">
          <cell r="A46" t="str">
            <v>급탕순환펌프(라인)</v>
          </cell>
          <cell r="B46" t="str">
            <v>2LPM*4.5M*0.04KW</v>
          </cell>
          <cell r="C46" t="str">
            <v>대</v>
          </cell>
          <cell r="D46" t="str">
            <v>4</v>
          </cell>
          <cell r="E46">
            <v>38000</v>
          </cell>
          <cell r="F46">
            <v>152000</v>
          </cell>
          <cell r="G46">
            <v>72852</v>
          </cell>
        </row>
        <row r="47">
          <cell r="A47" t="str">
            <v>팽창기체분리기</v>
          </cell>
          <cell r="B47" t="str">
            <v>200LIT</v>
          </cell>
          <cell r="C47" t="str">
            <v>조</v>
          </cell>
          <cell r="D47" t="str">
            <v>1</v>
          </cell>
          <cell r="E47">
            <v>18000000</v>
          </cell>
          <cell r="F47">
            <v>18000000</v>
          </cell>
          <cell r="G47">
            <v>264562</v>
          </cell>
        </row>
        <row r="48">
          <cell r="A48" t="str">
            <v>냉온수공급헷다</v>
          </cell>
          <cell r="B48" t="str">
            <v>Φ250*2400L</v>
          </cell>
          <cell r="C48" t="str">
            <v>대</v>
          </cell>
          <cell r="D48" t="str">
            <v>1</v>
          </cell>
          <cell r="E48">
            <v>980000</v>
          </cell>
          <cell r="F48">
            <v>980000</v>
          </cell>
        </row>
        <row r="49">
          <cell r="A49" t="str">
            <v>냉온수환수헷다</v>
          </cell>
          <cell r="B49" t="str">
            <v>Φ250*2600L</v>
          </cell>
          <cell r="C49" t="str">
            <v>대</v>
          </cell>
          <cell r="D49" t="str">
            <v>1</v>
          </cell>
          <cell r="E49">
            <v>980000</v>
          </cell>
          <cell r="F49">
            <v>980000</v>
          </cell>
        </row>
        <row r="50">
          <cell r="A50" t="str">
            <v>저탕탱크(급탕용)</v>
          </cell>
          <cell r="B50" t="str">
            <v>Φ800*1200H</v>
          </cell>
          <cell r="C50" t="str">
            <v>대</v>
          </cell>
          <cell r="D50" t="str">
            <v>1</v>
          </cell>
          <cell r="E50">
            <v>1856000</v>
          </cell>
          <cell r="F50">
            <v>1856000</v>
          </cell>
        </row>
        <row r="51">
          <cell r="A51" t="str">
            <v>급배기휀(IN LINE)</v>
          </cell>
          <cell r="B51" t="str">
            <v>D500</v>
          </cell>
          <cell r="C51" t="str">
            <v>대</v>
          </cell>
          <cell r="D51" t="str">
            <v>2</v>
          </cell>
          <cell r="E51">
            <v>442000</v>
          </cell>
          <cell r="F51">
            <v>884000</v>
          </cell>
          <cell r="G51">
            <v>59522</v>
          </cell>
        </row>
        <row r="52">
          <cell r="A52" t="str">
            <v>급배기휀(IN LINE)</v>
          </cell>
          <cell r="B52" t="str">
            <v>D600</v>
          </cell>
          <cell r="C52" t="str">
            <v>대</v>
          </cell>
          <cell r="D52" t="str">
            <v>2</v>
          </cell>
          <cell r="E52">
            <v>493000</v>
          </cell>
          <cell r="F52">
            <v>986000</v>
          </cell>
          <cell r="G52">
            <v>59522</v>
          </cell>
        </row>
        <row r="53">
          <cell r="A53" t="str">
            <v>배기휀</v>
          </cell>
          <cell r="B53" t="str">
            <v>D450</v>
          </cell>
          <cell r="C53" t="str">
            <v>대</v>
          </cell>
          <cell r="D53" t="str">
            <v>1</v>
          </cell>
          <cell r="E53">
            <v>120000</v>
          </cell>
          <cell r="F53">
            <v>120000</v>
          </cell>
          <cell r="G53">
            <v>27055</v>
          </cell>
        </row>
        <row r="54">
          <cell r="A54" t="str">
            <v>급기휀</v>
          </cell>
          <cell r="B54" t="str">
            <v>D200</v>
          </cell>
          <cell r="C54" t="str">
            <v>대</v>
          </cell>
          <cell r="D54" t="str">
            <v>1</v>
          </cell>
          <cell r="E54">
            <v>25000</v>
          </cell>
          <cell r="F54">
            <v>25000</v>
          </cell>
          <cell r="G54">
            <v>16233</v>
          </cell>
        </row>
        <row r="55">
          <cell r="A55" t="str">
            <v>잡재료비</v>
          </cell>
          <cell r="C55" t="str">
            <v>식</v>
          </cell>
          <cell r="D55" t="str">
            <v>1</v>
          </cell>
          <cell r="F55">
            <v>6076770</v>
          </cell>
        </row>
        <row r="56">
          <cell r="A56" t="str">
            <v>공구손료</v>
          </cell>
          <cell r="B56" t="str">
            <v>노무비의 3 %</v>
          </cell>
          <cell r="C56" t="str">
            <v>식</v>
          </cell>
          <cell r="D56" t="str">
            <v>1</v>
          </cell>
          <cell r="F56">
            <v>0</v>
          </cell>
        </row>
        <row r="57">
          <cell r="A57" t="str">
            <v>소계</v>
          </cell>
          <cell r="F57">
            <v>208635770</v>
          </cell>
        </row>
        <row r="81">
          <cell r="A81" t="str">
            <v>2.옥외배관공사</v>
          </cell>
        </row>
        <row r="82">
          <cell r="A82" t="str">
            <v>백관(KSD3507)</v>
          </cell>
          <cell r="B82" t="str">
            <v>D200</v>
          </cell>
          <cell r="C82" t="str">
            <v>M</v>
          </cell>
          <cell r="D82">
            <v>24</v>
          </cell>
          <cell r="E82">
            <v>19106</v>
          </cell>
          <cell r="F82">
            <v>458544</v>
          </cell>
          <cell r="G82">
            <v>69181</v>
          </cell>
        </row>
        <row r="83">
          <cell r="A83" t="str">
            <v>백관(KSD3507)</v>
          </cell>
          <cell r="B83" t="str">
            <v>D80</v>
          </cell>
          <cell r="C83" t="str">
            <v>M</v>
          </cell>
          <cell r="D83" t="str">
            <v>2</v>
          </cell>
          <cell r="E83">
            <v>5170</v>
          </cell>
          <cell r="F83">
            <v>10340</v>
          </cell>
          <cell r="G83">
            <v>26304</v>
          </cell>
        </row>
        <row r="84">
          <cell r="A84" t="str">
            <v>동관L-TYPE(KSD5301)</v>
          </cell>
          <cell r="B84" t="str">
            <v>D40</v>
          </cell>
          <cell r="C84" t="str">
            <v>M</v>
          </cell>
          <cell r="D84">
            <v>9</v>
          </cell>
          <cell r="E84">
            <v>5525</v>
          </cell>
          <cell r="F84">
            <v>49725</v>
          </cell>
          <cell r="G84">
            <v>14409</v>
          </cell>
        </row>
        <row r="85">
          <cell r="A85" t="str">
            <v>P.E PIPE(수도관)</v>
          </cell>
          <cell r="B85" t="str">
            <v>D65</v>
          </cell>
          <cell r="C85" t="str">
            <v>M</v>
          </cell>
          <cell r="D85">
            <v>87</v>
          </cell>
          <cell r="E85">
            <v>3760</v>
          </cell>
          <cell r="F85">
            <v>327120</v>
          </cell>
          <cell r="G85">
            <v>21763</v>
          </cell>
        </row>
        <row r="86">
          <cell r="A86" t="str">
            <v>P.E PIPE(수도관)</v>
          </cell>
          <cell r="B86" t="str">
            <v>D40</v>
          </cell>
          <cell r="C86" t="str">
            <v>M</v>
          </cell>
          <cell r="D86">
            <v>11</v>
          </cell>
          <cell r="E86">
            <v>1690</v>
          </cell>
          <cell r="F86">
            <v>18590</v>
          </cell>
          <cell r="G86">
            <v>11248</v>
          </cell>
        </row>
        <row r="87">
          <cell r="A87" t="str">
            <v>P.E PIPE(수도관)</v>
          </cell>
          <cell r="B87" t="str">
            <v>D20</v>
          </cell>
          <cell r="C87" t="str">
            <v>M</v>
          </cell>
          <cell r="D87">
            <v>20</v>
          </cell>
          <cell r="E87">
            <v>640</v>
          </cell>
          <cell r="F87">
            <v>12800</v>
          </cell>
          <cell r="G87">
            <v>10152</v>
          </cell>
        </row>
        <row r="88">
          <cell r="A88" t="str">
            <v>관보온(함석마감)</v>
          </cell>
          <cell r="B88" t="str">
            <v>50T*D40</v>
          </cell>
          <cell r="C88" t="str">
            <v>M</v>
          </cell>
          <cell r="D88">
            <v>9</v>
          </cell>
          <cell r="E88">
            <v>4917</v>
          </cell>
          <cell r="F88">
            <v>44253</v>
          </cell>
          <cell r="G88">
            <v>12391</v>
          </cell>
        </row>
        <row r="89">
          <cell r="A89" t="str">
            <v>백엘보(용접)</v>
          </cell>
          <cell r="B89" t="str">
            <v>D200</v>
          </cell>
          <cell r="C89" t="str">
            <v>EA</v>
          </cell>
          <cell r="D89" t="str">
            <v>7</v>
          </cell>
          <cell r="E89">
            <v>19654</v>
          </cell>
          <cell r="F89">
            <v>137578</v>
          </cell>
        </row>
        <row r="90">
          <cell r="A90" t="str">
            <v>백엘보(용접)</v>
          </cell>
          <cell r="B90" t="str">
            <v>D80</v>
          </cell>
          <cell r="C90" t="str">
            <v>EA</v>
          </cell>
          <cell r="D90" t="str">
            <v>2</v>
          </cell>
          <cell r="E90">
            <v>2232</v>
          </cell>
          <cell r="F90">
            <v>4464</v>
          </cell>
        </row>
        <row r="91">
          <cell r="A91" t="str">
            <v>백티이(용접)</v>
          </cell>
          <cell r="B91" t="str">
            <v>D80</v>
          </cell>
          <cell r="C91" t="str">
            <v>EA</v>
          </cell>
          <cell r="D91" t="str">
            <v>1</v>
          </cell>
          <cell r="E91">
            <v>3336</v>
          </cell>
          <cell r="F91">
            <v>3336</v>
          </cell>
        </row>
        <row r="92">
          <cell r="A92" t="str">
            <v>동아답타(C*M)</v>
          </cell>
          <cell r="B92" t="str">
            <v>D40</v>
          </cell>
          <cell r="C92" t="str">
            <v>EA</v>
          </cell>
          <cell r="D92" t="str">
            <v>2</v>
          </cell>
          <cell r="E92">
            <v>2094</v>
          </cell>
          <cell r="F92">
            <v>4188</v>
          </cell>
        </row>
        <row r="93">
          <cell r="A93" t="str">
            <v>동유니온(C*M)</v>
          </cell>
          <cell r="B93" t="str">
            <v>D40</v>
          </cell>
          <cell r="C93" t="str">
            <v>EA</v>
          </cell>
          <cell r="D93" t="str">
            <v>2</v>
          </cell>
          <cell r="E93">
            <v>6297</v>
          </cell>
          <cell r="F93">
            <v>12594</v>
          </cell>
        </row>
        <row r="94">
          <cell r="A94" t="str">
            <v>동절연유니온</v>
          </cell>
          <cell r="B94" t="str">
            <v>D40</v>
          </cell>
          <cell r="C94" t="str">
            <v>EA</v>
          </cell>
          <cell r="D94" t="str">
            <v>2</v>
          </cell>
          <cell r="E94">
            <v>5345</v>
          </cell>
          <cell r="F94">
            <v>10690</v>
          </cell>
        </row>
        <row r="95">
          <cell r="A95" t="str">
            <v>PE엘보(융착식)</v>
          </cell>
          <cell r="B95" t="str">
            <v>D65</v>
          </cell>
          <cell r="C95" t="str">
            <v>EA</v>
          </cell>
          <cell r="D95" t="str">
            <v>1</v>
          </cell>
          <cell r="E95">
            <v>5625</v>
          </cell>
          <cell r="F95">
            <v>5625</v>
          </cell>
        </row>
        <row r="96">
          <cell r="A96" t="str">
            <v>PE엘보(융착식)</v>
          </cell>
          <cell r="B96" t="str">
            <v>D40</v>
          </cell>
          <cell r="C96" t="str">
            <v>EA</v>
          </cell>
          <cell r="D96" t="str">
            <v>7</v>
          </cell>
          <cell r="E96">
            <v>3450</v>
          </cell>
          <cell r="F96">
            <v>24150</v>
          </cell>
        </row>
        <row r="97">
          <cell r="A97" t="str">
            <v>PE티이(융착식)</v>
          </cell>
          <cell r="B97" t="str">
            <v>D65</v>
          </cell>
          <cell r="C97" t="str">
            <v>EA</v>
          </cell>
          <cell r="D97" t="str">
            <v>2</v>
          </cell>
          <cell r="E97">
            <v>7875</v>
          </cell>
          <cell r="F97">
            <v>15750</v>
          </cell>
        </row>
        <row r="98">
          <cell r="A98" t="str">
            <v>PE티이(융착식)</v>
          </cell>
          <cell r="B98" t="str">
            <v>D40</v>
          </cell>
          <cell r="C98" t="str">
            <v>EA</v>
          </cell>
          <cell r="D98" t="str">
            <v>1</v>
          </cell>
          <cell r="E98">
            <v>4200</v>
          </cell>
          <cell r="F98">
            <v>4200</v>
          </cell>
        </row>
        <row r="99">
          <cell r="A99" t="str">
            <v>PE소켓(융착식)</v>
          </cell>
          <cell r="B99" t="str">
            <v>D65</v>
          </cell>
          <cell r="C99" t="str">
            <v>EA</v>
          </cell>
          <cell r="D99" t="str">
            <v>11</v>
          </cell>
          <cell r="E99">
            <v>6150</v>
          </cell>
          <cell r="F99">
            <v>67650</v>
          </cell>
        </row>
        <row r="100">
          <cell r="A100" t="str">
            <v>PE소켓(융착식)</v>
          </cell>
          <cell r="B100" t="str">
            <v>D20</v>
          </cell>
          <cell r="C100" t="str">
            <v>EA</v>
          </cell>
          <cell r="D100" t="str">
            <v>2</v>
          </cell>
          <cell r="E100">
            <v>1500</v>
          </cell>
          <cell r="F100">
            <v>3000</v>
          </cell>
        </row>
        <row r="101">
          <cell r="A101" t="str">
            <v>PEM FLANGE</v>
          </cell>
          <cell r="B101" t="str">
            <v>D65</v>
          </cell>
          <cell r="C101" t="str">
            <v>EA</v>
          </cell>
          <cell r="D101" t="str">
            <v>1</v>
          </cell>
          <cell r="E101">
            <v>31966</v>
          </cell>
          <cell r="F101">
            <v>31966</v>
          </cell>
        </row>
        <row r="102">
          <cell r="A102" t="str">
            <v>황동볼밸브(10KG)</v>
          </cell>
          <cell r="B102" t="str">
            <v>D40</v>
          </cell>
          <cell r="C102" t="str">
            <v>EA</v>
          </cell>
          <cell r="D102" t="str">
            <v>2</v>
          </cell>
          <cell r="E102">
            <v>5625</v>
          </cell>
          <cell r="F102">
            <v>11250</v>
          </cell>
          <cell r="G102">
            <v>4241</v>
          </cell>
        </row>
        <row r="103">
          <cell r="A103" t="str">
            <v>P.E밸브(10KG)</v>
          </cell>
          <cell r="B103" t="str">
            <v>D20</v>
          </cell>
          <cell r="C103" t="str">
            <v>EA</v>
          </cell>
          <cell r="D103" t="str">
            <v>1</v>
          </cell>
          <cell r="E103">
            <v>4900</v>
          </cell>
          <cell r="F103">
            <v>4900</v>
          </cell>
          <cell r="G103">
            <v>4241</v>
          </cell>
        </row>
        <row r="104">
          <cell r="A104" t="str">
            <v>SUS볼탭(10KG)</v>
          </cell>
          <cell r="B104" t="str">
            <v>D40</v>
          </cell>
          <cell r="C104" t="str">
            <v>EA</v>
          </cell>
          <cell r="D104" t="str">
            <v>1</v>
          </cell>
          <cell r="E104">
            <v>27300</v>
          </cell>
          <cell r="F104">
            <v>27300</v>
          </cell>
          <cell r="G104">
            <v>4241</v>
          </cell>
        </row>
        <row r="105">
          <cell r="A105" t="str">
            <v>주철스트레이너(10KG 신우)</v>
          </cell>
          <cell r="B105" t="str">
            <v>D200</v>
          </cell>
          <cell r="C105" t="str">
            <v>EA</v>
          </cell>
          <cell r="D105" t="str">
            <v>1</v>
          </cell>
          <cell r="E105">
            <v>224000</v>
          </cell>
          <cell r="F105">
            <v>224000</v>
          </cell>
          <cell r="G105">
            <v>72866</v>
          </cell>
        </row>
        <row r="106">
          <cell r="A106" t="str">
            <v>버터프라이밸브(키스톤기아10K)</v>
          </cell>
          <cell r="B106" t="str">
            <v>D200</v>
          </cell>
          <cell r="C106" t="str">
            <v>EA</v>
          </cell>
          <cell r="D106" t="str">
            <v>2</v>
          </cell>
          <cell r="E106">
            <v>198500</v>
          </cell>
          <cell r="F106">
            <v>397000</v>
          </cell>
          <cell r="G106">
            <v>72866</v>
          </cell>
        </row>
        <row r="107">
          <cell r="A107" t="str">
            <v>버터프라이밸브(키스톤기아10K)</v>
          </cell>
          <cell r="B107" t="str">
            <v>D80</v>
          </cell>
          <cell r="C107" t="str">
            <v>EA</v>
          </cell>
          <cell r="D107" t="str">
            <v>1</v>
          </cell>
          <cell r="E107">
            <v>74550</v>
          </cell>
          <cell r="F107">
            <v>74550</v>
          </cell>
          <cell r="G107">
            <v>15147</v>
          </cell>
        </row>
        <row r="108">
          <cell r="A108" t="str">
            <v>FLEX-JOINT(벨로즈)(10KG)</v>
          </cell>
          <cell r="B108" t="str">
            <v>D200</v>
          </cell>
          <cell r="C108" t="str">
            <v>EA</v>
          </cell>
          <cell r="D108" t="str">
            <v>2</v>
          </cell>
          <cell r="E108">
            <v>100000</v>
          </cell>
          <cell r="F108">
            <v>200000</v>
          </cell>
          <cell r="G108">
            <v>72866</v>
          </cell>
        </row>
        <row r="109">
          <cell r="A109" t="str">
            <v>용접합후렌지(10KG)</v>
          </cell>
          <cell r="B109" t="str">
            <v>D200</v>
          </cell>
          <cell r="C109" t="str">
            <v>개소</v>
          </cell>
          <cell r="D109" t="str">
            <v>10</v>
          </cell>
          <cell r="E109">
            <v>15141</v>
          </cell>
          <cell r="F109">
            <v>151410</v>
          </cell>
        </row>
        <row r="110">
          <cell r="A110" t="str">
            <v>동관용접(BRAZING)</v>
          </cell>
          <cell r="B110" t="str">
            <v>D40</v>
          </cell>
          <cell r="C110" t="str">
            <v>개소</v>
          </cell>
          <cell r="D110" t="str">
            <v>12</v>
          </cell>
          <cell r="E110">
            <v>434</v>
          </cell>
          <cell r="F110">
            <v>5208</v>
          </cell>
          <cell r="G110">
            <v>5098</v>
          </cell>
        </row>
        <row r="111">
          <cell r="A111" t="str">
            <v>강관용접</v>
          </cell>
          <cell r="B111" t="str">
            <v>D200</v>
          </cell>
          <cell r="C111" t="str">
            <v>개소</v>
          </cell>
          <cell r="D111" t="str">
            <v>24</v>
          </cell>
          <cell r="E111">
            <v>874</v>
          </cell>
          <cell r="F111">
            <v>20976</v>
          </cell>
        </row>
        <row r="112">
          <cell r="A112" t="str">
            <v>강관용접</v>
          </cell>
          <cell r="B112" t="str">
            <v>D80</v>
          </cell>
          <cell r="C112" t="str">
            <v>개소</v>
          </cell>
          <cell r="D112" t="str">
            <v>2</v>
          </cell>
          <cell r="E112">
            <v>274</v>
          </cell>
          <cell r="F112">
            <v>548</v>
          </cell>
        </row>
        <row r="113">
          <cell r="A113" t="str">
            <v>강관절단</v>
          </cell>
          <cell r="B113" t="str">
            <v>D200</v>
          </cell>
          <cell r="C113" t="str">
            <v>개소</v>
          </cell>
          <cell r="D113" t="str">
            <v>12</v>
          </cell>
          <cell r="E113">
            <v>252</v>
          </cell>
          <cell r="F113">
            <v>3024</v>
          </cell>
        </row>
        <row r="114">
          <cell r="A114" t="str">
            <v>강관절단</v>
          </cell>
          <cell r="B114" t="str">
            <v>D80</v>
          </cell>
          <cell r="C114" t="str">
            <v>개소</v>
          </cell>
          <cell r="D114" t="str">
            <v>1</v>
          </cell>
          <cell r="E114">
            <v>27</v>
          </cell>
          <cell r="F114">
            <v>27</v>
          </cell>
        </row>
        <row r="115">
          <cell r="A115" t="str">
            <v>파이프스리브</v>
          </cell>
          <cell r="B115" t="str">
            <v>D200</v>
          </cell>
          <cell r="C115" t="str">
            <v>개소</v>
          </cell>
          <cell r="D115" t="str">
            <v>2</v>
          </cell>
          <cell r="E115">
            <v>25645</v>
          </cell>
          <cell r="F115">
            <v>51290</v>
          </cell>
        </row>
        <row r="116">
          <cell r="A116" t="str">
            <v>일반U-BOLT/NUT</v>
          </cell>
          <cell r="B116" t="str">
            <v>D200</v>
          </cell>
          <cell r="C116" t="str">
            <v>EA</v>
          </cell>
          <cell r="D116" t="str">
            <v>6</v>
          </cell>
          <cell r="E116">
            <v>785</v>
          </cell>
          <cell r="F116">
            <v>4710</v>
          </cell>
        </row>
        <row r="117">
          <cell r="A117" t="str">
            <v>P.E접합</v>
          </cell>
          <cell r="B117" t="str">
            <v>D40</v>
          </cell>
          <cell r="C117" t="str">
            <v>개소</v>
          </cell>
          <cell r="D117" t="str">
            <v>10</v>
          </cell>
          <cell r="E117">
            <v>0</v>
          </cell>
          <cell r="F117">
            <v>0</v>
          </cell>
          <cell r="G117">
            <v>11248</v>
          </cell>
        </row>
        <row r="118">
          <cell r="A118" t="str">
            <v>P.E접합</v>
          </cell>
          <cell r="B118" t="str">
            <v>D20</v>
          </cell>
          <cell r="C118" t="str">
            <v>개소</v>
          </cell>
          <cell r="D118" t="str">
            <v>4</v>
          </cell>
          <cell r="E118">
            <v>0</v>
          </cell>
          <cell r="F118">
            <v>0</v>
          </cell>
          <cell r="G118">
            <v>10152</v>
          </cell>
        </row>
        <row r="119">
          <cell r="A119" t="str">
            <v>찬넬</v>
          </cell>
          <cell r="B119" t="str">
            <v>100*75*5T</v>
          </cell>
          <cell r="C119" t="str">
            <v>KG</v>
          </cell>
          <cell r="D119" t="str">
            <v>70</v>
          </cell>
          <cell r="E119">
            <v>470</v>
          </cell>
          <cell r="F119">
            <v>32900</v>
          </cell>
        </row>
        <row r="120">
          <cell r="A120" t="str">
            <v>잡철물제작설치</v>
          </cell>
          <cell r="B120" t="str">
            <v>복잡</v>
          </cell>
          <cell r="C120" t="str">
            <v>TON</v>
          </cell>
          <cell r="D120" t="str">
            <v>0.09</v>
          </cell>
          <cell r="E120">
            <v>82143</v>
          </cell>
          <cell r="F120">
            <v>7392</v>
          </cell>
          <cell r="G120">
            <v>2886974</v>
          </cell>
        </row>
        <row r="121">
          <cell r="A121" t="str">
            <v>녹막이페인트칠</v>
          </cell>
          <cell r="B121" t="str">
            <v>2회칠</v>
          </cell>
          <cell r="C121" t="str">
            <v>M2</v>
          </cell>
          <cell r="D121" t="str">
            <v>4</v>
          </cell>
          <cell r="E121">
            <v>850</v>
          </cell>
          <cell r="F121">
            <v>3400</v>
          </cell>
          <cell r="G121">
            <v>1828</v>
          </cell>
        </row>
        <row r="122">
          <cell r="A122" t="str">
            <v>조합페인트칠(철재면)</v>
          </cell>
          <cell r="B122" t="str">
            <v>2회칠</v>
          </cell>
          <cell r="C122" t="str">
            <v>M2</v>
          </cell>
          <cell r="D122" t="str">
            <v>4</v>
          </cell>
          <cell r="E122">
            <v>1092</v>
          </cell>
          <cell r="F122">
            <v>4368</v>
          </cell>
          <cell r="G122">
            <v>2803</v>
          </cell>
        </row>
        <row r="123">
          <cell r="A123" t="str">
            <v>터파기및 되메우기</v>
          </cell>
          <cell r="C123" t="str">
            <v>M3</v>
          </cell>
          <cell r="D123" t="str">
            <v>107</v>
          </cell>
          <cell r="E123">
            <v>6000</v>
          </cell>
          <cell r="F123">
            <v>642000</v>
          </cell>
        </row>
        <row r="124">
          <cell r="A124" t="str">
            <v>열선</v>
          </cell>
          <cell r="C124" t="str">
            <v>M</v>
          </cell>
          <cell r="D124" t="str">
            <v>8</v>
          </cell>
          <cell r="E124">
            <v>4690</v>
          </cell>
          <cell r="F124">
            <v>37520</v>
          </cell>
          <cell r="G124">
            <v>6300</v>
          </cell>
        </row>
        <row r="125">
          <cell r="A125" t="str">
            <v>잡재료비</v>
          </cell>
          <cell r="C125" t="str">
            <v>식</v>
          </cell>
          <cell r="D125" t="str">
            <v>1</v>
          </cell>
          <cell r="F125">
            <v>94510</v>
          </cell>
        </row>
        <row r="126">
          <cell r="A126" t="str">
            <v>공구손료</v>
          </cell>
          <cell r="B126" t="str">
            <v>노무비의 3 %</v>
          </cell>
          <cell r="C126" t="str">
            <v>식</v>
          </cell>
          <cell r="D126" t="str">
            <v>1</v>
          </cell>
          <cell r="F126">
            <v>0</v>
          </cell>
        </row>
        <row r="127">
          <cell r="A127" t="str">
            <v>소계</v>
          </cell>
          <cell r="F127">
            <v>3244846</v>
          </cell>
        </row>
        <row r="131">
          <cell r="A131" t="str">
            <v>3.기계실배관공사</v>
          </cell>
        </row>
        <row r="132">
          <cell r="A132" t="str">
            <v>백관(KSD3507)</v>
          </cell>
          <cell r="B132" t="str">
            <v>D200</v>
          </cell>
          <cell r="C132" t="str">
            <v>M</v>
          </cell>
          <cell r="D132">
            <v>54</v>
          </cell>
          <cell r="E132">
            <v>19106</v>
          </cell>
          <cell r="F132">
            <v>1031724</v>
          </cell>
          <cell r="G132">
            <v>89935</v>
          </cell>
        </row>
        <row r="133">
          <cell r="A133" t="str">
            <v>동관L-TYPE(KSD5301)</v>
          </cell>
          <cell r="B133" t="str">
            <v>D150</v>
          </cell>
          <cell r="C133" t="str">
            <v>M</v>
          </cell>
          <cell r="D133">
            <v>50</v>
          </cell>
          <cell r="E133">
            <v>50920</v>
          </cell>
          <cell r="F133">
            <v>2546000</v>
          </cell>
          <cell r="G133">
            <v>38991</v>
          </cell>
        </row>
        <row r="134">
          <cell r="A134" t="str">
            <v>동관L-TYPE(KSD5301)</v>
          </cell>
          <cell r="B134" t="str">
            <v>D125</v>
          </cell>
          <cell r="C134" t="str">
            <v>M</v>
          </cell>
          <cell r="D134">
            <v>20</v>
          </cell>
          <cell r="E134">
            <v>36725</v>
          </cell>
          <cell r="F134">
            <v>734500</v>
          </cell>
          <cell r="G134">
            <v>32683</v>
          </cell>
        </row>
        <row r="135">
          <cell r="A135" t="str">
            <v>동관L-TYPE(KSD5301)</v>
          </cell>
          <cell r="B135" t="str">
            <v>D100</v>
          </cell>
          <cell r="C135" t="str">
            <v>M</v>
          </cell>
          <cell r="D135">
            <v>9</v>
          </cell>
          <cell r="E135">
            <v>25968</v>
          </cell>
          <cell r="F135">
            <v>233712</v>
          </cell>
          <cell r="G135">
            <v>22170</v>
          </cell>
        </row>
        <row r="136">
          <cell r="A136" t="str">
            <v>동관L-TYPE(KSD5301)</v>
          </cell>
          <cell r="B136" t="str">
            <v>D65</v>
          </cell>
          <cell r="C136" t="str">
            <v>M</v>
          </cell>
          <cell r="D136">
            <v>37</v>
          </cell>
          <cell r="E136">
            <v>11993</v>
          </cell>
          <cell r="F136">
            <v>443741</v>
          </cell>
          <cell r="G136">
            <v>12800</v>
          </cell>
        </row>
        <row r="137">
          <cell r="A137" t="str">
            <v>동관L-TYPE(KSD5301)</v>
          </cell>
          <cell r="B137" t="str">
            <v>D40</v>
          </cell>
          <cell r="C137" t="str">
            <v>M</v>
          </cell>
          <cell r="D137">
            <v>18</v>
          </cell>
          <cell r="E137">
            <v>5525</v>
          </cell>
          <cell r="F137">
            <v>99450</v>
          </cell>
          <cell r="G137">
            <v>8050</v>
          </cell>
        </row>
        <row r="138">
          <cell r="A138" t="str">
            <v>동관L-TYPE(KSD5301)</v>
          </cell>
          <cell r="B138" t="str">
            <v>D32</v>
          </cell>
          <cell r="C138" t="str">
            <v>M</v>
          </cell>
          <cell r="D138">
            <v>79</v>
          </cell>
          <cell r="E138">
            <v>4290</v>
          </cell>
          <cell r="F138">
            <v>338910</v>
          </cell>
          <cell r="G138">
            <v>7258</v>
          </cell>
        </row>
        <row r="139">
          <cell r="A139" t="str">
            <v>동관L-TYPE(KSD5301)</v>
          </cell>
          <cell r="B139" t="str">
            <v>D20</v>
          </cell>
          <cell r="C139" t="str">
            <v>M</v>
          </cell>
          <cell r="D139">
            <v>40</v>
          </cell>
          <cell r="E139">
            <v>2194</v>
          </cell>
          <cell r="F139">
            <v>87760</v>
          </cell>
          <cell r="G139">
            <v>4750</v>
          </cell>
        </row>
        <row r="140">
          <cell r="A140" t="str">
            <v>동관L-TYPE(KSD5301)</v>
          </cell>
          <cell r="B140" t="str">
            <v>D15</v>
          </cell>
          <cell r="C140" t="str">
            <v>M</v>
          </cell>
          <cell r="D140">
            <v>2</v>
          </cell>
          <cell r="E140">
            <v>1385</v>
          </cell>
          <cell r="F140">
            <v>2770</v>
          </cell>
          <cell r="G140">
            <v>4090</v>
          </cell>
        </row>
        <row r="141">
          <cell r="A141" t="str">
            <v>관보온(매직테프)</v>
          </cell>
          <cell r="B141" t="str">
            <v>40T*D150</v>
          </cell>
          <cell r="C141" t="str">
            <v>M</v>
          </cell>
          <cell r="D141">
            <v>50</v>
          </cell>
          <cell r="E141">
            <v>5501</v>
          </cell>
          <cell r="F141">
            <v>275050</v>
          </cell>
          <cell r="G141">
            <v>19425</v>
          </cell>
        </row>
        <row r="142">
          <cell r="A142" t="str">
            <v>관보온(매직테프)</v>
          </cell>
          <cell r="B142" t="str">
            <v>40T*D125</v>
          </cell>
          <cell r="C142" t="str">
            <v>M</v>
          </cell>
          <cell r="D142">
            <v>20</v>
          </cell>
          <cell r="E142">
            <v>4820</v>
          </cell>
          <cell r="F142">
            <v>96400</v>
          </cell>
          <cell r="G142">
            <v>18647</v>
          </cell>
        </row>
        <row r="143">
          <cell r="A143" t="str">
            <v>관보온(매직테프)</v>
          </cell>
          <cell r="B143" t="str">
            <v>40T*D100</v>
          </cell>
          <cell r="C143" t="str">
            <v>M</v>
          </cell>
          <cell r="D143">
            <v>9</v>
          </cell>
          <cell r="E143">
            <v>4123</v>
          </cell>
          <cell r="F143">
            <v>37107</v>
          </cell>
          <cell r="G143">
            <v>13208</v>
          </cell>
        </row>
        <row r="144">
          <cell r="A144" t="str">
            <v>관보온(매직테프)</v>
          </cell>
          <cell r="B144" t="str">
            <v>40T*D65</v>
          </cell>
          <cell r="C144" t="str">
            <v>M</v>
          </cell>
          <cell r="D144">
            <v>37</v>
          </cell>
          <cell r="E144">
            <v>3163</v>
          </cell>
          <cell r="F144">
            <v>117031</v>
          </cell>
          <cell r="G144">
            <v>10100</v>
          </cell>
        </row>
        <row r="145">
          <cell r="A145" t="str">
            <v>관보온(매직테프)</v>
          </cell>
          <cell r="B145" t="str">
            <v>40T*D40</v>
          </cell>
          <cell r="C145" t="str">
            <v>M</v>
          </cell>
          <cell r="D145">
            <v>18</v>
          </cell>
          <cell r="E145">
            <v>2329</v>
          </cell>
          <cell r="F145">
            <v>41922</v>
          </cell>
          <cell r="G145">
            <v>8546</v>
          </cell>
        </row>
        <row r="146">
          <cell r="A146" t="str">
            <v>관보온(매직테프)</v>
          </cell>
          <cell r="B146" t="str">
            <v>40T*D32</v>
          </cell>
          <cell r="C146" t="str">
            <v>M</v>
          </cell>
          <cell r="D146">
            <v>79</v>
          </cell>
          <cell r="E146">
            <v>2115</v>
          </cell>
          <cell r="F146">
            <v>167085</v>
          </cell>
          <cell r="G146">
            <v>7770</v>
          </cell>
        </row>
        <row r="147">
          <cell r="A147" t="str">
            <v>관보온(매직테프)</v>
          </cell>
          <cell r="B147" t="str">
            <v>40T*D20</v>
          </cell>
          <cell r="C147" t="str">
            <v>M</v>
          </cell>
          <cell r="D147">
            <v>40</v>
          </cell>
          <cell r="E147">
            <v>1763</v>
          </cell>
          <cell r="F147">
            <v>70520</v>
          </cell>
          <cell r="G147">
            <v>6215</v>
          </cell>
        </row>
        <row r="148">
          <cell r="A148" t="str">
            <v>관보온(매직테프)</v>
          </cell>
          <cell r="B148" t="str">
            <v>40T*D15</v>
          </cell>
          <cell r="C148" t="str">
            <v>M</v>
          </cell>
          <cell r="D148">
            <v>2</v>
          </cell>
          <cell r="E148">
            <v>1741</v>
          </cell>
          <cell r="F148">
            <v>3482</v>
          </cell>
          <cell r="G148">
            <v>5438</v>
          </cell>
        </row>
        <row r="149">
          <cell r="A149" t="str">
            <v>밸브보온(함석마감)</v>
          </cell>
          <cell r="B149" t="str">
            <v>50T*D200</v>
          </cell>
          <cell r="C149" t="str">
            <v>개소</v>
          </cell>
          <cell r="D149">
            <v>2</v>
          </cell>
          <cell r="E149">
            <v>17746</v>
          </cell>
          <cell r="F149">
            <v>35492</v>
          </cell>
          <cell r="G149">
            <v>136075</v>
          </cell>
        </row>
        <row r="150">
          <cell r="A150" t="str">
            <v>밸브보온(함석마감)</v>
          </cell>
          <cell r="B150" t="str">
            <v>50T*D150</v>
          </cell>
          <cell r="C150" t="str">
            <v>개소</v>
          </cell>
          <cell r="D150">
            <v>10</v>
          </cell>
          <cell r="E150">
            <v>13731</v>
          </cell>
          <cell r="F150">
            <v>137310</v>
          </cell>
          <cell r="G150">
            <v>117675</v>
          </cell>
        </row>
        <row r="151">
          <cell r="A151" t="str">
            <v>밸브보온(함석마감)</v>
          </cell>
          <cell r="B151" t="str">
            <v>50T*D125</v>
          </cell>
          <cell r="C151" t="str">
            <v>개소</v>
          </cell>
          <cell r="D151">
            <v>6</v>
          </cell>
          <cell r="E151">
            <v>11865</v>
          </cell>
          <cell r="F151">
            <v>71190</v>
          </cell>
          <cell r="G151">
            <v>108065</v>
          </cell>
        </row>
        <row r="152">
          <cell r="A152" t="str">
            <v>밸브보온(함석마감)</v>
          </cell>
          <cell r="B152" t="str">
            <v>50T*D100</v>
          </cell>
          <cell r="C152" t="str">
            <v>개소</v>
          </cell>
          <cell r="D152">
            <v>5</v>
          </cell>
          <cell r="E152">
            <v>10020</v>
          </cell>
          <cell r="F152">
            <v>50100</v>
          </cell>
          <cell r="G152">
            <v>98285</v>
          </cell>
        </row>
        <row r="153">
          <cell r="A153" t="str">
            <v>밸브보온(함석마감)</v>
          </cell>
          <cell r="B153" t="str">
            <v>50T*D65</v>
          </cell>
          <cell r="C153" t="str">
            <v>개소</v>
          </cell>
          <cell r="D153">
            <v>2</v>
          </cell>
          <cell r="E153">
            <v>7551</v>
          </cell>
          <cell r="F153">
            <v>15102</v>
          </cell>
          <cell r="G153">
            <v>76935</v>
          </cell>
        </row>
        <row r="154">
          <cell r="A154" t="str">
            <v>백엘보(나사)</v>
          </cell>
          <cell r="B154" t="str">
            <v>D20</v>
          </cell>
          <cell r="C154" t="str">
            <v>EA</v>
          </cell>
          <cell r="D154" t="str">
            <v>5</v>
          </cell>
          <cell r="E154">
            <v>356</v>
          </cell>
          <cell r="F154">
            <v>1780</v>
          </cell>
        </row>
        <row r="155">
          <cell r="A155" t="str">
            <v>백엘보(나사)</v>
          </cell>
          <cell r="B155" t="str">
            <v>D15</v>
          </cell>
          <cell r="C155" t="str">
            <v>EA</v>
          </cell>
          <cell r="D155" t="str">
            <v>2</v>
          </cell>
          <cell r="E155">
            <v>242</v>
          </cell>
          <cell r="F155">
            <v>484</v>
          </cell>
        </row>
        <row r="156">
          <cell r="A156" t="str">
            <v>백레듀샤(용접)</v>
          </cell>
          <cell r="B156" t="str">
            <v>D200</v>
          </cell>
          <cell r="C156" t="str">
            <v>EA</v>
          </cell>
          <cell r="D156" t="str">
            <v>2</v>
          </cell>
          <cell r="E156">
            <v>12276</v>
          </cell>
          <cell r="F156">
            <v>24552</v>
          </cell>
        </row>
        <row r="157">
          <cell r="A157" t="str">
            <v>백니플</v>
          </cell>
          <cell r="B157" t="str">
            <v>D20</v>
          </cell>
          <cell r="C157" t="str">
            <v>EA</v>
          </cell>
          <cell r="D157" t="str">
            <v>4</v>
          </cell>
          <cell r="E157">
            <v>193</v>
          </cell>
          <cell r="F157">
            <v>772</v>
          </cell>
        </row>
        <row r="158">
          <cell r="A158" t="str">
            <v>백니플</v>
          </cell>
          <cell r="B158" t="str">
            <v>D15</v>
          </cell>
          <cell r="C158" t="str">
            <v>EA</v>
          </cell>
          <cell r="D158" t="str">
            <v>2</v>
          </cell>
          <cell r="E158">
            <v>161</v>
          </cell>
          <cell r="F158">
            <v>322</v>
          </cell>
        </row>
        <row r="159">
          <cell r="A159" t="str">
            <v>동엘보</v>
          </cell>
          <cell r="B159" t="str">
            <v>D150</v>
          </cell>
          <cell r="C159" t="str">
            <v>EA</v>
          </cell>
          <cell r="D159" t="str">
            <v>16</v>
          </cell>
          <cell r="E159">
            <v>40183</v>
          </cell>
          <cell r="F159">
            <v>642928</v>
          </cell>
        </row>
        <row r="160">
          <cell r="A160" t="str">
            <v>동엘보</v>
          </cell>
          <cell r="B160" t="str">
            <v>D125</v>
          </cell>
          <cell r="C160" t="str">
            <v>EA</v>
          </cell>
          <cell r="D160" t="str">
            <v>12</v>
          </cell>
          <cell r="E160">
            <v>26941</v>
          </cell>
          <cell r="F160">
            <v>323292</v>
          </cell>
        </row>
        <row r="161">
          <cell r="A161" t="str">
            <v>동엘보</v>
          </cell>
          <cell r="B161" t="str">
            <v>D100</v>
          </cell>
          <cell r="C161" t="str">
            <v>EA</v>
          </cell>
          <cell r="D161" t="str">
            <v>2</v>
          </cell>
          <cell r="E161">
            <v>12244</v>
          </cell>
          <cell r="F161">
            <v>24488</v>
          </cell>
        </row>
        <row r="162">
          <cell r="A162" t="str">
            <v>동엘보</v>
          </cell>
          <cell r="B162" t="str">
            <v>D65</v>
          </cell>
          <cell r="C162" t="str">
            <v>EA</v>
          </cell>
          <cell r="D162" t="str">
            <v>7</v>
          </cell>
          <cell r="E162">
            <v>3435</v>
          </cell>
          <cell r="F162">
            <v>24045</v>
          </cell>
        </row>
        <row r="163">
          <cell r="A163" t="str">
            <v>동엘보</v>
          </cell>
          <cell r="B163" t="str">
            <v>D40</v>
          </cell>
          <cell r="C163" t="str">
            <v>EA</v>
          </cell>
          <cell r="D163" t="str">
            <v>13</v>
          </cell>
          <cell r="E163">
            <v>852</v>
          </cell>
          <cell r="F163">
            <v>11076</v>
          </cell>
        </row>
        <row r="164">
          <cell r="A164" t="str">
            <v>동엘보</v>
          </cell>
          <cell r="B164" t="str">
            <v>D32</v>
          </cell>
          <cell r="C164" t="str">
            <v>EA</v>
          </cell>
          <cell r="D164" t="str">
            <v>25</v>
          </cell>
          <cell r="E164">
            <v>562</v>
          </cell>
          <cell r="F164">
            <v>14050</v>
          </cell>
        </row>
        <row r="165">
          <cell r="A165" t="str">
            <v>동엘보</v>
          </cell>
          <cell r="B165" t="str">
            <v>D20</v>
          </cell>
          <cell r="C165" t="str">
            <v>EA</v>
          </cell>
          <cell r="D165" t="str">
            <v>18</v>
          </cell>
          <cell r="E165">
            <v>211</v>
          </cell>
          <cell r="F165">
            <v>3798</v>
          </cell>
        </row>
        <row r="166">
          <cell r="A166" t="str">
            <v>동티이</v>
          </cell>
          <cell r="B166" t="str">
            <v>D150</v>
          </cell>
          <cell r="C166" t="str">
            <v>EA</v>
          </cell>
          <cell r="D166" t="str">
            <v>3</v>
          </cell>
          <cell r="E166">
            <v>57372</v>
          </cell>
          <cell r="F166">
            <v>172116</v>
          </cell>
        </row>
        <row r="167">
          <cell r="A167" t="str">
            <v>동티이</v>
          </cell>
          <cell r="B167" t="str">
            <v>D125</v>
          </cell>
          <cell r="C167" t="str">
            <v>EA</v>
          </cell>
          <cell r="D167" t="str">
            <v>2</v>
          </cell>
          <cell r="E167">
            <v>41100</v>
          </cell>
          <cell r="F167">
            <v>82200</v>
          </cell>
        </row>
        <row r="168">
          <cell r="A168" t="str">
            <v>동티이</v>
          </cell>
          <cell r="B168" t="str">
            <v>D100</v>
          </cell>
          <cell r="C168" t="str">
            <v>EA</v>
          </cell>
          <cell r="D168" t="str">
            <v>2</v>
          </cell>
          <cell r="E168">
            <v>13498</v>
          </cell>
          <cell r="F168">
            <v>26996</v>
          </cell>
        </row>
        <row r="169">
          <cell r="A169" t="str">
            <v>동티이</v>
          </cell>
          <cell r="B169" t="str">
            <v>D65</v>
          </cell>
          <cell r="C169" t="str">
            <v>EA</v>
          </cell>
          <cell r="D169" t="str">
            <v>5</v>
          </cell>
          <cell r="E169">
            <v>3867</v>
          </cell>
          <cell r="F169">
            <v>19335</v>
          </cell>
        </row>
        <row r="170">
          <cell r="A170" t="str">
            <v>동티이</v>
          </cell>
          <cell r="B170" t="str">
            <v>D32</v>
          </cell>
          <cell r="C170" t="str">
            <v>EA</v>
          </cell>
          <cell r="D170" t="str">
            <v>2</v>
          </cell>
          <cell r="E170">
            <v>871</v>
          </cell>
          <cell r="F170">
            <v>1742</v>
          </cell>
        </row>
        <row r="171">
          <cell r="A171" t="str">
            <v>동티이</v>
          </cell>
          <cell r="B171" t="str">
            <v>D20</v>
          </cell>
          <cell r="C171" t="str">
            <v>EA</v>
          </cell>
          <cell r="D171" t="str">
            <v>4</v>
          </cell>
          <cell r="E171">
            <v>333</v>
          </cell>
          <cell r="F171">
            <v>1332</v>
          </cell>
        </row>
        <row r="172">
          <cell r="A172" t="str">
            <v>동레듀샤</v>
          </cell>
          <cell r="B172" t="str">
            <v>D150</v>
          </cell>
          <cell r="C172" t="str">
            <v>EA</v>
          </cell>
          <cell r="D172" t="str">
            <v>8</v>
          </cell>
          <cell r="E172">
            <v>22673</v>
          </cell>
          <cell r="F172">
            <v>181384</v>
          </cell>
        </row>
        <row r="173">
          <cell r="A173" t="str">
            <v>동레듀샤</v>
          </cell>
          <cell r="B173" t="str">
            <v>D125</v>
          </cell>
          <cell r="C173" t="str">
            <v>EA</v>
          </cell>
          <cell r="D173" t="str">
            <v>2</v>
          </cell>
          <cell r="E173">
            <v>17497</v>
          </cell>
          <cell r="F173">
            <v>34994</v>
          </cell>
        </row>
        <row r="174">
          <cell r="A174" t="str">
            <v>동소켓</v>
          </cell>
          <cell r="B174" t="str">
            <v>D150</v>
          </cell>
          <cell r="C174" t="str">
            <v>EA</v>
          </cell>
          <cell r="D174" t="str">
            <v>2</v>
          </cell>
          <cell r="E174">
            <v>22673</v>
          </cell>
          <cell r="F174">
            <v>45346</v>
          </cell>
        </row>
        <row r="175">
          <cell r="A175" t="str">
            <v>동소켓</v>
          </cell>
          <cell r="B175" t="str">
            <v>D100</v>
          </cell>
          <cell r="C175" t="str">
            <v>EA</v>
          </cell>
          <cell r="D175" t="str">
            <v>1</v>
          </cell>
          <cell r="E175">
            <v>4827</v>
          </cell>
          <cell r="F175">
            <v>4827</v>
          </cell>
        </row>
        <row r="176">
          <cell r="A176" t="str">
            <v>동소켓</v>
          </cell>
          <cell r="B176" t="str">
            <v>D65</v>
          </cell>
          <cell r="C176" t="str">
            <v>EA</v>
          </cell>
          <cell r="D176" t="str">
            <v>3</v>
          </cell>
          <cell r="E176">
            <v>1126</v>
          </cell>
          <cell r="F176">
            <v>3378</v>
          </cell>
        </row>
        <row r="177">
          <cell r="A177" t="str">
            <v>동소켓</v>
          </cell>
          <cell r="B177" t="str">
            <v>D32</v>
          </cell>
          <cell r="C177" t="str">
            <v>EA</v>
          </cell>
          <cell r="D177" t="str">
            <v>3</v>
          </cell>
          <cell r="E177">
            <v>196</v>
          </cell>
          <cell r="F177">
            <v>588</v>
          </cell>
        </row>
        <row r="178">
          <cell r="A178" t="str">
            <v>동소켓</v>
          </cell>
          <cell r="B178" t="str">
            <v>D20</v>
          </cell>
          <cell r="C178" t="str">
            <v>EA</v>
          </cell>
          <cell r="D178" t="str">
            <v>3</v>
          </cell>
          <cell r="E178">
            <v>103</v>
          </cell>
          <cell r="F178">
            <v>309</v>
          </cell>
        </row>
        <row r="179">
          <cell r="A179" t="str">
            <v>동아답타(C*M)</v>
          </cell>
          <cell r="B179" t="str">
            <v>D40</v>
          </cell>
          <cell r="C179" t="str">
            <v>EA</v>
          </cell>
          <cell r="D179" t="str">
            <v>5</v>
          </cell>
          <cell r="E179">
            <v>2094</v>
          </cell>
          <cell r="F179">
            <v>10470</v>
          </cell>
        </row>
        <row r="180">
          <cell r="A180" t="str">
            <v>동아답타(C*M)</v>
          </cell>
          <cell r="B180" t="str">
            <v>D32</v>
          </cell>
          <cell r="C180" t="str">
            <v>EA</v>
          </cell>
          <cell r="D180" t="str">
            <v>15</v>
          </cell>
          <cell r="E180">
            <v>1678</v>
          </cell>
          <cell r="F180">
            <v>25170</v>
          </cell>
        </row>
        <row r="181">
          <cell r="A181" t="str">
            <v>동아답타(C*M)</v>
          </cell>
          <cell r="B181" t="str">
            <v>D20</v>
          </cell>
          <cell r="C181" t="str">
            <v>EA</v>
          </cell>
          <cell r="D181" t="str">
            <v>3</v>
          </cell>
          <cell r="E181">
            <v>522</v>
          </cell>
          <cell r="F181">
            <v>1566</v>
          </cell>
        </row>
        <row r="182">
          <cell r="A182" t="str">
            <v>동아답타(C*M)</v>
          </cell>
          <cell r="B182" t="str">
            <v>D15</v>
          </cell>
          <cell r="C182" t="str">
            <v>EA</v>
          </cell>
          <cell r="D182" t="str">
            <v>10</v>
          </cell>
          <cell r="E182">
            <v>249</v>
          </cell>
          <cell r="F182">
            <v>2490</v>
          </cell>
        </row>
        <row r="183">
          <cell r="A183" t="str">
            <v>동유니온(C*M)</v>
          </cell>
          <cell r="B183" t="str">
            <v>D40</v>
          </cell>
          <cell r="C183" t="str">
            <v>EA</v>
          </cell>
          <cell r="D183" t="str">
            <v>2</v>
          </cell>
          <cell r="E183">
            <v>6297</v>
          </cell>
          <cell r="F183">
            <v>12594</v>
          </cell>
        </row>
        <row r="184">
          <cell r="A184" t="str">
            <v>동유니온(C*M)</v>
          </cell>
          <cell r="B184" t="str">
            <v>D32</v>
          </cell>
          <cell r="C184" t="str">
            <v>EA</v>
          </cell>
          <cell r="D184" t="str">
            <v>15</v>
          </cell>
          <cell r="E184">
            <v>5137</v>
          </cell>
          <cell r="F184">
            <v>77055</v>
          </cell>
        </row>
        <row r="185">
          <cell r="A185" t="str">
            <v>동유니온(C*M)</v>
          </cell>
          <cell r="B185" t="str">
            <v>D15</v>
          </cell>
          <cell r="C185" t="str">
            <v>EA</v>
          </cell>
          <cell r="D185" t="str">
            <v>7</v>
          </cell>
          <cell r="E185">
            <v>1039</v>
          </cell>
          <cell r="F185">
            <v>7273</v>
          </cell>
        </row>
        <row r="186">
          <cell r="A186" t="str">
            <v>동니플(P.T)</v>
          </cell>
          <cell r="B186" t="str">
            <v>D32</v>
          </cell>
          <cell r="C186" t="str">
            <v>EA</v>
          </cell>
          <cell r="D186" t="str">
            <v>4</v>
          </cell>
          <cell r="E186">
            <v>1666</v>
          </cell>
          <cell r="F186">
            <v>6664</v>
          </cell>
        </row>
        <row r="187">
          <cell r="A187" t="str">
            <v>동니플(P.T)</v>
          </cell>
          <cell r="B187" t="str">
            <v>D15</v>
          </cell>
          <cell r="C187" t="str">
            <v>EA</v>
          </cell>
          <cell r="D187" t="str">
            <v>21</v>
          </cell>
          <cell r="E187">
            <v>307</v>
          </cell>
          <cell r="F187">
            <v>6447</v>
          </cell>
        </row>
        <row r="188">
          <cell r="A188" t="str">
            <v>버터프라이밸브(키스톤기아)(10K)</v>
          </cell>
          <cell r="B188" t="str">
            <v>D200</v>
          </cell>
          <cell r="C188" t="str">
            <v>EA</v>
          </cell>
          <cell r="D188" t="str">
            <v>2</v>
          </cell>
          <cell r="E188">
            <v>198500</v>
          </cell>
          <cell r="F188">
            <v>397000</v>
          </cell>
          <cell r="G188">
            <v>94726</v>
          </cell>
        </row>
        <row r="189">
          <cell r="A189" t="str">
            <v>버터프라이밸브(키스톤기아)(10K)</v>
          </cell>
          <cell r="B189" t="str">
            <v>D150</v>
          </cell>
          <cell r="C189" t="str">
            <v>EA</v>
          </cell>
          <cell r="D189" t="str">
            <v>6</v>
          </cell>
          <cell r="E189">
            <v>118650</v>
          </cell>
          <cell r="F189">
            <v>711900</v>
          </cell>
          <cell r="G189">
            <v>50023</v>
          </cell>
        </row>
        <row r="190">
          <cell r="A190" t="str">
            <v>버터프라이밸브(키스톤기아)(10K)</v>
          </cell>
          <cell r="B190" t="str">
            <v>D125</v>
          </cell>
          <cell r="C190" t="str">
            <v>EA</v>
          </cell>
          <cell r="D190" t="str">
            <v>5</v>
          </cell>
          <cell r="E190">
            <v>102100</v>
          </cell>
          <cell r="F190">
            <v>510500</v>
          </cell>
          <cell r="G190">
            <v>50023</v>
          </cell>
        </row>
        <row r="191">
          <cell r="A191" t="str">
            <v>버터프라이밸브(키스톤기아)(10K)</v>
          </cell>
          <cell r="B191" t="str">
            <v>D100</v>
          </cell>
          <cell r="C191" t="str">
            <v>EA</v>
          </cell>
          <cell r="D191" t="str">
            <v>4</v>
          </cell>
          <cell r="E191">
            <v>86700</v>
          </cell>
          <cell r="F191">
            <v>346800</v>
          </cell>
          <cell r="G191">
            <v>19691</v>
          </cell>
        </row>
        <row r="192">
          <cell r="A192" t="str">
            <v>버터프라이밸브(키스톤기아)(10K)</v>
          </cell>
          <cell r="B192" t="str">
            <v>D65</v>
          </cell>
          <cell r="C192" t="str">
            <v>EA</v>
          </cell>
          <cell r="D192" t="str">
            <v>2</v>
          </cell>
          <cell r="E192">
            <v>74000</v>
          </cell>
          <cell r="F192">
            <v>148000</v>
          </cell>
          <cell r="G192">
            <v>19691</v>
          </cell>
        </row>
        <row r="193">
          <cell r="A193" t="str">
            <v>G.S밸브(10KG)</v>
          </cell>
          <cell r="B193" t="str">
            <v>D150</v>
          </cell>
          <cell r="C193" t="str">
            <v>EA</v>
          </cell>
          <cell r="D193" t="str">
            <v>2</v>
          </cell>
          <cell r="E193">
            <v>301600</v>
          </cell>
          <cell r="F193">
            <v>603200</v>
          </cell>
          <cell r="G193">
            <v>50023</v>
          </cell>
        </row>
        <row r="194">
          <cell r="A194" t="str">
            <v>G.S밸브(10KG)</v>
          </cell>
          <cell r="B194" t="str">
            <v>D125</v>
          </cell>
          <cell r="C194" t="str">
            <v>EA</v>
          </cell>
          <cell r="D194" t="str">
            <v>1</v>
          </cell>
          <cell r="E194">
            <v>213850</v>
          </cell>
          <cell r="F194">
            <v>213850</v>
          </cell>
          <cell r="G194">
            <v>50023</v>
          </cell>
        </row>
        <row r="195">
          <cell r="A195" t="str">
            <v>G.S밸브(10KG)</v>
          </cell>
          <cell r="B195" t="str">
            <v>D100</v>
          </cell>
          <cell r="C195" t="str">
            <v>EA</v>
          </cell>
          <cell r="D195" t="str">
            <v>1</v>
          </cell>
          <cell r="E195">
            <v>139750</v>
          </cell>
          <cell r="F195">
            <v>139750</v>
          </cell>
          <cell r="G195">
            <v>19691</v>
          </cell>
        </row>
        <row r="196">
          <cell r="A196" t="str">
            <v>G.S밸브(10KG)</v>
          </cell>
          <cell r="B196" t="str">
            <v>D20</v>
          </cell>
          <cell r="C196" t="str">
            <v>EA</v>
          </cell>
          <cell r="D196" t="str">
            <v>2</v>
          </cell>
          <cell r="E196">
            <v>14300</v>
          </cell>
          <cell r="F196">
            <v>28600</v>
          </cell>
          <cell r="G196">
            <v>5513</v>
          </cell>
        </row>
        <row r="197">
          <cell r="A197" t="str">
            <v>청동게이트밸브(10KG)</v>
          </cell>
          <cell r="B197" t="str">
            <v>D32</v>
          </cell>
          <cell r="C197" t="str">
            <v>EA</v>
          </cell>
          <cell r="D197" t="str">
            <v>10</v>
          </cell>
          <cell r="E197">
            <v>9373</v>
          </cell>
          <cell r="F197">
            <v>93730</v>
          </cell>
          <cell r="G197">
            <v>5513</v>
          </cell>
        </row>
        <row r="198">
          <cell r="A198" t="str">
            <v>청동게이트밸브(10KG)</v>
          </cell>
          <cell r="B198" t="str">
            <v>D20</v>
          </cell>
          <cell r="C198" t="str">
            <v>EA</v>
          </cell>
          <cell r="D198" t="str">
            <v>4</v>
          </cell>
          <cell r="E198">
            <v>4315</v>
          </cell>
          <cell r="F198">
            <v>17260</v>
          </cell>
          <cell r="G198">
            <v>5513</v>
          </cell>
        </row>
        <row r="199">
          <cell r="A199" t="str">
            <v>황동볼밸브(10KG)</v>
          </cell>
          <cell r="B199" t="str">
            <v>D40</v>
          </cell>
          <cell r="C199" t="str">
            <v>EA</v>
          </cell>
          <cell r="D199" t="str">
            <v>2</v>
          </cell>
          <cell r="E199">
            <v>5625</v>
          </cell>
          <cell r="F199">
            <v>11250</v>
          </cell>
          <cell r="G199">
            <v>5513</v>
          </cell>
        </row>
        <row r="200">
          <cell r="A200" t="str">
            <v>황동볼밸브(10KG)</v>
          </cell>
          <cell r="B200" t="str">
            <v>D32</v>
          </cell>
          <cell r="C200" t="str">
            <v>EA</v>
          </cell>
          <cell r="D200" t="str">
            <v>5</v>
          </cell>
          <cell r="E200">
            <v>4050</v>
          </cell>
          <cell r="F200">
            <v>20250</v>
          </cell>
          <cell r="G200">
            <v>5513</v>
          </cell>
        </row>
        <row r="201">
          <cell r="A201" t="str">
            <v>황동볼밸브(10KG)</v>
          </cell>
          <cell r="B201" t="str">
            <v>D20</v>
          </cell>
          <cell r="C201" t="str">
            <v>EA</v>
          </cell>
          <cell r="D201" t="str">
            <v>7</v>
          </cell>
          <cell r="E201">
            <v>1575</v>
          </cell>
          <cell r="F201">
            <v>11025</v>
          </cell>
          <cell r="G201">
            <v>5513</v>
          </cell>
        </row>
        <row r="202">
          <cell r="A202" t="str">
            <v>황동볼밸브(10KG)</v>
          </cell>
          <cell r="B202" t="str">
            <v>D15</v>
          </cell>
          <cell r="C202" t="str">
            <v>EA</v>
          </cell>
          <cell r="D202" t="str">
            <v>10</v>
          </cell>
          <cell r="E202">
            <v>1215</v>
          </cell>
          <cell r="F202">
            <v>12150</v>
          </cell>
          <cell r="G202">
            <v>5513</v>
          </cell>
        </row>
        <row r="203">
          <cell r="A203" t="str">
            <v>주철첵크밸브(스윙식)(10K)</v>
          </cell>
          <cell r="B203" t="str">
            <v>D150</v>
          </cell>
          <cell r="C203" t="str">
            <v>EA</v>
          </cell>
          <cell r="D203" t="str">
            <v>2</v>
          </cell>
          <cell r="E203">
            <v>68200</v>
          </cell>
          <cell r="F203">
            <v>136400</v>
          </cell>
          <cell r="G203">
            <v>50023</v>
          </cell>
        </row>
        <row r="204">
          <cell r="A204" t="str">
            <v>청동첵크밸브(스윙식)(10K)</v>
          </cell>
          <cell r="B204" t="str">
            <v>D32</v>
          </cell>
          <cell r="C204" t="str">
            <v>EA</v>
          </cell>
          <cell r="D204" t="str">
            <v>4</v>
          </cell>
          <cell r="E204">
            <v>6646</v>
          </cell>
          <cell r="F204">
            <v>26584</v>
          </cell>
          <cell r="G204">
            <v>5513</v>
          </cell>
        </row>
        <row r="205">
          <cell r="A205" t="str">
            <v>청동첵크밸브(스윙식)(10K)</v>
          </cell>
          <cell r="B205" t="str">
            <v>D20</v>
          </cell>
          <cell r="C205" t="str">
            <v>EA</v>
          </cell>
          <cell r="D205" t="str">
            <v>2</v>
          </cell>
          <cell r="E205">
            <v>2960</v>
          </cell>
          <cell r="F205">
            <v>5920</v>
          </cell>
          <cell r="G205">
            <v>5513</v>
          </cell>
        </row>
        <row r="206">
          <cell r="A206" t="str">
            <v>주철스트레이너(10KG 신우)</v>
          </cell>
          <cell r="B206" t="str">
            <v>D32</v>
          </cell>
          <cell r="C206" t="str">
            <v>EA</v>
          </cell>
          <cell r="D206" t="str">
            <v>4</v>
          </cell>
          <cell r="E206">
            <v>9100</v>
          </cell>
          <cell r="F206">
            <v>36400</v>
          </cell>
          <cell r="G206">
            <v>5513</v>
          </cell>
        </row>
        <row r="207">
          <cell r="A207" t="str">
            <v>주철스트레이너(10KG 신우)</v>
          </cell>
          <cell r="B207" t="str">
            <v>D15</v>
          </cell>
          <cell r="C207" t="str">
            <v>EA</v>
          </cell>
          <cell r="D207" t="str">
            <v>9</v>
          </cell>
          <cell r="E207">
            <v>3290</v>
          </cell>
          <cell r="F207">
            <v>29610</v>
          </cell>
          <cell r="G207">
            <v>5513</v>
          </cell>
        </row>
        <row r="208">
          <cell r="A208" t="str">
            <v>FLEX-JOINT(벨로즈)(10KG)</v>
          </cell>
          <cell r="B208" t="str">
            <v>D200</v>
          </cell>
          <cell r="C208" t="str">
            <v>EA</v>
          </cell>
          <cell r="D208" t="str">
            <v>2</v>
          </cell>
          <cell r="E208">
            <v>100000</v>
          </cell>
          <cell r="F208">
            <v>200000</v>
          </cell>
          <cell r="G208">
            <v>94726</v>
          </cell>
        </row>
        <row r="209">
          <cell r="A209" t="str">
            <v>FLEX-JOINT(벨로즈)(10KG)</v>
          </cell>
          <cell r="B209" t="str">
            <v>D150</v>
          </cell>
          <cell r="C209" t="str">
            <v>EA</v>
          </cell>
          <cell r="D209" t="str">
            <v>6</v>
          </cell>
          <cell r="E209">
            <v>71000</v>
          </cell>
          <cell r="F209">
            <v>426000</v>
          </cell>
          <cell r="G209">
            <v>50023</v>
          </cell>
        </row>
        <row r="210">
          <cell r="A210" t="str">
            <v>FLEX-JOINT(벨로즈)(10KG)</v>
          </cell>
          <cell r="B210" t="str">
            <v>D125</v>
          </cell>
          <cell r="C210" t="str">
            <v>EA</v>
          </cell>
          <cell r="D210" t="str">
            <v>2</v>
          </cell>
          <cell r="E210">
            <v>58000</v>
          </cell>
          <cell r="F210">
            <v>116000</v>
          </cell>
          <cell r="G210">
            <v>50023</v>
          </cell>
        </row>
        <row r="211">
          <cell r="A211" t="str">
            <v>청동글로브밸브(10KG)</v>
          </cell>
          <cell r="B211" t="str">
            <v>D20</v>
          </cell>
          <cell r="C211" t="str">
            <v>EA</v>
          </cell>
          <cell r="D211" t="str">
            <v>1</v>
          </cell>
          <cell r="E211">
            <v>4239</v>
          </cell>
          <cell r="F211">
            <v>4239</v>
          </cell>
          <cell r="G211">
            <v>5513</v>
          </cell>
        </row>
        <row r="212">
          <cell r="A212" t="str">
            <v>용접합후렌지(10KG)</v>
          </cell>
          <cell r="B212" t="str">
            <v>D200</v>
          </cell>
          <cell r="C212" t="str">
            <v>개소</v>
          </cell>
          <cell r="D212" t="str">
            <v>8</v>
          </cell>
          <cell r="E212">
            <v>15141</v>
          </cell>
          <cell r="F212">
            <v>121128</v>
          </cell>
          <cell r="G212">
            <v>0</v>
          </cell>
        </row>
        <row r="213">
          <cell r="A213" t="str">
            <v>용접합후렌지(10KG)</v>
          </cell>
          <cell r="B213" t="str">
            <v>D125</v>
          </cell>
          <cell r="C213" t="str">
            <v>개소</v>
          </cell>
          <cell r="D213" t="str">
            <v>2</v>
          </cell>
          <cell r="E213">
            <v>8817</v>
          </cell>
          <cell r="F213">
            <v>17634</v>
          </cell>
          <cell r="G213">
            <v>0</v>
          </cell>
        </row>
        <row r="214">
          <cell r="A214" t="str">
            <v>동절연합후렌지(10KG)</v>
          </cell>
          <cell r="B214" t="str">
            <v>D150</v>
          </cell>
          <cell r="C214" t="str">
            <v>개소</v>
          </cell>
          <cell r="D214" t="str">
            <v>32</v>
          </cell>
          <cell r="E214">
            <v>29829</v>
          </cell>
          <cell r="F214">
            <v>954528</v>
          </cell>
          <cell r="G214">
            <v>30763</v>
          </cell>
        </row>
        <row r="215">
          <cell r="A215" t="str">
            <v>동절연합후렌지(10KG)</v>
          </cell>
          <cell r="B215" t="str">
            <v>D125</v>
          </cell>
          <cell r="C215" t="str">
            <v>개소</v>
          </cell>
          <cell r="D215" t="str">
            <v>18</v>
          </cell>
          <cell r="E215">
            <v>22085</v>
          </cell>
          <cell r="F215">
            <v>397530</v>
          </cell>
          <cell r="G215">
            <v>21754</v>
          </cell>
        </row>
        <row r="216">
          <cell r="A216" t="str">
            <v>동절연합후렌지(10KG)</v>
          </cell>
          <cell r="B216" t="str">
            <v>D100</v>
          </cell>
          <cell r="C216" t="str">
            <v>개소</v>
          </cell>
          <cell r="D216" t="str">
            <v>12</v>
          </cell>
          <cell r="E216">
            <v>16696</v>
          </cell>
          <cell r="F216">
            <v>200352</v>
          </cell>
          <cell r="G216">
            <v>17506</v>
          </cell>
        </row>
        <row r="217">
          <cell r="A217" t="str">
            <v>동절연합후렌지(10KG)</v>
          </cell>
          <cell r="B217" t="str">
            <v>D65</v>
          </cell>
          <cell r="C217" t="str">
            <v>개소</v>
          </cell>
          <cell r="D217" t="str">
            <v>4</v>
          </cell>
          <cell r="E217">
            <v>9355</v>
          </cell>
          <cell r="F217">
            <v>37420</v>
          </cell>
          <cell r="G217">
            <v>10706</v>
          </cell>
        </row>
        <row r="218">
          <cell r="A218" t="str">
            <v>강관용접</v>
          </cell>
          <cell r="B218" t="str">
            <v>D200</v>
          </cell>
          <cell r="C218" t="str">
            <v>개소</v>
          </cell>
          <cell r="D218" t="str">
            <v>22</v>
          </cell>
          <cell r="E218">
            <v>874</v>
          </cell>
          <cell r="F218">
            <v>19228</v>
          </cell>
          <cell r="G218">
            <v>0</v>
          </cell>
        </row>
        <row r="219">
          <cell r="A219" t="str">
            <v>강관절단</v>
          </cell>
          <cell r="B219" t="str">
            <v>D200</v>
          </cell>
          <cell r="C219" t="str">
            <v>개소</v>
          </cell>
          <cell r="D219" t="str">
            <v>11</v>
          </cell>
          <cell r="E219">
            <v>252</v>
          </cell>
          <cell r="F219">
            <v>2772</v>
          </cell>
          <cell r="G219">
            <v>0</v>
          </cell>
        </row>
        <row r="220">
          <cell r="A220" t="str">
            <v>동관용접(BRAZING)</v>
          </cell>
          <cell r="B220" t="str">
            <v>D150</v>
          </cell>
          <cell r="C220" t="str">
            <v>개소</v>
          </cell>
          <cell r="D220" t="str">
            <v>61</v>
          </cell>
          <cell r="E220">
            <v>3895</v>
          </cell>
          <cell r="F220">
            <v>237595</v>
          </cell>
          <cell r="G220">
            <v>30763</v>
          </cell>
        </row>
        <row r="221">
          <cell r="A221" t="str">
            <v>동관용접(BRAZING)</v>
          </cell>
          <cell r="B221" t="str">
            <v>D125</v>
          </cell>
          <cell r="C221" t="str">
            <v>개소</v>
          </cell>
          <cell r="D221" t="str">
            <v>34</v>
          </cell>
          <cell r="E221">
            <v>2614</v>
          </cell>
          <cell r="F221">
            <v>88876</v>
          </cell>
          <cell r="G221">
            <v>21754</v>
          </cell>
        </row>
        <row r="222">
          <cell r="A222" t="str">
            <v>동관용접(BRAZING)</v>
          </cell>
          <cell r="B222" t="str">
            <v>D100</v>
          </cell>
          <cell r="C222" t="str">
            <v>개소</v>
          </cell>
          <cell r="D222" t="str">
            <v>12</v>
          </cell>
          <cell r="E222">
            <v>1880</v>
          </cell>
          <cell r="F222">
            <v>22560</v>
          </cell>
          <cell r="G222">
            <v>17506</v>
          </cell>
        </row>
        <row r="223">
          <cell r="A223" t="str">
            <v>동관용접(BRAZING)</v>
          </cell>
          <cell r="B223" t="str">
            <v>D65</v>
          </cell>
          <cell r="C223" t="str">
            <v>개소</v>
          </cell>
          <cell r="D223" t="str">
            <v>35</v>
          </cell>
          <cell r="E223">
            <v>822</v>
          </cell>
          <cell r="F223">
            <v>28770</v>
          </cell>
          <cell r="G223">
            <v>10706</v>
          </cell>
        </row>
        <row r="224">
          <cell r="A224" t="str">
            <v>동관용접(BRAZING)</v>
          </cell>
          <cell r="B224" t="str">
            <v>D40</v>
          </cell>
          <cell r="C224" t="str">
            <v>개소</v>
          </cell>
          <cell r="D224" t="str">
            <v>33</v>
          </cell>
          <cell r="E224">
            <v>434</v>
          </cell>
          <cell r="F224">
            <v>14322</v>
          </cell>
          <cell r="G224">
            <v>6627</v>
          </cell>
        </row>
        <row r="225">
          <cell r="A225" t="str">
            <v>동관용접(BRAZING)</v>
          </cell>
          <cell r="B225" t="str">
            <v>D32</v>
          </cell>
          <cell r="C225" t="str">
            <v>개소</v>
          </cell>
          <cell r="D225" t="str">
            <v>92</v>
          </cell>
          <cell r="E225">
            <v>332</v>
          </cell>
          <cell r="F225">
            <v>30544</v>
          </cell>
          <cell r="G225">
            <v>6033</v>
          </cell>
        </row>
        <row r="226">
          <cell r="A226" t="str">
            <v>동관용접(BRAZING)</v>
          </cell>
          <cell r="B226" t="str">
            <v>D20</v>
          </cell>
          <cell r="C226" t="str">
            <v>개소</v>
          </cell>
          <cell r="D226" t="str">
            <v>57</v>
          </cell>
          <cell r="E226">
            <v>179</v>
          </cell>
          <cell r="F226">
            <v>10203</v>
          </cell>
          <cell r="G226">
            <v>3992</v>
          </cell>
        </row>
        <row r="227">
          <cell r="A227" t="str">
            <v>동관용접(BRAZING)</v>
          </cell>
          <cell r="B227" t="str">
            <v>D15</v>
          </cell>
          <cell r="C227" t="str">
            <v>개소</v>
          </cell>
          <cell r="D227" t="str">
            <v>23</v>
          </cell>
          <cell r="E227">
            <v>86</v>
          </cell>
          <cell r="F227">
            <v>1978</v>
          </cell>
          <cell r="G227">
            <v>3484</v>
          </cell>
        </row>
        <row r="228">
          <cell r="A228" t="str">
            <v>동땜엘보(C*F)</v>
          </cell>
          <cell r="B228" t="str">
            <v>D15(大)</v>
          </cell>
          <cell r="C228" t="str">
            <v>EA</v>
          </cell>
          <cell r="D228" t="str">
            <v>6</v>
          </cell>
          <cell r="E228">
            <v>722</v>
          </cell>
          <cell r="F228">
            <v>4332</v>
          </cell>
          <cell r="G228">
            <v>0</v>
          </cell>
        </row>
        <row r="229">
          <cell r="A229" t="str">
            <v>파이프스리브</v>
          </cell>
          <cell r="B229" t="str">
            <v>D65</v>
          </cell>
          <cell r="C229" t="str">
            <v>개소</v>
          </cell>
          <cell r="D229" t="str">
            <v>3</v>
          </cell>
          <cell r="E229">
            <v>2238</v>
          </cell>
          <cell r="F229">
            <v>6714</v>
          </cell>
          <cell r="G229">
            <v>0</v>
          </cell>
        </row>
        <row r="230">
          <cell r="A230" t="str">
            <v>파이프스리브</v>
          </cell>
          <cell r="B230" t="str">
            <v>D32</v>
          </cell>
          <cell r="C230" t="str">
            <v>개소</v>
          </cell>
          <cell r="D230" t="str">
            <v>1</v>
          </cell>
          <cell r="E230">
            <v>1480</v>
          </cell>
          <cell r="F230">
            <v>1480</v>
          </cell>
          <cell r="G230">
            <v>0</v>
          </cell>
        </row>
        <row r="231">
          <cell r="A231" t="str">
            <v>파이프스리브</v>
          </cell>
          <cell r="B231" t="str">
            <v>D20</v>
          </cell>
          <cell r="C231" t="str">
            <v>개소</v>
          </cell>
          <cell r="D231" t="str">
            <v>1</v>
          </cell>
          <cell r="E231">
            <v>881</v>
          </cell>
          <cell r="F231">
            <v>881</v>
          </cell>
          <cell r="G231">
            <v>0</v>
          </cell>
        </row>
        <row r="232">
          <cell r="A232" t="str">
            <v>앙카슈(절연)</v>
          </cell>
          <cell r="B232" t="str">
            <v>D32</v>
          </cell>
          <cell r="C232" t="str">
            <v>SET</v>
          </cell>
          <cell r="D232" t="str">
            <v>2</v>
          </cell>
          <cell r="E232">
            <v>7350</v>
          </cell>
          <cell r="F232">
            <v>14700</v>
          </cell>
          <cell r="G232">
            <v>0</v>
          </cell>
        </row>
        <row r="233">
          <cell r="A233" t="str">
            <v>앙카슈(절연)</v>
          </cell>
          <cell r="B233" t="str">
            <v>D20</v>
          </cell>
          <cell r="C233" t="str">
            <v>SET</v>
          </cell>
          <cell r="D233" t="str">
            <v>2</v>
          </cell>
          <cell r="E233">
            <v>6860</v>
          </cell>
          <cell r="F233">
            <v>13720</v>
          </cell>
          <cell r="G233">
            <v>0</v>
          </cell>
        </row>
        <row r="234">
          <cell r="A234" t="str">
            <v>레스팅슈(절연)</v>
          </cell>
          <cell r="B234" t="str">
            <v>D200</v>
          </cell>
          <cell r="C234" t="str">
            <v>SET</v>
          </cell>
          <cell r="D234" t="str">
            <v>2</v>
          </cell>
          <cell r="E234">
            <v>10850</v>
          </cell>
          <cell r="F234">
            <v>21700</v>
          </cell>
          <cell r="G234">
            <v>0</v>
          </cell>
        </row>
        <row r="235">
          <cell r="A235" t="str">
            <v>레스팅슈(절연)</v>
          </cell>
          <cell r="B235" t="str">
            <v>D150</v>
          </cell>
          <cell r="C235" t="str">
            <v>SET</v>
          </cell>
          <cell r="D235" t="str">
            <v>14</v>
          </cell>
          <cell r="E235">
            <v>9100</v>
          </cell>
          <cell r="F235">
            <v>127400</v>
          </cell>
          <cell r="G235">
            <v>0</v>
          </cell>
        </row>
        <row r="236">
          <cell r="A236" t="str">
            <v>레스팅슈(절연)</v>
          </cell>
          <cell r="B236" t="str">
            <v>D125</v>
          </cell>
          <cell r="C236" t="str">
            <v>SET</v>
          </cell>
          <cell r="D236" t="str">
            <v>5</v>
          </cell>
          <cell r="E236">
            <v>8050</v>
          </cell>
          <cell r="F236">
            <v>40250</v>
          </cell>
          <cell r="G236">
            <v>0</v>
          </cell>
        </row>
        <row r="237">
          <cell r="A237" t="str">
            <v>레스팅슈(절연)</v>
          </cell>
          <cell r="B237" t="str">
            <v>D100</v>
          </cell>
          <cell r="C237" t="str">
            <v>SET</v>
          </cell>
          <cell r="D237" t="str">
            <v>2</v>
          </cell>
          <cell r="E237">
            <v>7000</v>
          </cell>
          <cell r="F237">
            <v>14000</v>
          </cell>
          <cell r="G237">
            <v>0</v>
          </cell>
        </row>
        <row r="238">
          <cell r="A238" t="str">
            <v>레스팅슈(절연)</v>
          </cell>
          <cell r="B238" t="str">
            <v>D65</v>
          </cell>
          <cell r="C238" t="str">
            <v>SET</v>
          </cell>
          <cell r="D238" t="str">
            <v>10</v>
          </cell>
          <cell r="E238">
            <v>5110</v>
          </cell>
          <cell r="F238">
            <v>51100</v>
          </cell>
          <cell r="G238">
            <v>0</v>
          </cell>
        </row>
        <row r="239">
          <cell r="A239" t="str">
            <v>레스팅슈(절연)</v>
          </cell>
          <cell r="B239" t="str">
            <v>D40</v>
          </cell>
          <cell r="C239" t="str">
            <v>SET</v>
          </cell>
          <cell r="D239" t="str">
            <v>6</v>
          </cell>
          <cell r="E239">
            <v>4480</v>
          </cell>
          <cell r="F239">
            <v>26880</v>
          </cell>
          <cell r="G239">
            <v>0</v>
          </cell>
        </row>
        <row r="240">
          <cell r="A240" t="str">
            <v>레스팅슈(절연)</v>
          </cell>
          <cell r="B240" t="str">
            <v>D32</v>
          </cell>
          <cell r="C240" t="str">
            <v>SET</v>
          </cell>
          <cell r="D240" t="str">
            <v>8</v>
          </cell>
          <cell r="E240">
            <v>3990</v>
          </cell>
          <cell r="F240">
            <v>31920</v>
          </cell>
          <cell r="G240">
            <v>0</v>
          </cell>
        </row>
        <row r="241">
          <cell r="A241" t="str">
            <v>레스팅슈(절연)</v>
          </cell>
          <cell r="B241" t="str">
            <v>D20</v>
          </cell>
          <cell r="C241" t="str">
            <v>SET</v>
          </cell>
          <cell r="D241" t="str">
            <v>11</v>
          </cell>
          <cell r="E241">
            <v>3500</v>
          </cell>
          <cell r="F241">
            <v>38500</v>
          </cell>
          <cell r="G241">
            <v>0</v>
          </cell>
        </row>
        <row r="242">
          <cell r="A242" t="str">
            <v>가이드슈(일반)</v>
          </cell>
          <cell r="B242" t="str">
            <v>D200</v>
          </cell>
          <cell r="C242" t="str">
            <v>SET</v>
          </cell>
          <cell r="D242" t="str">
            <v>14</v>
          </cell>
          <cell r="E242">
            <v>3500</v>
          </cell>
          <cell r="F242">
            <v>49000</v>
          </cell>
          <cell r="G242">
            <v>0</v>
          </cell>
        </row>
        <row r="243">
          <cell r="A243" t="str">
            <v>자동공기변(온수,오일용)</v>
          </cell>
          <cell r="B243" t="str">
            <v>D15  AE30CV</v>
          </cell>
          <cell r="C243" t="str">
            <v>EA</v>
          </cell>
          <cell r="D243" t="str">
            <v>10</v>
          </cell>
          <cell r="E243">
            <v>72250</v>
          </cell>
          <cell r="F243">
            <v>722500</v>
          </cell>
          <cell r="G243">
            <v>5513</v>
          </cell>
        </row>
        <row r="244">
          <cell r="A244" t="str">
            <v>정유량밸브(10KG)</v>
          </cell>
          <cell r="B244" t="str">
            <v>D125</v>
          </cell>
          <cell r="C244" t="str">
            <v>EA</v>
          </cell>
          <cell r="D244" t="str">
            <v>1</v>
          </cell>
          <cell r="E244">
            <v>0</v>
          </cell>
          <cell r="F244">
            <v>0</v>
          </cell>
          <cell r="G244">
            <v>50023</v>
          </cell>
        </row>
        <row r="245">
          <cell r="A245" t="str">
            <v>차압변(10KG)</v>
          </cell>
          <cell r="B245" t="str">
            <v>D100</v>
          </cell>
          <cell r="C245" t="str">
            <v>EA</v>
          </cell>
          <cell r="D245" t="str">
            <v>1</v>
          </cell>
          <cell r="E245">
            <v>0</v>
          </cell>
          <cell r="F245">
            <v>0</v>
          </cell>
          <cell r="G245">
            <v>19691</v>
          </cell>
        </row>
        <row r="246">
          <cell r="A246" t="str">
            <v>전자변(10KG)</v>
          </cell>
          <cell r="B246" t="str">
            <v>D80</v>
          </cell>
          <cell r="C246" t="str">
            <v>EA</v>
          </cell>
          <cell r="D246" t="str">
            <v>1</v>
          </cell>
          <cell r="E246">
            <v>0</v>
          </cell>
          <cell r="F246">
            <v>0</v>
          </cell>
          <cell r="G246">
            <v>19691</v>
          </cell>
        </row>
        <row r="247">
          <cell r="A247" t="str">
            <v>전자변(10KG)</v>
          </cell>
          <cell r="B247" t="str">
            <v>D20</v>
          </cell>
          <cell r="C247" t="str">
            <v>EA</v>
          </cell>
          <cell r="D247" t="str">
            <v>2</v>
          </cell>
          <cell r="E247">
            <v>0</v>
          </cell>
          <cell r="F247">
            <v>0</v>
          </cell>
          <cell r="G247">
            <v>5513</v>
          </cell>
        </row>
        <row r="248">
          <cell r="A248" t="str">
            <v>안전변(10KG)SARCO</v>
          </cell>
          <cell r="B248" t="str">
            <v>SV3,D25</v>
          </cell>
          <cell r="C248" t="str">
            <v>EA</v>
          </cell>
          <cell r="D248" t="str">
            <v>1</v>
          </cell>
          <cell r="E248">
            <v>442000</v>
          </cell>
          <cell r="F248">
            <v>442000</v>
          </cell>
          <cell r="G248">
            <v>5513</v>
          </cell>
        </row>
        <row r="249">
          <cell r="A249" t="str">
            <v>압력계</v>
          </cell>
          <cell r="C249" t="str">
            <v>EA</v>
          </cell>
          <cell r="D249" t="str">
            <v>14</v>
          </cell>
          <cell r="E249">
            <v>10500</v>
          </cell>
          <cell r="F249">
            <v>147000</v>
          </cell>
          <cell r="G249">
            <v>5513</v>
          </cell>
        </row>
        <row r="250">
          <cell r="A250" t="str">
            <v>온도계</v>
          </cell>
          <cell r="B250" t="str">
            <v>L형</v>
          </cell>
          <cell r="C250" t="str">
            <v>EA</v>
          </cell>
          <cell r="D250" t="str">
            <v>20</v>
          </cell>
          <cell r="E250">
            <v>6500</v>
          </cell>
          <cell r="F250">
            <v>130000</v>
          </cell>
          <cell r="G250">
            <v>5513</v>
          </cell>
        </row>
        <row r="251">
          <cell r="A251" t="str">
            <v>찬넬</v>
          </cell>
          <cell r="B251" t="str">
            <v>75*40*5T</v>
          </cell>
          <cell r="C251" t="str">
            <v>KG</v>
          </cell>
          <cell r="D251" t="str">
            <v>208</v>
          </cell>
          <cell r="E251">
            <v>470</v>
          </cell>
          <cell r="F251">
            <v>97760</v>
          </cell>
          <cell r="G251">
            <v>0</v>
          </cell>
        </row>
        <row r="252">
          <cell r="A252" t="str">
            <v>찬넬</v>
          </cell>
          <cell r="B252" t="str">
            <v>150*75*6T</v>
          </cell>
          <cell r="C252" t="str">
            <v>KG</v>
          </cell>
          <cell r="D252" t="str">
            <v>1507</v>
          </cell>
          <cell r="E252">
            <v>470</v>
          </cell>
          <cell r="F252">
            <v>708290</v>
          </cell>
          <cell r="G252">
            <v>0</v>
          </cell>
        </row>
        <row r="253">
          <cell r="A253" t="str">
            <v>인써트플레이트</v>
          </cell>
          <cell r="B253" t="str">
            <v>200*200*9T</v>
          </cell>
          <cell r="C253" t="str">
            <v>EA</v>
          </cell>
          <cell r="D253" t="str">
            <v>36</v>
          </cell>
          <cell r="E253">
            <v>3315</v>
          </cell>
          <cell r="F253">
            <v>119340</v>
          </cell>
          <cell r="G253">
            <v>0</v>
          </cell>
        </row>
        <row r="254">
          <cell r="A254" t="str">
            <v>잡철물제작설치</v>
          </cell>
          <cell r="B254" t="str">
            <v>복잡</v>
          </cell>
          <cell r="C254" t="str">
            <v>TON</v>
          </cell>
          <cell r="D254" t="str">
            <v>1.715</v>
          </cell>
          <cell r="E254">
            <v>82143</v>
          </cell>
          <cell r="F254">
            <v>140875</v>
          </cell>
          <cell r="G254">
            <v>3753066</v>
          </cell>
        </row>
        <row r="255">
          <cell r="A255" t="str">
            <v>녹막이페인트칠</v>
          </cell>
          <cell r="B255" t="str">
            <v>2회칠</v>
          </cell>
          <cell r="C255" t="str">
            <v>M2</v>
          </cell>
          <cell r="D255" t="str">
            <v>55</v>
          </cell>
          <cell r="E255">
            <v>850</v>
          </cell>
          <cell r="F255">
            <v>46750</v>
          </cell>
          <cell r="G255">
            <v>2376</v>
          </cell>
        </row>
        <row r="256">
          <cell r="A256" t="str">
            <v>조합페인트칠(철재면)</v>
          </cell>
          <cell r="B256" t="str">
            <v>2회칠</v>
          </cell>
          <cell r="C256" t="str">
            <v>M2</v>
          </cell>
          <cell r="D256" t="str">
            <v>87</v>
          </cell>
          <cell r="E256">
            <v>1092</v>
          </cell>
          <cell r="F256">
            <v>95004</v>
          </cell>
          <cell r="G256">
            <v>3644</v>
          </cell>
        </row>
        <row r="257">
          <cell r="A257" t="str">
            <v>백관(KSD3507)</v>
          </cell>
          <cell r="B257" t="str">
            <v>D200</v>
          </cell>
          <cell r="C257" t="str">
            <v>M</v>
          </cell>
          <cell r="D257" t="str">
            <v>43</v>
          </cell>
          <cell r="E257">
            <v>19106</v>
          </cell>
          <cell r="F257">
            <v>821558</v>
          </cell>
          <cell r="G257">
            <v>89935</v>
          </cell>
        </row>
        <row r="258">
          <cell r="A258" t="str">
            <v>백엘보(용접)</v>
          </cell>
          <cell r="B258" t="str">
            <v>D200</v>
          </cell>
          <cell r="C258" t="str">
            <v>EA</v>
          </cell>
          <cell r="D258" t="str">
            <v>12</v>
          </cell>
          <cell r="E258">
            <v>19654</v>
          </cell>
          <cell r="F258">
            <v>235848</v>
          </cell>
          <cell r="G258">
            <v>0</v>
          </cell>
        </row>
        <row r="259">
          <cell r="A259" t="str">
            <v>백레듀샤(용접)</v>
          </cell>
          <cell r="B259" t="str">
            <v>D200</v>
          </cell>
          <cell r="C259" t="str">
            <v>EA</v>
          </cell>
          <cell r="D259" t="str">
            <v>4</v>
          </cell>
          <cell r="E259">
            <v>12276</v>
          </cell>
          <cell r="F259">
            <v>49104</v>
          </cell>
          <cell r="G259">
            <v>0</v>
          </cell>
        </row>
        <row r="260">
          <cell r="A260" t="str">
            <v>주철첵크밸브(스윙식)(10K)</v>
          </cell>
          <cell r="B260" t="str">
            <v>D200</v>
          </cell>
          <cell r="C260" t="str">
            <v>EA</v>
          </cell>
          <cell r="D260" t="str">
            <v>2</v>
          </cell>
          <cell r="E260">
            <v>126500</v>
          </cell>
          <cell r="F260">
            <v>253000</v>
          </cell>
          <cell r="G260">
            <v>94726</v>
          </cell>
        </row>
        <row r="261">
          <cell r="A261" t="str">
            <v>버터프라이밸브(키스톤기아)(10K)</v>
          </cell>
          <cell r="B261" t="str">
            <v>D200</v>
          </cell>
          <cell r="C261" t="str">
            <v>EA</v>
          </cell>
          <cell r="D261" t="str">
            <v>4</v>
          </cell>
          <cell r="E261">
            <v>198500</v>
          </cell>
          <cell r="F261">
            <v>794000</v>
          </cell>
          <cell r="G261">
            <v>94726</v>
          </cell>
        </row>
        <row r="262">
          <cell r="A262" t="str">
            <v>주철스트레이너(10KG 신우)</v>
          </cell>
          <cell r="B262" t="str">
            <v>D200</v>
          </cell>
          <cell r="C262" t="str">
            <v>EA</v>
          </cell>
          <cell r="D262" t="str">
            <v>2</v>
          </cell>
          <cell r="E262">
            <v>224000</v>
          </cell>
          <cell r="F262">
            <v>448000</v>
          </cell>
          <cell r="G262">
            <v>94726</v>
          </cell>
        </row>
        <row r="263">
          <cell r="A263" t="str">
            <v>FLEX-JOINT(벨로즈)(10KG)</v>
          </cell>
          <cell r="B263" t="str">
            <v>D200</v>
          </cell>
          <cell r="C263" t="str">
            <v>EA</v>
          </cell>
          <cell r="D263" t="str">
            <v>2</v>
          </cell>
          <cell r="E263">
            <v>100000</v>
          </cell>
          <cell r="F263">
            <v>200000</v>
          </cell>
          <cell r="G263">
            <v>94726</v>
          </cell>
        </row>
        <row r="264">
          <cell r="A264" t="str">
            <v>용접합후렌지(10KG)</v>
          </cell>
          <cell r="B264" t="str">
            <v>D200</v>
          </cell>
          <cell r="C264" t="str">
            <v>개소</v>
          </cell>
          <cell r="D264" t="str">
            <v>20</v>
          </cell>
          <cell r="E264">
            <v>15141</v>
          </cell>
          <cell r="F264">
            <v>302820</v>
          </cell>
        </row>
        <row r="265">
          <cell r="A265" t="str">
            <v>용접합후렌지(10KG)</v>
          </cell>
          <cell r="B265" t="str">
            <v>D150</v>
          </cell>
          <cell r="C265" t="str">
            <v>개소</v>
          </cell>
          <cell r="D265" t="str">
            <v>2</v>
          </cell>
          <cell r="E265">
            <v>11380</v>
          </cell>
          <cell r="F265">
            <v>22760</v>
          </cell>
        </row>
        <row r="266">
          <cell r="A266" t="str">
            <v>용접합후렌지(10KG)</v>
          </cell>
          <cell r="B266" t="str">
            <v>D125</v>
          </cell>
          <cell r="C266" t="str">
            <v>개소</v>
          </cell>
          <cell r="D266" t="str">
            <v>2</v>
          </cell>
          <cell r="E266">
            <v>8817</v>
          </cell>
          <cell r="F266">
            <v>17634</v>
          </cell>
        </row>
        <row r="267">
          <cell r="A267" t="str">
            <v>강관용접</v>
          </cell>
          <cell r="B267" t="str">
            <v>D200</v>
          </cell>
          <cell r="C267" t="str">
            <v>개소</v>
          </cell>
          <cell r="D267" t="str">
            <v>40</v>
          </cell>
          <cell r="E267">
            <v>874</v>
          </cell>
          <cell r="F267">
            <v>34960</v>
          </cell>
        </row>
        <row r="268">
          <cell r="A268" t="str">
            <v>강관절단</v>
          </cell>
          <cell r="B268" t="str">
            <v>D200</v>
          </cell>
          <cell r="C268" t="str">
            <v>개소</v>
          </cell>
          <cell r="D268" t="str">
            <v>20</v>
          </cell>
          <cell r="E268">
            <v>252</v>
          </cell>
          <cell r="F268">
            <v>5040</v>
          </cell>
        </row>
        <row r="269">
          <cell r="A269" t="str">
            <v>파이프스리브</v>
          </cell>
          <cell r="B269" t="str">
            <v>D200</v>
          </cell>
          <cell r="C269" t="str">
            <v>개소</v>
          </cell>
          <cell r="D269" t="str">
            <v>4</v>
          </cell>
          <cell r="E269">
            <v>25645</v>
          </cell>
          <cell r="F269">
            <v>102580</v>
          </cell>
        </row>
        <row r="270">
          <cell r="A270" t="str">
            <v>잡재료비</v>
          </cell>
          <cell r="C270" t="str">
            <v>식</v>
          </cell>
          <cell r="D270" t="str">
            <v>1</v>
          </cell>
          <cell r="F270">
            <v>637304</v>
          </cell>
        </row>
        <row r="271">
          <cell r="A271" t="str">
            <v>공구손료</v>
          </cell>
          <cell r="B271" t="str">
            <v>노무비의 3 %</v>
          </cell>
          <cell r="C271" t="str">
            <v>식</v>
          </cell>
          <cell r="D271" t="str">
            <v>1</v>
          </cell>
          <cell r="F271">
            <v>0</v>
          </cell>
        </row>
        <row r="272">
          <cell r="A272" t="str">
            <v>소계</v>
          </cell>
          <cell r="F272">
            <v>21880783</v>
          </cell>
        </row>
        <row r="281">
          <cell r="A281" t="str">
            <v>4.공조배관공사</v>
          </cell>
        </row>
        <row r="282">
          <cell r="A282" t="str">
            <v>동관L-TYPE(KSD5301)</v>
          </cell>
          <cell r="B282" t="str">
            <v>D65</v>
          </cell>
          <cell r="C282" t="str">
            <v>M</v>
          </cell>
          <cell r="D282">
            <v>223</v>
          </cell>
          <cell r="E282">
            <v>11993</v>
          </cell>
          <cell r="F282">
            <v>2674439</v>
          </cell>
          <cell r="G282">
            <v>9846</v>
          </cell>
        </row>
        <row r="283">
          <cell r="A283" t="str">
            <v>동관L-TYPE(KSD5301)</v>
          </cell>
          <cell r="B283" t="str">
            <v>D50</v>
          </cell>
          <cell r="C283" t="str">
            <v>M</v>
          </cell>
          <cell r="D283">
            <v>100</v>
          </cell>
          <cell r="E283">
            <v>8483</v>
          </cell>
          <cell r="F283">
            <v>848300</v>
          </cell>
          <cell r="G283">
            <v>7714</v>
          </cell>
        </row>
        <row r="284">
          <cell r="A284" t="str">
            <v>동관L-TYPE(KSD5301)</v>
          </cell>
          <cell r="B284" t="str">
            <v>D40</v>
          </cell>
          <cell r="C284" t="str">
            <v>M</v>
          </cell>
          <cell r="D284">
            <v>74</v>
          </cell>
          <cell r="E284">
            <v>5525</v>
          </cell>
          <cell r="F284">
            <v>408850</v>
          </cell>
          <cell r="G284">
            <v>6192</v>
          </cell>
        </row>
        <row r="285">
          <cell r="A285" t="str">
            <v>동관L-TYPE(KSD5301)</v>
          </cell>
          <cell r="B285" t="str">
            <v>D32</v>
          </cell>
          <cell r="C285" t="str">
            <v>M</v>
          </cell>
          <cell r="D285">
            <v>356</v>
          </cell>
          <cell r="E285">
            <v>4290</v>
          </cell>
          <cell r="F285">
            <v>1527240</v>
          </cell>
          <cell r="G285">
            <v>5583</v>
          </cell>
        </row>
        <row r="286">
          <cell r="A286" t="str">
            <v>동관L-TYPE(KSD5301)</v>
          </cell>
          <cell r="B286" t="str">
            <v>D25</v>
          </cell>
          <cell r="C286" t="str">
            <v>M</v>
          </cell>
          <cell r="D286">
            <v>591</v>
          </cell>
          <cell r="E286">
            <v>3166</v>
          </cell>
          <cell r="F286">
            <v>1871106</v>
          </cell>
          <cell r="G286">
            <v>4466</v>
          </cell>
        </row>
        <row r="287">
          <cell r="A287" t="str">
            <v>동관L-TYPE(KSD5301)</v>
          </cell>
          <cell r="B287" t="str">
            <v>D20</v>
          </cell>
          <cell r="C287" t="str">
            <v>M</v>
          </cell>
          <cell r="D287">
            <v>389</v>
          </cell>
          <cell r="E287">
            <v>2194</v>
          </cell>
          <cell r="F287">
            <v>853466</v>
          </cell>
          <cell r="G287">
            <v>3654</v>
          </cell>
        </row>
        <row r="288">
          <cell r="A288" t="str">
            <v>동관L-TYPE(KSD5301)</v>
          </cell>
          <cell r="B288" t="str">
            <v>D15</v>
          </cell>
          <cell r="C288" t="str">
            <v>M</v>
          </cell>
          <cell r="D288">
            <v>1</v>
          </cell>
          <cell r="E288">
            <v>1385</v>
          </cell>
          <cell r="F288">
            <v>1385</v>
          </cell>
          <cell r="G288">
            <v>3146</v>
          </cell>
        </row>
        <row r="289">
          <cell r="A289" t="str">
            <v>관보온(매직테프)</v>
          </cell>
          <cell r="B289" t="str">
            <v>40T*D65</v>
          </cell>
          <cell r="C289" t="str">
            <v>M</v>
          </cell>
          <cell r="D289">
            <v>223</v>
          </cell>
          <cell r="E289">
            <v>3163</v>
          </cell>
          <cell r="F289">
            <v>705349</v>
          </cell>
          <cell r="G289">
            <v>7769</v>
          </cell>
        </row>
        <row r="290">
          <cell r="A290" t="str">
            <v>관보온(매직테프)</v>
          </cell>
          <cell r="B290" t="str">
            <v>40T*D50</v>
          </cell>
          <cell r="C290" t="str">
            <v>M</v>
          </cell>
          <cell r="D290">
            <v>100</v>
          </cell>
          <cell r="E290">
            <v>2764</v>
          </cell>
          <cell r="F290">
            <v>276400</v>
          </cell>
          <cell r="G290">
            <v>6574</v>
          </cell>
        </row>
        <row r="291">
          <cell r="A291" t="str">
            <v>관보온(매직테프)</v>
          </cell>
          <cell r="B291" t="str">
            <v>40T*D40</v>
          </cell>
          <cell r="C291" t="str">
            <v>M</v>
          </cell>
          <cell r="D291">
            <v>74</v>
          </cell>
          <cell r="E291">
            <v>2329</v>
          </cell>
          <cell r="F291">
            <v>172346</v>
          </cell>
          <cell r="G291">
            <v>6574</v>
          </cell>
        </row>
        <row r="292">
          <cell r="A292" t="str">
            <v>관보온(매직테프)</v>
          </cell>
          <cell r="B292" t="str">
            <v>40T*D32</v>
          </cell>
          <cell r="C292" t="str">
            <v>M</v>
          </cell>
          <cell r="D292">
            <v>356</v>
          </cell>
          <cell r="E292">
            <v>2115</v>
          </cell>
          <cell r="F292">
            <v>752940</v>
          </cell>
          <cell r="G292">
            <v>5977</v>
          </cell>
        </row>
        <row r="293">
          <cell r="A293" t="str">
            <v>관보온(매직테프)</v>
          </cell>
          <cell r="B293" t="str">
            <v>40T*D25</v>
          </cell>
          <cell r="C293" t="str">
            <v>M</v>
          </cell>
          <cell r="D293">
            <v>591</v>
          </cell>
          <cell r="E293">
            <v>1929</v>
          </cell>
          <cell r="F293">
            <v>1140039</v>
          </cell>
          <cell r="G293">
            <v>5378</v>
          </cell>
        </row>
        <row r="294">
          <cell r="A294" t="str">
            <v>관보온(매직테프)</v>
          </cell>
          <cell r="B294" t="str">
            <v>40T*D20</v>
          </cell>
          <cell r="C294" t="str">
            <v>M</v>
          </cell>
          <cell r="D294">
            <v>389</v>
          </cell>
          <cell r="E294">
            <v>1763</v>
          </cell>
          <cell r="F294">
            <v>685807</v>
          </cell>
          <cell r="G294">
            <v>4781</v>
          </cell>
        </row>
        <row r="295">
          <cell r="A295" t="str">
            <v>관보온(매직테프)</v>
          </cell>
          <cell r="B295" t="str">
            <v>40T*D15</v>
          </cell>
          <cell r="C295" t="str">
            <v>M</v>
          </cell>
          <cell r="D295">
            <v>1</v>
          </cell>
          <cell r="E295">
            <v>1741</v>
          </cell>
          <cell r="F295">
            <v>1741</v>
          </cell>
          <cell r="G295">
            <v>4183</v>
          </cell>
        </row>
        <row r="296">
          <cell r="A296" t="str">
            <v>동엘보</v>
          </cell>
          <cell r="B296" t="str">
            <v>D65</v>
          </cell>
          <cell r="C296" t="str">
            <v>EA</v>
          </cell>
          <cell r="D296" t="str">
            <v>8</v>
          </cell>
          <cell r="E296">
            <v>3435</v>
          </cell>
          <cell r="F296">
            <v>27480</v>
          </cell>
        </row>
        <row r="297">
          <cell r="A297" t="str">
            <v>동엘보</v>
          </cell>
          <cell r="B297" t="str">
            <v>D50</v>
          </cell>
          <cell r="C297" t="str">
            <v>EA</v>
          </cell>
          <cell r="D297" t="str">
            <v>4</v>
          </cell>
          <cell r="E297">
            <v>1904</v>
          </cell>
          <cell r="F297">
            <v>7616</v>
          </cell>
        </row>
        <row r="298">
          <cell r="A298" t="str">
            <v>동엘보</v>
          </cell>
          <cell r="B298" t="str">
            <v>D40</v>
          </cell>
          <cell r="C298" t="str">
            <v>EA</v>
          </cell>
          <cell r="D298" t="str">
            <v>4</v>
          </cell>
          <cell r="E298">
            <v>852</v>
          </cell>
          <cell r="F298">
            <v>3408</v>
          </cell>
        </row>
        <row r="299">
          <cell r="A299" t="str">
            <v>동엘보</v>
          </cell>
          <cell r="B299" t="str">
            <v>D32</v>
          </cell>
          <cell r="C299" t="str">
            <v>EA</v>
          </cell>
          <cell r="D299" t="str">
            <v>18</v>
          </cell>
          <cell r="E299">
            <v>562</v>
          </cell>
          <cell r="F299">
            <v>10116</v>
          </cell>
        </row>
        <row r="300">
          <cell r="A300" t="str">
            <v>동엘보</v>
          </cell>
          <cell r="B300" t="str">
            <v>D25</v>
          </cell>
          <cell r="C300" t="str">
            <v>EA</v>
          </cell>
          <cell r="D300" t="str">
            <v>41</v>
          </cell>
          <cell r="E300">
            <v>366</v>
          </cell>
          <cell r="F300">
            <v>15006</v>
          </cell>
        </row>
        <row r="301">
          <cell r="A301" t="str">
            <v>동엘보</v>
          </cell>
          <cell r="B301" t="str">
            <v>D20</v>
          </cell>
          <cell r="C301" t="str">
            <v>EA</v>
          </cell>
          <cell r="D301" t="str">
            <v>336</v>
          </cell>
          <cell r="E301">
            <v>211</v>
          </cell>
          <cell r="F301">
            <v>70896</v>
          </cell>
        </row>
        <row r="302">
          <cell r="A302" t="str">
            <v>동티이</v>
          </cell>
          <cell r="B302" t="str">
            <v>D65</v>
          </cell>
          <cell r="C302" t="str">
            <v>EA</v>
          </cell>
          <cell r="D302" t="str">
            <v>8</v>
          </cell>
          <cell r="E302">
            <v>3867</v>
          </cell>
          <cell r="F302">
            <v>30936</v>
          </cell>
        </row>
        <row r="303">
          <cell r="A303" t="str">
            <v>동티이</v>
          </cell>
          <cell r="B303" t="str">
            <v>D50</v>
          </cell>
          <cell r="C303" t="str">
            <v>EA</v>
          </cell>
          <cell r="D303" t="str">
            <v>8</v>
          </cell>
          <cell r="E303">
            <v>2364</v>
          </cell>
          <cell r="F303">
            <v>18912</v>
          </cell>
        </row>
        <row r="304">
          <cell r="A304" t="str">
            <v>동티이</v>
          </cell>
          <cell r="B304" t="str">
            <v>D40</v>
          </cell>
          <cell r="C304" t="str">
            <v>EA</v>
          </cell>
          <cell r="D304" t="str">
            <v>8</v>
          </cell>
          <cell r="E304">
            <v>1298</v>
          </cell>
          <cell r="F304">
            <v>10384</v>
          </cell>
        </row>
        <row r="305">
          <cell r="A305" t="str">
            <v>동티이</v>
          </cell>
          <cell r="B305" t="str">
            <v>D32</v>
          </cell>
          <cell r="C305" t="str">
            <v>EA</v>
          </cell>
          <cell r="D305" t="str">
            <v>20</v>
          </cell>
          <cell r="E305">
            <v>871</v>
          </cell>
          <cell r="F305">
            <v>17420</v>
          </cell>
        </row>
        <row r="306">
          <cell r="A306" t="str">
            <v>동티이</v>
          </cell>
          <cell r="B306" t="str">
            <v>D25</v>
          </cell>
          <cell r="C306" t="str">
            <v>EA</v>
          </cell>
          <cell r="D306" t="str">
            <v>54</v>
          </cell>
          <cell r="E306">
            <v>512</v>
          </cell>
          <cell r="F306">
            <v>27648</v>
          </cell>
        </row>
        <row r="307">
          <cell r="A307" t="str">
            <v>동레듀샤</v>
          </cell>
          <cell r="B307" t="str">
            <v>D65</v>
          </cell>
          <cell r="C307" t="str">
            <v>EA</v>
          </cell>
          <cell r="D307" t="str">
            <v>2</v>
          </cell>
          <cell r="E307">
            <v>1126</v>
          </cell>
          <cell r="F307">
            <v>2252</v>
          </cell>
        </row>
        <row r="308">
          <cell r="A308" t="str">
            <v>동레듀샤</v>
          </cell>
          <cell r="B308" t="str">
            <v>D50</v>
          </cell>
          <cell r="C308" t="str">
            <v>EA</v>
          </cell>
          <cell r="D308" t="str">
            <v>3</v>
          </cell>
          <cell r="E308">
            <v>1105</v>
          </cell>
          <cell r="F308">
            <v>3315</v>
          </cell>
        </row>
        <row r="309">
          <cell r="A309" t="str">
            <v>동레듀샤</v>
          </cell>
          <cell r="B309" t="str">
            <v>D40</v>
          </cell>
          <cell r="C309" t="str">
            <v>EA</v>
          </cell>
          <cell r="D309" t="str">
            <v>3</v>
          </cell>
          <cell r="E309">
            <v>461</v>
          </cell>
          <cell r="F309">
            <v>1383</v>
          </cell>
        </row>
        <row r="310">
          <cell r="A310" t="str">
            <v>동레듀샤</v>
          </cell>
          <cell r="B310" t="str">
            <v>D32</v>
          </cell>
          <cell r="C310" t="str">
            <v>EA</v>
          </cell>
          <cell r="D310" t="str">
            <v>8</v>
          </cell>
          <cell r="E310">
            <v>268</v>
          </cell>
          <cell r="F310">
            <v>2144</v>
          </cell>
        </row>
        <row r="311">
          <cell r="A311" t="str">
            <v>동레듀샤</v>
          </cell>
          <cell r="B311" t="str">
            <v>D25</v>
          </cell>
          <cell r="C311" t="str">
            <v>EA</v>
          </cell>
          <cell r="D311" t="str">
            <v>4</v>
          </cell>
          <cell r="E311">
            <v>196</v>
          </cell>
          <cell r="F311">
            <v>784</v>
          </cell>
        </row>
        <row r="312">
          <cell r="A312" t="str">
            <v>동소켓</v>
          </cell>
          <cell r="B312" t="str">
            <v>D65</v>
          </cell>
          <cell r="C312" t="str">
            <v>EA</v>
          </cell>
          <cell r="D312" t="str">
            <v>26</v>
          </cell>
          <cell r="E312">
            <v>1126</v>
          </cell>
          <cell r="F312">
            <v>29276</v>
          </cell>
        </row>
        <row r="313">
          <cell r="A313" t="str">
            <v>동소켓</v>
          </cell>
          <cell r="B313" t="str">
            <v>D50</v>
          </cell>
          <cell r="C313" t="str">
            <v>EA</v>
          </cell>
          <cell r="D313" t="str">
            <v>10</v>
          </cell>
          <cell r="E313">
            <v>504</v>
          </cell>
          <cell r="F313">
            <v>5040</v>
          </cell>
        </row>
        <row r="314">
          <cell r="A314" t="str">
            <v>동소켓</v>
          </cell>
          <cell r="B314" t="str">
            <v>D40</v>
          </cell>
          <cell r="C314" t="str">
            <v>EA</v>
          </cell>
          <cell r="D314" t="str">
            <v>4</v>
          </cell>
          <cell r="E314">
            <v>282</v>
          </cell>
          <cell r="F314">
            <v>1128</v>
          </cell>
        </row>
        <row r="315">
          <cell r="A315" t="str">
            <v>동소켓</v>
          </cell>
          <cell r="B315" t="str">
            <v>D32</v>
          </cell>
          <cell r="C315" t="str">
            <v>EA</v>
          </cell>
          <cell r="D315" t="str">
            <v>36</v>
          </cell>
          <cell r="E315">
            <v>196</v>
          </cell>
          <cell r="F315">
            <v>7056</v>
          </cell>
        </row>
        <row r="316">
          <cell r="A316" t="str">
            <v>동소켓</v>
          </cell>
          <cell r="B316" t="str">
            <v>D25</v>
          </cell>
          <cell r="C316" t="str">
            <v>EA</v>
          </cell>
          <cell r="D316" t="str">
            <v>59</v>
          </cell>
          <cell r="E316">
            <v>154</v>
          </cell>
          <cell r="F316">
            <v>9086</v>
          </cell>
        </row>
        <row r="317">
          <cell r="A317" t="str">
            <v>동아답타(C*M)</v>
          </cell>
          <cell r="B317" t="str">
            <v>D40</v>
          </cell>
          <cell r="C317" t="str">
            <v>EA</v>
          </cell>
          <cell r="D317" t="str">
            <v>6</v>
          </cell>
          <cell r="E317">
            <v>2094</v>
          </cell>
          <cell r="F317">
            <v>12564</v>
          </cell>
        </row>
        <row r="318">
          <cell r="A318" t="str">
            <v>동아답타(C*M)</v>
          </cell>
          <cell r="B318" t="str">
            <v>D25</v>
          </cell>
          <cell r="C318" t="str">
            <v>EA</v>
          </cell>
          <cell r="D318" t="str">
            <v>6</v>
          </cell>
          <cell r="E318">
            <v>950</v>
          </cell>
          <cell r="F318">
            <v>5700</v>
          </cell>
        </row>
        <row r="319">
          <cell r="A319" t="str">
            <v>동아답타(C*M)</v>
          </cell>
          <cell r="B319" t="str">
            <v>D20</v>
          </cell>
          <cell r="C319" t="str">
            <v>EA</v>
          </cell>
          <cell r="D319" t="str">
            <v>84</v>
          </cell>
          <cell r="E319">
            <v>522</v>
          </cell>
          <cell r="F319">
            <v>43848</v>
          </cell>
        </row>
        <row r="320">
          <cell r="A320" t="str">
            <v>동아답타(C*M)</v>
          </cell>
          <cell r="B320" t="str">
            <v>D15</v>
          </cell>
          <cell r="C320" t="str">
            <v>EA</v>
          </cell>
          <cell r="D320" t="str">
            <v>2</v>
          </cell>
          <cell r="E320">
            <v>249</v>
          </cell>
          <cell r="F320">
            <v>498</v>
          </cell>
        </row>
        <row r="321">
          <cell r="A321" t="str">
            <v>동유니온(C*M)</v>
          </cell>
          <cell r="B321" t="str">
            <v>D40</v>
          </cell>
          <cell r="C321" t="str">
            <v>EA</v>
          </cell>
          <cell r="D321" t="str">
            <v>8</v>
          </cell>
          <cell r="E321">
            <v>6297</v>
          </cell>
          <cell r="F321">
            <v>50376</v>
          </cell>
        </row>
        <row r="322">
          <cell r="A322" t="str">
            <v>동유니온(C*M)</v>
          </cell>
          <cell r="B322" t="str">
            <v>D25</v>
          </cell>
          <cell r="C322" t="str">
            <v>EA</v>
          </cell>
          <cell r="D322" t="str">
            <v>4</v>
          </cell>
          <cell r="E322">
            <v>2902</v>
          </cell>
          <cell r="F322">
            <v>11608</v>
          </cell>
        </row>
        <row r="323">
          <cell r="A323" t="str">
            <v>동캡</v>
          </cell>
          <cell r="B323" t="str">
            <v>D25</v>
          </cell>
          <cell r="C323" t="str">
            <v>EA</v>
          </cell>
          <cell r="D323" t="str">
            <v>15</v>
          </cell>
          <cell r="E323">
            <v>183</v>
          </cell>
          <cell r="F323">
            <v>2745</v>
          </cell>
        </row>
        <row r="324">
          <cell r="A324" t="str">
            <v>동니플(P.T)</v>
          </cell>
          <cell r="B324" t="str">
            <v>D40</v>
          </cell>
          <cell r="C324" t="str">
            <v>EA</v>
          </cell>
          <cell r="D324" t="str">
            <v>4</v>
          </cell>
          <cell r="E324">
            <v>2268</v>
          </cell>
          <cell r="F324">
            <v>9072</v>
          </cell>
        </row>
        <row r="325">
          <cell r="A325" t="str">
            <v>동니플(P.T)</v>
          </cell>
          <cell r="B325" t="str">
            <v>D25</v>
          </cell>
          <cell r="C325" t="str">
            <v>EA</v>
          </cell>
          <cell r="D325" t="str">
            <v>2</v>
          </cell>
          <cell r="E325">
            <v>1015</v>
          </cell>
          <cell r="F325">
            <v>2030</v>
          </cell>
        </row>
        <row r="326">
          <cell r="A326" t="str">
            <v>동니플(P.T)</v>
          </cell>
          <cell r="B326" t="str">
            <v>D15</v>
          </cell>
          <cell r="C326" t="str">
            <v>EA</v>
          </cell>
          <cell r="D326" t="str">
            <v>2</v>
          </cell>
          <cell r="E326">
            <v>307</v>
          </cell>
          <cell r="F326">
            <v>614</v>
          </cell>
        </row>
        <row r="327">
          <cell r="A327" t="str">
            <v>청동글로브밸브(10KG)</v>
          </cell>
          <cell r="B327" t="str">
            <v>D40</v>
          </cell>
          <cell r="C327" t="str">
            <v>EA</v>
          </cell>
          <cell r="D327" t="str">
            <v>1</v>
          </cell>
          <cell r="E327">
            <v>11311</v>
          </cell>
          <cell r="F327">
            <v>11311</v>
          </cell>
          <cell r="G327">
            <v>4241</v>
          </cell>
        </row>
        <row r="328">
          <cell r="A328" t="str">
            <v>황동볼밸브(10KG)</v>
          </cell>
          <cell r="B328" t="str">
            <v>D40</v>
          </cell>
          <cell r="C328" t="str">
            <v>EA</v>
          </cell>
          <cell r="D328" t="str">
            <v>8</v>
          </cell>
          <cell r="E328">
            <v>5625</v>
          </cell>
          <cell r="F328">
            <v>45000</v>
          </cell>
          <cell r="G328">
            <v>4241</v>
          </cell>
        </row>
        <row r="329">
          <cell r="A329" t="str">
            <v>황동볼밸브(10KG)</v>
          </cell>
          <cell r="B329" t="str">
            <v>D25</v>
          </cell>
          <cell r="C329" t="str">
            <v>EA</v>
          </cell>
          <cell r="D329" t="str">
            <v>4</v>
          </cell>
          <cell r="E329">
            <v>2790</v>
          </cell>
          <cell r="F329">
            <v>11160</v>
          </cell>
          <cell r="G329">
            <v>4241</v>
          </cell>
        </row>
        <row r="330">
          <cell r="A330" t="str">
            <v>황동볼밸브(10KG)</v>
          </cell>
          <cell r="B330" t="str">
            <v>D20</v>
          </cell>
          <cell r="C330" t="str">
            <v>EA</v>
          </cell>
          <cell r="D330" t="str">
            <v>84</v>
          </cell>
          <cell r="E330">
            <v>1575</v>
          </cell>
          <cell r="F330">
            <v>132300</v>
          </cell>
          <cell r="G330">
            <v>4241</v>
          </cell>
        </row>
        <row r="331">
          <cell r="A331" t="str">
            <v>황동볼밸브(10KG)</v>
          </cell>
          <cell r="B331" t="str">
            <v>D15</v>
          </cell>
          <cell r="C331" t="str">
            <v>EA</v>
          </cell>
          <cell r="D331" t="str">
            <v>2</v>
          </cell>
          <cell r="E331">
            <v>1215</v>
          </cell>
          <cell r="F331">
            <v>2430</v>
          </cell>
          <cell r="G331">
            <v>4241</v>
          </cell>
        </row>
        <row r="332">
          <cell r="A332" t="str">
            <v>주철스트레이너(10KG 신우)</v>
          </cell>
          <cell r="B332" t="str">
            <v>D40</v>
          </cell>
          <cell r="C332" t="str">
            <v>EA</v>
          </cell>
          <cell r="D332" t="str">
            <v>2</v>
          </cell>
          <cell r="E332">
            <v>11900</v>
          </cell>
          <cell r="F332">
            <v>23800</v>
          </cell>
          <cell r="G332">
            <v>4241</v>
          </cell>
        </row>
        <row r="333">
          <cell r="A333" t="str">
            <v>주철스트레이너(10KG 신우)</v>
          </cell>
          <cell r="B333" t="str">
            <v>D15</v>
          </cell>
          <cell r="C333" t="str">
            <v>EA</v>
          </cell>
          <cell r="D333" t="str">
            <v>2</v>
          </cell>
          <cell r="E333">
            <v>3290</v>
          </cell>
          <cell r="F333">
            <v>6580</v>
          </cell>
          <cell r="G333">
            <v>4241</v>
          </cell>
        </row>
        <row r="334">
          <cell r="A334" t="str">
            <v>절연행가</v>
          </cell>
          <cell r="B334" t="str">
            <v>D32</v>
          </cell>
          <cell r="C334" t="str">
            <v>개소</v>
          </cell>
          <cell r="D334" t="str">
            <v>8</v>
          </cell>
          <cell r="E334">
            <v>822</v>
          </cell>
          <cell r="F334">
            <v>6576</v>
          </cell>
        </row>
        <row r="335">
          <cell r="A335" t="str">
            <v>절연행가</v>
          </cell>
          <cell r="B335" t="str">
            <v>D25</v>
          </cell>
          <cell r="C335" t="str">
            <v>개소</v>
          </cell>
          <cell r="D335" t="str">
            <v>77</v>
          </cell>
          <cell r="E335">
            <v>759</v>
          </cell>
          <cell r="F335">
            <v>58443</v>
          </cell>
        </row>
        <row r="336">
          <cell r="A336" t="str">
            <v>절연행가</v>
          </cell>
          <cell r="B336" t="str">
            <v>D20</v>
          </cell>
          <cell r="C336" t="str">
            <v>개소</v>
          </cell>
          <cell r="D336" t="str">
            <v>54</v>
          </cell>
          <cell r="E336">
            <v>724</v>
          </cell>
          <cell r="F336">
            <v>39096</v>
          </cell>
        </row>
        <row r="337">
          <cell r="A337" t="str">
            <v>파이프스리브</v>
          </cell>
          <cell r="B337" t="str">
            <v>D150</v>
          </cell>
          <cell r="C337" t="str">
            <v>개소</v>
          </cell>
          <cell r="D337" t="str">
            <v>32</v>
          </cell>
          <cell r="E337">
            <v>19553</v>
          </cell>
          <cell r="F337">
            <v>625696</v>
          </cell>
        </row>
        <row r="338">
          <cell r="A338" t="str">
            <v>앙카슈(절연)</v>
          </cell>
          <cell r="B338" t="str">
            <v>D65</v>
          </cell>
          <cell r="C338" t="str">
            <v>SET</v>
          </cell>
          <cell r="D338" t="str">
            <v>6</v>
          </cell>
          <cell r="E338">
            <v>10850</v>
          </cell>
          <cell r="F338">
            <v>65100</v>
          </cell>
        </row>
        <row r="339">
          <cell r="A339" t="str">
            <v>앙카슈(절연)</v>
          </cell>
          <cell r="B339" t="str">
            <v>D50</v>
          </cell>
          <cell r="C339" t="str">
            <v>SET</v>
          </cell>
          <cell r="D339" t="str">
            <v>3</v>
          </cell>
          <cell r="E339">
            <v>9030</v>
          </cell>
          <cell r="F339">
            <v>27090</v>
          </cell>
        </row>
        <row r="340">
          <cell r="A340" t="str">
            <v>앙카슈(절연)</v>
          </cell>
          <cell r="B340" t="str">
            <v>D40</v>
          </cell>
          <cell r="C340" t="str">
            <v>SET</v>
          </cell>
          <cell r="D340" t="str">
            <v>1</v>
          </cell>
          <cell r="E340">
            <v>7980</v>
          </cell>
          <cell r="F340">
            <v>7980</v>
          </cell>
        </row>
        <row r="341">
          <cell r="A341" t="str">
            <v>앙카슈(절연)</v>
          </cell>
          <cell r="B341" t="str">
            <v>D32</v>
          </cell>
          <cell r="C341" t="str">
            <v>SET</v>
          </cell>
          <cell r="D341" t="str">
            <v>2</v>
          </cell>
          <cell r="E341">
            <v>7350</v>
          </cell>
          <cell r="F341">
            <v>14700</v>
          </cell>
        </row>
        <row r="342">
          <cell r="A342" t="str">
            <v>앙카슈(절연)</v>
          </cell>
          <cell r="B342" t="str">
            <v>D25</v>
          </cell>
          <cell r="C342" t="str">
            <v>SET</v>
          </cell>
          <cell r="D342" t="str">
            <v>7</v>
          </cell>
          <cell r="E342">
            <v>7070</v>
          </cell>
          <cell r="F342">
            <v>49490</v>
          </cell>
        </row>
        <row r="343">
          <cell r="A343" t="str">
            <v>레스팅슈(절연)</v>
          </cell>
          <cell r="B343" t="str">
            <v>D65</v>
          </cell>
          <cell r="C343" t="str">
            <v>SET</v>
          </cell>
          <cell r="D343" t="str">
            <v>66</v>
          </cell>
          <cell r="E343">
            <v>5110</v>
          </cell>
          <cell r="F343">
            <v>337260</v>
          </cell>
        </row>
        <row r="344">
          <cell r="A344" t="str">
            <v>레스팅슈(절연)</v>
          </cell>
          <cell r="B344" t="str">
            <v>D50</v>
          </cell>
          <cell r="C344" t="str">
            <v>SET</v>
          </cell>
          <cell r="D344" t="str">
            <v>30</v>
          </cell>
          <cell r="E344">
            <v>4480</v>
          </cell>
          <cell r="F344">
            <v>134400</v>
          </cell>
        </row>
        <row r="345">
          <cell r="A345" t="str">
            <v>레스팅슈(절연)</v>
          </cell>
          <cell r="B345" t="str">
            <v>D40</v>
          </cell>
          <cell r="C345" t="str">
            <v>SET</v>
          </cell>
          <cell r="D345" t="str">
            <v>15</v>
          </cell>
          <cell r="E345">
            <v>4480</v>
          </cell>
          <cell r="F345">
            <v>67200</v>
          </cell>
        </row>
        <row r="346">
          <cell r="A346" t="str">
            <v>레스팅슈(절연)</v>
          </cell>
          <cell r="B346" t="str">
            <v>D32</v>
          </cell>
          <cell r="C346" t="str">
            <v>SET</v>
          </cell>
          <cell r="D346" t="str">
            <v>82</v>
          </cell>
          <cell r="E346">
            <v>3990</v>
          </cell>
          <cell r="F346">
            <v>327180</v>
          </cell>
        </row>
        <row r="347">
          <cell r="A347" t="str">
            <v>레스팅슈(절연)</v>
          </cell>
          <cell r="B347" t="str">
            <v>D25</v>
          </cell>
          <cell r="C347" t="str">
            <v>SET</v>
          </cell>
          <cell r="D347" t="str">
            <v>78</v>
          </cell>
          <cell r="E347">
            <v>3780</v>
          </cell>
          <cell r="F347">
            <v>294840</v>
          </cell>
        </row>
        <row r="348">
          <cell r="A348" t="str">
            <v>정유량밸브(10KG)</v>
          </cell>
          <cell r="B348" t="str">
            <v>D65</v>
          </cell>
          <cell r="C348" t="str">
            <v>EA</v>
          </cell>
          <cell r="D348" t="str">
            <v>1</v>
          </cell>
          <cell r="E348">
            <v>330000</v>
          </cell>
          <cell r="F348">
            <v>330000</v>
          </cell>
          <cell r="G348">
            <v>15147</v>
          </cell>
        </row>
        <row r="349">
          <cell r="A349" t="str">
            <v>정유량밸브(10KG)</v>
          </cell>
          <cell r="B349" t="str">
            <v>D40</v>
          </cell>
          <cell r="C349" t="str">
            <v>EA</v>
          </cell>
          <cell r="D349" t="str">
            <v>1</v>
          </cell>
          <cell r="E349">
            <v>114000</v>
          </cell>
          <cell r="F349">
            <v>114000</v>
          </cell>
          <cell r="G349">
            <v>4241</v>
          </cell>
        </row>
        <row r="350">
          <cell r="A350" t="str">
            <v>EXP-JOINT(동관복식)</v>
          </cell>
          <cell r="B350" t="str">
            <v>D65(10KG)</v>
          </cell>
          <cell r="C350" t="str">
            <v>EA</v>
          </cell>
          <cell r="D350" t="str">
            <v>1</v>
          </cell>
          <cell r="E350">
            <v>99450</v>
          </cell>
          <cell r="F350">
            <v>99450</v>
          </cell>
          <cell r="G350">
            <v>74150</v>
          </cell>
        </row>
        <row r="351">
          <cell r="A351" t="str">
            <v>EXP-JOINT(동관복식)</v>
          </cell>
          <cell r="B351" t="str">
            <v>D50(10KG)</v>
          </cell>
          <cell r="C351" t="str">
            <v>EA</v>
          </cell>
          <cell r="D351" t="str">
            <v>1</v>
          </cell>
          <cell r="E351">
            <v>78000</v>
          </cell>
          <cell r="F351">
            <v>78000</v>
          </cell>
          <cell r="G351">
            <v>63895</v>
          </cell>
        </row>
        <row r="352">
          <cell r="A352" t="str">
            <v>EXP-JOINT(동관복식)</v>
          </cell>
          <cell r="B352" t="str">
            <v>D40(10KG)</v>
          </cell>
          <cell r="C352" t="str">
            <v>EA</v>
          </cell>
          <cell r="D352" t="str">
            <v>1</v>
          </cell>
          <cell r="E352">
            <v>56550</v>
          </cell>
          <cell r="F352">
            <v>56550</v>
          </cell>
          <cell r="G352">
            <v>58768</v>
          </cell>
        </row>
        <row r="353">
          <cell r="A353" t="str">
            <v>EXP-JOINT(동관복식)</v>
          </cell>
          <cell r="B353" t="str">
            <v>D32(10KG)</v>
          </cell>
          <cell r="C353" t="str">
            <v>EA</v>
          </cell>
          <cell r="D353" t="str">
            <v>3</v>
          </cell>
          <cell r="E353">
            <v>50050</v>
          </cell>
          <cell r="F353">
            <v>150150</v>
          </cell>
          <cell r="G353">
            <v>49893</v>
          </cell>
        </row>
        <row r="354">
          <cell r="A354" t="str">
            <v>전자변(10KG)</v>
          </cell>
          <cell r="B354" t="str">
            <v>D40</v>
          </cell>
          <cell r="C354" t="str">
            <v>EA</v>
          </cell>
          <cell r="D354" t="str">
            <v>1</v>
          </cell>
          <cell r="E354">
            <v>480000</v>
          </cell>
          <cell r="F354">
            <v>480000</v>
          </cell>
          <cell r="G354">
            <v>4241</v>
          </cell>
        </row>
        <row r="355">
          <cell r="A355" t="str">
            <v>전자변(10KG)</v>
          </cell>
          <cell r="B355" t="str">
            <v>D25</v>
          </cell>
          <cell r="C355" t="str">
            <v>EA</v>
          </cell>
          <cell r="D355" t="str">
            <v>1</v>
          </cell>
          <cell r="E355">
            <v>432000</v>
          </cell>
          <cell r="F355">
            <v>432000</v>
          </cell>
          <cell r="G355">
            <v>4241</v>
          </cell>
        </row>
        <row r="356">
          <cell r="A356" t="str">
            <v>앵글</v>
          </cell>
          <cell r="B356" t="str">
            <v>50*50*6T</v>
          </cell>
          <cell r="C356" t="str">
            <v>KG</v>
          </cell>
          <cell r="D356" t="str">
            <v>2154</v>
          </cell>
          <cell r="E356">
            <v>410</v>
          </cell>
          <cell r="F356">
            <v>883140</v>
          </cell>
        </row>
        <row r="357">
          <cell r="A357" t="str">
            <v>찬넬</v>
          </cell>
          <cell r="B357" t="str">
            <v>100*50*5T</v>
          </cell>
          <cell r="C357" t="str">
            <v>KG</v>
          </cell>
          <cell r="D357" t="str">
            <v>150</v>
          </cell>
          <cell r="E357">
            <v>470</v>
          </cell>
          <cell r="F357">
            <v>70500</v>
          </cell>
        </row>
        <row r="358">
          <cell r="A358" t="str">
            <v>인써트플레이트</v>
          </cell>
          <cell r="B358" t="str">
            <v>200*200*9T</v>
          </cell>
          <cell r="C358" t="str">
            <v>EA</v>
          </cell>
          <cell r="D358" t="str">
            <v>258</v>
          </cell>
          <cell r="E358">
            <v>3315</v>
          </cell>
          <cell r="F358">
            <v>855270</v>
          </cell>
        </row>
        <row r="359">
          <cell r="A359" t="str">
            <v>잡철물제작설치</v>
          </cell>
          <cell r="B359" t="str">
            <v>복잡</v>
          </cell>
          <cell r="C359" t="str">
            <v>TON</v>
          </cell>
          <cell r="D359" t="str">
            <v>2.304</v>
          </cell>
          <cell r="E359">
            <v>82143</v>
          </cell>
          <cell r="F359">
            <v>189257</v>
          </cell>
          <cell r="G359">
            <v>2886974</v>
          </cell>
        </row>
        <row r="360">
          <cell r="A360" t="str">
            <v>녹막이페인트칠</v>
          </cell>
          <cell r="B360" t="str">
            <v>2회칠</v>
          </cell>
          <cell r="C360" t="str">
            <v>M2</v>
          </cell>
          <cell r="D360" t="str">
            <v>119</v>
          </cell>
          <cell r="E360">
            <v>850</v>
          </cell>
          <cell r="F360">
            <v>101150</v>
          </cell>
          <cell r="G360">
            <v>1828</v>
          </cell>
        </row>
        <row r="361">
          <cell r="A361" t="str">
            <v>조합페인트칠(철재면)</v>
          </cell>
          <cell r="B361" t="str">
            <v>2회칠</v>
          </cell>
          <cell r="C361" t="str">
            <v>M2</v>
          </cell>
          <cell r="D361" t="str">
            <v>149</v>
          </cell>
          <cell r="E361">
            <v>1092</v>
          </cell>
          <cell r="F361">
            <v>162708</v>
          </cell>
          <cell r="G361">
            <v>2803</v>
          </cell>
        </row>
        <row r="362">
          <cell r="A362" t="str">
            <v>알미늄방열기</v>
          </cell>
          <cell r="B362" t="str">
            <v>600*15S</v>
          </cell>
          <cell r="C362" t="str">
            <v>조</v>
          </cell>
          <cell r="D362" t="str">
            <v>4</v>
          </cell>
          <cell r="E362">
            <v>45000</v>
          </cell>
          <cell r="F362">
            <v>180000</v>
          </cell>
        </row>
        <row r="363">
          <cell r="A363" t="str">
            <v>전기방열기</v>
          </cell>
          <cell r="B363" t="str">
            <v>1.2KW 11S</v>
          </cell>
          <cell r="C363" t="str">
            <v>조</v>
          </cell>
          <cell r="D363" t="str">
            <v>5</v>
          </cell>
          <cell r="E363">
            <v>120000</v>
          </cell>
          <cell r="F363">
            <v>600000</v>
          </cell>
        </row>
        <row r="364">
          <cell r="A364" t="str">
            <v>전기방열기</v>
          </cell>
          <cell r="B364" t="str">
            <v>1.5KW</v>
          </cell>
          <cell r="C364" t="str">
            <v>조</v>
          </cell>
          <cell r="D364" t="str">
            <v>3</v>
          </cell>
          <cell r="E364">
            <v>130000</v>
          </cell>
          <cell r="F364">
            <v>390000</v>
          </cell>
        </row>
        <row r="365">
          <cell r="A365" t="str">
            <v>방열기앵글밸브(10KG)</v>
          </cell>
          <cell r="B365" t="str">
            <v>D20</v>
          </cell>
          <cell r="C365" t="str">
            <v>EA</v>
          </cell>
          <cell r="D365" t="str">
            <v>4</v>
          </cell>
          <cell r="E365">
            <v>4624</v>
          </cell>
          <cell r="F365">
            <v>18496</v>
          </cell>
        </row>
        <row r="366">
          <cell r="A366" t="str">
            <v>유니온밴드</v>
          </cell>
          <cell r="B366" t="str">
            <v>D20</v>
          </cell>
          <cell r="C366" t="str">
            <v>EA</v>
          </cell>
          <cell r="D366" t="str">
            <v>4</v>
          </cell>
          <cell r="E366">
            <v>2380</v>
          </cell>
          <cell r="F366">
            <v>9520</v>
          </cell>
        </row>
        <row r="367">
          <cell r="A367" t="str">
            <v>잡재료비</v>
          </cell>
          <cell r="C367" t="str">
            <v>식</v>
          </cell>
          <cell r="D367" t="str">
            <v>1</v>
          </cell>
          <cell r="F367">
            <v>595427</v>
          </cell>
        </row>
        <row r="368">
          <cell r="A368" t="str">
            <v>공구손료</v>
          </cell>
          <cell r="B368" t="str">
            <v>노무비의 3 %</v>
          </cell>
          <cell r="C368" t="str">
            <v>식</v>
          </cell>
          <cell r="D368" t="str">
            <v>1</v>
          </cell>
          <cell r="F368">
            <v>0</v>
          </cell>
        </row>
        <row r="369">
          <cell r="A369" t="str">
            <v>소계</v>
          </cell>
          <cell r="F369">
            <v>20442999</v>
          </cell>
        </row>
        <row r="381">
          <cell r="A381" t="str">
            <v>5.공조덕트설치공사</v>
          </cell>
        </row>
        <row r="382">
          <cell r="A382" t="str">
            <v>각형덕트제작설치(기계식)</v>
          </cell>
          <cell r="B382" t="str">
            <v>0.5T(#26)</v>
          </cell>
          <cell r="C382" t="str">
            <v>M2</v>
          </cell>
          <cell r="D382" t="str">
            <v>859</v>
          </cell>
          <cell r="E382">
            <v>8209</v>
          </cell>
          <cell r="F382">
            <v>7051531</v>
          </cell>
          <cell r="G382">
            <v>20623</v>
          </cell>
        </row>
        <row r="383">
          <cell r="A383" t="str">
            <v>각형덕트제작설치(기계식)</v>
          </cell>
          <cell r="B383" t="str">
            <v>0.6T(#24)</v>
          </cell>
          <cell r="C383" t="str">
            <v>M2</v>
          </cell>
          <cell r="D383" t="str">
            <v>440</v>
          </cell>
          <cell r="E383">
            <v>8331</v>
          </cell>
          <cell r="F383">
            <v>3665640</v>
          </cell>
          <cell r="G383">
            <v>21709</v>
          </cell>
        </row>
        <row r="384">
          <cell r="A384" t="str">
            <v>각형덕트제작설치(기계식)</v>
          </cell>
          <cell r="B384" t="str">
            <v>0.8T(#22)</v>
          </cell>
          <cell r="C384" t="str">
            <v>M2</v>
          </cell>
          <cell r="D384" t="str">
            <v>768</v>
          </cell>
          <cell r="E384">
            <v>9704</v>
          </cell>
          <cell r="F384">
            <v>7452672</v>
          </cell>
          <cell r="G384">
            <v>23336</v>
          </cell>
        </row>
        <row r="385">
          <cell r="A385" t="str">
            <v>각형덕트제작설치(기계식)</v>
          </cell>
          <cell r="B385" t="str">
            <v>1.0T(#20)</v>
          </cell>
          <cell r="C385" t="str">
            <v>M2</v>
          </cell>
          <cell r="D385" t="str">
            <v>455</v>
          </cell>
          <cell r="E385">
            <v>10696</v>
          </cell>
          <cell r="F385">
            <v>4866680</v>
          </cell>
          <cell r="G385">
            <v>27679</v>
          </cell>
        </row>
        <row r="386">
          <cell r="A386" t="str">
            <v>각형덕트제작설치(기계식)</v>
          </cell>
          <cell r="B386" t="str">
            <v>1.2T(#18)</v>
          </cell>
          <cell r="C386" t="str">
            <v>M2</v>
          </cell>
          <cell r="D386" t="str">
            <v>32</v>
          </cell>
          <cell r="E386">
            <v>12972</v>
          </cell>
          <cell r="F386">
            <v>415104</v>
          </cell>
          <cell r="G386">
            <v>31477</v>
          </cell>
        </row>
        <row r="387">
          <cell r="A387" t="str">
            <v>각형닥트보온(베파베리아)</v>
          </cell>
          <cell r="B387" t="str">
            <v>25T</v>
          </cell>
          <cell r="C387" t="str">
            <v>M2</v>
          </cell>
          <cell r="D387" t="str">
            <v>2230</v>
          </cell>
          <cell r="E387">
            <v>3033</v>
          </cell>
          <cell r="F387">
            <v>6763590</v>
          </cell>
          <cell r="G387">
            <v>31677</v>
          </cell>
        </row>
        <row r="388">
          <cell r="A388" t="str">
            <v>사각디퓨쟈</v>
          </cell>
          <cell r="B388" t="str">
            <v>ND200</v>
          </cell>
          <cell r="C388" t="str">
            <v>EA</v>
          </cell>
          <cell r="D388" t="str">
            <v>213</v>
          </cell>
          <cell r="E388">
            <v>13000</v>
          </cell>
          <cell r="F388">
            <v>2769000</v>
          </cell>
          <cell r="G388">
            <v>36885</v>
          </cell>
        </row>
        <row r="389">
          <cell r="A389" t="str">
            <v>사각디퓨쟈</v>
          </cell>
          <cell r="B389" t="str">
            <v>ND150</v>
          </cell>
          <cell r="C389" t="str">
            <v>EA</v>
          </cell>
          <cell r="D389" t="str">
            <v>35</v>
          </cell>
          <cell r="E389">
            <v>13000</v>
          </cell>
          <cell r="F389">
            <v>455000</v>
          </cell>
          <cell r="G389">
            <v>36885</v>
          </cell>
        </row>
        <row r="390">
          <cell r="A390" t="str">
            <v>소음챔버</v>
          </cell>
          <cell r="B390" t="str">
            <v>2100*3300*1150</v>
          </cell>
          <cell r="C390" t="str">
            <v>EA</v>
          </cell>
          <cell r="D390" t="str">
            <v>1</v>
          </cell>
          <cell r="E390">
            <v>2496600</v>
          </cell>
          <cell r="F390">
            <v>2496600</v>
          </cell>
        </row>
        <row r="391">
          <cell r="A391" t="str">
            <v>소음챔버</v>
          </cell>
          <cell r="B391" t="str">
            <v>2700*3300*1150</v>
          </cell>
          <cell r="C391" t="str">
            <v>EA</v>
          </cell>
          <cell r="D391" t="str">
            <v>1</v>
          </cell>
          <cell r="E391">
            <v>2627700</v>
          </cell>
          <cell r="F391">
            <v>2627700</v>
          </cell>
        </row>
        <row r="392">
          <cell r="A392" t="str">
            <v>O.A챔버</v>
          </cell>
          <cell r="B392" t="str">
            <v>2800*1200*2800</v>
          </cell>
          <cell r="C392" t="str">
            <v>EA</v>
          </cell>
          <cell r="D392" t="str">
            <v>1</v>
          </cell>
          <cell r="E392">
            <v>1747200</v>
          </cell>
          <cell r="F392">
            <v>1747200</v>
          </cell>
        </row>
        <row r="393">
          <cell r="A393" t="str">
            <v>그릴</v>
          </cell>
          <cell r="B393" t="str">
            <v>250*200</v>
          </cell>
          <cell r="C393" t="str">
            <v>EA</v>
          </cell>
          <cell r="D393" t="str">
            <v>8</v>
          </cell>
          <cell r="E393">
            <v>8000</v>
          </cell>
          <cell r="F393">
            <v>64000</v>
          </cell>
          <cell r="G393">
            <v>38992</v>
          </cell>
        </row>
        <row r="394">
          <cell r="A394" t="str">
            <v>그릴</v>
          </cell>
          <cell r="B394" t="str">
            <v>400*250</v>
          </cell>
          <cell r="C394" t="str">
            <v>EA</v>
          </cell>
          <cell r="D394" t="str">
            <v>3</v>
          </cell>
          <cell r="E394">
            <v>10000</v>
          </cell>
          <cell r="F394">
            <v>30000</v>
          </cell>
          <cell r="G394">
            <v>38992</v>
          </cell>
        </row>
        <row r="395">
          <cell r="A395" t="str">
            <v>그릴</v>
          </cell>
          <cell r="B395" t="str">
            <v>350*250</v>
          </cell>
          <cell r="C395" t="str">
            <v>EA</v>
          </cell>
          <cell r="D395" t="str">
            <v>3</v>
          </cell>
          <cell r="E395">
            <v>8750</v>
          </cell>
          <cell r="F395">
            <v>26250</v>
          </cell>
          <cell r="G395">
            <v>38992</v>
          </cell>
        </row>
        <row r="396">
          <cell r="A396" t="str">
            <v>레지스타</v>
          </cell>
          <cell r="B396" t="str">
            <v>500*300</v>
          </cell>
          <cell r="C396" t="str">
            <v>EA</v>
          </cell>
          <cell r="D396" t="str">
            <v>5</v>
          </cell>
          <cell r="E396">
            <v>22500</v>
          </cell>
          <cell r="F396">
            <v>112500</v>
          </cell>
          <cell r="G396">
            <v>38992</v>
          </cell>
        </row>
        <row r="397">
          <cell r="A397" t="str">
            <v>레지스타</v>
          </cell>
          <cell r="B397" t="str">
            <v>700*600</v>
          </cell>
          <cell r="C397" t="str">
            <v>EA</v>
          </cell>
          <cell r="D397" t="str">
            <v>2</v>
          </cell>
          <cell r="E397">
            <v>63000</v>
          </cell>
          <cell r="F397">
            <v>126000</v>
          </cell>
          <cell r="G397">
            <v>38992</v>
          </cell>
        </row>
        <row r="398">
          <cell r="A398" t="str">
            <v>레지스타</v>
          </cell>
          <cell r="B398" t="str">
            <v>400*250</v>
          </cell>
          <cell r="C398" t="str">
            <v>EA</v>
          </cell>
          <cell r="D398" t="str">
            <v>3</v>
          </cell>
          <cell r="E398">
            <v>15000</v>
          </cell>
          <cell r="F398">
            <v>45000</v>
          </cell>
          <cell r="G398">
            <v>38992</v>
          </cell>
        </row>
        <row r="399">
          <cell r="A399" t="str">
            <v>레지스타</v>
          </cell>
          <cell r="B399" t="str">
            <v>350*250</v>
          </cell>
          <cell r="C399" t="str">
            <v>EA</v>
          </cell>
          <cell r="D399" t="str">
            <v>3</v>
          </cell>
          <cell r="E399">
            <v>13125</v>
          </cell>
          <cell r="F399">
            <v>39375</v>
          </cell>
          <cell r="G399">
            <v>38992</v>
          </cell>
        </row>
        <row r="400">
          <cell r="A400" t="str">
            <v>F.V.D</v>
          </cell>
          <cell r="B400" t="str">
            <v>1800*650</v>
          </cell>
          <cell r="C400" t="str">
            <v>EA</v>
          </cell>
          <cell r="D400" t="str">
            <v>1</v>
          </cell>
          <cell r="E400">
            <v>93600</v>
          </cell>
          <cell r="F400">
            <v>93600</v>
          </cell>
          <cell r="G400">
            <v>108020</v>
          </cell>
        </row>
        <row r="401">
          <cell r="A401" t="str">
            <v>F.V.D</v>
          </cell>
          <cell r="B401" t="str">
            <v>1600*600</v>
          </cell>
          <cell r="C401" t="str">
            <v>EA</v>
          </cell>
          <cell r="D401" t="str">
            <v>1</v>
          </cell>
          <cell r="E401">
            <v>76800</v>
          </cell>
          <cell r="F401">
            <v>76800</v>
          </cell>
          <cell r="G401">
            <v>92212</v>
          </cell>
        </row>
        <row r="402">
          <cell r="A402" t="str">
            <v>F.V.D</v>
          </cell>
          <cell r="B402" t="str">
            <v>1100*400</v>
          </cell>
          <cell r="C402" t="str">
            <v>EA</v>
          </cell>
          <cell r="D402" t="str">
            <v>1</v>
          </cell>
          <cell r="E402">
            <v>35200</v>
          </cell>
          <cell r="F402">
            <v>35200</v>
          </cell>
          <cell r="G402">
            <v>52693</v>
          </cell>
        </row>
        <row r="403">
          <cell r="A403" t="str">
            <v>F.V.D</v>
          </cell>
          <cell r="B403" t="str">
            <v>1100*350</v>
          </cell>
          <cell r="C403" t="str">
            <v>EA</v>
          </cell>
          <cell r="D403" t="str">
            <v>1</v>
          </cell>
          <cell r="E403">
            <v>30800</v>
          </cell>
          <cell r="F403">
            <v>30800</v>
          </cell>
          <cell r="G403">
            <v>44789</v>
          </cell>
        </row>
        <row r="404">
          <cell r="A404" t="str">
            <v>F.V.D</v>
          </cell>
          <cell r="B404" t="str">
            <v>400*300</v>
          </cell>
          <cell r="C404" t="str">
            <v>EA</v>
          </cell>
          <cell r="D404" t="str">
            <v>2</v>
          </cell>
          <cell r="E404">
            <v>9600</v>
          </cell>
          <cell r="F404">
            <v>19200</v>
          </cell>
          <cell r="G404">
            <v>28981</v>
          </cell>
        </row>
        <row r="405">
          <cell r="A405" t="str">
            <v>F.V.D</v>
          </cell>
          <cell r="B405" t="str">
            <v>350*200</v>
          </cell>
          <cell r="C405" t="str">
            <v>EA</v>
          </cell>
          <cell r="D405" t="str">
            <v>2</v>
          </cell>
          <cell r="E405">
            <v>8000</v>
          </cell>
          <cell r="F405">
            <v>16000</v>
          </cell>
          <cell r="G405">
            <v>28981</v>
          </cell>
        </row>
        <row r="406">
          <cell r="A406" t="str">
            <v>F.V.D</v>
          </cell>
          <cell r="B406" t="str">
            <v>500*300</v>
          </cell>
          <cell r="C406" t="str">
            <v>EA</v>
          </cell>
          <cell r="D406" t="str">
            <v>2</v>
          </cell>
          <cell r="E406">
            <v>12000</v>
          </cell>
          <cell r="F406">
            <v>24000</v>
          </cell>
          <cell r="G406">
            <v>28981</v>
          </cell>
        </row>
        <row r="407">
          <cell r="A407" t="str">
            <v>V.D</v>
          </cell>
          <cell r="B407" t="str">
            <v>1100*350</v>
          </cell>
          <cell r="C407" t="str">
            <v>EA</v>
          </cell>
          <cell r="D407" t="str">
            <v>1</v>
          </cell>
          <cell r="E407">
            <v>30800</v>
          </cell>
          <cell r="F407">
            <v>30800</v>
          </cell>
          <cell r="G407">
            <v>38992</v>
          </cell>
        </row>
        <row r="408">
          <cell r="A408" t="str">
            <v>V.D</v>
          </cell>
          <cell r="B408" t="str">
            <v>600*300</v>
          </cell>
          <cell r="C408" t="str">
            <v>EA</v>
          </cell>
          <cell r="D408" t="str">
            <v>1</v>
          </cell>
          <cell r="E408">
            <v>14400</v>
          </cell>
          <cell r="F408">
            <v>14400</v>
          </cell>
          <cell r="G408">
            <v>26346</v>
          </cell>
        </row>
        <row r="409">
          <cell r="A409" t="str">
            <v>V.D</v>
          </cell>
          <cell r="B409" t="str">
            <v>400*250</v>
          </cell>
          <cell r="C409" t="str">
            <v>EA</v>
          </cell>
          <cell r="D409" t="str">
            <v>9</v>
          </cell>
          <cell r="E409">
            <v>8000</v>
          </cell>
          <cell r="F409">
            <v>72000</v>
          </cell>
          <cell r="G409">
            <v>26346</v>
          </cell>
        </row>
        <row r="410">
          <cell r="A410" t="str">
            <v>V.D</v>
          </cell>
          <cell r="B410" t="str">
            <v>400*300</v>
          </cell>
          <cell r="C410" t="str">
            <v>EA</v>
          </cell>
          <cell r="D410" t="str">
            <v>1</v>
          </cell>
          <cell r="E410">
            <v>9600</v>
          </cell>
          <cell r="F410">
            <v>9600</v>
          </cell>
          <cell r="G410">
            <v>26346</v>
          </cell>
        </row>
        <row r="411">
          <cell r="A411" t="str">
            <v>V.D</v>
          </cell>
          <cell r="B411" t="str">
            <v>300*250</v>
          </cell>
          <cell r="C411" t="str">
            <v>EA</v>
          </cell>
          <cell r="D411" t="str">
            <v>6</v>
          </cell>
          <cell r="E411">
            <v>8000</v>
          </cell>
          <cell r="F411">
            <v>48000</v>
          </cell>
          <cell r="G411">
            <v>26346</v>
          </cell>
        </row>
        <row r="412">
          <cell r="A412" t="str">
            <v>V.D</v>
          </cell>
          <cell r="B412" t="str">
            <v>900*350</v>
          </cell>
          <cell r="C412" t="str">
            <v>EA</v>
          </cell>
          <cell r="D412" t="str">
            <v>1</v>
          </cell>
          <cell r="E412">
            <v>25200</v>
          </cell>
          <cell r="F412">
            <v>25200</v>
          </cell>
          <cell r="G412">
            <v>38992</v>
          </cell>
        </row>
        <row r="413">
          <cell r="A413" t="str">
            <v>V.D</v>
          </cell>
          <cell r="B413" t="str">
            <v>1200*400</v>
          </cell>
          <cell r="C413" t="str">
            <v>EA</v>
          </cell>
          <cell r="D413" t="str">
            <v>1</v>
          </cell>
          <cell r="E413">
            <v>38400</v>
          </cell>
          <cell r="F413">
            <v>38400</v>
          </cell>
          <cell r="G413">
            <v>45315</v>
          </cell>
        </row>
        <row r="414">
          <cell r="A414" t="str">
            <v>V.D</v>
          </cell>
          <cell r="B414" t="str">
            <v>550*300</v>
          </cell>
          <cell r="C414" t="str">
            <v>EA</v>
          </cell>
          <cell r="D414" t="str">
            <v>3</v>
          </cell>
          <cell r="E414">
            <v>13200</v>
          </cell>
          <cell r="F414">
            <v>39600</v>
          </cell>
          <cell r="G414">
            <v>26346</v>
          </cell>
        </row>
        <row r="415">
          <cell r="A415" t="str">
            <v>V.D</v>
          </cell>
          <cell r="B415" t="str">
            <v>700*300</v>
          </cell>
          <cell r="C415" t="str">
            <v>EA</v>
          </cell>
          <cell r="D415" t="str">
            <v>1</v>
          </cell>
          <cell r="E415">
            <v>16800</v>
          </cell>
          <cell r="F415">
            <v>16800</v>
          </cell>
          <cell r="G415">
            <v>32669</v>
          </cell>
        </row>
        <row r="416">
          <cell r="A416" t="str">
            <v>V.D</v>
          </cell>
          <cell r="B416" t="str">
            <v>450*300</v>
          </cell>
          <cell r="C416" t="str">
            <v>EA</v>
          </cell>
          <cell r="D416" t="str">
            <v>11</v>
          </cell>
          <cell r="E416">
            <v>10800</v>
          </cell>
          <cell r="F416">
            <v>118800</v>
          </cell>
          <cell r="G416">
            <v>26346</v>
          </cell>
        </row>
        <row r="417">
          <cell r="A417" t="str">
            <v>V.D</v>
          </cell>
          <cell r="B417" t="str">
            <v>500*300</v>
          </cell>
          <cell r="C417" t="str">
            <v>EA</v>
          </cell>
          <cell r="D417" t="str">
            <v>10</v>
          </cell>
          <cell r="E417">
            <v>12000</v>
          </cell>
          <cell r="F417">
            <v>120000</v>
          </cell>
          <cell r="G417">
            <v>26346</v>
          </cell>
        </row>
        <row r="418">
          <cell r="A418" t="str">
            <v>V.D</v>
          </cell>
          <cell r="B418" t="str">
            <v>450*250</v>
          </cell>
          <cell r="C418" t="str">
            <v>EA</v>
          </cell>
          <cell r="D418" t="str">
            <v>1</v>
          </cell>
          <cell r="E418">
            <v>9000</v>
          </cell>
          <cell r="F418">
            <v>9000</v>
          </cell>
          <cell r="G418">
            <v>26346</v>
          </cell>
        </row>
        <row r="419">
          <cell r="A419" t="str">
            <v>V.D</v>
          </cell>
          <cell r="B419" t="str">
            <v>550*400</v>
          </cell>
          <cell r="C419" t="str">
            <v>EA</v>
          </cell>
          <cell r="D419" t="str">
            <v>1</v>
          </cell>
          <cell r="E419">
            <v>17600</v>
          </cell>
          <cell r="F419">
            <v>17600</v>
          </cell>
          <cell r="G419">
            <v>32669</v>
          </cell>
        </row>
        <row r="420">
          <cell r="A420" t="str">
            <v>V.D</v>
          </cell>
          <cell r="B420" t="str">
            <v>400*250</v>
          </cell>
          <cell r="C420" t="str">
            <v>EA</v>
          </cell>
          <cell r="D420" t="str">
            <v>1</v>
          </cell>
          <cell r="E420">
            <v>8000</v>
          </cell>
          <cell r="F420">
            <v>8000</v>
          </cell>
          <cell r="G420">
            <v>26346</v>
          </cell>
        </row>
        <row r="421">
          <cell r="A421" t="str">
            <v>V.D</v>
          </cell>
          <cell r="B421" t="str">
            <v>350*250</v>
          </cell>
          <cell r="C421" t="str">
            <v>EA</v>
          </cell>
          <cell r="D421" t="str">
            <v>5</v>
          </cell>
          <cell r="E421">
            <v>8000</v>
          </cell>
          <cell r="F421">
            <v>40000</v>
          </cell>
          <cell r="G421">
            <v>26346</v>
          </cell>
        </row>
        <row r="422">
          <cell r="A422" t="str">
            <v>V.D</v>
          </cell>
          <cell r="B422" t="str">
            <v>200*250</v>
          </cell>
          <cell r="C422" t="str">
            <v>EA</v>
          </cell>
          <cell r="D422" t="str">
            <v>1</v>
          </cell>
          <cell r="E422">
            <v>8000</v>
          </cell>
          <cell r="F422">
            <v>8000</v>
          </cell>
          <cell r="G422">
            <v>26346</v>
          </cell>
        </row>
        <row r="423">
          <cell r="A423" t="str">
            <v>터닝베인(T.V)</v>
          </cell>
          <cell r="B423" t="str">
            <v>1800*650</v>
          </cell>
          <cell r="C423" t="str">
            <v>EA</v>
          </cell>
          <cell r="D423" t="str">
            <v>4</v>
          </cell>
          <cell r="E423">
            <v>105300</v>
          </cell>
          <cell r="F423">
            <v>421200</v>
          </cell>
        </row>
        <row r="424">
          <cell r="A424" t="str">
            <v>터닝베인(T.V)</v>
          </cell>
          <cell r="B424" t="str">
            <v>1600*600</v>
          </cell>
          <cell r="C424" t="str">
            <v>EA</v>
          </cell>
          <cell r="D424" t="str">
            <v>2</v>
          </cell>
          <cell r="E424">
            <v>86400</v>
          </cell>
          <cell r="F424">
            <v>172800</v>
          </cell>
        </row>
        <row r="425">
          <cell r="A425" t="str">
            <v>터닝베인(T.V)</v>
          </cell>
          <cell r="B425" t="str">
            <v>1200*900</v>
          </cell>
          <cell r="C425" t="str">
            <v>EA</v>
          </cell>
          <cell r="D425" t="str">
            <v>2</v>
          </cell>
          <cell r="E425">
            <v>97200</v>
          </cell>
          <cell r="F425">
            <v>194400</v>
          </cell>
        </row>
        <row r="426">
          <cell r="A426" t="str">
            <v>후렉시블덕트호스(W/보온)</v>
          </cell>
          <cell r="B426" t="str">
            <v>D200</v>
          </cell>
          <cell r="C426" t="str">
            <v>M</v>
          </cell>
          <cell r="D426" t="str">
            <v>426</v>
          </cell>
          <cell r="E426">
            <v>3920</v>
          </cell>
          <cell r="F426">
            <v>1669920</v>
          </cell>
          <cell r="G426">
            <v>5269</v>
          </cell>
        </row>
        <row r="427">
          <cell r="A427" t="str">
            <v>후렉시블덕트호스(W/보온)</v>
          </cell>
          <cell r="B427" t="str">
            <v>D150</v>
          </cell>
          <cell r="C427" t="str">
            <v>M</v>
          </cell>
          <cell r="D427" t="str">
            <v>70</v>
          </cell>
          <cell r="E427">
            <v>2940</v>
          </cell>
          <cell r="F427">
            <v>205800</v>
          </cell>
          <cell r="G427">
            <v>4215</v>
          </cell>
        </row>
        <row r="428">
          <cell r="A428" t="str">
            <v>후렉시블덕트호스</v>
          </cell>
          <cell r="B428" t="str">
            <v>D200</v>
          </cell>
          <cell r="C428" t="str">
            <v>M</v>
          </cell>
          <cell r="D428" t="str">
            <v>16</v>
          </cell>
          <cell r="E428">
            <v>1680</v>
          </cell>
          <cell r="F428">
            <v>26880</v>
          </cell>
          <cell r="G428">
            <v>5269</v>
          </cell>
        </row>
        <row r="429">
          <cell r="A429" t="str">
            <v>SUS BAND</v>
          </cell>
          <cell r="B429" t="str">
            <v>D200</v>
          </cell>
          <cell r="C429" t="str">
            <v>EA</v>
          </cell>
          <cell r="D429" t="str">
            <v>442</v>
          </cell>
          <cell r="E429">
            <v>600</v>
          </cell>
          <cell r="F429">
            <v>265200</v>
          </cell>
        </row>
        <row r="430">
          <cell r="A430" t="str">
            <v>SUS BAND</v>
          </cell>
          <cell r="B430" t="str">
            <v>D150</v>
          </cell>
          <cell r="C430" t="str">
            <v>EA</v>
          </cell>
          <cell r="D430" t="str">
            <v>70</v>
          </cell>
          <cell r="E430">
            <v>400</v>
          </cell>
          <cell r="F430">
            <v>28000</v>
          </cell>
        </row>
        <row r="431">
          <cell r="A431" t="str">
            <v>캔바스조인트</v>
          </cell>
          <cell r="B431" t="str">
            <v>3.2T</v>
          </cell>
          <cell r="C431" t="str">
            <v>M2</v>
          </cell>
          <cell r="D431" t="str">
            <v>24</v>
          </cell>
          <cell r="E431">
            <v>6000</v>
          </cell>
          <cell r="F431">
            <v>144000</v>
          </cell>
          <cell r="G431">
            <v>16864</v>
          </cell>
        </row>
        <row r="432">
          <cell r="A432" t="str">
            <v>점검구</v>
          </cell>
          <cell r="B432" t="str">
            <v>300*200</v>
          </cell>
          <cell r="C432" t="str">
            <v>EA</v>
          </cell>
          <cell r="D432" t="str">
            <v>10</v>
          </cell>
          <cell r="E432">
            <v>6300</v>
          </cell>
          <cell r="F432">
            <v>63000</v>
          </cell>
          <cell r="G432">
            <v>26346</v>
          </cell>
        </row>
        <row r="433">
          <cell r="A433" t="str">
            <v>F.V.D 핸들</v>
          </cell>
          <cell r="C433" t="str">
            <v>EA</v>
          </cell>
          <cell r="D433" t="str">
            <v>10</v>
          </cell>
          <cell r="E433">
            <v>12000</v>
          </cell>
          <cell r="F433">
            <v>120000</v>
          </cell>
        </row>
        <row r="434">
          <cell r="A434" t="str">
            <v>V.D 핸들</v>
          </cell>
          <cell r="C434" t="str">
            <v>EA</v>
          </cell>
          <cell r="D434" t="str">
            <v>54</v>
          </cell>
          <cell r="E434">
            <v>3500</v>
          </cell>
          <cell r="F434">
            <v>189000</v>
          </cell>
        </row>
        <row r="435">
          <cell r="A435" t="str">
            <v>잡재료비</v>
          </cell>
          <cell r="C435" t="str">
            <v>식</v>
          </cell>
          <cell r="D435" t="str">
            <v>1</v>
          </cell>
          <cell r="F435">
            <v>1354975</v>
          </cell>
        </row>
        <row r="436">
          <cell r="A436" t="str">
            <v>공구손료</v>
          </cell>
          <cell r="B436" t="str">
            <v>노무비의 3 %</v>
          </cell>
          <cell r="C436" t="str">
            <v>식</v>
          </cell>
          <cell r="D436" t="str">
            <v>1</v>
          </cell>
          <cell r="F436">
            <v>0</v>
          </cell>
        </row>
        <row r="437">
          <cell r="A437" t="str">
            <v>소계</v>
          </cell>
          <cell r="F437">
            <v>46520817</v>
          </cell>
        </row>
        <row r="456">
          <cell r="A456" t="str">
            <v>6.급수급탕배관공사</v>
          </cell>
        </row>
        <row r="457">
          <cell r="A457" t="str">
            <v>동관L-TYPE(KSD5301)</v>
          </cell>
          <cell r="B457" t="str">
            <v>D65</v>
          </cell>
          <cell r="C457" t="str">
            <v>M</v>
          </cell>
          <cell r="D457">
            <v>45</v>
          </cell>
          <cell r="E457">
            <v>11993</v>
          </cell>
          <cell r="F457">
            <v>539685</v>
          </cell>
          <cell r="G457">
            <v>11815</v>
          </cell>
        </row>
        <row r="458">
          <cell r="A458" t="str">
            <v>동관L-TYPE(KSD5301)</v>
          </cell>
          <cell r="B458" t="str">
            <v>D50</v>
          </cell>
          <cell r="C458" t="str">
            <v>M</v>
          </cell>
          <cell r="D458">
            <v>30</v>
          </cell>
          <cell r="E458">
            <v>8483</v>
          </cell>
          <cell r="F458">
            <v>254490</v>
          </cell>
          <cell r="G458">
            <v>9257</v>
          </cell>
        </row>
        <row r="459">
          <cell r="A459" t="str">
            <v>동관L-TYPE(KSD5301)</v>
          </cell>
          <cell r="B459" t="str">
            <v>D40</v>
          </cell>
          <cell r="C459" t="str">
            <v>M</v>
          </cell>
          <cell r="D459">
            <v>15</v>
          </cell>
          <cell r="E459">
            <v>5525</v>
          </cell>
          <cell r="F459">
            <v>82875</v>
          </cell>
          <cell r="G459">
            <v>7430</v>
          </cell>
        </row>
        <row r="460">
          <cell r="A460" t="str">
            <v>동관L-TYPE(KSD5301)</v>
          </cell>
          <cell r="B460" t="str">
            <v>D32</v>
          </cell>
          <cell r="C460" t="str">
            <v>M</v>
          </cell>
          <cell r="D460">
            <v>50</v>
          </cell>
          <cell r="E460">
            <v>4290</v>
          </cell>
          <cell r="F460">
            <v>214500</v>
          </cell>
          <cell r="G460">
            <v>6700</v>
          </cell>
        </row>
        <row r="461">
          <cell r="A461" t="str">
            <v>동관L-TYPE(KSD5301)</v>
          </cell>
          <cell r="B461" t="str">
            <v>D25</v>
          </cell>
          <cell r="C461" t="str">
            <v>M</v>
          </cell>
          <cell r="D461">
            <v>125</v>
          </cell>
          <cell r="E461">
            <v>3166</v>
          </cell>
          <cell r="F461">
            <v>395750</v>
          </cell>
          <cell r="G461">
            <v>5359</v>
          </cell>
        </row>
        <row r="462">
          <cell r="A462" t="str">
            <v>동관L-TYPE(KSD5301)</v>
          </cell>
          <cell r="B462" t="str">
            <v>D20</v>
          </cell>
          <cell r="C462" t="str">
            <v>M</v>
          </cell>
          <cell r="D462">
            <v>70</v>
          </cell>
          <cell r="E462">
            <v>2194</v>
          </cell>
          <cell r="F462">
            <v>153580</v>
          </cell>
          <cell r="G462">
            <v>4385</v>
          </cell>
        </row>
        <row r="463">
          <cell r="A463" t="str">
            <v>동관L-TYPE(KSD5301)</v>
          </cell>
          <cell r="B463" t="str">
            <v>D15</v>
          </cell>
          <cell r="C463" t="str">
            <v>M</v>
          </cell>
          <cell r="D463">
            <v>173</v>
          </cell>
          <cell r="E463">
            <v>1385</v>
          </cell>
          <cell r="F463">
            <v>239605</v>
          </cell>
          <cell r="G463">
            <v>3775</v>
          </cell>
        </row>
        <row r="464">
          <cell r="A464" t="str">
            <v>관보온(매직테프)</v>
          </cell>
          <cell r="B464" t="str">
            <v>40T*D65</v>
          </cell>
          <cell r="C464" t="str">
            <v>M</v>
          </cell>
          <cell r="D464">
            <v>45</v>
          </cell>
          <cell r="E464">
            <v>3163</v>
          </cell>
          <cell r="F464">
            <v>142335</v>
          </cell>
          <cell r="G464">
            <v>9323</v>
          </cell>
        </row>
        <row r="465">
          <cell r="A465" t="str">
            <v>관보온(매직테프)</v>
          </cell>
          <cell r="B465" t="str">
            <v>40T*D50</v>
          </cell>
          <cell r="C465" t="str">
            <v>M</v>
          </cell>
          <cell r="D465">
            <v>30</v>
          </cell>
          <cell r="E465">
            <v>2764</v>
          </cell>
          <cell r="F465">
            <v>82920</v>
          </cell>
          <cell r="G465">
            <v>7889</v>
          </cell>
        </row>
        <row r="466">
          <cell r="A466" t="str">
            <v>관보온(매직테프)</v>
          </cell>
          <cell r="B466" t="str">
            <v>40T*D40</v>
          </cell>
          <cell r="C466" t="str">
            <v>M</v>
          </cell>
          <cell r="D466">
            <v>15</v>
          </cell>
          <cell r="E466">
            <v>2329</v>
          </cell>
          <cell r="F466">
            <v>34935</v>
          </cell>
          <cell r="G466">
            <v>7889</v>
          </cell>
        </row>
        <row r="467">
          <cell r="A467" t="str">
            <v>관보온(매직테프)</v>
          </cell>
          <cell r="B467" t="str">
            <v>40T*D32</v>
          </cell>
          <cell r="C467" t="str">
            <v>M</v>
          </cell>
          <cell r="D467">
            <v>50</v>
          </cell>
          <cell r="E467">
            <v>2115</v>
          </cell>
          <cell r="F467">
            <v>105750</v>
          </cell>
          <cell r="G467">
            <v>7172</v>
          </cell>
        </row>
        <row r="468">
          <cell r="A468" t="str">
            <v>관보온(매직테프)</v>
          </cell>
          <cell r="B468" t="str">
            <v>40T*D25</v>
          </cell>
          <cell r="C468" t="str">
            <v>M</v>
          </cell>
          <cell r="D468">
            <v>125</v>
          </cell>
          <cell r="E468">
            <v>1929</v>
          </cell>
          <cell r="F468">
            <v>241125</v>
          </cell>
          <cell r="G468">
            <v>6454</v>
          </cell>
        </row>
        <row r="469">
          <cell r="A469" t="str">
            <v>관보온(매직테프)</v>
          </cell>
          <cell r="B469" t="str">
            <v>40T*D20</v>
          </cell>
          <cell r="C469" t="str">
            <v>M</v>
          </cell>
          <cell r="D469">
            <v>70</v>
          </cell>
          <cell r="E469">
            <v>1763</v>
          </cell>
          <cell r="F469">
            <v>123410</v>
          </cell>
          <cell r="G469">
            <v>5737</v>
          </cell>
        </row>
        <row r="470">
          <cell r="A470" t="str">
            <v>관보온(매직테프)</v>
          </cell>
          <cell r="B470" t="str">
            <v>40T*D15</v>
          </cell>
          <cell r="C470" t="str">
            <v>M</v>
          </cell>
          <cell r="D470">
            <v>173</v>
          </cell>
          <cell r="E470">
            <v>1741</v>
          </cell>
          <cell r="F470">
            <v>301193</v>
          </cell>
          <cell r="G470">
            <v>5020</v>
          </cell>
        </row>
        <row r="471">
          <cell r="A471" t="str">
            <v>동엘보</v>
          </cell>
          <cell r="B471" t="str">
            <v>D65</v>
          </cell>
          <cell r="C471" t="str">
            <v>EA</v>
          </cell>
          <cell r="D471" t="str">
            <v>4</v>
          </cell>
          <cell r="E471">
            <v>3435</v>
          </cell>
          <cell r="F471">
            <v>13740</v>
          </cell>
          <cell r="G471">
            <v>0</v>
          </cell>
        </row>
        <row r="472">
          <cell r="A472" t="str">
            <v>동엘보</v>
          </cell>
          <cell r="B472" t="str">
            <v>D50</v>
          </cell>
          <cell r="C472" t="str">
            <v>EA</v>
          </cell>
          <cell r="D472" t="str">
            <v>3</v>
          </cell>
          <cell r="E472">
            <v>1904</v>
          </cell>
          <cell r="F472">
            <v>5712</v>
          </cell>
          <cell r="G472">
            <v>0</v>
          </cell>
        </row>
        <row r="473">
          <cell r="A473" t="str">
            <v>동엘보</v>
          </cell>
          <cell r="B473" t="str">
            <v>D40</v>
          </cell>
          <cell r="C473" t="str">
            <v>EA</v>
          </cell>
          <cell r="D473" t="str">
            <v>4</v>
          </cell>
          <cell r="E473">
            <v>852</v>
          </cell>
          <cell r="F473">
            <v>3408</v>
          </cell>
          <cell r="G473">
            <v>0</v>
          </cell>
        </row>
        <row r="474">
          <cell r="A474" t="str">
            <v>동엘보</v>
          </cell>
          <cell r="B474" t="str">
            <v>D32</v>
          </cell>
          <cell r="C474" t="str">
            <v>EA</v>
          </cell>
          <cell r="D474" t="str">
            <v>3</v>
          </cell>
          <cell r="E474">
            <v>562</v>
          </cell>
          <cell r="F474">
            <v>1686</v>
          </cell>
          <cell r="G474">
            <v>0</v>
          </cell>
        </row>
        <row r="475">
          <cell r="A475" t="str">
            <v>동엘보</v>
          </cell>
          <cell r="B475" t="str">
            <v>D25</v>
          </cell>
          <cell r="C475" t="str">
            <v>EA</v>
          </cell>
          <cell r="D475" t="str">
            <v>53</v>
          </cell>
          <cell r="E475">
            <v>366</v>
          </cell>
          <cell r="F475">
            <v>19398</v>
          </cell>
          <cell r="G475">
            <v>0</v>
          </cell>
        </row>
        <row r="476">
          <cell r="A476" t="str">
            <v>동엘보</v>
          </cell>
          <cell r="B476" t="str">
            <v>D20</v>
          </cell>
          <cell r="C476" t="str">
            <v>EA</v>
          </cell>
          <cell r="D476" t="str">
            <v>17</v>
          </cell>
          <cell r="E476">
            <v>211</v>
          </cell>
          <cell r="F476">
            <v>3587</v>
          </cell>
          <cell r="G476">
            <v>0</v>
          </cell>
        </row>
        <row r="477">
          <cell r="A477" t="str">
            <v>동엘보</v>
          </cell>
          <cell r="B477" t="str">
            <v>D15</v>
          </cell>
          <cell r="C477" t="str">
            <v>EA</v>
          </cell>
          <cell r="D477" t="str">
            <v>92</v>
          </cell>
          <cell r="E477">
            <v>103</v>
          </cell>
          <cell r="F477">
            <v>9476</v>
          </cell>
          <cell r="G477">
            <v>0</v>
          </cell>
        </row>
        <row r="478">
          <cell r="A478" t="str">
            <v>동티이</v>
          </cell>
          <cell r="B478" t="str">
            <v>D65</v>
          </cell>
          <cell r="C478" t="str">
            <v>EA</v>
          </cell>
          <cell r="D478" t="str">
            <v>2</v>
          </cell>
          <cell r="E478">
            <v>3867</v>
          </cell>
          <cell r="F478">
            <v>7734</v>
          </cell>
          <cell r="G478">
            <v>0</v>
          </cell>
        </row>
        <row r="479">
          <cell r="A479" t="str">
            <v>동티이</v>
          </cell>
          <cell r="B479" t="str">
            <v>D50</v>
          </cell>
          <cell r="C479" t="str">
            <v>EA</v>
          </cell>
          <cell r="D479" t="str">
            <v>6</v>
          </cell>
          <cell r="E479">
            <v>2364</v>
          </cell>
          <cell r="F479">
            <v>14184</v>
          </cell>
          <cell r="G479">
            <v>0</v>
          </cell>
        </row>
        <row r="480">
          <cell r="A480" t="str">
            <v>동티이</v>
          </cell>
          <cell r="B480" t="str">
            <v>D40</v>
          </cell>
          <cell r="C480" t="str">
            <v>EA</v>
          </cell>
          <cell r="D480" t="str">
            <v>10</v>
          </cell>
          <cell r="E480">
            <v>1298</v>
          </cell>
          <cell r="F480">
            <v>12980</v>
          </cell>
          <cell r="G480">
            <v>0</v>
          </cell>
        </row>
        <row r="481">
          <cell r="A481" t="str">
            <v>동티이</v>
          </cell>
          <cell r="B481" t="str">
            <v>D32</v>
          </cell>
          <cell r="C481" t="str">
            <v>EA</v>
          </cell>
          <cell r="D481" t="str">
            <v>15</v>
          </cell>
          <cell r="E481">
            <v>871</v>
          </cell>
          <cell r="F481">
            <v>13065</v>
          </cell>
          <cell r="G481">
            <v>0</v>
          </cell>
        </row>
        <row r="482">
          <cell r="A482" t="str">
            <v>동티이</v>
          </cell>
          <cell r="B482" t="str">
            <v>D25</v>
          </cell>
          <cell r="C482" t="str">
            <v>EA</v>
          </cell>
          <cell r="D482" t="str">
            <v>20</v>
          </cell>
          <cell r="E482">
            <v>512</v>
          </cell>
          <cell r="F482">
            <v>10240</v>
          </cell>
          <cell r="G482">
            <v>0</v>
          </cell>
        </row>
        <row r="483">
          <cell r="A483" t="str">
            <v>동티이</v>
          </cell>
          <cell r="B483" t="str">
            <v>D20</v>
          </cell>
          <cell r="C483" t="str">
            <v>EA</v>
          </cell>
          <cell r="D483" t="str">
            <v>5</v>
          </cell>
          <cell r="E483">
            <v>333</v>
          </cell>
          <cell r="F483">
            <v>1665</v>
          </cell>
          <cell r="G483">
            <v>0</v>
          </cell>
        </row>
        <row r="484">
          <cell r="A484" t="str">
            <v>동레듀샤</v>
          </cell>
          <cell r="B484" t="str">
            <v>D65</v>
          </cell>
          <cell r="C484" t="str">
            <v>EA</v>
          </cell>
          <cell r="D484" t="str">
            <v>1</v>
          </cell>
          <cell r="E484">
            <v>1126</v>
          </cell>
          <cell r="F484">
            <v>1126</v>
          </cell>
          <cell r="G484">
            <v>0</v>
          </cell>
        </row>
        <row r="485">
          <cell r="A485" t="str">
            <v>동레듀샤</v>
          </cell>
          <cell r="B485" t="str">
            <v>D50</v>
          </cell>
          <cell r="C485" t="str">
            <v>EA</v>
          </cell>
          <cell r="D485" t="str">
            <v>2</v>
          </cell>
          <cell r="E485">
            <v>1105</v>
          </cell>
          <cell r="F485">
            <v>2210</v>
          </cell>
          <cell r="G485">
            <v>0</v>
          </cell>
        </row>
        <row r="486">
          <cell r="A486" t="str">
            <v>동레듀샤</v>
          </cell>
          <cell r="B486" t="str">
            <v>D40</v>
          </cell>
          <cell r="C486" t="str">
            <v>EA</v>
          </cell>
          <cell r="D486" t="str">
            <v>4</v>
          </cell>
          <cell r="E486">
            <v>461</v>
          </cell>
          <cell r="F486">
            <v>1844</v>
          </cell>
          <cell r="G486">
            <v>0</v>
          </cell>
        </row>
        <row r="487">
          <cell r="A487" t="str">
            <v>동레듀샤</v>
          </cell>
          <cell r="B487" t="str">
            <v>D32</v>
          </cell>
          <cell r="C487" t="str">
            <v>EA</v>
          </cell>
          <cell r="D487" t="str">
            <v>1</v>
          </cell>
          <cell r="E487">
            <v>268</v>
          </cell>
          <cell r="F487">
            <v>268</v>
          </cell>
          <cell r="G487">
            <v>0</v>
          </cell>
        </row>
        <row r="488">
          <cell r="A488" t="str">
            <v>동레듀샤</v>
          </cell>
          <cell r="B488" t="str">
            <v>D25</v>
          </cell>
          <cell r="C488" t="str">
            <v>EA</v>
          </cell>
          <cell r="D488" t="str">
            <v>6</v>
          </cell>
          <cell r="E488">
            <v>196</v>
          </cell>
          <cell r="F488">
            <v>1176</v>
          </cell>
          <cell r="G488">
            <v>0</v>
          </cell>
        </row>
        <row r="489">
          <cell r="A489" t="str">
            <v>동레듀샤</v>
          </cell>
          <cell r="B489" t="str">
            <v>D20</v>
          </cell>
          <cell r="C489" t="str">
            <v>EA</v>
          </cell>
          <cell r="D489" t="str">
            <v>2</v>
          </cell>
          <cell r="E489">
            <v>133</v>
          </cell>
          <cell r="F489">
            <v>266</v>
          </cell>
          <cell r="G489">
            <v>0</v>
          </cell>
        </row>
        <row r="490">
          <cell r="A490" t="str">
            <v>동소켓</v>
          </cell>
          <cell r="B490" t="str">
            <v>D65</v>
          </cell>
          <cell r="C490" t="str">
            <v>EA</v>
          </cell>
          <cell r="D490" t="str">
            <v>3</v>
          </cell>
          <cell r="E490">
            <v>1126</v>
          </cell>
          <cell r="F490">
            <v>3378</v>
          </cell>
          <cell r="G490">
            <v>0</v>
          </cell>
        </row>
        <row r="491">
          <cell r="A491" t="str">
            <v>동소켓</v>
          </cell>
          <cell r="B491" t="str">
            <v>D20</v>
          </cell>
          <cell r="C491" t="str">
            <v>EA</v>
          </cell>
          <cell r="D491" t="str">
            <v>2</v>
          </cell>
          <cell r="E491">
            <v>103</v>
          </cell>
          <cell r="F491">
            <v>206</v>
          </cell>
          <cell r="G491">
            <v>0</v>
          </cell>
        </row>
        <row r="492">
          <cell r="A492" t="str">
            <v>동캡</v>
          </cell>
          <cell r="B492" t="str">
            <v>D32</v>
          </cell>
          <cell r="C492" t="str">
            <v>EA</v>
          </cell>
          <cell r="D492" t="str">
            <v>4</v>
          </cell>
          <cell r="E492">
            <v>252</v>
          </cell>
          <cell r="F492">
            <v>1008</v>
          </cell>
          <cell r="G492">
            <v>0</v>
          </cell>
        </row>
        <row r="493">
          <cell r="A493" t="str">
            <v>동캡</v>
          </cell>
          <cell r="B493" t="str">
            <v>D25</v>
          </cell>
          <cell r="C493" t="str">
            <v>EA</v>
          </cell>
          <cell r="D493" t="str">
            <v>1</v>
          </cell>
          <cell r="E493">
            <v>183</v>
          </cell>
          <cell r="F493">
            <v>183</v>
          </cell>
          <cell r="G493">
            <v>0</v>
          </cell>
        </row>
        <row r="494">
          <cell r="A494" t="str">
            <v>동캡</v>
          </cell>
          <cell r="B494" t="str">
            <v>D20</v>
          </cell>
          <cell r="C494" t="str">
            <v>EA</v>
          </cell>
          <cell r="D494" t="str">
            <v>1</v>
          </cell>
          <cell r="E494">
            <v>124</v>
          </cell>
          <cell r="F494">
            <v>124</v>
          </cell>
          <cell r="G494">
            <v>0</v>
          </cell>
        </row>
        <row r="495">
          <cell r="A495" t="str">
            <v>동아답타(C*M)</v>
          </cell>
          <cell r="B495" t="str">
            <v>D50</v>
          </cell>
          <cell r="C495" t="str">
            <v>EA</v>
          </cell>
          <cell r="D495" t="str">
            <v>1</v>
          </cell>
          <cell r="E495">
            <v>3056</v>
          </cell>
          <cell r="F495">
            <v>3056</v>
          </cell>
          <cell r="G495">
            <v>0</v>
          </cell>
        </row>
        <row r="496">
          <cell r="A496" t="str">
            <v>동아답타(C*M)</v>
          </cell>
          <cell r="B496" t="str">
            <v>D32</v>
          </cell>
          <cell r="C496" t="str">
            <v>EA</v>
          </cell>
          <cell r="D496" t="str">
            <v>1</v>
          </cell>
          <cell r="E496">
            <v>1678</v>
          </cell>
          <cell r="F496">
            <v>1678</v>
          </cell>
          <cell r="G496">
            <v>0</v>
          </cell>
        </row>
        <row r="497">
          <cell r="A497" t="str">
            <v>동아답타(C*M)</v>
          </cell>
          <cell r="B497" t="str">
            <v>D25</v>
          </cell>
          <cell r="C497" t="str">
            <v>EA</v>
          </cell>
          <cell r="D497" t="str">
            <v>6</v>
          </cell>
          <cell r="E497">
            <v>950</v>
          </cell>
          <cell r="F497">
            <v>5700</v>
          </cell>
          <cell r="G497">
            <v>0</v>
          </cell>
        </row>
        <row r="498">
          <cell r="A498" t="str">
            <v>동아답타(C*M)</v>
          </cell>
          <cell r="B498" t="str">
            <v>D20</v>
          </cell>
          <cell r="C498" t="str">
            <v>EA</v>
          </cell>
          <cell r="D498" t="str">
            <v>4</v>
          </cell>
          <cell r="E498">
            <v>522</v>
          </cell>
          <cell r="F498">
            <v>2088</v>
          </cell>
          <cell r="G498">
            <v>0</v>
          </cell>
        </row>
        <row r="499">
          <cell r="A499" t="str">
            <v>동땜엘보(C*F)</v>
          </cell>
          <cell r="B499" t="str">
            <v>D25</v>
          </cell>
          <cell r="C499" t="str">
            <v>EA</v>
          </cell>
          <cell r="D499" t="str">
            <v>14</v>
          </cell>
          <cell r="E499">
            <v>2773</v>
          </cell>
          <cell r="F499">
            <v>38822</v>
          </cell>
          <cell r="G499">
            <v>0</v>
          </cell>
        </row>
        <row r="500">
          <cell r="A500" t="str">
            <v>동땜엘보(C*F)</v>
          </cell>
          <cell r="B500" t="str">
            <v>D15(大)</v>
          </cell>
          <cell r="C500" t="str">
            <v>EA</v>
          </cell>
          <cell r="D500" t="str">
            <v>28</v>
          </cell>
          <cell r="E500">
            <v>722</v>
          </cell>
          <cell r="F500">
            <v>20216</v>
          </cell>
          <cell r="G500">
            <v>0</v>
          </cell>
        </row>
        <row r="501">
          <cell r="A501" t="str">
            <v>동유니온(C*M)</v>
          </cell>
          <cell r="B501" t="str">
            <v>D50</v>
          </cell>
          <cell r="C501" t="str">
            <v>EA</v>
          </cell>
          <cell r="D501" t="str">
            <v>1</v>
          </cell>
          <cell r="E501">
            <v>8707</v>
          </cell>
          <cell r="F501">
            <v>8707</v>
          </cell>
          <cell r="G501">
            <v>0</v>
          </cell>
        </row>
        <row r="502">
          <cell r="A502" t="str">
            <v>동유니온(C*M)</v>
          </cell>
          <cell r="B502" t="str">
            <v>D32</v>
          </cell>
          <cell r="C502" t="str">
            <v>EA</v>
          </cell>
          <cell r="D502" t="str">
            <v>1</v>
          </cell>
          <cell r="E502">
            <v>5137</v>
          </cell>
          <cell r="F502">
            <v>5137</v>
          </cell>
          <cell r="G502">
            <v>0</v>
          </cell>
        </row>
        <row r="503">
          <cell r="A503" t="str">
            <v>동유니온(C*M)</v>
          </cell>
          <cell r="B503" t="str">
            <v>D25</v>
          </cell>
          <cell r="C503" t="str">
            <v>EA</v>
          </cell>
          <cell r="D503" t="str">
            <v>6</v>
          </cell>
          <cell r="E503">
            <v>2902</v>
          </cell>
          <cell r="F503">
            <v>17412</v>
          </cell>
          <cell r="G503">
            <v>0</v>
          </cell>
        </row>
        <row r="504">
          <cell r="A504" t="str">
            <v>동유니온(C*M)</v>
          </cell>
          <cell r="B504" t="str">
            <v>D20</v>
          </cell>
          <cell r="C504" t="str">
            <v>EA</v>
          </cell>
          <cell r="D504" t="str">
            <v>4</v>
          </cell>
          <cell r="E504">
            <v>2121</v>
          </cell>
          <cell r="F504">
            <v>8484</v>
          </cell>
          <cell r="G504">
            <v>0</v>
          </cell>
        </row>
        <row r="505">
          <cell r="A505" t="str">
            <v>황동볼밸브(10KG)</v>
          </cell>
          <cell r="B505" t="str">
            <v>D50</v>
          </cell>
          <cell r="C505" t="str">
            <v>EA</v>
          </cell>
          <cell r="D505" t="str">
            <v>1</v>
          </cell>
          <cell r="E505">
            <v>8550</v>
          </cell>
          <cell r="F505">
            <v>8550</v>
          </cell>
          <cell r="G505">
            <v>5089</v>
          </cell>
        </row>
        <row r="506">
          <cell r="A506" t="str">
            <v>황동볼밸브(10KG)</v>
          </cell>
          <cell r="B506" t="str">
            <v>D32</v>
          </cell>
          <cell r="C506" t="str">
            <v>EA</v>
          </cell>
          <cell r="D506" t="str">
            <v>1</v>
          </cell>
          <cell r="E506">
            <v>4050</v>
          </cell>
          <cell r="F506">
            <v>4050</v>
          </cell>
          <cell r="G506">
            <v>5089</v>
          </cell>
        </row>
        <row r="507">
          <cell r="A507" t="str">
            <v>황동볼밸브(10KG)</v>
          </cell>
          <cell r="B507" t="str">
            <v>D25</v>
          </cell>
          <cell r="C507" t="str">
            <v>EA</v>
          </cell>
          <cell r="D507" t="str">
            <v>6</v>
          </cell>
          <cell r="E507">
            <v>2790</v>
          </cell>
          <cell r="F507">
            <v>16740</v>
          </cell>
          <cell r="G507">
            <v>5089</v>
          </cell>
        </row>
        <row r="508">
          <cell r="A508" t="str">
            <v>황동볼밸브(10KG)</v>
          </cell>
          <cell r="B508" t="str">
            <v>D20</v>
          </cell>
          <cell r="C508" t="str">
            <v>EA</v>
          </cell>
          <cell r="D508" t="str">
            <v>4</v>
          </cell>
          <cell r="E508">
            <v>1575</v>
          </cell>
          <cell r="F508">
            <v>6300</v>
          </cell>
          <cell r="G508">
            <v>5089</v>
          </cell>
        </row>
        <row r="509">
          <cell r="A509" t="str">
            <v>동관용접(BRAZING)</v>
          </cell>
          <cell r="B509" t="str">
            <v>D65</v>
          </cell>
          <cell r="C509" t="str">
            <v>개소</v>
          </cell>
          <cell r="D509" t="str">
            <v>22</v>
          </cell>
          <cell r="E509">
            <v>822</v>
          </cell>
          <cell r="F509">
            <v>18084</v>
          </cell>
          <cell r="G509">
            <v>9882</v>
          </cell>
        </row>
        <row r="510">
          <cell r="A510" t="str">
            <v>동관용접(BRAZING)</v>
          </cell>
          <cell r="B510" t="str">
            <v>D50</v>
          </cell>
          <cell r="C510" t="str">
            <v>개소</v>
          </cell>
          <cell r="D510" t="str">
            <v>30</v>
          </cell>
          <cell r="E510">
            <v>625</v>
          </cell>
          <cell r="F510">
            <v>18750</v>
          </cell>
          <cell r="G510">
            <v>7686</v>
          </cell>
        </row>
        <row r="511">
          <cell r="A511" t="str">
            <v>동관용접(BRAZING)</v>
          </cell>
          <cell r="B511" t="str">
            <v>D40</v>
          </cell>
          <cell r="C511" t="str">
            <v>개소</v>
          </cell>
          <cell r="D511" t="str">
            <v>46</v>
          </cell>
          <cell r="E511">
            <v>434</v>
          </cell>
          <cell r="F511">
            <v>19964</v>
          </cell>
          <cell r="G511">
            <v>6118</v>
          </cell>
        </row>
        <row r="512">
          <cell r="A512" t="str">
            <v>동관용접(BRAZING)</v>
          </cell>
          <cell r="B512" t="str">
            <v>D32</v>
          </cell>
          <cell r="C512" t="str">
            <v>개소</v>
          </cell>
          <cell r="D512" t="str">
            <v>59</v>
          </cell>
          <cell r="E512">
            <v>332</v>
          </cell>
          <cell r="F512">
            <v>19588</v>
          </cell>
          <cell r="G512">
            <v>5569</v>
          </cell>
        </row>
        <row r="513">
          <cell r="A513" t="str">
            <v>동관용접(BRAZING)</v>
          </cell>
          <cell r="B513" t="str">
            <v>D25</v>
          </cell>
          <cell r="C513" t="str">
            <v>개소</v>
          </cell>
          <cell r="D513" t="str">
            <v>205</v>
          </cell>
          <cell r="E513">
            <v>243</v>
          </cell>
          <cell r="F513">
            <v>49815</v>
          </cell>
          <cell r="G513">
            <v>4549</v>
          </cell>
        </row>
        <row r="514">
          <cell r="A514" t="str">
            <v>동관용접(BRAZING)</v>
          </cell>
          <cell r="B514" t="str">
            <v>D20</v>
          </cell>
          <cell r="C514" t="str">
            <v>개소</v>
          </cell>
          <cell r="D514" t="str">
            <v>66</v>
          </cell>
          <cell r="E514">
            <v>179</v>
          </cell>
          <cell r="F514">
            <v>11814</v>
          </cell>
          <cell r="G514">
            <v>3685</v>
          </cell>
        </row>
        <row r="515">
          <cell r="A515" t="str">
            <v>동관용접(BRAZING)</v>
          </cell>
          <cell r="B515" t="str">
            <v>D15</v>
          </cell>
          <cell r="C515" t="str">
            <v>개소</v>
          </cell>
          <cell r="D515" t="str">
            <v>212</v>
          </cell>
          <cell r="E515">
            <v>86</v>
          </cell>
          <cell r="F515">
            <v>18232</v>
          </cell>
          <cell r="G515">
            <v>3216</v>
          </cell>
        </row>
        <row r="516">
          <cell r="A516" t="str">
            <v>절연행가</v>
          </cell>
          <cell r="B516" t="str">
            <v>D65</v>
          </cell>
          <cell r="C516" t="str">
            <v>개소</v>
          </cell>
          <cell r="D516" t="str">
            <v>9</v>
          </cell>
          <cell r="E516">
            <v>1099</v>
          </cell>
          <cell r="F516">
            <v>9891</v>
          </cell>
          <cell r="G516">
            <v>0</v>
          </cell>
        </row>
        <row r="517">
          <cell r="A517" t="str">
            <v>절연행가</v>
          </cell>
          <cell r="B517" t="str">
            <v>D50</v>
          </cell>
          <cell r="C517" t="str">
            <v>개소</v>
          </cell>
          <cell r="D517" t="str">
            <v>9</v>
          </cell>
          <cell r="E517">
            <v>971</v>
          </cell>
          <cell r="F517">
            <v>8739</v>
          </cell>
          <cell r="G517">
            <v>0</v>
          </cell>
        </row>
        <row r="518">
          <cell r="A518" t="str">
            <v>절연행가</v>
          </cell>
          <cell r="B518" t="str">
            <v>D40</v>
          </cell>
          <cell r="C518" t="str">
            <v>개소</v>
          </cell>
          <cell r="D518" t="str">
            <v>5</v>
          </cell>
          <cell r="E518">
            <v>868</v>
          </cell>
          <cell r="F518">
            <v>4340</v>
          </cell>
          <cell r="G518">
            <v>0</v>
          </cell>
        </row>
        <row r="519">
          <cell r="A519" t="str">
            <v>절연행가</v>
          </cell>
          <cell r="B519" t="str">
            <v>D32</v>
          </cell>
          <cell r="C519" t="str">
            <v>개소</v>
          </cell>
          <cell r="D519" t="str">
            <v>13</v>
          </cell>
          <cell r="E519">
            <v>822</v>
          </cell>
          <cell r="F519">
            <v>10686</v>
          </cell>
          <cell r="G519">
            <v>0</v>
          </cell>
        </row>
        <row r="520">
          <cell r="A520" t="str">
            <v>절연행가</v>
          </cell>
          <cell r="B520" t="str">
            <v>D25</v>
          </cell>
          <cell r="C520" t="str">
            <v>개소</v>
          </cell>
          <cell r="D520" t="str">
            <v>22</v>
          </cell>
          <cell r="E520">
            <v>759</v>
          </cell>
          <cell r="F520">
            <v>16698</v>
          </cell>
          <cell r="G520">
            <v>0</v>
          </cell>
        </row>
        <row r="521">
          <cell r="A521" t="str">
            <v>절연행가</v>
          </cell>
          <cell r="B521" t="str">
            <v>D20</v>
          </cell>
          <cell r="C521" t="str">
            <v>개소</v>
          </cell>
          <cell r="D521" t="str">
            <v>19</v>
          </cell>
          <cell r="E521">
            <v>724</v>
          </cell>
          <cell r="F521">
            <v>13756</v>
          </cell>
          <cell r="G521">
            <v>0</v>
          </cell>
        </row>
        <row r="522">
          <cell r="A522" t="str">
            <v>절연행가</v>
          </cell>
          <cell r="B522" t="str">
            <v>D15</v>
          </cell>
          <cell r="C522" t="str">
            <v>개소</v>
          </cell>
          <cell r="D522" t="str">
            <v>8</v>
          </cell>
          <cell r="E522">
            <v>703</v>
          </cell>
          <cell r="F522">
            <v>5624</v>
          </cell>
          <cell r="G522">
            <v>0</v>
          </cell>
        </row>
        <row r="523">
          <cell r="A523" t="str">
            <v>파이프스리브</v>
          </cell>
          <cell r="B523" t="str">
            <v>D65</v>
          </cell>
          <cell r="C523" t="str">
            <v>개소</v>
          </cell>
          <cell r="D523" t="str">
            <v>3</v>
          </cell>
          <cell r="E523">
            <v>2238</v>
          </cell>
          <cell r="F523">
            <v>6714</v>
          </cell>
          <cell r="G523">
            <v>0</v>
          </cell>
        </row>
        <row r="524">
          <cell r="A524" t="str">
            <v>파이프스리브</v>
          </cell>
          <cell r="B524" t="str">
            <v>D50</v>
          </cell>
          <cell r="C524" t="str">
            <v>개소</v>
          </cell>
          <cell r="D524" t="str">
            <v>3</v>
          </cell>
          <cell r="E524">
            <v>2272</v>
          </cell>
          <cell r="F524">
            <v>6816</v>
          </cell>
          <cell r="G524">
            <v>0</v>
          </cell>
        </row>
        <row r="525">
          <cell r="A525" t="str">
            <v>파이프스리브</v>
          </cell>
          <cell r="B525" t="str">
            <v>D40</v>
          </cell>
          <cell r="C525" t="str">
            <v>개소</v>
          </cell>
          <cell r="D525" t="str">
            <v>2</v>
          </cell>
          <cell r="E525">
            <v>1506</v>
          </cell>
          <cell r="F525">
            <v>3012</v>
          </cell>
          <cell r="G525">
            <v>0</v>
          </cell>
        </row>
        <row r="526">
          <cell r="A526" t="str">
            <v>파이프스리브</v>
          </cell>
          <cell r="B526" t="str">
            <v>D32</v>
          </cell>
          <cell r="C526" t="str">
            <v>개소</v>
          </cell>
          <cell r="D526" t="str">
            <v>1</v>
          </cell>
          <cell r="E526">
            <v>1480</v>
          </cell>
          <cell r="F526">
            <v>1480</v>
          </cell>
          <cell r="G526">
            <v>0</v>
          </cell>
        </row>
        <row r="527">
          <cell r="A527" t="str">
            <v>파이프스리브</v>
          </cell>
          <cell r="B527" t="str">
            <v>D25</v>
          </cell>
          <cell r="C527" t="str">
            <v>개소</v>
          </cell>
          <cell r="D527" t="str">
            <v>8</v>
          </cell>
          <cell r="E527">
            <v>1032</v>
          </cell>
          <cell r="F527">
            <v>8256</v>
          </cell>
          <cell r="G527">
            <v>0</v>
          </cell>
        </row>
        <row r="528">
          <cell r="A528" t="str">
            <v>파이프스리브</v>
          </cell>
          <cell r="B528" t="str">
            <v>D20</v>
          </cell>
          <cell r="C528" t="str">
            <v>개소</v>
          </cell>
          <cell r="D528" t="str">
            <v>5</v>
          </cell>
          <cell r="E528">
            <v>881</v>
          </cell>
          <cell r="F528">
            <v>4405</v>
          </cell>
          <cell r="G528">
            <v>0</v>
          </cell>
        </row>
        <row r="529">
          <cell r="A529" t="str">
            <v>지수판스리브</v>
          </cell>
          <cell r="B529" t="str">
            <v>D65</v>
          </cell>
          <cell r="C529" t="str">
            <v>개소</v>
          </cell>
          <cell r="D529" t="str">
            <v>1</v>
          </cell>
          <cell r="E529">
            <v>2953</v>
          </cell>
          <cell r="F529">
            <v>2953</v>
          </cell>
          <cell r="G529">
            <v>3042</v>
          </cell>
        </row>
        <row r="530">
          <cell r="A530" t="str">
            <v>절연U-BOLT/NUT</v>
          </cell>
          <cell r="B530" t="str">
            <v>D65</v>
          </cell>
          <cell r="C530" t="str">
            <v>EA</v>
          </cell>
          <cell r="D530" t="str">
            <v>2</v>
          </cell>
          <cell r="E530">
            <v>527</v>
          </cell>
          <cell r="F530">
            <v>1054</v>
          </cell>
        </row>
        <row r="531">
          <cell r="A531" t="str">
            <v>절연U-BOLT/NUT</v>
          </cell>
          <cell r="B531" t="str">
            <v>D50</v>
          </cell>
          <cell r="C531" t="str">
            <v>EA</v>
          </cell>
          <cell r="D531" t="str">
            <v>1</v>
          </cell>
          <cell r="E531">
            <v>398</v>
          </cell>
          <cell r="F531">
            <v>398</v>
          </cell>
        </row>
        <row r="532">
          <cell r="A532" t="str">
            <v>절연U-BOLT/NUT</v>
          </cell>
          <cell r="B532" t="str">
            <v>D25</v>
          </cell>
          <cell r="C532" t="str">
            <v>EA</v>
          </cell>
          <cell r="D532" t="str">
            <v>1</v>
          </cell>
          <cell r="E532">
            <v>309</v>
          </cell>
          <cell r="F532">
            <v>309</v>
          </cell>
        </row>
        <row r="533">
          <cell r="A533" t="str">
            <v>절연U-BOLT/NUT</v>
          </cell>
          <cell r="B533" t="str">
            <v>D20</v>
          </cell>
          <cell r="C533" t="str">
            <v>EA</v>
          </cell>
          <cell r="D533" t="str">
            <v>1</v>
          </cell>
          <cell r="E533">
            <v>263</v>
          </cell>
          <cell r="F533">
            <v>263</v>
          </cell>
        </row>
        <row r="534">
          <cell r="A534" t="str">
            <v>잡재료비</v>
          </cell>
          <cell r="C534" t="str">
            <v>식</v>
          </cell>
          <cell r="D534" t="str">
            <v>1</v>
          </cell>
          <cell r="F534">
            <v>103481</v>
          </cell>
        </row>
        <row r="535">
          <cell r="A535" t="str">
            <v>공구손료</v>
          </cell>
          <cell r="B535" t="str">
            <v>노무비의 3 %</v>
          </cell>
          <cell r="C535" t="str">
            <v>식</v>
          </cell>
          <cell r="D535" t="str">
            <v>1</v>
          </cell>
          <cell r="F535">
            <v>0</v>
          </cell>
        </row>
        <row r="536">
          <cell r="A536" t="str">
            <v>소계</v>
          </cell>
          <cell r="F536">
            <v>3552879</v>
          </cell>
        </row>
        <row r="556">
          <cell r="A556" t="str">
            <v>7.오배수배관공사</v>
          </cell>
        </row>
        <row r="557">
          <cell r="A557" t="str">
            <v>주철직관(NO.HUB)</v>
          </cell>
          <cell r="B557" t="str">
            <v>D125*3000L</v>
          </cell>
          <cell r="C557" t="str">
            <v>본</v>
          </cell>
          <cell r="D557" t="str">
            <v>16</v>
          </cell>
          <cell r="E557">
            <v>29400</v>
          </cell>
          <cell r="F557">
            <v>470400</v>
          </cell>
        </row>
        <row r="558">
          <cell r="A558" t="str">
            <v>주철직관(NO.HUB)</v>
          </cell>
          <cell r="B558" t="str">
            <v>D100*3000L</v>
          </cell>
          <cell r="C558" t="str">
            <v>본</v>
          </cell>
          <cell r="D558" t="str">
            <v>43</v>
          </cell>
          <cell r="E558">
            <v>23520</v>
          </cell>
          <cell r="F558">
            <v>1011360</v>
          </cell>
        </row>
        <row r="559">
          <cell r="A559" t="str">
            <v>주철직관(NO.HUB)</v>
          </cell>
          <cell r="B559" t="str">
            <v>D75*3000L</v>
          </cell>
          <cell r="C559" t="str">
            <v>본</v>
          </cell>
          <cell r="D559" t="str">
            <v>13</v>
          </cell>
          <cell r="E559">
            <v>17010</v>
          </cell>
          <cell r="F559">
            <v>221130</v>
          </cell>
        </row>
        <row r="560">
          <cell r="A560" t="str">
            <v>주철직관(NO.HUB)</v>
          </cell>
          <cell r="B560" t="str">
            <v>D50*3000L</v>
          </cell>
          <cell r="C560" t="str">
            <v>본</v>
          </cell>
          <cell r="D560" t="str">
            <v>15</v>
          </cell>
          <cell r="E560">
            <v>13615</v>
          </cell>
          <cell r="F560">
            <v>204225</v>
          </cell>
        </row>
        <row r="561">
          <cell r="A561" t="str">
            <v>주철90'장곡관(NO HUB)</v>
          </cell>
          <cell r="B561" t="str">
            <v>D100</v>
          </cell>
          <cell r="C561" t="str">
            <v>EA</v>
          </cell>
          <cell r="D561" t="str">
            <v>14</v>
          </cell>
          <cell r="E561">
            <v>3640</v>
          </cell>
          <cell r="F561">
            <v>50960</v>
          </cell>
        </row>
        <row r="562">
          <cell r="A562" t="str">
            <v>주철90'장곡관(NO HUB)</v>
          </cell>
          <cell r="B562" t="str">
            <v>D50</v>
          </cell>
          <cell r="C562" t="str">
            <v>EA</v>
          </cell>
          <cell r="D562" t="str">
            <v>10</v>
          </cell>
          <cell r="E562">
            <v>1330</v>
          </cell>
          <cell r="F562">
            <v>13300</v>
          </cell>
        </row>
        <row r="563">
          <cell r="A563" t="str">
            <v>주철45'곡관(NO HUB)</v>
          </cell>
          <cell r="B563" t="str">
            <v>D125</v>
          </cell>
          <cell r="C563" t="str">
            <v>EA</v>
          </cell>
          <cell r="D563" t="str">
            <v>1</v>
          </cell>
          <cell r="E563">
            <v>2065</v>
          </cell>
          <cell r="F563">
            <v>2065</v>
          </cell>
        </row>
        <row r="564">
          <cell r="A564" t="str">
            <v>주철45'곡관(NO HUB)</v>
          </cell>
          <cell r="B564" t="str">
            <v>D100</v>
          </cell>
          <cell r="C564" t="str">
            <v>EA</v>
          </cell>
          <cell r="D564" t="str">
            <v>18</v>
          </cell>
          <cell r="E564">
            <v>1190</v>
          </cell>
          <cell r="F564">
            <v>21420</v>
          </cell>
        </row>
        <row r="565">
          <cell r="A565" t="str">
            <v>주철45'곡관(NO HUB)</v>
          </cell>
          <cell r="B565" t="str">
            <v>D75</v>
          </cell>
          <cell r="C565" t="str">
            <v>EA</v>
          </cell>
          <cell r="D565" t="str">
            <v>16</v>
          </cell>
          <cell r="E565">
            <v>805</v>
          </cell>
          <cell r="F565">
            <v>12880</v>
          </cell>
        </row>
        <row r="566">
          <cell r="A566" t="str">
            <v>주철45'곡관(NO HUB)</v>
          </cell>
          <cell r="B566" t="str">
            <v>D50</v>
          </cell>
          <cell r="C566" t="str">
            <v>EA</v>
          </cell>
          <cell r="D566" t="str">
            <v>22</v>
          </cell>
          <cell r="E566">
            <v>490</v>
          </cell>
          <cell r="F566">
            <v>10780</v>
          </cell>
        </row>
        <row r="567">
          <cell r="A567" t="str">
            <v>백관(KSD3507)</v>
          </cell>
          <cell r="B567" t="str">
            <v>D100</v>
          </cell>
          <cell r="C567" t="str">
            <v>M</v>
          </cell>
          <cell r="D567">
            <v>10</v>
          </cell>
          <cell r="E567">
            <v>7410</v>
          </cell>
          <cell r="F567">
            <v>74100</v>
          </cell>
          <cell r="G567">
            <v>41204</v>
          </cell>
        </row>
        <row r="568">
          <cell r="A568" t="str">
            <v>백관(KSD3507)</v>
          </cell>
          <cell r="B568" t="str">
            <v>D80</v>
          </cell>
          <cell r="C568" t="str">
            <v>M</v>
          </cell>
          <cell r="D568">
            <v>19</v>
          </cell>
          <cell r="E568">
            <v>5170</v>
          </cell>
          <cell r="F568">
            <v>98230</v>
          </cell>
          <cell r="G568">
            <v>31565</v>
          </cell>
        </row>
        <row r="569">
          <cell r="A569" t="str">
            <v>백관(KSD3507)</v>
          </cell>
          <cell r="B569" t="str">
            <v>D50</v>
          </cell>
          <cell r="C569" t="str">
            <v>M</v>
          </cell>
          <cell r="D569">
            <v>107</v>
          </cell>
          <cell r="E569">
            <v>3205</v>
          </cell>
          <cell r="F569">
            <v>342935</v>
          </cell>
          <cell r="G569">
            <v>21125</v>
          </cell>
        </row>
        <row r="570">
          <cell r="A570" t="str">
            <v>백관(KSD3507)</v>
          </cell>
          <cell r="B570" t="str">
            <v>D32</v>
          </cell>
          <cell r="C570" t="str">
            <v>M</v>
          </cell>
          <cell r="D570">
            <v>17</v>
          </cell>
          <cell r="E570">
            <v>2160</v>
          </cell>
          <cell r="F570">
            <v>36720</v>
          </cell>
          <cell r="G570">
            <v>15515</v>
          </cell>
        </row>
        <row r="571">
          <cell r="A571" t="str">
            <v>백엘보(용접)</v>
          </cell>
          <cell r="B571" t="str">
            <v>D80</v>
          </cell>
          <cell r="C571" t="str">
            <v>EA</v>
          </cell>
          <cell r="D571" t="str">
            <v>3</v>
          </cell>
          <cell r="E571">
            <v>2232</v>
          </cell>
          <cell r="F571">
            <v>6696</v>
          </cell>
          <cell r="G571">
            <v>0</v>
          </cell>
        </row>
        <row r="572">
          <cell r="A572" t="str">
            <v>백엘보(나사)</v>
          </cell>
          <cell r="B572" t="str">
            <v>D50</v>
          </cell>
          <cell r="C572" t="str">
            <v>EA</v>
          </cell>
          <cell r="D572" t="str">
            <v>59</v>
          </cell>
          <cell r="E572">
            <v>1634</v>
          </cell>
          <cell r="F572">
            <v>96406</v>
          </cell>
          <cell r="G572">
            <v>0</v>
          </cell>
        </row>
        <row r="573">
          <cell r="A573" t="str">
            <v>백엘보(나사)</v>
          </cell>
          <cell r="B573" t="str">
            <v>D32</v>
          </cell>
          <cell r="C573" t="str">
            <v>EA</v>
          </cell>
          <cell r="D573" t="str">
            <v>30</v>
          </cell>
          <cell r="E573">
            <v>879</v>
          </cell>
          <cell r="F573">
            <v>26370</v>
          </cell>
          <cell r="G573">
            <v>0</v>
          </cell>
        </row>
        <row r="574">
          <cell r="A574" t="str">
            <v>백티이(용접)</v>
          </cell>
          <cell r="B574" t="str">
            <v>D100</v>
          </cell>
          <cell r="C574" t="str">
            <v>EA</v>
          </cell>
          <cell r="D574" t="str">
            <v>7</v>
          </cell>
          <cell r="E574">
            <v>5518</v>
          </cell>
          <cell r="F574">
            <v>38626</v>
          </cell>
          <cell r="G574">
            <v>0</v>
          </cell>
        </row>
        <row r="575">
          <cell r="A575" t="str">
            <v>백티이(용접)</v>
          </cell>
          <cell r="B575" t="str">
            <v>D80</v>
          </cell>
          <cell r="C575" t="str">
            <v>EA</v>
          </cell>
          <cell r="D575" t="str">
            <v>3</v>
          </cell>
          <cell r="E575">
            <v>3336</v>
          </cell>
          <cell r="F575">
            <v>10008</v>
          </cell>
          <cell r="G575">
            <v>0</v>
          </cell>
        </row>
        <row r="576">
          <cell r="A576" t="str">
            <v>백티이(나사)</v>
          </cell>
          <cell r="B576" t="str">
            <v>D50</v>
          </cell>
          <cell r="C576" t="str">
            <v>EA</v>
          </cell>
          <cell r="D576" t="str">
            <v>2</v>
          </cell>
          <cell r="E576">
            <v>2135</v>
          </cell>
          <cell r="F576">
            <v>4270</v>
          </cell>
          <cell r="G576">
            <v>0</v>
          </cell>
        </row>
        <row r="577">
          <cell r="A577" t="str">
            <v>백레듀샤(용접)</v>
          </cell>
          <cell r="B577" t="str">
            <v>D100</v>
          </cell>
          <cell r="C577" t="str">
            <v>EA</v>
          </cell>
          <cell r="D577" t="str">
            <v>2</v>
          </cell>
          <cell r="E577">
            <v>3782</v>
          </cell>
          <cell r="F577">
            <v>7564</v>
          </cell>
          <cell r="G577">
            <v>0</v>
          </cell>
        </row>
        <row r="578">
          <cell r="A578" t="str">
            <v>백레듀샤(용접)</v>
          </cell>
          <cell r="B578" t="str">
            <v>D80</v>
          </cell>
          <cell r="C578" t="str">
            <v>EA</v>
          </cell>
          <cell r="D578" t="str">
            <v>3</v>
          </cell>
          <cell r="E578">
            <v>2666</v>
          </cell>
          <cell r="F578">
            <v>7998</v>
          </cell>
          <cell r="G578">
            <v>0</v>
          </cell>
        </row>
        <row r="579">
          <cell r="A579" t="str">
            <v>주철Y관(NO HUB)</v>
          </cell>
          <cell r="B579" t="str">
            <v>D125*100</v>
          </cell>
          <cell r="C579" t="str">
            <v>EA</v>
          </cell>
          <cell r="D579" t="str">
            <v>2</v>
          </cell>
          <cell r="E579">
            <v>4095</v>
          </cell>
          <cell r="F579">
            <v>8190</v>
          </cell>
          <cell r="G579">
            <v>0</v>
          </cell>
        </row>
        <row r="580">
          <cell r="A580" t="str">
            <v>주철Y관(NO HUB)</v>
          </cell>
          <cell r="B580" t="str">
            <v>D125*50</v>
          </cell>
          <cell r="C580" t="str">
            <v>EA</v>
          </cell>
          <cell r="D580" t="str">
            <v>4</v>
          </cell>
          <cell r="E580">
            <v>2625</v>
          </cell>
          <cell r="F580">
            <v>10500</v>
          </cell>
          <cell r="G580">
            <v>0</v>
          </cell>
        </row>
        <row r="581">
          <cell r="A581" t="str">
            <v>주철Y관(NO HUB)</v>
          </cell>
          <cell r="B581" t="str">
            <v>D100*100</v>
          </cell>
          <cell r="C581" t="str">
            <v>EA</v>
          </cell>
          <cell r="D581" t="str">
            <v>20</v>
          </cell>
          <cell r="E581">
            <v>2590</v>
          </cell>
          <cell r="F581">
            <v>51800</v>
          </cell>
          <cell r="G581">
            <v>0</v>
          </cell>
        </row>
        <row r="582">
          <cell r="A582" t="str">
            <v>주철Y관(NO HUB)</v>
          </cell>
          <cell r="B582" t="str">
            <v>D100*75</v>
          </cell>
          <cell r="C582" t="str">
            <v>EA</v>
          </cell>
          <cell r="D582" t="str">
            <v>3</v>
          </cell>
          <cell r="E582">
            <v>1820</v>
          </cell>
          <cell r="F582">
            <v>5460</v>
          </cell>
          <cell r="G582">
            <v>0</v>
          </cell>
        </row>
        <row r="583">
          <cell r="A583" t="str">
            <v>주철Y관(NO HUB)</v>
          </cell>
          <cell r="B583" t="str">
            <v>D100*50</v>
          </cell>
          <cell r="C583" t="str">
            <v>EA</v>
          </cell>
          <cell r="D583" t="str">
            <v>9</v>
          </cell>
          <cell r="E583">
            <v>1575</v>
          </cell>
          <cell r="F583">
            <v>14175</v>
          </cell>
          <cell r="G583">
            <v>0</v>
          </cell>
        </row>
        <row r="584">
          <cell r="A584" t="str">
            <v>주철Y관(NO HUB)</v>
          </cell>
          <cell r="B584" t="str">
            <v>D75*75</v>
          </cell>
          <cell r="C584" t="str">
            <v>EA</v>
          </cell>
          <cell r="D584" t="str">
            <v>8</v>
          </cell>
          <cell r="E584">
            <v>1435</v>
          </cell>
          <cell r="F584">
            <v>11480</v>
          </cell>
          <cell r="G584">
            <v>0</v>
          </cell>
        </row>
        <row r="585">
          <cell r="A585" t="str">
            <v>주철Y관(NO HUB)</v>
          </cell>
          <cell r="B585" t="str">
            <v>D75*50</v>
          </cell>
          <cell r="C585" t="str">
            <v>EA</v>
          </cell>
          <cell r="D585" t="str">
            <v>12</v>
          </cell>
          <cell r="E585">
            <v>1155</v>
          </cell>
          <cell r="F585">
            <v>13860</v>
          </cell>
          <cell r="G585">
            <v>0</v>
          </cell>
        </row>
        <row r="586">
          <cell r="A586" t="str">
            <v>주철Y관(NO HUB)</v>
          </cell>
          <cell r="B586" t="str">
            <v>D50*50</v>
          </cell>
          <cell r="C586" t="str">
            <v>EA</v>
          </cell>
          <cell r="D586" t="str">
            <v>4</v>
          </cell>
          <cell r="E586">
            <v>735</v>
          </cell>
          <cell r="F586">
            <v>2940</v>
          </cell>
          <cell r="G586">
            <v>0</v>
          </cell>
        </row>
        <row r="587">
          <cell r="A587" t="str">
            <v>주철90'Y관(NO HUB)</v>
          </cell>
          <cell r="B587" t="str">
            <v>D125*50</v>
          </cell>
          <cell r="C587" t="str">
            <v>EA</v>
          </cell>
          <cell r="D587" t="str">
            <v>1</v>
          </cell>
          <cell r="E587">
            <v>2870</v>
          </cell>
          <cell r="F587">
            <v>2870</v>
          </cell>
          <cell r="G587">
            <v>0</v>
          </cell>
        </row>
        <row r="588">
          <cell r="A588" t="str">
            <v>주철90'Y관(NO HUB)</v>
          </cell>
          <cell r="B588" t="str">
            <v>D100*50</v>
          </cell>
          <cell r="C588" t="str">
            <v>EA</v>
          </cell>
          <cell r="D588" t="str">
            <v>5</v>
          </cell>
          <cell r="E588">
            <v>2135</v>
          </cell>
          <cell r="F588">
            <v>10675</v>
          </cell>
          <cell r="G588">
            <v>0</v>
          </cell>
        </row>
        <row r="589">
          <cell r="A589" t="str">
            <v>주철90'Y관(NO HUB)</v>
          </cell>
          <cell r="B589" t="str">
            <v>D75*50</v>
          </cell>
          <cell r="C589" t="str">
            <v>EA</v>
          </cell>
          <cell r="D589" t="str">
            <v>3</v>
          </cell>
          <cell r="E589">
            <v>1400</v>
          </cell>
          <cell r="F589">
            <v>4200</v>
          </cell>
          <cell r="G589">
            <v>0</v>
          </cell>
        </row>
        <row r="590">
          <cell r="A590" t="str">
            <v>주철90'Y관(NO HUB)</v>
          </cell>
          <cell r="B590" t="str">
            <v>D50*50</v>
          </cell>
          <cell r="C590" t="str">
            <v>EA</v>
          </cell>
          <cell r="D590" t="str">
            <v>1</v>
          </cell>
          <cell r="E590">
            <v>1190</v>
          </cell>
          <cell r="F590">
            <v>1190</v>
          </cell>
          <cell r="G590">
            <v>0</v>
          </cell>
        </row>
        <row r="591">
          <cell r="A591" t="str">
            <v>주철바닥소제구(NO HUB)</v>
          </cell>
          <cell r="B591" t="str">
            <v>D125</v>
          </cell>
          <cell r="C591" t="str">
            <v>EA</v>
          </cell>
          <cell r="D591" t="str">
            <v>1</v>
          </cell>
          <cell r="E591">
            <v>9800</v>
          </cell>
          <cell r="F591">
            <v>9800</v>
          </cell>
          <cell r="G591">
            <v>0</v>
          </cell>
        </row>
        <row r="592">
          <cell r="A592" t="str">
            <v>주철바닥소제구(NO HUB)</v>
          </cell>
          <cell r="B592" t="str">
            <v>D100</v>
          </cell>
          <cell r="C592" t="str">
            <v>EA</v>
          </cell>
          <cell r="D592" t="str">
            <v>5</v>
          </cell>
          <cell r="E592">
            <v>6860</v>
          </cell>
          <cell r="F592">
            <v>34300</v>
          </cell>
          <cell r="G592">
            <v>0</v>
          </cell>
        </row>
        <row r="593">
          <cell r="A593" t="str">
            <v>주철바닥소제구(NO HUB)</v>
          </cell>
          <cell r="B593" t="str">
            <v>D75</v>
          </cell>
          <cell r="C593" t="str">
            <v>EA</v>
          </cell>
          <cell r="D593" t="str">
            <v>2</v>
          </cell>
          <cell r="E593">
            <v>4200</v>
          </cell>
          <cell r="F593">
            <v>8400</v>
          </cell>
          <cell r="G593">
            <v>0</v>
          </cell>
        </row>
        <row r="594">
          <cell r="A594" t="str">
            <v>주철소제구(NO HUB)</v>
          </cell>
          <cell r="B594" t="str">
            <v>D125</v>
          </cell>
          <cell r="C594" t="str">
            <v>EA</v>
          </cell>
          <cell r="D594" t="str">
            <v>1</v>
          </cell>
          <cell r="E594">
            <v>1295</v>
          </cell>
          <cell r="F594">
            <v>1295</v>
          </cell>
          <cell r="G594">
            <v>0</v>
          </cell>
        </row>
        <row r="595">
          <cell r="A595" t="str">
            <v>주철소제구(NO HUB)</v>
          </cell>
          <cell r="B595" t="str">
            <v>D100</v>
          </cell>
          <cell r="C595" t="str">
            <v>EA</v>
          </cell>
          <cell r="D595" t="str">
            <v>3</v>
          </cell>
          <cell r="E595">
            <v>1015</v>
          </cell>
          <cell r="F595">
            <v>3045</v>
          </cell>
          <cell r="G595">
            <v>0</v>
          </cell>
        </row>
        <row r="596">
          <cell r="A596" t="str">
            <v>주철소제구(NO HUB)</v>
          </cell>
          <cell r="B596" t="str">
            <v>D75</v>
          </cell>
          <cell r="C596" t="str">
            <v>EA</v>
          </cell>
          <cell r="D596" t="str">
            <v>5</v>
          </cell>
          <cell r="E596">
            <v>770</v>
          </cell>
          <cell r="F596">
            <v>3850</v>
          </cell>
          <cell r="G596">
            <v>0</v>
          </cell>
        </row>
        <row r="597">
          <cell r="A597" t="str">
            <v>주철소제구(NO HUB)</v>
          </cell>
          <cell r="B597" t="str">
            <v>D50</v>
          </cell>
          <cell r="C597" t="str">
            <v>EA</v>
          </cell>
          <cell r="D597" t="str">
            <v>1</v>
          </cell>
          <cell r="E597">
            <v>525</v>
          </cell>
          <cell r="F597">
            <v>525</v>
          </cell>
          <cell r="G597">
            <v>0</v>
          </cell>
        </row>
        <row r="598">
          <cell r="A598" t="str">
            <v>주철P-TRAP(NO HUB)</v>
          </cell>
          <cell r="B598" t="str">
            <v>D75</v>
          </cell>
          <cell r="C598" t="str">
            <v>EA</v>
          </cell>
          <cell r="D598" t="str">
            <v>4</v>
          </cell>
          <cell r="E598">
            <v>2555</v>
          </cell>
          <cell r="F598">
            <v>10220</v>
          </cell>
          <cell r="G598">
            <v>0</v>
          </cell>
        </row>
        <row r="599">
          <cell r="A599" t="str">
            <v>주철P-TRAP(NO HUB)</v>
          </cell>
          <cell r="B599" t="str">
            <v>D50</v>
          </cell>
          <cell r="C599" t="str">
            <v>EA</v>
          </cell>
          <cell r="D599" t="str">
            <v>6</v>
          </cell>
          <cell r="E599">
            <v>1190</v>
          </cell>
          <cell r="F599">
            <v>7140</v>
          </cell>
          <cell r="G599">
            <v>0</v>
          </cell>
        </row>
        <row r="600">
          <cell r="A600" t="str">
            <v>주철커플링(NO HUB)</v>
          </cell>
          <cell r="B600" t="str">
            <v>D125</v>
          </cell>
          <cell r="C600" t="str">
            <v>EA</v>
          </cell>
          <cell r="D600" t="str">
            <v>25</v>
          </cell>
          <cell r="E600">
            <v>5880</v>
          </cell>
          <cell r="F600">
            <v>147000</v>
          </cell>
          <cell r="G600">
            <v>29461</v>
          </cell>
        </row>
        <row r="601">
          <cell r="A601" t="str">
            <v>주철커플링(NO HUB)</v>
          </cell>
          <cell r="B601" t="str">
            <v>D100</v>
          </cell>
          <cell r="C601" t="str">
            <v>EA</v>
          </cell>
          <cell r="D601" t="str">
            <v>134</v>
          </cell>
          <cell r="E601">
            <v>2520</v>
          </cell>
          <cell r="F601">
            <v>337680</v>
          </cell>
          <cell r="G601">
            <v>26395</v>
          </cell>
        </row>
        <row r="602">
          <cell r="A602" t="str">
            <v>주철커플링(NO HUB)</v>
          </cell>
          <cell r="B602" t="str">
            <v>D75</v>
          </cell>
          <cell r="C602" t="str">
            <v>EA</v>
          </cell>
          <cell r="D602" t="str">
            <v>67</v>
          </cell>
          <cell r="E602">
            <v>2135</v>
          </cell>
          <cell r="F602">
            <v>143045</v>
          </cell>
          <cell r="G602">
            <v>23189</v>
          </cell>
        </row>
        <row r="603">
          <cell r="A603" t="str">
            <v>주철커플링(NO HUB)</v>
          </cell>
          <cell r="B603" t="str">
            <v>D50</v>
          </cell>
          <cell r="C603" t="str">
            <v>EA</v>
          </cell>
          <cell r="D603" t="str">
            <v>96</v>
          </cell>
          <cell r="E603">
            <v>1855</v>
          </cell>
          <cell r="F603">
            <v>178080</v>
          </cell>
          <cell r="G603">
            <v>16481</v>
          </cell>
        </row>
        <row r="604">
          <cell r="A604" t="str">
            <v>연관</v>
          </cell>
          <cell r="B604" t="str">
            <v>D75</v>
          </cell>
          <cell r="C604" t="str">
            <v>M</v>
          </cell>
          <cell r="D604" t="str">
            <v>14</v>
          </cell>
          <cell r="E604">
            <v>6600</v>
          </cell>
          <cell r="F604">
            <v>92400</v>
          </cell>
          <cell r="G604">
            <v>162622</v>
          </cell>
        </row>
        <row r="605">
          <cell r="A605" t="str">
            <v>F.D</v>
          </cell>
          <cell r="B605" t="str">
            <v>D75</v>
          </cell>
          <cell r="C605" t="str">
            <v>EA</v>
          </cell>
          <cell r="D605" t="str">
            <v>4</v>
          </cell>
          <cell r="E605">
            <v>19600</v>
          </cell>
          <cell r="F605">
            <v>78400</v>
          </cell>
          <cell r="G605">
            <v>22574</v>
          </cell>
        </row>
        <row r="606">
          <cell r="A606" t="str">
            <v>F.D</v>
          </cell>
          <cell r="B606" t="str">
            <v>D50</v>
          </cell>
          <cell r="C606" t="str">
            <v>EA</v>
          </cell>
          <cell r="D606" t="str">
            <v>6</v>
          </cell>
          <cell r="E606">
            <v>10500</v>
          </cell>
          <cell r="F606">
            <v>63000</v>
          </cell>
          <cell r="G606">
            <v>16070</v>
          </cell>
        </row>
        <row r="607">
          <cell r="A607" t="str">
            <v>일반행가</v>
          </cell>
          <cell r="B607" t="str">
            <v>D125</v>
          </cell>
          <cell r="C607" t="str">
            <v>개소</v>
          </cell>
          <cell r="D607" t="str">
            <v>23</v>
          </cell>
          <cell r="E607">
            <v>1605</v>
          </cell>
          <cell r="F607">
            <v>36915</v>
          </cell>
          <cell r="G607">
            <v>0</v>
          </cell>
        </row>
        <row r="608">
          <cell r="A608" t="str">
            <v>일반행가</v>
          </cell>
          <cell r="B608" t="str">
            <v>D100</v>
          </cell>
          <cell r="C608" t="str">
            <v>개소</v>
          </cell>
          <cell r="D608" t="str">
            <v>80</v>
          </cell>
          <cell r="E608">
            <v>1430</v>
          </cell>
          <cell r="F608">
            <v>114400</v>
          </cell>
          <cell r="G608">
            <v>0</v>
          </cell>
        </row>
        <row r="609">
          <cell r="A609" t="str">
            <v>일반행가</v>
          </cell>
          <cell r="B609" t="str">
            <v>D80</v>
          </cell>
          <cell r="C609" t="str">
            <v>개소</v>
          </cell>
          <cell r="D609" t="str">
            <v>38</v>
          </cell>
          <cell r="E609">
            <v>976</v>
          </cell>
          <cell r="F609">
            <v>37088</v>
          </cell>
          <cell r="G609">
            <v>0</v>
          </cell>
        </row>
        <row r="610">
          <cell r="A610" t="str">
            <v>일반행가</v>
          </cell>
          <cell r="B610" t="str">
            <v>D50</v>
          </cell>
          <cell r="C610" t="str">
            <v>개소</v>
          </cell>
          <cell r="D610" t="str">
            <v>25</v>
          </cell>
          <cell r="E610">
            <v>801</v>
          </cell>
          <cell r="F610">
            <v>20025</v>
          </cell>
          <cell r="G610">
            <v>0</v>
          </cell>
        </row>
        <row r="611">
          <cell r="A611" t="str">
            <v>파이프스리브</v>
          </cell>
          <cell r="B611" t="str">
            <v>D125</v>
          </cell>
          <cell r="C611" t="str">
            <v>개소</v>
          </cell>
          <cell r="D611" t="str">
            <v>1</v>
          </cell>
          <cell r="E611">
            <v>8025</v>
          </cell>
          <cell r="F611">
            <v>8025</v>
          </cell>
          <cell r="G611">
            <v>0</v>
          </cell>
        </row>
        <row r="612">
          <cell r="A612" t="str">
            <v>파이프스리브</v>
          </cell>
          <cell r="B612" t="str">
            <v>D100</v>
          </cell>
          <cell r="C612" t="str">
            <v>개소</v>
          </cell>
          <cell r="D612" t="str">
            <v>20</v>
          </cell>
          <cell r="E612">
            <v>6687</v>
          </cell>
          <cell r="F612">
            <v>133740</v>
          </cell>
          <cell r="G612">
            <v>0</v>
          </cell>
        </row>
        <row r="613">
          <cell r="A613" t="str">
            <v>파이프스리브</v>
          </cell>
          <cell r="B613" t="str">
            <v>D80</v>
          </cell>
          <cell r="C613" t="str">
            <v>개소</v>
          </cell>
          <cell r="D613" t="str">
            <v>5</v>
          </cell>
          <cell r="E613">
            <v>5207</v>
          </cell>
          <cell r="F613">
            <v>26035</v>
          </cell>
          <cell r="G613">
            <v>0</v>
          </cell>
        </row>
        <row r="614">
          <cell r="A614" t="str">
            <v>파이프스리브</v>
          </cell>
          <cell r="B614" t="str">
            <v>D50</v>
          </cell>
          <cell r="C614" t="str">
            <v>개소</v>
          </cell>
          <cell r="D614" t="str">
            <v>10</v>
          </cell>
          <cell r="E614">
            <v>2272</v>
          </cell>
          <cell r="F614">
            <v>22720</v>
          </cell>
          <cell r="G614">
            <v>0</v>
          </cell>
        </row>
        <row r="615">
          <cell r="A615" t="str">
            <v>파이프스리브</v>
          </cell>
          <cell r="B615" t="str">
            <v>D32</v>
          </cell>
          <cell r="C615" t="str">
            <v>개소</v>
          </cell>
          <cell r="D615" t="str">
            <v>10</v>
          </cell>
          <cell r="E615">
            <v>1480</v>
          </cell>
          <cell r="F615">
            <v>14800</v>
          </cell>
          <cell r="G615">
            <v>0</v>
          </cell>
        </row>
        <row r="616">
          <cell r="A616" t="str">
            <v>지수판스리브</v>
          </cell>
          <cell r="B616" t="str">
            <v>D125</v>
          </cell>
          <cell r="C616" t="str">
            <v>개소</v>
          </cell>
          <cell r="D616" t="str">
            <v>1</v>
          </cell>
          <cell r="E616">
            <v>9609</v>
          </cell>
          <cell r="F616">
            <v>9609</v>
          </cell>
          <cell r="G616">
            <v>5669</v>
          </cell>
        </row>
        <row r="617">
          <cell r="A617" t="str">
            <v>지수판스리브</v>
          </cell>
          <cell r="B617" t="str">
            <v>D100</v>
          </cell>
          <cell r="C617" t="str">
            <v>개소</v>
          </cell>
          <cell r="D617" t="str">
            <v>2</v>
          </cell>
          <cell r="E617">
            <v>7800</v>
          </cell>
          <cell r="F617">
            <v>15600</v>
          </cell>
          <cell r="G617">
            <v>4356</v>
          </cell>
        </row>
        <row r="618">
          <cell r="A618" t="str">
            <v>일반U-BOLT/NUT</v>
          </cell>
          <cell r="B618" t="str">
            <v>D100</v>
          </cell>
          <cell r="C618" t="str">
            <v>EA</v>
          </cell>
          <cell r="D618" t="str">
            <v>3</v>
          </cell>
          <cell r="E618">
            <v>206</v>
          </cell>
          <cell r="F618">
            <v>618</v>
          </cell>
          <cell r="G618">
            <v>0</v>
          </cell>
        </row>
        <row r="619">
          <cell r="A619" t="str">
            <v>일반U-BOLT/NUT</v>
          </cell>
          <cell r="B619" t="str">
            <v>D80</v>
          </cell>
          <cell r="C619" t="str">
            <v>EA</v>
          </cell>
          <cell r="D619" t="str">
            <v>2</v>
          </cell>
          <cell r="E619">
            <v>154</v>
          </cell>
          <cell r="F619">
            <v>308</v>
          </cell>
          <cell r="G619">
            <v>0</v>
          </cell>
        </row>
        <row r="620">
          <cell r="A620" t="str">
            <v>찬넬</v>
          </cell>
          <cell r="B620" t="str">
            <v>75*40*5T</v>
          </cell>
          <cell r="C620" t="str">
            <v>KG</v>
          </cell>
          <cell r="D620" t="str">
            <v>83</v>
          </cell>
          <cell r="E620">
            <v>470</v>
          </cell>
          <cell r="F620">
            <v>39010</v>
          </cell>
          <cell r="G620">
            <v>0</v>
          </cell>
        </row>
        <row r="621">
          <cell r="A621" t="str">
            <v>잡철물제작설치</v>
          </cell>
          <cell r="B621" t="str">
            <v>복잡</v>
          </cell>
          <cell r="C621" t="str">
            <v>TON</v>
          </cell>
          <cell r="D621" t="str">
            <v>0.083</v>
          </cell>
          <cell r="E621">
            <v>82143</v>
          </cell>
          <cell r="F621">
            <v>6817</v>
          </cell>
          <cell r="G621">
            <v>3464369</v>
          </cell>
        </row>
        <row r="622">
          <cell r="A622" t="str">
            <v>녹막이페인트칠</v>
          </cell>
          <cell r="B622" t="str">
            <v>2회칠</v>
          </cell>
          <cell r="C622" t="str">
            <v>M2</v>
          </cell>
          <cell r="D622" t="str">
            <v>3</v>
          </cell>
          <cell r="E622">
            <v>850</v>
          </cell>
          <cell r="F622">
            <v>2550</v>
          </cell>
          <cell r="G622">
            <v>2194</v>
          </cell>
        </row>
        <row r="623">
          <cell r="A623" t="str">
            <v>조합페인트칠(철재면)</v>
          </cell>
          <cell r="B623" t="str">
            <v>2회칠</v>
          </cell>
          <cell r="C623" t="str">
            <v>M2</v>
          </cell>
          <cell r="D623" t="str">
            <v>3</v>
          </cell>
          <cell r="E623">
            <v>1092</v>
          </cell>
          <cell r="F623">
            <v>3276</v>
          </cell>
          <cell r="G623">
            <v>3364</v>
          </cell>
        </row>
        <row r="624">
          <cell r="A624" t="str">
            <v>잡재료비</v>
          </cell>
          <cell r="C624" t="str">
            <v>식</v>
          </cell>
          <cell r="D624" t="str">
            <v>1</v>
          </cell>
          <cell r="F624">
            <v>135464</v>
          </cell>
        </row>
        <row r="625">
          <cell r="A625" t="str">
            <v>공구손료</v>
          </cell>
          <cell r="B625" t="str">
            <v>노무비의 3 %</v>
          </cell>
          <cell r="C625" t="str">
            <v>식</v>
          </cell>
          <cell r="D625" t="str">
            <v>1</v>
          </cell>
          <cell r="F625">
            <v>0</v>
          </cell>
        </row>
        <row r="626">
          <cell r="A626" t="str">
            <v>소계</v>
          </cell>
          <cell r="F626">
            <v>4650963</v>
          </cell>
        </row>
        <row r="631">
          <cell r="A631" t="str">
            <v>8.위생기구설치공사</v>
          </cell>
        </row>
        <row r="632">
          <cell r="A632" t="str">
            <v>양변기(F.V)</v>
          </cell>
          <cell r="B632" t="str">
            <v>KSVC-1110</v>
          </cell>
          <cell r="C632" t="str">
            <v>조</v>
          </cell>
          <cell r="D632" t="str">
            <v>14</v>
          </cell>
          <cell r="E632">
            <v>83000</v>
          </cell>
          <cell r="F632">
            <v>1162000</v>
          </cell>
          <cell r="G632">
            <v>71272</v>
          </cell>
        </row>
        <row r="633">
          <cell r="A633" t="str">
            <v>양변기(로우탱크)</v>
          </cell>
          <cell r="B633" t="str">
            <v>KSVC-1410</v>
          </cell>
          <cell r="C633" t="str">
            <v>조</v>
          </cell>
          <cell r="D633" t="str">
            <v>1</v>
          </cell>
          <cell r="E633">
            <v>75000</v>
          </cell>
          <cell r="F633">
            <v>75000</v>
          </cell>
          <cell r="G633">
            <v>104730</v>
          </cell>
        </row>
        <row r="634">
          <cell r="A634" t="str">
            <v>소변기(중형스톨)</v>
          </cell>
          <cell r="B634" t="str">
            <v>KSVU-320</v>
          </cell>
          <cell r="C634" t="str">
            <v>조</v>
          </cell>
          <cell r="D634" t="str">
            <v>9</v>
          </cell>
          <cell r="E634">
            <v>230000</v>
          </cell>
          <cell r="F634">
            <v>2070000</v>
          </cell>
          <cell r="G634">
            <v>121993</v>
          </cell>
        </row>
        <row r="635">
          <cell r="A635" t="str">
            <v>세면기(S/L)</v>
          </cell>
          <cell r="B635" t="str">
            <v>KSVL-1040</v>
          </cell>
          <cell r="C635" t="str">
            <v>조</v>
          </cell>
          <cell r="D635" t="str">
            <v>11</v>
          </cell>
          <cell r="E635">
            <v>110000</v>
          </cell>
          <cell r="F635">
            <v>1210000</v>
          </cell>
          <cell r="G635">
            <v>39320</v>
          </cell>
        </row>
        <row r="636">
          <cell r="A636" t="str">
            <v>휴지걸이</v>
          </cell>
          <cell r="B636" t="str">
            <v>SUS</v>
          </cell>
          <cell r="C636" t="str">
            <v>EA</v>
          </cell>
          <cell r="D636" t="str">
            <v>15</v>
          </cell>
          <cell r="E636">
            <v>6000</v>
          </cell>
          <cell r="F636">
            <v>90000</v>
          </cell>
          <cell r="G636">
            <v>7227</v>
          </cell>
        </row>
        <row r="637">
          <cell r="A637" t="str">
            <v>재털이</v>
          </cell>
          <cell r="B637" t="str">
            <v>SUS</v>
          </cell>
          <cell r="C637" t="str">
            <v>EA</v>
          </cell>
          <cell r="D637" t="str">
            <v>15</v>
          </cell>
          <cell r="E637">
            <v>4800</v>
          </cell>
          <cell r="F637">
            <v>72000</v>
          </cell>
          <cell r="G637">
            <v>7227</v>
          </cell>
        </row>
        <row r="638">
          <cell r="A638" t="str">
            <v>소변기용전자감지기(JATA)</v>
          </cell>
          <cell r="B638" t="str">
            <v>노출형</v>
          </cell>
          <cell r="C638" t="str">
            <v>조</v>
          </cell>
          <cell r="D638" t="str">
            <v>9</v>
          </cell>
          <cell r="E638">
            <v>110000</v>
          </cell>
          <cell r="F638">
            <v>990000</v>
          </cell>
          <cell r="G638">
            <v>8203</v>
          </cell>
        </row>
        <row r="639">
          <cell r="A639" t="str">
            <v>수건걸이</v>
          </cell>
          <cell r="B639" t="str">
            <v>SUS</v>
          </cell>
          <cell r="C639" t="str">
            <v>EA</v>
          </cell>
          <cell r="D639" t="str">
            <v>11</v>
          </cell>
          <cell r="E639">
            <v>7000</v>
          </cell>
          <cell r="F639">
            <v>77000</v>
          </cell>
          <cell r="G639">
            <v>7743</v>
          </cell>
        </row>
        <row r="640">
          <cell r="A640" t="str">
            <v>화장대</v>
          </cell>
          <cell r="B640" t="str">
            <v>SUS</v>
          </cell>
          <cell r="C640" t="str">
            <v>EA</v>
          </cell>
          <cell r="D640" t="str">
            <v>11</v>
          </cell>
          <cell r="E640">
            <v>0</v>
          </cell>
          <cell r="F640">
            <v>0</v>
          </cell>
        </row>
        <row r="641">
          <cell r="A641" t="str">
            <v>비누갑</v>
          </cell>
          <cell r="B641" t="str">
            <v>SUS</v>
          </cell>
          <cell r="C641" t="str">
            <v>EA</v>
          </cell>
          <cell r="D641" t="str">
            <v>11</v>
          </cell>
          <cell r="E641">
            <v>4000</v>
          </cell>
          <cell r="F641">
            <v>44000</v>
          </cell>
          <cell r="G641">
            <v>7227</v>
          </cell>
        </row>
        <row r="642">
          <cell r="A642" t="str">
            <v>화장경</v>
          </cell>
          <cell r="C642" t="str">
            <v>EA</v>
          </cell>
          <cell r="D642" t="str">
            <v>11</v>
          </cell>
          <cell r="E642">
            <v>15000</v>
          </cell>
          <cell r="F642">
            <v>165000</v>
          </cell>
          <cell r="G642">
            <v>12390</v>
          </cell>
        </row>
        <row r="643">
          <cell r="A643" t="str">
            <v>잡재료비</v>
          </cell>
          <cell r="C643" t="str">
            <v>식</v>
          </cell>
          <cell r="D643" t="str">
            <v>1</v>
          </cell>
          <cell r="F643">
            <v>141540</v>
          </cell>
        </row>
        <row r="644">
          <cell r="A644" t="str">
            <v>공구손료</v>
          </cell>
          <cell r="B644" t="str">
            <v>노무비의 3 %</v>
          </cell>
          <cell r="C644" t="str">
            <v>식</v>
          </cell>
          <cell r="D644" t="str">
            <v>1</v>
          </cell>
          <cell r="F644">
            <v>0</v>
          </cell>
        </row>
        <row r="645">
          <cell r="A645" t="str">
            <v>소계</v>
          </cell>
          <cell r="F645">
            <v>6096540</v>
          </cell>
        </row>
        <row r="656">
          <cell r="A656" t="str">
            <v>9.경비동위생배관공사</v>
          </cell>
        </row>
        <row r="657">
          <cell r="A657" t="str">
            <v>동관L-TYPE(KSD5301)</v>
          </cell>
          <cell r="B657" t="str">
            <v>D20</v>
          </cell>
          <cell r="C657" t="str">
            <v>M</v>
          </cell>
          <cell r="D657">
            <v>3</v>
          </cell>
          <cell r="E657">
            <v>2194</v>
          </cell>
          <cell r="F657">
            <v>6582</v>
          </cell>
          <cell r="G657">
            <v>3654</v>
          </cell>
        </row>
        <row r="658">
          <cell r="A658" t="str">
            <v>동관L-TYPE(KSD5301)</v>
          </cell>
          <cell r="B658" t="str">
            <v>D15</v>
          </cell>
          <cell r="C658" t="str">
            <v>M</v>
          </cell>
          <cell r="D658">
            <v>9</v>
          </cell>
          <cell r="E658">
            <v>1385</v>
          </cell>
          <cell r="F658">
            <v>12465</v>
          </cell>
          <cell r="G658">
            <v>3146</v>
          </cell>
        </row>
        <row r="659">
          <cell r="A659" t="str">
            <v>백관(KSD3507)</v>
          </cell>
          <cell r="B659" t="str">
            <v>D50</v>
          </cell>
          <cell r="C659" t="str">
            <v>M</v>
          </cell>
          <cell r="D659">
            <v>1</v>
          </cell>
          <cell r="E659">
            <v>3205</v>
          </cell>
          <cell r="F659">
            <v>3205</v>
          </cell>
          <cell r="G659">
            <v>17604</v>
          </cell>
        </row>
        <row r="660">
          <cell r="A660" t="str">
            <v>백관(KSD3507)</v>
          </cell>
          <cell r="B660" t="str">
            <v>D32</v>
          </cell>
          <cell r="C660" t="str">
            <v>M</v>
          </cell>
          <cell r="D660">
            <v>1</v>
          </cell>
          <cell r="E660">
            <v>2160</v>
          </cell>
          <cell r="F660">
            <v>2160</v>
          </cell>
          <cell r="G660">
            <v>12929</v>
          </cell>
        </row>
        <row r="661">
          <cell r="A661" t="str">
            <v>관보온(매직테프)</v>
          </cell>
          <cell r="B661" t="str">
            <v>40T*D20</v>
          </cell>
          <cell r="C661" t="str">
            <v>M</v>
          </cell>
          <cell r="D661">
            <v>3</v>
          </cell>
          <cell r="E661">
            <v>1763</v>
          </cell>
          <cell r="F661">
            <v>5289</v>
          </cell>
          <cell r="G661">
            <v>4781</v>
          </cell>
        </row>
        <row r="662">
          <cell r="A662" t="str">
            <v>관보온(매직테프)</v>
          </cell>
          <cell r="B662" t="str">
            <v>40T*D15</v>
          </cell>
          <cell r="C662" t="str">
            <v>M</v>
          </cell>
          <cell r="D662">
            <v>9</v>
          </cell>
          <cell r="E662">
            <v>1741</v>
          </cell>
          <cell r="F662">
            <v>15669</v>
          </cell>
          <cell r="G662">
            <v>4183</v>
          </cell>
        </row>
        <row r="663">
          <cell r="A663" t="str">
            <v>동엘보</v>
          </cell>
          <cell r="B663" t="str">
            <v>D15</v>
          </cell>
          <cell r="C663" t="str">
            <v>EA</v>
          </cell>
          <cell r="D663" t="str">
            <v>8</v>
          </cell>
          <cell r="E663">
            <v>103</v>
          </cell>
          <cell r="F663">
            <v>824</v>
          </cell>
        </row>
        <row r="664">
          <cell r="A664" t="str">
            <v>동티이</v>
          </cell>
          <cell r="B664" t="str">
            <v>D20</v>
          </cell>
          <cell r="C664" t="str">
            <v>EA</v>
          </cell>
          <cell r="D664" t="str">
            <v>3</v>
          </cell>
          <cell r="E664">
            <v>333</v>
          </cell>
          <cell r="F664">
            <v>999</v>
          </cell>
        </row>
        <row r="665">
          <cell r="A665" t="str">
            <v>동아답타(C*M)</v>
          </cell>
          <cell r="B665" t="str">
            <v>D20</v>
          </cell>
          <cell r="C665" t="str">
            <v>EA</v>
          </cell>
          <cell r="D665" t="str">
            <v>1</v>
          </cell>
          <cell r="E665">
            <v>522</v>
          </cell>
          <cell r="F665">
            <v>522</v>
          </cell>
        </row>
        <row r="666">
          <cell r="A666" t="str">
            <v>동유니온(C*M)</v>
          </cell>
          <cell r="B666" t="str">
            <v>D20</v>
          </cell>
          <cell r="C666" t="str">
            <v>EA</v>
          </cell>
          <cell r="D666" t="str">
            <v>1</v>
          </cell>
          <cell r="E666">
            <v>2121</v>
          </cell>
          <cell r="F666">
            <v>2121</v>
          </cell>
        </row>
        <row r="667">
          <cell r="A667" t="str">
            <v>동땜티이(C*F)</v>
          </cell>
          <cell r="B667" t="str">
            <v>D15(大)</v>
          </cell>
          <cell r="C667" t="str">
            <v>EA</v>
          </cell>
          <cell r="D667" t="str">
            <v>3</v>
          </cell>
          <cell r="E667">
            <v>953</v>
          </cell>
          <cell r="F667">
            <v>2859</v>
          </cell>
        </row>
        <row r="668">
          <cell r="A668" t="str">
            <v>동캡</v>
          </cell>
          <cell r="B668" t="str">
            <v>D20</v>
          </cell>
          <cell r="C668" t="str">
            <v>EA</v>
          </cell>
          <cell r="D668" t="str">
            <v>1</v>
          </cell>
          <cell r="E668">
            <v>124</v>
          </cell>
          <cell r="F668">
            <v>124</v>
          </cell>
        </row>
        <row r="669">
          <cell r="A669" t="str">
            <v>동캡</v>
          </cell>
          <cell r="B669" t="str">
            <v>D15</v>
          </cell>
          <cell r="C669" t="str">
            <v>EA</v>
          </cell>
          <cell r="D669" t="str">
            <v>3</v>
          </cell>
          <cell r="E669">
            <v>94</v>
          </cell>
          <cell r="F669">
            <v>282</v>
          </cell>
        </row>
        <row r="670">
          <cell r="A670" t="str">
            <v>백엘보(나사)</v>
          </cell>
          <cell r="B670" t="str">
            <v>D32</v>
          </cell>
          <cell r="C670" t="str">
            <v>EA</v>
          </cell>
          <cell r="D670" t="str">
            <v>3</v>
          </cell>
          <cell r="E670">
            <v>879</v>
          </cell>
          <cell r="F670">
            <v>2637</v>
          </cell>
        </row>
        <row r="671">
          <cell r="A671" t="str">
            <v>청동게이트밸브(10KG)</v>
          </cell>
          <cell r="B671" t="str">
            <v>D20</v>
          </cell>
          <cell r="C671" t="str">
            <v>EA</v>
          </cell>
          <cell r="D671" t="str">
            <v>1</v>
          </cell>
          <cell r="E671">
            <v>4315</v>
          </cell>
          <cell r="F671">
            <v>4315</v>
          </cell>
          <cell r="G671">
            <v>4241</v>
          </cell>
        </row>
        <row r="672">
          <cell r="A672" t="str">
            <v>주철직관(NO.HUB)</v>
          </cell>
          <cell r="B672" t="str">
            <v>D100*3000L</v>
          </cell>
          <cell r="C672" t="str">
            <v>본</v>
          </cell>
          <cell r="D672" t="str">
            <v>4</v>
          </cell>
          <cell r="E672">
            <v>23520</v>
          </cell>
          <cell r="F672">
            <v>94080</v>
          </cell>
        </row>
        <row r="673">
          <cell r="A673" t="str">
            <v>주철직관(NO.HUB)</v>
          </cell>
          <cell r="B673" t="str">
            <v>D50*3000L</v>
          </cell>
          <cell r="C673" t="str">
            <v>본</v>
          </cell>
          <cell r="D673" t="str">
            <v>7</v>
          </cell>
          <cell r="E673">
            <v>13615</v>
          </cell>
          <cell r="F673">
            <v>95305</v>
          </cell>
        </row>
        <row r="674">
          <cell r="A674" t="str">
            <v>주철90'장곡관(NO HUB)</v>
          </cell>
          <cell r="B674" t="str">
            <v>D50</v>
          </cell>
          <cell r="C674" t="str">
            <v>EA</v>
          </cell>
          <cell r="D674" t="str">
            <v>1</v>
          </cell>
          <cell r="E674">
            <v>1330</v>
          </cell>
          <cell r="F674">
            <v>1330</v>
          </cell>
        </row>
        <row r="675">
          <cell r="A675" t="str">
            <v>주철45'곡관(NO HUB)</v>
          </cell>
          <cell r="B675" t="str">
            <v>D100</v>
          </cell>
          <cell r="C675" t="str">
            <v>EA</v>
          </cell>
          <cell r="D675" t="str">
            <v>1</v>
          </cell>
          <cell r="E675">
            <v>1190</v>
          </cell>
          <cell r="F675">
            <v>1190</v>
          </cell>
        </row>
        <row r="676">
          <cell r="A676" t="str">
            <v>주철45'곡관(NO HUB)</v>
          </cell>
          <cell r="B676" t="str">
            <v>D50</v>
          </cell>
          <cell r="C676" t="str">
            <v>EA</v>
          </cell>
          <cell r="D676" t="str">
            <v>3</v>
          </cell>
          <cell r="E676">
            <v>490</v>
          </cell>
          <cell r="F676">
            <v>1470</v>
          </cell>
        </row>
        <row r="677">
          <cell r="A677" t="str">
            <v>주철Y관(NO HUB)</v>
          </cell>
          <cell r="B677" t="str">
            <v>D100*100</v>
          </cell>
          <cell r="C677" t="str">
            <v>EA</v>
          </cell>
          <cell r="D677" t="str">
            <v>1</v>
          </cell>
          <cell r="E677">
            <v>2590</v>
          </cell>
          <cell r="F677">
            <v>2590</v>
          </cell>
        </row>
        <row r="678">
          <cell r="A678" t="str">
            <v>주철Y관(NO HUB)</v>
          </cell>
          <cell r="B678" t="str">
            <v>D100*50</v>
          </cell>
          <cell r="C678" t="str">
            <v>EA</v>
          </cell>
          <cell r="D678" t="str">
            <v>1</v>
          </cell>
          <cell r="E678">
            <v>1575</v>
          </cell>
          <cell r="F678">
            <v>1575</v>
          </cell>
        </row>
        <row r="679">
          <cell r="A679" t="str">
            <v>주철Y관(NO HUB)</v>
          </cell>
          <cell r="B679" t="str">
            <v>D50*50</v>
          </cell>
          <cell r="C679" t="str">
            <v>EA</v>
          </cell>
          <cell r="D679" t="str">
            <v>2</v>
          </cell>
          <cell r="E679">
            <v>735</v>
          </cell>
          <cell r="F679">
            <v>1470</v>
          </cell>
        </row>
        <row r="680">
          <cell r="A680" t="str">
            <v>F.D</v>
          </cell>
          <cell r="B680" t="str">
            <v>D50</v>
          </cell>
          <cell r="C680" t="str">
            <v>EA</v>
          </cell>
          <cell r="D680" t="str">
            <v>1</v>
          </cell>
          <cell r="E680">
            <v>10500</v>
          </cell>
          <cell r="F680">
            <v>10500</v>
          </cell>
          <cell r="G680">
            <v>13392</v>
          </cell>
        </row>
        <row r="681">
          <cell r="A681" t="str">
            <v>주철P-TRAP(NO HUB)</v>
          </cell>
          <cell r="B681" t="str">
            <v>D50</v>
          </cell>
          <cell r="C681" t="str">
            <v>EA</v>
          </cell>
          <cell r="D681" t="str">
            <v>1</v>
          </cell>
          <cell r="E681">
            <v>1190</v>
          </cell>
          <cell r="F681">
            <v>1190</v>
          </cell>
        </row>
        <row r="682">
          <cell r="A682" t="str">
            <v>주철바닥소제구(NO HUB)</v>
          </cell>
          <cell r="B682" t="str">
            <v>D100</v>
          </cell>
          <cell r="C682" t="str">
            <v>EA</v>
          </cell>
          <cell r="D682" t="str">
            <v>1</v>
          </cell>
          <cell r="E682">
            <v>6860</v>
          </cell>
          <cell r="F682">
            <v>6860</v>
          </cell>
        </row>
        <row r="683">
          <cell r="A683" t="str">
            <v>주철바닥소제구(NO HUB)</v>
          </cell>
          <cell r="B683" t="str">
            <v>D50</v>
          </cell>
          <cell r="C683" t="str">
            <v>EA</v>
          </cell>
          <cell r="D683" t="str">
            <v>1</v>
          </cell>
          <cell r="E683">
            <v>3500</v>
          </cell>
          <cell r="F683">
            <v>3500</v>
          </cell>
        </row>
        <row r="684">
          <cell r="A684" t="str">
            <v>주철커플링(NO HUB)</v>
          </cell>
          <cell r="B684" t="str">
            <v>D100</v>
          </cell>
          <cell r="C684" t="str">
            <v>EA</v>
          </cell>
          <cell r="D684" t="str">
            <v>6</v>
          </cell>
          <cell r="E684">
            <v>2520</v>
          </cell>
          <cell r="F684">
            <v>15120</v>
          </cell>
          <cell r="G684">
            <v>21996</v>
          </cell>
        </row>
        <row r="685">
          <cell r="A685" t="str">
            <v>주철커플링(NO HUB)</v>
          </cell>
          <cell r="B685" t="str">
            <v>D50</v>
          </cell>
          <cell r="C685" t="str">
            <v>EA</v>
          </cell>
          <cell r="D685" t="str">
            <v>13</v>
          </cell>
          <cell r="E685">
            <v>1855</v>
          </cell>
          <cell r="F685">
            <v>24115</v>
          </cell>
          <cell r="G685">
            <v>13734</v>
          </cell>
        </row>
        <row r="686">
          <cell r="A686" t="str">
            <v>연관</v>
          </cell>
          <cell r="B686" t="str">
            <v>D100</v>
          </cell>
          <cell r="C686" t="str">
            <v>M</v>
          </cell>
          <cell r="D686" t="str">
            <v>1</v>
          </cell>
          <cell r="E686">
            <v>7656</v>
          </cell>
          <cell r="F686">
            <v>7656</v>
          </cell>
          <cell r="G686">
            <v>149273</v>
          </cell>
        </row>
        <row r="687">
          <cell r="A687" t="str">
            <v>지수판스리브</v>
          </cell>
          <cell r="B687" t="str">
            <v>D100</v>
          </cell>
          <cell r="C687" t="str">
            <v>개소</v>
          </cell>
          <cell r="D687" t="str">
            <v>1</v>
          </cell>
          <cell r="E687">
            <v>7800</v>
          </cell>
          <cell r="F687">
            <v>7800</v>
          </cell>
          <cell r="G687">
            <v>3630</v>
          </cell>
        </row>
        <row r="688">
          <cell r="A688" t="str">
            <v>지수판스리브</v>
          </cell>
          <cell r="B688" t="str">
            <v>D50</v>
          </cell>
          <cell r="C688" t="str">
            <v>개소</v>
          </cell>
          <cell r="D688" t="str">
            <v>1</v>
          </cell>
          <cell r="E688">
            <v>2812</v>
          </cell>
          <cell r="F688">
            <v>2812</v>
          </cell>
          <cell r="G688">
            <v>1995</v>
          </cell>
        </row>
        <row r="689">
          <cell r="A689" t="str">
            <v>지수판스리브</v>
          </cell>
          <cell r="B689" t="str">
            <v>D20</v>
          </cell>
          <cell r="C689" t="str">
            <v>개소</v>
          </cell>
          <cell r="D689" t="str">
            <v>1</v>
          </cell>
          <cell r="E689">
            <v>1148</v>
          </cell>
          <cell r="F689">
            <v>1148</v>
          </cell>
          <cell r="G689">
            <v>997</v>
          </cell>
        </row>
        <row r="690">
          <cell r="A690" t="str">
            <v>파이프스리브</v>
          </cell>
          <cell r="B690" t="str">
            <v>D100</v>
          </cell>
          <cell r="C690" t="str">
            <v>개소</v>
          </cell>
          <cell r="D690" t="str">
            <v>1</v>
          </cell>
          <cell r="E690">
            <v>6687</v>
          </cell>
          <cell r="F690">
            <v>6687</v>
          </cell>
        </row>
        <row r="691">
          <cell r="A691" t="str">
            <v>파이프스리브</v>
          </cell>
          <cell r="B691" t="str">
            <v>D50</v>
          </cell>
          <cell r="C691" t="str">
            <v>개소</v>
          </cell>
          <cell r="D691" t="str">
            <v>2</v>
          </cell>
          <cell r="E691">
            <v>2272</v>
          </cell>
          <cell r="F691">
            <v>4544</v>
          </cell>
        </row>
        <row r="692">
          <cell r="A692" t="str">
            <v>전기온돌판넬</v>
          </cell>
          <cell r="B692" t="str">
            <v>120W*850*850</v>
          </cell>
          <cell r="C692" t="str">
            <v>SH</v>
          </cell>
          <cell r="D692" t="str">
            <v>1</v>
          </cell>
          <cell r="E692">
            <v>100000</v>
          </cell>
          <cell r="F692">
            <v>100000</v>
          </cell>
        </row>
        <row r="693">
          <cell r="A693" t="str">
            <v>전기온돌판넬</v>
          </cell>
          <cell r="B693" t="str">
            <v>120W*1700*400</v>
          </cell>
          <cell r="C693" t="str">
            <v>SH</v>
          </cell>
          <cell r="D693" t="str">
            <v>1</v>
          </cell>
          <cell r="E693">
            <v>100000</v>
          </cell>
          <cell r="F693">
            <v>100000</v>
          </cell>
        </row>
        <row r="694">
          <cell r="A694" t="str">
            <v>전기온돌판넬</v>
          </cell>
          <cell r="B694" t="str">
            <v>240W*2000*850</v>
          </cell>
          <cell r="C694" t="str">
            <v>SH</v>
          </cell>
          <cell r="D694" t="str">
            <v>2</v>
          </cell>
          <cell r="E694">
            <v>140000</v>
          </cell>
          <cell r="F694">
            <v>280000</v>
          </cell>
        </row>
        <row r="695">
          <cell r="A695" t="str">
            <v>잡재료비</v>
          </cell>
          <cell r="C695" t="str">
            <v>식</v>
          </cell>
          <cell r="D695" t="str">
            <v>1</v>
          </cell>
          <cell r="F695">
            <v>24929</v>
          </cell>
        </row>
        <row r="696">
          <cell r="A696" t="str">
            <v>공구손료</v>
          </cell>
          <cell r="B696" t="str">
            <v>노무비의 3 %</v>
          </cell>
          <cell r="C696" t="str">
            <v>식</v>
          </cell>
          <cell r="D696" t="str">
            <v>1</v>
          </cell>
          <cell r="F696">
            <v>0</v>
          </cell>
        </row>
        <row r="697">
          <cell r="A697" t="str">
            <v>소계</v>
          </cell>
          <cell r="F697">
            <v>855924</v>
          </cell>
        </row>
        <row r="706">
          <cell r="A706" t="str">
            <v>10.소화배관공사</v>
          </cell>
        </row>
        <row r="707">
          <cell r="A707" t="str">
            <v>백관(KSD3507)</v>
          </cell>
          <cell r="B707" t="str">
            <v>D150</v>
          </cell>
          <cell r="C707" t="str">
            <v>M</v>
          </cell>
          <cell r="D707">
            <v>506</v>
          </cell>
          <cell r="E707">
            <v>11898</v>
          </cell>
          <cell r="F707">
            <v>6020388</v>
          </cell>
          <cell r="G707">
            <v>49574</v>
          </cell>
        </row>
        <row r="708">
          <cell r="A708" t="str">
            <v>백관(KSD3507)</v>
          </cell>
          <cell r="B708" t="str">
            <v>D100</v>
          </cell>
          <cell r="C708" t="str">
            <v>M</v>
          </cell>
          <cell r="D708">
            <v>267</v>
          </cell>
          <cell r="E708">
            <v>7410</v>
          </cell>
          <cell r="F708">
            <v>1978470</v>
          </cell>
          <cell r="G708">
            <v>34337</v>
          </cell>
        </row>
        <row r="709">
          <cell r="A709" t="str">
            <v>백관(KSD3507)</v>
          </cell>
          <cell r="B709" t="str">
            <v>D80</v>
          </cell>
          <cell r="C709" t="str">
            <v>M</v>
          </cell>
          <cell r="D709">
            <v>92</v>
          </cell>
          <cell r="E709">
            <v>5170</v>
          </cell>
          <cell r="F709">
            <v>475640</v>
          </cell>
          <cell r="G709">
            <v>26304</v>
          </cell>
        </row>
        <row r="710">
          <cell r="A710" t="str">
            <v>백관(KSD3507)</v>
          </cell>
          <cell r="B710" t="str">
            <v>D65</v>
          </cell>
          <cell r="C710" t="str">
            <v>M</v>
          </cell>
          <cell r="D710">
            <v>185</v>
          </cell>
          <cell r="E710">
            <v>4089</v>
          </cell>
          <cell r="F710">
            <v>756465</v>
          </cell>
          <cell r="G710">
            <v>23229</v>
          </cell>
        </row>
        <row r="711">
          <cell r="A711" t="str">
            <v>백관(KSD3507)</v>
          </cell>
          <cell r="B711" t="str">
            <v>D50</v>
          </cell>
          <cell r="C711" t="str">
            <v>M</v>
          </cell>
          <cell r="D711">
            <v>387</v>
          </cell>
          <cell r="E711">
            <v>3205</v>
          </cell>
          <cell r="F711">
            <v>1240335</v>
          </cell>
          <cell r="G711">
            <v>17604</v>
          </cell>
        </row>
        <row r="712">
          <cell r="A712" t="str">
            <v>백관(KSD3507)</v>
          </cell>
          <cell r="B712" t="str">
            <v>D40</v>
          </cell>
          <cell r="C712" t="str">
            <v>M</v>
          </cell>
          <cell r="D712">
            <v>8</v>
          </cell>
          <cell r="E712">
            <v>2338</v>
          </cell>
          <cell r="F712">
            <v>18704</v>
          </cell>
          <cell r="G712">
            <v>14409</v>
          </cell>
        </row>
        <row r="713">
          <cell r="A713" t="str">
            <v>백관(KSD3507)</v>
          </cell>
          <cell r="B713" t="str">
            <v>D25</v>
          </cell>
          <cell r="C713" t="str">
            <v>M</v>
          </cell>
          <cell r="D713">
            <v>9</v>
          </cell>
          <cell r="E713">
            <v>1684</v>
          </cell>
          <cell r="F713">
            <v>15156</v>
          </cell>
          <cell r="G713">
            <v>10420</v>
          </cell>
        </row>
        <row r="714">
          <cell r="A714" t="str">
            <v>관보온(매직테프)</v>
          </cell>
          <cell r="B714" t="str">
            <v>40T*D150</v>
          </cell>
          <cell r="C714" t="str">
            <v>M</v>
          </cell>
          <cell r="D714">
            <v>506</v>
          </cell>
          <cell r="E714">
            <v>5501</v>
          </cell>
          <cell r="F714">
            <v>2783506</v>
          </cell>
          <cell r="G714">
            <v>14942</v>
          </cell>
        </row>
        <row r="715">
          <cell r="A715" t="str">
            <v>관보온(매직테프)</v>
          </cell>
          <cell r="B715" t="str">
            <v>40T*D100</v>
          </cell>
          <cell r="C715" t="str">
            <v>M</v>
          </cell>
          <cell r="D715">
            <v>267</v>
          </cell>
          <cell r="E715">
            <v>4123</v>
          </cell>
          <cell r="F715">
            <v>1100841</v>
          </cell>
          <cell r="G715">
            <v>10160</v>
          </cell>
        </row>
        <row r="716">
          <cell r="A716" t="str">
            <v>관보온(매직테프)</v>
          </cell>
          <cell r="B716" t="str">
            <v>40T*D80</v>
          </cell>
          <cell r="C716" t="str">
            <v>M</v>
          </cell>
          <cell r="D716">
            <v>92</v>
          </cell>
          <cell r="E716">
            <v>3470</v>
          </cell>
          <cell r="F716">
            <v>319240</v>
          </cell>
          <cell r="G716">
            <v>8367</v>
          </cell>
        </row>
        <row r="717">
          <cell r="A717" t="str">
            <v>관보온(매직테프)</v>
          </cell>
          <cell r="B717" t="str">
            <v>40T*D65</v>
          </cell>
          <cell r="C717" t="str">
            <v>M</v>
          </cell>
          <cell r="D717">
            <v>185</v>
          </cell>
          <cell r="E717">
            <v>3163</v>
          </cell>
          <cell r="F717">
            <v>585155</v>
          </cell>
          <cell r="G717">
            <v>7769</v>
          </cell>
        </row>
        <row r="718">
          <cell r="A718" t="str">
            <v>관보온(매직테프)</v>
          </cell>
          <cell r="B718" t="str">
            <v>40T*D50</v>
          </cell>
          <cell r="C718" t="str">
            <v>M</v>
          </cell>
          <cell r="D718">
            <v>387</v>
          </cell>
          <cell r="E718">
            <v>2764</v>
          </cell>
          <cell r="F718">
            <v>1069668</v>
          </cell>
          <cell r="G718">
            <v>6574</v>
          </cell>
        </row>
        <row r="719">
          <cell r="A719" t="str">
            <v>관보온(매직테프)</v>
          </cell>
          <cell r="B719" t="str">
            <v>40T*D40</v>
          </cell>
          <cell r="C719" t="str">
            <v>M</v>
          </cell>
          <cell r="D719">
            <v>8</v>
          </cell>
          <cell r="E719">
            <v>2329</v>
          </cell>
          <cell r="F719">
            <v>18632</v>
          </cell>
          <cell r="G719">
            <v>6574</v>
          </cell>
        </row>
        <row r="720">
          <cell r="A720" t="str">
            <v>관보온(매직테프)</v>
          </cell>
          <cell r="B720" t="str">
            <v>40T*D25</v>
          </cell>
          <cell r="C720" t="str">
            <v>M</v>
          </cell>
          <cell r="D720">
            <v>9</v>
          </cell>
          <cell r="E720">
            <v>1929</v>
          </cell>
          <cell r="F720">
            <v>17361</v>
          </cell>
          <cell r="G720">
            <v>5378</v>
          </cell>
        </row>
        <row r="721">
          <cell r="A721" t="str">
            <v>밸브보온(함석마감)</v>
          </cell>
          <cell r="B721" t="str">
            <v>50T*D150</v>
          </cell>
          <cell r="C721" t="str">
            <v>개소</v>
          </cell>
          <cell r="D721" t="str">
            <v>6</v>
          </cell>
          <cell r="E721">
            <v>13731</v>
          </cell>
          <cell r="F721">
            <v>82386</v>
          </cell>
          <cell r="G721">
            <v>90519</v>
          </cell>
        </row>
        <row r="722">
          <cell r="A722" t="str">
            <v>밸브보온(함석마감)</v>
          </cell>
          <cell r="B722" t="str">
            <v>50T*D100</v>
          </cell>
          <cell r="C722" t="str">
            <v>개소</v>
          </cell>
          <cell r="D722" t="str">
            <v>3</v>
          </cell>
          <cell r="E722">
            <v>10020</v>
          </cell>
          <cell r="F722">
            <v>30060</v>
          </cell>
          <cell r="G722">
            <v>75604</v>
          </cell>
        </row>
        <row r="723">
          <cell r="A723" t="str">
            <v>밸브보온(함석마감)</v>
          </cell>
          <cell r="B723" t="str">
            <v>50T*D80</v>
          </cell>
          <cell r="C723" t="str">
            <v>개소</v>
          </cell>
          <cell r="D723" t="str">
            <v>2</v>
          </cell>
          <cell r="E723">
            <v>8678</v>
          </cell>
          <cell r="F723">
            <v>17356</v>
          </cell>
          <cell r="G723">
            <v>65887</v>
          </cell>
        </row>
        <row r="724">
          <cell r="A724" t="str">
            <v>백엘보(용접)</v>
          </cell>
          <cell r="B724" t="str">
            <v>D150</v>
          </cell>
          <cell r="C724" t="str">
            <v>EA</v>
          </cell>
          <cell r="D724" t="str">
            <v>2</v>
          </cell>
          <cell r="E724">
            <v>9672</v>
          </cell>
          <cell r="F724">
            <v>19344</v>
          </cell>
        </row>
        <row r="725">
          <cell r="A725" t="str">
            <v>백엘보(용접)</v>
          </cell>
          <cell r="B725" t="str">
            <v>D100</v>
          </cell>
          <cell r="C725" t="str">
            <v>EA</v>
          </cell>
          <cell r="D725" t="str">
            <v>51</v>
          </cell>
          <cell r="E725">
            <v>3906</v>
          </cell>
          <cell r="F725">
            <v>199206</v>
          </cell>
        </row>
        <row r="726">
          <cell r="A726" t="str">
            <v>백엘보(용접)</v>
          </cell>
          <cell r="B726" t="str">
            <v>D80</v>
          </cell>
          <cell r="C726" t="str">
            <v>EA</v>
          </cell>
          <cell r="D726" t="str">
            <v>2</v>
          </cell>
          <cell r="E726">
            <v>2232</v>
          </cell>
          <cell r="F726">
            <v>4464</v>
          </cell>
        </row>
        <row r="727">
          <cell r="A727" t="str">
            <v>백엘보(용접)</v>
          </cell>
          <cell r="B727" t="str">
            <v>D65</v>
          </cell>
          <cell r="C727" t="str">
            <v>EA</v>
          </cell>
          <cell r="D727" t="str">
            <v>9</v>
          </cell>
          <cell r="E727">
            <v>1612</v>
          </cell>
          <cell r="F727">
            <v>14508</v>
          </cell>
        </row>
        <row r="728">
          <cell r="A728" t="str">
            <v>백엘보(나사)</v>
          </cell>
          <cell r="B728" t="str">
            <v>D50</v>
          </cell>
          <cell r="C728" t="str">
            <v>EA</v>
          </cell>
          <cell r="D728" t="str">
            <v>75</v>
          </cell>
          <cell r="E728">
            <v>1634</v>
          </cell>
          <cell r="F728">
            <v>122550</v>
          </cell>
        </row>
        <row r="729">
          <cell r="A729" t="str">
            <v>백티이(용접)</v>
          </cell>
          <cell r="B729" t="str">
            <v>D150</v>
          </cell>
          <cell r="C729" t="str">
            <v>EA</v>
          </cell>
          <cell r="D729" t="str">
            <v>23</v>
          </cell>
          <cell r="E729">
            <v>11594</v>
          </cell>
          <cell r="F729">
            <v>266662</v>
          </cell>
        </row>
        <row r="730">
          <cell r="A730" t="str">
            <v>백티이(용접)</v>
          </cell>
          <cell r="B730" t="str">
            <v>D100</v>
          </cell>
          <cell r="C730" t="str">
            <v>EA</v>
          </cell>
          <cell r="D730" t="str">
            <v>13</v>
          </cell>
          <cell r="E730">
            <v>5518</v>
          </cell>
          <cell r="F730">
            <v>71734</v>
          </cell>
        </row>
        <row r="731">
          <cell r="A731" t="str">
            <v>백티이(용접)</v>
          </cell>
          <cell r="B731" t="str">
            <v>D80</v>
          </cell>
          <cell r="C731" t="str">
            <v>EA</v>
          </cell>
          <cell r="D731" t="str">
            <v>3</v>
          </cell>
          <cell r="E731">
            <v>3336</v>
          </cell>
          <cell r="F731">
            <v>10008</v>
          </cell>
        </row>
        <row r="732">
          <cell r="A732" t="str">
            <v>백티이(용접)</v>
          </cell>
          <cell r="B732" t="str">
            <v>D65</v>
          </cell>
          <cell r="C732" t="str">
            <v>EA</v>
          </cell>
          <cell r="D732" t="str">
            <v>7</v>
          </cell>
          <cell r="E732">
            <v>2666</v>
          </cell>
          <cell r="F732">
            <v>18662</v>
          </cell>
        </row>
        <row r="733">
          <cell r="A733" t="str">
            <v>백티이(나사)</v>
          </cell>
          <cell r="B733" t="str">
            <v>D40</v>
          </cell>
          <cell r="C733" t="str">
            <v>EA</v>
          </cell>
          <cell r="D733" t="str">
            <v>4</v>
          </cell>
          <cell r="E733">
            <v>1460</v>
          </cell>
          <cell r="F733">
            <v>5840</v>
          </cell>
        </row>
        <row r="734">
          <cell r="A734" t="str">
            <v>백레듀샤(용접)</v>
          </cell>
          <cell r="B734" t="str">
            <v>D150</v>
          </cell>
          <cell r="C734" t="str">
            <v>EA</v>
          </cell>
          <cell r="D734" t="str">
            <v>2</v>
          </cell>
          <cell r="E734">
            <v>7378</v>
          </cell>
          <cell r="F734">
            <v>14756</v>
          </cell>
        </row>
        <row r="735">
          <cell r="A735" t="str">
            <v>백레듀샤(용접)</v>
          </cell>
          <cell r="B735" t="str">
            <v>D100</v>
          </cell>
          <cell r="C735" t="str">
            <v>EA</v>
          </cell>
          <cell r="D735" t="str">
            <v>6</v>
          </cell>
          <cell r="E735">
            <v>3782</v>
          </cell>
          <cell r="F735">
            <v>22692</v>
          </cell>
        </row>
        <row r="736">
          <cell r="A736" t="str">
            <v>백레듀샤(용접)</v>
          </cell>
          <cell r="B736" t="str">
            <v>D80</v>
          </cell>
          <cell r="C736" t="str">
            <v>EA</v>
          </cell>
          <cell r="D736" t="str">
            <v>3</v>
          </cell>
          <cell r="E736">
            <v>2666</v>
          </cell>
          <cell r="F736">
            <v>7998</v>
          </cell>
        </row>
        <row r="737">
          <cell r="A737" t="str">
            <v>백레듀샤(용접)</v>
          </cell>
          <cell r="B737" t="str">
            <v>D65</v>
          </cell>
          <cell r="C737" t="str">
            <v>EA</v>
          </cell>
          <cell r="D737" t="str">
            <v>18</v>
          </cell>
          <cell r="E737">
            <v>2976</v>
          </cell>
          <cell r="F737">
            <v>53568</v>
          </cell>
        </row>
        <row r="738">
          <cell r="A738" t="str">
            <v>백레듀샤(나사)</v>
          </cell>
          <cell r="B738" t="str">
            <v>D50</v>
          </cell>
          <cell r="C738" t="str">
            <v>EA</v>
          </cell>
          <cell r="D738" t="str">
            <v>17</v>
          </cell>
          <cell r="E738">
            <v>1105</v>
          </cell>
          <cell r="F738">
            <v>18785</v>
          </cell>
        </row>
        <row r="739">
          <cell r="A739" t="str">
            <v>백니플</v>
          </cell>
          <cell r="B739" t="str">
            <v>D50</v>
          </cell>
          <cell r="C739" t="str">
            <v>EA</v>
          </cell>
          <cell r="D739" t="str">
            <v>4</v>
          </cell>
          <cell r="E739">
            <v>517</v>
          </cell>
          <cell r="F739">
            <v>2068</v>
          </cell>
        </row>
        <row r="740">
          <cell r="A740" t="str">
            <v>백니플</v>
          </cell>
          <cell r="B740" t="str">
            <v>D40</v>
          </cell>
          <cell r="C740" t="str">
            <v>EA</v>
          </cell>
          <cell r="D740" t="str">
            <v>23</v>
          </cell>
          <cell r="E740">
            <v>371</v>
          </cell>
          <cell r="F740">
            <v>8533</v>
          </cell>
        </row>
        <row r="741">
          <cell r="A741" t="str">
            <v>백니플</v>
          </cell>
          <cell r="B741" t="str">
            <v>D25</v>
          </cell>
          <cell r="C741" t="str">
            <v>EA</v>
          </cell>
          <cell r="D741" t="str">
            <v>2</v>
          </cell>
          <cell r="E741">
            <v>268</v>
          </cell>
          <cell r="F741">
            <v>536</v>
          </cell>
        </row>
        <row r="742">
          <cell r="A742" t="str">
            <v>OS&amp;Y GATE V/V(10KG)</v>
          </cell>
          <cell r="B742" t="str">
            <v>D150</v>
          </cell>
          <cell r="C742" t="str">
            <v>EA</v>
          </cell>
          <cell r="D742" t="str">
            <v>4</v>
          </cell>
          <cell r="E742">
            <v>118800</v>
          </cell>
          <cell r="F742">
            <v>475200</v>
          </cell>
        </row>
        <row r="743">
          <cell r="A743" t="str">
            <v>OS&amp;Y GATE V/V(10KG)</v>
          </cell>
          <cell r="B743" t="str">
            <v>D80</v>
          </cell>
          <cell r="C743" t="str">
            <v>EA</v>
          </cell>
          <cell r="D743" t="str">
            <v>2</v>
          </cell>
          <cell r="E743">
            <v>46980</v>
          </cell>
          <cell r="F743">
            <v>93960</v>
          </cell>
        </row>
        <row r="744">
          <cell r="A744" t="str">
            <v>청동게이트밸브(10KG)</v>
          </cell>
          <cell r="B744" t="str">
            <v>D50</v>
          </cell>
          <cell r="C744" t="str">
            <v>EA</v>
          </cell>
          <cell r="D744" t="str">
            <v>2</v>
          </cell>
          <cell r="E744">
            <v>19363</v>
          </cell>
          <cell r="F744">
            <v>38726</v>
          </cell>
          <cell r="G744">
            <v>4241</v>
          </cell>
        </row>
        <row r="745">
          <cell r="A745" t="str">
            <v>청동게이트밸브(10KG)</v>
          </cell>
          <cell r="B745" t="str">
            <v>D40</v>
          </cell>
          <cell r="C745" t="str">
            <v>EA</v>
          </cell>
          <cell r="D745" t="str">
            <v>3</v>
          </cell>
          <cell r="E745">
            <v>12559</v>
          </cell>
          <cell r="F745">
            <v>37677</v>
          </cell>
          <cell r="G745">
            <v>4241</v>
          </cell>
        </row>
        <row r="746">
          <cell r="A746" t="str">
            <v>청동게이트밸브(10KG)</v>
          </cell>
          <cell r="B746" t="str">
            <v>D25</v>
          </cell>
          <cell r="C746" t="str">
            <v>EA</v>
          </cell>
          <cell r="D746" t="str">
            <v>1</v>
          </cell>
          <cell r="E746">
            <v>6588</v>
          </cell>
          <cell r="F746">
            <v>6588</v>
          </cell>
          <cell r="G746">
            <v>4241</v>
          </cell>
        </row>
        <row r="747">
          <cell r="A747" t="str">
            <v>주철스모렌스키첵크밸브</v>
          </cell>
          <cell r="B747" t="str">
            <v>D150 (10K)</v>
          </cell>
          <cell r="C747" t="str">
            <v>EA</v>
          </cell>
          <cell r="D747" t="str">
            <v>1</v>
          </cell>
          <cell r="E747">
            <v>210000</v>
          </cell>
          <cell r="F747">
            <v>210000</v>
          </cell>
          <cell r="G747">
            <v>38479</v>
          </cell>
        </row>
        <row r="748">
          <cell r="A748" t="str">
            <v>주철스모렌스키첵크밸브</v>
          </cell>
          <cell r="B748" t="str">
            <v>D100 (10K)</v>
          </cell>
          <cell r="C748" t="str">
            <v>EA</v>
          </cell>
          <cell r="D748" t="str">
            <v>3</v>
          </cell>
          <cell r="E748">
            <v>77000</v>
          </cell>
          <cell r="F748">
            <v>231000</v>
          </cell>
          <cell r="G748">
            <v>15147</v>
          </cell>
        </row>
        <row r="749">
          <cell r="A749" t="str">
            <v>청동첵크밸브(10K)</v>
          </cell>
          <cell r="B749" t="str">
            <v>D50</v>
          </cell>
          <cell r="C749" t="str">
            <v>EA</v>
          </cell>
          <cell r="D749" t="str">
            <v>1</v>
          </cell>
          <cell r="E749">
            <v>12502</v>
          </cell>
          <cell r="F749">
            <v>12502</v>
          </cell>
          <cell r="G749">
            <v>4241</v>
          </cell>
        </row>
        <row r="750">
          <cell r="A750" t="str">
            <v>주철스트레이너(10KG 신우)</v>
          </cell>
          <cell r="B750" t="str">
            <v>D150</v>
          </cell>
          <cell r="C750" t="str">
            <v>EA</v>
          </cell>
          <cell r="D750" t="str">
            <v>1</v>
          </cell>
          <cell r="E750">
            <v>126000</v>
          </cell>
          <cell r="F750">
            <v>126000</v>
          </cell>
          <cell r="G750">
            <v>38479</v>
          </cell>
        </row>
        <row r="751">
          <cell r="A751" t="str">
            <v>주철스트레이너(10KG 신우)</v>
          </cell>
          <cell r="B751" t="str">
            <v>D50</v>
          </cell>
          <cell r="C751" t="str">
            <v>EA</v>
          </cell>
          <cell r="D751" t="str">
            <v>1</v>
          </cell>
          <cell r="E751">
            <v>17500</v>
          </cell>
          <cell r="F751">
            <v>17500</v>
          </cell>
          <cell r="G751">
            <v>4241</v>
          </cell>
        </row>
        <row r="752">
          <cell r="A752" t="str">
            <v>FLEX-JOINT(벨로즈)(10KG)</v>
          </cell>
          <cell r="B752" t="str">
            <v>D150</v>
          </cell>
          <cell r="C752" t="str">
            <v>EA</v>
          </cell>
          <cell r="D752" t="str">
            <v>2</v>
          </cell>
          <cell r="E752">
            <v>71000</v>
          </cell>
          <cell r="F752">
            <v>142000</v>
          </cell>
          <cell r="G752">
            <v>38479</v>
          </cell>
        </row>
        <row r="753">
          <cell r="A753" t="str">
            <v>FLEX-JOINT(벨로즈)(10KG)</v>
          </cell>
          <cell r="B753" t="str">
            <v>D50</v>
          </cell>
          <cell r="C753" t="str">
            <v>EA</v>
          </cell>
          <cell r="D753" t="str">
            <v>2</v>
          </cell>
          <cell r="E753">
            <v>19000</v>
          </cell>
          <cell r="F753">
            <v>38000</v>
          </cell>
          <cell r="G753">
            <v>4241</v>
          </cell>
        </row>
        <row r="754">
          <cell r="A754" t="str">
            <v>백유니온(나사)</v>
          </cell>
          <cell r="B754" t="str">
            <v>D50</v>
          </cell>
          <cell r="C754" t="str">
            <v>EA</v>
          </cell>
          <cell r="D754" t="str">
            <v>2</v>
          </cell>
          <cell r="E754">
            <v>3417</v>
          </cell>
          <cell r="F754">
            <v>6834</v>
          </cell>
        </row>
        <row r="755">
          <cell r="A755" t="str">
            <v>백유니온(나사)</v>
          </cell>
          <cell r="B755" t="str">
            <v>D25</v>
          </cell>
          <cell r="C755" t="str">
            <v>EA</v>
          </cell>
          <cell r="D755" t="str">
            <v>1</v>
          </cell>
          <cell r="E755">
            <v>1619</v>
          </cell>
          <cell r="F755">
            <v>1619</v>
          </cell>
        </row>
        <row r="756">
          <cell r="A756" t="str">
            <v>용접합후렌지(10KG)</v>
          </cell>
          <cell r="B756" t="str">
            <v>D150</v>
          </cell>
          <cell r="C756" t="str">
            <v>개소</v>
          </cell>
          <cell r="D756" t="str">
            <v>24</v>
          </cell>
          <cell r="E756">
            <v>11380</v>
          </cell>
          <cell r="F756">
            <v>273120</v>
          </cell>
        </row>
        <row r="757">
          <cell r="A757" t="str">
            <v>용접합후렌지(10KG)</v>
          </cell>
          <cell r="B757" t="str">
            <v>D100</v>
          </cell>
          <cell r="C757" t="str">
            <v>개소</v>
          </cell>
          <cell r="D757" t="str">
            <v>17</v>
          </cell>
          <cell r="E757">
            <v>5735</v>
          </cell>
          <cell r="F757">
            <v>97495</v>
          </cell>
        </row>
        <row r="758">
          <cell r="A758" t="str">
            <v>용접합후렌지(10KG)</v>
          </cell>
          <cell r="B758" t="str">
            <v>D80</v>
          </cell>
          <cell r="C758" t="str">
            <v>개소</v>
          </cell>
          <cell r="D758" t="str">
            <v>4</v>
          </cell>
          <cell r="E758">
            <v>5061</v>
          </cell>
          <cell r="F758">
            <v>20244</v>
          </cell>
        </row>
        <row r="759">
          <cell r="A759" t="str">
            <v>용접합후렌지(10KG)</v>
          </cell>
          <cell r="B759" t="str">
            <v>D65</v>
          </cell>
          <cell r="C759" t="str">
            <v>개소</v>
          </cell>
          <cell r="D759" t="str">
            <v>1</v>
          </cell>
          <cell r="E759">
            <v>3670</v>
          </cell>
          <cell r="F759">
            <v>3670</v>
          </cell>
        </row>
        <row r="760">
          <cell r="A760" t="str">
            <v>용접합후렌지(10KG)</v>
          </cell>
          <cell r="B760" t="str">
            <v>D40</v>
          </cell>
          <cell r="C760" t="str">
            <v>개소</v>
          </cell>
          <cell r="D760" t="str">
            <v>2</v>
          </cell>
          <cell r="E760">
            <v>2597</v>
          </cell>
          <cell r="F760">
            <v>5194</v>
          </cell>
        </row>
        <row r="761">
          <cell r="A761" t="str">
            <v>옥내소화전함(SUS)</v>
          </cell>
          <cell r="B761" t="str">
            <v>650*1200*180</v>
          </cell>
          <cell r="C761" t="str">
            <v>EA</v>
          </cell>
          <cell r="D761" t="str">
            <v>2</v>
          </cell>
          <cell r="E761">
            <v>170000</v>
          </cell>
          <cell r="F761">
            <v>340000</v>
          </cell>
          <cell r="G761">
            <v>76908</v>
          </cell>
        </row>
        <row r="762">
          <cell r="A762" t="str">
            <v>옥외소화전함(SUS)</v>
          </cell>
          <cell r="B762" t="str">
            <v>700*1300*200</v>
          </cell>
          <cell r="C762" t="str">
            <v>EA</v>
          </cell>
          <cell r="D762" t="str">
            <v>7</v>
          </cell>
          <cell r="E762">
            <v>220000</v>
          </cell>
          <cell r="F762">
            <v>1540000</v>
          </cell>
          <cell r="G762">
            <v>76908</v>
          </cell>
        </row>
        <row r="763">
          <cell r="A763" t="str">
            <v>옥외소화전</v>
          </cell>
          <cell r="B763" t="str">
            <v>D100*100*65</v>
          </cell>
          <cell r="C763" t="str">
            <v>EA</v>
          </cell>
          <cell r="D763" t="str">
            <v>8</v>
          </cell>
          <cell r="E763">
            <v>220000</v>
          </cell>
          <cell r="F763">
            <v>1760000</v>
          </cell>
          <cell r="G763">
            <v>76908</v>
          </cell>
        </row>
        <row r="764">
          <cell r="A764" t="str">
            <v>상수도소화전</v>
          </cell>
          <cell r="B764" t="str">
            <v>D100*100*65</v>
          </cell>
          <cell r="C764" t="str">
            <v>SET</v>
          </cell>
          <cell r="D764" t="str">
            <v>1</v>
          </cell>
          <cell r="E764">
            <v>210000</v>
          </cell>
          <cell r="F764">
            <v>210000</v>
          </cell>
          <cell r="G764">
            <v>76908</v>
          </cell>
        </row>
        <row r="765">
          <cell r="A765" t="str">
            <v>연결송수구(노출)</v>
          </cell>
          <cell r="B765" t="str">
            <v>100*65*65</v>
          </cell>
          <cell r="C765" t="str">
            <v>EA</v>
          </cell>
          <cell r="D765" t="str">
            <v>3</v>
          </cell>
          <cell r="E765">
            <v>67000</v>
          </cell>
          <cell r="F765">
            <v>201000</v>
          </cell>
          <cell r="G765">
            <v>30763</v>
          </cell>
        </row>
        <row r="766">
          <cell r="A766" t="str">
            <v>소방호스(단일피)</v>
          </cell>
          <cell r="B766" t="str">
            <v>D65*15M</v>
          </cell>
          <cell r="C766" t="str">
            <v>EA</v>
          </cell>
          <cell r="D766" t="str">
            <v>21</v>
          </cell>
          <cell r="E766">
            <v>45000</v>
          </cell>
          <cell r="F766">
            <v>945000</v>
          </cell>
        </row>
        <row r="767">
          <cell r="A767" t="str">
            <v>소방호스(단일피)</v>
          </cell>
          <cell r="B767" t="str">
            <v>D40*15M</v>
          </cell>
          <cell r="C767" t="str">
            <v>EA</v>
          </cell>
          <cell r="D767" t="str">
            <v>46</v>
          </cell>
          <cell r="E767">
            <v>23000</v>
          </cell>
          <cell r="F767">
            <v>1058000</v>
          </cell>
        </row>
        <row r="768">
          <cell r="A768" t="str">
            <v>관창(방사형)</v>
          </cell>
          <cell r="B768" t="str">
            <v>D65</v>
          </cell>
          <cell r="C768" t="str">
            <v>EA</v>
          </cell>
          <cell r="D768" t="str">
            <v>7</v>
          </cell>
          <cell r="E768">
            <v>10000</v>
          </cell>
          <cell r="F768">
            <v>70000</v>
          </cell>
        </row>
        <row r="769">
          <cell r="A769" t="str">
            <v>관창(방사형)</v>
          </cell>
          <cell r="B769" t="str">
            <v>D40</v>
          </cell>
          <cell r="C769" t="str">
            <v>EA</v>
          </cell>
          <cell r="D769" t="str">
            <v>23</v>
          </cell>
          <cell r="E769">
            <v>7500</v>
          </cell>
          <cell r="F769">
            <v>172500</v>
          </cell>
        </row>
        <row r="770">
          <cell r="A770" t="str">
            <v>압력탱크</v>
          </cell>
          <cell r="B770" t="str">
            <v>100L*10K</v>
          </cell>
          <cell r="C770" t="str">
            <v>EA</v>
          </cell>
          <cell r="D770" t="str">
            <v>1</v>
          </cell>
          <cell r="E770">
            <v>210000</v>
          </cell>
          <cell r="F770">
            <v>210000</v>
          </cell>
          <cell r="G770">
            <v>132281</v>
          </cell>
        </row>
        <row r="771">
          <cell r="A771" t="str">
            <v>순간소방유량계</v>
          </cell>
          <cell r="B771" t="str">
            <v>D65</v>
          </cell>
          <cell r="C771" t="str">
            <v>EA</v>
          </cell>
          <cell r="D771" t="str">
            <v>1</v>
          </cell>
          <cell r="E771">
            <v>150000</v>
          </cell>
          <cell r="F771">
            <v>150000</v>
          </cell>
          <cell r="G771">
            <v>52810</v>
          </cell>
        </row>
        <row r="772">
          <cell r="A772" t="str">
            <v>수격방지기</v>
          </cell>
          <cell r="B772" t="str">
            <v>D150</v>
          </cell>
          <cell r="C772" t="str">
            <v>EA</v>
          </cell>
          <cell r="D772" t="str">
            <v>1</v>
          </cell>
          <cell r="E772">
            <v>45000</v>
          </cell>
          <cell r="F772">
            <v>45000</v>
          </cell>
          <cell r="G772">
            <v>38479</v>
          </cell>
        </row>
        <row r="773">
          <cell r="A773" t="str">
            <v>수격방지기</v>
          </cell>
          <cell r="B773" t="str">
            <v>D100</v>
          </cell>
          <cell r="C773" t="str">
            <v>EA</v>
          </cell>
          <cell r="D773" t="str">
            <v>1</v>
          </cell>
          <cell r="E773">
            <v>35000</v>
          </cell>
          <cell r="F773">
            <v>35000</v>
          </cell>
          <cell r="G773">
            <v>15147</v>
          </cell>
        </row>
        <row r="774">
          <cell r="A774" t="str">
            <v>수격방지기</v>
          </cell>
          <cell r="B774" t="str">
            <v>D65</v>
          </cell>
          <cell r="C774" t="str">
            <v>EA</v>
          </cell>
          <cell r="D774" t="str">
            <v>1</v>
          </cell>
          <cell r="E774">
            <v>23000</v>
          </cell>
          <cell r="F774">
            <v>23000</v>
          </cell>
          <cell r="G774">
            <v>15147</v>
          </cell>
        </row>
        <row r="775">
          <cell r="A775" t="str">
            <v>소화앵글밸브</v>
          </cell>
          <cell r="B775" t="str">
            <v>D40</v>
          </cell>
          <cell r="C775" t="str">
            <v>EA</v>
          </cell>
          <cell r="D775" t="str">
            <v>23</v>
          </cell>
          <cell r="E775">
            <v>9000</v>
          </cell>
          <cell r="F775">
            <v>207000</v>
          </cell>
        </row>
        <row r="776">
          <cell r="A776" t="str">
            <v>릴리프밸브(10K)</v>
          </cell>
          <cell r="B776" t="str">
            <v>D25</v>
          </cell>
          <cell r="C776" t="str">
            <v>EA</v>
          </cell>
          <cell r="D776" t="str">
            <v>2</v>
          </cell>
          <cell r="E776">
            <v>15000</v>
          </cell>
          <cell r="F776">
            <v>30000</v>
          </cell>
        </row>
        <row r="777">
          <cell r="A777" t="str">
            <v>A.B.C분말소화기</v>
          </cell>
          <cell r="B777" t="str">
            <v>3.3KG</v>
          </cell>
          <cell r="C777" t="str">
            <v>EA</v>
          </cell>
          <cell r="D777" t="str">
            <v>53</v>
          </cell>
          <cell r="E777">
            <v>14500</v>
          </cell>
          <cell r="F777">
            <v>768500</v>
          </cell>
        </row>
        <row r="778">
          <cell r="A778" t="str">
            <v>CO2소화기</v>
          </cell>
          <cell r="B778" t="str">
            <v>2.3KG 5P</v>
          </cell>
          <cell r="C778" t="str">
            <v>EA</v>
          </cell>
          <cell r="D778" t="str">
            <v>4</v>
          </cell>
          <cell r="E778">
            <v>65000</v>
          </cell>
          <cell r="F778">
            <v>260000</v>
          </cell>
        </row>
        <row r="779">
          <cell r="A779" t="str">
            <v>주철후드밸브(10KG)</v>
          </cell>
          <cell r="B779" t="str">
            <v>D150</v>
          </cell>
          <cell r="C779" t="str">
            <v>EA</v>
          </cell>
          <cell r="D779" t="str">
            <v>2</v>
          </cell>
          <cell r="E779">
            <v>70800</v>
          </cell>
          <cell r="F779">
            <v>141600</v>
          </cell>
          <cell r="G779">
            <v>38479</v>
          </cell>
        </row>
        <row r="780">
          <cell r="A780" t="str">
            <v>연성계</v>
          </cell>
          <cell r="B780" t="str">
            <v>4"*10K</v>
          </cell>
          <cell r="C780" t="str">
            <v>EA</v>
          </cell>
          <cell r="D780" t="str">
            <v>2</v>
          </cell>
          <cell r="E780">
            <v>5000</v>
          </cell>
          <cell r="F780">
            <v>10000</v>
          </cell>
          <cell r="G780">
            <v>4241</v>
          </cell>
        </row>
        <row r="781">
          <cell r="A781" t="str">
            <v>압력계</v>
          </cell>
          <cell r="C781" t="str">
            <v>EA</v>
          </cell>
          <cell r="D781" t="str">
            <v>2</v>
          </cell>
          <cell r="E781">
            <v>10500</v>
          </cell>
          <cell r="F781">
            <v>21000</v>
          </cell>
          <cell r="G781">
            <v>4241</v>
          </cell>
        </row>
        <row r="782">
          <cell r="A782" t="str">
            <v>잡재료비</v>
          </cell>
          <cell r="C782" t="str">
            <v>식</v>
          </cell>
          <cell r="D782" t="str">
            <v>1</v>
          </cell>
          <cell r="F782">
            <v>822786</v>
          </cell>
        </row>
        <row r="783">
          <cell r="A783" t="str">
            <v>공구손료</v>
          </cell>
          <cell r="B783" t="str">
            <v>노무비의 3 %</v>
          </cell>
          <cell r="C783" t="str">
            <v>식</v>
          </cell>
          <cell r="D783" t="str">
            <v>1</v>
          </cell>
          <cell r="F783">
            <v>0</v>
          </cell>
        </row>
        <row r="784">
          <cell r="A784" t="str">
            <v>소계</v>
          </cell>
          <cell r="F784">
            <v>28248992</v>
          </cell>
        </row>
        <row r="806">
          <cell r="A806" t="str">
            <v>11.GAS배관공사</v>
          </cell>
        </row>
        <row r="807">
          <cell r="A807" t="str">
            <v>11-1. 매몰배관 및 정압실공사</v>
          </cell>
          <cell r="F807">
            <v>0</v>
          </cell>
        </row>
        <row r="808">
          <cell r="A808" t="str">
            <v>배관부설(KSD3589)</v>
          </cell>
          <cell r="B808" t="str">
            <v>100A</v>
          </cell>
          <cell r="C808" t="str">
            <v>M</v>
          </cell>
          <cell r="D808">
            <v>53</v>
          </cell>
          <cell r="E808">
            <v>13090</v>
          </cell>
          <cell r="F808">
            <v>693770</v>
          </cell>
        </row>
        <row r="809">
          <cell r="A809" t="str">
            <v>배관부설(KSD3589)</v>
          </cell>
          <cell r="B809" t="str">
            <v>80A</v>
          </cell>
          <cell r="C809" t="str">
            <v>M</v>
          </cell>
          <cell r="D809">
            <v>4</v>
          </cell>
          <cell r="E809">
            <v>9510</v>
          </cell>
          <cell r="F809">
            <v>38040</v>
          </cell>
        </row>
        <row r="810">
          <cell r="A810" t="str">
            <v>배관부설(KSD3589)</v>
          </cell>
          <cell r="B810" t="str">
            <v>65A</v>
          </cell>
          <cell r="C810" t="str">
            <v>M</v>
          </cell>
          <cell r="D810">
            <v>141</v>
          </cell>
          <cell r="E810">
            <v>8660</v>
          </cell>
          <cell r="F810">
            <v>1221060</v>
          </cell>
        </row>
        <row r="811">
          <cell r="A811" t="str">
            <v>코팅엘보 (W)</v>
          </cell>
          <cell r="B811" t="str">
            <v>100A</v>
          </cell>
          <cell r="C811" t="str">
            <v>EA</v>
          </cell>
          <cell r="D811">
            <v>2</v>
          </cell>
          <cell r="E811">
            <v>10984</v>
          </cell>
          <cell r="F811">
            <v>21968</v>
          </cell>
        </row>
        <row r="812">
          <cell r="A812" t="str">
            <v>코팅엘보 (W)</v>
          </cell>
          <cell r="B812" t="str">
            <v>80A</v>
          </cell>
          <cell r="C812" t="str">
            <v>EA</v>
          </cell>
          <cell r="D812">
            <v>1</v>
          </cell>
          <cell r="E812">
            <v>7810</v>
          </cell>
          <cell r="F812">
            <v>7810</v>
          </cell>
        </row>
        <row r="813">
          <cell r="A813" t="str">
            <v>코팅엘보 (W)</v>
          </cell>
          <cell r="B813" t="str">
            <v>65A</v>
          </cell>
          <cell r="C813" t="str">
            <v>EA</v>
          </cell>
          <cell r="D813">
            <v>6</v>
          </cell>
          <cell r="E813">
            <v>6292</v>
          </cell>
          <cell r="F813">
            <v>37752</v>
          </cell>
        </row>
        <row r="814">
          <cell r="A814" t="str">
            <v>코팅티 (W)</v>
          </cell>
          <cell r="B814" t="str">
            <v>100X80A</v>
          </cell>
          <cell r="C814" t="str">
            <v>EA</v>
          </cell>
          <cell r="D814">
            <v>1</v>
          </cell>
          <cell r="E814">
            <v>15387</v>
          </cell>
          <cell r="F814">
            <v>15387</v>
          </cell>
        </row>
        <row r="815">
          <cell r="A815" t="str">
            <v>코팅레듀셔 (W)</v>
          </cell>
          <cell r="B815" t="str">
            <v>150X65A</v>
          </cell>
          <cell r="C815" t="str">
            <v>EA</v>
          </cell>
          <cell r="D815">
            <v>1</v>
          </cell>
          <cell r="E815">
            <v>24835</v>
          </cell>
          <cell r="F815">
            <v>24835</v>
          </cell>
        </row>
        <row r="816">
          <cell r="A816" t="str">
            <v>코팅레듀셔 (W)</v>
          </cell>
          <cell r="B816" t="str">
            <v>100X65A</v>
          </cell>
          <cell r="C816" t="str">
            <v>EA</v>
          </cell>
          <cell r="D816">
            <v>1</v>
          </cell>
          <cell r="E816">
            <v>10490</v>
          </cell>
          <cell r="F816">
            <v>10490</v>
          </cell>
        </row>
        <row r="817">
          <cell r="A817" t="str">
            <v>절연조인트</v>
          </cell>
          <cell r="B817" t="str">
            <v>65A</v>
          </cell>
          <cell r="C817" t="str">
            <v>EA</v>
          </cell>
          <cell r="D817">
            <v>1</v>
          </cell>
          <cell r="E817">
            <v>114425</v>
          </cell>
          <cell r="F817">
            <v>114425</v>
          </cell>
        </row>
        <row r="818">
          <cell r="A818" t="str">
            <v>매몰형VALVE설치(F)</v>
          </cell>
          <cell r="B818" t="str">
            <v>65A</v>
          </cell>
          <cell r="C818" t="str">
            <v>EA</v>
          </cell>
          <cell r="D818">
            <v>1</v>
          </cell>
          <cell r="E818">
            <v>474000</v>
          </cell>
          <cell r="F818">
            <v>474000</v>
          </cell>
        </row>
        <row r="819">
          <cell r="A819" t="str">
            <v>매몰형밸브박스설치</v>
          </cell>
          <cell r="B819" t="str">
            <v>1.0X1.0X0.7</v>
          </cell>
          <cell r="C819" t="str">
            <v>EA</v>
          </cell>
          <cell r="D819">
            <v>1</v>
          </cell>
          <cell r="E819">
            <v>360000</v>
          </cell>
          <cell r="F819">
            <v>360000</v>
          </cell>
        </row>
        <row r="820">
          <cell r="A820" t="str">
            <v>관표시테잎</v>
          </cell>
          <cell r="C820" t="str">
            <v>ROL</v>
          </cell>
          <cell r="D820">
            <v>4</v>
          </cell>
          <cell r="E820">
            <v>6400</v>
          </cell>
          <cell r="F820">
            <v>25600</v>
          </cell>
        </row>
        <row r="821">
          <cell r="A821" t="str">
            <v>보호SHEET</v>
          </cell>
          <cell r="B821" t="str">
            <v>중첩 16C</v>
          </cell>
          <cell r="C821" t="str">
            <v>R0L</v>
          </cell>
          <cell r="D821">
            <v>8</v>
          </cell>
          <cell r="E821">
            <v>16200</v>
          </cell>
          <cell r="F821">
            <v>129600</v>
          </cell>
        </row>
        <row r="822">
          <cell r="A822" t="str">
            <v>PE 테이프</v>
          </cell>
          <cell r="B822" t="str">
            <v>#53</v>
          </cell>
          <cell r="C822" t="str">
            <v>ROL</v>
          </cell>
          <cell r="D822">
            <v>15</v>
          </cell>
          <cell r="E822">
            <v>5400</v>
          </cell>
          <cell r="F822">
            <v>81000</v>
          </cell>
        </row>
        <row r="823">
          <cell r="A823" t="str">
            <v>마스틱 테이프</v>
          </cell>
          <cell r="B823" t="str">
            <v>4"</v>
          </cell>
          <cell r="C823" t="str">
            <v>ROL</v>
          </cell>
          <cell r="D823">
            <v>24</v>
          </cell>
          <cell r="E823">
            <v>6118</v>
          </cell>
          <cell r="F823">
            <v>146832</v>
          </cell>
        </row>
        <row r="824">
          <cell r="A824" t="str">
            <v>열수축 테이프</v>
          </cell>
          <cell r="B824" t="str">
            <v>4"</v>
          </cell>
          <cell r="C824" t="str">
            <v>ROL</v>
          </cell>
          <cell r="D824">
            <v>30</v>
          </cell>
          <cell r="E824">
            <v>12480</v>
          </cell>
          <cell r="F824">
            <v>374400</v>
          </cell>
        </row>
        <row r="825">
          <cell r="A825" t="str">
            <v>강관절단</v>
          </cell>
          <cell r="B825" t="str">
            <v>100A</v>
          </cell>
          <cell r="C825" t="str">
            <v>개소</v>
          </cell>
          <cell r="D825">
            <v>10</v>
          </cell>
          <cell r="E825">
            <v>95</v>
          </cell>
          <cell r="F825">
            <v>950</v>
          </cell>
        </row>
        <row r="826">
          <cell r="A826" t="str">
            <v>강관절단</v>
          </cell>
          <cell r="B826" t="str">
            <v>80A</v>
          </cell>
          <cell r="C826" t="str">
            <v>개소</v>
          </cell>
          <cell r="D826">
            <v>2</v>
          </cell>
          <cell r="E826">
            <v>49</v>
          </cell>
          <cell r="F826">
            <v>98</v>
          </cell>
        </row>
        <row r="827">
          <cell r="A827" t="str">
            <v>강관절단</v>
          </cell>
          <cell r="B827" t="str">
            <v>65A</v>
          </cell>
          <cell r="C827" t="str">
            <v>개소</v>
          </cell>
          <cell r="D827">
            <v>25</v>
          </cell>
          <cell r="E827">
            <v>37</v>
          </cell>
          <cell r="F827">
            <v>925</v>
          </cell>
        </row>
        <row r="828">
          <cell r="A828" t="str">
            <v>용접봉</v>
          </cell>
          <cell r="B828" t="str">
            <v>LB</v>
          </cell>
          <cell r="C828" t="str">
            <v>KG</v>
          </cell>
          <cell r="D828">
            <v>50</v>
          </cell>
          <cell r="E828">
            <v>2440</v>
          </cell>
          <cell r="F828">
            <v>122000</v>
          </cell>
        </row>
        <row r="829">
          <cell r="A829" t="str">
            <v>용접봉</v>
          </cell>
          <cell r="B829" t="str">
            <v>CS</v>
          </cell>
          <cell r="C829" t="str">
            <v>KG</v>
          </cell>
          <cell r="D829">
            <v>50</v>
          </cell>
          <cell r="E829">
            <v>1610</v>
          </cell>
          <cell r="F829">
            <v>80500</v>
          </cell>
        </row>
        <row r="830">
          <cell r="A830" t="str">
            <v>비파괴검사</v>
          </cell>
          <cell r="B830" t="str">
            <v>R/T</v>
          </cell>
          <cell r="C830" t="str">
            <v>매</v>
          </cell>
          <cell r="D830">
            <v>99</v>
          </cell>
          <cell r="E830">
            <v>12000</v>
          </cell>
          <cell r="F830">
            <v>1188000</v>
          </cell>
        </row>
        <row r="831">
          <cell r="A831" t="str">
            <v>비파괴검사</v>
          </cell>
          <cell r="B831" t="str">
            <v>M/T</v>
          </cell>
          <cell r="C831" t="str">
            <v>개소</v>
          </cell>
          <cell r="D831">
            <v>4</v>
          </cell>
          <cell r="E831">
            <v>4000</v>
          </cell>
          <cell r="F831">
            <v>16000</v>
          </cell>
        </row>
        <row r="832">
          <cell r="A832" t="str">
            <v>관 내압 및 기밀시험</v>
          </cell>
          <cell r="B832" t="str">
            <v>중압</v>
          </cell>
          <cell r="C832" t="str">
            <v>구간</v>
          </cell>
          <cell r="D832">
            <v>1</v>
          </cell>
          <cell r="E832">
            <v>46152</v>
          </cell>
          <cell r="F832">
            <v>46152</v>
          </cell>
        </row>
        <row r="833">
          <cell r="A833" t="str">
            <v>관 내압 및 기밀시험</v>
          </cell>
          <cell r="B833" t="str">
            <v>저압</v>
          </cell>
          <cell r="C833" t="str">
            <v>구간</v>
          </cell>
          <cell r="D833">
            <v>1</v>
          </cell>
          <cell r="E833">
            <v>18461</v>
          </cell>
          <cell r="F833">
            <v>18461</v>
          </cell>
        </row>
        <row r="834">
          <cell r="A834" t="str">
            <v>AIR FLUSHING</v>
          </cell>
          <cell r="B834" t="str">
            <v>80A이상</v>
          </cell>
          <cell r="C834" t="str">
            <v>구간</v>
          </cell>
          <cell r="D834">
            <v>2</v>
          </cell>
          <cell r="E834">
            <v>14104</v>
          </cell>
          <cell r="F834">
            <v>28208</v>
          </cell>
        </row>
        <row r="835">
          <cell r="A835" t="str">
            <v>발전기임대</v>
          </cell>
          <cell r="B835" t="str">
            <v>25KW</v>
          </cell>
          <cell r="C835" t="str">
            <v>시간</v>
          </cell>
          <cell r="D835">
            <v>32</v>
          </cell>
          <cell r="E835">
            <v>12367</v>
          </cell>
          <cell r="F835">
            <v>395744</v>
          </cell>
        </row>
        <row r="836">
          <cell r="A836" t="str">
            <v>장비임대</v>
          </cell>
          <cell r="B836" t="str">
            <v>포크레인</v>
          </cell>
          <cell r="C836" t="str">
            <v>대</v>
          </cell>
          <cell r="D836">
            <v>4</v>
          </cell>
          <cell r="E836">
            <v>350000</v>
          </cell>
          <cell r="F836">
            <v>1400000</v>
          </cell>
        </row>
        <row r="837">
          <cell r="A837" t="str">
            <v>장비임대</v>
          </cell>
          <cell r="B837" t="str">
            <v>덤프</v>
          </cell>
          <cell r="C837" t="str">
            <v>대</v>
          </cell>
          <cell r="D837">
            <v>3</v>
          </cell>
          <cell r="E837">
            <v>350000</v>
          </cell>
          <cell r="F837">
            <v>1050000</v>
          </cell>
        </row>
        <row r="838">
          <cell r="A838" t="str">
            <v>장비임대</v>
          </cell>
          <cell r="B838" t="str">
            <v>고압콤푸레샤</v>
          </cell>
          <cell r="C838" t="str">
            <v>대</v>
          </cell>
          <cell r="D838">
            <v>1</v>
          </cell>
          <cell r="E838">
            <v>300000</v>
          </cell>
          <cell r="F838">
            <v>300000</v>
          </cell>
        </row>
        <row r="839">
          <cell r="A839" t="str">
            <v>모래부설</v>
          </cell>
          <cell r="C839" t="str">
            <v>M3</v>
          </cell>
          <cell r="D839">
            <v>50</v>
          </cell>
          <cell r="E839">
            <v>21327</v>
          </cell>
          <cell r="F839">
            <v>1066350</v>
          </cell>
        </row>
        <row r="840">
          <cell r="A840" t="str">
            <v>터파기</v>
          </cell>
          <cell r="C840" t="str">
            <v>M3</v>
          </cell>
          <cell r="D840">
            <v>130</v>
          </cell>
          <cell r="F840">
            <v>0</v>
          </cell>
        </row>
        <row r="841">
          <cell r="A841" t="str">
            <v>되메우기</v>
          </cell>
          <cell r="C841" t="str">
            <v>M3</v>
          </cell>
          <cell r="D841">
            <v>78</v>
          </cell>
          <cell r="F841">
            <v>0</v>
          </cell>
        </row>
        <row r="842">
          <cell r="A842" t="str">
            <v>잔토처리</v>
          </cell>
          <cell r="C842" t="str">
            <v>M3</v>
          </cell>
          <cell r="D842">
            <v>52</v>
          </cell>
          <cell r="E842">
            <v>8000</v>
          </cell>
          <cell r="F842">
            <v>416000</v>
          </cell>
        </row>
        <row r="843">
          <cell r="A843" t="str">
            <v>폐기물처리</v>
          </cell>
          <cell r="C843" t="str">
            <v>M3</v>
          </cell>
          <cell r="D843">
            <v>30</v>
          </cell>
          <cell r="E843">
            <v>9200</v>
          </cell>
          <cell r="F843">
            <v>276000</v>
          </cell>
        </row>
        <row r="844">
          <cell r="A844" t="str">
            <v>정압기(G/M내장)</v>
          </cell>
          <cell r="B844" t="str">
            <v>299HS(2"X3")</v>
          </cell>
          <cell r="C844" t="str">
            <v>SET</v>
          </cell>
          <cell r="D844">
            <v>1</v>
          </cell>
          <cell r="E844">
            <v>7122000</v>
          </cell>
          <cell r="F844">
            <v>7122000</v>
          </cell>
        </row>
        <row r="845">
          <cell r="A845" t="str">
            <v>가스미터기</v>
          </cell>
          <cell r="B845" t="str">
            <v>G100(RO)</v>
          </cell>
          <cell r="C845" t="str">
            <v>EA</v>
          </cell>
          <cell r="D845">
            <v>1</v>
          </cell>
          <cell r="E845">
            <v>2900000</v>
          </cell>
          <cell r="F845">
            <v>2900000</v>
          </cell>
        </row>
        <row r="846">
          <cell r="A846" t="str">
            <v>CABINET</v>
          </cell>
          <cell r="B846" t="str">
            <v>SUS</v>
          </cell>
          <cell r="C846" t="str">
            <v>EA</v>
          </cell>
          <cell r="D846">
            <v>1</v>
          </cell>
          <cell r="E846">
            <v>1385000</v>
          </cell>
          <cell r="F846">
            <v>1385000</v>
          </cell>
        </row>
        <row r="847">
          <cell r="A847" t="str">
            <v>정압실 기소설치</v>
          </cell>
          <cell r="C847" t="str">
            <v>개소</v>
          </cell>
          <cell r="D847">
            <v>1</v>
          </cell>
          <cell r="E847">
            <v>320000</v>
          </cell>
          <cell r="F847">
            <v>320000</v>
          </cell>
        </row>
        <row r="848">
          <cell r="A848" t="str">
            <v>기술검토및 인허가비</v>
          </cell>
          <cell r="C848" t="str">
            <v>식</v>
          </cell>
          <cell r="D848">
            <v>1</v>
          </cell>
          <cell r="E848">
            <v>1880000</v>
          </cell>
          <cell r="F848">
            <v>1880000</v>
          </cell>
        </row>
        <row r="849">
          <cell r="A849" t="str">
            <v>소모잡자재</v>
          </cell>
          <cell r="B849" t="str">
            <v>관의5%</v>
          </cell>
          <cell r="C849" t="str">
            <v>식</v>
          </cell>
          <cell r="D849">
            <v>1</v>
          </cell>
          <cell r="F849">
            <v>97642.5</v>
          </cell>
        </row>
        <row r="850">
          <cell r="A850" t="str">
            <v>인건비</v>
          </cell>
          <cell r="B850" t="str">
            <v>플랜트배관공</v>
          </cell>
          <cell r="C850" t="str">
            <v>인</v>
          </cell>
          <cell r="D850">
            <v>18</v>
          </cell>
          <cell r="F850">
            <v>0</v>
          </cell>
          <cell r="G850">
            <v>63995</v>
          </cell>
        </row>
        <row r="851">
          <cell r="A851" t="str">
            <v>인건비</v>
          </cell>
          <cell r="B851" t="str">
            <v>플랜트용접공</v>
          </cell>
          <cell r="C851" t="str">
            <v>인</v>
          </cell>
          <cell r="D851">
            <v>24</v>
          </cell>
          <cell r="F851">
            <v>0</v>
          </cell>
          <cell r="G851">
            <v>65712</v>
          </cell>
        </row>
        <row r="852">
          <cell r="A852" t="str">
            <v>인건비</v>
          </cell>
          <cell r="B852" t="str">
            <v>특별인부</v>
          </cell>
          <cell r="C852" t="str">
            <v>인</v>
          </cell>
          <cell r="D852">
            <v>12</v>
          </cell>
          <cell r="F852">
            <v>0</v>
          </cell>
          <cell r="G852">
            <v>55970</v>
          </cell>
        </row>
        <row r="853">
          <cell r="A853" t="str">
            <v>인건비</v>
          </cell>
          <cell r="B853" t="str">
            <v>보통인부</v>
          </cell>
          <cell r="C853" t="str">
            <v>인</v>
          </cell>
          <cell r="D853">
            <v>48</v>
          </cell>
          <cell r="F853">
            <v>0</v>
          </cell>
          <cell r="G853">
            <v>34360</v>
          </cell>
        </row>
        <row r="854">
          <cell r="A854" t="str">
            <v>공구손료</v>
          </cell>
          <cell r="B854" t="str">
            <v>인건비의3%</v>
          </cell>
          <cell r="C854" t="str">
            <v>식</v>
          </cell>
          <cell r="D854">
            <v>1</v>
          </cell>
          <cell r="F854">
            <v>0</v>
          </cell>
        </row>
        <row r="855">
          <cell r="A855" t="str">
            <v xml:space="preserve">    계</v>
          </cell>
          <cell r="F855">
            <v>23886999.5</v>
          </cell>
        </row>
        <row r="856">
          <cell r="A856" t="str">
            <v>11-2. 옥내 및 공조실 배관공사</v>
          </cell>
          <cell r="F856">
            <v>0</v>
          </cell>
        </row>
        <row r="857">
          <cell r="A857" t="str">
            <v>배관부설(KSD3631)</v>
          </cell>
          <cell r="B857" t="str">
            <v>80A</v>
          </cell>
          <cell r="C857" t="str">
            <v>M</v>
          </cell>
          <cell r="D857">
            <v>223</v>
          </cell>
          <cell r="E857">
            <v>5330</v>
          </cell>
          <cell r="F857">
            <v>1188590</v>
          </cell>
        </row>
        <row r="858">
          <cell r="A858" t="str">
            <v>배관부설(KSD3631)</v>
          </cell>
          <cell r="B858" t="str">
            <v>65A</v>
          </cell>
          <cell r="C858" t="str">
            <v>M</v>
          </cell>
          <cell r="D858">
            <v>32</v>
          </cell>
          <cell r="E858">
            <v>4210</v>
          </cell>
          <cell r="F858">
            <v>134720</v>
          </cell>
        </row>
        <row r="859">
          <cell r="A859" t="str">
            <v>배관부설(KSD3631)</v>
          </cell>
          <cell r="B859" t="str">
            <v>50A</v>
          </cell>
          <cell r="C859" t="str">
            <v>M</v>
          </cell>
          <cell r="D859">
            <v>71</v>
          </cell>
          <cell r="E859">
            <v>3300</v>
          </cell>
          <cell r="F859">
            <v>234300</v>
          </cell>
        </row>
        <row r="860">
          <cell r="A860" t="str">
            <v>배관부설(KSD3631)</v>
          </cell>
          <cell r="B860" t="str">
            <v>32A</v>
          </cell>
          <cell r="C860" t="str">
            <v>M</v>
          </cell>
          <cell r="D860">
            <v>8</v>
          </cell>
          <cell r="E860">
            <v>2090</v>
          </cell>
          <cell r="F860">
            <v>16720</v>
          </cell>
        </row>
        <row r="861">
          <cell r="A861" t="str">
            <v>배관부설(KSD3631)</v>
          </cell>
          <cell r="B861" t="str">
            <v>20A</v>
          </cell>
          <cell r="C861" t="str">
            <v>M</v>
          </cell>
          <cell r="D861">
            <v>90</v>
          </cell>
          <cell r="E861">
            <v>1220</v>
          </cell>
          <cell r="F861">
            <v>109800</v>
          </cell>
        </row>
        <row r="862">
          <cell r="A862" t="str">
            <v>엘보 (W)</v>
          </cell>
          <cell r="B862" t="str">
            <v>80A</v>
          </cell>
          <cell r="C862" t="str">
            <v>EA</v>
          </cell>
          <cell r="D862">
            <v>22</v>
          </cell>
          <cell r="E862">
            <v>2590</v>
          </cell>
          <cell r="F862">
            <v>56980</v>
          </cell>
        </row>
        <row r="863">
          <cell r="A863" t="str">
            <v>엘보 (W)</v>
          </cell>
          <cell r="B863" t="str">
            <v>65A</v>
          </cell>
          <cell r="C863" t="str">
            <v>EA</v>
          </cell>
          <cell r="D863">
            <v>7</v>
          </cell>
          <cell r="E863">
            <v>1960</v>
          </cell>
          <cell r="F863">
            <v>13720</v>
          </cell>
        </row>
        <row r="864">
          <cell r="A864" t="str">
            <v>엘보 (W)</v>
          </cell>
          <cell r="B864" t="str">
            <v>50A</v>
          </cell>
          <cell r="C864" t="str">
            <v>EA</v>
          </cell>
          <cell r="D864">
            <v>5</v>
          </cell>
          <cell r="E864">
            <v>1280</v>
          </cell>
          <cell r="F864">
            <v>6400</v>
          </cell>
        </row>
        <row r="865">
          <cell r="A865" t="str">
            <v>엘보 (W)</v>
          </cell>
          <cell r="B865" t="str">
            <v>32A</v>
          </cell>
          <cell r="C865" t="str">
            <v>EA</v>
          </cell>
          <cell r="D865">
            <v>2</v>
          </cell>
          <cell r="E865">
            <v>910</v>
          </cell>
          <cell r="F865">
            <v>1820</v>
          </cell>
        </row>
        <row r="866">
          <cell r="A866" t="str">
            <v>엘보 (S)</v>
          </cell>
          <cell r="B866" t="str">
            <v>20A</v>
          </cell>
          <cell r="C866" t="str">
            <v>EA</v>
          </cell>
          <cell r="D866">
            <v>54</v>
          </cell>
          <cell r="E866">
            <v>386</v>
          </cell>
          <cell r="F866">
            <v>20844</v>
          </cell>
        </row>
        <row r="867">
          <cell r="A867" t="str">
            <v>니플 (S)</v>
          </cell>
          <cell r="B867" t="str">
            <v>20A</v>
          </cell>
          <cell r="C867" t="str">
            <v>EA</v>
          </cell>
          <cell r="D867">
            <v>19</v>
          </cell>
          <cell r="E867">
            <v>408</v>
          </cell>
          <cell r="F867">
            <v>7752</v>
          </cell>
        </row>
        <row r="868">
          <cell r="A868" t="str">
            <v>켑 (W)</v>
          </cell>
          <cell r="B868" t="str">
            <v>80A</v>
          </cell>
          <cell r="C868" t="str">
            <v>EA</v>
          </cell>
          <cell r="D868">
            <v>2</v>
          </cell>
          <cell r="E868">
            <v>1750</v>
          </cell>
          <cell r="F868">
            <v>3500</v>
          </cell>
        </row>
        <row r="869">
          <cell r="A869" t="str">
            <v>켑 (W)</v>
          </cell>
          <cell r="B869" t="str">
            <v>65A</v>
          </cell>
          <cell r="C869" t="str">
            <v>EA</v>
          </cell>
          <cell r="D869">
            <v>1</v>
          </cell>
          <cell r="E869">
            <v>1370</v>
          </cell>
          <cell r="F869">
            <v>1370</v>
          </cell>
        </row>
        <row r="870">
          <cell r="A870" t="str">
            <v>플럭 (S)</v>
          </cell>
          <cell r="B870" t="str">
            <v>50A</v>
          </cell>
          <cell r="C870" t="str">
            <v>EA</v>
          </cell>
          <cell r="D870">
            <v>2</v>
          </cell>
          <cell r="E870">
            <v>1158</v>
          </cell>
          <cell r="F870">
            <v>2316</v>
          </cell>
        </row>
        <row r="871">
          <cell r="A871" t="str">
            <v>FLANGE (10K)접합</v>
          </cell>
          <cell r="B871" t="str">
            <v>80A</v>
          </cell>
          <cell r="C871" t="str">
            <v>EA</v>
          </cell>
          <cell r="D871">
            <v>10</v>
          </cell>
          <cell r="E871">
            <v>2920</v>
          </cell>
          <cell r="F871">
            <v>29200</v>
          </cell>
        </row>
        <row r="872">
          <cell r="A872" t="str">
            <v>FLANGE (10K)접합</v>
          </cell>
          <cell r="B872" t="str">
            <v>65A</v>
          </cell>
          <cell r="C872" t="str">
            <v>EA</v>
          </cell>
          <cell r="D872">
            <v>4</v>
          </cell>
          <cell r="E872">
            <v>2730</v>
          </cell>
          <cell r="F872">
            <v>10920</v>
          </cell>
        </row>
        <row r="873">
          <cell r="A873" t="str">
            <v>FLANGE (10K)접합</v>
          </cell>
          <cell r="B873" t="str">
            <v>50A</v>
          </cell>
          <cell r="C873" t="str">
            <v>EA</v>
          </cell>
          <cell r="D873">
            <v>4</v>
          </cell>
          <cell r="E873">
            <v>2220</v>
          </cell>
          <cell r="F873">
            <v>8880</v>
          </cell>
        </row>
        <row r="874">
          <cell r="A874" t="str">
            <v>BALL VALVE설치(F)</v>
          </cell>
          <cell r="B874" t="str">
            <v>80A</v>
          </cell>
          <cell r="C874" t="str">
            <v>EA</v>
          </cell>
          <cell r="D874">
            <v>5</v>
          </cell>
          <cell r="E874">
            <v>132000</v>
          </cell>
          <cell r="F874">
            <v>660000</v>
          </cell>
        </row>
        <row r="875">
          <cell r="A875" t="str">
            <v>BALL VALVE설치(F)</v>
          </cell>
          <cell r="B875" t="str">
            <v>65A</v>
          </cell>
          <cell r="C875" t="str">
            <v>EA</v>
          </cell>
          <cell r="D875">
            <v>2</v>
          </cell>
          <cell r="E875">
            <v>100500</v>
          </cell>
          <cell r="F875">
            <v>201000</v>
          </cell>
        </row>
        <row r="876">
          <cell r="A876" t="str">
            <v>BALL VALVE설치(F)</v>
          </cell>
          <cell r="B876" t="str">
            <v>50A</v>
          </cell>
          <cell r="C876" t="str">
            <v>EA</v>
          </cell>
          <cell r="D876">
            <v>2</v>
          </cell>
          <cell r="E876">
            <v>73500</v>
          </cell>
          <cell r="F876">
            <v>147000</v>
          </cell>
        </row>
        <row r="877">
          <cell r="A877" t="str">
            <v>BALL VALVE설치(S)</v>
          </cell>
          <cell r="B877" t="str">
            <v>20A</v>
          </cell>
          <cell r="C877" t="str">
            <v>EA</v>
          </cell>
          <cell r="D877">
            <v>37</v>
          </cell>
          <cell r="E877">
            <v>2100</v>
          </cell>
          <cell r="F877">
            <v>77700</v>
          </cell>
        </row>
        <row r="878">
          <cell r="A878" t="str">
            <v>압력계</v>
          </cell>
          <cell r="B878" t="str">
            <v>1000MMAQ</v>
          </cell>
          <cell r="C878" t="str">
            <v>EA</v>
          </cell>
          <cell r="D878">
            <v>2</v>
          </cell>
          <cell r="E878">
            <v>5600</v>
          </cell>
          <cell r="F878">
            <v>11200</v>
          </cell>
        </row>
        <row r="879">
          <cell r="A879" t="str">
            <v>가스켓</v>
          </cell>
          <cell r="B879" t="str">
            <v>80A</v>
          </cell>
          <cell r="C879" t="str">
            <v>EA</v>
          </cell>
          <cell r="D879">
            <v>10</v>
          </cell>
          <cell r="E879">
            <v>756</v>
          </cell>
          <cell r="F879">
            <v>7560</v>
          </cell>
        </row>
        <row r="880">
          <cell r="A880" t="str">
            <v>가스켓</v>
          </cell>
          <cell r="B880" t="str">
            <v>65A</v>
          </cell>
          <cell r="C880" t="str">
            <v>EA</v>
          </cell>
          <cell r="D880">
            <v>4</v>
          </cell>
          <cell r="E880">
            <v>648</v>
          </cell>
          <cell r="F880">
            <v>2592</v>
          </cell>
        </row>
        <row r="881">
          <cell r="A881" t="str">
            <v>가스켓</v>
          </cell>
          <cell r="B881" t="str">
            <v>50A</v>
          </cell>
          <cell r="C881" t="str">
            <v>EA</v>
          </cell>
          <cell r="D881">
            <v>4</v>
          </cell>
          <cell r="E881">
            <v>396</v>
          </cell>
          <cell r="F881">
            <v>1584</v>
          </cell>
        </row>
        <row r="882">
          <cell r="A882" t="str">
            <v>볼트 넛트 (고장력)</v>
          </cell>
          <cell r="B882" t="str">
            <v>M16X55L</v>
          </cell>
          <cell r="C882" t="str">
            <v>EA</v>
          </cell>
          <cell r="D882">
            <v>96</v>
          </cell>
          <cell r="E882">
            <v>480</v>
          </cell>
          <cell r="F882">
            <v>46080</v>
          </cell>
        </row>
        <row r="883">
          <cell r="A883" t="str">
            <v>볼트 넛트 (고장력)</v>
          </cell>
          <cell r="B883" t="str">
            <v>M16X50L</v>
          </cell>
          <cell r="C883" t="str">
            <v>EA</v>
          </cell>
          <cell r="D883">
            <v>16</v>
          </cell>
          <cell r="E883">
            <v>420</v>
          </cell>
          <cell r="F883">
            <v>6720</v>
          </cell>
        </row>
        <row r="884">
          <cell r="A884" t="str">
            <v>U-볼트 넛트</v>
          </cell>
          <cell r="B884" t="str">
            <v>80A</v>
          </cell>
          <cell r="C884" t="str">
            <v>EA</v>
          </cell>
          <cell r="D884">
            <v>80</v>
          </cell>
          <cell r="E884">
            <v>660</v>
          </cell>
          <cell r="F884">
            <v>52800</v>
          </cell>
        </row>
        <row r="885">
          <cell r="A885" t="str">
            <v>U-볼트 넛트</v>
          </cell>
          <cell r="B885" t="str">
            <v>65A</v>
          </cell>
          <cell r="C885" t="str">
            <v>EA</v>
          </cell>
          <cell r="D885">
            <v>16</v>
          </cell>
          <cell r="E885">
            <v>588</v>
          </cell>
          <cell r="F885">
            <v>9408</v>
          </cell>
        </row>
        <row r="886">
          <cell r="A886" t="str">
            <v>U-볼트 넛트</v>
          </cell>
          <cell r="B886" t="str">
            <v>50A</v>
          </cell>
          <cell r="C886" t="str">
            <v>EA</v>
          </cell>
          <cell r="D886">
            <v>28</v>
          </cell>
          <cell r="E886">
            <v>480</v>
          </cell>
          <cell r="F886">
            <v>13440</v>
          </cell>
        </row>
        <row r="887">
          <cell r="A887" t="str">
            <v>U-볼트 넛트</v>
          </cell>
          <cell r="B887" t="str">
            <v>32A</v>
          </cell>
          <cell r="C887" t="str">
            <v>EA</v>
          </cell>
          <cell r="D887">
            <v>3</v>
          </cell>
          <cell r="E887">
            <v>384</v>
          </cell>
          <cell r="F887">
            <v>1152</v>
          </cell>
        </row>
        <row r="888">
          <cell r="A888" t="str">
            <v>U-볼트 넛트</v>
          </cell>
          <cell r="B888" t="str">
            <v>20A</v>
          </cell>
          <cell r="C888" t="str">
            <v>EA</v>
          </cell>
          <cell r="D888">
            <v>51</v>
          </cell>
          <cell r="E888">
            <v>300</v>
          </cell>
          <cell r="F888">
            <v>15300</v>
          </cell>
        </row>
        <row r="889">
          <cell r="A889" t="str">
            <v>PE 테이프</v>
          </cell>
          <cell r="B889" t="str">
            <v>#53</v>
          </cell>
          <cell r="C889" t="str">
            <v>EA</v>
          </cell>
          <cell r="D889">
            <v>18</v>
          </cell>
          <cell r="E889">
            <v>5400</v>
          </cell>
          <cell r="F889">
            <v>97200</v>
          </cell>
        </row>
        <row r="890">
          <cell r="A890" t="str">
            <v>잡철물제작설치</v>
          </cell>
          <cell r="C890" t="str">
            <v>TON</v>
          </cell>
          <cell r="D890">
            <v>1</v>
          </cell>
          <cell r="E890">
            <v>144137</v>
          </cell>
          <cell r="F890">
            <v>144137</v>
          </cell>
        </row>
        <row r="891">
          <cell r="A891" t="str">
            <v>강관절단</v>
          </cell>
          <cell r="B891" t="str">
            <v>80A</v>
          </cell>
          <cell r="C891" t="str">
            <v>개소</v>
          </cell>
          <cell r="D891">
            <v>37</v>
          </cell>
          <cell r="E891">
            <v>49</v>
          </cell>
          <cell r="F891">
            <v>1813</v>
          </cell>
        </row>
        <row r="892">
          <cell r="A892" t="str">
            <v>강관절단</v>
          </cell>
          <cell r="B892" t="str">
            <v>65A</v>
          </cell>
          <cell r="C892" t="str">
            <v>개소</v>
          </cell>
          <cell r="D892">
            <v>6</v>
          </cell>
          <cell r="E892">
            <v>37</v>
          </cell>
          <cell r="F892">
            <v>222</v>
          </cell>
        </row>
        <row r="893">
          <cell r="A893" t="str">
            <v>강관절단</v>
          </cell>
          <cell r="B893" t="str">
            <v>50A</v>
          </cell>
          <cell r="C893" t="str">
            <v>개소</v>
          </cell>
          <cell r="D893">
            <v>12</v>
          </cell>
          <cell r="E893">
            <v>30</v>
          </cell>
          <cell r="F893">
            <v>360</v>
          </cell>
        </row>
        <row r="894">
          <cell r="A894" t="str">
            <v>강관절단</v>
          </cell>
          <cell r="B894" t="str">
            <v>32A</v>
          </cell>
          <cell r="C894" t="str">
            <v>개소</v>
          </cell>
          <cell r="D894">
            <v>3</v>
          </cell>
          <cell r="E894">
            <v>22</v>
          </cell>
          <cell r="F894">
            <v>66</v>
          </cell>
        </row>
        <row r="895">
          <cell r="A895" t="str">
            <v>강관절단</v>
          </cell>
          <cell r="B895" t="str">
            <v>20A</v>
          </cell>
          <cell r="C895" t="str">
            <v>개소</v>
          </cell>
          <cell r="D895">
            <v>30</v>
          </cell>
          <cell r="E895">
            <v>18</v>
          </cell>
          <cell r="F895">
            <v>540</v>
          </cell>
        </row>
        <row r="896">
          <cell r="A896" t="str">
            <v>용접봉</v>
          </cell>
          <cell r="B896" t="str">
            <v>CS</v>
          </cell>
          <cell r="C896" t="str">
            <v>KG</v>
          </cell>
          <cell r="D896">
            <v>120</v>
          </cell>
          <cell r="E896">
            <v>1610</v>
          </cell>
          <cell r="F896">
            <v>193200</v>
          </cell>
        </row>
        <row r="897">
          <cell r="A897" t="str">
            <v>녹막이페인트칠</v>
          </cell>
          <cell r="B897" t="str">
            <v>2회</v>
          </cell>
          <cell r="C897" t="str">
            <v>M2</v>
          </cell>
          <cell r="D897">
            <v>138</v>
          </cell>
          <cell r="E897">
            <v>867</v>
          </cell>
          <cell r="F897">
            <v>119646</v>
          </cell>
        </row>
        <row r="898">
          <cell r="A898" t="str">
            <v>조합페인트칠</v>
          </cell>
          <cell r="B898" t="str">
            <v>2회</v>
          </cell>
          <cell r="C898" t="str">
            <v>M2</v>
          </cell>
          <cell r="D898">
            <v>138</v>
          </cell>
          <cell r="E898">
            <v>847</v>
          </cell>
          <cell r="F898">
            <v>116886</v>
          </cell>
        </row>
        <row r="899">
          <cell r="A899" t="str">
            <v>관기밀시험</v>
          </cell>
          <cell r="B899" t="str">
            <v>저압</v>
          </cell>
          <cell r="C899" t="str">
            <v>구간</v>
          </cell>
          <cell r="D899">
            <v>3</v>
          </cell>
          <cell r="E899">
            <v>18461</v>
          </cell>
          <cell r="F899">
            <v>55383</v>
          </cell>
        </row>
        <row r="900">
          <cell r="A900" t="str">
            <v>AIR FLUSHING</v>
          </cell>
          <cell r="B900" t="str">
            <v>80A이상</v>
          </cell>
          <cell r="C900" t="str">
            <v>구간</v>
          </cell>
          <cell r="D900">
            <v>3</v>
          </cell>
          <cell r="E900">
            <v>14104</v>
          </cell>
          <cell r="F900">
            <v>42312</v>
          </cell>
        </row>
        <row r="901">
          <cell r="A901" t="str">
            <v>발전기임대</v>
          </cell>
          <cell r="B901" t="str">
            <v>25KW</v>
          </cell>
          <cell r="C901" t="str">
            <v>시간</v>
          </cell>
          <cell r="D901">
            <v>56</v>
          </cell>
          <cell r="E901">
            <v>12367</v>
          </cell>
          <cell r="F901">
            <v>692552</v>
          </cell>
        </row>
        <row r="902">
          <cell r="A902" t="str">
            <v>장비임대</v>
          </cell>
          <cell r="B902" t="str">
            <v>랜탈(달)</v>
          </cell>
          <cell r="C902" t="str">
            <v>대</v>
          </cell>
          <cell r="D902">
            <v>2</v>
          </cell>
          <cell r="E902">
            <v>800000</v>
          </cell>
          <cell r="F902">
            <v>1600000</v>
          </cell>
        </row>
        <row r="903">
          <cell r="A903" t="str">
            <v>장비임대</v>
          </cell>
          <cell r="B903" t="str">
            <v>고압콤푸레샤</v>
          </cell>
          <cell r="C903" t="str">
            <v>대</v>
          </cell>
          <cell r="D903">
            <v>1</v>
          </cell>
          <cell r="E903">
            <v>300000</v>
          </cell>
          <cell r="F903">
            <v>300000</v>
          </cell>
        </row>
        <row r="904">
          <cell r="A904" t="str">
            <v>소모잡자재</v>
          </cell>
          <cell r="B904" t="str">
            <v>관의5%</v>
          </cell>
          <cell r="C904" t="str">
            <v>식</v>
          </cell>
          <cell r="D904">
            <v>1</v>
          </cell>
          <cell r="F904">
            <v>83314.5</v>
          </cell>
        </row>
        <row r="905">
          <cell r="A905" t="str">
            <v>인건비</v>
          </cell>
          <cell r="B905" t="str">
            <v>배관공</v>
          </cell>
          <cell r="C905" t="str">
            <v>인</v>
          </cell>
          <cell r="D905">
            <v>48</v>
          </cell>
          <cell r="G905">
            <v>63995</v>
          </cell>
        </row>
        <row r="906">
          <cell r="A906" t="str">
            <v>인건비</v>
          </cell>
          <cell r="B906" t="str">
            <v>일반용접공</v>
          </cell>
          <cell r="C906" t="str">
            <v>인</v>
          </cell>
          <cell r="D906">
            <v>42</v>
          </cell>
          <cell r="G906">
            <v>63468</v>
          </cell>
        </row>
        <row r="907">
          <cell r="A907" t="str">
            <v>인건비</v>
          </cell>
          <cell r="B907" t="str">
            <v>도장공</v>
          </cell>
          <cell r="C907" t="str">
            <v>인</v>
          </cell>
          <cell r="D907">
            <v>5</v>
          </cell>
          <cell r="G907">
            <v>59780</v>
          </cell>
        </row>
        <row r="908">
          <cell r="A908" t="str">
            <v>인건비</v>
          </cell>
          <cell r="B908" t="str">
            <v>특별인부</v>
          </cell>
          <cell r="C908" t="str">
            <v>인</v>
          </cell>
          <cell r="D908">
            <v>24</v>
          </cell>
          <cell r="G908">
            <v>50160</v>
          </cell>
        </row>
        <row r="909">
          <cell r="A909" t="str">
            <v>인건비</v>
          </cell>
          <cell r="B909" t="str">
            <v>보통인부</v>
          </cell>
          <cell r="C909" t="str">
            <v>인</v>
          </cell>
          <cell r="D909">
            <v>64</v>
          </cell>
          <cell r="G909">
            <v>34360</v>
          </cell>
        </row>
        <row r="910">
          <cell r="A910" t="str">
            <v>공구손료</v>
          </cell>
          <cell r="B910" t="str">
            <v>인건비의3%</v>
          </cell>
          <cell r="C910" t="str">
            <v>식</v>
          </cell>
          <cell r="D910">
            <v>1</v>
          </cell>
        </row>
        <row r="911">
          <cell r="A911" t="str">
            <v xml:space="preserve">    계</v>
          </cell>
          <cell r="F911">
            <v>6548999.5</v>
          </cell>
        </row>
        <row r="912">
          <cell r="F912">
            <v>0</v>
          </cell>
        </row>
        <row r="913">
          <cell r="F913">
            <v>0</v>
          </cell>
        </row>
        <row r="914">
          <cell r="F914">
            <v>0</v>
          </cell>
        </row>
        <row r="930">
          <cell r="F930">
            <v>0</v>
          </cell>
        </row>
        <row r="931">
          <cell r="A931" t="str">
            <v>11-3. 가스경보 설비공사</v>
          </cell>
          <cell r="F931">
            <v>0</v>
          </cell>
        </row>
        <row r="932">
          <cell r="A932" t="str">
            <v>OUT PANEL</v>
          </cell>
          <cell r="B932" t="str">
            <v>벽궤형</v>
          </cell>
          <cell r="C932" t="str">
            <v>면</v>
          </cell>
          <cell r="D932">
            <v>1</v>
          </cell>
          <cell r="E932">
            <v>300000</v>
          </cell>
          <cell r="F932">
            <v>300000</v>
          </cell>
        </row>
        <row r="933">
          <cell r="A933" t="str">
            <v>GAS DETECTOR</v>
          </cell>
          <cell r="B933" t="str">
            <v>공업용</v>
          </cell>
          <cell r="C933" t="str">
            <v>SET</v>
          </cell>
          <cell r="D933">
            <v>4</v>
          </cell>
          <cell r="E933">
            <v>220000</v>
          </cell>
          <cell r="F933">
            <v>880000</v>
          </cell>
        </row>
        <row r="934">
          <cell r="A934" t="str">
            <v>GAS DETECTOR</v>
          </cell>
          <cell r="B934" t="str">
            <v>방수형</v>
          </cell>
          <cell r="C934" t="str">
            <v>SET</v>
          </cell>
          <cell r="D934">
            <v>18</v>
          </cell>
          <cell r="E934">
            <v>33000</v>
          </cell>
          <cell r="F934">
            <v>594000</v>
          </cell>
        </row>
        <row r="935">
          <cell r="A935" t="str">
            <v>A.S.V</v>
          </cell>
          <cell r="B935" t="str">
            <v>80A</v>
          </cell>
          <cell r="C935" t="str">
            <v>SET</v>
          </cell>
          <cell r="D935">
            <v>1</v>
          </cell>
          <cell r="E935">
            <v>650000</v>
          </cell>
          <cell r="F935">
            <v>650000</v>
          </cell>
        </row>
        <row r="936">
          <cell r="A936" t="str">
            <v>A.S.V</v>
          </cell>
          <cell r="B936" t="str">
            <v>20A</v>
          </cell>
          <cell r="C936" t="str">
            <v>SET</v>
          </cell>
          <cell r="D936">
            <v>18</v>
          </cell>
          <cell r="E936">
            <v>38000</v>
          </cell>
          <cell r="F936">
            <v>684000</v>
          </cell>
        </row>
        <row r="937">
          <cell r="A937" t="str">
            <v>이상압력 통보장치</v>
          </cell>
          <cell r="B937" t="str">
            <v>D2G4</v>
          </cell>
          <cell r="C937" t="str">
            <v>SET</v>
          </cell>
          <cell r="D937">
            <v>1</v>
          </cell>
          <cell r="E937">
            <v>240000</v>
          </cell>
          <cell r="F937">
            <v>240000</v>
          </cell>
        </row>
        <row r="938">
          <cell r="A938" t="str">
            <v>방폭등</v>
          </cell>
          <cell r="B938" t="str">
            <v>D2G4</v>
          </cell>
          <cell r="C938" t="str">
            <v>EA</v>
          </cell>
          <cell r="D938">
            <v>2</v>
          </cell>
          <cell r="E938">
            <v>126000</v>
          </cell>
          <cell r="F938">
            <v>252000</v>
          </cell>
        </row>
        <row r="939">
          <cell r="A939" t="str">
            <v>방폭S/W</v>
          </cell>
          <cell r="B939" t="str">
            <v>D2G4</v>
          </cell>
          <cell r="C939" t="str">
            <v>EA</v>
          </cell>
          <cell r="D939">
            <v>1</v>
          </cell>
          <cell r="E939">
            <v>78000</v>
          </cell>
          <cell r="F939">
            <v>78000</v>
          </cell>
        </row>
        <row r="940">
          <cell r="A940" t="str">
            <v>방폭 후렉시볼</v>
          </cell>
          <cell r="B940" t="str">
            <v>16C 500L</v>
          </cell>
          <cell r="C940" t="str">
            <v>EA</v>
          </cell>
          <cell r="D940">
            <v>2</v>
          </cell>
          <cell r="E940">
            <v>19440</v>
          </cell>
          <cell r="F940">
            <v>38880</v>
          </cell>
        </row>
        <row r="941">
          <cell r="A941" t="str">
            <v>방폭 곤지레다</v>
          </cell>
          <cell r="B941" t="str">
            <v>16C T형</v>
          </cell>
          <cell r="C941" t="str">
            <v>EA</v>
          </cell>
          <cell r="D941">
            <v>6</v>
          </cell>
          <cell r="E941">
            <v>9240</v>
          </cell>
          <cell r="F941">
            <v>55440</v>
          </cell>
        </row>
        <row r="942">
          <cell r="A942" t="str">
            <v>방폭 곤지레다</v>
          </cell>
          <cell r="B942" t="str">
            <v>16C L형</v>
          </cell>
          <cell r="C942" t="str">
            <v>EA</v>
          </cell>
          <cell r="D942">
            <v>5</v>
          </cell>
          <cell r="E942">
            <v>7920</v>
          </cell>
          <cell r="F942">
            <v>39600</v>
          </cell>
        </row>
        <row r="943">
          <cell r="A943" t="str">
            <v>씨링 휘팅</v>
          </cell>
          <cell r="B943" t="str">
            <v>16C</v>
          </cell>
          <cell r="C943" t="str">
            <v>EA</v>
          </cell>
          <cell r="D943">
            <v>11</v>
          </cell>
          <cell r="E943">
            <v>4176</v>
          </cell>
          <cell r="F943">
            <v>45936</v>
          </cell>
        </row>
        <row r="944">
          <cell r="A944" t="str">
            <v>IV전선</v>
          </cell>
          <cell r="B944" t="str">
            <v>0.75SQ</v>
          </cell>
          <cell r="C944" t="str">
            <v>M</v>
          </cell>
          <cell r="D944">
            <v>900</v>
          </cell>
          <cell r="E944">
            <v>98</v>
          </cell>
          <cell r="F944">
            <v>88200</v>
          </cell>
        </row>
        <row r="945">
          <cell r="A945" t="str">
            <v>VCT CABLE</v>
          </cell>
          <cell r="B945" t="str">
            <v>8SQ X 3C</v>
          </cell>
          <cell r="C945" t="str">
            <v>M</v>
          </cell>
          <cell r="D945">
            <v>60</v>
          </cell>
          <cell r="E945">
            <v>1218</v>
          </cell>
          <cell r="F945">
            <v>73080</v>
          </cell>
        </row>
        <row r="946">
          <cell r="A946" t="str">
            <v>S/T PIPE</v>
          </cell>
          <cell r="B946" t="str">
            <v>16C</v>
          </cell>
          <cell r="C946" t="str">
            <v>M</v>
          </cell>
          <cell r="D946">
            <v>300</v>
          </cell>
          <cell r="E946">
            <v>1440</v>
          </cell>
          <cell r="F946">
            <v>432000</v>
          </cell>
        </row>
        <row r="947">
          <cell r="A947" t="str">
            <v>PULL BOX</v>
          </cell>
          <cell r="B947" t="str">
            <v>100X100X50</v>
          </cell>
          <cell r="C947" t="str">
            <v>EA</v>
          </cell>
          <cell r="D947">
            <v>40</v>
          </cell>
          <cell r="E947">
            <v>1620</v>
          </cell>
          <cell r="F947">
            <v>64800</v>
          </cell>
        </row>
        <row r="948">
          <cell r="A948" t="str">
            <v>노무비</v>
          </cell>
          <cell r="B948" t="str">
            <v>내선전공</v>
          </cell>
          <cell r="C948" t="str">
            <v>인</v>
          </cell>
          <cell r="D948">
            <v>12</v>
          </cell>
          <cell r="F948">
            <v>0</v>
          </cell>
          <cell r="G948">
            <v>51021</v>
          </cell>
        </row>
        <row r="949">
          <cell r="A949" t="str">
            <v>노무비</v>
          </cell>
          <cell r="B949" t="str">
            <v>저압케이블공</v>
          </cell>
          <cell r="C949" t="str">
            <v>인</v>
          </cell>
          <cell r="D949">
            <v>14</v>
          </cell>
          <cell r="F949">
            <v>0</v>
          </cell>
          <cell r="G949">
            <v>55486</v>
          </cell>
        </row>
        <row r="950">
          <cell r="A950" t="str">
            <v>노무비</v>
          </cell>
          <cell r="B950" t="str">
            <v>특별인부</v>
          </cell>
          <cell r="C950" t="str">
            <v>인</v>
          </cell>
          <cell r="D950">
            <v>10</v>
          </cell>
          <cell r="F950">
            <v>0</v>
          </cell>
          <cell r="G950">
            <v>49659</v>
          </cell>
        </row>
        <row r="951">
          <cell r="A951" t="str">
            <v>소모잡자재</v>
          </cell>
          <cell r="B951" t="str">
            <v>관의5%</v>
          </cell>
          <cell r="C951" t="str">
            <v>식</v>
          </cell>
          <cell r="F951">
            <v>225063.80000000002</v>
          </cell>
        </row>
        <row r="952">
          <cell r="A952" t="str">
            <v>공구손료</v>
          </cell>
          <cell r="B952" t="str">
            <v>인건비의3%</v>
          </cell>
          <cell r="C952" t="str">
            <v>식</v>
          </cell>
        </row>
        <row r="953">
          <cell r="A953" t="str">
            <v xml:space="preserve">    계</v>
          </cell>
          <cell r="F953">
            <v>4740999.8</v>
          </cell>
        </row>
        <row r="954">
          <cell r="F954">
            <v>0</v>
          </cell>
        </row>
        <row r="955">
          <cell r="F955">
            <v>0</v>
          </cell>
        </row>
        <row r="956">
          <cell r="A956" t="str">
            <v>12.연도설치공사</v>
          </cell>
        </row>
        <row r="957">
          <cell r="A957" t="str">
            <v>BOILER STACK</v>
          </cell>
          <cell r="E957">
            <v>0</v>
          </cell>
          <cell r="G957">
            <v>0</v>
          </cell>
        </row>
        <row r="958">
          <cell r="A958" t="str">
            <v>STACK CAP</v>
          </cell>
          <cell r="B958" t="str">
            <v>400A-SK</v>
          </cell>
          <cell r="C958" t="str">
            <v>PC</v>
          </cell>
          <cell r="D958" t="str">
            <v>1</v>
          </cell>
          <cell r="E958">
            <v>91980</v>
          </cell>
          <cell r="F958">
            <v>91980</v>
          </cell>
        </row>
        <row r="959">
          <cell r="A959" t="str">
            <v>CHECK HOLE</v>
          </cell>
          <cell r="B959" t="str">
            <v>400A-CH477</v>
          </cell>
          <cell r="C959" t="str">
            <v>PC</v>
          </cell>
          <cell r="D959" t="str">
            <v>1</v>
          </cell>
          <cell r="E959">
            <v>59526</v>
          </cell>
          <cell r="F959">
            <v>59526</v>
          </cell>
        </row>
        <row r="960">
          <cell r="A960" t="str">
            <v>STORM COLLAR</v>
          </cell>
          <cell r="B960" t="str">
            <v>400A-SC</v>
          </cell>
          <cell r="C960" t="str">
            <v>PC</v>
          </cell>
          <cell r="D960" t="str">
            <v>1</v>
          </cell>
          <cell r="E960">
            <v>9135</v>
          </cell>
          <cell r="F960">
            <v>9135</v>
          </cell>
        </row>
        <row r="961">
          <cell r="A961" t="str">
            <v>VENTILATED THIMBLE</v>
          </cell>
          <cell r="B961" t="str">
            <v>400A-VT</v>
          </cell>
          <cell r="C961" t="str">
            <v>PC</v>
          </cell>
          <cell r="D961" t="str">
            <v>1</v>
          </cell>
          <cell r="E961">
            <v>240525</v>
          </cell>
          <cell r="F961">
            <v>240525</v>
          </cell>
        </row>
        <row r="962">
          <cell r="A962" t="str">
            <v>STRAIGHT</v>
          </cell>
          <cell r="B962" t="str">
            <v>400A-977</v>
          </cell>
          <cell r="C962" t="str">
            <v>PC</v>
          </cell>
          <cell r="D962" t="str">
            <v>9</v>
          </cell>
          <cell r="E962">
            <v>70308</v>
          </cell>
          <cell r="F962">
            <v>632772</v>
          </cell>
        </row>
        <row r="963">
          <cell r="A963" t="str">
            <v>PLATE SUPPORT ASSEMB</v>
          </cell>
          <cell r="B963" t="str">
            <v>400A-PA</v>
          </cell>
          <cell r="C963" t="str">
            <v>PC</v>
          </cell>
          <cell r="D963" t="str">
            <v>1</v>
          </cell>
          <cell r="E963">
            <v>29925</v>
          </cell>
          <cell r="F963">
            <v>29925</v>
          </cell>
        </row>
        <row r="964">
          <cell r="A964" t="str">
            <v>INSULATED VALVE</v>
          </cell>
          <cell r="B964" t="str">
            <v>400A-IV</v>
          </cell>
          <cell r="C964" t="str">
            <v>PC</v>
          </cell>
          <cell r="D964" t="str">
            <v>1</v>
          </cell>
          <cell r="E964">
            <v>65835</v>
          </cell>
          <cell r="F964">
            <v>65835</v>
          </cell>
        </row>
        <row r="965">
          <cell r="A965" t="str">
            <v>STRAIGHT</v>
          </cell>
          <cell r="B965" t="str">
            <v>400A-977</v>
          </cell>
          <cell r="C965" t="str">
            <v>PC</v>
          </cell>
          <cell r="D965" t="str">
            <v>9</v>
          </cell>
          <cell r="E965">
            <v>70308</v>
          </cell>
          <cell r="F965">
            <v>632772</v>
          </cell>
        </row>
        <row r="966">
          <cell r="A966" t="str">
            <v>STRAIGHT</v>
          </cell>
          <cell r="B966" t="str">
            <v>400A-477</v>
          </cell>
          <cell r="C966" t="str">
            <v>PC</v>
          </cell>
          <cell r="D966" t="str">
            <v>3</v>
          </cell>
          <cell r="E966">
            <v>54054</v>
          </cell>
          <cell r="F966">
            <v>162162</v>
          </cell>
        </row>
        <row r="967">
          <cell r="A967" t="str">
            <v>MANIFOLD TEE</v>
          </cell>
          <cell r="B967" t="str">
            <v>400A-MT</v>
          </cell>
          <cell r="C967" t="str">
            <v>PC</v>
          </cell>
          <cell r="D967" t="str">
            <v>1</v>
          </cell>
          <cell r="E967">
            <v>73710</v>
          </cell>
          <cell r="F967">
            <v>73710</v>
          </cell>
        </row>
        <row r="968">
          <cell r="A968" t="str">
            <v>VERTICAL DRAIN TEE C</v>
          </cell>
          <cell r="B968" t="str">
            <v>400A-VDC</v>
          </cell>
          <cell r="C968" t="str">
            <v>PC</v>
          </cell>
          <cell r="D968" t="str">
            <v>1</v>
          </cell>
          <cell r="E968">
            <v>28350</v>
          </cell>
          <cell r="F968">
            <v>28350</v>
          </cell>
        </row>
        <row r="969">
          <cell r="A969" t="str">
            <v>내열SEALANT</v>
          </cell>
          <cell r="B969" t="str">
            <v>SA</v>
          </cell>
          <cell r="C969" t="str">
            <v>TUB</v>
          </cell>
          <cell r="D969" t="str">
            <v>5</v>
          </cell>
          <cell r="E969">
            <v>7000</v>
          </cell>
          <cell r="F969">
            <v>35000</v>
          </cell>
        </row>
        <row r="970">
          <cell r="A970" t="str">
            <v>BOILER BREECHING</v>
          </cell>
          <cell r="E970">
            <v>0</v>
          </cell>
          <cell r="F970">
            <v>0</v>
          </cell>
        </row>
        <row r="971">
          <cell r="A971" t="str">
            <v>PLATE SUPPORT ASSEMB</v>
          </cell>
          <cell r="B971" t="str">
            <v>400A-PA</v>
          </cell>
          <cell r="C971" t="str">
            <v>PC</v>
          </cell>
          <cell r="D971" t="str">
            <v>4</v>
          </cell>
          <cell r="E971">
            <v>29925</v>
          </cell>
          <cell r="F971">
            <v>119700</v>
          </cell>
        </row>
        <row r="972">
          <cell r="A972" t="str">
            <v>STRAIGHT</v>
          </cell>
          <cell r="B972" t="str">
            <v>400A-977</v>
          </cell>
          <cell r="C972" t="str">
            <v>PC</v>
          </cell>
          <cell r="D972" t="str">
            <v>9</v>
          </cell>
          <cell r="E972">
            <v>70308</v>
          </cell>
          <cell r="F972">
            <v>632772</v>
          </cell>
        </row>
        <row r="973">
          <cell r="A973" t="str">
            <v>SLIP SECTION</v>
          </cell>
          <cell r="B973" t="str">
            <v>400A-SS477</v>
          </cell>
          <cell r="C973" t="str">
            <v>PC</v>
          </cell>
          <cell r="D973" t="str">
            <v>2</v>
          </cell>
          <cell r="E973">
            <v>75600</v>
          </cell>
          <cell r="F973">
            <v>151200</v>
          </cell>
        </row>
        <row r="974">
          <cell r="A974" t="str">
            <v>STRAIGHT</v>
          </cell>
          <cell r="B974" t="str">
            <v>400A-477</v>
          </cell>
          <cell r="C974" t="str">
            <v>PC</v>
          </cell>
          <cell r="D974" t="str">
            <v>2</v>
          </cell>
          <cell r="E974">
            <v>54054</v>
          </cell>
          <cell r="F974">
            <v>108108</v>
          </cell>
        </row>
        <row r="975">
          <cell r="A975" t="str">
            <v>ELBOW45</v>
          </cell>
          <cell r="B975" t="str">
            <v>400A-EL45</v>
          </cell>
          <cell r="C975" t="str">
            <v>PC</v>
          </cell>
          <cell r="D975" t="str">
            <v>2</v>
          </cell>
          <cell r="E975">
            <v>65835</v>
          </cell>
          <cell r="F975">
            <v>131670</v>
          </cell>
        </row>
        <row r="976">
          <cell r="A976" t="str">
            <v>SPECIAL LT</v>
          </cell>
          <cell r="B976" t="str">
            <v>400A-JT</v>
          </cell>
          <cell r="C976" t="str">
            <v>PC</v>
          </cell>
          <cell r="D976" t="str">
            <v>1</v>
          </cell>
          <cell r="E976">
            <v>130725</v>
          </cell>
          <cell r="F976">
            <v>130725</v>
          </cell>
        </row>
        <row r="977">
          <cell r="A977" t="str">
            <v>PLATE SUPPORT ASS'Y</v>
          </cell>
          <cell r="B977" t="str">
            <v>350A-PA</v>
          </cell>
          <cell r="C977" t="str">
            <v>EA</v>
          </cell>
          <cell r="D977" t="str">
            <v>6</v>
          </cell>
          <cell r="E977">
            <v>28350</v>
          </cell>
          <cell r="F977">
            <v>170100</v>
          </cell>
        </row>
        <row r="978">
          <cell r="A978" t="str">
            <v>SLIP SECTION</v>
          </cell>
          <cell r="B978" t="str">
            <v>350A-SS477</v>
          </cell>
          <cell r="C978" t="str">
            <v>PC</v>
          </cell>
          <cell r="D978" t="str">
            <v>3</v>
          </cell>
          <cell r="E978">
            <v>66906</v>
          </cell>
          <cell r="F978">
            <v>200718</v>
          </cell>
        </row>
        <row r="979">
          <cell r="A979" t="str">
            <v>STRAIGHT</v>
          </cell>
          <cell r="B979" t="str">
            <v>350A-477</v>
          </cell>
          <cell r="C979" t="str">
            <v>PC</v>
          </cell>
          <cell r="D979" t="str">
            <v>2</v>
          </cell>
          <cell r="E979">
            <v>47250</v>
          </cell>
          <cell r="F979">
            <v>94500</v>
          </cell>
        </row>
        <row r="980">
          <cell r="A980" t="str">
            <v>ELBOW45</v>
          </cell>
          <cell r="B980" t="str">
            <v>350A-EL45</v>
          </cell>
          <cell r="C980" t="str">
            <v>PC</v>
          </cell>
          <cell r="D980" t="str">
            <v>3</v>
          </cell>
          <cell r="E980">
            <v>56700</v>
          </cell>
          <cell r="F980">
            <v>170100</v>
          </cell>
        </row>
        <row r="981">
          <cell r="A981" t="str">
            <v>STRAIGHT</v>
          </cell>
          <cell r="B981" t="str">
            <v>350A-977</v>
          </cell>
          <cell r="C981" t="str">
            <v>PC</v>
          </cell>
          <cell r="D981" t="str">
            <v>26</v>
          </cell>
          <cell r="E981">
            <v>61614</v>
          </cell>
          <cell r="F981">
            <v>1601964</v>
          </cell>
        </row>
        <row r="982">
          <cell r="A982" t="str">
            <v>LATERAL TEE</v>
          </cell>
          <cell r="B982" t="str">
            <v>350A-LT</v>
          </cell>
          <cell r="C982" t="str">
            <v>PC</v>
          </cell>
          <cell r="D982" t="str">
            <v>1</v>
          </cell>
          <cell r="E982">
            <v>124425</v>
          </cell>
          <cell r="F982">
            <v>124425</v>
          </cell>
        </row>
        <row r="983">
          <cell r="A983" t="str">
            <v>HORIZANTAL DRAIN TEE</v>
          </cell>
          <cell r="B983" t="str">
            <v>350A-HDC</v>
          </cell>
          <cell r="C983" t="str">
            <v>PC</v>
          </cell>
          <cell r="D983" t="str">
            <v>1</v>
          </cell>
          <cell r="E983">
            <v>12915</v>
          </cell>
          <cell r="F983">
            <v>12915</v>
          </cell>
        </row>
        <row r="984">
          <cell r="A984" t="str">
            <v>DAMPER VALVE</v>
          </cell>
          <cell r="B984" t="str">
            <v>250A-DV</v>
          </cell>
          <cell r="C984" t="str">
            <v>PC</v>
          </cell>
          <cell r="D984" t="str">
            <v>1</v>
          </cell>
          <cell r="E984">
            <v>90000</v>
          </cell>
          <cell r="F984">
            <v>90000</v>
          </cell>
        </row>
        <row r="985">
          <cell r="A985" t="str">
            <v>THERMOMETER</v>
          </cell>
          <cell r="B985" t="str">
            <v>350A-TM477</v>
          </cell>
          <cell r="C985" t="str">
            <v>PC</v>
          </cell>
          <cell r="D985" t="str">
            <v>1</v>
          </cell>
          <cell r="E985">
            <v>52002</v>
          </cell>
          <cell r="F985">
            <v>52002</v>
          </cell>
        </row>
        <row r="986">
          <cell r="A986" t="str">
            <v>LATERAL TEE</v>
          </cell>
          <cell r="B986" t="str">
            <v>350A-LT</v>
          </cell>
          <cell r="C986" t="str">
            <v>PC</v>
          </cell>
          <cell r="D986" t="str">
            <v>1</v>
          </cell>
          <cell r="E986">
            <v>124425</v>
          </cell>
          <cell r="F986">
            <v>124425</v>
          </cell>
        </row>
        <row r="987">
          <cell r="A987" t="str">
            <v>VERTICAL DRAIN TEE C</v>
          </cell>
          <cell r="B987" t="str">
            <v>350A-VDC</v>
          </cell>
          <cell r="C987" t="str">
            <v>PC</v>
          </cell>
          <cell r="D987" t="str">
            <v>1</v>
          </cell>
          <cell r="E987">
            <v>25830</v>
          </cell>
          <cell r="F987">
            <v>25830</v>
          </cell>
        </row>
        <row r="988">
          <cell r="A988" t="str">
            <v>FLANGE ADAPTER</v>
          </cell>
          <cell r="B988" t="str">
            <v>350A-FA</v>
          </cell>
          <cell r="C988" t="str">
            <v>PC</v>
          </cell>
          <cell r="D988" t="str">
            <v>1</v>
          </cell>
          <cell r="E988">
            <v>40950</v>
          </cell>
          <cell r="F988">
            <v>40950</v>
          </cell>
        </row>
        <row r="989">
          <cell r="A989" t="str">
            <v>CLAMP FLANGE</v>
          </cell>
          <cell r="B989" t="str">
            <v>350A-CF</v>
          </cell>
          <cell r="C989" t="str">
            <v>PC</v>
          </cell>
          <cell r="D989" t="str">
            <v>1</v>
          </cell>
          <cell r="E989">
            <v>20475</v>
          </cell>
          <cell r="F989">
            <v>20475</v>
          </cell>
        </row>
        <row r="990">
          <cell r="A990" t="str">
            <v>SLIP SECTION</v>
          </cell>
          <cell r="B990" t="str">
            <v>250A-SS477</v>
          </cell>
          <cell r="C990" t="str">
            <v>PC</v>
          </cell>
          <cell r="D990" t="str">
            <v>1</v>
          </cell>
          <cell r="E990">
            <v>49518</v>
          </cell>
          <cell r="F990">
            <v>49518</v>
          </cell>
        </row>
        <row r="991">
          <cell r="A991" t="str">
            <v>STRAIGHT</v>
          </cell>
          <cell r="B991" t="str">
            <v>250A-477</v>
          </cell>
          <cell r="C991" t="str">
            <v>PC</v>
          </cell>
          <cell r="D991" t="str">
            <v>1</v>
          </cell>
          <cell r="E991">
            <v>33642</v>
          </cell>
          <cell r="F991">
            <v>33642</v>
          </cell>
        </row>
        <row r="992">
          <cell r="A992" t="str">
            <v>THERMOMETER</v>
          </cell>
          <cell r="B992" t="str">
            <v>250A-TM477</v>
          </cell>
          <cell r="C992" t="str">
            <v>PC</v>
          </cell>
          <cell r="D992" t="str">
            <v>1</v>
          </cell>
          <cell r="E992">
            <v>36990</v>
          </cell>
          <cell r="F992">
            <v>36990</v>
          </cell>
        </row>
        <row r="993">
          <cell r="A993" t="str">
            <v>DAMPER VALVE</v>
          </cell>
          <cell r="B993" t="str">
            <v>250A-DV</v>
          </cell>
          <cell r="C993" t="str">
            <v>PC</v>
          </cell>
          <cell r="D993" t="str">
            <v>1</v>
          </cell>
          <cell r="E993">
            <v>90000</v>
          </cell>
          <cell r="F993">
            <v>90000</v>
          </cell>
        </row>
        <row r="994">
          <cell r="A994" t="str">
            <v>FLANGE ADAPTER</v>
          </cell>
          <cell r="B994" t="str">
            <v>250A-FA</v>
          </cell>
          <cell r="C994" t="str">
            <v>PC</v>
          </cell>
          <cell r="D994" t="str">
            <v>1</v>
          </cell>
          <cell r="E994">
            <v>27405</v>
          </cell>
          <cell r="F994">
            <v>27405</v>
          </cell>
        </row>
        <row r="995">
          <cell r="A995" t="str">
            <v>CLAMP FLANGE</v>
          </cell>
          <cell r="B995" t="str">
            <v>250A-CF</v>
          </cell>
          <cell r="C995" t="str">
            <v>PC</v>
          </cell>
          <cell r="D995" t="str">
            <v>1</v>
          </cell>
          <cell r="E995">
            <v>16065</v>
          </cell>
          <cell r="F995">
            <v>16065</v>
          </cell>
        </row>
        <row r="996">
          <cell r="A996" t="str">
            <v>내열SEALANT</v>
          </cell>
          <cell r="B996" t="str">
            <v>SA</v>
          </cell>
          <cell r="C996" t="str">
            <v>TUB</v>
          </cell>
          <cell r="D996" t="str">
            <v>15</v>
          </cell>
          <cell r="E996">
            <v>7000</v>
          </cell>
          <cell r="F996">
            <v>105000</v>
          </cell>
        </row>
        <row r="997">
          <cell r="A997" t="str">
            <v>INSTALLATION COST</v>
          </cell>
          <cell r="B997" t="str">
            <v>SA</v>
          </cell>
          <cell r="C997" t="str">
            <v>L/S</v>
          </cell>
          <cell r="D997" t="str">
            <v>1</v>
          </cell>
          <cell r="F997">
            <v>0</v>
          </cell>
          <cell r="G997">
            <v>1602517</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9.xml><?xml version="1.0" encoding="utf-8"?>
<externalLink xmlns="http://schemas.openxmlformats.org/spreadsheetml/2006/main">
  <externalBook xmlns:r="http://schemas.openxmlformats.org/officeDocument/2006/relationships" r:id="rId1">
    <sheetNames>
      <sheetName val="VXXXXX"/>
      <sheetName val="견적"/>
      <sheetName val="환산"/>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교통대책내역"/>
      <sheetName val="기계설비"/>
      <sheetName val="카니발(자105노60)"/>
      <sheetName val="직노"/>
      <sheetName val="표지"/>
      <sheetName val="1차 내역서"/>
      <sheetName val="J直材4"/>
      <sheetName val="제-노임"/>
      <sheetName val="공조기(삭제)"/>
      <sheetName val="견적서"/>
      <sheetName val="1차설계변경내역"/>
      <sheetName val="건축공사실행"/>
      <sheetName val="맨홀"/>
      <sheetName val="정화조동내역"/>
      <sheetName val="납부서"/>
      <sheetName val="GAEYO"/>
      <sheetName val="일반공사"/>
      <sheetName val="을-ATYPE"/>
      <sheetName val="N賃率-職"/>
      <sheetName val="견적(연습)"/>
      <sheetName val="남양시작동자105노65기1.3화1.2"/>
      <sheetName val="유림골조"/>
      <sheetName val="99년신청"/>
      <sheetName val="내역서"/>
      <sheetName val="철거산출근거"/>
      <sheetName val="위치조서"/>
      <sheetName val="설계"/>
      <sheetName val="개요"/>
      <sheetName val="수량산출"/>
      <sheetName val="건축원가"/>
      <sheetName val="Baby일위대가"/>
      <sheetName val="재집"/>
      <sheetName val="직재"/>
      <sheetName val="총괄"/>
      <sheetName val="연부97-1"/>
      <sheetName val="갑지1"/>
      <sheetName val="소비자가"/>
      <sheetName val="저"/>
      <sheetName val="70%"/>
      <sheetName val="플랜트 설치"/>
      <sheetName val="횡배수관토공수량"/>
      <sheetName val="국내"/>
      <sheetName val="SUMMARY"/>
      <sheetName val="PAINT"/>
      <sheetName val="ITEM"/>
      <sheetName val="일위대가"/>
      <sheetName val="시설물기초"/>
      <sheetName val=" 냉각수펌프"/>
      <sheetName val="내역"/>
      <sheetName val="BOQ.vts"/>
      <sheetName val="설계예산서"/>
      <sheetName val="경산"/>
      <sheetName val="기본사항"/>
      <sheetName val="2공구산출내역"/>
      <sheetName val="평형공사비"/>
      <sheetName val="을지"/>
      <sheetName val="DATA(BAC)"/>
      <sheetName val="노임이"/>
      <sheetName val="노임"/>
      <sheetName val="을"/>
      <sheetName val="천안IP공장자100노100물량110할증"/>
      <sheetName val="원효펌프교체020812"/>
      <sheetName val="카렌스센터계량기설치공사"/>
      <sheetName val="단가조사"/>
      <sheetName val="정부노임단가"/>
      <sheetName val="노무비단가"/>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180.xml><?xml version="1.0" encoding="utf-8"?>
<externalLink xmlns="http://schemas.openxmlformats.org/spreadsheetml/2006/main">
  <externalBook xmlns:r="http://schemas.openxmlformats.org/officeDocument/2006/relationships" r:id="rId1">
    <sheetNames>
      <sheetName val="안내"/>
      <sheetName val="기본사항"/>
      <sheetName val="기본절차"/>
      <sheetName val="급여대장"/>
      <sheetName val="급여명세"/>
      <sheetName val="납부서"/>
      <sheetName val="일용노무비대장"/>
      <sheetName val="환산"/>
      <sheetName val="코드"/>
      <sheetName val="주민세"/>
      <sheetName val="갑근세"/>
      <sheetName val="자유세"/>
      <sheetName val="퇴직세"/>
      <sheetName val="기타세"/>
      <sheetName val="법인세"/>
      <sheetName val="과거대장"/>
      <sheetName val="양식"/>
      <sheetName val="간이세액표"/>
      <sheetName val="총괄갑 "/>
      <sheetName val="입력"/>
      <sheetName val="공조기(삭제)"/>
      <sheetName val="급여관리연습"/>
      <sheetName val="현금"/>
      <sheetName val="위치조서"/>
      <sheetName val="1차설계변경내역"/>
      <sheetName val="교통대책내역"/>
      <sheetName val="코드표"/>
      <sheetName val="간접비계산"/>
      <sheetName val="일반공사"/>
      <sheetName val="기계설비"/>
      <sheetName val="EACT10"/>
      <sheetName val="공조기"/>
      <sheetName val="남양시작동자105노65기1.3화1.2"/>
      <sheetName val="J直材4"/>
      <sheetName val="직노"/>
      <sheetName val="유림골조"/>
      <sheetName val="48평형"/>
      <sheetName val="62평형"/>
      <sheetName val="평형공사비"/>
      <sheetName val="개산공사비"/>
      <sheetName val="총괄"/>
      <sheetName val="카니발(자105노60)"/>
      <sheetName val="시운전연료"/>
      <sheetName val="DATE"/>
      <sheetName val="일위_파일"/>
      <sheetName val="내역서 (2)"/>
      <sheetName val="설직재-1"/>
      <sheetName val="표층포설및다짐"/>
      <sheetName val="N賃率-職"/>
      <sheetName val="일위대가(가설)"/>
      <sheetName val="노무비단가"/>
      <sheetName val="단중표"/>
      <sheetName val="천안IP공장자100노100물량110할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81.xml><?xml version="1.0" encoding="utf-8"?>
<externalLink xmlns="http://schemas.openxmlformats.org/spreadsheetml/2006/main">
  <externalBook xmlns:r="http://schemas.openxmlformats.org/officeDocument/2006/relationships" r:id="rId1">
    <sheetNames>
      <sheetName val="용접물량"/>
      <sheetName val="용접기준"/>
      <sheetName val="용접개소"/>
      <sheetName val="기본사항"/>
      <sheetName val="갑지1"/>
      <sheetName val="총괄갑 "/>
      <sheetName val="환산"/>
      <sheetName val="유림골조"/>
      <sheetName val="#REF"/>
      <sheetName val="8.PILE  (돌출)"/>
      <sheetName val="전차선로 물량표"/>
      <sheetName val="MEMBER"/>
      <sheetName val="전신환매도율"/>
      <sheetName val="지사인원사무실"/>
      <sheetName val="배관용접"/>
      <sheetName val="건축공사실행"/>
      <sheetName val="Sheet5"/>
      <sheetName val="시멘트"/>
      <sheetName val="공사수행방안"/>
      <sheetName val="입력"/>
      <sheetName val="포장복구집계"/>
      <sheetName val="EACT10"/>
      <sheetName val="교통대책내역"/>
      <sheetName val="기계설비"/>
      <sheetName val="인사자료총집계"/>
      <sheetName val="관급자재"/>
      <sheetName val="99년신청"/>
      <sheetName val="직노"/>
      <sheetName val="Sheet4"/>
      <sheetName val="갑지(추정)"/>
      <sheetName val="연돌일위집계"/>
      <sheetName val="납부서"/>
      <sheetName val="GAEYO"/>
      <sheetName val="현금"/>
      <sheetName val="97 사업추정(WEKI)"/>
      <sheetName val="간접비계산"/>
      <sheetName val="자재단가비교표"/>
      <sheetName val="일위대가(가설)"/>
      <sheetName val="철거산출근거"/>
      <sheetName val="사업부배부A"/>
      <sheetName val="BQ"/>
      <sheetName val="자재단가"/>
      <sheetName val="FURNITURE-01"/>
      <sheetName val="도급"/>
      <sheetName val="N賃率-職"/>
      <sheetName val="을지"/>
      <sheetName val="베관공사"/>
      <sheetName val="1차설계변경내역"/>
      <sheetName val="카니발(자105노60)"/>
      <sheetName val="Sheet6"/>
      <sheetName val="입찰안"/>
      <sheetName val="내역서2안"/>
      <sheetName val="시화점실행"/>
      <sheetName val="기준"/>
      <sheetName val="Request"/>
      <sheetName val="45,46"/>
      <sheetName val="DATA2000"/>
      <sheetName val="TIE-IN"/>
      <sheetName val="일반공사"/>
      <sheetName val="견적서"/>
      <sheetName val="수량산출1"/>
      <sheetName val="일위대가"/>
      <sheetName val="자재단가표"/>
      <sheetName val="수입"/>
      <sheetName val="asd"/>
      <sheetName val="BSD (2)"/>
      <sheetName val="소방"/>
      <sheetName val="경산"/>
      <sheetName val="이익영"/>
      <sheetName val="DATA"/>
      <sheetName val="집계표"/>
      <sheetName val="1.취수장"/>
      <sheetName val="마감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82.xml><?xml version="1.0" encoding="utf-8"?>
<externalLink xmlns="http://schemas.openxmlformats.org/spreadsheetml/2006/main">
  <externalBook xmlns:r="http://schemas.openxmlformats.org/officeDocument/2006/relationships" r:id="rId1">
    <sheetNames>
      <sheetName val="95계"/>
      <sheetName val="문서"/>
      <sheetName val="95실"/>
      <sheetName val="인원01"/>
      <sheetName val="95MAKER"/>
      <sheetName val="기본사항"/>
      <sheetName val="총괄갑 "/>
    </sheetNames>
    <sheetDataSet>
      <sheetData sheetId="0" refreshError="1"/>
      <sheetData sheetId="1" refreshError="1"/>
      <sheetData sheetId="2" refreshError="1"/>
      <sheetData sheetId="3"/>
      <sheetData sheetId="4" refreshError="1"/>
      <sheetData sheetId="5" refreshError="1"/>
      <sheetData sheetId="6" refreshError="1"/>
    </sheetDataSet>
  </externalBook>
</externalLink>
</file>

<file path=xl/externalLinks/externalLink183.xml><?xml version="1.0" encoding="utf-8"?>
<externalLink xmlns="http://schemas.openxmlformats.org/spreadsheetml/2006/main">
  <externalBook xmlns:r="http://schemas.openxmlformats.org/officeDocument/2006/relationships" r:id="rId1">
    <sheetNames>
      <sheetName val="공통가설"/>
      <sheetName val="공종집계"/>
      <sheetName val="건축집계"/>
      <sheetName val="실행예산 (2)"/>
      <sheetName val="실행예산"/>
      <sheetName val="현장관리비"/>
      <sheetName val="원미내역"/>
      <sheetName val="현장추가분"/>
      <sheetName val="6호기"/>
      <sheetName val="WONMI"/>
      <sheetName val="기본사항"/>
      <sheetName val="노임"/>
      <sheetName val="준검 내역서"/>
      <sheetName val=" FURNACE현설"/>
      <sheetName val="내역"/>
      <sheetName val="설계내역서"/>
      <sheetName val="부대공Ⅱ"/>
      <sheetName val="단위수량"/>
      <sheetName val="단위단가"/>
      <sheetName val="CTEMCOST"/>
      <sheetName val="노무비"/>
      <sheetName val="대가목록"/>
      <sheetName val="건축공사실행"/>
      <sheetName val="변경내역을"/>
      <sheetName val="내역서"/>
      <sheetName val="DATE"/>
      <sheetName val="참고사항"/>
      <sheetName val="근로자자료입력"/>
      <sheetName val="02자재"/>
      <sheetName val="은행"/>
      <sheetName val="Macro1"/>
      <sheetName val="설비"/>
      <sheetName val="고분전시관"/>
      <sheetName val="Option"/>
      <sheetName val="순공사비"/>
      <sheetName val="총괄집계표"/>
      <sheetName val="직노"/>
      <sheetName val="삭제내역1차"/>
      <sheetName val="1.공사비집계"/>
      <sheetName val="목록1"/>
      <sheetName val="품셈TABLE"/>
      <sheetName val="Sheet2"/>
      <sheetName val="회사정보"/>
      <sheetName val="투찰가"/>
      <sheetName val="#REF"/>
      <sheetName val="교량전기"/>
      <sheetName val="공조기휀"/>
      <sheetName val="Sheet5"/>
      <sheetName val="교통대책내역"/>
      <sheetName val="쌍송교"/>
      <sheetName val="설계"/>
      <sheetName val="기본일위"/>
      <sheetName val="기계설비"/>
      <sheetName val="변경내역서"/>
      <sheetName val="EACT10"/>
      <sheetName val="MRS세부"/>
      <sheetName val="적현로"/>
      <sheetName val="유림골조"/>
      <sheetName val="실행예산_(2)"/>
      <sheetName val="_FURNACE현설"/>
      <sheetName val="준검_내역서"/>
      <sheetName val="원가계산서"/>
      <sheetName val="갑지1"/>
      <sheetName val="차도부연장현황"/>
      <sheetName val="총괄갑 "/>
      <sheetName val="일위목차"/>
      <sheetName val="자재단가"/>
      <sheetName val="공주-교대(A1)"/>
      <sheetName val="광양방향"/>
      <sheetName val="인사자료총집계"/>
      <sheetName val="공사개요"/>
      <sheetName val="Sheet1"/>
      <sheetName val="동원인원"/>
      <sheetName val="6PILE  (돌출)"/>
      <sheetName val="차수"/>
      <sheetName val="현금"/>
      <sheetName val="환산"/>
      <sheetName val="BOQ"/>
      <sheetName val="업체명"/>
      <sheetName val="관리"/>
      <sheetName val="납부서"/>
      <sheetName val="합천내역"/>
      <sheetName val="대전-교대(A1-A2)"/>
      <sheetName val="우석문틀"/>
      <sheetName val="1차 내역서"/>
      <sheetName val="자재표"/>
      <sheetName val="추천서"/>
      <sheetName val="대구은행"/>
      <sheetName val="BID"/>
      <sheetName val="수량산출"/>
      <sheetName val="업체코드"/>
      <sheetName val="기기리스트"/>
      <sheetName val="건축원가"/>
      <sheetName val="6F8"/>
      <sheetName val="95MAKER"/>
      <sheetName val="용산3(영광)"/>
      <sheetName val="노무비산출(아파트 전체)-경보"/>
      <sheetName val="대비"/>
      <sheetName val="일위대가"/>
      <sheetName val="내역서(1공구)"/>
      <sheetName val="관급자재"/>
      <sheetName val="을"/>
      <sheetName val="건축2"/>
      <sheetName val="도근좌표"/>
      <sheetName val="무전표"/>
      <sheetName val="세부"/>
      <sheetName val="해창정"/>
      <sheetName val="목록"/>
      <sheetName val="2000년1차"/>
      <sheetName val="단가 "/>
      <sheetName val="교대(A1-A2)"/>
      <sheetName val="노임이"/>
      <sheetName val="증감대비"/>
      <sheetName val="1_공사비집계"/>
      <sheetName val="실행예산_(2)1"/>
      <sheetName val="준검_내역서1"/>
      <sheetName val="_FURNACE현설1"/>
      <sheetName val="1_공사비집계1"/>
      <sheetName val="간접비"/>
      <sheetName val="APT"/>
      <sheetName val="내역(설비)"/>
      <sheetName val="49-119"/>
      <sheetName val="주현(해보)"/>
      <sheetName val="주현(영광)"/>
      <sheetName val="토공"/>
      <sheetName val="내역(기계설비)"/>
      <sheetName val="일위대가(가설)"/>
      <sheetName val="흄관"/>
      <sheetName val="재료"/>
      <sheetName val="설치자재"/>
      <sheetName val="그림"/>
      <sheetName val="그림2"/>
      <sheetName val="물가"/>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점수계산1-2"/>
      <sheetName val="작성개요"/>
      <sheetName val="공사비"/>
      <sheetName val="공사비비교"/>
      <sheetName val="견적조건"/>
      <sheetName val="공기"/>
      <sheetName val="사내공문"/>
      <sheetName val="PILE"/>
      <sheetName val="b_gs"/>
      <sheetName val="SILICATE"/>
      <sheetName val="1-1"/>
      <sheetName val="관기성공.내"/>
      <sheetName val="시멘트"/>
      <sheetName val="CCC"/>
      <sheetName val="CAT_5"/>
      <sheetName val="부재리스트"/>
      <sheetName val="관로내역원"/>
      <sheetName val="부대공"/>
      <sheetName val="포장공"/>
      <sheetName val="목록표"/>
      <sheetName val="Macro7"/>
      <sheetName val="9811"/>
      <sheetName val="기계경비집계"/>
      <sheetName val="관람석제출"/>
    </sheetNames>
    <definedNames>
      <definedName name="매크로19"/>
    </defined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sheetData sheetId="178"/>
      <sheetData sheetId="179"/>
      <sheetData sheetId="180"/>
      <sheetData sheetId="181"/>
      <sheetData sheetId="182"/>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Set>
  </externalBook>
</externalLink>
</file>

<file path=xl/externalLinks/externalLink184.xml><?xml version="1.0" encoding="utf-8"?>
<externalLink xmlns="http://schemas.openxmlformats.org/spreadsheetml/2006/main">
  <externalBook xmlns:r="http://schemas.openxmlformats.org/officeDocument/2006/relationships" r:id="rId1">
    <sheetNames>
      <sheetName val="공정가중치"/>
      <sheetName val="Macro1"/>
      <sheetName val="ORIGN"/>
      <sheetName val="R&amp;D"/>
      <sheetName val="95MAKER"/>
      <sheetName val="2.대외공문"/>
      <sheetName val="카렌스센터계량기설치공사"/>
      <sheetName val="천안IP공장자100노100물량110할증"/>
      <sheetName val="매출"/>
      <sheetName val="남양시작동자105노65기1.3화1.2"/>
      <sheetName val="진행현황"/>
      <sheetName val="일일업무보고(오후)"/>
    </sheetNames>
    <definedNames>
      <definedName name="매크로4"/>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85.xml><?xml version="1.0" encoding="utf-8"?>
<externalLink xmlns="http://schemas.openxmlformats.org/spreadsheetml/2006/main">
  <externalBook xmlns:r="http://schemas.openxmlformats.org/officeDocument/2006/relationships" r:id="rId1">
    <sheetNames>
      <sheetName val="갑지"/>
      <sheetName val="샤워실위생"/>
      <sheetName val="지하2층샤워실위생배관030219황DR송부"/>
      <sheetName val="천안IP공장자100노100물량110할증"/>
      <sheetName val="남양시작동자105노65기1.3화1.2"/>
      <sheetName val="관람석제출"/>
      <sheetName val="본사현황"/>
    </sheetNames>
    <sheetDataSet>
      <sheetData sheetId="0" refreshError="1"/>
      <sheetData sheetId="1">
        <row r="1">
          <cell r="A1" t="str">
            <v>내     역     서</v>
          </cell>
        </row>
        <row r="3">
          <cell r="A3" t="str">
            <v xml:space="preserve"> 공 사 명 : 현대자동차 계동사옥 지하2층 샤워실위생배관공사</v>
          </cell>
        </row>
        <row r="4">
          <cell r="A4" t="str">
            <v>공         종</v>
          </cell>
          <cell r="B4" t="str">
            <v>규   격</v>
          </cell>
          <cell r="C4" t="str">
            <v>단위</v>
          </cell>
          <cell r="D4" t="str">
            <v>수 량</v>
          </cell>
          <cell r="E4" t="str">
            <v>재  료  비</v>
          </cell>
          <cell r="G4" t="str">
            <v>인  건  비</v>
          </cell>
        </row>
        <row r="5">
          <cell r="E5" t="str">
            <v>단가</v>
          </cell>
          <cell r="F5" t="str">
            <v>금액</v>
          </cell>
          <cell r="G5" t="str">
            <v>단가</v>
          </cell>
        </row>
        <row r="6">
          <cell r="A6" t="str">
            <v xml:space="preserve"> 1. 지하2층 샤워실위생배관공사</v>
          </cell>
        </row>
        <row r="7">
          <cell r="A7" t="str">
            <v>SUS PIPE(KSD3576)</v>
          </cell>
          <cell r="B7" t="str">
            <v>D50(2.8T)</v>
          </cell>
          <cell r="C7" t="str">
            <v>M</v>
          </cell>
          <cell r="D7">
            <v>191</v>
          </cell>
          <cell r="E7">
            <v>10694</v>
          </cell>
          <cell r="F7">
            <v>2042554</v>
          </cell>
          <cell r="G7">
            <v>13615</v>
          </cell>
        </row>
        <row r="8">
          <cell r="A8" t="str">
            <v>SUS PIPE(KSD3576)</v>
          </cell>
          <cell r="B8" t="str">
            <v>D40(2.8T)</v>
          </cell>
          <cell r="C8" t="str">
            <v>M</v>
          </cell>
          <cell r="D8">
            <v>9</v>
          </cell>
          <cell r="E8">
            <v>8486</v>
          </cell>
          <cell r="F8">
            <v>76374</v>
          </cell>
          <cell r="G8">
            <v>10874</v>
          </cell>
        </row>
        <row r="9">
          <cell r="A9" t="str">
            <v>SUS PIPE(KSD3576)</v>
          </cell>
          <cell r="B9" t="str">
            <v>D32(2.8T)</v>
          </cell>
          <cell r="C9" t="str">
            <v>M</v>
          </cell>
          <cell r="D9">
            <v>7</v>
          </cell>
          <cell r="E9">
            <v>7395</v>
          </cell>
          <cell r="F9">
            <v>51765</v>
          </cell>
          <cell r="G9">
            <v>9785</v>
          </cell>
        </row>
        <row r="10">
          <cell r="A10" t="str">
            <v>SUS PIPE(KSD3576)</v>
          </cell>
          <cell r="B10" t="str">
            <v>D25(2.8T)</v>
          </cell>
          <cell r="C10" t="str">
            <v>M</v>
          </cell>
          <cell r="D10">
            <v>100</v>
          </cell>
          <cell r="E10">
            <v>5800</v>
          </cell>
          <cell r="F10">
            <v>580000</v>
          </cell>
          <cell r="G10">
            <v>7896</v>
          </cell>
        </row>
        <row r="11">
          <cell r="A11" t="str">
            <v>SUS PIPE(KSD3576)</v>
          </cell>
          <cell r="B11" t="str">
            <v>D15(2.1T)</v>
          </cell>
          <cell r="C11" t="str">
            <v>M</v>
          </cell>
          <cell r="D11">
            <v>26</v>
          </cell>
          <cell r="E11">
            <v>3225</v>
          </cell>
          <cell r="F11">
            <v>83850</v>
          </cell>
          <cell r="G11">
            <v>5506</v>
          </cell>
        </row>
        <row r="12">
          <cell r="A12" t="str">
            <v>PVC PIPE(VG2)</v>
          </cell>
          <cell r="B12" t="str">
            <v>D100</v>
          </cell>
          <cell r="C12" t="str">
            <v>M</v>
          </cell>
          <cell r="D12">
            <v>72</v>
          </cell>
          <cell r="E12">
            <v>2462</v>
          </cell>
          <cell r="F12">
            <v>177264</v>
          </cell>
          <cell r="G12">
            <v>8151</v>
          </cell>
        </row>
        <row r="13">
          <cell r="A13" t="str">
            <v>관보온(매직테프)</v>
          </cell>
          <cell r="B13" t="str">
            <v>25T*D50</v>
          </cell>
          <cell r="C13" t="str">
            <v>M</v>
          </cell>
          <cell r="D13">
            <v>191</v>
          </cell>
          <cell r="E13">
            <v>1820</v>
          </cell>
          <cell r="F13">
            <v>347620</v>
          </cell>
          <cell r="G13">
            <v>2868</v>
          </cell>
        </row>
        <row r="14">
          <cell r="A14" t="str">
            <v>관보온(매직테프)</v>
          </cell>
          <cell r="B14" t="str">
            <v>25T*D40</v>
          </cell>
          <cell r="C14" t="str">
            <v>M</v>
          </cell>
          <cell r="D14">
            <v>9</v>
          </cell>
          <cell r="E14">
            <v>1570</v>
          </cell>
          <cell r="F14">
            <v>14130</v>
          </cell>
          <cell r="G14">
            <v>2868</v>
          </cell>
        </row>
        <row r="15">
          <cell r="A15" t="str">
            <v>관보온(매직테프)</v>
          </cell>
          <cell r="B15" t="str">
            <v>25T*D32</v>
          </cell>
          <cell r="C15" t="str">
            <v>M</v>
          </cell>
          <cell r="D15">
            <v>7</v>
          </cell>
          <cell r="E15">
            <v>1461</v>
          </cell>
          <cell r="F15">
            <v>10227</v>
          </cell>
          <cell r="G15">
            <v>2868</v>
          </cell>
        </row>
        <row r="16">
          <cell r="A16" t="str">
            <v>관보온(매직테프)</v>
          </cell>
          <cell r="B16" t="str">
            <v>25T*D25</v>
          </cell>
          <cell r="C16" t="str">
            <v>M</v>
          </cell>
          <cell r="D16">
            <v>100</v>
          </cell>
          <cell r="E16">
            <v>1287</v>
          </cell>
          <cell r="F16">
            <v>128700</v>
          </cell>
          <cell r="G16">
            <v>2509</v>
          </cell>
        </row>
        <row r="17">
          <cell r="A17" t="str">
            <v>관보온(매직테프)</v>
          </cell>
          <cell r="B17" t="str">
            <v>25T*D15</v>
          </cell>
          <cell r="C17" t="str">
            <v>M</v>
          </cell>
          <cell r="D17">
            <v>26</v>
          </cell>
          <cell r="E17">
            <v>1061</v>
          </cell>
          <cell r="F17">
            <v>27586</v>
          </cell>
          <cell r="G17">
            <v>1792</v>
          </cell>
        </row>
        <row r="18">
          <cell r="A18" t="str">
            <v>SUS엘보(용접)10S</v>
          </cell>
          <cell r="B18" t="str">
            <v>D50</v>
          </cell>
          <cell r="C18" t="str">
            <v>EA</v>
          </cell>
          <cell r="D18">
            <v>20</v>
          </cell>
          <cell r="E18">
            <v>3276</v>
          </cell>
          <cell r="F18">
            <v>65520</v>
          </cell>
        </row>
        <row r="19">
          <cell r="A19" t="str">
            <v>SUS엘보(용접)10S</v>
          </cell>
          <cell r="B19" t="str">
            <v>D25</v>
          </cell>
          <cell r="C19" t="str">
            <v>EA</v>
          </cell>
          <cell r="D19">
            <v>28</v>
          </cell>
          <cell r="E19">
            <v>1337</v>
          </cell>
          <cell r="F19">
            <v>37436</v>
          </cell>
        </row>
        <row r="20">
          <cell r="A20" t="str">
            <v>SUS엘보(용접)10S</v>
          </cell>
          <cell r="B20" t="str">
            <v>D15</v>
          </cell>
          <cell r="C20" t="str">
            <v>EA</v>
          </cell>
          <cell r="D20">
            <v>25</v>
          </cell>
          <cell r="E20">
            <v>668</v>
          </cell>
          <cell r="F20">
            <v>16700</v>
          </cell>
        </row>
        <row r="21">
          <cell r="A21" t="str">
            <v>SUS엘보(나사)</v>
          </cell>
          <cell r="B21" t="str">
            <v>D15</v>
          </cell>
          <cell r="C21" t="str">
            <v>EA</v>
          </cell>
          <cell r="D21">
            <v>16</v>
          </cell>
          <cell r="E21">
            <v>1094</v>
          </cell>
          <cell r="F21">
            <v>17504</v>
          </cell>
        </row>
        <row r="22">
          <cell r="A22" t="str">
            <v>SUS티이(용접)10S</v>
          </cell>
          <cell r="B22" t="str">
            <v>D50</v>
          </cell>
          <cell r="C22" t="str">
            <v>EA</v>
          </cell>
          <cell r="D22" t="str">
            <v>4</v>
          </cell>
          <cell r="E22">
            <v>5937</v>
          </cell>
          <cell r="F22">
            <v>23748</v>
          </cell>
        </row>
        <row r="23">
          <cell r="A23" t="str">
            <v>SUS티이(용접)10S</v>
          </cell>
          <cell r="B23" t="str">
            <v>D40</v>
          </cell>
          <cell r="C23" t="str">
            <v>EA</v>
          </cell>
          <cell r="D23" t="str">
            <v>8</v>
          </cell>
          <cell r="E23">
            <v>4504</v>
          </cell>
          <cell r="F23">
            <v>36032</v>
          </cell>
        </row>
        <row r="24">
          <cell r="A24" t="str">
            <v>SUS티이(용접)10S</v>
          </cell>
          <cell r="B24" t="str">
            <v>D32</v>
          </cell>
          <cell r="C24" t="str">
            <v>EA</v>
          </cell>
          <cell r="D24" t="str">
            <v>4</v>
          </cell>
          <cell r="E24">
            <v>3453</v>
          </cell>
          <cell r="F24">
            <v>13812</v>
          </cell>
        </row>
        <row r="25">
          <cell r="A25" t="str">
            <v>SUS티이(용접)10S</v>
          </cell>
          <cell r="B25" t="str">
            <v>D25</v>
          </cell>
          <cell r="C25" t="str">
            <v>EA</v>
          </cell>
          <cell r="D25" t="str">
            <v>2</v>
          </cell>
          <cell r="E25">
            <v>2484</v>
          </cell>
          <cell r="F25">
            <v>4968</v>
          </cell>
        </row>
        <row r="26">
          <cell r="A26" t="str">
            <v>SUS레듀샤(용접)10S</v>
          </cell>
          <cell r="B26" t="str">
            <v>D50*40</v>
          </cell>
          <cell r="C26" t="str">
            <v>EA</v>
          </cell>
          <cell r="D26" t="str">
            <v>2</v>
          </cell>
          <cell r="E26">
            <v>2047</v>
          </cell>
          <cell r="F26">
            <v>4094</v>
          </cell>
        </row>
        <row r="27">
          <cell r="A27" t="str">
            <v>SUS레듀샤(용접)10S</v>
          </cell>
          <cell r="B27" t="str">
            <v>D40*32</v>
          </cell>
          <cell r="C27" t="str">
            <v>EA</v>
          </cell>
          <cell r="D27" t="str">
            <v>2</v>
          </cell>
          <cell r="E27">
            <v>1569</v>
          </cell>
          <cell r="F27">
            <v>3138</v>
          </cell>
        </row>
        <row r="28">
          <cell r="A28" t="str">
            <v>SUS레듀샤(용접)10S</v>
          </cell>
          <cell r="B28" t="str">
            <v>D32*25</v>
          </cell>
          <cell r="C28" t="str">
            <v>EA</v>
          </cell>
          <cell r="D28" t="str">
            <v>1</v>
          </cell>
          <cell r="E28">
            <v>1249</v>
          </cell>
          <cell r="F28">
            <v>1249</v>
          </cell>
        </row>
        <row r="29">
          <cell r="A29" t="str">
            <v>SUS유니온</v>
          </cell>
          <cell r="B29" t="str">
            <v>D50</v>
          </cell>
          <cell r="C29" t="str">
            <v>EA</v>
          </cell>
          <cell r="D29">
            <v>2</v>
          </cell>
          <cell r="E29">
            <v>8064</v>
          </cell>
          <cell r="F29">
            <v>16128</v>
          </cell>
        </row>
        <row r="30">
          <cell r="A30" t="str">
            <v>SUS유니온</v>
          </cell>
          <cell r="B30" t="str">
            <v>D25</v>
          </cell>
          <cell r="C30" t="str">
            <v>EA</v>
          </cell>
          <cell r="D30">
            <v>9</v>
          </cell>
          <cell r="E30">
            <v>3528</v>
          </cell>
          <cell r="F30">
            <v>31752</v>
          </cell>
        </row>
        <row r="31">
          <cell r="A31" t="str">
            <v>SUS캡(용접)10S</v>
          </cell>
          <cell r="B31" t="str">
            <v>D25</v>
          </cell>
          <cell r="C31" t="str">
            <v>EA</v>
          </cell>
          <cell r="D31" t="str">
            <v>1</v>
          </cell>
          <cell r="E31">
            <v>1774</v>
          </cell>
          <cell r="F31">
            <v>1774</v>
          </cell>
        </row>
        <row r="32">
          <cell r="A32" t="str">
            <v>SUS니플</v>
          </cell>
          <cell r="B32" t="str">
            <v>D50</v>
          </cell>
          <cell r="C32" t="str">
            <v>EA</v>
          </cell>
          <cell r="D32">
            <v>2</v>
          </cell>
          <cell r="E32">
            <v>1457</v>
          </cell>
          <cell r="F32">
            <v>2914</v>
          </cell>
        </row>
        <row r="33">
          <cell r="A33" t="str">
            <v>SUS니플</v>
          </cell>
          <cell r="B33" t="str">
            <v>D25</v>
          </cell>
          <cell r="C33" t="str">
            <v>EA</v>
          </cell>
          <cell r="D33">
            <v>17</v>
          </cell>
          <cell r="E33">
            <v>495</v>
          </cell>
          <cell r="F33">
            <v>8415</v>
          </cell>
        </row>
        <row r="34">
          <cell r="A34" t="str">
            <v>동레듀샤</v>
          </cell>
          <cell r="B34" t="str">
            <v>D65</v>
          </cell>
          <cell r="C34" t="str">
            <v>EA</v>
          </cell>
          <cell r="D34" t="str">
            <v>1</v>
          </cell>
          <cell r="E34">
            <v>1182</v>
          </cell>
          <cell r="F34">
            <v>1182</v>
          </cell>
        </row>
        <row r="35">
          <cell r="A35" t="str">
            <v>PVC 90'곡관(DTS)</v>
          </cell>
          <cell r="B35" t="str">
            <v>D100</v>
          </cell>
          <cell r="C35" t="str">
            <v>EA</v>
          </cell>
          <cell r="D35" t="str">
            <v>17</v>
          </cell>
          <cell r="E35">
            <v>1216</v>
          </cell>
          <cell r="F35">
            <v>20672</v>
          </cell>
        </row>
        <row r="36">
          <cell r="A36" t="str">
            <v>PVC SOCKET(DTS)</v>
          </cell>
          <cell r="B36" t="str">
            <v>D100</v>
          </cell>
          <cell r="C36" t="str">
            <v>EA</v>
          </cell>
          <cell r="D36" t="str">
            <v>12</v>
          </cell>
          <cell r="E36">
            <v>668</v>
          </cell>
          <cell r="F36">
            <v>8016</v>
          </cell>
        </row>
        <row r="37">
          <cell r="A37" t="str">
            <v>F.D</v>
          </cell>
          <cell r="B37" t="str">
            <v>D100</v>
          </cell>
          <cell r="C37" t="str">
            <v>EA</v>
          </cell>
          <cell r="D37" t="str">
            <v>1</v>
          </cell>
          <cell r="E37">
            <v>33075</v>
          </cell>
          <cell r="F37">
            <v>33075</v>
          </cell>
          <cell r="G37">
            <v>12682</v>
          </cell>
        </row>
        <row r="38">
          <cell r="A38" t="str">
            <v>황동볼밸브(10KG)</v>
          </cell>
          <cell r="B38" t="str">
            <v>D50</v>
          </cell>
          <cell r="C38" t="str">
            <v>EA</v>
          </cell>
          <cell r="D38">
            <v>2</v>
          </cell>
          <cell r="E38">
            <v>8977</v>
          </cell>
          <cell r="F38">
            <v>17954</v>
          </cell>
          <cell r="G38">
            <v>2544</v>
          </cell>
        </row>
        <row r="39">
          <cell r="A39" t="str">
            <v>황동볼밸브(10KG)</v>
          </cell>
          <cell r="B39" t="str">
            <v>D25</v>
          </cell>
          <cell r="C39" t="str">
            <v>EA</v>
          </cell>
          <cell r="D39">
            <v>5</v>
          </cell>
          <cell r="E39">
            <v>2929</v>
          </cell>
          <cell r="F39">
            <v>14645</v>
          </cell>
          <cell r="G39">
            <v>2544</v>
          </cell>
        </row>
        <row r="40">
          <cell r="A40" t="str">
            <v>청동첵크밸브(스윙식)(10K)</v>
          </cell>
          <cell r="B40" t="str">
            <v>D25</v>
          </cell>
          <cell r="C40" t="str">
            <v>EA</v>
          </cell>
          <cell r="D40" t="str">
            <v>2</v>
          </cell>
          <cell r="E40">
            <v>4666</v>
          </cell>
          <cell r="F40">
            <v>9332</v>
          </cell>
          <cell r="G40">
            <v>2544</v>
          </cell>
        </row>
        <row r="41">
          <cell r="A41" t="str">
            <v>주철스트레이너(10KG 신우)</v>
          </cell>
          <cell r="B41" t="str">
            <v>D25</v>
          </cell>
          <cell r="C41" t="str">
            <v>EA</v>
          </cell>
          <cell r="D41" t="str">
            <v>2</v>
          </cell>
          <cell r="E41">
            <v>5324</v>
          </cell>
          <cell r="F41">
            <v>10648</v>
          </cell>
          <cell r="G41">
            <v>2544</v>
          </cell>
        </row>
        <row r="42">
          <cell r="A42" t="str">
            <v>스테인리스합후렌지(10KG)</v>
          </cell>
          <cell r="B42" t="str">
            <v>D65</v>
          </cell>
          <cell r="C42" t="str">
            <v>개소</v>
          </cell>
          <cell r="D42" t="str">
            <v>1</v>
          </cell>
          <cell r="E42">
            <v>12793</v>
          </cell>
          <cell r="F42">
            <v>12793</v>
          </cell>
        </row>
        <row r="43">
          <cell r="A43" t="str">
            <v>스테인리스합후렌지(10KG)</v>
          </cell>
          <cell r="B43" t="str">
            <v>D25</v>
          </cell>
          <cell r="C43" t="str">
            <v>개소</v>
          </cell>
          <cell r="D43" t="str">
            <v>1</v>
          </cell>
          <cell r="E43">
            <v>6932</v>
          </cell>
          <cell r="F43">
            <v>6932</v>
          </cell>
        </row>
        <row r="44">
          <cell r="A44" t="str">
            <v>동절연합후렌지(10KG)</v>
          </cell>
          <cell r="B44" t="str">
            <v>D50</v>
          </cell>
          <cell r="C44" t="str">
            <v>개소</v>
          </cell>
          <cell r="D44" t="str">
            <v>1</v>
          </cell>
          <cell r="E44">
            <v>7279</v>
          </cell>
          <cell r="F44">
            <v>7279</v>
          </cell>
          <cell r="G44">
            <v>3843</v>
          </cell>
        </row>
        <row r="45">
          <cell r="A45" t="str">
            <v>용접합후렌지(10KG)</v>
          </cell>
          <cell r="B45" t="str">
            <v>D25</v>
          </cell>
          <cell r="C45" t="str">
            <v>개소</v>
          </cell>
          <cell r="D45" t="str">
            <v>1</v>
          </cell>
          <cell r="E45">
            <v>2211</v>
          </cell>
          <cell r="F45">
            <v>2211</v>
          </cell>
        </row>
        <row r="46">
          <cell r="A46" t="str">
            <v>스테인리스강관용접</v>
          </cell>
          <cell r="B46" t="str">
            <v>D50</v>
          </cell>
          <cell r="C46" t="str">
            <v>개소</v>
          </cell>
          <cell r="D46" t="str">
            <v>81</v>
          </cell>
          <cell r="E46">
            <v>1467</v>
          </cell>
          <cell r="F46">
            <v>118827</v>
          </cell>
        </row>
        <row r="47">
          <cell r="A47" t="str">
            <v>스테인리스강관용접</v>
          </cell>
          <cell r="B47" t="str">
            <v>D40</v>
          </cell>
          <cell r="C47" t="str">
            <v>개소</v>
          </cell>
          <cell r="D47" t="str">
            <v>29</v>
          </cell>
          <cell r="E47">
            <v>1087</v>
          </cell>
          <cell r="F47">
            <v>31523</v>
          </cell>
        </row>
        <row r="48">
          <cell r="A48" t="str">
            <v>스테인리스강관용접</v>
          </cell>
          <cell r="B48" t="str">
            <v>D32</v>
          </cell>
          <cell r="C48" t="str">
            <v>개소</v>
          </cell>
          <cell r="D48" t="str">
            <v>15</v>
          </cell>
          <cell r="E48">
            <v>822</v>
          </cell>
          <cell r="F48">
            <v>12330</v>
          </cell>
        </row>
        <row r="49">
          <cell r="A49" t="str">
            <v>스테인리스강관용접</v>
          </cell>
          <cell r="B49" t="str">
            <v>D25</v>
          </cell>
          <cell r="C49" t="str">
            <v>개소</v>
          </cell>
          <cell r="D49" t="str">
            <v>69</v>
          </cell>
          <cell r="E49">
            <v>684</v>
          </cell>
          <cell r="F49">
            <v>47196</v>
          </cell>
        </row>
        <row r="50">
          <cell r="A50" t="str">
            <v>스테인리스강관용접</v>
          </cell>
          <cell r="B50" t="str">
            <v>D15</v>
          </cell>
          <cell r="C50" t="str">
            <v>개소</v>
          </cell>
          <cell r="D50" t="str">
            <v>44</v>
          </cell>
          <cell r="E50">
            <v>318</v>
          </cell>
          <cell r="F50">
            <v>13992</v>
          </cell>
        </row>
        <row r="51">
          <cell r="A51" t="str">
            <v>동관용접(BRAZING)</v>
          </cell>
          <cell r="B51" t="str">
            <v>D65</v>
          </cell>
          <cell r="C51" t="str">
            <v>개소</v>
          </cell>
          <cell r="D51" t="str">
            <v>2</v>
          </cell>
          <cell r="E51">
            <v>863</v>
          </cell>
          <cell r="F51">
            <v>1726</v>
          </cell>
          <cell r="G51">
            <v>4941</v>
          </cell>
        </row>
        <row r="52">
          <cell r="A52" t="str">
            <v>절연행가</v>
          </cell>
          <cell r="B52" t="str">
            <v>D50</v>
          </cell>
          <cell r="C52" t="str">
            <v>개소</v>
          </cell>
          <cell r="D52">
            <v>63</v>
          </cell>
          <cell r="E52">
            <v>1019</v>
          </cell>
          <cell r="F52">
            <v>64197</v>
          </cell>
        </row>
        <row r="53">
          <cell r="A53" t="str">
            <v>절연행가</v>
          </cell>
          <cell r="B53" t="str">
            <v>D40</v>
          </cell>
          <cell r="C53" t="str">
            <v>개소</v>
          </cell>
          <cell r="D53">
            <v>4</v>
          </cell>
          <cell r="E53">
            <v>911</v>
          </cell>
          <cell r="F53">
            <v>3644</v>
          </cell>
        </row>
        <row r="54">
          <cell r="A54" t="str">
            <v>절연행가</v>
          </cell>
          <cell r="B54" t="str">
            <v>D32</v>
          </cell>
          <cell r="C54" t="str">
            <v>개소</v>
          </cell>
          <cell r="D54">
            <v>3</v>
          </cell>
          <cell r="E54">
            <v>863</v>
          </cell>
          <cell r="F54">
            <v>2589</v>
          </cell>
        </row>
        <row r="55">
          <cell r="A55" t="str">
            <v>절연행가</v>
          </cell>
          <cell r="B55" t="str">
            <v>D25</v>
          </cell>
          <cell r="C55" t="str">
            <v>개소</v>
          </cell>
          <cell r="D55" t="str">
            <v>26</v>
          </cell>
          <cell r="E55">
            <v>796</v>
          </cell>
          <cell r="F55">
            <v>20696</v>
          </cell>
        </row>
        <row r="56">
          <cell r="A56" t="str">
            <v>절연행가</v>
          </cell>
          <cell r="B56" t="str">
            <v>D15</v>
          </cell>
          <cell r="C56" t="str">
            <v>개소</v>
          </cell>
          <cell r="D56">
            <v>8</v>
          </cell>
          <cell r="E56">
            <v>738</v>
          </cell>
          <cell r="F56">
            <v>5904</v>
          </cell>
        </row>
        <row r="57">
          <cell r="A57" t="str">
            <v>일반행가</v>
          </cell>
          <cell r="B57" t="str">
            <v>D100</v>
          </cell>
          <cell r="C57" t="str">
            <v>개소</v>
          </cell>
          <cell r="D57" t="str">
            <v>16</v>
          </cell>
          <cell r="E57">
            <v>1501</v>
          </cell>
          <cell r="F57">
            <v>24016</v>
          </cell>
        </row>
        <row r="58">
          <cell r="A58" t="str">
            <v>일반U-BOLT/NUT</v>
          </cell>
          <cell r="B58" t="str">
            <v>D100</v>
          </cell>
          <cell r="C58" t="str">
            <v>EA</v>
          </cell>
          <cell r="D58" t="str">
            <v>6</v>
          </cell>
          <cell r="E58">
            <v>216</v>
          </cell>
          <cell r="F58">
            <v>1296</v>
          </cell>
        </row>
        <row r="59">
          <cell r="A59" t="str">
            <v>절연U-BOLT/NUT</v>
          </cell>
          <cell r="B59" t="str">
            <v>D50</v>
          </cell>
          <cell r="C59" t="str">
            <v>EA</v>
          </cell>
          <cell r="D59" t="str">
            <v>6</v>
          </cell>
          <cell r="E59">
            <v>417</v>
          </cell>
          <cell r="F59">
            <v>2502</v>
          </cell>
        </row>
        <row r="60">
          <cell r="A60" t="str">
            <v>절연U-BOLT/NUT</v>
          </cell>
          <cell r="B60" t="str">
            <v>D25</v>
          </cell>
          <cell r="C60" t="str">
            <v>EA</v>
          </cell>
          <cell r="D60" t="str">
            <v>6</v>
          </cell>
          <cell r="E60">
            <v>324</v>
          </cell>
          <cell r="F60">
            <v>1944</v>
          </cell>
        </row>
        <row r="61">
          <cell r="A61" t="str">
            <v>파이프스리브</v>
          </cell>
          <cell r="B61" t="str">
            <v>D100</v>
          </cell>
          <cell r="C61" t="str">
            <v>개소</v>
          </cell>
          <cell r="D61" t="str">
            <v>2</v>
          </cell>
          <cell r="E61">
            <v>7021</v>
          </cell>
          <cell r="F61">
            <v>14042</v>
          </cell>
        </row>
        <row r="62">
          <cell r="A62" t="str">
            <v>파이프스리브</v>
          </cell>
          <cell r="B62" t="str">
            <v>D50</v>
          </cell>
          <cell r="C62" t="str">
            <v>개소</v>
          </cell>
          <cell r="D62" t="str">
            <v>4</v>
          </cell>
          <cell r="E62">
            <v>2385</v>
          </cell>
          <cell r="F62">
            <v>9540</v>
          </cell>
        </row>
        <row r="63">
          <cell r="A63" t="str">
            <v>파이프스리브</v>
          </cell>
          <cell r="B63" t="str">
            <v>D25</v>
          </cell>
          <cell r="C63" t="str">
            <v>개소</v>
          </cell>
          <cell r="D63" t="str">
            <v>2</v>
          </cell>
          <cell r="E63">
            <v>1083</v>
          </cell>
          <cell r="F63">
            <v>2166</v>
          </cell>
        </row>
        <row r="64">
          <cell r="A64" t="str">
            <v>PVC BOND</v>
          </cell>
          <cell r="B64" t="str">
            <v>500G</v>
          </cell>
          <cell r="C64" t="str">
            <v>EA</v>
          </cell>
          <cell r="D64">
            <v>4</v>
          </cell>
          <cell r="E64">
            <v>2625</v>
          </cell>
          <cell r="F64">
            <v>10500</v>
          </cell>
        </row>
        <row r="65">
          <cell r="A65" t="str">
            <v>앵글</v>
          </cell>
          <cell r="B65" t="str">
            <v>50*50*6T</v>
          </cell>
          <cell r="C65" t="str">
            <v>KG</v>
          </cell>
          <cell r="D65" t="str">
            <v>60</v>
          </cell>
          <cell r="E65">
            <v>430</v>
          </cell>
          <cell r="F65">
            <v>25800</v>
          </cell>
        </row>
        <row r="66">
          <cell r="A66" t="str">
            <v>잡철물제작설치</v>
          </cell>
          <cell r="B66" t="str">
            <v>복잡</v>
          </cell>
          <cell r="C66" t="str">
            <v>TON</v>
          </cell>
          <cell r="D66" t="str">
            <v>0.06</v>
          </cell>
          <cell r="E66">
            <v>86250</v>
          </cell>
          <cell r="F66">
            <v>5175</v>
          </cell>
          <cell r="G66">
            <v>1732184</v>
          </cell>
        </row>
        <row r="67">
          <cell r="A67" t="str">
            <v>녹막이페인트칠</v>
          </cell>
          <cell r="B67" t="str">
            <v>2회칠</v>
          </cell>
          <cell r="C67" t="str">
            <v>M2</v>
          </cell>
          <cell r="D67" t="str">
            <v>3</v>
          </cell>
          <cell r="E67">
            <v>892</v>
          </cell>
          <cell r="F67">
            <v>2676</v>
          </cell>
          <cell r="G67">
            <v>1096</v>
          </cell>
        </row>
        <row r="68">
          <cell r="A68" t="str">
            <v>조합페인트칠(철재면)</v>
          </cell>
          <cell r="B68" t="str">
            <v>2회칠</v>
          </cell>
          <cell r="C68" t="str">
            <v>M2</v>
          </cell>
          <cell r="D68" t="str">
            <v>3</v>
          </cell>
          <cell r="E68">
            <v>1146</v>
          </cell>
          <cell r="F68">
            <v>3438</v>
          </cell>
          <cell r="G68">
            <v>1681</v>
          </cell>
        </row>
        <row r="69">
          <cell r="A69" t="str">
            <v>코아작업</v>
          </cell>
          <cell r="B69" t="str">
            <v>150Φ*200L</v>
          </cell>
          <cell r="C69" t="str">
            <v>개소</v>
          </cell>
          <cell r="D69" t="str">
            <v>1</v>
          </cell>
          <cell r="E69">
            <v>30000</v>
          </cell>
          <cell r="F69">
            <v>30000</v>
          </cell>
        </row>
        <row r="70">
          <cell r="A70" t="str">
            <v>코아작업</v>
          </cell>
          <cell r="B70" t="str">
            <v>100Φ*200L</v>
          </cell>
          <cell r="C70" t="str">
            <v>개소</v>
          </cell>
          <cell r="D70" t="str">
            <v>2</v>
          </cell>
          <cell r="E70">
            <v>25000</v>
          </cell>
          <cell r="F70">
            <v>50000</v>
          </cell>
        </row>
        <row r="71">
          <cell r="A71" t="str">
            <v>코아작업</v>
          </cell>
          <cell r="B71" t="str">
            <v>50Φ*200L</v>
          </cell>
          <cell r="C71" t="str">
            <v>개소</v>
          </cell>
          <cell r="D71" t="str">
            <v>1</v>
          </cell>
          <cell r="E71">
            <v>20000</v>
          </cell>
          <cell r="F71">
            <v>20000</v>
          </cell>
        </row>
        <row r="72">
          <cell r="A72" t="str">
            <v>샤워</v>
          </cell>
          <cell r="B72" t="str">
            <v>FB170N</v>
          </cell>
          <cell r="C72" t="str">
            <v>조</v>
          </cell>
          <cell r="D72" t="str">
            <v>8</v>
          </cell>
          <cell r="E72">
            <v>102900</v>
          </cell>
          <cell r="F72">
            <v>823200</v>
          </cell>
          <cell r="G72">
            <v>22381</v>
          </cell>
        </row>
        <row r="73">
          <cell r="A73" t="str">
            <v>비누대</v>
          </cell>
          <cell r="C73" t="str">
            <v>EA</v>
          </cell>
          <cell r="D73" t="str">
            <v>8</v>
          </cell>
          <cell r="E73">
            <v>5000</v>
          </cell>
          <cell r="F73">
            <v>40000</v>
          </cell>
          <cell r="G73">
            <v>4534</v>
          </cell>
        </row>
        <row r="74">
          <cell r="A74" t="str">
            <v>전기온돌판넬</v>
          </cell>
          <cell r="C74" t="str">
            <v>평</v>
          </cell>
          <cell r="D74">
            <v>23</v>
          </cell>
          <cell r="E74">
            <v>135000</v>
          </cell>
          <cell r="F74">
            <v>3105000</v>
          </cell>
        </row>
        <row r="75">
          <cell r="A75" t="str">
            <v>각형덕트제작설치(기계식)</v>
          </cell>
          <cell r="B75" t="str">
            <v>0.5T(#26)</v>
          </cell>
          <cell r="C75" t="str">
            <v>M2</v>
          </cell>
          <cell r="D75" t="str">
            <v>33</v>
          </cell>
          <cell r="E75">
            <v>8619</v>
          </cell>
          <cell r="F75">
            <v>284427</v>
          </cell>
          <cell r="G75">
            <v>12373</v>
          </cell>
        </row>
        <row r="76">
          <cell r="A76" t="str">
            <v>사각디퓨쟈</v>
          </cell>
          <cell r="B76" t="str">
            <v>ND150</v>
          </cell>
          <cell r="C76" t="str">
            <v>EA</v>
          </cell>
          <cell r="D76" t="str">
            <v>6</v>
          </cell>
          <cell r="E76">
            <v>14175</v>
          </cell>
          <cell r="F76">
            <v>85050</v>
          </cell>
          <cell r="G76">
            <v>22131</v>
          </cell>
        </row>
        <row r="77">
          <cell r="A77" t="str">
            <v>후렉시블덕트호스(W/보온)</v>
          </cell>
          <cell r="B77" t="str">
            <v>D150</v>
          </cell>
          <cell r="C77" t="str">
            <v>M</v>
          </cell>
          <cell r="D77" t="str">
            <v>6</v>
          </cell>
          <cell r="E77">
            <v>3087</v>
          </cell>
          <cell r="F77">
            <v>18522</v>
          </cell>
          <cell r="G77">
            <v>2529</v>
          </cell>
        </row>
        <row r="78">
          <cell r="A78" t="str">
            <v>후렉시블덕트호스</v>
          </cell>
          <cell r="B78" t="str">
            <v>D150</v>
          </cell>
          <cell r="C78" t="str">
            <v>M</v>
          </cell>
          <cell r="D78" t="str">
            <v>12</v>
          </cell>
          <cell r="E78">
            <v>1323</v>
          </cell>
          <cell r="F78">
            <v>15876</v>
          </cell>
          <cell r="G78">
            <v>2529</v>
          </cell>
        </row>
        <row r="79">
          <cell r="A79" t="str">
            <v>SUS BAND</v>
          </cell>
          <cell r="B79" t="str">
            <v>D150</v>
          </cell>
          <cell r="C79" t="str">
            <v>EA</v>
          </cell>
          <cell r="D79" t="str">
            <v>10</v>
          </cell>
          <cell r="E79">
            <v>420</v>
          </cell>
          <cell r="F79">
            <v>4200</v>
          </cell>
        </row>
        <row r="80">
          <cell r="A80" t="str">
            <v>DUCT IN LINE FAN</v>
          </cell>
          <cell r="B80" t="str">
            <v>D200</v>
          </cell>
          <cell r="C80" t="str">
            <v>대</v>
          </cell>
          <cell r="D80" t="str">
            <v>1</v>
          </cell>
          <cell r="E80">
            <v>440000</v>
          </cell>
          <cell r="F80">
            <v>440000</v>
          </cell>
          <cell r="G80">
            <v>38113</v>
          </cell>
        </row>
        <row r="81">
          <cell r="A81" t="str">
            <v>순환펌프</v>
          </cell>
          <cell r="B81" t="str">
            <v>1/18HP</v>
          </cell>
          <cell r="C81" t="str">
            <v>대</v>
          </cell>
          <cell r="D81" t="str">
            <v>2</v>
          </cell>
          <cell r="E81">
            <v>35000</v>
          </cell>
          <cell r="F81">
            <v>70000</v>
          </cell>
          <cell r="G81">
            <v>46926</v>
          </cell>
        </row>
      </sheetData>
      <sheetData sheetId="2" refreshError="1"/>
      <sheetData sheetId="3" refreshError="1"/>
      <sheetData sheetId="4" refreshError="1"/>
      <sheetData sheetId="5" refreshError="1"/>
      <sheetData sheetId="6" refreshError="1"/>
    </sheetDataSet>
  </externalBook>
</externalLink>
</file>

<file path=xl/externalLinks/externalLink186.xml><?xml version="1.0" encoding="utf-8"?>
<externalLink xmlns="http://schemas.openxmlformats.org/spreadsheetml/2006/main">
  <externalBook xmlns:r="http://schemas.openxmlformats.org/officeDocument/2006/relationships" r:id="rId1">
    <sheetNames>
      <sheetName val="표지 "/>
      <sheetName val="갑지"/>
      <sheetName val="남양시작동010313100%"/>
      <sheetName val="남양시작동010313 (2)"/>
      <sheetName val="남양시작동010313100_"/>
      <sheetName val="대공종"/>
      <sheetName val="관람석제출"/>
      <sheetName val="교대(A1)"/>
      <sheetName val="VENDOR LIST"/>
      <sheetName val="시험장S자로가로등공사"/>
      <sheetName val="대외공문"/>
      <sheetName val="남양시작동010313"/>
      <sheetName val="남양시작동자105노65기1.3화1.2"/>
      <sheetName val="자재조서"/>
      <sheetName val="투찰가"/>
      <sheetName val="사전공사"/>
      <sheetName val="토공사(흙막이)"/>
      <sheetName val="샤워실위생"/>
      <sheetName val="200"/>
      <sheetName val="일위대가(출입)"/>
      <sheetName val="2선재"/>
      <sheetName val="작성방법"/>
      <sheetName val="6호기"/>
      <sheetName val="95MAKER"/>
      <sheetName val="설비내역"/>
      <sheetName val="실행대비"/>
      <sheetName val="카렌스센터계량기설치공사"/>
      <sheetName val="단위단가"/>
      <sheetName val="수량산출"/>
      <sheetName val="표지_"/>
      <sheetName val="남양시작동010313_(2)"/>
      <sheetName val="VENDOR_LIST"/>
      <sheetName val="남양시작동자105노65기1_3화1_2"/>
      <sheetName val="도급견적가"/>
      <sheetName val="순공사비"/>
      <sheetName val="설변내역서"/>
      <sheetName val="공통가설"/>
      <sheetName val="금액내역서"/>
      <sheetName val="인사자료총집계"/>
      <sheetName val="내역서을지"/>
      <sheetName val="단위수량"/>
      <sheetName val="노무비"/>
      <sheetName val="설계조건"/>
      <sheetName val="SALE"/>
      <sheetName val="부대대비"/>
      <sheetName val="냉연집계"/>
      <sheetName val="2.대외공문"/>
      <sheetName val="Macro1"/>
      <sheetName val="충주"/>
      <sheetName val="TABLE DB"/>
      <sheetName val="쌍용 data base"/>
      <sheetName val="계정"/>
      <sheetName val="실행철강하도"/>
      <sheetName val="도근좌표"/>
      <sheetName val="인건비"/>
      <sheetName val="일위목차"/>
      <sheetName val="Sheet1"/>
      <sheetName val="관로토공"/>
      <sheetName val="간접"/>
      <sheetName val="cable-data"/>
      <sheetName val="예산총괄"/>
      <sheetName val="Sheet4"/>
      <sheetName val="keyword"/>
      <sheetName val="건축토목내역"/>
      <sheetName val="Macro3"/>
      <sheetName val="목록"/>
      <sheetName val="본사현황"/>
      <sheetName val="천안IP공장자100노100물량110할증"/>
      <sheetName val="실행(ALT1)"/>
      <sheetName val="정부노임"/>
      <sheetName val="방화산출"/>
      <sheetName val="#REF"/>
      <sheetName val="노임"/>
      <sheetName val="물량내역"/>
    </sheetNames>
    <sheetDataSet>
      <sheetData sheetId="0" refreshError="1"/>
      <sheetData sheetId="1" refreshError="1"/>
      <sheetData sheetId="2" refreshError="1">
        <row r="2">
          <cell r="A2" t="str">
            <v xml:space="preserve"> 공 사 명 : 남양연구소 파워트레인시작동 신축기계설비공사</v>
          </cell>
        </row>
        <row r="3">
          <cell r="A3" t="str">
            <v>品            名</v>
          </cell>
          <cell r="B3" t="str">
            <v>規     格</v>
          </cell>
          <cell r="C3" t="str">
            <v>單位</v>
          </cell>
          <cell r="D3" t="str">
            <v>數 量</v>
          </cell>
          <cell r="E3" t="str">
            <v>資  材  費</v>
          </cell>
          <cell r="G3" t="str">
            <v>人  件  費</v>
          </cell>
        </row>
        <row r="4">
          <cell r="E4" t="str">
            <v>單   價</v>
          </cell>
          <cell r="F4" t="str">
            <v>金     額</v>
          </cell>
          <cell r="G4" t="str">
            <v>單   價</v>
          </cell>
        </row>
        <row r="6">
          <cell r="A6" t="str">
            <v>&lt; 총  괄  표 &gt;</v>
          </cell>
        </row>
        <row r="7">
          <cell r="A7" t="str">
            <v>1.장비설치공사</v>
          </cell>
          <cell r="C7" t="str">
            <v>식</v>
          </cell>
          <cell r="D7" t="str">
            <v>1</v>
          </cell>
          <cell r="F7">
            <v>131700400</v>
          </cell>
        </row>
        <row r="8">
          <cell r="A8" t="str">
            <v>2.옥외배관공사</v>
          </cell>
          <cell r="C8" t="str">
            <v>식</v>
          </cell>
          <cell r="D8" t="str">
            <v>1</v>
          </cell>
          <cell r="F8">
            <v>14473000</v>
          </cell>
        </row>
        <row r="9">
          <cell r="A9" t="str">
            <v>3.기계실배관공사</v>
          </cell>
          <cell r="C9" t="str">
            <v>식</v>
          </cell>
          <cell r="D9" t="str">
            <v>1</v>
          </cell>
          <cell r="F9">
            <v>46538410</v>
          </cell>
        </row>
        <row r="10">
          <cell r="A10" t="str">
            <v>4.공조배관공사</v>
          </cell>
          <cell r="C10" t="str">
            <v>식</v>
          </cell>
          <cell r="D10" t="str">
            <v>1</v>
          </cell>
          <cell r="F10">
            <v>40756951</v>
          </cell>
        </row>
        <row r="11">
          <cell r="A11" t="str">
            <v>5.공조덕트공사</v>
          </cell>
          <cell r="C11" t="str">
            <v>식</v>
          </cell>
          <cell r="D11" t="str">
            <v>1</v>
          </cell>
          <cell r="F11">
            <v>52182000</v>
          </cell>
        </row>
        <row r="12">
          <cell r="A12" t="str">
            <v>6.위생배관공사</v>
          </cell>
          <cell r="C12" t="str">
            <v>식</v>
          </cell>
          <cell r="D12" t="str">
            <v>1</v>
          </cell>
          <cell r="F12">
            <v>22866144</v>
          </cell>
        </row>
        <row r="13">
          <cell r="A13" t="str">
            <v>6-1.위생기구설치공사</v>
          </cell>
          <cell r="F13">
            <v>3638000</v>
          </cell>
        </row>
        <row r="14">
          <cell r="A14" t="str">
            <v>6-2.위생배관공사</v>
          </cell>
          <cell r="F14">
            <v>17267944</v>
          </cell>
        </row>
        <row r="15">
          <cell r="A15" t="str">
            <v>6-3.화장실배관공사</v>
          </cell>
          <cell r="F15">
            <v>1960200</v>
          </cell>
        </row>
        <row r="16">
          <cell r="A16" t="str">
            <v>7.소화배관공사</v>
          </cell>
          <cell r="C16" t="str">
            <v>식</v>
          </cell>
          <cell r="D16" t="str">
            <v>1</v>
          </cell>
          <cell r="F16">
            <v>4349000</v>
          </cell>
        </row>
        <row r="17">
          <cell r="A17" t="str">
            <v>8.방진설치공사</v>
          </cell>
          <cell r="C17" t="str">
            <v>식</v>
          </cell>
          <cell r="D17" t="str">
            <v>1</v>
          </cell>
          <cell r="F17">
            <v>3550000</v>
          </cell>
        </row>
        <row r="18">
          <cell r="A18" t="str">
            <v>9.우수드레인공사</v>
          </cell>
          <cell r="C18" t="str">
            <v>식</v>
          </cell>
          <cell r="D18" t="str">
            <v>1</v>
          </cell>
          <cell r="F18">
            <v>3964591</v>
          </cell>
        </row>
        <row r="19">
          <cell r="A19">
            <v>0</v>
          </cell>
          <cell r="B19">
            <v>0</v>
          </cell>
          <cell r="C19">
            <v>0</v>
          </cell>
          <cell r="D19">
            <v>0</v>
          </cell>
          <cell r="E19">
            <v>0</v>
          </cell>
          <cell r="F19">
            <v>0</v>
          </cell>
        </row>
        <row r="20">
          <cell r="A20" t="str">
            <v>※ 자재비 100%</v>
          </cell>
        </row>
        <row r="21">
          <cell r="A21" t="str">
            <v>※ 인건비 100%</v>
          </cell>
        </row>
        <row r="22">
          <cell r="A22" t="str">
            <v>※ 강관물량 +10%</v>
          </cell>
        </row>
        <row r="23">
          <cell r="A23" t="str">
            <v>※ 동관물량 + 5%</v>
          </cell>
        </row>
        <row r="24">
          <cell r="A24" t="str">
            <v>※ DUCT함석물량 +28%</v>
          </cell>
        </row>
        <row r="28">
          <cell r="A28" t="str">
            <v>계</v>
          </cell>
          <cell r="F28">
            <v>316415905</v>
          </cell>
        </row>
        <row r="29">
          <cell r="A29" t="str">
            <v>1.장비설치공사</v>
          </cell>
        </row>
        <row r="30">
          <cell r="A30" t="str">
            <v>F.C.U-400(상치매입형)</v>
          </cell>
          <cell r="B30" t="str">
            <v>4,800KCAL/HR</v>
          </cell>
          <cell r="C30" t="str">
            <v>대</v>
          </cell>
          <cell r="D30" t="str">
            <v>8</v>
          </cell>
          <cell r="E30">
            <v>240000</v>
          </cell>
          <cell r="F30">
            <v>1920000</v>
          </cell>
        </row>
        <row r="31">
          <cell r="A31" t="str">
            <v>F.C.U-450(직립형)</v>
          </cell>
          <cell r="B31" t="str">
            <v>44,700KCAL/HR</v>
          </cell>
          <cell r="C31" t="str">
            <v>대</v>
          </cell>
          <cell r="D31" t="str">
            <v>3</v>
          </cell>
          <cell r="E31">
            <v>3267000</v>
          </cell>
          <cell r="F31">
            <v>9801000</v>
          </cell>
        </row>
        <row r="32">
          <cell r="A32" t="str">
            <v>F.C.U-600(직립형)</v>
          </cell>
          <cell r="B32" t="str">
            <v>63,600KCAL/HR</v>
          </cell>
          <cell r="C32" t="str">
            <v>대</v>
          </cell>
          <cell r="D32" t="str">
            <v>8</v>
          </cell>
          <cell r="E32">
            <v>4010000</v>
          </cell>
          <cell r="F32">
            <v>32080000</v>
          </cell>
        </row>
        <row r="33">
          <cell r="A33" t="str">
            <v>AHU-1(HORIZONTAL)</v>
          </cell>
          <cell r="B33" t="str">
            <v>110,352KCAL/HR</v>
          </cell>
          <cell r="C33" t="str">
            <v>대</v>
          </cell>
          <cell r="D33" t="str">
            <v>1</v>
          </cell>
          <cell r="E33">
            <v>13035000</v>
          </cell>
          <cell r="F33">
            <v>13035000</v>
          </cell>
        </row>
        <row r="34">
          <cell r="A34" t="str">
            <v>AHU-2(HORIZONTAL)</v>
          </cell>
          <cell r="B34" t="str">
            <v>93,000KCAL/HR</v>
          </cell>
          <cell r="C34" t="str">
            <v>대</v>
          </cell>
          <cell r="D34" t="str">
            <v>1</v>
          </cell>
          <cell r="E34">
            <v>10065000</v>
          </cell>
          <cell r="F34">
            <v>10065000</v>
          </cell>
        </row>
        <row r="35">
          <cell r="A35" t="str">
            <v>항온합습기(공냉식)</v>
          </cell>
          <cell r="B35" t="str">
            <v>42,500KCAL/HR</v>
          </cell>
          <cell r="C35" t="str">
            <v>대</v>
          </cell>
          <cell r="D35" t="str">
            <v>1</v>
          </cell>
          <cell r="E35">
            <v>15265000</v>
          </cell>
          <cell r="F35">
            <v>15265000</v>
          </cell>
        </row>
        <row r="36">
          <cell r="A36" t="str">
            <v>급탕탱크(원통입형)STS316L</v>
          </cell>
          <cell r="B36" t="str">
            <v>1200Φ*1500L,급탕용량3000</v>
          </cell>
          <cell r="C36" t="str">
            <v>대</v>
          </cell>
          <cell r="D36" t="str">
            <v>1</v>
          </cell>
          <cell r="E36">
            <v>6120000</v>
          </cell>
          <cell r="F36">
            <v>6120000</v>
          </cell>
        </row>
        <row r="37">
          <cell r="A37" t="str">
            <v>팽창탱크(다이아프램)</v>
          </cell>
          <cell r="B37" t="str">
            <v>난방용,660Φ*1200L</v>
          </cell>
          <cell r="C37" t="str">
            <v>대</v>
          </cell>
          <cell r="D37" t="str">
            <v>1</v>
          </cell>
          <cell r="E37">
            <v>1053000</v>
          </cell>
          <cell r="F37">
            <v>1053000</v>
          </cell>
        </row>
        <row r="38">
          <cell r="A38" t="str">
            <v>열교환기(SHELL TUBE)</v>
          </cell>
          <cell r="B38" t="str">
            <v>216.3Φ*1900L,400000KCAL/HR</v>
          </cell>
          <cell r="C38" t="str">
            <v>대</v>
          </cell>
          <cell r="D38" t="str">
            <v>1</v>
          </cell>
          <cell r="E38">
            <v>2160000</v>
          </cell>
          <cell r="F38">
            <v>2160000</v>
          </cell>
        </row>
        <row r="39">
          <cell r="A39" t="str">
            <v>증기헷다(50T켄싱보온)</v>
          </cell>
          <cell r="B39" t="str">
            <v>200Φ*2000L</v>
          </cell>
          <cell r="C39" t="str">
            <v>대</v>
          </cell>
          <cell r="D39" t="str">
            <v>1</v>
          </cell>
          <cell r="E39">
            <v>1008000</v>
          </cell>
          <cell r="F39">
            <v>1008000</v>
          </cell>
        </row>
        <row r="40">
          <cell r="A40" t="str">
            <v>냉온수공급헷다(50T켄싱보온)</v>
          </cell>
          <cell r="B40" t="str">
            <v>300Φ*2400L</v>
          </cell>
          <cell r="C40" t="str">
            <v>대</v>
          </cell>
          <cell r="D40" t="str">
            <v>1</v>
          </cell>
          <cell r="E40">
            <v>1620000</v>
          </cell>
          <cell r="F40">
            <v>1620000</v>
          </cell>
        </row>
        <row r="41">
          <cell r="A41" t="str">
            <v>냉온수공급헷다(50T켄싱보온)</v>
          </cell>
          <cell r="B41" t="str">
            <v>300Φ*2400L</v>
          </cell>
          <cell r="C41" t="str">
            <v>대</v>
          </cell>
          <cell r="D41" t="str">
            <v>1</v>
          </cell>
          <cell r="E41">
            <v>1620000</v>
          </cell>
          <cell r="F41">
            <v>1620000</v>
          </cell>
        </row>
        <row r="42">
          <cell r="A42" t="str">
            <v>응축수탱크(SS400)</v>
          </cell>
          <cell r="B42" t="str">
            <v>550L,850*850*800</v>
          </cell>
          <cell r="C42" t="str">
            <v>대</v>
          </cell>
          <cell r="D42" t="str">
            <v>1</v>
          </cell>
          <cell r="E42">
            <v>720000</v>
          </cell>
          <cell r="F42">
            <v>720000</v>
          </cell>
        </row>
        <row r="43">
          <cell r="A43" t="str">
            <v>폐유탱크(STS304)</v>
          </cell>
          <cell r="B43" t="str">
            <v>5000L,2400*1400*1500</v>
          </cell>
          <cell r="C43" t="str">
            <v>대</v>
          </cell>
          <cell r="D43" t="str">
            <v>1</v>
          </cell>
          <cell r="E43">
            <v>4365000</v>
          </cell>
          <cell r="F43">
            <v>4365000</v>
          </cell>
        </row>
        <row r="44">
          <cell r="A44" t="str">
            <v>폐유탱크(STS304)</v>
          </cell>
          <cell r="B44" t="str">
            <v>3000L,1500*1400*1500</v>
          </cell>
          <cell r="C44" t="str">
            <v>대</v>
          </cell>
          <cell r="D44" t="str">
            <v>2</v>
          </cell>
          <cell r="E44">
            <v>6840000</v>
          </cell>
          <cell r="F44">
            <v>13680000</v>
          </cell>
        </row>
        <row r="45">
          <cell r="A45" t="str">
            <v>냉.온수순환펌프(단단)</v>
          </cell>
          <cell r="B45" t="str">
            <v>15KW</v>
          </cell>
          <cell r="C45" t="str">
            <v>대</v>
          </cell>
          <cell r="D45" t="str">
            <v>2</v>
          </cell>
          <cell r="E45">
            <v>1970000</v>
          </cell>
          <cell r="F45">
            <v>3940000</v>
          </cell>
        </row>
        <row r="46">
          <cell r="A46" t="str">
            <v>급탕순환펌프(라인)</v>
          </cell>
          <cell r="B46" t="str">
            <v>0.04KW</v>
          </cell>
          <cell r="C46" t="str">
            <v>대</v>
          </cell>
          <cell r="D46" t="str">
            <v>2</v>
          </cell>
          <cell r="E46">
            <v>33800</v>
          </cell>
          <cell r="F46">
            <v>67600</v>
          </cell>
        </row>
        <row r="47">
          <cell r="A47" t="str">
            <v>응축수회수펌프(입형)</v>
          </cell>
          <cell r="B47" t="str">
            <v>0.55KW</v>
          </cell>
          <cell r="C47" t="str">
            <v>대</v>
          </cell>
          <cell r="D47" t="str">
            <v>2</v>
          </cell>
          <cell r="E47">
            <v>473000</v>
          </cell>
          <cell r="F47">
            <v>946000</v>
          </cell>
        </row>
        <row r="48">
          <cell r="A48" t="str">
            <v>집수조오.배수펌프(수중형)</v>
          </cell>
          <cell r="B48" t="str">
            <v>2.2KW,카터부착형</v>
          </cell>
          <cell r="C48" t="str">
            <v>대</v>
          </cell>
          <cell r="D48" t="str">
            <v>2</v>
          </cell>
          <cell r="E48">
            <v>420000</v>
          </cell>
          <cell r="F48">
            <v>840000</v>
          </cell>
        </row>
        <row r="49">
          <cell r="A49" t="str">
            <v>PIT배수펌프(수중)</v>
          </cell>
          <cell r="B49" t="str">
            <v>0.4KW,카터부착형</v>
          </cell>
          <cell r="C49" t="str">
            <v>대</v>
          </cell>
          <cell r="D49" t="str">
            <v>4</v>
          </cell>
          <cell r="E49">
            <v>203000</v>
          </cell>
          <cell r="F49">
            <v>812000</v>
          </cell>
        </row>
        <row r="50">
          <cell r="A50" t="str">
            <v>작업장배기휀(SIROCCO)</v>
          </cell>
          <cell r="B50" t="str">
            <v>SS # 5 1/2</v>
          </cell>
          <cell r="C50" t="str">
            <v>대</v>
          </cell>
          <cell r="D50" t="str">
            <v>1</v>
          </cell>
          <cell r="E50">
            <v>1294200</v>
          </cell>
          <cell r="F50">
            <v>1294200</v>
          </cell>
        </row>
        <row r="51">
          <cell r="A51" t="str">
            <v>작업장급기휀(SIROCCO)</v>
          </cell>
          <cell r="B51" t="str">
            <v>SS # 5 1/2</v>
          </cell>
          <cell r="C51" t="str">
            <v>대</v>
          </cell>
          <cell r="D51" t="str">
            <v>1</v>
          </cell>
          <cell r="E51">
            <v>1294200</v>
          </cell>
          <cell r="F51">
            <v>1294200</v>
          </cell>
        </row>
        <row r="52">
          <cell r="A52" t="str">
            <v>전기실배기휀(WALL)셔터부착형</v>
          </cell>
          <cell r="B52" t="str">
            <v>Φ500</v>
          </cell>
          <cell r="C52" t="str">
            <v>대</v>
          </cell>
          <cell r="D52" t="str">
            <v>1</v>
          </cell>
          <cell r="E52">
            <v>135000</v>
          </cell>
          <cell r="F52">
            <v>135000</v>
          </cell>
        </row>
        <row r="53">
          <cell r="A53" t="str">
            <v>전기실급기휀(WALL)셔터부착형</v>
          </cell>
          <cell r="B53" t="str">
            <v>Φ500</v>
          </cell>
          <cell r="C53" t="str">
            <v>대</v>
          </cell>
          <cell r="D53" t="str">
            <v>1</v>
          </cell>
          <cell r="E53">
            <v>135000</v>
          </cell>
          <cell r="F53">
            <v>135000</v>
          </cell>
        </row>
        <row r="54">
          <cell r="A54" t="str">
            <v>1F휴게실,샤워실,화장실배기휀(벽부형)</v>
          </cell>
          <cell r="B54" t="str">
            <v>Φ250</v>
          </cell>
          <cell r="C54" t="str">
            <v>대</v>
          </cell>
          <cell r="D54" t="str">
            <v>4</v>
          </cell>
          <cell r="E54">
            <v>32400</v>
          </cell>
          <cell r="F54">
            <v>129600</v>
          </cell>
        </row>
        <row r="55">
          <cell r="A55" t="str">
            <v>화장실(우)배기휀(IN LINE)</v>
          </cell>
          <cell r="B55" t="str">
            <v>□300</v>
          </cell>
          <cell r="C55" t="str">
            <v>대</v>
          </cell>
          <cell r="D55" t="str">
            <v>1</v>
          </cell>
          <cell r="E55">
            <v>401400</v>
          </cell>
          <cell r="F55">
            <v>401400</v>
          </cell>
        </row>
        <row r="56">
          <cell r="A56" t="str">
            <v>세척실배기휀(IN LINE)</v>
          </cell>
          <cell r="B56" t="str">
            <v>□500</v>
          </cell>
          <cell r="C56" t="str">
            <v>대</v>
          </cell>
          <cell r="D56" t="str">
            <v>1</v>
          </cell>
          <cell r="E56">
            <v>568800</v>
          </cell>
          <cell r="F56">
            <v>568800</v>
          </cell>
        </row>
        <row r="57">
          <cell r="A57" t="str">
            <v>용접장배기휀(WALL)</v>
          </cell>
          <cell r="B57" t="str">
            <v>□650</v>
          </cell>
          <cell r="C57" t="str">
            <v>대</v>
          </cell>
          <cell r="D57" t="str">
            <v>1</v>
          </cell>
          <cell r="E57">
            <v>675000</v>
          </cell>
          <cell r="F57">
            <v>675000</v>
          </cell>
        </row>
        <row r="58">
          <cell r="A58" t="str">
            <v>용접장급기휀(WALL)</v>
          </cell>
          <cell r="B58" t="str">
            <v>Φ400</v>
          </cell>
          <cell r="C58" t="str">
            <v>대</v>
          </cell>
          <cell r="D58" t="str">
            <v>1</v>
          </cell>
          <cell r="E58">
            <v>72000</v>
          </cell>
          <cell r="F58">
            <v>72000</v>
          </cell>
        </row>
        <row r="59">
          <cell r="A59" t="str">
            <v>2층후게실배기휀(IN LINE)</v>
          </cell>
          <cell r="B59" t="str">
            <v>□650</v>
          </cell>
          <cell r="C59" t="str">
            <v>대</v>
          </cell>
          <cell r="D59" t="str">
            <v>1</v>
          </cell>
          <cell r="E59">
            <v>568800</v>
          </cell>
          <cell r="F59">
            <v>568800</v>
          </cell>
        </row>
        <row r="60">
          <cell r="A60" t="str">
            <v>탕비실배기휀(WALL)</v>
          </cell>
          <cell r="B60" t="str">
            <v>Φ250</v>
          </cell>
          <cell r="C60" t="str">
            <v>대</v>
          </cell>
          <cell r="D60" t="str">
            <v>1</v>
          </cell>
          <cell r="E60">
            <v>29700</v>
          </cell>
          <cell r="F60">
            <v>29700</v>
          </cell>
        </row>
        <row r="61">
          <cell r="A61" t="str">
            <v>전기방열기</v>
          </cell>
          <cell r="B61" t="str">
            <v>2.5KW</v>
          </cell>
          <cell r="C61" t="str">
            <v>조</v>
          </cell>
          <cell r="D61" t="str">
            <v>1</v>
          </cell>
          <cell r="E61">
            <v>240000</v>
          </cell>
          <cell r="F61">
            <v>240000</v>
          </cell>
        </row>
        <row r="62">
          <cell r="A62" t="str">
            <v>인.허가비</v>
          </cell>
          <cell r="C62" t="str">
            <v>식</v>
          </cell>
          <cell r="D62" t="str">
            <v>1</v>
          </cell>
          <cell r="E62">
            <v>2000000</v>
          </cell>
          <cell r="F62">
            <v>2000000</v>
          </cell>
        </row>
        <row r="63">
          <cell r="A63" t="str">
            <v>운반비 및 장비대</v>
          </cell>
          <cell r="C63" t="str">
            <v>식</v>
          </cell>
          <cell r="D63" t="str">
            <v>1</v>
          </cell>
          <cell r="E63">
            <v>2000000</v>
          </cell>
          <cell r="F63">
            <v>2000000</v>
          </cell>
        </row>
        <row r="64">
          <cell r="A64" t="str">
            <v>장비기초</v>
          </cell>
          <cell r="C64" t="str">
            <v>식</v>
          </cell>
          <cell r="D64" t="str">
            <v>1</v>
          </cell>
          <cell r="F64">
            <v>0</v>
          </cell>
        </row>
        <row r="65">
          <cell r="A65" t="str">
            <v>잡재료비</v>
          </cell>
          <cell r="C65" t="str">
            <v>식</v>
          </cell>
          <cell r="D65" t="str">
            <v>1</v>
          </cell>
          <cell r="E65">
            <v>1039100</v>
          </cell>
          <cell r="F65">
            <v>1039100</v>
          </cell>
        </row>
        <row r="66">
          <cell r="A66" t="str">
            <v>노무비</v>
          </cell>
          <cell r="B66" t="str">
            <v>배관공</v>
          </cell>
          <cell r="C66" t="str">
            <v>인</v>
          </cell>
          <cell r="D66" t="str">
            <v>0</v>
          </cell>
          <cell r="E66">
            <v>0</v>
          </cell>
          <cell r="G66">
            <v>47537</v>
          </cell>
        </row>
        <row r="67">
          <cell r="A67" t="str">
            <v>노무비</v>
          </cell>
          <cell r="B67" t="str">
            <v>보통인부</v>
          </cell>
          <cell r="C67" t="str">
            <v>인</v>
          </cell>
          <cell r="D67" t="str">
            <v>7</v>
          </cell>
          <cell r="E67">
            <v>0</v>
          </cell>
          <cell r="G67">
            <v>34360</v>
          </cell>
        </row>
        <row r="68">
          <cell r="A68" t="str">
            <v>노무비</v>
          </cell>
          <cell r="B68" t="str">
            <v>기계설치공</v>
          </cell>
          <cell r="C68" t="str">
            <v>인</v>
          </cell>
          <cell r="D68" t="str">
            <v>56</v>
          </cell>
          <cell r="E68">
            <v>0</v>
          </cell>
          <cell r="G68">
            <v>52839</v>
          </cell>
        </row>
        <row r="69">
          <cell r="A69" t="str">
            <v>공구손료</v>
          </cell>
          <cell r="B69" t="str">
            <v>노무비의 3 %</v>
          </cell>
          <cell r="C69" t="str">
            <v>식</v>
          </cell>
          <cell r="D69" t="str">
            <v>1</v>
          </cell>
          <cell r="E69">
            <v>0</v>
          </cell>
          <cell r="G69">
            <v>95496</v>
          </cell>
        </row>
        <row r="70">
          <cell r="A70" t="str">
            <v>계</v>
          </cell>
          <cell r="F70">
            <v>131700400</v>
          </cell>
        </row>
        <row r="77">
          <cell r="A77" t="str">
            <v>2.옥외배관공사</v>
          </cell>
        </row>
        <row r="78">
          <cell r="A78" t="str">
            <v>백관(KSD3507)</v>
          </cell>
          <cell r="B78" t="str">
            <v>D200</v>
          </cell>
          <cell r="C78" t="str">
            <v>M</v>
          </cell>
          <cell r="D78" t="str">
            <v>138</v>
          </cell>
          <cell r="E78">
            <v>16824</v>
          </cell>
          <cell r="F78">
            <v>2321712</v>
          </cell>
        </row>
        <row r="79">
          <cell r="A79" t="str">
            <v>백관(KSD3507)</v>
          </cell>
          <cell r="B79" t="str">
            <v>D80</v>
          </cell>
          <cell r="C79" t="str">
            <v>M</v>
          </cell>
          <cell r="D79" t="str">
            <v>87</v>
          </cell>
          <cell r="E79">
            <v>4556</v>
          </cell>
          <cell r="F79">
            <v>396372</v>
          </cell>
        </row>
        <row r="80">
          <cell r="A80" t="str">
            <v>백관(KSD3507)</v>
          </cell>
          <cell r="B80" t="str">
            <v>D50</v>
          </cell>
          <cell r="C80" t="str">
            <v>M</v>
          </cell>
          <cell r="D80" t="str">
            <v>103</v>
          </cell>
          <cell r="E80">
            <v>2824</v>
          </cell>
          <cell r="F80">
            <v>290872</v>
          </cell>
        </row>
        <row r="81">
          <cell r="A81" t="str">
            <v>흑관(KSD3507)</v>
          </cell>
          <cell r="B81" t="str">
            <v>D65</v>
          </cell>
          <cell r="C81" t="str">
            <v>M</v>
          </cell>
          <cell r="D81" t="str">
            <v>84</v>
          </cell>
          <cell r="E81">
            <v>2595</v>
          </cell>
          <cell r="F81">
            <v>217980</v>
          </cell>
        </row>
        <row r="82">
          <cell r="A82" t="str">
            <v>흑관(KSD3507)</v>
          </cell>
          <cell r="B82" t="str">
            <v>D32</v>
          </cell>
          <cell r="C82" t="str">
            <v>M</v>
          </cell>
          <cell r="D82" t="str">
            <v>89</v>
          </cell>
          <cell r="E82">
            <v>1249</v>
          </cell>
          <cell r="F82">
            <v>111161</v>
          </cell>
        </row>
        <row r="83">
          <cell r="A83" t="str">
            <v>SUS PIPE(KSD3576)</v>
          </cell>
          <cell r="B83" t="str">
            <v>D80(3.0T)</v>
          </cell>
          <cell r="C83" t="str">
            <v>M</v>
          </cell>
          <cell r="D83" t="str">
            <v>91</v>
          </cell>
          <cell r="E83">
            <v>13841</v>
          </cell>
          <cell r="F83">
            <v>1259531</v>
          </cell>
        </row>
        <row r="84">
          <cell r="A84" t="str">
            <v>관보온(함석마감)</v>
          </cell>
          <cell r="B84" t="str">
            <v>40T*D200</v>
          </cell>
          <cell r="C84" t="str">
            <v>M</v>
          </cell>
          <cell r="D84" t="str">
            <v>138</v>
          </cell>
          <cell r="E84">
            <v>11694</v>
          </cell>
          <cell r="F84">
            <v>1613772</v>
          </cell>
          <cell r="G84">
            <v>28367</v>
          </cell>
        </row>
        <row r="85">
          <cell r="A85" t="str">
            <v>관보온(함석마감)</v>
          </cell>
          <cell r="B85" t="str">
            <v>40T*D80</v>
          </cell>
          <cell r="C85" t="str">
            <v>M</v>
          </cell>
          <cell r="D85" t="str">
            <v>178</v>
          </cell>
          <cell r="E85">
            <v>6511</v>
          </cell>
          <cell r="F85">
            <v>1158958</v>
          </cell>
          <cell r="G85">
            <v>16349</v>
          </cell>
        </row>
        <row r="86">
          <cell r="A86" t="str">
            <v>관보온(함석마감)</v>
          </cell>
          <cell r="B86" t="str">
            <v>40T*D65</v>
          </cell>
          <cell r="C86" t="str">
            <v>M</v>
          </cell>
          <cell r="D86" t="str">
            <v>84</v>
          </cell>
          <cell r="E86">
            <v>6065</v>
          </cell>
          <cell r="F86">
            <v>509460</v>
          </cell>
          <cell r="G86">
            <v>15159</v>
          </cell>
        </row>
        <row r="87">
          <cell r="A87" t="str">
            <v>관보온(함석마감)</v>
          </cell>
          <cell r="B87" t="str">
            <v>40T*D32</v>
          </cell>
          <cell r="C87" t="str">
            <v>M</v>
          </cell>
          <cell r="D87" t="str">
            <v>89</v>
          </cell>
          <cell r="E87">
            <v>4645</v>
          </cell>
          <cell r="F87">
            <v>413405</v>
          </cell>
          <cell r="G87">
            <v>12639</v>
          </cell>
        </row>
        <row r="88">
          <cell r="A88" t="str">
            <v>백엘보(용접)</v>
          </cell>
          <cell r="B88" t="str">
            <v>D200</v>
          </cell>
          <cell r="C88" t="str">
            <v>EA</v>
          </cell>
          <cell r="D88" t="str">
            <v>12</v>
          </cell>
          <cell r="E88">
            <v>17435</v>
          </cell>
          <cell r="F88">
            <v>209220</v>
          </cell>
        </row>
        <row r="89">
          <cell r="A89" t="str">
            <v>백엘보(용접)</v>
          </cell>
          <cell r="B89" t="str">
            <v>D80</v>
          </cell>
          <cell r="C89" t="str">
            <v>EA</v>
          </cell>
          <cell r="D89" t="str">
            <v>4</v>
          </cell>
          <cell r="E89">
            <v>1980</v>
          </cell>
          <cell r="F89">
            <v>7920</v>
          </cell>
        </row>
        <row r="90">
          <cell r="A90" t="str">
            <v>백엘보(나사)</v>
          </cell>
          <cell r="B90" t="str">
            <v>D50</v>
          </cell>
          <cell r="C90" t="str">
            <v>EA</v>
          </cell>
          <cell r="D90" t="str">
            <v>6</v>
          </cell>
          <cell r="E90">
            <v>1498</v>
          </cell>
          <cell r="F90">
            <v>8988</v>
          </cell>
        </row>
        <row r="91">
          <cell r="A91" t="str">
            <v>백티이(용접)</v>
          </cell>
          <cell r="B91" t="str">
            <v>D200</v>
          </cell>
          <cell r="C91" t="str">
            <v>EA</v>
          </cell>
          <cell r="D91" t="str">
            <v>2</v>
          </cell>
          <cell r="E91">
            <v>19800</v>
          </cell>
          <cell r="F91">
            <v>39600</v>
          </cell>
        </row>
        <row r="92">
          <cell r="A92" t="str">
            <v>백티이(용접)</v>
          </cell>
          <cell r="B92" t="str">
            <v>D80</v>
          </cell>
          <cell r="C92" t="str">
            <v>EA</v>
          </cell>
          <cell r="D92" t="str">
            <v>1</v>
          </cell>
          <cell r="E92">
            <v>2959</v>
          </cell>
          <cell r="F92">
            <v>2959</v>
          </cell>
        </row>
        <row r="93">
          <cell r="A93" t="str">
            <v>백소켓</v>
          </cell>
          <cell r="B93" t="str">
            <v>D50</v>
          </cell>
          <cell r="C93" t="str">
            <v>EA</v>
          </cell>
          <cell r="D93" t="str">
            <v>9</v>
          </cell>
          <cell r="E93">
            <v>1012</v>
          </cell>
          <cell r="F93">
            <v>9108</v>
          </cell>
        </row>
        <row r="94">
          <cell r="A94" t="str">
            <v>흑엘보(용접)</v>
          </cell>
          <cell r="B94" t="str">
            <v>D65</v>
          </cell>
          <cell r="C94" t="str">
            <v>EA</v>
          </cell>
          <cell r="D94" t="str">
            <v>3</v>
          </cell>
          <cell r="E94">
            <v>1100</v>
          </cell>
          <cell r="F94">
            <v>3300</v>
          </cell>
        </row>
        <row r="95">
          <cell r="A95" t="str">
            <v>흑엘보(나사)</v>
          </cell>
          <cell r="B95" t="str">
            <v>D32</v>
          </cell>
          <cell r="C95" t="str">
            <v>EA</v>
          </cell>
          <cell r="D95" t="str">
            <v>3</v>
          </cell>
          <cell r="E95">
            <v>622</v>
          </cell>
          <cell r="F95">
            <v>1866</v>
          </cell>
        </row>
        <row r="96">
          <cell r="A96" t="str">
            <v>흑소켓(나사)</v>
          </cell>
          <cell r="B96" t="str">
            <v>D32</v>
          </cell>
          <cell r="C96" t="str">
            <v>EA</v>
          </cell>
          <cell r="D96" t="str">
            <v>1</v>
          </cell>
          <cell r="E96">
            <v>407</v>
          </cell>
          <cell r="F96">
            <v>407</v>
          </cell>
        </row>
        <row r="97">
          <cell r="A97" t="str">
            <v>SUS엘보(용접)10S</v>
          </cell>
          <cell r="B97" t="str">
            <v>D80</v>
          </cell>
          <cell r="C97" t="str">
            <v>EA</v>
          </cell>
          <cell r="D97" t="str">
            <v>7</v>
          </cell>
          <cell r="E97">
            <v>7420</v>
          </cell>
          <cell r="F97">
            <v>51940</v>
          </cell>
        </row>
        <row r="98">
          <cell r="A98" t="str">
            <v>강관용접</v>
          </cell>
          <cell r="B98" t="str">
            <v>D200</v>
          </cell>
          <cell r="C98" t="str">
            <v>개소</v>
          </cell>
          <cell r="D98" t="str">
            <v>30</v>
          </cell>
          <cell r="E98">
            <v>764</v>
          </cell>
          <cell r="F98">
            <v>22920</v>
          </cell>
        </row>
        <row r="99">
          <cell r="A99" t="str">
            <v>강관용접</v>
          </cell>
          <cell r="B99" t="str">
            <v>D80</v>
          </cell>
          <cell r="C99" t="str">
            <v>개소</v>
          </cell>
          <cell r="D99" t="str">
            <v>17</v>
          </cell>
          <cell r="E99">
            <v>240</v>
          </cell>
          <cell r="F99">
            <v>4080</v>
          </cell>
        </row>
        <row r="100">
          <cell r="A100" t="str">
            <v>강관용접</v>
          </cell>
          <cell r="B100" t="str">
            <v>D65</v>
          </cell>
          <cell r="C100" t="str">
            <v>개소</v>
          </cell>
          <cell r="D100" t="str">
            <v>15</v>
          </cell>
          <cell r="E100">
            <v>183</v>
          </cell>
          <cell r="F100">
            <v>2745</v>
          </cell>
        </row>
        <row r="101">
          <cell r="A101" t="str">
            <v>스테인리스강관용접</v>
          </cell>
          <cell r="B101" t="str">
            <v>D80</v>
          </cell>
          <cell r="C101" t="str">
            <v>개소</v>
          </cell>
          <cell r="D101" t="str">
            <v>15</v>
          </cell>
          <cell r="E101">
            <v>2957</v>
          </cell>
          <cell r="F101">
            <v>44355</v>
          </cell>
        </row>
        <row r="102">
          <cell r="A102" t="str">
            <v>용접합후렌지(10KG)</v>
          </cell>
          <cell r="B102" t="str">
            <v>D200</v>
          </cell>
          <cell r="C102" t="str">
            <v>개소</v>
          </cell>
          <cell r="D102" t="str">
            <v>2</v>
          </cell>
          <cell r="E102">
            <v>13853</v>
          </cell>
          <cell r="F102">
            <v>27706</v>
          </cell>
        </row>
        <row r="103">
          <cell r="A103" t="str">
            <v>철맹후렌지(10KG)</v>
          </cell>
          <cell r="B103" t="str">
            <v>D200</v>
          </cell>
          <cell r="C103" t="str">
            <v>EA</v>
          </cell>
          <cell r="D103" t="str">
            <v>2</v>
          </cell>
          <cell r="E103">
            <v>16211</v>
          </cell>
          <cell r="F103">
            <v>32422</v>
          </cell>
        </row>
        <row r="104">
          <cell r="A104" t="str">
            <v>일반U-BOLT/NUT</v>
          </cell>
          <cell r="B104" t="str">
            <v>D80</v>
          </cell>
          <cell r="C104" t="str">
            <v>EA</v>
          </cell>
          <cell r="D104" t="str">
            <v>15</v>
          </cell>
          <cell r="E104">
            <v>154</v>
          </cell>
          <cell r="F104">
            <v>2310</v>
          </cell>
        </row>
        <row r="105">
          <cell r="A105" t="str">
            <v>일반U-BOLT/NUT</v>
          </cell>
          <cell r="B105" t="str">
            <v>D50</v>
          </cell>
          <cell r="C105" t="str">
            <v>EA</v>
          </cell>
          <cell r="D105" t="str">
            <v>16</v>
          </cell>
          <cell r="E105">
            <v>124</v>
          </cell>
          <cell r="F105">
            <v>1984</v>
          </cell>
        </row>
        <row r="106">
          <cell r="A106" t="str">
            <v>절연U-BOLT/NUT</v>
          </cell>
          <cell r="B106" t="str">
            <v>D80</v>
          </cell>
          <cell r="C106" t="str">
            <v>EA</v>
          </cell>
          <cell r="D106" t="str">
            <v>15</v>
          </cell>
          <cell r="E106">
            <v>543</v>
          </cell>
          <cell r="F106">
            <v>8145</v>
          </cell>
        </row>
        <row r="107">
          <cell r="A107" t="str">
            <v>가이드슈(일반)</v>
          </cell>
          <cell r="B107" t="str">
            <v>D200</v>
          </cell>
          <cell r="C107" t="str">
            <v>SET</v>
          </cell>
          <cell r="D107" t="str">
            <v>28</v>
          </cell>
          <cell r="E107">
            <v>3500</v>
          </cell>
          <cell r="F107">
            <v>98000</v>
          </cell>
        </row>
        <row r="108">
          <cell r="A108" t="str">
            <v>가이드슈(일반)</v>
          </cell>
          <cell r="B108" t="str">
            <v>D65</v>
          </cell>
          <cell r="C108" t="str">
            <v>SET</v>
          </cell>
          <cell r="D108" t="str">
            <v>20</v>
          </cell>
          <cell r="E108">
            <v>3080</v>
          </cell>
          <cell r="F108">
            <v>61600</v>
          </cell>
        </row>
        <row r="109">
          <cell r="A109" t="str">
            <v>가이드슈(일반)</v>
          </cell>
          <cell r="B109" t="str">
            <v>D32</v>
          </cell>
          <cell r="C109" t="str">
            <v>SET</v>
          </cell>
          <cell r="D109" t="str">
            <v>21</v>
          </cell>
          <cell r="E109">
            <v>3080</v>
          </cell>
          <cell r="F109">
            <v>64680</v>
          </cell>
        </row>
        <row r="110">
          <cell r="A110" t="str">
            <v>파이프스리브</v>
          </cell>
          <cell r="B110" t="str">
            <v>D200</v>
          </cell>
          <cell r="C110" t="str">
            <v>개소</v>
          </cell>
          <cell r="D110" t="str">
            <v>6</v>
          </cell>
          <cell r="E110">
            <v>24248</v>
          </cell>
          <cell r="F110">
            <v>145488</v>
          </cell>
        </row>
        <row r="111">
          <cell r="A111" t="str">
            <v>파이프스리브</v>
          </cell>
          <cell r="B111" t="str">
            <v>D65</v>
          </cell>
          <cell r="C111" t="str">
            <v>개소</v>
          </cell>
          <cell r="D111" t="str">
            <v>3</v>
          </cell>
          <cell r="E111">
            <v>2053</v>
          </cell>
          <cell r="F111">
            <v>6159</v>
          </cell>
        </row>
        <row r="112">
          <cell r="A112" t="str">
            <v>파이프스리브</v>
          </cell>
          <cell r="B112" t="str">
            <v>D32</v>
          </cell>
          <cell r="C112" t="str">
            <v>개소</v>
          </cell>
          <cell r="D112" t="str">
            <v>3</v>
          </cell>
          <cell r="E112">
            <v>1365</v>
          </cell>
          <cell r="F112">
            <v>4095</v>
          </cell>
        </row>
        <row r="113">
          <cell r="A113" t="str">
            <v>열선공사</v>
          </cell>
          <cell r="C113" t="str">
            <v>식</v>
          </cell>
          <cell r="D113">
            <v>1</v>
          </cell>
          <cell r="E113">
            <v>3200000</v>
          </cell>
          <cell r="F113">
            <v>3200000</v>
          </cell>
          <cell r="G113">
            <v>800000</v>
          </cell>
        </row>
        <row r="114">
          <cell r="A114" t="str">
            <v>1차측 전기공사</v>
          </cell>
          <cell r="C114" t="str">
            <v>식</v>
          </cell>
          <cell r="D114">
            <v>1</v>
          </cell>
          <cell r="E114">
            <v>1250000</v>
          </cell>
          <cell r="F114">
            <v>1250000</v>
          </cell>
          <cell r="G114">
            <v>750000</v>
          </cell>
        </row>
        <row r="115">
          <cell r="A115" t="str">
            <v>찬넬</v>
          </cell>
          <cell r="B115" t="str">
            <v>125*65*6T</v>
          </cell>
          <cell r="C115" t="str">
            <v>KG</v>
          </cell>
          <cell r="D115" t="str">
            <v>1036</v>
          </cell>
          <cell r="E115">
            <v>470</v>
          </cell>
          <cell r="F115">
            <v>486920</v>
          </cell>
        </row>
        <row r="116">
          <cell r="A116" t="str">
            <v>잡철물제작설치</v>
          </cell>
          <cell r="B116" t="str">
            <v>복잡</v>
          </cell>
          <cell r="C116" t="str">
            <v>TON</v>
          </cell>
          <cell r="D116" t="str">
            <v>1.063</v>
          </cell>
          <cell r="E116">
            <v>77434</v>
          </cell>
          <cell r="F116">
            <v>82312</v>
          </cell>
          <cell r="G116">
            <v>2837148</v>
          </cell>
        </row>
        <row r="117">
          <cell r="A117" t="str">
            <v>녹막이페인트칠</v>
          </cell>
          <cell r="B117" t="str">
            <v>2회칠</v>
          </cell>
          <cell r="C117" t="str">
            <v>M2</v>
          </cell>
          <cell r="D117">
            <v>32</v>
          </cell>
          <cell r="E117">
            <v>1290</v>
          </cell>
          <cell r="F117">
            <v>41280</v>
          </cell>
          <cell r="G117">
            <v>1633</v>
          </cell>
        </row>
        <row r="118">
          <cell r="A118" t="str">
            <v>조합페인트칠(철재면)</v>
          </cell>
          <cell r="B118" t="str">
            <v>2회칠</v>
          </cell>
          <cell r="C118" t="str">
            <v>M2</v>
          </cell>
          <cell r="D118">
            <v>32</v>
          </cell>
          <cell r="E118">
            <v>878</v>
          </cell>
          <cell r="F118">
            <v>28096</v>
          </cell>
          <cell r="G118">
            <v>2504</v>
          </cell>
        </row>
        <row r="119">
          <cell r="A119" t="str">
            <v>잡재료비</v>
          </cell>
          <cell r="B119" t="str">
            <v>재료비의 5 %</v>
          </cell>
          <cell r="C119" t="str">
            <v>식</v>
          </cell>
          <cell r="D119" t="str">
            <v>1</v>
          </cell>
          <cell r="E119">
            <v>229172</v>
          </cell>
          <cell r="F119">
            <v>229172</v>
          </cell>
        </row>
        <row r="120">
          <cell r="A120" t="str">
            <v>노무비</v>
          </cell>
          <cell r="B120" t="str">
            <v>배관공</v>
          </cell>
          <cell r="C120" t="str">
            <v>인</v>
          </cell>
          <cell r="D120" t="str">
            <v>223</v>
          </cell>
          <cell r="E120">
            <v>0</v>
          </cell>
          <cell r="G120">
            <v>47537</v>
          </cell>
        </row>
        <row r="121">
          <cell r="A121" t="str">
            <v>노무비</v>
          </cell>
          <cell r="B121" t="str">
            <v>보통인부</v>
          </cell>
          <cell r="C121" t="str">
            <v>인</v>
          </cell>
          <cell r="D121" t="str">
            <v>62</v>
          </cell>
          <cell r="E121">
            <v>0</v>
          </cell>
          <cell r="G121">
            <v>34360</v>
          </cell>
        </row>
        <row r="122">
          <cell r="A122" t="str">
            <v>노무비</v>
          </cell>
          <cell r="B122" t="str">
            <v>용접공(일반)</v>
          </cell>
          <cell r="C122" t="str">
            <v>인</v>
          </cell>
          <cell r="D122" t="str">
            <v>29</v>
          </cell>
          <cell r="E122">
            <v>0</v>
          </cell>
          <cell r="G122">
            <v>59048</v>
          </cell>
        </row>
        <row r="123">
          <cell r="A123" t="str">
            <v>공구손료</v>
          </cell>
          <cell r="B123" t="str">
            <v>노무비의 3 %</v>
          </cell>
          <cell r="C123" t="str">
            <v>식</v>
          </cell>
          <cell r="D123" t="str">
            <v>1</v>
          </cell>
          <cell r="E123">
            <v>0</v>
          </cell>
          <cell r="G123">
            <v>432270</v>
          </cell>
        </row>
        <row r="124">
          <cell r="A124" t="str">
            <v>계</v>
          </cell>
          <cell r="F124">
            <v>14473000</v>
          </cell>
        </row>
        <row r="125">
          <cell r="A125" t="str">
            <v>3.기계실배관공사</v>
          </cell>
        </row>
        <row r="126">
          <cell r="A126" t="str">
            <v>백관(KSD3507)</v>
          </cell>
          <cell r="B126" t="str">
            <v>D200</v>
          </cell>
          <cell r="C126" t="str">
            <v>M</v>
          </cell>
          <cell r="D126" t="str">
            <v>3</v>
          </cell>
          <cell r="E126">
            <v>16824</v>
          </cell>
          <cell r="F126">
            <v>50472</v>
          </cell>
        </row>
        <row r="127">
          <cell r="A127" t="str">
            <v>백관(KSD3507)</v>
          </cell>
          <cell r="B127" t="str">
            <v>D50</v>
          </cell>
          <cell r="C127" t="str">
            <v>M</v>
          </cell>
          <cell r="D127" t="str">
            <v>8</v>
          </cell>
          <cell r="E127">
            <v>2824</v>
          </cell>
          <cell r="F127">
            <v>22592</v>
          </cell>
        </row>
        <row r="128">
          <cell r="A128" t="str">
            <v>흑관(KSD3507)</v>
          </cell>
          <cell r="B128" t="str">
            <v>D100</v>
          </cell>
          <cell r="C128" t="str">
            <v>M</v>
          </cell>
          <cell r="D128" t="str">
            <v>4</v>
          </cell>
          <cell r="E128">
            <v>4904</v>
          </cell>
          <cell r="F128">
            <v>19616</v>
          </cell>
        </row>
        <row r="129">
          <cell r="A129" t="str">
            <v>흑관(KSD3507)</v>
          </cell>
          <cell r="B129" t="str">
            <v>D65</v>
          </cell>
          <cell r="C129" t="str">
            <v>M</v>
          </cell>
          <cell r="D129" t="str">
            <v>19</v>
          </cell>
          <cell r="E129">
            <v>2595</v>
          </cell>
          <cell r="F129">
            <v>49305</v>
          </cell>
        </row>
        <row r="130">
          <cell r="A130" t="str">
            <v>흑관(KSD3507)</v>
          </cell>
          <cell r="B130" t="str">
            <v>D50</v>
          </cell>
          <cell r="C130" t="str">
            <v>M</v>
          </cell>
          <cell r="D130" t="str">
            <v>1</v>
          </cell>
          <cell r="E130">
            <v>2016</v>
          </cell>
          <cell r="F130">
            <v>2016</v>
          </cell>
        </row>
        <row r="131">
          <cell r="A131" t="str">
            <v>흑관(KSD3507)</v>
          </cell>
          <cell r="B131" t="str">
            <v>D40</v>
          </cell>
          <cell r="C131" t="str">
            <v>M</v>
          </cell>
          <cell r="D131" t="str">
            <v>19</v>
          </cell>
          <cell r="E131">
            <v>1446</v>
          </cell>
          <cell r="F131">
            <v>27474</v>
          </cell>
        </row>
        <row r="132">
          <cell r="A132" t="str">
            <v>흑관(KSD3507)</v>
          </cell>
          <cell r="B132" t="str">
            <v>D32</v>
          </cell>
          <cell r="C132" t="str">
            <v>M</v>
          </cell>
          <cell r="D132" t="str">
            <v>109</v>
          </cell>
          <cell r="E132">
            <v>1249</v>
          </cell>
          <cell r="F132">
            <v>136141</v>
          </cell>
        </row>
        <row r="133">
          <cell r="A133" t="str">
            <v>흑관(KSD3507)</v>
          </cell>
          <cell r="B133" t="str">
            <v>D15</v>
          </cell>
          <cell r="C133" t="str">
            <v>M</v>
          </cell>
          <cell r="D133" t="str">
            <v>1</v>
          </cell>
          <cell r="E133">
            <v>565</v>
          </cell>
          <cell r="F133">
            <v>565</v>
          </cell>
        </row>
        <row r="134">
          <cell r="A134" t="str">
            <v>SUS PIPE(KSD3576)</v>
          </cell>
          <cell r="B134" t="str">
            <v>D80(3.0T)</v>
          </cell>
          <cell r="C134" t="str">
            <v>M</v>
          </cell>
          <cell r="D134" t="str">
            <v>7</v>
          </cell>
          <cell r="E134">
            <v>13841</v>
          </cell>
          <cell r="F134">
            <v>96887</v>
          </cell>
        </row>
        <row r="135">
          <cell r="A135" t="str">
            <v>SUS PIPE(KSD3576)</v>
          </cell>
          <cell r="B135" t="str">
            <v>D65(3.0T)</v>
          </cell>
          <cell r="C135" t="str">
            <v>M</v>
          </cell>
          <cell r="D135" t="str">
            <v>17</v>
          </cell>
          <cell r="E135">
            <v>11795</v>
          </cell>
          <cell r="F135">
            <v>200515</v>
          </cell>
        </row>
        <row r="136">
          <cell r="A136" t="str">
            <v>SUS PIPE(KSD3576)</v>
          </cell>
          <cell r="B136" t="str">
            <v>D40(2.8T)</v>
          </cell>
          <cell r="C136" t="str">
            <v>M</v>
          </cell>
          <cell r="D136" t="str">
            <v>2</v>
          </cell>
          <cell r="E136">
            <v>7553</v>
          </cell>
          <cell r="F136">
            <v>15106</v>
          </cell>
        </row>
        <row r="137">
          <cell r="A137" t="str">
            <v>SUS PIPE(KSD3576)</v>
          </cell>
          <cell r="B137" t="str">
            <v>D32(2.8T)</v>
          </cell>
          <cell r="C137" t="str">
            <v>M</v>
          </cell>
          <cell r="D137" t="str">
            <v>56</v>
          </cell>
          <cell r="E137">
            <v>6582</v>
          </cell>
          <cell r="F137">
            <v>368592</v>
          </cell>
        </row>
        <row r="138">
          <cell r="A138" t="str">
            <v>SUS PIPE(KSD3576)</v>
          </cell>
          <cell r="B138" t="str">
            <v>D20(2.1T)</v>
          </cell>
          <cell r="C138" t="str">
            <v>M</v>
          </cell>
          <cell r="D138" t="str">
            <v>36</v>
          </cell>
          <cell r="E138">
            <v>3670</v>
          </cell>
          <cell r="F138">
            <v>132120</v>
          </cell>
        </row>
        <row r="139">
          <cell r="A139" t="str">
            <v>동관L-TYPE(KSD5301)</v>
          </cell>
          <cell r="B139" t="str">
            <v>D200</v>
          </cell>
          <cell r="C139" t="str">
            <v>M</v>
          </cell>
          <cell r="D139" t="str">
            <v>97</v>
          </cell>
          <cell r="E139">
            <v>110495</v>
          </cell>
          <cell r="F139">
            <v>10718015</v>
          </cell>
        </row>
        <row r="140">
          <cell r="A140" t="str">
            <v>동관L-TYPE(KSD5301)</v>
          </cell>
          <cell r="B140" t="str">
            <v>D125</v>
          </cell>
          <cell r="C140" t="str">
            <v>M</v>
          </cell>
          <cell r="D140" t="str">
            <v>7</v>
          </cell>
          <cell r="E140">
            <v>36725</v>
          </cell>
          <cell r="F140">
            <v>257075</v>
          </cell>
        </row>
        <row r="141">
          <cell r="A141" t="str">
            <v>동관L-TYPE(KSD5301)</v>
          </cell>
          <cell r="B141" t="str">
            <v>D100</v>
          </cell>
          <cell r="C141" t="str">
            <v>M</v>
          </cell>
          <cell r="D141" t="str">
            <v>6</v>
          </cell>
          <cell r="E141">
            <v>25968</v>
          </cell>
          <cell r="F141">
            <v>155808</v>
          </cell>
        </row>
        <row r="142">
          <cell r="A142" t="str">
            <v>동관L-TYPE(KSD5301)</v>
          </cell>
          <cell r="B142" t="str">
            <v>D80</v>
          </cell>
          <cell r="C142" t="str">
            <v>M</v>
          </cell>
          <cell r="D142" t="str">
            <v>44</v>
          </cell>
          <cell r="E142">
            <v>16120</v>
          </cell>
          <cell r="F142">
            <v>709280</v>
          </cell>
        </row>
        <row r="143">
          <cell r="A143" t="str">
            <v>동관L-TYPE(KSD5301)</v>
          </cell>
          <cell r="B143" t="str">
            <v>D50</v>
          </cell>
          <cell r="C143" t="str">
            <v>M</v>
          </cell>
          <cell r="D143" t="str">
            <v>2</v>
          </cell>
          <cell r="E143">
            <v>8483</v>
          </cell>
          <cell r="F143">
            <v>16966</v>
          </cell>
        </row>
        <row r="144">
          <cell r="A144" t="str">
            <v>동관L-TYPE(KSD5301)</v>
          </cell>
          <cell r="B144" t="str">
            <v>D32</v>
          </cell>
          <cell r="C144" t="str">
            <v>M</v>
          </cell>
          <cell r="D144" t="str">
            <v>6</v>
          </cell>
          <cell r="E144">
            <v>4290</v>
          </cell>
          <cell r="F144">
            <v>25740</v>
          </cell>
        </row>
        <row r="145">
          <cell r="A145" t="str">
            <v>동관L-TYPE(KSD5301)</v>
          </cell>
          <cell r="B145" t="str">
            <v>D15</v>
          </cell>
          <cell r="C145" t="str">
            <v>M</v>
          </cell>
          <cell r="D145" t="str">
            <v>2</v>
          </cell>
          <cell r="E145">
            <v>1385</v>
          </cell>
          <cell r="F145">
            <v>2770</v>
          </cell>
        </row>
        <row r="146">
          <cell r="A146" t="str">
            <v>관보온(함석마감)</v>
          </cell>
          <cell r="B146" t="str">
            <v>40T*D200</v>
          </cell>
          <cell r="C146" t="str">
            <v>M</v>
          </cell>
          <cell r="D146" t="str">
            <v>100</v>
          </cell>
          <cell r="E146">
            <v>11694</v>
          </cell>
          <cell r="F146">
            <v>1169400</v>
          </cell>
          <cell r="G146">
            <v>28367</v>
          </cell>
        </row>
        <row r="147">
          <cell r="A147" t="str">
            <v>관보온(함석마감)</v>
          </cell>
          <cell r="B147" t="str">
            <v>40T*D125</v>
          </cell>
          <cell r="C147" t="str">
            <v>M</v>
          </cell>
          <cell r="D147" t="str">
            <v>7</v>
          </cell>
          <cell r="E147">
            <v>8604</v>
          </cell>
          <cell r="F147">
            <v>60228</v>
          </cell>
          <cell r="G147">
            <v>22012</v>
          </cell>
        </row>
        <row r="148">
          <cell r="A148" t="str">
            <v>관보온(함석마감)</v>
          </cell>
          <cell r="B148" t="str">
            <v>40T*D100</v>
          </cell>
          <cell r="C148" t="str">
            <v>M</v>
          </cell>
          <cell r="D148" t="str">
            <v>10</v>
          </cell>
          <cell r="E148">
            <v>7570</v>
          </cell>
          <cell r="F148">
            <v>75700</v>
          </cell>
          <cell r="G148">
            <v>19438</v>
          </cell>
        </row>
        <row r="149">
          <cell r="A149" t="str">
            <v>관보온(함석마감)</v>
          </cell>
          <cell r="B149" t="str">
            <v>40T*D80</v>
          </cell>
          <cell r="C149" t="str">
            <v>M</v>
          </cell>
          <cell r="D149" t="str">
            <v>51</v>
          </cell>
          <cell r="E149">
            <v>6511</v>
          </cell>
          <cell r="F149">
            <v>332061</v>
          </cell>
          <cell r="G149">
            <v>16349</v>
          </cell>
        </row>
        <row r="150">
          <cell r="A150" t="str">
            <v>관보온(함석마감)</v>
          </cell>
          <cell r="B150" t="str">
            <v>40T*D65</v>
          </cell>
          <cell r="C150" t="str">
            <v>M</v>
          </cell>
          <cell r="D150" t="str">
            <v>36</v>
          </cell>
          <cell r="E150">
            <v>6065</v>
          </cell>
          <cell r="F150">
            <v>218340</v>
          </cell>
          <cell r="G150">
            <v>15159</v>
          </cell>
        </row>
        <row r="151">
          <cell r="A151" t="str">
            <v>관보온(함석마감)</v>
          </cell>
          <cell r="B151" t="str">
            <v>40T*D50</v>
          </cell>
          <cell r="C151" t="str">
            <v>M</v>
          </cell>
          <cell r="D151" t="str">
            <v>3</v>
          </cell>
          <cell r="E151">
            <v>5398</v>
          </cell>
          <cell r="F151">
            <v>16194</v>
          </cell>
          <cell r="G151">
            <v>14094</v>
          </cell>
        </row>
        <row r="152">
          <cell r="A152" t="str">
            <v>관보온(함석마감)</v>
          </cell>
          <cell r="B152" t="str">
            <v>40T*D40</v>
          </cell>
          <cell r="C152" t="str">
            <v>M</v>
          </cell>
          <cell r="D152" t="str">
            <v>21</v>
          </cell>
          <cell r="E152">
            <v>4868</v>
          </cell>
          <cell r="F152">
            <v>102228</v>
          </cell>
          <cell r="G152">
            <v>13383</v>
          </cell>
        </row>
        <row r="153">
          <cell r="A153" t="str">
            <v>관보온(함석마감)</v>
          </cell>
          <cell r="B153" t="str">
            <v>40T*D32</v>
          </cell>
          <cell r="C153" t="str">
            <v>M</v>
          </cell>
          <cell r="D153" t="str">
            <v>171</v>
          </cell>
          <cell r="E153">
            <v>4645</v>
          </cell>
          <cell r="F153">
            <v>794295</v>
          </cell>
          <cell r="G153">
            <v>12639</v>
          </cell>
        </row>
        <row r="154">
          <cell r="A154" t="str">
            <v>관보온(함석마감)</v>
          </cell>
          <cell r="B154" t="str">
            <v>40T*D20</v>
          </cell>
          <cell r="C154" t="str">
            <v>M</v>
          </cell>
          <cell r="D154" t="str">
            <v>36</v>
          </cell>
          <cell r="E154">
            <v>4012</v>
          </cell>
          <cell r="F154">
            <v>144432</v>
          </cell>
          <cell r="G154">
            <v>10082</v>
          </cell>
        </row>
        <row r="155">
          <cell r="A155" t="str">
            <v>관보온(함석마감)</v>
          </cell>
          <cell r="B155" t="str">
            <v>40T*D15</v>
          </cell>
          <cell r="C155" t="str">
            <v>M</v>
          </cell>
          <cell r="D155" t="str">
            <v>3</v>
          </cell>
          <cell r="E155">
            <v>3723</v>
          </cell>
          <cell r="F155">
            <v>11169</v>
          </cell>
          <cell r="G155">
            <v>9265</v>
          </cell>
        </row>
        <row r="156">
          <cell r="A156" t="str">
            <v>밸브보온(함석마감)</v>
          </cell>
          <cell r="B156" t="str">
            <v>50T*D200</v>
          </cell>
          <cell r="C156" t="str">
            <v>개소</v>
          </cell>
          <cell r="D156" t="str">
            <v>18</v>
          </cell>
          <cell r="E156">
            <v>27674</v>
          </cell>
          <cell r="F156">
            <v>498132</v>
          </cell>
          <cell r="G156">
            <v>112922</v>
          </cell>
        </row>
        <row r="157">
          <cell r="A157" t="str">
            <v>밸브보온(함석마감)</v>
          </cell>
          <cell r="B157" t="str">
            <v>50T*D125</v>
          </cell>
          <cell r="C157" t="str">
            <v>개소</v>
          </cell>
          <cell r="D157" t="str">
            <v>6</v>
          </cell>
          <cell r="E157">
            <v>21027</v>
          </cell>
          <cell r="F157">
            <v>126162</v>
          </cell>
          <cell r="G157">
            <v>89560</v>
          </cell>
        </row>
        <row r="158">
          <cell r="A158" t="str">
            <v>밸브보온(함석마감)</v>
          </cell>
          <cell r="B158" t="str">
            <v>50T*D100</v>
          </cell>
          <cell r="C158" t="str">
            <v>개소</v>
          </cell>
          <cell r="D158" t="str">
            <v>4</v>
          </cell>
          <cell r="E158">
            <v>20452</v>
          </cell>
          <cell r="F158">
            <v>81808</v>
          </cell>
          <cell r="G158">
            <v>81429</v>
          </cell>
        </row>
        <row r="159">
          <cell r="A159" t="str">
            <v>밸브보온(함석마감)</v>
          </cell>
          <cell r="B159" t="str">
            <v>50T*D80</v>
          </cell>
          <cell r="C159" t="str">
            <v>개소</v>
          </cell>
          <cell r="D159" t="str">
            <v>10</v>
          </cell>
          <cell r="E159">
            <v>20000</v>
          </cell>
          <cell r="F159">
            <v>200000</v>
          </cell>
          <cell r="G159">
            <v>71311</v>
          </cell>
        </row>
        <row r="160">
          <cell r="A160" t="str">
            <v>밸브보온(함석마감)</v>
          </cell>
          <cell r="B160" t="str">
            <v>50T*D65</v>
          </cell>
          <cell r="C160" t="str">
            <v>개소</v>
          </cell>
          <cell r="D160" t="str">
            <v>6</v>
          </cell>
          <cell r="E160">
            <v>16513</v>
          </cell>
          <cell r="F160">
            <v>99078</v>
          </cell>
          <cell r="G160">
            <v>63943</v>
          </cell>
        </row>
        <row r="161">
          <cell r="A161" t="str">
            <v>백엘보(나사)</v>
          </cell>
          <cell r="B161" t="str">
            <v>D50</v>
          </cell>
          <cell r="C161" t="str">
            <v>EA</v>
          </cell>
          <cell r="D161" t="str">
            <v>4</v>
          </cell>
          <cell r="E161">
            <v>1498</v>
          </cell>
          <cell r="F161">
            <v>5992</v>
          </cell>
        </row>
        <row r="162">
          <cell r="A162" t="str">
            <v>백니플</v>
          </cell>
          <cell r="B162" t="str">
            <v>D15</v>
          </cell>
          <cell r="C162" t="str">
            <v>EA</v>
          </cell>
          <cell r="D162">
            <v>6</v>
          </cell>
          <cell r="E162">
            <v>259</v>
          </cell>
          <cell r="F162">
            <v>1554</v>
          </cell>
        </row>
        <row r="163">
          <cell r="A163" t="str">
            <v>흑엘보(용접)</v>
          </cell>
          <cell r="B163" t="str">
            <v>D100</v>
          </cell>
          <cell r="C163" t="str">
            <v>EA</v>
          </cell>
          <cell r="D163" t="str">
            <v>1</v>
          </cell>
          <cell r="E163">
            <v>2640</v>
          </cell>
          <cell r="F163">
            <v>2640</v>
          </cell>
        </row>
        <row r="164">
          <cell r="A164" t="str">
            <v>흑엘보(용접)</v>
          </cell>
          <cell r="B164" t="str">
            <v>D65</v>
          </cell>
          <cell r="C164" t="str">
            <v>EA</v>
          </cell>
          <cell r="D164" t="str">
            <v>7</v>
          </cell>
          <cell r="E164">
            <v>1100</v>
          </cell>
          <cell r="F164">
            <v>7700</v>
          </cell>
        </row>
        <row r="165">
          <cell r="A165" t="str">
            <v>흑엘보(나사)</v>
          </cell>
          <cell r="B165" t="str">
            <v>D50</v>
          </cell>
          <cell r="C165" t="str">
            <v>EA</v>
          </cell>
          <cell r="D165" t="str">
            <v>2</v>
          </cell>
          <cell r="E165">
            <v>1155</v>
          </cell>
          <cell r="F165">
            <v>2310</v>
          </cell>
        </row>
        <row r="166">
          <cell r="A166" t="str">
            <v>흑엘보(나사)</v>
          </cell>
          <cell r="B166" t="str">
            <v>D40</v>
          </cell>
          <cell r="C166" t="str">
            <v>EA</v>
          </cell>
          <cell r="D166" t="str">
            <v>19</v>
          </cell>
          <cell r="E166">
            <v>737</v>
          </cell>
          <cell r="F166">
            <v>14003</v>
          </cell>
        </row>
        <row r="167">
          <cell r="A167" t="str">
            <v>흑엘보(나사)</v>
          </cell>
          <cell r="B167" t="str">
            <v>D32</v>
          </cell>
          <cell r="C167" t="str">
            <v>EA</v>
          </cell>
          <cell r="D167" t="str">
            <v>45</v>
          </cell>
          <cell r="E167">
            <v>622</v>
          </cell>
          <cell r="F167">
            <v>27990</v>
          </cell>
        </row>
        <row r="168">
          <cell r="A168" t="str">
            <v>흑엘보(나사)</v>
          </cell>
          <cell r="B168" t="str">
            <v>D20</v>
          </cell>
          <cell r="C168" t="str">
            <v>EA</v>
          </cell>
          <cell r="D168" t="str">
            <v>8</v>
          </cell>
          <cell r="E168">
            <v>253</v>
          </cell>
          <cell r="F168">
            <v>2024</v>
          </cell>
        </row>
        <row r="169">
          <cell r="A169" t="str">
            <v>흑티이(용접)</v>
          </cell>
          <cell r="B169" t="str">
            <v>D100</v>
          </cell>
          <cell r="C169" t="str">
            <v>EA</v>
          </cell>
          <cell r="D169" t="str">
            <v>1</v>
          </cell>
          <cell r="E169">
            <v>3905</v>
          </cell>
          <cell r="F169">
            <v>3905</v>
          </cell>
        </row>
        <row r="170">
          <cell r="A170" t="str">
            <v>흑티이(용접)</v>
          </cell>
          <cell r="B170" t="str">
            <v>D65</v>
          </cell>
          <cell r="C170" t="str">
            <v>EA</v>
          </cell>
          <cell r="D170" t="str">
            <v>4</v>
          </cell>
          <cell r="E170">
            <v>1914</v>
          </cell>
          <cell r="F170">
            <v>7656</v>
          </cell>
        </row>
        <row r="171">
          <cell r="A171" t="str">
            <v>흑티이(용접)</v>
          </cell>
          <cell r="B171" t="str">
            <v>D40</v>
          </cell>
          <cell r="C171" t="str">
            <v>EA</v>
          </cell>
          <cell r="D171" t="str">
            <v>6</v>
          </cell>
          <cell r="E171">
            <v>869</v>
          </cell>
          <cell r="F171">
            <v>5214</v>
          </cell>
        </row>
        <row r="172">
          <cell r="A172" t="str">
            <v>흑티이(용접)</v>
          </cell>
          <cell r="B172" t="str">
            <v>D32</v>
          </cell>
          <cell r="C172" t="str">
            <v>EA</v>
          </cell>
          <cell r="D172" t="str">
            <v>13</v>
          </cell>
          <cell r="E172">
            <v>660</v>
          </cell>
          <cell r="F172">
            <v>8580</v>
          </cell>
        </row>
        <row r="173">
          <cell r="A173" t="str">
            <v>흑레듀샤(용접)</v>
          </cell>
          <cell r="B173" t="str">
            <v>D65</v>
          </cell>
          <cell r="C173" t="str">
            <v>EA</v>
          </cell>
          <cell r="D173" t="str">
            <v>1</v>
          </cell>
          <cell r="E173">
            <v>1914</v>
          </cell>
          <cell r="F173">
            <v>1914</v>
          </cell>
        </row>
        <row r="174">
          <cell r="A174" t="str">
            <v>흑레듀샤(나사)</v>
          </cell>
          <cell r="B174" t="str">
            <v>D40</v>
          </cell>
          <cell r="C174" t="str">
            <v>EA</v>
          </cell>
          <cell r="D174" t="str">
            <v>5</v>
          </cell>
          <cell r="E174">
            <v>490</v>
          </cell>
          <cell r="F174">
            <v>2450</v>
          </cell>
        </row>
        <row r="175">
          <cell r="A175" t="str">
            <v>흑레듀샤(나사)</v>
          </cell>
          <cell r="B175" t="str">
            <v>D32</v>
          </cell>
          <cell r="C175" t="str">
            <v>EA</v>
          </cell>
          <cell r="D175" t="str">
            <v>18</v>
          </cell>
          <cell r="E175">
            <v>407</v>
          </cell>
          <cell r="F175">
            <v>7326</v>
          </cell>
        </row>
        <row r="176">
          <cell r="A176" t="str">
            <v>흑유니온(나사)</v>
          </cell>
          <cell r="B176" t="str">
            <v>D40</v>
          </cell>
          <cell r="C176" t="str">
            <v>EA</v>
          </cell>
          <cell r="D176" t="str">
            <v>7</v>
          </cell>
          <cell r="E176">
            <v>1876</v>
          </cell>
          <cell r="F176">
            <v>13132</v>
          </cell>
        </row>
        <row r="177">
          <cell r="A177" t="str">
            <v>흑유니온(나사)</v>
          </cell>
          <cell r="B177" t="str">
            <v>D32</v>
          </cell>
          <cell r="C177" t="str">
            <v>EA</v>
          </cell>
          <cell r="D177" t="str">
            <v>29</v>
          </cell>
          <cell r="E177">
            <v>1452</v>
          </cell>
          <cell r="F177">
            <v>42108</v>
          </cell>
        </row>
        <row r="178">
          <cell r="A178" t="str">
            <v>흑유니온(나사)</v>
          </cell>
          <cell r="B178" t="str">
            <v>D20</v>
          </cell>
          <cell r="C178" t="str">
            <v>EA</v>
          </cell>
          <cell r="D178" t="str">
            <v>10</v>
          </cell>
          <cell r="E178">
            <v>814</v>
          </cell>
          <cell r="F178">
            <v>8140</v>
          </cell>
        </row>
        <row r="179">
          <cell r="A179" t="str">
            <v>흑유니온(나사)</v>
          </cell>
          <cell r="B179" t="str">
            <v>D15</v>
          </cell>
          <cell r="C179" t="str">
            <v>EA</v>
          </cell>
          <cell r="D179" t="str">
            <v>2</v>
          </cell>
          <cell r="E179">
            <v>748</v>
          </cell>
          <cell r="F179">
            <v>1496</v>
          </cell>
        </row>
        <row r="180">
          <cell r="A180" t="str">
            <v>흑니플</v>
          </cell>
          <cell r="B180" t="str">
            <v>D50</v>
          </cell>
          <cell r="C180" t="str">
            <v>EA</v>
          </cell>
          <cell r="D180" t="str">
            <v>1</v>
          </cell>
          <cell r="E180">
            <v>715</v>
          </cell>
          <cell r="F180">
            <v>715</v>
          </cell>
        </row>
        <row r="181">
          <cell r="A181" t="str">
            <v>흑니플</v>
          </cell>
          <cell r="B181" t="str">
            <v>D40</v>
          </cell>
          <cell r="C181" t="str">
            <v>EA</v>
          </cell>
          <cell r="D181" t="str">
            <v>12</v>
          </cell>
          <cell r="E181">
            <v>600</v>
          </cell>
          <cell r="F181">
            <v>7200</v>
          </cell>
        </row>
        <row r="182">
          <cell r="A182" t="str">
            <v>흑니플</v>
          </cell>
          <cell r="B182" t="str">
            <v>D32</v>
          </cell>
          <cell r="C182" t="str">
            <v>EA</v>
          </cell>
          <cell r="D182" t="str">
            <v>40</v>
          </cell>
          <cell r="E182">
            <v>418</v>
          </cell>
          <cell r="F182">
            <v>16720</v>
          </cell>
        </row>
        <row r="183">
          <cell r="A183" t="str">
            <v>흑니플</v>
          </cell>
          <cell r="B183" t="str">
            <v>D25</v>
          </cell>
          <cell r="C183" t="str">
            <v>EA</v>
          </cell>
          <cell r="D183" t="str">
            <v>2</v>
          </cell>
          <cell r="E183">
            <v>330</v>
          </cell>
          <cell r="F183">
            <v>660</v>
          </cell>
        </row>
        <row r="184">
          <cell r="A184" t="str">
            <v>흑니플</v>
          </cell>
          <cell r="B184" t="str">
            <v>D20</v>
          </cell>
          <cell r="C184" t="str">
            <v>EA</v>
          </cell>
          <cell r="D184" t="str">
            <v>16</v>
          </cell>
          <cell r="E184">
            <v>231</v>
          </cell>
          <cell r="F184">
            <v>3696</v>
          </cell>
        </row>
        <row r="185">
          <cell r="A185" t="str">
            <v>흑니플</v>
          </cell>
          <cell r="B185" t="str">
            <v>D15</v>
          </cell>
          <cell r="C185" t="str">
            <v>EA</v>
          </cell>
          <cell r="D185" t="str">
            <v>10</v>
          </cell>
          <cell r="E185">
            <v>198</v>
          </cell>
          <cell r="F185">
            <v>1980</v>
          </cell>
        </row>
        <row r="186">
          <cell r="A186" t="str">
            <v>흑소켓(나사)</v>
          </cell>
          <cell r="B186" t="str">
            <v>D32</v>
          </cell>
          <cell r="C186" t="str">
            <v>EA</v>
          </cell>
          <cell r="D186" t="str">
            <v>2</v>
          </cell>
          <cell r="E186">
            <v>407</v>
          </cell>
          <cell r="F186">
            <v>814</v>
          </cell>
        </row>
        <row r="187">
          <cell r="A187" t="str">
            <v>흑캡(나사)</v>
          </cell>
          <cell r="B187" t="str">
            <v>D32</v>
          </cell>
          <cell r="C187" t="str">
            <v>EA</v>
          </cell>
          <cell r="D187" t="str">
            <v>1</v>
          </cell>
          <cell r="E187">
            <v>374</v>
          </cell>
          <cell r="F187">
            <v>374</v>
          </cell>
        </row>
        <row r="188">
          <cell r="A188" t="str">
            <v>SUS엘보(용접)10S</v>
          </cell>
          <cell r="B188" t="str">
            <v>D80</v>
          </cell>
          <cell r="C188" t="str">
            <v>EA</v>
          </cell>
          <cell r="D188" t="str">
            <v>2</v>
          </cell>
          <cell r="E188">
            <v>7420</v>
          </cell>
          <cell r="F188">
            <v>14840</v>
          </cell>
        </row>
        <row r="189">
          <cell r="A189" t="str">
            <v>SUS엘보(용접)10S</v>
          </cell>
          <cell r="B189" t="str">
            <v>D65</v>
          </cell>
          <cell r="C189" t="str">
            <v>EA</v>
          </cell>
          <cell r="D189" t="str">
            <v>6</v>
          </cell>
          <cell r="E189">
            <v>5348</v>
          </cell>
          <cell r="F189">
            <v>32088</v>
          </cell>
        </row>
        <row r="190">
          <cell r="A190" t="str">
            <v>SUS엘보(용접)10S</v>
          </cell>
          <cell r="B190" t="str">
            <v>D40</v>
          </cell>
          <cell r="C190" t="str">
            <v>EA</v>
          </cell>
          <cell r="D190" t="str">
            <v>1</v>
          </cell>
          <cell r="E190">
            <v>2310</v>
          </cell>
          <cell r="F190">
            <v>2310</v>
          </cell>
        </row>
        <row r="191">
          <cell r="A191" t="str">
            <v>SUS엘보(용접)10S</v>
          </cell>
          <cell r="B191" t="str">
            <v>D32</v>
          </cell>
          <cell r="C191" t="str">
            <v>EA</v>
          </cell>
          <cell r="D191" t="str">
            <v>15</v>
          </cell>
          <cell r="E191">
            <v>1834</v>
          </cell>
          <cell r="F191">
            <v>27510</v>
          </cell>
        </row>
        <row r="192">
          <cell r="A192" t="str">
            <v>SUS엘보(용접)10S</v>
          </cell>
          <cell r="B192" t="str">
            <v>D20</v>
          </cell>
          <cell r="C192" t="str">
            <v>EA</v>
          </cell>
          <cell r="D192" t="str">
            <v>9</v>
          </cell>
          <cell r="E192">
            <v>994</v>
          </cell>
          <cell r="F192">
            <v>8946</v>
          </cell>
        </row>
        <row r="193">
          <cell r="A193" t="str">
            <v>SUS티이(용접)10S</v>
          </cell>
          <cell r="B193" t="str">
            <v>D80</v>
          </cell>
          <cell r="C193" t="str">
            <v>EA</v>
          </cell>
          <cell r="D193" t="str">
            <v>1</v>
          </cell>
          <cell r="E193">
            <v>11620</v>
          </cell>
          <cell r="F193">
            <v>11620</v>
          </cell>
        </row>
        <row r="194">
          <cell r="A194" t="str">
            <v>SUS티이(용접)10S</v>
          </cell>
          <cell r="B194" t="str">
            <v>D65</v>
          </cell>
          <cell r="C194" t="str">
            <v>EA</v>
          </cell>
          <cell r="D194" t="str">
            <v>2</v>
          </cell>
          <cell r="E194">
            <v>6960</v>
          </cell>
          <cell r="F194">
            <v>13920</v>
          </cell>
        </row>
        <row r="195">
          <cell r="A195" t="str">
            <v>SUS티이(용접)10S</v>
          </cell>
          <cell r="B195" t="str">
            <v>D40</v>
          </cell>
          <cell r="C195" t="str">
            <v>EA</v>
          </cell>
          <cell r="D195" t="str">
            <v>1</v>
          </cell>
          <cell r="E195">
            <v>4620</v>
          </cell>
          <cell r="F195">
            <v>4620</v>
          </cell>
        </row>
        <row r="196">
          <cell r="A196" t="str">
            <v>SUS티이(용접)10S</v>
          </cell>
          <cell r="B196" t="str">
            <v>D32</v>
          </cell>
          <cell r="C196" t="str">
            <v>EA</v>
          </cell>
          <cell r="D196" t="str">
            <v>1</v>
          </cell>
          <cell r="E196">
            <v>3542</v>
          </cell>
          <cell r="F196">
            <v>3542</v>
          </cell>
        </row>
        <row r="197">
          <cell r="A197" t="str">
            <v>SUS티이(용접)10S</v>
          </cell>
          <cell r="B197" t="str">
            <v>D20</v>
          </cell>
          <cell r="C197" t="str">
            <v>EA</v>
          </cell>
          <cell r="D197" t="str">
            <v>2</v>
          </cell>
          <cell r="E197">
            <v>1736</v>
          </cell>
          <cell r="F197">
            <v>3472</v>
          </cell>
        </row>
        <row r="198">
          <cell r="A198" t="str">
            <v>SUS레듀샤(용접)10S</v>
          </cell>
          <cell r="B198" t="str">
            <v>D80*25</v>
          </cell>
          <cell r="C198" t="str">
            <v>EA</v>
          </cell>
          <cell r="D198" t="str">
            <v>1</v>
          </cell>
          <cell r="E198">
            <v>7560</v>
          </cell>
          <cell r="F198">
            <v>7560</v>
          </cell>
        </row>
        <row r="199">
          <cell r="A199" t="str">
            <v>SUS레듀샤(용접)10S</v>
          </cell>
          <cell r="B199" t="str">
            <v>D40*15</v>
          </cell>
          <cell r="C199" t="str">
            <v>EA</v>
          </cell>
          <cell r="D199" t="str">
            <v>1</v>
          </cell>
          <cell r="E199">
            <v>2989</v>
          </cell>
          <cell r="F199">
            <v>2989</v>
          </cell>
        </row>
        <row r="200">
          <cell r="A200" t="str">
            <v>SUS레듀샤(용접)10S</v>
          </cell>
          <cell r="B200" t="str">
            <v>D25*15</v>
          </cell>
          <cell r="C200" t="str">
            <v>EA</v>
          </cell>
          <cell r="D200" t="str">
            <v>2</v>
          </cell>
          <cell r="E200">
            <v>1505</v>
          </cell>
          <cell r="F200">
            <v>3010</v>
          </cell>
        </row>
        <row r="201">
          <cell r="A201" t="str">
            <v>SUS유니온</v>
          </cell>
          <cell r="B201" t="str">
            <v>D32</v>
          </cell>
          <cell r="C201" t="str">
            <v>EA</v>
          </cell>
          <cell r="D201" t="str">
            <v>1</v>
          </cell>
          <cell r="E201">
            <v>2742</v>
          </cell>
          <cell r="F201">
            <v>2742</v>
          </cell>
        </row>
        <row r="202">
          <cell r="A202" t="str">
            <v>SUS유니온</v>
          </cell>
          <cell r="B202" t="str">
            <v>D20</v>
          </cell>
          <cell r="C202" t="str">
            <v>EA</v>
          </cell>
          <cell r="D202" t="str">
            <v>10</v>
          </cell>
          <cell r="E202">
            <v>1650</v>
          </cell>
          <cell r="F202">
            <v>16500</v>
          </cell>
        </row>
        <row r="203">
          <cell r="A203" t="str">
            <v>SUS니플</v>
          </cell>
          <cell r="B203" t="str">
            <v>D40</v>
          </cell>
          <cell r="C203" t="str">
            <v>EA</v>
          </cell>
          <cell r="D203" t="str">
            <v>1</v>
          </cell>
          <cell r="E203">
            <v>792</v>
          </cell>
          <cell r="F203">
            <v>792</v>
          </cell>
        </row>
        <row r="204">
          <cell r="A204" t="str">
            <v>SUS니플</v>
          </cell>
          <cell r="B204" t="str">
            <v>D25</v>
          </cell>
          <cell r="C204" t="str">
            <v>EA</v>
          </cell>
          <cell r="D204" t="str">
            <v>2</v>
          </cell>
          <cell r="E204">
            <v>891</v>
          </cell>
          <cell r="F204">
            <v>1782</v>
          </cell>
        </row>
        <row r="205">
          <cell r="A205" t="str">
            <v>SUS니플</v>
          </cell>
          <cell r="B205" t="str">
            <v>D20</v>
          </cell>
          <cell r="C205" t="str">
            <v>EA</v>
          </cell>
          <cell r="D205" t="str">
            <v>18</v>
          </cell>
          <cell r="E205">
            <v>715</v>
          </cell>
          <cell r="F205">
            <v>12870</v>
          </cell>
        </row>
        <row r="206">
          <cell r="A206" t="str">
            <v>동엘보</v>
          </cell>
          <cell r="B206" t="str">
            <v>D200</v>
          </cell>
          <cell r="C206" t="str">
            <v>EA</v>
          </cell>
          <cell r="D206" t="str">
            <v>40</v>
          </cell>
          <cell r="E206">
            <v>90021</v>
          </cell>
          <cell r="F206">
            <v>3600840</v>
          </cell>
        </row>
        <row r="207">
          <cell r="A207" t="str">
            <v>동엘보</v>
          </cell>
          <cell r="B207" t="str">
            <v>D125</v>
          </cell>
          <cell r="C207" t="str">
            <v>EA</v>
          </cell>
          <cell r="D207" t="str">
            <v>6</v>
          </cell>
          <cell r="E207">
            <v>31904</v>
          </cell>
          <cell r="F207">
            <v>191424</v>
          </cell>
        </row>
        <row r="208">
          <cell r="A208" t="str">
            <v>동엘보</v>
          </cell>
          <cell r="B208" t="str">
            <v>D100</v>
          </cell>
          <cell r="C208" t="str">
            <v>EA</v>
          </cell>
          <cell r="D208" t="str">
            <v>2</v>
          </cell>
          <cell r="E208">
            <v>14499</v>
          </cell>
          <cell r="F208">
            <v>28998</v>
          </cell>
        </row>
        <row r="209">
          <cell r="A209" t="str">
            <v>동엘보</v>
          </cell>
          <cell r="B209" t="str">
            <v>D80</v>
          </cell>
          <cell r="C209" t="str">
            <v>EA</v>
          </cell>
          <cell r="D209" t="str">
            <v>17</v>
          </cell>
          <cell r="E209">
            <v>6473</v>
          </cell>
          <cell r="F209">
            <v>110041</v>
          </cell>
        </row>
        <row r="210">
          <cell r="A210" t="str">
            <v>동엘보</v>
          </cell>
          <cell r="B210" t="str">
            <v>D32</v>
          </cell>
          <cell r="C210" t="str">
            <v>EA</v>
          </cell>
          <cell r="D210" t="str">
            <v>6</v>
          </cell>
          <cell r="E210">
            <v>666</v>
          </cell>
          <cell r="F210">
            <v>3996</v>
          </cell>
        </row>
        <row r="211">
          <cell r="A211" t="str">
            <v>동티이</v>
          </cell>
          <cell r="B211" t="str">
            <v>D200</v>
          </cell>
          <cell r="C211" t="str">
            <v>EA</v>
          </cell>
          <cell r="D211" t="str">
            <v>8</v>
          </cell>
          <cell r="E211">
            <v>107895</v>
          </cell>
          <cell r="F211">
            <v>863160</v>
          </cell>
        </row>
        <row r="212">
          <cell r="A212" t="str">
            <v>동티이</v>
          </cell>
          <cell r="B212" t="str">
            <v>D125</v>
          </cell>
          <cell r="C212" t="str">
            <v>EA</v>
          </cell>
          <cell r="D212" t="str">
            <v>2</v>
          </cell>
          <cell r="E212">
            <v>48671</v>
          </cell>
          <cell r="F212">
            <v>97342</v>
          </cell>
        </row>
        <row r="213">
          <cell r="A213" t="str">
            <v>동티이</v>
          </cell>
          <cell r="B213" t="str">
            <v>D80</v>
          </cell>
          <cell r="C213" t="str">
            <v>EA</v>
          </cell>
          <cell r="D213" t="str">
            <v>14</v>
          </cell>
          <cell r="E213">
            <v>8774</v>
          </cell>
          <cell r="F213">
            <v>122836</v>
          </cell>
        </row>
        <row r="214">
          <cell r="A214" t="str">
            <v>동티이</v>
          </cell>
          <cell r="B214" t="str">
            <v>D32</v>
          </cell>
          <cell r="C214" t="str">
            <v>EA</v>
          </cell>
          <cell r="D214" t="str">
            <v>3</v>
          </cell>
          <cell r="E214">
            <v>1031</v>
          </cell>
          <cell r="F214">
            <v>3093</v>
          </cell>
        </row>
        <row r="215">
          <cell r="A215" t="str">
            <v>동레듀샤</v>
          </cell>
          <cell r="B215" t="str">
            <v>D100</v>
          </cell>
          <cell r="C215" t="str">
            <v>EA</v>
          </cell>
          <cell r="D215" t="str">
            <v>2</v>
          </cell>
          <cell r="E215">
            <v>5716</v>
          </cell>
          <cell r="F215">
            <v>11432</v>
          </cell>
        </row>
        <row r="216">
          <cell r="A216" t="str">
            <v>동레듀샤</v>
          </cell>
          <cell r="B216" t="str">
            <v>D80</v>
          </cell>
          <cell r="C216" t="str">
            <v>EA</v>
          </cell>
          <cell r="D216" t="str">
            <v>6</v>
          </cell>
          <cell r="E216">
            <v>2517</v>
          </cell>
          <cell r="F216">
            <v>15102</v>
          </cell>
        </row>
        <row r="217">
          <cell r="A217" t="str">
            <v>동아답타(C*M)</v>
          </cell>
          <cell r="B217" t="str">
            <v>D32</v>
          </cell>
          <cell r="C217" t="str">
            <v>EA</v>
          </cell>
          <cell r="D217" t="str">
            <v>4</v>
          </cell>
          <cell r="E217">
            <v>2211</v>
          </cell>
          <cell r="F217">
            <v>8844</v>
          </cell>
        </row>
        <row r="218">
          <cell r="A218" t="str">
            <v>동아답타(C*M)</v>
          </cell>
          <cell r="B218" t="str">
            <v>D15</v>
          </cell>
          <cell r="C218" t="str">
            <v>EA</v>
          </cell>
          <cell r="D218" t="str">
            <v>4</v>
          </cell>
          <cell r="E218">
            <v>402</v>
          </cell>
          <cell r="F218">
            <v>1608</v>
          </cell>
        </row>
        <row r="219">
          <cell r="A219" t="str">
            <v>동유니온(C*M)</v>
          </cell>
          <cell r="B219" t="str">
            <v>D32</v>
          </cell>
          <cell r="C219" t="str">
            <v>EA</v>
          </cell>
          <cell r="D219" t="str">
            <v>4</v>
          </cell>
          <cell r="E219">
            <v>6633</v>
          </cell>
          <cell r="F219">
            <v>26532</v>
          </cell>
        </row>
        <row r="220">
          <cell r="A220" t="str">
            <v>동니플(P.T)</v>
          </cell>
          <cell r="B220" t="str">
            <v>D32</v>
          </cell>
          <cell r="C220" t="str">
            <v>EA</v>
          </cell>
          <cell r="D220" t="str">
            <v>2</v>
          </cell>
          <cell r="E220">
            <v>1373</v>
          </cell>
          <cell r="F220">
            <v>2746</v>
          </cell>
        </row>
        <row r="221">
          <cell r="A221" t="str">
            <v>동니플(P.T)</v>
          </cell>
          <cell r="B221" t="str">
            <v>D15</v>
          </cell>
          <cell r="C221" t="str">
            <v>EA</v>
          </cell>
          <cell r="D221" t="str">
            <v>8</v>
          </cell>
          <cell r="E221">
            <v>247</v>
          </cell>
          <cell r="F221">
            <v>1976</v>
          </cell>
        </row>
        <row r="222">
          <cell r="A222" t="str">
            <v>동소켓</v>
          </cell>
          <cell r="B222" t="str">
            <v>D200</v>
          </cell>
          <cell r="C222" t="str">
            <v>EA</v>
          </cell>
          <cell r="D222" t="str">
            <v>2</v>
          </cell>
          <cell r="E222">
            <v>27608</v>
          </cell>
          <cell r="F222">
            <v>55216</v>
          </cell>
        </row>
        <row r="223">
          <cell r="A223" t="str">
            <v>동소켓</v>
          </cell>
          <cell r="B223" t="str">
            <v>D80</v>
          </cell>
          <cell r="C223" t="str">
            <v>EA</v>
          </cell>
          <cell r="D223" t="str">
            <v>2</v>
          </cell>
          <cell r="E223">
            <v>1955</v>
          </cell>
          <cell r="F223">
            <v>3910</v>
          </cell>
        </row>
        <row r="224">
          <cell r="A224" t="str">
            <v>주철게이트밸브(10KG)</v>
          </cell>
          <cell r="B224" t="str">
            <v>D200</v>
          </cell>
          <cell r="C224" t="str">
            <v>EA</v>
          </cell>
          <cell r="D224" t="str">
            <v>4</v>
          </cell>
          <cell r="E224">
            <v>178200</v>
          </cell>
          <cell r="F224">
            <v>712800</v>
          </cell>
        </row>
        <row r="225">
          <cell r="A225" t="str">
            <v>주철게이트밸브(10KG)</v>
          </cell>
          <cell r="B225" t="str">
            <v>D125</v>
          </cell>
          <cell r="C225" t="str">
            <v>EA</v>
          </cell>
          <cell r="D225" t="str">
            <v>3</v>
          </cell>
          <cell r="E225">
            <v>75600</v>
          </cell>
          <cell r="F225">
            <v>226800</v>
          </cell>
        </row>
        <row r="226">
          <cell r="A226" t="str">
            <v>주철게이트밸브(10KG)</v>
          </cell>
          <cell r="B226" t="str">
            <v>D80</v>
          </cell>
          <cell r="C226" t="str">
            <v>EA</v>
          </cell>
          <cell r="D226" t="str">
            <v>6</v>
          </cell>
          <cell r="E226">
            <v>40500</v>
          </cell>
          <cell r="F226">
            <v>243000</v>
          </cell>
        </row>
        <row r="227">
          <cell r="A227" t="str">
            <v>주철게이트밸브(10KG)</v>
          </cell>
          <cell r="B227" t="str">
            <v>D65</v>
          </cell>
          <cell r="C227" t="str">
            <v>EA</v>
          </cell>
          <cell r="D227" t="str">
            <v>1</v>
          </cell>
          <cell r="E227">
            <v>33480</v>
          </cell>
          <cell r="F227">
            <v>33480</v>
          </cell>
        </row>
        <row r="228">
          <cell r="A228" t="str">
            <v>청동게이트밸브(10KG)</v>
          </cell>
          <cell r="B228" t="str">
            <v>D40</v>
          </cell>
          <cell r="C228" t="str">
            <v>EA</v>
          </cell>
          <cell r="D228" t="str">
            <v>1</v>
          </cell>
          <cell r="E228">
            <v>13955</v>
          </cell>
          <cell r="F228">
            <v>13955</v>
          </cell>
        </row>
        <row r="229">
          <cell r="A229" t="str">
            <v>청동게이트밸브(10KG)</v>
          </cell>
          <cell r="B229" t="str">
            <v>D32</v>
          </cell>
          <cell r="C229" t="str">
            <v>EA</v>
          </cell>
          <cell r="D229" t="str">
            <v>4</v>
          </cell>
          <cell r="E229">
            <v>10415</v>
          </cell>
          <cell r="F229">
            <v>41660</v>
          </cell>
        </row>
        <row r="230">
          <cell r="A230" t="str">
            <v>청동게이트밸브(10KG)</v>
          </cell>
          <cell r="B230" t="str">
            <v>D20</v>
          </cell>
          <cell r="C230" t="str">
            <v>EA</v>
          </cell>
          <cell r="D230" t="str">
            <v>6</v>
          </cell>
          <cell r="E230">
            <v>4795</v>
          </cell>
          <cell r="F230">
            <v>28770</v>
          </cell>
        </row>
        <row r="231">
          <cell r="A231" t="str">
            <v>청동게이트밸브(10KG)</v>
          </cell>
          <cell r="B231" t="str">
            <v>D15</v>
          </cell>
          <cell r="C231" t="str">
            <v>EA</v>
          </cell>
          <cell r="D231">
            <v>14</v>
          </cell>
          <cell r="E231">
            <v>3340</v>
          </cell>
          <cell r="F231">
            <v>46760</v>
          </cell>
        </row>
        <row r="232">
          <cell r="A232" t="str">
            <v>주철글로브밸브(10KG)</v>
          </cell>
          <cell r="B232" t="str">
            <v>D80</v>
          </cell>
          <cell r="C232" t="str">
            <v>EA</v>
          </cell>
          <cell r="D232" t="str">
            <v>2</v>
          </cell>
          <cell r="E232">
            <v>64800</v>
          </cell>
          <cell r="F232">
            <v>129600</v>
          </cell>
        </row>
        <row r="233">
          <cell r="A233" t="str">
            <v>주철스모렌스키첵크밸브</v>
          </cell>
          <cell r="B233" t="str">
            <v>D200 (10K)</v>
          </cell>
          <cell r="C233" t="str">
            <v>EA</v>
          </cell>
          <cell r="D233" t="str">
            <v>2</v>
          </cell>
          <cell r="E233">
            <v>264000</v>
          </cell>
          <cell r="F233">
            <v>528000</v>
          </cell>
        </row>
        <row r="234">
          <cell r="A234" t="str">
            <v>청동첵크밸브(스윙식)(10K)</v>
          </cell>
          <cell r="B234" t="str">
            <v>D40</v>
          </cell>
          <cell r="C234" t="str">
            <v>EA</v>
          </cell>
          <cell r="D234" t="str">
            <v>1</v>
          </cell>
          <cell r="E234">
            <v>9180</v>
          </cell>
          <cell r="F234">
            <v>9180</v>
          </cell>
        </row>
        <row r="235">
          <cell r="A235" t="str">
            <v>청동첵크밸브(스윙식)(10K)</v>
          </cell>
          <cell r="B235" t="str">
            <v>D32</v>
          </cell>
          <cell r="C235" t="str">
            <v>EA</v>
          </cell>
          <cell r="D235" t="str">
            <v>5</v>
          </cell>
          <cell r="E235">
            <v>7385</v>
          </cell>
          <cell r="F235">
            <v>36925</v>
          </cell>
        </row>
        <row r="236">
          <cell r="A236" t="str">
            <v>청동첵크밸브(스윙식)(10K)</v>
          </cell>
          <cell r="B236" t="str">
            <v>D25</v>
          </cell>
          <cell r="C236" t="str">
            <v>EA</v>
          </cell>
          <cell r="E236">
            <v>4950</v>
          </cell>
          <cell r="F236">
            <v>0</v>
          </cell>
        </row>
        <row r="237">
          <cell r="A237" t="str">
            <v>청동첵크밸브(스윙식)(10K)</v>
          </cell>
          <cell r="B237" t="str">
            <v>D20</v>
          </cell>
          <cell r="C237" t="str">
            <v>EA</v>
          </cell>
          <cell r="D237" t="str">
            <v>2</v>
          </cell>
          <cell r="E237">
            <v>3790</v>
          </cell>
          <cell r="F237">
            <v>7580</v>
          </cell>
        </row>
        <row r="238">
          <cell r="A238" t="str">
            <v>주철스트레이너(10KG)</v>
          </cell>
          <cell r="B238" t="str">
            <v>D200</v>
          </cell>
          <cell r="C238" t="str">
            <v>EA</v>
          </cell>
          <cell r="D238" t="str">
            <v>2</v>
          </cell>
          <cell r="E238">
            <v>183120</v>
          </cell>
          <cell r="F238">
            <v>366240</v>
          </cell>
        </row>
        <row r="239">
          <cell r="A239" t="str">
            <v>주철스트레이너(10KG)</v>
          </cell>
          <cell r="B239" t="str">
            <v>D125</v>
          </cell>
          <cell r="C239" t="str">
            <v>EA</v>
          </cell>
          <cell r="D239" t="str">
            <v>1</v>
          </cell>
          <cell r="E239">
            <v>74220</v>
          </cell>
          <cell r="F239">
            <v>74220</v>
          </cell>
        </row>
        <row r="240">
          <cell r="A240" t="str">
            <v>주철스트레이너(10KG)</v>
          </cell>
          <cell r="B240" t="str">
            <v>D80</v>
          </cell>
          <cell r="C240" t="str">
            <v>EA</v>
          </cell>
          <cell r="D240" t="str">
            <v>2</v>
          </cell>
          <cell r="E240">
            <v>32880</v>
          </cell>
          <cell r="F240">
            <v>65760</v>
          </cell>
        </row>
        <row r="241">
          <cell r="A241" t="str">
            <v>주철스트레이너(10KG)</v>
          </cell>
          <cell r="B241" t="str">
            <v>D65</v>
          </cell>
          <cell r="C241" t="str">
            <v>EA</v>
          </cell>
          <cell r="D241" t="str">
            <v>1</v>
          </cell>
          <cell r="E241">
            <v>24840</v>
          </cell>
          <cell r="F241">
            <v>24840</v>
          </cell>
        </row>
        <row r="242">
          <cell r="A242" t="str">
            <v>주철스트레이너(10KG)</v>
          </cell>
          <cell r="B242" t="str">
            <v>D40</v>
          </cell>
          <cell r="C242" t="str">
            <v>EA</v>
          </cell>
          <cell r="D242" t="str">
            <v>1</v>
          </cell>
          <cell r="E242">
            <v>9900</v>
          </cell>
          <cell r="F242">
            <v>9900</v>
          </cell>
        </row>
        <row r="243">
          <cell r="A243" t="str">
            <v>주철스트레이너(10KG)</v>
          </cell>
          <cell r="B243" t="str">
            <v>D32</v>
          </cell>
          <cell r="C243" t="str">
            <v>EA</v>
          </cell>
          <cell r="D243" t="str">
            <v>9</v>
          </cell>
          <cell r="E243">
            <v>7020</v>
          </cell>
          <cell r="F243">
            <v>63180</v>
          </cell>
        </row>
        <row r="244">
          <cell r="A244" t="str">
            <v>주철스트레이너(10KG)</v>
          </cell>
          <cell r="B244" t="str">
            <v>D20</v>
          </cell>
          <cell r="C244" t="str">
            <v>EA</v>
          </cell>
          <cell r="D244" t="str">
            <v>2</v>
          </cell>
          <cell r="E244">
            <v>3420</v>
          </cell>
          <cell r="F244">
            <v>6840</v>
          </cell>
        </row>
        <row r="245">
          <cell r="A245" t="str">
            <v>주철스트레이너(10KG)</v>
          </cell>
          <cell r="B245" t="str">
            <v>D15</v>
          </cell>
          <cell r="C245" t="str">
            <v>EA</v>
          </cell>
          <cell r="D245" t="str">
            <v>6</v>
          </cell>
          <cell r="E245">
            <v>2760</v>
          </cell>
          <cell r="F245">
            <v>16560</v>
          </cell>
        </row>
        <row r="246">
          <cell r="A246" t="str">
            <v>버터프라이밸브(키스톤기아10K)</v>
          </cell>
          <cell r="B246" t="str">
            <v>D200</v>
          </cell>
          <cell r="C246" t="str">
            <v>EA</v>
          </cell>
          <cell r="D246" t="str">
            <v>10</v>
          </cell>
          <cell r="E246">
            <v>228720</v>
          </cell>
          <cell r="F246">
            <v>2287200</v>
          </cell>
        </row>
        <row r="247">
          <cell r="A247" t="str">
            <v>버터프라이밸브(키스톤기아10K)</v>
          </cell>
          <cell r="B247" t="str">
            <v>D125</v>
          </cell>
          <cell r="C247" t="str">
            <v>EA</v>
          </cell>
          <cell r="D247" t="str">
            <v>2</v>
          </cell>
          <cell r="E247">
            <v>120720</v>
          </cell>
          <cell r="F247">
            <v>241440</v>
          </cell>
        </row>
        <row r="248">
          <cell r="A248" t="str">
            <v>버터프라이밸브(키스톤기아10K)</v>
          </cell>
          <cell r="B248" t="str">
            <v>D100</v>
          </cell>
          <cell r="C248" t="str">
            <v>EA</v>
          </cell>
          <cell r="D248" t="str">
            <v>2</v>
          </cell>
          <cell r="E248">
            <v>103260</v>
          </cell>
          <cell r="F248">
            <v>206520</v>
          </cell>
        </row>
        <row r="249">
          <cell r="A249" t="str">
            <v>버터프라이밸브(키스톤레바10K)</v>
          </cell>
          <cell r="B249" t="str">
            <v>D50</v>
          </cell>
          <cell r="C249" t="str">
            <v>EA</v>
          </cell>
          <cell r="D249" t="str">
            <v>2</v>
          </cell>
          <cell r="E249">
            <v>46620</v>
          </cell>
          <cell r="F249">
            <v>93240</v>
          </cell>
        </row>
        <row r="250">
          <cell r="A250" t="str">
            <v>H/P OFFSET VALVE</v>
          </cell>
          <cell r="B250" t="str">
            <v>D100</v>
          </cell>
          <cell r="C250" t="str">
            <v>EA</v>
          </cell>
          <cell r="D250" t="str">
            <v>2</v>
          </cell>
          <cell r="E250">
            <v>221200</v>
          </cell>
          <cell r="F250">
            <v>442400</v>
          </cell>
        </row>
        <row r="251">
          <cell r="A251" t="str">
            <v>H/P OFFSET VALVE</v>
          </cell>
          <cell r="B251" t="str">
            <v>D65</v>
          </cell>
          <cell r="C251" t="str">
            <v>EA</v>
          </cell>
          <cell r="D251" t="str">
            <v>4</v>
          </cell>
          <cell r="E251">
            <v>166600</v>
          </cell>
          <cell r="F251">
            <v>666400</v>
          </cell>
        </row>
        <row r="252">
          <cell r="A252" t="str">
            <v>단조게이트밸브(SCR'D)</v>
          </cell>
          <cell r="B252" t="str">
            <v>D40</v>
          </cell>
          <cell r="C252" t="str">
            <v>EA</v>
          </cell>
          <cell r="D252" t="str">
            <v>3</v>
          </cell>
          <cell r="E252">
            <v>51350</v>
          </cell>
          <cell r="F252">
            <v>154050</v>
          </cell>
        </row>
        <row r="253">
          <cell r="A253" t="str">
            <v>단조게이트밸브(SCR'D)</v>
          </cell>
          <cell r="B253" t="str">
            <v>D32</v>
          </cell>
          <cell r="C253" t="str">
            <v>EA</v>
          </cell>
          <cell r="D253" t="str">
            <v>17</v>
          </cell>
          <cell r="E253">
            <v>40300</v>
          </cell>
          <cell r="F253">
            <v>685100</v>
          </cell>
        </row>
        <row r="254">
          <cell r="A254" t="str">
            <v>단조게이트밸브(SCR'D)</v>
          </cell>
          <cell r="B254" t="str">
            <v>D20</v>
          </cell>
          <cell r="C254" t="str">
            <v>EA</v>
          </cell>
          <cell r="D254" t="str">
            <v>4</v>
          </cell>
          <cell r="E254">
            <v>31850</v>
          </cell>
          <cell r="F254">
            <v>127400</v>
          </cell>
        </row>
        <row r="255">
          <cell r="A255" t="str">
            <v>단조게이트밸브(SCR'D)</v>
          </cell>
          <cell r="B255" t="str">
            <v>D15</v>
          </cell>
          <cell r="C255" t="str">
            <v>EA</v>
          </cell>
          <cell r="D255" t="str">
            <v>2</v>
          </cell>
          <cell r="E255">
            <v>29900</v>
          </cell>
          <cell r="F255">
            <v>59800</v>
          </cell>
        </row>
        <row r="256">
          <cell r="A256" t="str">
            <v>단조글로브밸브(SCR'D)</v>
          </cell>
          <cell r="B256" t="str">
            <v>D40</v>
          </cell>
          <cell r="C256" t="str">
            <v>EA</v>
          </cell>
          <cell r="D256" t="str">
            <v>1</v>
          </cell>
          <cell r="E256">
            <v>47450</v>
          </cell>
          <cell r="F256">
            <v>47450</v>
          </cell>
        </row>
        <row r="257">
          <cell r="A257" t="str">
            <v>단조글로브밸브(SCR'D)</v>
          </cell>
          <cell r="B257" t="str">
            <v>D32</v>
          </cell>
          <cell r="C257" t="str">
            <v>EA</v>
          </cell>
          <cell r="D257" t="str">
            <v>7</v>
          </cell>
          <cell r="E257">
            <v>37700</v>
          </cell>
          <cell r="F257">
            <v>263900</v>
          </cell>
        </row>
        <row r="258">
          <cell r="A258" t="str">
            <v>단조글로브밸브(SCR'D)</v>
          </cell>
          <cell r="B258" t="str">
            <v>D20</v>
          </cell>
          <cell r="C258" t="str">
            <v>EA</v>
          </cell>
          <cell r="D258" t="str">
            <v>2</v>
          </cell>
          <cell r="E258">
            <v>26650</v>
          </cell>
          <cell r="F258">
            <v>53300</v>
          </cell>
        </row>
        <row r="259">
          <cell r="A259" t="str">
            <v>FLEX-JOINT(벨로즈)(10KG)</v>
          </cell>
          <cell r="B259" t="str">
            <v>D200</v>
          </cell>
          <cell r="C259" t="str">
            <v>EA</v>
          </cell>
          <cell r="D259" t="str">
            <v>4</v>
          </cell>
          <cell r="E259">
            <v>100000</v>
          </cell>
          <cell r="F259">
            <v>400000</v>
          </cell>
        </row>
        <row r="260">
          <cell r="A260" t="str">
            <v>자동공기변(온수,오일용)</v>
          </cell>
          <cell r="B260" t="str">
            <v>D15  AE30CV</v>
          </cell>
          <cell r="C260" t="str">
            <v>EA</v>
          </cell>
          <cell r="D260" t="str">
            <v>4</v>
          </cell>
          <cell r="E260">
            <v>72250</v>
          </cell>
          <cell r="F260">
            <v>289000</v>
          </cell>
        </row>
        <row r="261">
          <cell r="A261" t="str">
            <v>A.A.V(증기용)</v>
          </cell>
          <cell r="B261" t="str">
            <v>D15  AV13</v>
          </cell>
          <cell r="C261" t="str">
            <v>EA</v>
          </cell>
          <cell r="D261" t="str">
            <v>2</v>
          </cell>
          <cell r="E261">
            <v>70550</v>
          </cell>
          <cell r="F261">
            <v>141100</v>
          </cell>
        </row>
        <row r="262">
          <cell r="A262" t="str">
            <v>후롯트트랩(샤코)(10KG)</v>
          </cell>
          <cell r="B262" t="str">
            <v>D25 FT14-10</v>
          </cell>
          <cell r="C262" t="str">
            <v>EA</v>
          </cell>
          <cell r="D262" t="str">
            <v>1</v>
          </cell>
          <cell r="E262">
            <v>329800</v>
          </cell>
          <cell r="F262">
            <v>329800</v>
          </cell>
        </row>
        <row r="263">
          <cell r="A263" t="str">
            <v>후롯트트랩(샤코)(10KG)</v>
          </cell>
          <cell r="B263" t="str">
            <v>D20 FT14-10</v>
          </cell>
          <cell r="C263" t="str">
            <v>EA</v>
          </cell>
          <cell r="D263" t="str">
            <v>2</v>
          </cell>
          <cell r="E263">
            <v>258400</v>
          </cell>
          <cell r="F263">
            <v>516800</v>
          </cell>
        </row>
        <row r="264">
          <cell r="A264" t="str">
            <v>후롯트트랩(샤코)(10KG)</v>
          </cell>
          <cell r="B264" t="str">
            <v>D15 FT14-10</v>
          </cell>
          <cell r="C264" t="str">
            <v>EA</v>
          </cell>
          <cell r="D264" t="str">
            <v>1</v>
          </cell>
          <cell r="E264">
            <v>206550</v>
          </cell>
          <cell r="F264">
            <v>206550</v>
          </cell>
        </row>
        <row r="265">
          <cell r="A265" t="str">
            <v>감압밸브(샤코)(10KG)</v>
          </cell>
          <cell r="B265" t="str">
            <v>DP17  D40</v>
          </cell>
          <cell r="C265" t="str">
            <v>EA</v>
          </cell>
          <cell r="D265" t="str">
            <v>1</v>
          </cell>
          <cell r="E265">
            <v>1632850</v>
          </cell>
          <cell r="F265">
            <v>1632850</v>
          </cell>
        </row>
        <row r="266">
          <cell r="A266" t="str">
            <v>감압밸브(샤코)(10KG)</v>
          </cell>
          <cell r="B266" t="str">
            <v>DP17  D32</v>
          </cell>
          <cell r="C266" t="str">
            <v>EA</v>
          </cell>
          <cell r="D266" t="str">
            <v>1</v>
          </cell>
          <cell r="E266">
            <v>1407600</v>
          </cell>
          <cell r="F266">
            <v>1407600</v>
          </cell>
        </row>
        <row r="267">
          <cell r="A267" t="str">
            <v>감압밸브(샤코)(10KG)</v>
          </cell>
          <cell r="B267" t="str">
            <v>DP17  D20</v>
          </cell>
          <cell r="C267" t="str">
            <v>EA</v>
          </cell>
          <cell r="D267" t="str">
            <v>1</v>
          </cell>
          <cell r="E267">
            <v>1013200</v>
          </cell>
          <cell r="F267">
            <v>1013200</v>
          </cell>
        </row>
        <row r="268">
          <cell r="A268" t="str">
            <v>차압변(10KG)</v>
          </cell>
          <cell r="B268" t="str">
            <v>D125</v>
          </cell>
          <cell r="C268" t="str">
            <v>EA</v>
          </cell>
          <cell r="D268" t="str">
            <v>1</v>
          </cell>
          <cell r="E268">
            <v>0</v>
          </cell>
          <cell r="F268">
            <v>0</v>
          </cell>
        </row>
        <row r="269">
          <cell r="A269" t="str">
            <v>2-WAY밸브(10KG)</v>
          </cell>
          <cell r="B269" t="str">
            <v>D65</v>
          </cell>
          <cell r="C269" t="str">
            <v>EA</v>
          </cell>
          <cell r="D269" t="str">
            <v>2</v>
          </cell>
          <cell r="E269">
            <v>0</v>
          </cell>
          <cell r="F269">
            <v>0</v>
          </cell>
        </row>
        <row r="270">
          <cell r="A270" t="str">
            <v>2-WAY밸브(10KG)</v>
          </cell>
          <cell r="B270" t="str">
            <v>D50</v>
          </cell>
          <cell r="C270" t="str">
            <v>EA</v>
          </cell>
          <cell r="D270">
            <v>1</v>
          </cell>
          <cell r="E270">
            <v>0</v>
          </cell>
          <cell r="F270">
            <v>0</v>
          </cell>
        </row>
        <row r="271">
          <cell r="A271" t="str">
            <v>2-WAY밸브(10KG)</v>
          </cell>
          <cell r="B271" t="str">
            <v>D32</v>
          </cell>
          <cell r="C271" t="str">
            <v>EA</v>
          </cell>
          <cell r="D271">
            <v>1</v>
          </cell>
          <cell r="E271">
            <v>0</v>
          </cell>
          <cell r="F271">
            <v>0</v>
          </cell>
        </row>
        <row r="272">
          <cell r="A272" t="str">
            <v>2-WAY밸브(10KG)</v>
          </cell>
          <cell r="B272" t="str">
            <v>D25</v>
          </cell>
          <cell r="C272" t="str">
            <v>EA</v>
          </cell>
          <cell r="D272">
            <v>1</v>
          </cell>
          <cell r="E272">
            <v>0</v>
          </cell>
          <cell r="F272">
            <v>0</v>
          </cell>
        </row>
        <row r="273">
          <cell r="A273" t="str">
            <v>2-WAY밸브(10KG)</v>
          </cell>
          <cell r="B273" t="str">
            <v>D20</v>
          </cell>
          <cell r="C273" t="str">
            <v>EA</v>
          </cell>
          <cell r="D273" t="str">
            <v>2</v>
          </cell>
          <cell r="E273">
            <v>0</v>
          </cell>
          <cell r="F273">
            <v>0</v>
          </cell>
        </row>
        <row r="274">
          <cell r="A274" t="str">
            <v>2-WAY밸브(10KG)</v>
          </cell>
          <cell r="B274" t="str">
            <v>D15</v>
          </cell>
          <cell r="C274" t="str">
            <v>EA</v>
          </cell>
          <cell r="D274">
            <v>1</v>
          </cell>
          <cell r="E274">
            <v>0</v>
          </cell>
          <cell r="F274">
            <v>0</v>
          </cell>
        </row>
        <row r="275">
          <cell r="A275" t="str">
            <v>정유량밸브(10KG)</v>
          </cell>
          <cell r="B275" t="str">
            <v>D80</v>
          </cell>
          <cell r="C275" t="str">
            <v>EA</v>
          </cell>
          <cell r="D275" t="str">
            <v>2</v>
          </cell>
          <cell r="E275">
            <v>478000</v>
          </cell>
          <cell r="F275">
            <v>956000</v>
          </cell>
        </row>
        <row r="276">
          <cell r="A276" t="str">
            <v>황동볼밸브(10KG)</v>
          </cell>
          <cell r="B276" t="str">
            <v>D15</v>
          </cell>
          <cell r="C276" t="str">
            <v>EA</v>
          </cell>
          <cell r="D276" t="str">
            <v>6</v>
          </cell>
          <cell r="E276">
            <v>2316</v>
          </cell>
          <cell r="F276">
            <v>13896</v>
          </cell>
        </row>
        <row r="277">
          <cell r="A277" t="str">
            <v>온도조절식트랩(TSS21)</v>
          </cell>
          <cell r="B277" t="str">
            <v>D15</v>
          </cell>
          <cell r="C277" t="str">
            <v>EA</v>
          </cell>
          <cell r="D277" t="str">
            <v>1</v>
          </cell>
          <cell r="E277">
            <v>329000</v>
          </cell>
          <cell r="F277">
            <v>329000</v>
          </cell>
        </row>
        <row r="278">
          <cell r="A278" t="str">
            <v>기수분리기</v>
          </cell>
          <cell r="B278" t="str">
            <v>D65</v>
          </cell>
          <cell r="C278" t="str">
            <v>EA</v>
          </cell>
          <cell r="D278" t="str">
            <v>3</v>
          </cell>
          <cell r="E278">
            <v>733550</v>
          </cell>
          <cell r="F278">
            <v>2200650</v>
          </cell>
        </row>
        <row r="279">
          <cell r="A279" t="str">
            <v>압력계</v>
          </cell>
          <cell r="C279" t="str">
            <v>SET</v>
          </cell>
          <cell r="D279" t="str">
            <v>16</v>
          </cell>
          <cell r="E279">
            <v>9000</v>
          </cell>
          <cell r="F279">
            <v>144000</v>
          </cell>
        </row>
        <row r="280">
          <cell r="A280" t="str">
            <v>온도계</v>
          </cell>
          <cell r="C280" t="str">
            <v>SET</v>
          </cell>
          <cell r="D280" t="str">
            <v>16</v>
          </cell>
          <cell r="E280">
            <v>6000</v>
          </cell>
          <cell r="F280">
            <v>96000</v>
          </cell>
        </row>
        <row r="281">
          <cell r="A281" t="str">
            <v>강관용접</v>
          </cell>
          <cell r="B281" t="str">
            <v>D100</v>
          </cell>
          <cell r="C281" t="str">
            <v>개소</v>
          </cell>
          <cell r="D281" t="str">
            <v>5</v>
          </cell>
          <cell r="E281">
            <v>349</v>
          </cell>
          <cell r="F281">
            <v>1745</v>
          </cell>
        </row>
        <row r="282">
          <cell r="A282" t="str">
            <v>강관용접</v>
          </cell>
          <cell r="B282" t="str">
            <v>D65</v>
          </cell>
          <cell r="C282" t="str">
            <v>개소</v>
          </cell>
          <cell r="D282" t="str">
            <v>28</v>
          </cell>
          <cell r="E282">
            <v>183</v>
          </cell>
          <cell r="F282">
            <v>5124</v>
          </cell>
        </row>
        <row r="283">
          <cell r="A283" t="str">
            <v>스테인리스강관용접</v>
          </cell>
          <cell r="B283" t="str">
            <v>D80</v>
          </cell>
          <cell r="C283" t="str">
            <v>개소</v>
          </cell>
          <cell r="D283" t="str">
            <v>9</v>
          </cell>
          <cell r="E283">
            <v>2957</v>
          </cell>
          <cell r="F283">
            <v>26613</v>
          </cell>
        </row>
        <row r="284">
          <cell r="A284" t="str">
            <v>스테인리스강관용접</v>
          </cell>
          <cell r="B284" t="str">
            <v>D65</v>
          </cell>
          <cell r="C284" t="str">
            <v>개소</v>
          </cell>
          <cell r="D284" t="str">
            <v>20</v>
          </cell>
          <cell r="E284">
            <v>2347</v>
          </cell>
          <cell r="F284">
            <v>46940</v>
          </cell>
        </row>
        <row r="285">
          <cell r="A285" t="str">
            <v>스테인리스강관용접</v>
          </cell>
          <cell r="B285" t="str">
            <v>D40</v>
          </cell>
          <cell r="C285" t="str">
            <v>개소</v>
          </cell>
          <cell r="D285" t="str">
            <v>7</v>
          </cell>
          <cell r="E285">
            <v>996</v>
          </cell>
          <cell r="F285">
            <v>6972</v>
          </cell>
        </row>
        <row r="286">
          <cell r="A286" t="str">
            <v>스테인리스강관용접</v>
          </cell>
          <cell r="B286" t="str">
            <v>D32</v>
          </cell>
          <cell r="C286" t="str">
            <v>개소</v>
          </cell>
          <cell r="D286" t="str">
            <v>41</v>
          </cell>
          <cell r="E286">
            <v>756</v>
          </cell>
          <cell r="F286">
            <v>30996</v>
          </cell>
        </row>
        <row r="287">
          <cell r="A287" t="str">
            <v>스테인리스강관용접</v>
          </cell>
          <cell r="B287" t="str">
            <v>D25</v>
          </cell>
          <cell r="C287" t="str">
            <v>개소</v>
          </cell>
          <cell r="D287" t="str">
            <v>4</v>
          </cell>
          <cell r="E287">
            <v>632</v>
          </cell>
          <cell r="F287">
            <v>2528</v>
          </cell>
        </row>
        <row r="288">
          <cell r="A288" t="str">
            <v>스테인리스강관용접</v>
          </cell>
          <cell r="B288" t="str">
            <v>D20</v>
          </cell>
          <cell r="C288" t="str">
            <v>개소</v>
          </cell>
          <cell r="D288" t="str">
            <v>29</v>
          </cell>
          <cell r="E288">
            <v>455</v>
          </cell>
          <cell r="F288">
            <v>13195</v>
          </cell>
        </row>
        <row r="289">
          <cell r="A289" t="str">
            <v>동관용접(BRAZING)</v>
          </cell>
          <cell r="B289" t="str">
            <v>D200</v>
          </cell>
          <cell r="C289" t="str">
            <v>개소</v>
          </cell>
          <cell r="D289" t="str">
            <v>104</v>
          </cell>
          <cell r="E289">
            <v>15008</v>
          </cell>
          <cell r="F289">
            <v>1560832</v>
          </cell>
          <cell r="G289">
            <v>36856</v>
          </cell>
        </row>
        <row r="290">
          <cell r="A290" t="str">
            <v>동관용접(BRAZING)</v>
          </cell>
          <cell r="B290" t="str">
            <v>D125</v>
          </cell>
          <cell r="C290" t="str">
            <v>개소</v>
          </cell>
          <cell r="D290" t="str">
            <v>18</v>
          </cell>
          <cell r="E290">
            <v>4585</v>
          </cell>
          <cell r="F290">
            <v>82530</v>
          </cell>
          <cell r="G290">
            <v>15569</v>
          </cell>
        </row>
        <row r="291">
          <cell r="A291" t="str">
            <v>동관용접(BRAZING)</v>
          </cell>
          <cell r="B291" t="str">
            <v>D100</v>
          </cell>
          <cell r="C291" t="str">
            <v>개소</v>
          </cell>
          <cell r="D291" t="str">
            <v>8</v>
          </cell>
          <cell r="E291">
            <v>3161</v>
          </cell>
          <cell r="F291">
            <v>25288</v>
          </cell>
          <cell r="G291">
            <v>12527</v>
          </cell>
        </row>
        <row r="292">
          <cell r="A292" t="str">
            <v>동관용접(BRAZING)</v>
          </cell>
          <cell r="B292" t="str">
            <v>D80</v>
          </cell>
          <cell r="C292" t="str">
            <v>개소</v>
          </cell>
          <cell r="D292" t="str">
            <v>92</v>
          </cell>
          <cell r="E292">
            <v>1868</v>
          </cell>
          <cell r="F292">
            <v>171856</v>
          </cell>
          <cell r="G292">
            <v>8879</v>
          </cell>
        </row>
        <row r="293">
          <cell r="A293" t="str">
            <v>동관용접(BRAZING)</v>
          </cell>
          <cell r="B293" t="str">
            <v>D32</v>
          </cell>
          <cell r="C293" t="str">
            <v>개소</v>
          </cell>
          <cell r="D293" t="str">
            <v>39</v>
          </cell>
          <cell r="E293">
            <v>514</v>
          </cell>
          <cell r="F293">
            <v>20046</v>
          </cell>
          <cell r="G293">
            <v>4317</v>
          </cell>
        </row>
        <row r="294">
          <cell r="A294" t="str">
            <v>용접합후렌지(10KG)</v>
          </cell>
          <cell r="B294" t="str">
            <v>D100</v>
          </cell>
          <cell r="C294" t="str">
            <v>개소</v>
          </cell>
          <cell r="D294" t="str">
            <v>4</v>
          </cell>
          <cell r="E294">
            <v>5651</v>
          </cell>
          <cell r="F294">
            <v>22604</v>
          </cell>
        </row>
        <row r="295">
          <cell r="A295" t="str">
            <v>용접합후렌지(10KG)</v>
          </cell>
          <cell r="B295" t="str">
            <v>D65</v>
          </cell>
          <cell r="C295" t="str">
            <v>개소</v>
          </cell>
          <cell r="D295" t="str">
            <v>12</v>
          </cell>
          <cell r="E295">
            <v>3260</v>
          </cell>
          <cell r="F295">
            <v>39120</v>
          </cell>
        </row>
        <row r="296">
          <cell r="A296" t="str">
            <v>스테인리스합후렌지(10KG)</v>
          </cell>
          <cell r="B296" t="str">
            <v>D65</v>
          </cell>
          <cell r="C296" t="str">
            <v>개소</v>
          </cell>
          <cell r="D296" t="str">
            <v>3</v>
          </cell>
          <cell r="E296">
            <v>14043</v>
          </cell>
          <cell r="F296">
            <v>42129</v>
          </cell>
        </row>
        <row r="297">
          <cell r="A297" t="str">
            <v>SUS맹후렌지(10KG)</v>
          </cell>
          <cell r="B297" t="str">
            <v>D65</v>
          </cell>
          <cell r="C297" t="str">
            <v>EA</v>
          </cell>
          <cell r="D297" t="str">
            <v>1</v>
          </cell>
          <cell r="E297">
            <v>11570</v>
          </cell>
          <cell r="F297">
            <v>11570</v>
          </cell>
        </row>
        <row r="298">
          <cell r="A298" t="str">
            <v>동절연합후렌지(10KG)</v>
          </cell>
          <cell r="B298" t="str">
            <v>D200</v>
          </cell>
          <cell r="C298" t="str">
            <v>개소</v>
          </cell>
          <cell r="D298" t="str">
            <v>25</v>
          </cell>
          <cell r="E298">
            <v>50521</v>
          </cell>
          <cell r="F298">
            <v>1263025</v>
          </cell>
          <cell r="G298">
            <v>36856</v>
          </cell>
        </row>
        <row r="299">
          <cell r="A299" t="str">
            <v>동절연합후렌지(10KG)</v>
          </cell>
          <cell r="B299" t="str">
            <v>D150</v>
          </cell>
          <cell r="C299" t="str">
            <v>개소</v>
          </cell>
          <cell r="D299" t="str">
            <v>13</v>
          </cell>
          <cell r="E299">
            <v>31258</v>
          </cell>
          <cell r="F299">
            <v>406354</v>
          </cell>
          <cell r="G299">
            <v>22016</v>
          </cell>
        </row>
        <row r="300">
          <cell r="A300" t="str">
            <v>동절연합후렌지(10KG)</v>
          </cell>
          <cell r="B300" t="str">
            <v>D100</v>
          </cell>
          <cell r="C300" t="str">
            <v>개소</v>
          </cell>
          <cell r="D300" t="str">
            <v>4</v>
          </cell>
          <cell r="E300">
            <v>17215</v>
          </cell>
          <cell r="F300">
            <v>68860</v>
          </cell>
          <cell r="G300">
            <v>12527</v>
          </cell>
        </row>
        <row r="301">
          <cell r="A301" t="str">
            <v>동절연합후렌지(10KG)</v>
          </cell>
          <cell r="B301" t="str">
            <v>D80</v>
          </cell>
          <cell r="C301" t="str">
            <v>개소</v>
          </cell>
          <cell r="D301" t="str">
            <v>24</v>
          </cell>
          <cell r="E301">
            <v>12094</v>
          </cell>
          <cell r="F301">
            <v>290256</v>
          </cell>
          <cell r="G301">
            <v>8879</v>
          </cell>
        </row>
        <row r="302">
          <cell r="A302" t="str">
            <v>동절연합후렌지(10KG)</v>
          </cell>
          <cell r="B302" t="str">
            <v>D50</v>
          </cell>
          <cell r="C302" t="str">
            <v>개소</v>
          </cell>
          <cell r="D302" t="str">
            <v>2</v>
          </cell>
          <cell r="E302">
            <v>6972</v>
          </cell>
          <cell r="F302">
            <v>13944</v>
          </cell>
          <cell r="G302">
            <v>5959</v>
          </cell>
        </row>
        <row r="303">
          <cell r="A303" t="str">
            <v>동맹후렌지(10KG)</v>
          </cell>
          <cell r="B303" t="str">
            <v>D200</v>
          </cell>
          <cell r="C303" t="str">
            <v>EA</v>
          </cell>
          <cell r="D303" t="str">
            <v>1</v>
          </cell>
          <cell r="E303">
            <v>19403</v>
          </cell>
          <cell r="F303">
            <v>19403</v>
          </cell>
        </row>
        <row r="304">
          <cell r="A304" t="str">
            <v>일반U-BOLT/NUT</v>
          </cell>
          <cell r="B304" t="str">
            <v>D50</v>
          </cell>
          <cell r="C304" t="str">
            <v>EA</v>
          </cell>
          <cell r="D304" t="str">
            <v>2</v>
          </cell>
          <cell r="E304">
            <v>124</v>
          </cell>
          <cell r="F304">
            <v>248</v>
          </cell>
        </row>
        <row r="305">
          <cell r="A305" t="str">
            <v>가이드슈(일반)</v>
          </cell>
          <cell r="B305" t="str">
            <v>D100</v>
          </cell>
          <cell r="C305" t="str">
            <v>SET</v>
          </cell>
          <cell r="D305" t="str">
            <v>1</v>
          </cell>
          <cell r="E305">
            <v>3500</v>
          </cell>
          <cell r="F305">
            <v>3500</v>
          </cell>
        </row>
        <row r="306">
          <cell r="A306" t="str">
            <v>가이드슈(일반)</v>
          </cell>
          <cell r="B306" t="str">
            <v>D65</v>
          </cell>
          <cell r="C306" t="str">
            <v>SET</v>
          </cell>
          <cell r="D306" t="str">
            <v>4</v>
          </cell>
          <cell r="E306">
            <v>3080</v>
          </cell>
          <cell r="F306">
            <v>12320</v>
          </cell>
        </row>
        <row r="307">
          <cell r="A307" t="str">
            <v>가이드슈(일반)</v>
          </cell>
          <cell r="B307" t="str">
            <v>D40</v>
          </cell>
          <cell r="C307" t="str">
            <v>SET</v>
          </cell>
          <cell r="D307" t="str">
            <v>3</v>
          </cell>
          <cell r="E307">
            <v>3080</v>
          </cell>
          <cell r="F307">
            <v>9240</v>
          </cell>
        </row>
        <row r="308">
          <cell r="A308" t="str">
            <v>가이드슈(일반)</v>
          </cell>
          <cell r="B308" t="str">
            <v>D32</v>
          </cell>
          <cell r="C308" t="str">
            <v>SET</v>
          </cell>
          <cell r="D308" t="str">
            <v>30</v>
          </cell>
          <cell r="E308">
            <v>3080</v>
          </cell>
          <cell r="F308">
            <v>92400</v>
          </cell>
        </row>
        <row r="309">
          <cell r="A309" t="str">
            <v>가이드슈(절연)</v>
          </cell>
          <cell r="B309" t="str">
            <v>D200</v>
          </cell>
          <cell r="C309" t="str">
            <v>SET</v>
          </cell>
          <cell r="D309" t="str">
            <v>26</v>
          </cell>
          <cell r="E309">
            <v>12110</v>
          </cell>
          <cell r="F309">
            <v>314860</v>
          </cell>
        </row>
        <row r="310">
          <cell r="A310" t="str">
            <v>가이드슈(절연)</v>
          </cell>
          <cell r="B310" t="str">
            <v>D80</v>
          </cell>
          <cell r="C310" t="str">
            <v>SET</v>
          </cell>
          <cell r="D310" t="str">
            <v>14</v>
          </cell>
          <cell r="E310">
            <v>7420</v>
          </cell>
          <cell r="F310">
            <v>103880</v>
          </cell>
        </row>
        <row r="311">
          <cell r="A311" t="str">
            <v>가이드슈(절연)</v>
          </cell>
          <cell r="B311" t="str">
            <v>D65</v>
          </cell>
          <cell r="C311" t="str">
            <v>SET</v>
          </cell>
          <cell r="D311" t="str">
            <v>4</v>
          </cell>
          <cell r="E311">
            <v>6370</v>
          </cell>
          <cell r="F311">
            <v>25480</v>
          </cell>
        </row>
        <row r="312">
          <cell r="A312" t="str">
            <v>가이드슈(절연)</v>
          </cell>
          <cell r="B312" t="str">
            <v>D32</v>
          </cell>
          <cell r="C312" t="str">
            <v>SET</v>
          </cell>
          <cell r="D312" t="str">
            <v>10</v>
          </cell>
          <cell r="E312">
            <v>5250</v>
          </cell>
          <cell r="F312">
            <v>52500</v>
          </cell>
        </row>
        <row r="313">
          <cell r="A313" t="str">
            <v>가이드슈(절연)</v>
          </cell>
          <cell r="B313" t="str">
            <v>D20</v>
          </cell>
          <cell r="C313" t="str">
            <v>SET</v>
          </cell>
          <cell r="D313" t="str">
            <v>9</v>
          </cell>
          <cell r="E313">
            <v>4760</v>
          </cell>
          <cell r="F313">
            <v>42840</v>
          </cell>
        </row>
        <row r="314">
          <cell r="A314" t="str">
            <v>파이프스리브</v>
          </cell>
          <cell r="B314" t="str">
            <v>D200</v>
          </cell>
          <cell r="C314" t="str">
            <v>개소</v>
          </cell>
          <cell r="D314" t="str">
            <v>2</v>
          </cell>
          <cell r="E314">
            <v>24248</v>
          </cell>
          <cell r="F314">
            <v>48496</v>
          </cell>
        </row>
        <row r="315">
          <cell r="A315" t="str">
            <v>파이프스리브</v>
          </cell>
          <cell r="B315" t="str">
            <v>D65</v>
          </cell>
          <cell r="C315" t="str">
            <v>개소</v>
          </cell>
          <cell r="D315" t="str">
            <v>1</v>
          </cell>
          <cell r="E315">
            <v>2053</v>
          </cell>
          <cell r="F315">
            <v>2053</v>
          </cell>
        </row>
        <row r="316">
          <cell r="A316" t="str">
            <v>파이프스리브</v>
          </cell>
          <cell r="B316" t="str">
            <v>D50</v>
          </cell>
          <cell r="C316" t="str">
            <v>개소</v>
          </cell>
          <cell r="D316" t="str">
            <v>1</v>
          </cell>
          <cell r="E316">
            <v>2125</v>
          </cell>
          <cell r="F316">
            <v>2125</v>
          </cell>
        </row>
        <row r="317">
          <cell r="A317" t="str">
            <v>파이프스리브</v>
          </cell>
          <cell r="B317" t="str">
            <v>D32</v>
          </cell>
          <cell r="C317" t="str">
            <v>개소</v>
          </cell>
          <cell r="D317" t="str">
            <v>3</v>
          </cell>
          <cell r="E317">
            <v>1365</v>
          </cell>
          <cell r="F317">
            <v>4095</v>
          </cell>
        </row>
        <row r="318">
          <cell r="A318" t="str">
            <v>파이프스리브</v>
          </cell>
          <cell r="B318" t="str">
            <v>D20</v>
          </cell>
          <cell r="C318" t="str">
            <v>개소</v>
          </cell>
          <cell r="D318" t="str">
            <v>2</v>
          </cell>
          <cell r="E318">
            <v>771</v>
          </cell>
          <cell r="F318">
            <v>1542</v>
          </cell>
        </row>
        <row r="319">
          <cell r="A319" t="str">
            <v>인써트플레이트</v>
          </cell>
          <cell r="B319" t="str">
            <v>200*200*9T</v>
          </cell>
          <cell r="C319" t="str">
            <v>EA</v>
          </cell>
          <cell r="D319">
            <v>50</v>
          </cell>
          <cell r="E319">
            <v>3315</v>
          </cell>
          <cell r="F319">
            <v>165750</v>
          </cell>
        </row>
        <row r="320">
          <cell r="A320" t="str">
            <v>찬넬</v>
          </cell>
          <cell r="B320" t="str">
            <v>100*50*5T</v>
          </cell>
          <cell r="C320" t="str">
            <v>KG</v>
          </cell>
          <cell r="D320">
            <v>1030</v>
          </cell>
          <cell r="E320">
            <v>470</v>
          </cell>
          <cell r="F320">
            <v>484100</v>
          </cell>
        </row>
        <row r="321">
          <cell r="A321" t="str">
            <v>잡철물제작설치</v>
          </cell>
          <cell r="B321" t="str">
            <v>복잡</v>
          </cell>
          <cell r="C321" t="str">
            <v>TON</v>
          </cell>
          <cell r="D321">
            <v>1.03</v>
          </cell>
          <cell r="E321">
            <v>77434</v>
          </cell>
          <cell r="F321">
            <v>79757</v>
          </cell>
          <cell r="G321">
            <v>2837148</v>
          </cell>
        </row>
        <row r="322">
          <cell r="A322" t="str">
            <v>녹막이페인트칠</v>
          </cell>
          <cell r="B322" t="str">
            <v>2회칠</v>
          </cell>
          <cell r="C322" t="str">
            <v>M2</v>
          </cell>
          <cell r="D322">
            <v>58</v>
          </cell>
          <cell r="E322">
            <v>1290</v>
          </cell>
          <cell r="F322">
            <v>74820</v>
          </cell>
          <cell r="G322">
            <v>1633</v>
          </cell>
        </row>
        <row r="323">
          <cell r="A323" t="str">
            <v>조합페인트칠(철재면)</v>
          </cell>
          <cell r="B323" t="str">
            <v>2회칠</v>
          </cell>
          <cell r="C323" t="str">
            <v>M2</v>
          </cell>
          <cell r="D323">
            <v>58</v>
          </cell>
          <cell r="E323">
            <v>878</v>
          </cell>
          <cell r="F323">
            <v>50924</v>
          </cell>
          <cell r="G323">
            <v>2504</v>
          </cell>
        </row>
        <row r="324">
          <cell r="A324" t="str">
            <v>잡재료비</v>
          </cell>
          <cell r="B324" t="str">
            <v>재료비의 5 %</v>
          </cell>
          <cell r="C324" t="str">
            <v>식</v>
          </cell>
          <cell r="D324" t="str">
            <v>1</v>
          </cell>
          <cell r="E324">
            <v>650070</v>
          </cell>
          <cell r="F324">
            <v>650070</v>
          </cell>
        </row>
        <row r="325">
          <cell r="A325" t="str">
            <v>노무비</v>
          </cell>
          <cell r="B325" t="str">
            <v>배관공</v>
          </cell>
          <cell r="C325" t="str">
            <v>인</v>
          </cell>
          <cell r="D325" t="str">
            <v>152</v>
          </cell>
          <cell r="E325">
            <v>0</v>
          </cell>
          <cell r="G325">
            <v>47537</v>
          </cell>
        </row>
        <row r="326">
          <cell r="A326" t="str">
            <v>노무비</v>
          </cell>
          <cell r="B326" t="str">
            <v>보통인부</v>
          </cell>
          <cell r="C326" t="str">
            <v>인</v>
          </cell>
          <cell r="D326" t="str">
            <v>52</v>
          </cell>
          <cell r="E326">
            <v>0</v>
          </cell>
          <cell r="G326">
            <v>34360</v>
          </cell>
        </row>
        <row r="327">
          <cell r="A327" t="str">
            <v>노무비</v>
          </cell>
          <cell r="B327" t="str">
            <v>용접공(일반)</v>
          </cell>
          <cell r="C327" t="str">
            <v>인</v>
          </cell>
          <cell r="D327" t="str">
            <v>19</v>
          </cell>
          <cell r="E327">
            <v>0</v>
          </cell>
          <cell r="G327">
            <v>59048</v>
          </cell>
        </row>
        <row r="328">
          <cell r="A328" t="str">
            <v>공구손료</v>
          </cell>
          <cell r="B328" t="str">
            <v>노무비의 3 %</v>
          </cell>
          <cell r="C328" t="str">
            <v>식</v>
          </cell>
          <cell r="D328" t="str">
            <v>1</v>
          </cell>
          <cell r="E328">
            <v>0</v>
          </cell>
          <cell r="G328">
            <v>872364</v>
          </cell>
        </row>
        <row r="329">
          <cell r="A329" t="str">
            <v>계</v>
          </cell>
          <cell r="F329">
            <v>46538410</v>
          </cell>
        </row>
        <row r="341">
          <cell r="A341" t="str">
            <v>4.공조배관공사</v>
          </cell>
        </row>
        <row r="342">
          <cell r="A342" t="str">
            <v>동관L-TYPE(KSD5301)</v>
          </cell>
          <cell r="B342" t="str">
            <v>D200</v>
          </cell>
          <cell r="C342" t="str">
            <v>M</v>
          </cell>
          <cell r="D342" t="str">
            <v>64</v>
          </cell>
          <cell r="E342">
            <v>110495</v>
          </cell>
          <cell r="F342">
            <v>7071680</v>
          </cell>
        </row>
        <row r="343">
          <cell r="A343" t="str">
            <v>동관L-TYPE(KSD5301)</v>
          </cell>
          <cell r="B343" t="str">
            <v>D150</v>
          </cell>
          <cell r="C343" t="str">
            <v>M</v>
          </cell>
          <cell r="D343" t="str">
            <v>24</v>
          </cell>
          <cell r="E343">
            <v>50920</v>
          </cell>
          <cell r="F343">
            <v>1222080</v>
          </cell>
        </row>
        <row r="344">
          <cell r="A344" t="str">
            <v>동관L-TYPE(KSD5301)</v>
          </cell>
          <cell r="B344" t="str">
            <v>D125</v>
          </cell>
          <cell r="C344" t="str">
            <v>M</v>
          </cell>
          <cell r="D344" t="str">
            <v>169</v>
          </cell>
          <cell r="E344">
            <v>36725</v>
          </cell>
          <cell r="F344">
            <v>6206525</v>
          </cell>
        </row>
        <row r="345">
          <cell r="A345" t="str">
            <v>동관L-TYPE(KSD5301)</v>
          </cell>
          <cell r="B345" t="str">
            <v>D100</v>
          </cell>
          <cell r="C345" t="str">
            <v>M</v>
          </cell>
          <cell r="D345" t="str">
            <v>48</v>
          </cell>
          <cell r="E345">
            <v>25968</v>
          </cell>
          <cell r="F345">
            <v>1246464</v>
          </cell>
        </row>
        <row r="346">
          <cell r="A346" t="str">
            <v>동관L-TYPE(KSD5301)</v>
          </cell>
          <cell r="B346" t="str">
            <v>D80</v>
          </cell>
          <cell r="C346" t="str">
            <v>M</v>
          </cell>
          <cell r="D346" t="str">
            <v>59</v>
          </cell>
          <cell r="E346">
            <v>16120</v>
          </cell>
          <cell r="F346">
            <v>951080</v>
          </cell>
        </row>
        <row r="347">
          <cell r="A347" t="str">
            <v>동관L-TYPE(KSD5301)</v>
          </cell>
          <cell r="B347" t="str">
            <v>D65</v>
          </cell>
          <cell r="C347" t="str">
            <v>M</v>
          </cell>
          <cell r="D347" t="str">
            <v>228</v>
          </cell>
          <cell r="E347">
            <v>11993</v>
          </cell>
          <cell r="F347">
            <v>2734404</v>
          </cell>
        </row>
        <row r="348">
          <cell r="A348" t="str">
            <v>동관L-TYPE(KSD5301)</v>
          </cell>
          <cell r="B348" t="str">
            <v>D50</v>
          </cell>
          <cell r="C348" t="str">
            <v>M</v>
          </cell>
          <cell r="D348" t="str">
            <v>173</v>
          </cell>
          <cell r="E348">
            <v>8483</v>
          </cell>
          <cell r="F348">
            <v>1467559</v>
          </cell>
        </row>
        <row r="349">
          <cell r="A349" t="str">
            <v>동관L-TYPE(KSD5301)</v>
          </cell>
          <cell r="B349" t="str">
            <v>D25</v>
          </cell>
          <cell r="C349" t="str">
            <v>M</v>
          </cell>
          <cell r="D349" t="str">
            <v>72</v>
          </cell>
          <cell r="E349">
            <v>3166</v>
          </cell>
          <cell r="F349">
            <v>227952</v>
          </cell>
        </row>
        <row r="350">
          <cell r="A350" t="str">
            <v>동관L-TYPE(KSD5301)</v>
          </cell>
          <cell r="B350" t="str">
            <v>D20</v>
          </cell>
          <cell r="C350" t="str">
            <v>M</v>
          </cell>
          <cell r="D350" t="str">
            <v>45</v>
          </cell>
          <cell r="E350">
            <v>2194</v>
          </cell>
          <cell r="F350">
            <v>98730</v>
          </cell>
        </row>
        <row r="351">
          <cell r="A351" t="str">
            <v>관보온(P.P.A)</v>
          </cell>
          <cell r="B351" t="str">
            <v>40T*D200</v>
          </cell>
          <cell r="C351" t="str">
            <v>M</v>
          </cell>
          <cell r="D351" t="str">
            <v>64</v>
          </cell>
          <cell r="E351">
            <v>7565</v>
          </cell>
          <cell r="F351">
            <v>484160</v>
          </cell>
          <cell r="G351">
            <v>14910</v>
          </cell>
        </row>
        <row r="352">
          <cell r="A352" t="str">
            <v>관보온(P.P.A)</v>
          </cell>
          <cell r="B352" t="str">
            <v>40T*D150</v>
          </cell>
          <cell r="C352" t="str">
            <v>M</v>
          </cell>
          <cell r="D352" t="str">
            <v>24</v>
          </cell>
          <cell r="E352">
            <v>6174</v>
          </cell>
          <cell r="F352">
            <v>148176</v>
          </cell>
          <cell r="G352">
            <v>12780</v>
          </cell>
        </row>
        <row r="353">
          <cell r="A353" t="str">
            <v>관보온(P.P.A)</v>
          </cell>
          <cell r="B353" t="str">
            <v>40T*D125</v>
          </cell>
          <cell r="C353" t="str">
            <v>M</v>
          </cell>
          <cell r="D353" t="str">
            <v>169</v>
          </cell>
          <cell r="E353">
            <v>5424</v>
          </cell>
          <cell r="F353">
            <v>916656</v>
          </cell>
          <cell r="G353">
            <v>12247</v>
          </cell>
        </row>
        <row r="354">
          <cell r="A354" t="str">
            <v>관보온(P.P.A)</v>
          </cell>
          <cell r="B354" t="str">
            <v>40T*D100</v>
          </cell>
          <cell r="C354" t="str">
            <v>M</v>
          </cell>
          <cell r="D354" t="str">
            <v>48</v>
          </cell>
          <cell r="E354">
            <v>4715</v>
          </cell>
          <cell r="F354">
            <v>226320</v>
          </cell>
          <cell r="G354">
            <v>8520</v>
          </cell>
        </row>
        <row r="355">
          <cell r="A355" t="str">
            <v>관보온(P.P.A)</v>
          </cell>
          <cell r="B355" t="str">
            <v>40T*D80</v>
          </cell>
          <cell r="C355" t="str">
            <v>M</v>
          </cell>
          <cell r="D355" t="str">
            <v>59</v>
          </cell>
          <cell r="E355">
            <v>4010</v>
          </cell>
          <cell r="F355">
            <v>236590</v>
          </cell>
          <cell r="G355">
            <v>6922</v>
          </cell>
        </row>
        <row r="356">
          <cell r="A356" t="str">
            <v>관보온(P.P.A)</v>
          </cell>
          <cell r="B356" t="str">
            <v>40T*D65</v>
          </cell>
          <cell r="C356" t="str">
            <v>M</v>
          </cell>
          <cell r="D356" t="str">
            <v>225</v>
          </cell>
          <cell r="E356">
            <v>3667</v>
          </cell>
          <cell r="F356">
            <v>825075</v>
          </cell>
          <cell r="G356">
            <v>6390</v>
          </cell>
        </row>
        <row r="357">
          <cell r="A357" t="str">
            <v>관보온(P.P.A)</v>
          </cell>
          <cell r="B357" t="str">
            <v>40T*D50</v>
          </cell>
          <cell r="C357" t="str">
            <v>M</v>
          </cell>
          <cell r="D357" t="str">
            <v>104</v>
          </cell>
          <cell r="E357">
            <v>3237</v>
          </cell>
          <cell r="F357">
            <v>336648</v>
          </cell>
          <cell r="G357">
            <v>6390</v>
          </cell>
        </row>
        <row r="358">
          <cell r="A358" t="str">
            <v>관보온(P.P.A)</v>
          </cell>
          <cell r="B358" t="str">
            <v>40T*D25</v>
          </cell>
          <cell r="C358" t="str">
            <v>M</v>
          </cell>
          <cell r="D358" t="str">
            <v>34</v>
          </cell>
          <cell r="E358">
            <v>2489</v>
          </cell>
          <cell r="F358">
            <v>84626</v>
          </cell>
          <cell r="G358">
            <v>4260</v>
          </cell>
        </row>
        <row r="359">
          <cell r="A359" t="str">
            <v>관보온(P.P.A)</v>
          </cell>
          <cell r="B359" t="str">
            <v>40T*D20</v>
          </cell>
          <cell r="C359" t="str">
            <v>M</v>
          </cell>
          <cell r="D359" t="str">
            <v>45</v>
          </cell>
          <cell r="E359">
            <v>2290</v>
          </cell>
          <cell r="F359">
            <v>103050</v>
          </cell>
          <cell r="G359">
            <v>3727</v>
          </cell>
        </row>
        <row r="360">
          <cell r="A360" t="str">
            <v>밸브보온(함석마감)</v>
          </cell>
          <cell r="B360" t="str">
            <v>50T*D200</v>
          </cell>
          <cell r="C360" t="str">
            <v>개소</v>
          </cell>
          <cell r="D360" t="str">
            <v>4</v>
          </cell>
          <cell r="E360">
            <v>27674</v>
          </cell>
          <cell r="F360">
            <v>110696</v>
          </cell>
          <cell r="G360">
            <v>112922</v>
          </cell>
        </row>
        <row r="361">
          <cell r="A361" t="str">
            <v>밸브보온(함석마감)</v>
          </cell>
          <cell r="B361" t="str">
            <v>50T*D125</v>
          </cell>
          <cell r="C361" t="str">
            <v>개소</v>
          </cell>
          <cell r="D361" t="str">
            <v>1</v>
          </cell>
          <cell r="E361">
            <v>21027</v>
          </cell>
          <cell r="F361">
            <v>21027</v>
          </cell>
          <cell r="G361">
            <v>89560</v>
          </cell>
        </row>
        <row r="362">
          <cell r="A362" t="str">
            <v>밸브보온(함석마감)</v>
          </cell>
          <cell r="B362" t="str">
            <v>50T*D65</v>
          </cell>
          <cell r="C362" t="str">
            <v>개소</v>
          </cell>
          <cell r="D362" t="str">
            <v>16</v>
          </cell>
          <cell r="E362">
            <v>16513</v>
          </cell>
          <cell r="F362">
            <v>264208</v>
          </cell>
          <cell r="G362">
            <v>63943</v>
          </cell>
        </row>
        <row r="363">
          <cell r="A363" t="str">
            <v>동엘보</v>
          </cell>
          <cell r="B363" t="str">
            <v>D200</v>
          </cell>
          <cell r="C363" t="str">
            <v>EA</v>
          </cell>
          <cell r="D363" t="str">
            <v>11</v>
          </cell>
          <cell r="E363">
            <v>90021</v>
          </cell>
          <cell r="F363">
            <v>990231</v>
          </cell>
        </row>
        <row r="364">
          <cell r="A364" t="str">
            <v>동엘보</v>
          </cell>
          <cell r="B364" t="str">
            <v>D150</v>
          </cell>
          <cell r="C364" t="str">
            <v>EA</v>
          </cell>
          <cell r="D364" t="str">
            <v>1</v>
          </cell>
          <cell r="E364">
            <v>47586</v>
          </cell>
          <cell r="F364">
            <v>47586</v>
          </cell>
        </row>
        <row r="365">
          <cell r="A365" t="str">
            <v>동엘보</v>
          </cell>
          <cell r="B365" t="str">
            <v>D125</v>
          </cell>
          <cell r="C365" t="str">
            <v>EA</v>
          </cell>
          <cell r="D365" t="str">
            <v>28</v>
          </cell>
          <cell r="E365">
            <v>31904</v>
          </cell>
          <cell r="F365">
            <v>893312</v>
          </cell>
        </row>
        <row r="366">
          <cell r="A366" t="str">
            <v>동엘보</v>
          </cell>
          <cell r="B366" t="str">
            <v>D100</v>
          </cell>
          <cell r="C366" t="str">
            <v>EA</v>
          </cell>
          <cell r="D366" t="str">
            <v>5</v>
          </cell>
          <cell r="E366">
            <v>14499</v>
          </cell>
          <cell r="F366">
            <v>72495</v>
          </cell>
        </row>
        <row r="367">
          <cell r="A367" t="str">
            <v>동엘보</v>
          </cell>
          <cell r="B367" t="str">
            <v>D80</v>
          </cell>
          <cell r="C367" t="str">
            <v>EA</v>
          </cell>
          <cell r="D367" t="str">
            <v>8</v>
          </cell>
          <cell r="E367">
            <v>6473</v>
          </cell>
          <cell r="F367">
            <v>51784</v>
          </cell>
        </row>
        <row r="368">
          <cell r="A368" t="str">
            <v>동엘보</v>
          </cell>
          <cell r="B368" t="str">
            <v>D65</v>
          </cell>
          <cell r="C368" t="str">
            <v>EA</v>
          </cell>
          <cell r="D368" t="str">
            <v>86</v>
          </cell>
          <cell r="E368">
            <v>4068</v>
          </cell>
          <cell r="F368">
            <v>349848</v>
          </cell>
        </row>
        <row r="369">
          <cell r="A369" t="str">
            <v>동엘보</v>
          </cell>
          <cell r="B369" t="str">
            <v>D50</v>
          </cell>
          <cell r="C369" t="str">
            <v>EA</v>
          </cell>
          <cell r="D369" t="str">
            <v>46</v>
          </cell>
          <cell r="E369">
            <v>2255</v>
          </cell>
          <cell r="F369">
            <v>103730</v>
          </cell>
        </row>
        <row r="370">
          <cell r="A370" t="str">
            <v>동엘보</v>
          </cell>
          <cell r="B370" t="str">
            <v>D25</v>
          </cell>
          <cell r="C370" t="str">
            <v>EA</v>
          </cell>
          <cell r="D370" t="str">
            <v>39</v>
          </cell>
          <cell r="E370">
            <v>433</v>
          </cell>
          <cell r="F370">
            <v>16887</v>
          </cell>
        </row>
        <row r="371">
          <cell r="A371" t="str">
            <v>동엘보</v>
          </cell>
          <cell r="B371" t="str">
            <v>D20</v>
          </cell>
          <cell r="C371" t="str">
            <v>EA</v>
          </cell>
          <cell r="D371" t="str">
            <v>80</v>
          </cell>
          <cell r="E371">
            <v>250</v>
          </cell>
          <cell r="F371">
            <v>20000</v>
          </cell>
        </row>
        <row r="372">
          <cell r="A372" t="str">
            <v>동티이</v>
          </cell>
          <cell r="B372" t="str">
            <v>D200</v>
          </cell>
          <cell r="C372" t="str">
            <v>EA</v>
          </cell>
          <cell r="D372" t="str">
            <v>5</v>
          </cell>
          <cell r="E372">
            <v>107895</v>
          </cell>
          <cell r="F372">
            <v>539475</v>
          </cell>
        </row>
        <row r="373">
          <cell r="A373" t="str">
            <v>동티이</v>
          </cell>
          <cell r="B373" t="str">
            <v>D150</v>
          </cell>
          <cell r="C373" t="str">
            <v>EA</v>
          </cell>
          <cell r="D373" t="str">
            <v>3</v>
          </cell>
          <cell r="E373">
            <v>67941</v>
          </cell>
          <cell r="F373">
            <v>203823</v>
          </cell>
        </row>
        <row r="374">
          <cell r="A374" t="str">
            <v>동티이</v>
          </cell>
          <cell r="B374" t="str">
            <v>D125</v>
          </cell>
          <cell r="C374" t="str">
            <v>EA</v>
          </cell>
          <cell r="D374" t="str">
            <v>24</v>
          </cell>
          <cell r="E374">
            <v>48671</v>
          </cell>
          <cell r="F374">
            <v>1168104</v>
          </cell>
        </row>
        <row r="375">
          <cell r="A375" t="str">
            <v>동티이</v>
          </cell>
          <cell r="B375" t="str">
            <v>D100</v>
          </cell>
          <cell r="C375" t="str">
            <v>EA</v>
          </cell>
          <cell r="D375" t="str">
            <v>6</v>
          </cell>
          <cell r="E375">
            <v>15985</v>
          </cell>
          <cell r="F375">
            <v>95910</v>
          </cell>
        </row>
        <row r="376">
          <cell r="A376" t="str">
            <v>동티이</v>
          </cell>
          <cell r="B376" t="str">
            <v>D80</v>
          </cell>
          <cell r="C376" t="str">
            <v>EA</v>
          </cell>
          <cell r="D376" t="str">
            <v>4</v>
          </cell>
          <cell r="E376">
            <v>8774</v>
          </cell>
          <cell r="F376">
            <v>35096</v>
          </cell>
        </row>
        <row r="377">
          <cell r="A377" t="str">
            <v>동티이</v>
          </cell>
          <cell r="B377" t="str">
            <v>D65</v>
          </cell>
          <cell r="C377" t="str">
            <v>EA</v>
          </cell>
          <cell r="D377" t="str">
            <v>6</v>
          </cell>
          <cell r="E377">
            <v>4579</v>
          </cell>
          <cell r="F377">
            <v>27474</v>
          </cell>
        </row>
        <row r="378">
          <cell r="A378" t="str">
            <v>동티이</v>
          </cell>
          <cell r="B378" t="str">
            <v>D50</v>
          </cell>
          <cell r="C378" t="str">
            <v>EA</v>
          </cell>
          <cell r="D378" t="str">
            <v>12</v>
          </cell>
          <cell r="E378">
            <v>2799</v>
          </cell>
          <cell r="F378">
            <v>33588</v>
          </cell>
        </row>
        <row r="379">
          <cell r="A379" t="str">
            <v>동티이</v>
          </cell>
          <cell r="B379" t="str">
            <v>D25</v>
          </cell>
          <cell r="C379" t="str">
            <v>EA</v>
          </cell>
          <cell r="D379" t="str">
            <v>9</v>
          </cell>
          <cell r="E379">
            <v>607</v>
          </cell>
          <cell r="F379">
            <v>5463</v>
          </cell>
        </row>
        <row r="380">
          <cell r="A380" t="str">
            <v>동티이</v>
          </cell>
          <cell r="B380" t="str">
            <v>D20</v>
          </cell>
          <cell r="C380" t="str">
            <v>EA</v>
          </cell>
          <cell r="D380" t="str">
            <v>1</v>
          </cell>
          <cell r="E380">
            <v>394</v>
          </cell>
          <cell r="F380">
            <v>394</v>
          </cell>
        </row>
        <row r="381">
          <cell r="A381" t="str">
            <v>동레듀샤</v>
          </cell>
          <cell r="B381" t="str">
            <v>D200</v>
          </cell>
          <cell r="C381" t="str">
            <v>EA</v>
          </cell>
          <cell r="D381" t="str">
            <v>2</v>
          </cell>
          <cell r="E381">
            <v>46872</v>
          </cell>
          <cell r="F381">
            <v>93744</v>
          </cell>
        </row>
        <row r="382">
          <cell r="A382" t="str">
            <v>동레듀샤</v>
          </cell>
          <cell r="B382" t="str">
            <v>D150</v>
          </cell>
          <cell r="C382" t="str">
            <v>EA</v>
          </cell>
          <cell r="D382" t="str">
            <v>2</v>
          </cell>
          <cell r="E382">
            <v>26850</v>
          </cell>
          <cell r="F382">
            <v>53700</v>
          </cell>
        </row>
        <row r="383">
          <cell r="A383" t="str">
            <v>동레듀샤</v>
          </cell>
          <cell r="B383" t="str">
            <v>D125</v>
          </cell>
          <cell r="C383" t="str">
            <v>EA</v>
          </cell>
          <cell r="D383" t="str">
            <v>4</v>
          </cell>
          <cell r="E383">
            <v>20720</v>
          </cell>
          <cell r="F383">
            <v>82880</v>
          </cell>
        </row>
        <row r="384">
          <cell r="A384" t="str">
            <v>동레듀샤</v>
          </cell>
          <cell r="B384" t="str">
            <v>D100</v>
          </cell>
          <cell r="C384" t="str">
            <v>EA</v>
          </cell>
          <cell r="D384" t="str">
            <v>3</v>
          </cell>
          <cell r="E384">
            <v>5716</v>
          </cell>
          <cell r="F384">
            <v>17148</v>
          </cell>
        </row>
        <row r="385">
          <cell r="A385" t="str">
            <v>동레듀샤</v>
          </cell>
          <cell r="B385" t="str">
            <v>D80</v>
          </cell>
          <cell r="C385" t="str">
            <v>EA</v>
          </cell>
          <cell r="D385" t="str">
            <v>2</v>
          </cell>
          <cell r="E385">
            <v>2517</v>
          </cell>
          <cell r="F385">
            <v>5034</v>
          </cell>
        </row>
        <row r="386">
          <cell r="A386" t="str">
            <v>동레듀샤</v>
          </cell>
          <cell r="B386" t="str">
            <v>D65</v>
          </cell>
          <cell r="C386" t="str">
            <v>EA</v>
          </cell>
          <cell r="D386" t="str">
            <v>2</v>
          </cell>
          <cell r="E386">
            <v>1783</v>
          </cell>
          <cell r="F386">
            <v>3566</v>
          </cell>
        </row>
        <row r="387">
          <cell r="A387" t="str">
            <v>동레듀샤</v>
          </cell>
          <cell r="B387" t="str">
            <v>D50</v>
          </cell>
          <cell r="C387" t="str">
            <v>EA</v>
          </cell>
          <cell r="D387" t="str">
            <v>1</v>
          </cell>
          <cell r="E387">
            <v>1309</v>
          </cell>
          <cell r="F387">
            <v>1309</v>
          </cell>
        </row>
        <row r="388">
          <cell r="A388" t="str">
            <v>동아답타(C*M)</v>
          </cell>
          <cell r="B388" t="str">
            <v>D50</v>
          </cell>
          <cell r="C388" t="str">
            <v>EA</v>
          </cell>
          <cell r="D388" t="str">
            <v>6</v>
          </cell>
          <cell r="E388">
            <v>4643</v>
          </cell>
          <cell r="F388">
            <v>27858</v>
          </cell>
        </row>
        <row r="389">
          <cell r="A389" t="str">
            <v>동아답타(C*M)</v>
          </cell>
          <cell r="B389" t="str">
            <v>D25</v>
          </cell>
          <cell r="C389" t="str">
            <v>EA</v>
          </cell>
          <cell r="D389" t="str">
            <v>2</v>
          </cell>
          <cell r="E389">
            <v>1226</v>
          </cell>
          <cell r="F389">
            <v>2452</v>
          </cell>
        </row>
        <row r="390">
          <cell r="A390" t="str">
            <v>동아답타(C*M)</v>
          </cell>
          <cell r="B390" t="str">
            <v>D20</v>
          </cell>
          <cell r="C390" t="str">
            <v>EA</v>
          </cell>
          <cell r="D390">
            <v>18</v>
          </cell>
          <cell r="E390">
            <v>785</v>
          </cell>
          <cell r="F390">
            <v>14130</v>
          </cell>
        </row>
        <row r="391">
          <cell r="A391" t="str">
            <v>동아답타(C*M)</v>
          </cell>
          <cell r="B391" t="str">
            <v>D15</v>
          </cell>
          <cell r="C391" t="str">
            <v>EA</v>
          </cell>
          <cell r="D391" t="str">
            <v>2</v>
          </cell>
          <cell r="E391">
            <v>402</v>
          </cell>
          <cell r="F391">
            <v>804</v>
          </cell>
        </row>
        <row r="392">
          <cell r="A392" t="str">
            <v>동캡</v>
          </cell>
          <cell r="B392" t="str">
            <v>D50</v>
          </cell>
          <cell r="C392" t="str">
            <v>EA</v>
          </cell>
          <cell r="D392" t="str">
            <v>6</v>
          </cell>
          <cell r="E392">
            <v>839</v>
          </cell>
          <cell r="F392">
            <v>5034</v>
          </cell>
        </row>
        <row r="393">
          <cell r="A393" t="str">
            <v>동캡</v>
          </cell>
          <cell r="B393" t="str">
            <v>D25</v>
          </cell>
          <cell r="C393" t="str">
            <v>EA</v>
          </cell>
          <cell r="D393" t="str">
            <v>2</v>
          </cell>
          <cell r="E393">
            <v>217</v>
          </cell>
          <cell r="F393">
            <v>434</v>
          </cell>
        </row>
        <row r="394">
          <cell r="A394" t="str">
            <v>동캡</v>
          </cell>
          <cell r="B394" t="str">
            <v>D20</v>
          </cell>
          <cell r="C394" t="str">
            <v>EA</v>
          </cell>
          <cell r="D394" t="str">
            <v>1</v>
          </cell>
          <cell r="E394">
            <v>146</v>
          </cell>
          <cell r="F394">
            <v>146</v>
          </cell>
        </row>
        <row r="395">
          <cell r="A395" t="str">
            <v>동유니온(C*M)</v>
          </cell>
          <cell r="B395" t="str">
            <v>D50</v>
          </cell>
          <cell r="C395" t="str">
            <v>EA</v>
          </cell>
          <cell r="D395" t="str">
            <v>6</v>
          </cell>
          <cell r="E395">
            <v>12924</v>
          </cell>
          <cell r="F395">
            <v>77544</v>
          </cell>
        </row>
        <row r="396">
          <cell r="A396" t="str">
            <v>동유니온(C*M)</v>
          </cell>
          <cell r="B396" t="str">
            <v>D25</v>
          </cell>
          <cell r="C396" t="str">
            <v>EA</v>
          </cell>
          <cell r="D396">
            <v>2</v>
          </cell>
          <cell r="E396">
            <v>4461</v>
          </cell>
          <cell r="F396">
            <v>8922</v>
          </cell>
        </row>
        <row r="397">
          <cell r="A397" t="str">
            <v>동니플(P.T)</v>
          </cell>
          <cell r="B397" t="str">
            <v>D15</v>
          </cell>
          <cell r="C397" t="str">
            <v>EA</v>
          </cell>
          <cell r="D397" t="str">
            <v>5</v>
          </cell>
          <cell r="E397">
            <v>247</v>
          </cell>
          <cell r="F397">
            <v>1235</v>
          </cell>
        </row>
        <row r="398">
          <cell r="A398" t="str">
            <v>동소켓</v>
          </cell>
          <cell r="B398" t="str">
            <v>D200</v>
          </cell>
          <cell r="C398" t="str">
            <v>EA</v>
          </cell>
          <cell r="D398" t="str">
            <v>7</v>
          </cell>
          <cell r="E398">
            <v>27608</v>
          </cell>
          <cell r="F398">
            <v>193256</v>
          </cell>
        </row>
        <row r="399">
          <cell r="A399" t="str">
            <v>동소켓</v>
          </cell>
          <cell r="B399" t="str">
            <v>D150</v>
          </cell>
          <cell r="C399" t="str">
            <v>EA</v>
          </cell>
          <cell r="D399" t="str">
            <v>3</v>
          </cell>
          <cell r="E399">
            <v>13584</v>
          </cell>
          <cell r="F399">
            <v>40752</v>
          </cell>
        </row>
        <row r="400">
          <cell r="A400" t="str">
            <v>동소켓</v>
          </cell>
          <cell r="B400" t="str">
            <v>D125</v>
          </cell>
          <cell r="C400" t="str">
            <v>EA</v>
          </cell>
          <cell r="D400" t="str">
            <v>9</v>
          </cell>
          <cell r="E400">
            <v>10896</v>
          </cell>
          <cell r="F400">
            <v>98064</v>
          </cell>
        </row>
        <row r="401">
          <cell r="A401" t="str">
            <v>동소켓</v>
          </cell>
          <cell r="B401" t="str">
            <v>D100</v>
          </cell>
          <cell r="C401" t="str">
            <v>EA</v>
          </cell>
          <cell r="D401" t="str">
            <v>4</v>
          </cell>
          <cell r="E401">
            <v>4518</v>
          </cell>
          <cell r="F401">
            <v>18072</v>
          </cell>
        </row>
        <row r="402">
          <cell r="A402" t="str">
            <v>동소켓</v>
          </cell>
          <cell r="B402" t="str">
            <v>D80</v>
          </cell>
          <cell r="C402" t="str">
            <v>EA</v>
          </cell>
          <cell r="D402" t="str">
            <v>1</v>
          </cell>
          <cell r="E402">
            <v>1955</v>
          </cell>
          <cell r="F402">
            <v>1955</v>
          </cell>
        </row>
        <row r="403">
          <cell r="A403" t="str">
            <v>동소켓</v>
          </cell>
          <cell r="B403" t="str">
            <v>D65</v>
          </cell>
          <cell r="C403" t="str">
            <v>EA</v>
          </cell>
          <cell r="D403" t="str">
            <v>16</v>
          </cell>
          <cell r="E403">
            <v>1197</v>
          </cell>
          <cell r="F403">
            <v>19152</v>
          </cell>
        </row>
        <row r="404">
          <cell r="A404" t="str">
            <v>동소켓</v>
          </cell>
          <cell r="B404" t="str">
            <v>D50</v>
          </cell>
          <cell r="C404" t="str">
            <v>EA</v>
          </cell>
          <cell r="D404" t="str">
            <v>12</v>
          </cell>
          <cell r="E404">
            <v>597</v>
          </cell>
          <cell r="F404">
            <v>7164</v>
          </cell>
        </row>
        <row r="405">
          <cell r="A405" t="str">
            <v>동소켓</v>
          </cell>
          <cell r="B405" t="str">
            <v>D25</v>
          </cell>
          <cell r="C405" t="str">
            <v>EA</v>
          </cell>
          <cell r="D405" t="str">
            <v>2</v>
          </cell>
          <cell r="E405">
            <v>182</v>
          </cell>
          <cell r="F405">
            <v>364</v>
          </cell>
        </row>
        <row r="406">
          <cell r="A406" t="str">
            <v>주철게이트밸브(10KG)</v>
          </cell>
          <cell r="B406" t="str">
            <v>D200</v>
          </cell>
          <cell r="C406" t="str">
            <v>EA</v>
          </cell>
          <cell r="D406" t="str">
            <v>2</v>
          </cell>
          <cell r="E406">
            <v>178200</v>
          </cell>
          <cell r="F406">
            <v>356400</v>
          </cell>
        </row>
        <row r="407">
          <cell r="A407" t="str">
            <v>주철게이트밸브(10KG)</v>
          </cell>
          <cell r="B407" t="str">
            <v>D125</v>
          </cell>
          <cell r="C407" t="str">
            <v>EA</v>
          </cell>
          <cell r="D407" t="str">
            <v>1</v>
          </cell>
          <cell r="E407">
            <v>75600</v>
          </cell>
          <cell r="F407">
            <v>75600</v>
          </cell>
        </row>
        <row r="408">
          <cell r="A408" t="str">
            <v>주철게이트밸브(10KG)</v>
          </cell>
          <cell r="B408" t="str">
            <v>D65</v>
          </cell>
          <cell r="C408" t="str">
            <v>EA</v>
          </cell>
          <cell r="D408" t="str">
            <v>16</v>
          </cell>
          <cell r="E408">
            <v>33480</v>
          </cell>
          <cell r="F408">
            <v>535680</v>
          </cell>
        </row>
        <row r="409">
          <cell r="A409" t="str">
            <v>청동게이트밸브(10KG)</v>
          </cell>
          <cell r="B409" t="str">
            <v>D50</v>
          </cell>
          <cell r="C409" t="str">
            <v>EA</v>
          </cell>
          <cell r="D409" t="str">
            <v>6</v>
          </cell>
          <cell r="E409">
            <v>21515</v>
          </cell>
          <cell r="F409">
            <v>129090</v>
          </cell>
        </row>
        <row r="410">
          <cell r="A410" t="str">
            <v>청동게이트밸브(10KG)</v>
          </cell>
          <cell r="B410" t="str">
            <v>D25</v>
          </cell>
          <cell r="C410" t="str">
            <v>EA</v>
          </cell>
          <cell r="D410" t="str">
            <v>2</v>
          </cell>
          <cell r="E410">
            <v>7320</v>
          </cell>
          <cell r="F410">
            <v>14640</v>
          </cell>
        </row>
        <row r="411">
          <cell r="A411" t="str">
            <v>주철글로브밸브(10KG)</v>
          </cell>
          <cell r="B411" t="str">
            <v>D200</v>
          </cell>
          <cell r="C411" t="str">
            <v>EA</v>
          </cell>
          <cell r="D411" t="str">
            <v>1</v>
          </cell>
          <cell r="E411">
            <v>280800</v>
          </cell>
          <cell r="F411">
            <v>280800</v>
          </cell>
        </row>
        <row r="412">
          <cell r="A412" t="str">
            <v>주철스트레이너(10KG)</v>
          </cell>
          <cell r="B412" t="str">
            <v>D200</v>
          </cell>
          <cell r="C412" t="str">
            <v>EA</v>
          </cell>
          <cell r="D412" t="str">
            <v>1</v>
          </cell>
          <cell r="E412">
            <v>183120</v>
          </cell>
          <cell r="F412">
            <v>183120</v>
          </cell>
        </row>
        <row r="413">
          <cell r="A413" t="str">
            <v>주철스트레이너(10KG)</v>
          </cell>
          <cell r="B413" t="str">
            <v>D25</v>
          </cell>
          <cell r="C413" t="str">
            <v>EA</v>
          </cell>
          <cell r="D413" t="str">
            <v>2</v>
          </cell>
          <cell r="E413">
            <v>4920</v>
          </cell>
          <cell r="F413">
            <v>9840</v>
          </cell>
        </row>
        <row r="414">
          <cell r="A414" t="str">
            <v>정유량밸브(10KG)</v>
          </cell>
          <cell r="B414" t="str">
            <v>D200</v>
          </cell>
          <cell r="C414" t="str">
            <v>EA</v>
          </cell>
          <cell r="D414" t="str">
            <v>1</v>
          </cell>
          <cell r="E414">
            <v>2158000</v>
          </cell>
          <cell r="F414">
            <v>2158000</v>
          </cell>
        </row>
        <row r="415">
          <cell r="A415" t="str">
            <v>2-WAY밸브(10KG)</v>
          </cell>
          <cell r="B415" t="str">
            <v>D150</v>
          </cell>
          <cell r="C415" t="str">
            <v>EA</v>
          </cell>
          <cell r="D415" t="str">
            <v>1</v>
          </cell>
          <cell r="E415">
            <v>0</v>
          </cell>
          <cell r="F415">
            <v>0</v>
          </cell>
        </row>
        <row r="416">
          <cell r="A416" t="str">
            <v>자동공기변(온수,오일용)</v>
          </cell>
          <cell r="B416" t="str">
            <v>D15  AE30CV</v>
          </cell>
          <cell r="C416" t="str">
            <v>EA</v>
          </cell>
          <cell r="D416" t="str">
            <v>2</v>
          </cell>
          <cell r="E416">
            <v>72250</v>
          </cell>
          <cell r="F416">
            <v>144500</v>
          </cell>
        </row>
        <row r="417">
          <cell r="A417" t="str">
            <v>황동볼밸브(10KG)</v>
          </cell>
          <cell r="B417" t="str">
            <v>D20</v>
          </cell>
          <cell r="C417" t="str">
            <v>EA</v>
          </cell>
          <cell r="D417" t="str">
            <v>16</v>
          </cell>
          <cell r="E417">
            <v>3002</v>
          </cell>
          <cell r="F417">
            <v>48032</v>
          </cell>
        </row>
        <row r="418">
          <cell r="A418" t="str">
            <v>황동볼밸브(10KG)</v>
          </cell>
          <cell r="B418" t="str">
            <v>D15</v>
          </cell>
          <cell r="C418" t="str">
            <v>EA</v>
          </cell>
          <cell r="D418" t="str">
            <v>1</v>
          </cell>
          <cell r="E418">
            <v>2316</v>
          </cell>
          <cell r="F418">
            <v>2316</v>
          </cell>
        </row>
        <row r="419">
          <cell r="A419" t="str">
            <v>동관용접(BRAZING)</v>
          </cell>
          <cell r="B419" t="str">
            <v>D200</v>
          </cell>
          <cell r="C419" t="str">
            <v>개소</v>
          </cell>
          <cell r="D419" t="str">
            <v>55</v>
          </cell>
          <cell r="E419">
            <v>15008</v>
          </cell>
          <cell r="F419">
            <v>825440</v>
          </cell>
          <cell r="G419">
            <v>36856</v>
          </cell>
        </row>
        <row r="420">
          <cell r="A420" t="str">
            <v>동관용접(BRAZING)</v>
          </cell>
          <cell r="B420" t="str">
            <v>D150</v>
          </cell>
          <cell r="C420" t="str">
            <v>개소</v>
          </cell>
          <cell r="D420" t="str">
            <v>21</v>
          </cell>
          <cell r="E420">
            <v>6657</v>
          </cell>
          <cell r="F420">
            <v>139797</v>
          </cell>
          <cell r="G420">
            <v>22016</v>
          </cell>
        </row>
        <row r="421">
          <cell r="A421" t="str">
            <v>동관용접(BRAZING)</v>
          </cell>
          <cell r="B421" t="str">
            <v>D125</v>
          </cell>
          <cell r="C421" t="str">
            <v>개소</v>
          </cell>
          <cell r="D421" t="str">
            <v>154</v>
          </cell>
          <cell r="E421">
            <v>4585</v>
          </cell>
          <cell r="F421">
            <v>706090</v>
          </cell>
          <cell r="G421">
            <v>15569</v>
          </cell>
        </row>
        <row r="422">
          <cell r="A422" t="str">
            <v>동관용접(BRAZING)</v>
          </cell>
          <cell r="B422" t="str">
            <v>D100</v>
          </cell>
          <cell r="C422" t="str">
            <v>개소</v>
          </cell>
          <cell r="D422" t="str">
            <v>42</v>
          </cell>
          <cell r="E422">
            <v>3161</v>
          </cell>
          <cell r="F422">
            <v>132762</v>
          </cell>
          <cell r="G422">
            <v>12527</v>
          </cell>
        </row>
        <row r="423">
          <cell r="A423" t="str">
            <v>동관용접(BRAZING)</v>
          </cell>
          <cell r="B423" t="str">
            <v>D80</v>
          </cell>
          <cell r="C423" t="str">
            <v>개소</v>
          </cell>
          <cell r="D423" t="str">
            <v>32</v>
          </cell>
          <cell r="E423">
            <v>1868</v>
          </cell>
          <cell r="F423">
            <v>59776</v>
          </cell>
          <cell r="G423">
            <v>8879</v>
          </cell>
        </row>
        <row r="424">
          <cell r="A424" t="str">
            <v>동관용접(BRAZING)</v>
          </cell>
          <cell r="B424" t="str">
            <v>D65</v>
          </cell>
          <cell r="C424" t="str">
            <v>개소</v>
          </cell>
          <cell r="D424" t="str">
            <v>226</v>
          </cell>
          <cell r="E424">
            <v>1361</v>
          </cell>
          <cell r="F424">
            <v>307586</v>
          </cell>
          <cell r="G424">
            <v>7663</v>
          </cell>
        </row>
        <row r="425">
          <cell r="A425" t="str">
            <v>동관용접(BRAZING)</v>
          </cell>
          <cell r="B425" t="str">
            <v>D50</v>
          </cell>
          <cell r="C425" t="str">
            <v>개소</v>
          </cell>
          <cell r="D425" t="str">
            <v>172</v>
          </cell>
          <cell r="E425">
            <v>1017</v>
          </cell>
          <cell r="F425">
            <v>174924</v>
          </cell>
          <cell r="G425">
            <v>5959</v>
          </cell>
        </row>
        <row r="426">
          <cell r="A426" t="str">
            <v>동관용접(BRAZING)</v>
          </cell>
          <cell r="B426" t="str">
            <v>D25</v>
          </cell>
          <cell r="C426" t="str">
            <v>개소</v>
          </cell>
          <cell r="D426" t="str">
            <v>109</v>
          </cell>
          <cell r="E426">
            <v>383</v>
          </cell>
          <cell r="F426">
            <v>41747</v>
          </cell>
          <cell r="G426">
            <v>3526</v>
          </cell>
        </row>
        <row r="427">
          <cell r="A427" t="str">
            <v>동관용접(BRAZING)</v>
          </cell>
          <cell r="B427" t="str">
            <v>D20</v>
          </cell>
          <cell r="C427" t="str">
            <v>개소</v>
          </cell>
          <cell r="D427" t="str">
            <v>180</v>
          </cell>
          <cell r="E427">
            <v>266</v>
          </cell>
          <cell r="F427">
            <v>47880</v>
          </cell>
          <cell r="G427">
            <v>2858</v>
          </cell>
        </row>
        <row r="428">
          <cell r="A428" t="str">
            <v>동절연합후렌지(10KG)</v>
          </cell>
          <cell r="B428" t="str">
            <v>D200</v>
          </cell>
          <cell r="C428" t="str">
            <v>개소</v>
          </cell>
          <cell r="D428" t="str">
            <v>10</v>
          </cell>
          <cell r="E428">
            <v>50521</v>
          </cell>
          <cell r="F428">
            <v>505210</v>
          </cell>
          <cell r="G428">
            <v>36856</v>
          </cell>
        </row>
        <row r="429">
          <cell r="A429" t="str">
            <v>동절연합후렌지(10KG)</v>
          </cell>
          <cell r="B429" t="str">
            <v>D150</v>
          </cell>
          <cell r="C429" t="str">
            <v>개소</v>
          </cell>
          <cell r="D429" t="str">
            <v>2</v>
          </cell>
          <cell r="E429">
            <v>31258</v>
          </cell>
          <cell r="F429">
            <v>62516</v>
          </cell>
          <cell r="G429">
            <v>22016</v>
          </cell>
        </row>
        <row r="430">
          <cell r="A430" t="str">
            <v>동절연합후렌지(10KG)</v>
          </cell>
          <cell r="B430" t="str">
            <v>D125</v>
          </cell>
          <cell r="C430" t="str">
            <v>개소</v>
          </cell>
          <cell r="D430" t="str">
            <v>2</v>
          </cell>
          <cell r="E430">
            <v>23103</v>
          </cell>
          <cell r="F430">
            <v>46206</v>
          </cell>
          <cell r="G430">
            <v>15569</v>
          </cell>
        </row>
        <row r="431">
          <cell r="A431" t="str">
            <v>동절연합후렌지(10KG)</v>
          </cell>
          <cell r="B431" t="str">
            <v>D65</v>
          </cell>
          <cell r="C431" t="str">
            <v>개소</v>
          </cell>
          <cell r="D431" t="str">
            <v>32</v>
          </cell>
          <cell r="E431">
            <v>9437</v>
          </cell>
          <cell r="F431">
            <v>301984</v>
          </cell>
          <cell r="G431">
            <v>7663</v>
          </cell>
        </row>
        <row r="432">
          <cell r="A432" t="str">
            <v>동맹후렌지(10KG)</v>
          </cell>
          <cell r="B432" t="str">
            <v>D65</v>
          </cell>
          <cell r="C432" t="str">
            <v>EA</v>
          </cell>
          <cell r="D432" t="str">
            <v>2</v>
          </cell>
          <cell r="E432">
            <v>5312</v>
          </cell>
          <cell r="F432">
            <v>10624</v>
          </cell>
        </row>
        <row r="433">
          <cell r="A433" t="str">
            <v>절연U-BOLT/NUT</v>
          </cell>
          <cell r="B433" t="str">
            <v>D65</v>
          </cell>
          <cell r="C433" t="str">
            <v>EA</v>
          </cell>
          <cell r="D433" t="str">
            <v>16</v>
          </cell>
          <cell r="E433">
            <v>527</v>
          </cell>
          <cell r="F433">
            <v>8432</v>
          </cell>
        </row>
        <row r="434">
          <cell r="A434" t="str">
            <v>절연U-BOLT/NUT</v>
          </cell>
          <cell r="B434" t="str">
            <v>D50</v>
          </cell>
          <cell r="C434" t="str">
            <v>EA</v>
          </cell>
          <cell r="D434" t="str">
            <v>6</v>
          </cell>
          <cell r="E434">
            <v>398</v>
          </cell>
          <cell r="F434">
            <v>2388</v>
          </cell>
        </row>
        <row r="435">
          <cell r="A435" t="str">
            <v>앙카슈(절연)</v>
          </cell>
          <cell r="B435" t="str">
            <v>D200</v>
          </cell>
          <cell r="C435" t="str">
            <v>SET</v>
          </cell>
          <cell r="D435" t="str">
            <v>5</v>
          </cell>
          <cell r="E435">
            <v>20650</v>
          </cell>
          <cell r="F435">
            <v>103250</v>
          </cell>
        </row>
        <row r="436">
          <cell r="A436" t="str">
            <v>앙카슈(절연)</v>
          </cell>
          <cell r="B436" t="str">
            <v>D150</v>
          </cell>
          <cell r="C436" t="str">
            <v>SET</v>
          </cell>
          <cell r="D436" t="str">
            <v>2</v>
          </cell>
          <cell r="E436">
            <v>17500</v>
          </cell>
          <cell r="F436">
            <v>35000</v>
          </cell>
        </row>
        <row r="437">
          <cell r="A437" t="str">
            <v>앙카슈(절연)</v>
          </cell>
          <cell r="B437" t="str">
            <v>D125</v>
          </cell>
          <cell r="C437" t="str">
            <v>SET</v>
          </cell>
          <cell r="D437" t="str">
            <v>9</v>
          </cell>
          <cell r="E437">
            <v>15750</v>
          </cell>
          <cell r="F437">
            <v>141750</v>
          </cell>
        </row>
        <row r="438">
          <cell r="A438" t="str">
            <v>앙카슈(절연)</v>
          </cell>
          <cell r="B438" t="str">
            <v>D100</v>
          </cell>
          <cell r="C438" t="str">
            <v>SET</v>
          </cell>
          <cell r="D438" t="str">
            <v>3</v>
          </cell>
          <cell r="E438">
            <v>13720</v>
          </cell>
          <cell r="F438">
            <v>41160</v>
          </cell>
        </row>
        <row r="439">
          <cell r="A439" t="str">
            <v>앙카슈(절연)</v>
          </cell>
          <cell r="B439" t="str">
            <v>D65</v>
          </cell>
          <cell r="C439" t="str">
            <v>SET</v>
          </cell>
          <cell r="D439" t="str">
            <v>1</v>
          </cell>
          <cell r="E439">
            <v>10850</v>
          </cell>
          <cell r="F439">
            <v>10850</v>
          </cell>
        </row>
        <row r="440">
          <cell r="A440" t="str">
            <v>앙카슈(절연)</v>
          </cell>
          <cell r="B440" t="str">
            <v>D50</v>
          </cell>
          <cell r="C440" t="str">
            <v>SET</v>
          </cell>
          <cell r="D440" t="str">
            <v>5</v>
          </cell>
          <cell r="E440">
            <v>9100</v>
          </cell>
          <cell r="F440">
            <v>45500</v>
          </cell>
        </row>
        <row r="441">
          <cell r="A441" t="str">
            <v>가이드슈(절연)</v>
          </cell>
          <cell r="B441" t="str">
            <v>D200</v>
          </cell>
          <cell r="C441" t="str">
            <v>SET</v>
          </cell>
          <cell r="D441" t="str">
            <v>14</v>
          </cell>
          <cell r="E441">
            <v>12110</v>
          </cell>
          <cell r="F441">
            <v>169540</v>
          </cell>
        </row>
        <row r="442">
          <cell r="A442" t="str">
            <v>가이드슈(절연)</v>
          </cell>
          <cell r="B442" t="str">
            <v>D150</v>
          </cell>
          <cell r="C442" t="str">
            <v>SET</v>
          </cell>
          <cell r="D442" t="str">
            <v>5</v>
          </cell>
          <cell r="E442">
            <v>10360</v>
          </cell>
          <cell r="F442">
            <v>51800</v>
          </cell>
        </row>
        <row r="443">
          <cell r="A443" t="str">
            <v>가이드슈(절연)</v>
          </cell>
          <cell r="B443" t="str">
            <v>D125</v>
          </cell>
          <cell r="C443" t="str">
            <v>SET</v>
          </cell>
          <cell r="D443" t="str">
            <v>45</v>
          </cell>
          <cell r="E443">
            <v>9310</v>
          </cell>
          <cell r="F443">
            <v>418950</v>
          </cell>
        </row>
        <row r="444">
          <cell r="A444" t="str">
            <v>가이드슈(절연)</v>
          </cell>
          <cell r="B444" t="str">
            <v>D100</v>
          </cell>
          <cell r="C444" t="str">
            <v>SET</v>
          </cell>
          <cell r="D444" t="str">
            <v>5</v>
          </cell>
          <cell r="E444">
            <v>8260</v>
          </cell>
          <cell r="F444">
            <v>41300</v>
          </cell>
        </row>
        <row r="445">
          <cell r="A445" t="str">
            <v>가이드슈(절연)</v>
          </cell>
          <cell r="B445" t="str">
            <v>D80</v>
          </cell>
          <cell r="C445" t="str">
            <v>SET</v>
          </cell>
          <cell r="D445" t="str">
            <v>13</v>
          </cell>
          <cell r="E445">
            <v>7420</v>
          </cell>
          <cell r="F445">
            <v>96460</v>
          </cell>
        </row>
        <row r="446">
          <cell r="A446" t="str">
            <v>가이드슈(절연)</v>
          </cell>
          <cell r="B446" t="str">
            <v>D65</v>
          </cell>
          <cell r="C446" t="str">
            <v>SET</v>
          </cell>
          <cell r="D446" t="str">
            <v>3</v>
          </cell>
          <cell r="E446">
            <v>6370</v>
          </cell>
          <cell r="F446">
            <v>19110</v>
          </cell>
        </row>
        <row r="447">
          <cell r="A447" t="str">
            <v>가이드슈(절연)</v>
          </cell>
          <cell r="B447" t="str">
            <v>D50</v>
          </cell>
          <cell r="C447" t="str">
            <v>SET</v>
          </cell>
          <cell r="D447" t="str">
            <v>4</v>
          </cell>
          <cell r="E447">
            <v>5740</v>
          </cell>
          <cell r="F447">
            <v>22960</v>
          </cell>
        </row>
        <row r="448">
          <cell r="A448" t="str">
            <v>파이프스리브</v>
          </cell>
          <cell r="B448" t="str">
            <v>D125</v>
          </cell>
          <cell r="C448" t="str">
            <v>개소</v>
          </cell>
          <cell r="D448" t="str">
            <v>1</v>
          </cell>
          <cell r="E448">
            <v>7602</v>
          </cell>
          <cell r="F448">
            <v>7602</v>
          </cell>
        </row>
        <row r="449">
          <cell r="A449" t="str">
            <v>파이프스리브</v>
          </cell>
          <cell r="B449" t="str">
            <v>D100</v>
          </cell>
          <cell r="C449" t="str">
            <v>개소</v>
          </cell>
          <cell r="D449" t="str">
            <v>9</v>
          </cell>
          <cell r="E449">
            <v>6331</v>
          </cell>
          <cell r="F449">
            <v>56979</v>
          </cell>
        </row>
        <row r="450">
          <cell r="A450" t="str">
            <v>파이프스리브</v>
          </cell>
          <cell r="B450" t="str">
            <v>D25</v>
          </cell>
          <cell r="C450" t="str">
            <v>개소</v>
          </cell>
          <cell r="D450" t="str">
            <v>10</v>
          </cell>
          <cell r="E450">
            <v>949</v>
          </cell>
          <cell r="F450">
            <v>9490</v>
          </cell>
        </row>
        <row r="451">
          <cell r="A451" t="str">
            <v>앵글</v>
          </cell>
          <cell r="B451" t="str">
            <v>65*65*6T</v>
          </cell>
          <cell r="C451" t="str">
            <v>KG</v>
          </cell>
          <cell r="D451">
            <v>1147</v>
          </cell>
          <cell r="E451">
            <v>410</v>
          </cell>
          <cell r="F451">
            <v>470270</v>
          </cell>
        </row>
        <row r="452">
          <cell r="A452" t="str">
            <v>잡철물제작설치</v>
          </cell>
          <cell r="B452" t="str">
            <v>복잡</v>
          </cell>
          <cell r="C452" t="str">
            <v>TON</v>
          </cell>
          <cell r="D452">
            <v>1.147</v>
          </cell>
          <cell r="E452">
            <v>77434</v>
          </cell>
          <cell r="F452">
            <v>88817</v>
          </cell>
          <cell r="G452">
            <v>2837148</v>
          </cell>
        </row>
        <row r="453">
          <cell r="A453" t="str">
            <v>녹막이페인트칠</v>
          </cell>
          <cell r="B453" t="str">
            <v>2회칠</v>
          </cell>
          <cell r="C453" t="str">
            <v>M2</v>
          </cell>
          <cell r="D453">
            <v>65</v>
          </cell>
          <cell r="E453">
            <v>1290</v>
          </cell>
          <cell r="F453">
            <v>83850</v>
          </cell>
          <cell r="G453">
            <v>1633</v>
          </cell>
        </row>
        <row r="454">
          <cell r="A454" t="str">
            <v>조합페인트칠(철재면)</v>
          </cell>
          <cell r="B454" t="str">
            <v>2회칠</v>
          </cell>
          <cell r="C454" t="str">
            <v>M2</v>
          </cell>
          <cell r="D454">
            <v>65</v>
          </cell>
          <cell r="E454">
            <v>878</v>
          </cell>
          <cell r="F454">
            <v>57070</v>
          </cell>
          <cell r="G454">
            <v>2504</v>
          </cell>
        </row>
        <row r="455">
          <cell r="A455" t="str">
            <v>잡재료비</v>
          </cell>
          <cell r="B455" t="str">
            <v>재료비의 5 %</v>
          </cell>
          <cell r="C455" t="str">
            <v>식</v>
          </cell>
          <cell r="D455" t="str">
            <v>1</v>
          </cell>
          <cell r="E455">
            <v>1060238</v>
          </cell>
          <cell r="F455">
            <v>1060238</v>
          </cell>
        </row>
        <row r="456">
          <cell r="A456" t="str">
            <v>노무비</v>
          </cell>
          <cell r="B456" t="str">
            <v>배관공</v>
          </cell>
          <cell r="C456" t="str">
            <v>인</v>
          </cell>
          <cell r="D456" t="str">
            <v>153</v>
          </cell>
          <cell r="E456">
            <v>0</v>
          </cell>
          <cell r="G456">
            <v>47537</v>
          </cell>
        </row>
        <row r="457">
          <cell r="A457" t="str">
            <v>노무비</v>
          </cell>
          <cell r="B457" t="str">
            <v>보통인부</v>
          </cell>
          <cell r="C457" t="str">
            <v>인</v>
          </cell>
          <cell r="D457" t="str">
            <v>100</v>
          </cell>
          <cell r="E457">
            <v>0</v>
          </cell>
          <cell r="G457">
            <v>34360</v>
          </cell>
        </row>
        <row r="458">
          <cell r="A458" t="str">
            <v>공구손료</v>
          </cell>
          <cell r="B458" t="str">
            <v>노무비의 3 %</v>
          </cell>
          <cell r="C458" t="str">
            <v>식</v>
          </cell>
          <cell r="D458" t="str">
            <v>1</v>
          </cell>
          <cell r="E458">
            <v>0</v>
          </cell>
          <cell r="G458">
            <v>866768</v>
          </cell>
        </row>
        <row r="459">
          <cell r="A459" t="str">
            <v>계</v>
          </cell>
          <cell r="F459">
            <v>40756951</v>
          </cell>
        </row>
        <row r="461">
          <cell r="A461" t="str">
            <v>5.공조덕트공사</v>
          </cell>
        </row>
        <row r="462">
          <cell r="A462" t="str">
            <v>각형덕트제작설치(기계식)</v>
          </cell>
          <cell r="B462" t="str">
            <v>1.2T(#18)</v>
          </cell>
          <cell r="C462" t="str">
            <v>M2</v>
          </cell>
          <cell r="D462">
            <v>84</v>
          </cell>
          <cell r="E462">
            <v>12906</v>
          </cell>
          <cell r="F462">
            <v>1084104</v>
          </cell>
          <cell r="G462">
            <v>28590</v>
          </cell>
        </row>
        <row r="463">
          <cell r="A463" t="str">
            <v>각형덕트제작설치(기계식)</v>
          </cell>
          <cell r="B463" t="str">
            <v>1.0T(#20)</v>
          </cell>
          <cell r="C463" t="str">
            <v>M2</v>
          </cell>
          <cell r="D463">
            <v>110</v>
          </cell>
          <cell r="E463">
            <v>11080</v>
          </cell>
          <cell r="F463">
            <v>1218800</v>
          </cell>
          <cell r="G463">
            <v>25140</v>
          </cell>
        </row>
        <row r="464">
          <cell r="A464" t="str">
            <v>각형덕트제작설치(기계식)</v>
          </cell>
          <cell r="B464" t="str">
            <v>0.8T(#22)</v>
          </cell>
          <cell r="C464" t="str">
            <v>M2</v>
          </cell>
          <cell r="D464">
            <v>998</v>
          </cell>
          <cell r="E464">
            <v>9579</v>
          </cell>
          <cell r="F464">
            <v>9559842</v>
          </cell>
          <cell r="G464">
            <v>21196</v>
          </cell>
        </row>
        <row r="465">
          <cell r="A465" t="str">
            <v>각형덕트제작설치(기계식)</v>
          </cell>
          <cell r="B465" t="str">
            <v>0.6T(#24)</v>
          </cell>
          <cell r="C465" t="str">
            <v>M2</v>
          </cell>
          <cell r="D465">
            <v>841</v>
          </cell>
          <cell r="E465">
            <v>8312</v>
          </cell>
          <cell r="F465">
            <v>6990392</v>
          </cell>
          <cell r="G465">
            <v>19718</v>
          </cell>
        </row>
        <row r="466">
          <cell r="A466" t="str">
            <v>각형덕트제작설치(기계식)</v>
          </cell>
          <cell r="B466" t="str">
            <v>0.5T(#26)</v>
          </cell>
          <cell r="C466" t="str">
            <v>M2</v>
          </cell>
          <cell r="D466">
            <v>758</v>
          </cell>
          <cell r="E466">
            <v>7979</v>
          </cell>
          <cell r="F466">
            <v>6048082</v>
          </cell>
          <cell r="G466">
            <v>18731</v>
          </cell>
        </row>
        <row r="467">
          <cell r="A467" t="str">
            <v>각형닥트보온(옥내은폐)</v>
          </cell>
          <cell r="B467" t="str">
            <v>24K*25T</v>
          </cell>
          <cell r="C467" t="str">
            <v>M2</v>
          </cell>
          <cell r="D467">
            <v>1686</v>
          </cell>
          <cell r="E467">
            <v>3000</v>
          </cell>
          <cell r="F467">
            <v>5058000</v>
          </cell>
          <cell r="G467">
            <v>28223</v>
          </cell>
        </row>
        <row r="468">
          <cell r="A468" t="str">
            <v>원형디퓨쟈</v>
          </cell>
          <cell r="B468" t="str">
            <v>ND200</v>
          </cell>
          <cell r="C468" t="str">
            <v>EA</v>
          </cell>
          <cell r="D468" t="str">
            <v>10</v>
          </cell>
          <cell r="E468">
            <v>12000</v>
          </cell>
          <cell r="F468">
            <v>120000</v>
          </cell>
        </row>
        <row r="469">
          <cell r="A469" t="str">
            <v>원형디퓨쟈</v>
          </cell>
          <cell r="B469" t="str">
            <v>ND150</v>
          </cell>
          <cell r="C469" t="str">
            <v>EA</v>
          </cell>
          <cell r="D469" t="str">
            <v>3</v>
          </cell>
          <cell r="E469">
            <v>12000</v>
          </cell>
          <cell r="F469">
            <v>36000</v>
          </cell>
        </row>
        <row r="470">
          <cell r="A470" t="str">
            <v>사각디퓨쟈</v>
          </cell>
          <cell r="B470" t="str">
            <v>ND250</v>
          </cell>
          <cell r="C470" t="str">
            <v>EA</v>
          </cell>
          <cell r="D470" t="str">
            <v>1</v>
          </cell>
          <cell r="E470">
            <v>22000</v>
          </cell>
          <cell r="F470">
            <v>22000</v>
          </cell>
        </row>
        <row r="471">
          <cell r="A471" t="str">
            <v>사각디퓨쟈</v>
          </cell>
          <cell r="B471" t="str">
            <v>ND200</v>
          </cell>
          <cell r="C471" t="str">
            <v>EA</v>
          </cell>
          <cell r="D471" t="str">
            <v>147</v>
          </cell>
          <cell r="E471">
            <v>12000</v>
          </cell>
          <cell r="F471">
            <v>1764000</v>
          </cell>
        </row>
        <row r="472">
          <cell r="A472" t="str">
            <v>사각디퓨쟈</v>
          </cell>
          <cell r="B472" t="str">
            <v>ND150</v>
          </cell>
          <cell r="C472" t="str">
            <v>EA</v>
          </cell>
          <cell r="D472" t="str">
            <v>30</v>
          </cell>
          <cell r="E472">
            <v>12000</v>
          </cell>
          <cell r="F472">
            <v>360000</v>
          </cell>
        </row>
        <row r="473">
          <cell r="A473" t="str">
            <v>B.L.D</v>
          </cell>
          <cell r="B473" t="str">
            <v>2S*25W*1200L,200Φ</v>
          </cell>
          <cell r="C473" t="str">
            <v>EA</v>
          </cell>
          <cell r="D473" t="str">
            <v>8</v>
          </cell>
          <cell r="E473">
            <v>35000</v>
          </cell>
          <cell r="F473">
            <v>280000</v>
          </cell>
        </row>
        <row r="474">
          <cell r="A474" t="str">
            <v>CHAMBER</v>
          </cell>
          <cell r="B474" t="str">
            <v>2000*1800*800</v>
          </cell>
          <cell r="C474" t="str">
            <v>EA</v>
          </cell>
          <cell r="D474" t="str">
            <v>1</v>
          </cell>
          <cell r="E474">
            <v>1062400</v>
          </cell>
          <cell r="F474">
            <v>1062400</v>
          </cell>
        </row>
        <row r="475">
          <cell r="A475" t="str">
            <v>CHAMBER</v>
          </cell>
          <cell r="B475" t="str">
            <v>2000*1600*800</v>
          </cell>
          <cell r="C475" t="str">
            <v>EA</v>
          </cell>
          <cell r="D475" t="str">
            <v>1</v>
          </cell>
          <cell r="E475">
            <v>972800</v>
          </cell>
          <cell r="F475">
            <v>972800</v>
          </cell>
        </row>
        <row r="476">
          <cell r="A476" t="str">
            <v>CHAMBER</v>
          </cell>
          <cell r="B476" t="str">
            <v>1300*600*800</v>
          </cell>
          <cell r="C476" t="str">
            <v>EA</v>
          </cell>
          <cell r="D476" t="str">
            <v>1</v>
          </cell>
          <cell r="E476">
            <v>368000</v>
          </cell>
          <cell r="F476">
            <v>368000</v>
          </cell>
        </row>
        <row r="477">
          <cell r="A477" t="str">
            <v>CHAMBER</v>
          </cell>
          <cell r="B477" t="str">
            <v>7000*800*1800</v>
          </cell>
          <cell r="C477" t="str">
            <v>EA</v>
          </cell>
          <cell r="D477" t="str">
            <v>1</v>
          </cell>
          <cell r="E477">
            <v>521600</v>
          </cell>
          <cell r="F477">
            <v>521600</v>
          </cell>
        </row>
        <row r="478">
          <cell r="A478" t="str">
            <v>CHAMBER</v>
          </cell>
          <cell r="B478" t="str">
            <v>1000*2700*800</v>
          </cell>
          <cell r="C478" t="str">
            <v>EA</v>
          </cell>
          <cell r="D478" t="str">
            <v>1</v>
          </cell>
          <cell r="E478">
            <v>905600</v>
          </cell>
          <cell r="F478">
            <v>905600</v>
          </cell>
        </row>
        <row r="479">
          <cell r="A479" t="str">
            <v>CHAMBER</v>
          </cell>
          <cell r="B479" t="str">
            <v>1100*1200*800</v>
          </cell>
          <cell r="C479" t="str">
            <v>EA</v>
          </cell>
          <cell r="D479" t="str">
            <v>1</v>
          </cell>
          <cell r="E479">
            <v>505600</v>
          </cell>
          <cell r="F479">
            <v>505600</v>
          </cell>
        </row>
        <row r="480">
          <cell r="A480" t="str">
            <v>CHAMBER</v>
          </cell>
          <cell r="B480" t="str">
            <v>800*1200*800</v>
          </cell>
          <cell r="C480" t="str">
            <v>EA</v>
          </cell>
          <cell r="D480" t="str">
            <v>1</v>
          </cell>
          <cell r="E480">
            <v>409600</v>
          </cell>
          <cell r="F480">
            <v>409600</v>
          </cell>
        </row>
        <row r="481">
          <cell r="A481" t="str">
            <v>CHAMBER</v>
          </cell>
          <cell r="B481" t="str">
            <v>3000*2000*1000</v>
          </cell>
          <cell r="C481" t="str">
            <v>EA</v>
          </cell>
          <cell r="D481" t="str">
            <v>1</v>
          </cell>
          <cell r="E481">
            <v>1600000</v>
          </cell>
          <cell r="F481">
            <v>1600000</v>
          </cell>
        </row>
        <row r="482">
          <cell r="A482" t="str">
            <v>소음기</v>
          </cell>
          <cell r="B482" t="str">
            <v>1600*600*1800</v>
          </cell>
          <cell r="C482" t="str">
            <v>EA</v>
          </cell>
          <cell r="D482" t="str">
            <v>1</v>
          </cell>
          <cell r="E482">
            <v>1584000</v>
          </cell>
          <cell r="F482">
            <v>1584000</v>
          </cell>
        </row>
        <row r="483">
          <cell r="A483" t="str">
            <v>소음기</v>
          </cell>
          <cell r="B483" t="str">
            <v>1600*600*1200</v>
          </cell>
          <cell r="C483" t="str">
            <v>EA</v>
          </cell>
          <cell r="D483" t="str">
            <v>1</v>
          </cell>
          <cell r="E483">
            <v>1056000</v>
          </cell>
          <cell r="F483">
            <v>1056000</v>
          </cell>
        </row>
        <row r="484">
          <cell r="A484" t="str">
            <v>소음기</v>
          </cell>
          <cell r="B484" t="str">
            <v>1000*650*1200</v>
          </cell>
          <cell r="C484" t="str">
            <v>EA</v>
          </cell>
          <cell r="D484" t="str">
            <v>1</v>
          </cell>
          <cell r="E484">
            <v>792000</v>
          </cell>
          <cell r="F484">
            <v>792000</v>
          </cell>
        </row>
        <row r="485">
          <cell r="A485" t="str">
            <v>소음기</v>
          </cell>
          <cell r="B485" t="str">
            <v>900*500*900</v>
          </cell>
          <cell r="C485" t="str">
            <v>EA</v>
          </cell>
          <cell r="D485" t="str">
            <v>2</v>
          </cell>
          <cell r="E485">
            <v>504000</v>
          </cell>
          <cell r="F485">
            <v>1008000</v>
          </cell>
        </row>
        <row r="486">
          <cell r="A486" t="str">
            <v>소음기</v>
          </cell>
          <cell r="B486" t="str">
            <v>900*500*1200</v>
          </cell>
          <cell r="C486" t="str">
            <v>EA</v>
          </cell>
          <cell r="D486" t="str">
            <v>1</v>
          </cell>
          <cell r="E486">
            <v>672000</v>
          </cell>
          <cell r="F486">
            <v>672000</v>
          </cell>
        </row>
        <row r="487">
          <cell r="A487" t="str">
            <v>터닝베인(T.V)</v>
          </cell>
          <cell r="B487" t="str">
            <v>1300*700</v>
          </cell>
          <cell r="C487" t="str">
            <v>EA</v>
          </cell>
          <cell r="D487" t="str">
            <v>1</v>
          </cell>
          <cell r="E487">
            <v>72800</v>
          </cell>
          <cell r="F487">
            <v>72800</v>
          </cell>
        </row>
        <row r="488">
          <cell r="A488" t="str">
            <v>터닝베인(T.V)</v>
          </cell>
          <cell r="B488" t="str">
            <v>800*500</v>
          </cell>
          <cell r="C488" t="str">
            <v>EA</v>
          </cell>
          <cell r="D488" t="str">
            <v>1</v>
          </cell>
          <cell r="E488">
            <v>32000</v>
          </cell>
          <cell r="F488">
            <v>32000</v>
          </cell>
        </row>
        <row r="489">
          <cell r="A489" t="str">
            <v>터닝베인(T.V)</v>
          </cell>
          <cell r="B489" t="str">
            <v>1000*600</v>
          </cell>
          <cell r="C489" t="str">
            <v>EA</v>
          </cell>
          <cell r="D489" t="str">
            <v>1</v>
          </cell>
          <cell r="E489">
            <v>48000</v>
          </cell>
          <cell r="F489">
            <v>48000</v>
          </cell>
        </row>
        <row r="490">
          <cell r="A490" t="str">
            <v>터닝베인(T.V)</v>
          </cell>
          <cell r="B490" t="str">
            <v>750*400</v>
          </cell>
          <cell r="C490" t="str">
            <v>EA</v>
          </cell>
          <cell r="D490" t="str">
            <v>1</v>
          </cell>
          <cell r="E490">
            <v>24000</v>
          </cell>
          <cell r="F490">
            <v>24000</v>
          </cell>
        </row>
        <row r="491">
          <cell r="A491" t="str">
            <v>터닝베인(T.V)</v>
          </cell>
          <cell r="B491" t="str">
            <v>900*400</v>
          </cell>
          <cell r="C491" t="str">
            <v>EA</v>
          </cell>
          <cell r="D491" t="str">
            <v>2</v>
          </cell>
          <cell r="E491">
            <v>28800</v>
          </cell>
          <cell r="F491">
            <v>57600</v>
          </cell>
        </row>
        <row r="492">
          <cell r="A492" t="str">
            <v>터닝베인(T.V)</v>
          </cell>
          <cell r="B492" t="str">
            <v>600*300</v>
          </cell>
          <cell r="C492" t="str">
            <v>EA</v>
          </cell>
          <cell r="D492" t="str">
            <v>1</v>
          </cell>
          <cell r="E492">
            <v>14400</v>
          </cell>
          <cell r="F492">
            <v>14400</v>
          </cell>
        </row>
        <row r="493">
          <cell r="A493" t="str">
            <v>터닝베인(T.V)</v>
          </cell>
          <cell r="B493" t="str">
            <v>1000*350</v>
          </cell>
          <cell r="C493" t="str">
            <v>EA</v>
          </cell>
          <cell r="D493" t="str">
            <v>1</v>
          </cell>
          <cell r="E493">
            <v>28000</v>
          </cell>
          <cell r="F493">
            <v>28000</v>
          </cell>
        </row>
        <row r="494">
          <cell r="A494" t="str">
            <v>B.D.D</v>
          </cell>
          <cell r="B494" t="str">
            <v>900*700</v>
          </cell>
          <cell r="C494" t="str">
            <v>EA</v>
          </cell>
          <cell r="D494" t="str">
            <v>1</v>
          </cell>
          <cell r="E494">
            <v>75600</v>
          </cell>
          <cell r="F494">
            <v>75600</v>
          </cell>
        </row>
        <row r="495">
          <cell r="A495" t="str">
            <v>B.D.D</v>
          </cell>
          <cell r="B495" t="str">
            <v>800*350</v>
          </cell>
          <cell r="C495" t="str">
            <v>EA</v>
          </cell>
          <cell r="D495" t="str">
            <v>1</v>
          </cell>
          <cell r="E495">
            <v>33600</v>
          </cell>
          <cell r="F495">
            <v>33600</v>
          </cell>
        </row>
        <row r="496">
          <cell r="A496" t="str">
            <v>V.D</v>
          </cell>
          <cell r="B496" t="str">
            <v>400*2500</v>
          </cell>
          <cell r="C496" t="str">
            <v>EA</v>
          </cell>
          <cell r="D496" t="str">
            <v>1</v>
          </cell>
          <cell r="E496">
            <v>70000</v>
          </cell>
          <cell r="F496">
            <v>70000</v>
          </cell>
        </row>
        <row r="497">
          <cell r="A497" t="str">
            <v>V.D</v>
          </cell>
          <cell r="B497" t="str">
            <v>500*350</v>
          </cell>
          <cell r="C497" t="str">
            <v>EA</v>
          </cell>
          <cell r="D497" t="str">
            <v>2</v>
          </cell>
          <cell r="E497">
            <v>12250</v>
          </cell>
          <cell r="F497">
            <v>24500</v>
          </cell>
        </row>
        <row r="498">
          <cell r="A498" t="str">
            <v>V.D</v>
          </cell>
          <cell r="B498" t="str">
            <v>600*300</v>
          </cell>
          <cell r="C498" t="str">
            <v>EA</v>
          </cell>
          <cell r="D498" t="str">
            <v>1</v>
          </cell>
          <cell r="E498">
            <v>12600</v>
          </cell>
          <cell r="F498">
            <v>12600</v>
          </cell>
        </row>
        <row r="499">
          <cell r="A499" t="str">
            <v>V.D</v>
          </cell>
          <cell r="B499" t="str">
            <v>350*250</v>
          </cell>
          <cell r="C499" t="str">
            <v>EA</v>
          </cell>
          <cell r="D499" t="str">
            <v>5</v>
          </cell>
          <cell r="E499">
            <v>6500</v>
          </cell>
          <cell r="F499">
            <v>32500</v>
          </cell>
        </row>
        <row r="500">
          <cell r="A500" t="str">
            <v>V.D</v>
          </cell>
          <cell r="B500" t="str">
            <v>350*200</v>
          </cell>
          <cell r="C500" t="str">
            <v>EA</v>
          </cell>
          <cell r="D500" t="str">
            <v>1</v>
          </cell>
          <cell r="E500">
            <v>6500</v>
          </cell>
          <cell r="F500">
            <v>6500</v>
          </cell>
        </row>
        <row r="501">
          <cell r="A501" t="str">
            <v>V.D</v>
          </cell>
          <cell r="B501" t="str">
            <v>250*250</v>
          </cell>
          <cell r="C501" t="str">
            <v>EA</v>
          </cell>
          <cell r="D501" t="str">
            <v>4</v>
          </cell>
          <cell r="E501">
            <v>6500</v>
          </cell>
          <cell r="F501">
            <v>26000</v>
          </cell>
        </row>
        <row r="502">
          <cell r="A502" t="str">
            <v>V.D</v>
          </cell>
          <cell r="B502" t="str">
            <v>300*200</v>
          </cell>
          <cell r="C502" t="str">
            <v>EA</v>
          </cell>
          <cell r="D502" t="str">
            <v>1</v>
          </cell>
          <cell r="E502">
            <v>6500</v>
          </cell>
          <cell r="F502">
            <v>6500</v>
          </cell>
        </row>
        <row r="503">
          <cell r="A503" t="str">
            <v>V.D</v>
          </cell>
          <cell r="B503" t="str">
            <v>400*300</v>
          </cell>
          <cell r="C503" t="str">
            <v>EA</v>
          </cell>
          <cell r="D503" t="str">
            <v>2</v>
          </cell>
          <cell r="E503">
            <v>8400</v>
          </cell>
          <cell r="F503">
            <v>16800</v>
          </cell>
        </row>
        <row r="504">
          <cell r="A504" t="str">
            <v>V.D</v>
          </cell>
          <cell r="B504" t="str">
            <v>300*250</v>
          </cell>
          <cell r="C504" t="str">
            <v>EA</v>
          </cell>
          <cell r="D504" t="str">
            <v>3</v>
          </cell>
          <cell r="E504">
            <v>6500</v>
          </cell>
          <cell r="F504">
            <v>19500</v>
          </cell>
        </row>
        <row r="505">
          <cell r="A505" t="str">
            <v>V.D</v>
          </cell>
          <cell r="B505" t="str">
            <v>550*300</v>
          </cell>
          <cell r="C505" t="str">
            <v>EA</v>
          </cell>
          <cell r="D505" t="str">
            <v>3</v>
          </cell>
          <cell r="E505">
            <v>11550</v>
          </cell>
          <cell r="F505">
            <v>34650</v>
          </cell>
        </row>
        <row r="506">
          <cell r="A506" t="str">
            <v>V.D</v>
          </cell>
          <cell r="B506" t="str">
            <v>250*200</v>
          </cell>
          <cell r="C506" t="str">
            <v>EA</v>
          </cell>
          <cell r="D506" t="str">
            <v>8</v>
          </cell>
          <cell r="E506">
            <v>6500</v>
          </cell>
          <cell r="F506">
            <v>52000</v>
          </cell>
        </row>
        <row r="507">
          <cell r="A507" t="str">
            <v>V.D</v>
          </cell>
          <cell r="B507" t="str">
            <v>500*250</v>
          </cell>
          <cell r="C507" t="str">
            <v>EA</v>
          </cell>
          <cell r="D507" t="str">
            <v>3</v>
          </cell>
          <cell r="E507">
            <v>8750</v>
          </cell>
          <cell r="F507">
            <v>26250</v>
          </cell>
        </row>
        <row r="508">
          <cell r="A508" t="str">
            <v>V.D</v>
          </cell>
          <cell r="B508" t="str">
            <v>450*250</v>
          </cell>
          <cell r="C508" t="str">
            <v>EA</v>
          </cell>
          <cell r="D508" t="str">
            <v>3</v>
          </cell>
          <cell r="E508">
            <v>7875</v>
          </cell>
          <cell r="F508">
            <v>23625</v>
          </cell>
        </row>
        <row r="509">
          <cell r="A509" t="str">
            <v>V.D</v>
          </cell>
          <cell r="B509" t="str">
            <v>350*300</v>
          </cell>
          <cell r="C509" t="str">
            <v>EA</v>
          </cell>
          <cell r="D509" t="str">
            <v>1</v>
          </cell>
          <cell r="E509">
            <v>7350</v>
          </cell>
          <cell r="F509">
            <v>7350</v>
          </cell>
        </row>
        <row r="510">
          <cell r="A510" t="str">
            <v>V.D</v>
          </cell>
          <cell r="B510" t="str">
            <v>450*200</v>
          </cell>
          <cell r="C510" t="str">
            <v>EA</v>
          </cell>
          <cell r="D510" t="str">
            <v>1</v>
          </cell>
          <cell r="E510">
            <v>6500</v>
          </cell>
          <cell r="F510">
            <v>6500</v>
          </cell>
        </row>
        <row r="511">
          <cell r="A511" t="str">
            <v>V.D</v>
          </cell>
          <cell r="B511" t="str">
            <v>400*250</v>
          </cell>
          <cell r="C511" t="str">
            <v>EA</v>
          </cell>
          <cell r="D511" t="str">
            <v>4</v>
          </cell>
          <cell r="E511">
            <v>6500</v>
          </cell>
          <cell r="F511">
            <v>26000</v>
          </cell>
        </row>
        <row r="512">
          <cell r="A512" t="str">
            <v>V.D</v>
          </cell>
          <cell r="B512" t="str">
            <v>650*350</v>
          </cell>
          <cell r="C512" t="str">
            <v>EA</v>
          </cell>
          <cell r="D512" t="str">
            <v>1</v>
          </cell>
          <cell r="E512">
            <v>15925</v>
          </cell>
          <cell r="F512">
            <v>15925</v>
          </cell>
        </row>
        <row r="513">
          <cell r="A513" t="str">
            <v>V.D</v>
          </cell>
          <cell r="B513" t="str">
            <v>750*400</v>
          </cell>
          <cell r="C513" t="str">
            <v>EA</v>
          </cell>
          <cell r="D513" t="str">
            <v>1</v>
          </cell>
          <cell r="E513">
            <v>21000</v>
          </cell>
          <cell r="F513">
            <v>21000</v>
          </cell>
        </row>
        <row r="514">
          <cell r="A514" t="str">
            <v>V.D</v>
          </cell>
          <cell r="B514" t="str">
            <v>950*500</v>
          </cell>
          <cell r="C514" t="str">
            <v>EA</v>
          </cell>
          <cell r="D514" t="str">
            <v>1</v>
          </cell>
          <cell r="E514">
            <v>33250</v>
          </cell>
          <cell r="F514">
            <v>33250</v>
          </cell>
        </row>
        <row r="515">
          <cell r="A515" t="str">
            <v>V.D</v>
          </cell>
          <cell r="B515" t="str">
            <v>550*300</v>
          </cell>
          <cell r="C515" t="str">
            <v>EA</v>
          </cell>
          <cell r="D515" t="str">
            <v>4</v>
          </cell>
          <cell r="E515">
            <v>11550</v>
          </cell>
          <cell r="F515">
            <v>46200</v>
          </cell>
        </row>
        <row r="516">
          <cell r="A516" t="str">
            <v>V.D</v>
          </cell>
          <cell r="B516" t="str">
            <v>500*300</v>
          </cell>
          <cell r="C516" t="str">
            <v>EA</v>
          </cell>
          <cell r="D516" t="str">
            <v>4</v>
          </cell>
          <cell r="E516">
            <v>10500</v>
          </cell>
          <cell r="F516">
            <v>42000</v>
          </cell>
        </row>
        <row r="517">
          <cell r="A517" t="str">
            <v>V.D</v>
          </cell>
          <cell r="B517" t="str">
            <v>300*300</v>
          </cell>
          <cell r="C517" t="str">
            <v>EA</v>
          </cell>
          <cell r="D517" t="str">
            <v>2</v>
          </cell>
          <cell r="E517">
            <v>6500</v>
          </cell>
          <cell r="F517">
            <v>13000</v>
          </cell>
        </row>
        <row r="518">
          <cell r="A518" t="str">
            <v>F.V.D</v>
          </cell>
          <cell r="B518" t="str">
            <v>1300*500</v>
          </cell>
          <cell r="C518" t="str">
            <v>EA</v>
          </cell>
          <cell r="D518" t="str">
            <v>2</v>
          </cell>
          <cell r="E518">
            <v>45500</v>
          </cell>
          <cell r="F518">
            <v>91000</v>
          </cell>
        </row>
        <row r="519">
          <cell r="A519" t="str">
            <v>F.V.D</v>
          </cell>
          <cell r="B519" t="str">
            <v>1000*600</v>
          </cell>
          <cell r="C519" t="str">
            <v>EA</v>
          </cell>
          <cell r="D519" t="str">
            <v>1</v>
          </cell>
          <cell r="E519">
            <v>42000</v>
          </cell>
          <cell r="F519">
            <v>42000</v>
          </cell>
        </row>
        <row r="520">
          <cell r="A520" t="str">
            <v>F.V.D</v>
          </cell>
          <cell r="B520" t="str">
            <v>1400*500</v>
          </cell>
          <cell r="C520" t="str">
            <v>EA</v>
          </cell>
          <cell r="D520" t="str">
            <v>1</v>
          </cell>
          <cell r="E520">
            <v>49000</v>
          </cell>
          <cell r="F520">
            <v>49000</v>
          </cell>
        </row>
        <row r="521">
          <cell r="A521" t="str">
            <v>F.V.D</v>
          </cell>
          <cell r="B521" t="str">
            <v>750*400</v>
          </cell>
          <cell r="C521" t="str">
            <v>EA</v>
          </cell>
          <cell r="D521" t="str">
            <v>3</v>
          </cell>
          <cell r="E521">
            <v>21000</v>
          </cell>
          <cell r="F521">
            <v>63000</v>
          </cell>
        </row>
        <row r="522">
          <cell r="A522" t="str">
            <v>F.V.D</v>
          </cell>
          <cell r="B522" t="str">
            <v>400*550</v>
          </cell>
          <cell r="C522" t="str">
            <v>EA</v>
          </cell>
          <cell r="D522" t="str">
            <v>2</v>
          </cell>
          <cell r="E522">
            <v>15400</v>
          </cell>
          <cell r="F522">
            <v>30800</v>
          </cell>
        </row>
        <row r="523">
          <cell r="A523" t="str">
            <v>F.V.D</v>
          </cell>
          <cell r="B523" t="str">
            <v>400*350</v>
          </cell>
          <cell r="C523" t="str">
            <v>EA</v>
          </cell>
          <cell r="D523" t="str">
            <v>1</v>
          </cell>
          <cell r="E523">
            <v>9800</v>
          </cell>
          <cell r="F523">
            <v>9800</v>
          </cell>
        </row>
        <row r="524">
          <cell r="A524" t="str">
            <v>F.V.D</v>
          </cell>
          <cell r="B524" t="str">
            <v>300*200</v>
          </cell>
          <cell r="C524" t="str">
            <v>EA</v>
          </cell>
          <cell r="D524" t="str">
            <v>2</v>
          </cell>
          <cell r="E524">
            <v>6500</v>
          </cell>
          <cell r="F524">
            <v>13000</v>
          </cell>
        </row>
        <row r="525">
          <cell r="A525" t="str">
            <v>F.V.D</v>
          </cell>
          <cell r="B525" t="str">
            <v>950*400</v>
          </cell>
          <cell r="C525" t="str">
            <v>EA</v>
          </cell>
          <cell r="D525" t="str">
            <v>1</v>
          </cell>
          <cell r="E525">
            <v>26600</v>
          </cell>
          <cell r="F525">
            <v>26600</v>
          </cell>
        </row>
        <row r="526">
          <cell r="A526" t="str">
            <v>F.V.D</v>
          </cell>
          <cell r="B526" t="str">
            <v>1000*350</v>
          </cell>
          <cell r="C526" t="str">
            <v>EA</v>
          </cell>
          <cell r="D526" t="str">
            <v>1</v>
          </cell>
          <cell r="E526">
            <v>24500</v>
          </cell>
          <cell r="F526">
            <v>24500</v>
          </cell>
        </row>
        <row r="527">
          <cell r="A527" t="str">
            <v>루바</v>
          </cell>
          <cell r="B527" t="str">
            <v>2500*2000</v>
          </cell>
          <cell r="C527" t="str">
            <v>EA</v>
          </cell>
          <cell r="D527" t="str">
            <v>1</v>
          </cell>
          <cell r="E527">
            <v>400000</v>
          </cell>
          <cell r="F527">
            <v>400000</v>
          </cell>
        </row>
        <row r="528">
          <cell r="A528" t="str">
            <v>루바</v>
          </cell>
          <cell r="B528" t="str">
            <v>800*450</v>
          </cell>
          <cell r="C528" t="str">
            <v>EA</v>
          </cell>
          <cell r="D528" t="str">
            <v>1</v>
          </cell>
          <cell r="E528">
            <v>28800</v>
          </cell>
          <cell r="F528">
            <v>28800</v>
          </cell>
        </row>
        <row r="529">
          <cell r="A529" t="str">
            <v>루바</v>
          </cell>
          <cell r="B529" t="str">
            <v>400*250</v>
          </cell>
          <cell r="C529" t="str">
            <v>EA</v>
          </cell>
          <cell r="D529" t="str">
            <v>1</v>
          </cell>
          <cell r="E529">
            <v>8000</v>
          </cell>
          <cell r="F529">
            <v>8000</v>
          </cell>
        </row>
        <row r="530">
          <cell r="A530" t="str">
            <v>루바</v>
          </cell>
          <cell r="B530" t="str">
            <v>550*300</v>
          </cell>
          <cell r="C530" t="str">
            <v>EA</v>
          </cell>
          <cell r="D530" t="str">
            <v>1</v>
          </cell>
          <cell r="E530">
            <v>13200</v>
          </cell>
          <cell r="F530">
            <v>13200</v>
          </cell>
        </row>
        <row r="531">
          <cell r="A531" t="str">
            <v>루바</v>
          </cell>
          <cell r="B531" t="str">
            <v>400*300</v>
          </cell>
          <cell r="C531" t="str">
            <v>EA</v>
          </cell>
          <cell r="D531" t="str">
            <v>1</v>
          </cell>
          <cell r="E531">
            <v>9600</v>
          </cell>
          <cell r="F531">
            <v>9600</v>
          </cell>
        </row>
        <row r="532">
          <cell r="A532" t="str">
            <v>레지스타</v>
          </cell>
          <cell r="B532" t="str">
            <v>600*300</v>
          </cell>
          <cell r="C532" t="str">
            <v>EA</v>
          </cell>
          <cell r="D532" t="str">
            <v>24</v>
          </cell>
          <cell r="E532">
            <v>23400</v>
          </cell>
          <cell r="F532">
            <v>561600</v>
          </cell>
        </row>
        <row r="533">
          <cell r="A533" t="str">
            <v>레지스타</v>
          </cell>
          <cell r="B533" t="str">
            <v>400*250</v>
          </cell>
          <cell r="C533" t="str">
            <v>EA</v>
          </cell>
          <cell r="D533" t="str">
            <v>4</v>
          </cell>
          <cell r="E533">
            <v>13000</v>
          </cell>
          <cell r="F533">
            <v>52000</v>
          </cell>
        </row>
        <row r="534">
          <cell r="A534" t="str">
            <v>레지스타</v>
          </cell>
          <cell r="B534" t="str">
            <v>250*200</v>
          </cell>
          <cell r="C534" t="str">
            <v>EA</v>
          </cell>
          <cell r="D534" t="str">
            <v>2</v>
          </cell>
          <cell r="E534">
            <v>13000</v>
          </cell>
          <cell r="F534">
            <v>26000</v>
          </cell>
        </row>
        <row r="535">
          <cell r="A535" t="str">
            <v>후렉시블덕트호스(W/보온)</v>
          </cell>
          <cell r="B535" t="str">
            <v>D250</v>
          </cell>
          <cell r="C535" t="str">
            <v>M</v>
          </cell>
          <cell r="D535" t="str">
            <v>2</v>
          </cell>
          <cell r="E535">
            <v>3900</v>
          </cell>
          <cell r="F535">
            <v>7800</v>
          </cell>
        </row>
        <row r="536">
          <cell r="A536" t="str">
            <v>후렉시블덕트호스(W/보온)</v>
          </cell>
          <cell r="B536" t="str">
            <v>D200</v>
          </cell>
          <cell r="C536" t="str">
            <v>M</v>
          </cell>
          <cell r="D536" t="str">
            <v>330</v>
          </cell>
          <cell r="E536">
            <v>7260</v>
          </cell>
          <cell r="F536">
            <v>2395800</v>
          </cell>
        </row>
        <row r="537">
          <cell r="A537" t="str">
            <v>후렉시블덕트호스(W/보온)</v>
          </cell>
          <cell r="B537" t="str">
            <v>D150</v>
          </cell>
          <cell r="C537" t="str">
            <v>M</v>
          </cell>
          <cell r="D537" t="str">
            <v>66</v>
          </cell>
          <cell r="E537">
            <v>11800</v>
          </cell>
          <cell r="F537">
            <v>778800</v>
          </cell>
        </row>
        <row r="538">
          <cell r="A538" t="str">
            <v>SUS BAND</v>
          </cell>
          <cell r="B538" t="str">
            <v>D250</v>
          </cell>
          <cell r="C538" t="str">
            <v>EA</v>
          </cell>
          <cell r="D538" t="str">
            <v>2</v>
          </cell>
          <cell r="E538">
            <v>600</v>
          </cell>
          <cell r="F538">
            <v>1200</v>
          </cell>
        </row>
        <row r="539">
          <cell r="A539" t="str">
            <v>SUS BAND</v>
          </cell>
          <cell r="B539" t="str">
            <v>D200</v>
          </cell>
          <cell r="C539" t="str">
            <v>EA</v>
          </cell>
          <cell r="D539" t="str">
            <v>330</v>
          </cell>
          <cell r="E539">
            <v>500</v>
          </cell>
          <cell r="F539">
            <v>165000</v>
          </cell>
        </row>
        <row r="540">
          <cell r="A540" t="str">
            <v>SUS BAND</v>
          </cell>
          <cell r="B540" t="str">
            <v>D150</v>
          </cell>
          <cell r="C540" t="str">
            <v>EA</v>
          </cell>
          <cell r="D540" t="str">
            <v>66</v>
          </cell>
          <cell r="E540">
            <v>400</v>
          </cell>
          <cell r="F540">
            <v>26400</v>
          </cell>
        </row>
        <row r="541">
          <cell r="A541" t="str">
            <v>점검구</v>
          </cell>
          <cell r="B541" t="str">
            <v>400*400</v>
          </cell>
          <cell r="C541" t="str">
            <v>EA</v>
          </cell>
          <cell r="D541" t="str">
            <v>15</v>
          </cell>
          <cell r="E541">
            <v>13000</v>
          </cell>
          <cell r="F541">
            <v>195000</v>
          </cell>
        </row>
        <row r="542">
          <cell r="A542" t="str">
            <v>점검구</v>
          </cell>
          <cell r="B542" t="str">
            <v>200*200</v>
          </cell>
          <cell r="C542" t="str">
            <v>EA</v>
          </cell>
          <cell r="D542" t="str">
            <v>2</v>
          </cell>
          <cell r="E542">
            <v>8000</v>
          </cell>
          <cell r="F542">
            <v>16000</v>
          </cell>
        </row>
        <row r="543">
          <cell r="A543" t="str">
            <v>F.V.D 핸들</v>
          </cell>
          <cell r="C543" t="str">
            <v>EA</v>
          </cell>
          <cell r="D543" t="str">
            <v>14</v>
          </cell>
          <cell r="E543">
            <v>10000</v>
          </cell>
          <cell r="F543">
            <v>140000</v>
          </cell>
        </row>
        <row r="544">
          <cell r="A544" t="str">
            <v>V.D 핸들</v>
          </cell>
          <cell r="C544" t="str">
            <v>EA</v>
          </cell>
          <cell r="D544" t="str">
            <v>56</v>
          </cell>
          <cell r="E544">
            <v>3000</v>
          </cell>
          <cell r="F544">
            <v>168000</v>
          </cell>
        </row>
        <row r="545">
          <cell r="A545" t="str">
            <v>캔바스조인트</v>
          </cell>
          <cell r="B545" t="str">
            <v>3.2T</v>
          </cell>
          <cell r="C545" t="str">
            <v>M2</v>
          </cell>
          <cell r="D545" t="str">
            <v>30</v>
          </cell>
          <cell r="E545">
            <v>5000</v>
          </cell>
          <cell r="F545">
            <v>150000</v>
          </cell>
        </row>
        <row r="546">
          <cell r="A546" t="str">
            <v>잡재료비</v>
          </cell>
          <cell r="B546" t="str">
            <v>재료비의 5 %</v>
          </cell>
          <cell r="C546" t="str">
            <v>식</v>
          </cell>
          <cell r="D546" t="str">
            <v>1</v>
          </cell>
          <cell r="E546">
            <v>1741630</v>
          </cell>
          <cell r="F546">
            <v>1741630</v>
          </cell>
        </row>
        <row r="547">
          <cell r="A547" t="str">
            <v>노무비</v>
          </cell>
          <cell r="B547" t="str">
            <v>닥트공</v>
          </cell>
          <cell r="C547" t="str">
            <v>인</v>
          </cell>
          <cell r="D547" t="str">
            <v>247</v>
          </cell>
          <cell r="E547">
            <v>0</v>
          </cell>
          <cell r="G547">
            <v>47860</v>
          </cell>
        </row>
        <row r="548">
          <cell r="A548" t="str">
            <v>공구손료</v>
          </cell>
          <cell r="B548" t="str">
            <v>노무비의 3 %</v>
          </cell>
          <cell r="C548" t="str">
            <v>식</v>
          </cell>
          <cell r="D548" t="str">
            <v>1</v>
          </cell>
          <cell r="E548">
            <v>0</v>
          </cell>
          <cell r="G548">
            <v>3493098</v>
          </cell>
        </row>
        <row r="549">
          <cell r="A549" t="str">
            <v>계</v>
          </cell>
          <cell r="F549">
            <v>52182000</v>
          </cell>
        </row>
        <row r="557">
          <cell r="A557" t="str">
            <v>6.위생배관공사</v>
          </cell>
        </row>
        <row r="558">
          <cell r="A558" t="str">
            <v>6-1.위생기구설치공사</v>
          </cell>
        </row>
        <row r="559">
          <cell r="A559" t="str">
            <v>양변기(F/V)절수식</v>
          </cell>
          <cell r="B559" t="str">
            <v>KSVC-1110</v>
          </cell>
          <cell r="C559" t="str">
            <v>조</v>
          </cell>
          <cell r="D559" t="str">
            <v>7</v>
          </cell>
          <cell r="E559">
            <v>75000</v>
          </cell>
          <cell r="F559">
            <v>525000</v>
          </cell>
        </row>
        <row r="560">
          <cell r="A560" t="str">
            <v>소변기(노출전자감응식,밧데리식)</v>
          </cell>
          <cell r="B560" t="str">
            <v>KSVU-410</v>
          </cell>
          <cell r="C560" t="str">
            <v>조</v>
          </cell>
          <cell r="D560" t="str">
            <v>6</v>
          </cell>
          <cell r="E560">
            <v>195000</v>
          </cell>
          <cell r="F560">
            <v>1170000</v>
          </cell>
        </row>
        <row r="561">
          <cell r="A561" t="str">
            <v>세면기(S/L)원형</v>
          </cell>
          <cell r="B561" t="str">
            <v>KSVL-1040</v>
          </cell>
          <cell r="C561" t="str">
            <v>조</v>
          </cell>
          <cell r="D561" t="str">
            <v>8</v>
          </cell>
          <cell r="E561">
            <v>110000</v>
          </cell>
          <cell r="F561">
            <v>880000</v>
          </cell>
        </row>
        <row r="562">
          <cell r="A562" t="str">
            <v>소제씽크</v>
          </cell>
          <cell r="B562" t="str">
            <v>S-210</v>
          </cell>
          <cell r="C562" t="str">
            <v>조</v>
          </cell>
          <cell r="D562" t="str">
            <v>2</v>
          </cell>
          <cell r="E562">
            <v>115000</v>
          </cell>
          <cell r="F562">
            <v>230000</v>
          </cell>
        </row>
        <row r="563">
          <cell r="A563" t="str">
            <v>탕비기</v>
          </cell>
          <cell r="B563" t="str">
            <v>RBT-510A</v>
          </cell>
          <cell r="C563" t="str">
            <v>조</v>
          </cell>
          <cell r="D563" t="str">
            <v>1</v>
          </cell>
          <cell r="E563">
            <v>160000</v>
          </cell>
          <cell r="F563">
            <v>160000</v>
          </cell>
        </row>
        <row r="564">
          <cell r="A564" t="str">
            <v>냉온수혼합샤워</v>
          </cell>
          <cell r="B564" t="str">
            <v>R-350A</v>
          </cell>
          <cell r="C564" t="str">
            <v>EA</v>
          </cell>
          <cell r="D564" t="str">
            <v>7</v>
          </cell>
          <cell r="E564">
            <v>55000</v>
          </cell>
          <cell r="F564">
            <v>385000</v>
          </cell>
        </row>
        <row r="565">
          <cell r="A565" t="str">
            <v>화장경</v>
          </cell>
          <cell r="B565" t="str">
            <v>600*900*6T</v>
          </cell>
          <cell r="C565" t="str">
            <v>EA</v>
          </cell>
          <cell r="D565" t="str">
            <v>7</v>
          </cell>
          <cell r="E565">
            <v>14000</v>
          </cell>
          <cell r="F565">
            <v>98000</v>
          </cell>
        </row>
        <row r="566">
          <cell r="A566" t="str">
            <v>휴지걸이(STS)</v>
          </cell>
          <cell r="B566" t="str">
            <v>DD-8300</v>
          </cell>
          <cell r="C566" t="str">
            <v>EA</v>
          </cell>
          <cell r="D566" t="str">
            <v>1</v>
          </cell>
          <cell r="E566">
            <v>4000</v>
          </cell>
          <cell r="F566">
            <v>4000</v>
          </cell>
        </row>
        <row r="567">
          <cell r="A567" t="str">
            <v>수건걸이(STS)</v>
          </cell>
          <cell r="B567" t="str">
            <v>SUS</v>
          </cell>
          <cell r="C567" t="str">
            <v>EA</v>
          </cell>
          <cell r="D567" t="str">
            <v>7</v>
          </cell>
          <cell r="E567">
            <v>4000</v>
          </cell>
          <cell r="F567">
            <v>28000</v>
          </cell>
        </row>
        <row r="568">
          <cell r="A568" t="str">
            <v>비누갑(STS)</v>
          </cell>
          <cell r="B568" t="str">
            <v>DD-8510</v>
          </cell>
          <cell r="C568" t="str">
            <v>EA</v>
          </cell>
          <cell r="D568" t="str">
            <v>16</v>
          </cell>
          <cell r="E568">
            <v>3500</v>
          </cell>
          <cell r="F568">
            <v>56000</v>
          </cell>
        </row>
        <row r="569">
          <cell r="A569" t="str">
            <v>재털이(STS)</v>
          </cell>
          <cell r="B569" t="str">
            <v>DD-8720</v>
          </cell>
          <cell r="C569" t="str">
            <v>EA</v>
          </cell>
          <cell r="D569" t="str">
            <v>12</v>
          </cell>
          <cell r="E569">
            <v>4000</v>
          </cell>
          <cell r="F569">
            <v>48000</v>
          </cell>
        </row>
        <row r="570">
          <cell r="A570" t="str">
            <v>잡재료비</v>
          </cell>
          <cell r="C570" t="str">
            <v>식</v>
          </cell>
          <cell r="D570" t="str">
            <v>1</v>
          </cell>
          <cell r="E570">
            <v>54000</v>
          </cell>
          <cell r="F570">
            <v>54000</v>
          </cell>
        </row>
        <row r="571">
          <cell r="A571" t="str">
            <v>노무비</v>
          </cell>
          <cell r="B571" t="str">
            <v>위생공</v>
          </cell>
          <cell r="C571" t="str">
            <v>인</v>
          </cell>
          <cell r="D571" t="str">
            <v>26</v>
          </cell>
          <cell r="E571">
            <v>0</v>
          </cell>
          <cell r="G571">
            <v>49691</v>
          </cell>
        </row>
        <row r="572">
          <cell r="B572" t="str">
            <v>보통인부</v>
          </cell>
          <cell r="C572" t="str">
            <v>인</v>
          </cell>
          <cell r="D572" t="str">
            <v>4</v>
          </cell>
          <cell r="E572">
            <v>0</v>
          </cell>
          <cell r="G572">
            <v>34360</v>
          </cell>
        </row>
        <row r="573">
          <cell r="A573" t="str">
            <v>공구손료</v>
          </cell>
          <cell r="B573" t="str">
            <v>노무비의 3 %</v>
          </cell>
          <cell r="C573" t="str">
            <v>식</v>
          </cell>
          <cell r="D573" t="str">
            <v>1</v>
          </cell>
          <cell r="E573">
            <v>0</v>
          </cell>
          <cell r="G573">
            <v>42594</v>
          </cell>
        </row>
        <row r="574">
          <cell r="A574" t="str">
            <v>계</v>
          </cell>
          <cell r="F574">
            <v>3638000</v>
          </cell>
        </row>
        <row r="581">
          <cell r="A581" t="str">
            <v>6-2.위생배관공사</v>
          </cell>
        </row>
        <row r="582">
          <cell r="A582" t="str">
            <v>백관(KSD3507)</v>
          </cell>
          <cell r="B582" t="str">
            <v>D100</v>
          </cell>
          <cell r="C582" t="str">
            <v>M</v>
          </cell>
          <cell r="D582" t="str">
            <v>56</v>
          </cell>
          <cell r="E582">
            <v>6644</v>
          </cell>
          <cell r="F582">
            <v>372064</v>
          </cell>
        </row>
        <row r="583">
          <cell r="A583" t="str">
            <v>백관(KSD3507)</v>
          </cell>
          <cell r="B583" t="str">
            <v>D65</v>
          </cell>
          <cell r="C583" t="str">
            <v>M</v>
          </cell>
          <cell r="D583" t="str">
            <v>24</v>
          </cell>
          <cell r="E583">
            <v>3602</v>
          </cell>
          <cell r="F583">
            <v>86448</v>
          </cell>
        </row>
        <row r="584">
          <cell r="A584" t="str">
            <v>백관(KSD3507)</v>
          </cell>
          <cell r="B584" t="str">
            <v>D50</v>
          </cell>
          <cell r="C584" t="str">
            <v>M</v>
          </cell>
          <cell r="D584" t="str">
            <v>79</v>
          </cell>
          <cell r="E584">
            <v>2824</v>
          </cell>
          <cell r="F584">
            <v>223096</v>
          </cell>
        </row>
        <row r="585">
          <cell r="A585" t="str">
            <v>백관(KSD3507)</v>
          </cell>
          <cell r="B585" t="str">
            <v>D25</v>
          </cell>
          <cell r="C585" t="str">
            <v>M</v>
          </cell>
          <cell r="D585" t="str">
            <v>121</v>
          </cell>
          <cell r="E585">
            <v>1485</v>
          </cell>
          <cell r="F585">
            <v>179685</v>
          </cell>
        </row>
        <row r="586">
          <cell r="A586" t="str">
            <v>백관(KSD3507)</v>
          </cell>
          <cell r="B586" t="str">
            <v>D15</v>
          </cell>
          <cell r="C586" t="str">
            <v>M</v>
          </cell>
          <cell r="D586" t="str">
            <v>45</v>
          </cell>
          <cell r="E586">
            <v>828</v>
          </cell>
          <cell r="F586">
            <v>37260</v>
          </cell>
        </row>
        <row r="587">
          <cell r="A587" t="str">
            <v>SUS PIPE(KSD3576)</v>
          </cell>
          <cell r="B587" t="str">
            <v>D80(3.0T)</v>
          </cell>
          <cell r="C587" t="str">
            <v>M</v>
          </cell>
          <cell r="D587" t="str">
            <v>4</v>
          </cell>
          <cell r="E587">
            <v>13841</v>
          </cell>
          <cell r="F587">
            <v>55364</v>
          </cell>
        </row>
        <row r="588">
          <cell r="A588" t="str">
            <v>SUS PIPE(KSD3576)</v>
          </cell>
          <cell r="B588" t="str">
            <v>D50(2.8T)</v>
          </cell>
          <cell r="C588" t="str">
            <v>M</v>
          </cell>
          <cell r="D588" t="str">
            <v>41</v>
          </cell>
          <cell r="E588">
            <v>9519</v>
          </cell>
          <cell r="F588">
            <v>390279</v>
          </cell>
        </row>
        <row r="589">
          <cell r="A589" t="str">
            <v>SUS PIPE(KSD3576)</v>
          </cell>
          <cell r="B589" t="str">
            <v>D40(2.8T)</v>
          </cell>
          <cell r="C589" t="str">
            <v>M</v>
          </cell>
          <cell r="D589" t="str">
            <v>69</v>
          </cell>
          <cell r="E589">
            <v>7553</v>
          </cell>
          <cell r="F589">
            <v>521157</v>
          </cell>
        </row>
        <row r="590">
          <cell r="A590" t="str">
            <v>SUS PIPE(KSD3576)</v>
          </cell>
          <cell r="B590" t="str">
            <v>D32(2.8T)</v>
          </cell>
          <cell r="C590" t="str">
            <v>M</v>
          </cell>
          <cell r="D590" t="str">
            <v>182</v>
          </cell>
          <cell r="E590">
            <v>6582</v>
          </cell>
          <cell r="F590">
            <v>1197924</v>
          </cell>
        </row>
        <row r="591">
          <cell r="A591" t="str">
            <v>SUS PIPE(KSD3576)</v>
          </cell>
          <cell r="B591" t="str">
            <v>D25(2.8T)</v>
          </cell>
          <cell r="C591" t="str">
            <v>M</v>
          </cell>
          <cell r="D591" t="str">
            <v>114</v>
          </cell>
          <cell r="E591">
            <v>5163</v>
          </cell>
          <cell r="F591">
            <v>588582</v>
          </cell>
        </row>
        <row r="592">
          <cell r="A592" t="str">
            <v>SUS PIPE(KSD3576)</v>
          </cell>
          <cell r="B592" t="str">
            <v>D20(2.1T)</v>
          </cell>
          <cell r="C592" t="str">
            <v>M</v>
          </cell>
          <cell r="D592" t="str">
            <v>190</v>
          </cell>
          <cell r="E592">
            <v>3670</v>
          </cell>
          <cell r="F592">
            <v>697300</v>
          </cell>
        </row>
        <row r="593">
          <cell r="A593" t="str">
            <v>SUS PIPE(KSD3576)</v>
          </cell>
          <cell r="B593" t="str">
            <v>D15(2.1T)</v>
          </cell>
          <cell r="C593" t="str">
            <v>M</v>
          </cell>
          <cell r="D593" t="str">
            <v>149</v>
          </cell>
          <cell r="E593">
            <v>2870</v>
          </cell>
          <cell r="F593">
            <v>427630</v>
          </cell>
        </row>
        <row r="594">
          <cell r="A594" t="str">
            <v>관보온(P.P.A)</v>
          </cell>
          <cell r="B594" t="str">
            <v>40T*D80</v>
          </cell>
          <cell r="C594" t="str">
            <v>M</v>
          </cell>
          <cell r="D594" t="str">
            <v>4</v>
          </cell>
          <cell r="E594">
            <v>4010</v>
          </cell>
          <cell r="F594">
            <v>16040</v>
          </cell>
          <cell r="G594">
            <v>6922</v>
          </cell>
        </row>
        <row r="595">
          <cell r="A595" t="str">
            <v>관보온(P.P.A)</v>
          </cell>
          <cell r="B595" t="str">
            <v>40T*D50</v>
          </cell>
          <cell r="C595" t="str">
            <v>M</v>
          </cell>
          <cell r="D595" t="str">
            <v>41</v>
          </cell>
          <cell r="E595">
            <v>3237</v>
          </cell>
          <cell r="F595">
            <v>132717</v>
          </cell>
          <cell r="G595">
            <v>6390</v>
          </cell>
        </row>
        <row r="596">
          <cell r="A596" t="str">
            <v>관보온(P.P.A)</v>
          </cell>
          <cell r="B596" t="str">
            <v>40T*D40</v>
          </cell>
          <cell r="C596" t="str">
            <v>M</v>
          </cell>
          <cell r="D596" t="str">
            <v>69</v>
          </cell>
          <cell r="E596">
            <v>2884</v>
          </cell>
          <cell r="F596">
            <v>198996</v>
          </cell>
          <cell r="G596">
            <v>5325</v>
          </cell>
        </row>
        <row r="597">
          <cell r="A597" t="str">
            <v>관보온(P.P.A)</v>
          </cell>
          <cell r="B597" t="str">
            <v>40T*D32</v>
          </cell>
          <cell r="C597" t="str">
            <v>M</v>
          </cell>
          <cell r="D597" t="str">
            <v>182</v>
          </cell>
          <cell r="E597">
            <v>2709</v>
          </cell>
          <cell r="F597">
            <v>493038</v>
          </cell>
          <cell r="G597">
            <v>4792</v>
          </cell>
        </row>
        <row r="598">
          <cell r="A598" t="str">
            <v>관보온(P.P.A)</v>
          </cell>
          <cell r="B598" t="str">
            <v>40T*D25</v>
          </cell>
          <cell r="C598" t="str">
            <v>M</v>
          </cell>
          <cell r="D598" t="str">
            <v>114</v>
          </cell>
          <cell r="E598">
            <v>2489</v>
          </cell>
          <cell r="F598">
            <v>283746</v>
          </cell>
          <cell r="G598">
            <v>4260</v>
          </cell>
        </row>
        <row r="599">
          <cell r="A599" t="str">
            <v>관보온(P.P.A)</v>
          </cell>
          <cell r="B599" t="str">
            <v>40T*D20</v>
          </cell>
          <cell r="C599" t="str">
            <v>M</v>
          </cell>
          <cell r="D599" t="str">
            <v>190</v>
          </cell>
          <cell r="E599">
            <v>2290</v>
          </cell>
          <cell r="F599">
            <v>435100</v>
          </cell>
          <cell r="G599">
            <v>3727</v>
          </cell>
        </row>
        <row r="600">
          <cell r="A600" t="str">
            <v>관보온(P.P.A)</v>
          </cell>
          <cell r="B600" t="str">
            <v>40T*D15</v>
          </cell>
          <cell r="C600" t="str">
            <v>M</v>
          </cell>
          <cell r="D600" t="str">
            <v>149</v>
          </cell>
          <cell r="E600">
            <v>2131</v>
          </cell>
          <cell r="F600">
            <v>317519</v>
          </cell>
          <cell r="G600">
            <v>3195</v>
          </cell>
        </row>
        <row r="601">
          <cell r="A601" t="str">
            <v>백엘보(용접)</v>
          </cell>
          <cell r="B601" t="str">
            <v>D100</v>
          </cell>
          <cell r="C601" t="str">
            <v>EA</v>
          </cell>
          <cell r="D601" t="str">
            <v>15</v>
          </cell>
          <cell r="E601">
            <v>3465</v>
          </cell>
          <cell r="F601">
            <v>51975</v>
          </cell>
        </row>
        <row r="602">
          <cell r="A602" t="str">
            <v>백엘보(나사)</v>
          </cell>
          <cell r="B602" t="str">
            <v>D50</v>
          </cell>
          <cell r="C602" t="str">
            <v>EA</v>
          </cell>
          <cell r="D602" t="str">
            <v>20</v>
          </cell>
          <cell r="E602">
            <v>1498</v>
          </cell>
          <cell r="F602">
            <v>29960</v>
          </cell>
        </row>
        <row r="603">
          <cell r="A603" t="str">
            <v>백엘보(나사)</v>
          </cell>
          <cell r="B603" t="str">
            <v>D25</v>
          </cell>
          <cell r="C603" t="str">
            <v>EA</v>
          </cell>
          <cell r="D603" t="str">
            <v>3</v>
          </cell>
          <cell r="E603">
            <v>524</v>
          </cell>
          <cell r="F603">
            <v>1572</v>
          </cell>
        </row>
        <row r="604">
          <cell r="A604" t="str">
            <v>백엘보(나사)</v>
          </cell>
          <cell r="B604" t="str">
            <v>D15</v>
          </cell>
          <cell r="C604" t="str">
            <v>EA</v>
          </cell>
          <cell r="D604" t="str">
            <v>26</v>
          </cell>
          <cell r="E604">
            <v>222</v>
          </cell>
          <cell r="F604">
            <v>5772</v>
          </cell>
        </row>
        <row r="605">
          <cell r="A605" t="str">
            <v>백티이(용접)</v>
          </cell>
          <cell r="B605" t="str">
            <v>D100</v>
          </cell>
          <cell r="C605" t="str">
            <v>EA</v>
          </cell>
          <cell r="D605" t="str">
            <v>10</v>
          </cell>
          <cell r="E605">
            <v>4895</v>
          </cell>
          <cell r="F605">
            <v>48950</v>
          </cell>
        </row>
        <row r="606">
          <cell r="A606" t="str">
            <v>백티이(용접)</v>
          </cell>
          <cell r="B606" t="str">
            <v>D65</v>
          </cell>
          <cell r="C606" t="str">
            <v>EA</v>
          </cell>
          <cell r="D606" t="str">
            <v>2</v>
          </cell>
          <cell r="E606">
            <v>2365</v>
          </cell>
          <cell r="F606">
            <v>4730</v>
          </cell>
        </row>
        <row r="607">
          <cell r="A607" t="str">
            <v>백티이(나사)</v>
          </cell>
          <cell r="B607" t="str">
            <v>D50</v>
          </cell>
          <cell r="C607" t="str">
            <v>EA</v>
          </cell>
          <cell r="D607" t="str">
            <v>4</v>
          </cell>
          <cell r="E607">
            <v>1958</v>
          </cell>
          <cell r="F607">
            <v>7832</v>
          </cell>
        </row>
        <row r="608">
          <cell r="A608" t="str">
            <v>백티이(나사)</v>
          </cell>
          <cell r="B608" t="str">
            <v>D25</v>
          </cell>
          <cell r="C608" t="str">
            <v>EA</v>
          </cell>
          <cell r="D608" t="str">
            <v>13</v>
          </cell>
          <cell r="E608">
            <v>726</v>
          </cell>
          <cell r="F608">
            <v>9438</v>
          </cell>
        </row>
        <row r="609">
          <cell r="A609" t="str">
            <v>백레듀샤(용접)</v>
          </cell>
          <cell r="B609" t="str">
            <v>D100</v>
          </cell>
          <cell r="C609" t="str">
            <v>EA</v>
          </cell>
          <cell r="D609" t="str">
            <v>8</v>
          </cell>
          <cell r="E609">
            <v>3355</v>
          </cell>
          <cell r="F609">
            <v>26840</v>
          </cell>
        </row>
        <row r="610">
          <cell r="A610" t="str">
            <v>백캡(나사)</v>
          </cell>
          <cell r="B610" t="str">
            <v>D50</v>
          </cell>
          <cell r="C610" t="str">
            <v>EA</v>
          </cell>
          <cell r="D610" t="str">
            <v>1</v>
          </cell>
          <cell r="E610">
            <v>957</v>
          </cell>
          <cell r="F610">
            <v>957</v>
          </cell>
        </row>
        <row r="611">
          <cell r="A611" t="str">
            <v>백캡(나사)</v>
          </cell>
          <cell r="B611" t="str">
            <v>D25</v>
          </cell>
          <cell r="C611" t="str">
            <v>EA</v>
          </cell>
          <cell r="D611" t="str">
            <v>4</v>
          </cell>
          <cell r="E611">
            <v>308</v>
          </cell>
          <cell r="F611">
            <v>1232</v>
          </cell>
        </row>
        <row r="612">
          <cell r="A612" t="str">
            <v>백유니온(나사)</v>
          </cell>
          <cell r="B612" t="str">
            <v>D50</v>
          </cell>
          <cell r="C612" t="str">
            <v>EA</v>
          </cell>
          <cell r="D612">
            <v>18</v>
          </cell>
          <cell r="E612">
            <v>5132</v>
          </cell>
          <cell r="F612">
            <v>92376</v>
          </cell>
        </row>
        <row r="613">
          <cell r="A613" t="str">
            <v>백유니온(나사)</v>
          </cell>
          <cell r="B613" t="str">
            <v>D15</v>
          </cell>
          <cell r="C613" t="str">
            <v>EA</v>
          </cell>
          <cell r="D613">
            <v>26</v>
          </cell>
          <cell r="E613">
            <v>968</v>
          </cell>
          <cell r="F613">
            <v>25168</v>
          </cell>
        </row>
        <row r="614">
          <cell r="A614" t="str">
            <v>SUS엘보(용접)10S</v>
          </cell>
          <cell r="B614" t="str">
            <v>D80</v>
          </cell>
          <cell r="C614" t="str">
            <v>EA</v>
          </cell>
          <cell r="D614" t="str">
            <v>3</v>
          </cell>
          <cell r="E614">
            <v>7420</v>
          </cell>
          <cell r="F614">
            <v>22260</v>
          </cell>
        </row>
        <row r="615">
          <cell r="A615" t="str">
            <v>SUS엘보(용접)10S</v>
          </cell>
          <cell r="B615" t="str">
            <v>D50</v>
          </cell>
          <cell r="C615" t="str">
            <v>EA</v>
          </cell>
          <cell r="D615" t="str">
            <v>4</v>
          </cell>
          <cell r="E615">
            <v>3360</v>
          </cell>
          <cell r="F615">
            <v>13440</v>
          </cell>
        </row>
        <row r="616">
          <cell r="A616" t="str">
            <v>SUS엘보(용접)10S</v>
          </cell>
          <cell r="B616" t="str">
            <v>D40</v>
          </cell>
          <cell r="C616" t="str">
            <v>EA</v>
          </cell>
          <cell r="D616" t="str">
            <v>3</v>
          </cell>
          <cell r="E616">
            <v>2310</v>
          </cell>
          <cell r="F616">
            <v>6930</v>
          </cell>
        </row>
        <row r="617">
          <cell r="A617" t="str">
            <v>SUS엘보(용접)10S</v>
          </cell>
          <cell r="B617" t="str">
            <v>D32</v>
          </cell>
          <cell r="C617" t="str">
            <v>EA</v>
          </cell>
          <cell r="D617" t="str">
            <v>6</v>
          </cell>
          <cell r="E617">
            <v>1834</v>
          </cell>
          <cell r="F617">
            <v>11004</v>
          </cell>
        </row>
        <row r="618">
          <cell r="A618" t="str">
            <v>SUS엘보(용접)10S</v>
          </cell>
          <cell r="B618" t="str">
            <v>D25</v>
          </cell>
          <cell r="C618" t="str">
            <v>EA</v>
          </cell>
          <cell r="D618" t="str">
            <v>17</v>
          </cell>
          <cell r="E618">
            <v>1372</v>
          </cell>
          <cell r="F618">
            <v>23324</v>
          </cell>
        </row>
        <row r="619">
          <cell r="A619" t="str">
            <v>SUS엘보(용접)10S</v>
          </cell>
          <cell r="B619" t="str">
            <v>D20</v>
          </cell>
          <cell r="C619" t="str">
            <v>EA</v>
          </cell>
          <cell r="D619" t="str">
            <v>49</v>
          </cell>
          <cell r="E619">
            <v>994</v>
          </cell>
          <cell r="F619">
            <v>48706</v>
          </cell>
        </row>
        <row r="620">
          <cell r="A620" t="str">
            <v>SUS엘보(용접)10S</v>
          </cell>
          <cell r="B620" t="str">
            <v>D15</v>
          </cell>
          <cell r="C620" t="str">
            <v>EA</v>
          </cell>
          <cell r="D620" t="str">
            <v>135</v>
          </cell>
          <cell r="E620">
            <v>686</v>
          </cell>
          <cell r="F620">
            <v>92610</v>
          </cell>
        </row>
        <row r="621">
          <cell r="A621" t="str">
            <v>SUS티이(용접)10S</v>
          </cell>
          <cell r="B621" t="str">
            <v>D50</v>
          </cell>
          <cell r="C621" t="str">
            <v>EA</v>
          </cell>
          <cell r="D621" t="str">
            <v>9</v>
          </cell>
          <cell r="E621">
            <v>6090</v>
          </cell>
          <cell r="F621">
            <v>54810</v>
          </cell>
        </row>
        <row r="622">
          <cell r="A622" t="str">
            <v>SUS티이(용접)10S</v>
          </cell>
          <cell r="B622" t="str">
            <v>D32</v>
          </cell>
          <cell r="C622" t="str">
            <v>EA</v>
          </cell>
          <cell r="D622" t="str">
            <v>9</v>
          </cell>
          <cell r="E622">
            <v>3542</v>
          </cell>
          <cell r="F622">
            <v>31878</v>
          </cell>
        </row>
        <row r="623">
          <cell r="A623" t="str">
            <v>SUS티이(용접)10S</v>
          </cell>
          <cell r="B623" t="str">
            <v>D25</v>
          </cell>
          <cell r="C623" t="str">
            <v>EA</v>
          </cell>
          <cell r="D623" t="str">
            <v>1</v>
          </cell>
          <cell r="E623">
            <v>2548</v>
          </cell>
          <cell r="F623">
            <v>2548</v>
          </cell>
        </row>
        <row r="624">
          <cell r="A624" t="str">
            <v>SUS티이(용접)10S</v>
          </cell>
          <cell r="B624" t="str">
            <v>D20</v>
          </cell>
          <cell r="C624" t="str">
            <v>EA</v>
          </cell>
          <cell r="D624" t="str">
            <v>1</v>
          </cell>
          <cell r="E624">
            <v>1736</v>
          </cell>
          <cell r="F624">
            <v>1736</v>
          </cell>
        </row>
        <row r="625">
          <cell r="A625" t="str">
            <v>SUS레듀샤(용접)10S</v>
          </cell>
          <cell r="B625" t="str">
            <v>D50*15</v>
          </cell>
          <cell r="C625" t="str">
            <v>EA</v>
          </cell>
          <cell r="D625" t="str">
            <v>1</v>
          </cell>
          <cell r="E625">
            <v>4060</v>
          </cell>
          <cell r="F625">
            <v>4060</v>
          </cell>
        </row>
        <row r="626">
          <cell r="A626" t="str">
            <v>SUS레듀샤(용접)10S</v>
          </cell>
          <cell r="B626" t="str">
            <v>D32*15</v>
          </cell>
          <cell r="C626" t="str">
            <v>EA</v>
          </cell>
          <cell r="D626" t="str">
            <v>1</v>
          </cell>
          <cell r="E626">
            <v>2100</v>
          </cell>
          <cell r="F626">
            <v>2100</v>
          </cell>
        </row>
        <row r="627">
          <cell r="A627" t="str">
            <v>SUS유니온</v>
          </cell>
          <cell r="B627" t="str">
            <v>D20</v>
          </cell>
          <cell r="C627" t="str">
            <v>EA</v>
          </cell>
          <cell r="D627" t="str">
            <v>14</v>
          </cell>
          <cell r="E627">
            <v>1650</v>
          </cell>
          <cell r="F627">
            <v>23100</v>
          </cell>
        </row>
        <row r="628">
          <cell r="A628" t="str">
            <v>SUS니플</v>
          </cell>
          <cell r="B628" t="str">
            <v>D40</v>
          </cell>
          <cell r="C628" t="str">
            <v>EA</v>
          </cell>
          <cell r="D628" t="str">
            <v>6</v>
          </cell>
          <cell r="E628">
            <v>792</v>
          </cell>
          <cell r="F628">
            <v>4752</v>
          </cell>
        </row>
        <row r="629">
          <cell r="A629" t="str">
            <v>SUS니플</v>
          </cell>
          <cell r="B629" t="str">
            <v>D32</v>
          </cell>
          <cell r="C629" t="str">
            <v>EA</v>
          </cell>
          <cell r="D629" t="str">
            <v>18</v>
          </cell>
          <cell r="E629">
            <v>1139</v>
          </cell>
          <cell r="F629">
            <v>20502</v>
          </cell>
        </row>
        <row r="630">
          <cell r="A630" t="str">
            <v>SUS니플</v>
          </cell>
          <cell r="B630" t="str">
            <v>D25</v>
          </cell>
          <cell r="C630" t="str">
            <v>EA</v>
          </cell>
          <cell r="D630" t="str">
            <v>12</v>
          </cell>
          <cell r="E630">
            <v>891</v>
          </cell>
          <cell r="F630">
            <v>10692</v>
          </cell>
        </row>
        <row r="631">
          <cell r="A631" t="str">
            <v>SUS니플</v>
          </cell>
          <cell r="B631" t="str">
            <v>D20</v>
          </cell>
          <cell r="C631" t="str">
            <v>EA</v>
          </cell>
          <cell r="D631" t="str">
            <v>71</v>
          </cell>
          <cell r="E631">
            <v>715</v>
          </cell>
          <cell r="F631">
            <v>50765</v>
          </cell>
        </row>
        <row r="632">
          <cell r="A632" t="str">
            <v>SUS캡(용접)10S</v>
          </cell>
          <cell r="B632" t="str">
            <v>D50</v>
          </cell>
          <cell r="C632" t="str">
            <v>EA</v>
          </cell>
          <cell r="D632" t="str">
            <v>2</v>
          </cell>
          <cell r="E632">
            <v>2100</v>
          </cell>
          <cell r="F632">
            <v>4200</v>
          </cell>
        </row>
        <row r="633">
          <cell r="A633" t="str">
            <v>SUS캡(용접)10S</v>
          </cell>
          <cell r="B633" t="str">
            <v>D32</v>
          </cell>
          <cell r="C633" t="str">
            <v>EA</v>
          </cell>
          <cell r="D633" t="str">
            <v>2</v>
          </cell>
          <cell r="E633">
            <v>1540</v>
          </cell>
          <cell r="F633">
            <v>3080</v>
          </cell>
        </row>
        <row r="634">
          <cell r="A634" t="str">
            <v>SUS캡(용접)10S</v>
          </cell>
          <cell r="B634" t="str">
            <v>D20</v>
          </cell>
          <cell r="C634" t="str">
            <v>EA</v>
          </cell>
          <cell r="D634" t="str">
            <v>4</v>
          </cell>
          <cell r="E634">
            <v>1190</v>
          </cell>
          <cell r="F634">
            <v>4760</v>
          </cell>
        </row>
        <row r="635">
          <cell r="A635" t="str">
            <v>SUS엘보(나사)</v>
          </cell>
          <cell r="B635" t="str">
            <v>D20</v>
          </cell>
          <cell r="C635" t="str">
            <v>EA</v>
          </cell>
          <cell r="D635" t="str">
            <v>2</v>
          </cell>
          <cell r="E635">
            <v>1496</v>
          </cell>
          <cell r="F635">
            <v>2992</v>
          </cell>
        </row>
        <row r="636">
          <cell r="A636" t="str">
            <v>SUS엘보(나사)</v>
          </cell>
          <cell r="B636" t="str">
            <v>D15</v>
          </cell>
          <cell r="C636" t="str">
            <v>EA</v>
          </cell>
          <cell r="D636" t="str">
            <v>45</v>
          </cell>
          <cell r="E636">
            <v>1042</v>
          </cell>
          <cell r="F636">
            <v>46890</v>
          </cell>
        </row>
        <row r="637">
          <cell r="A637" t="str">
            <v>청동게이트밸브(10KG)</v>
          </cell>
          <cell r="B637" t="str">
            <v>D50</v>
          </cell>
          <cell r="C637" t="str">
            <v>EA</v>
          </cell>
          <cell r="D637" t="str">
            <v>6</v>
          </cell>
          <cell r="E637">
            <v>21515</v>
          </cell>
          <cell r="F637">
            <v>129090</v>
          </cell>
        </row>
        <row r="638">
          <cell r="A638" t="str">
            <v>청동게이트밸브(10KG)</v>
          </cell>
          <cell r="B638" t="str">
            <v>D40</v>
          </cell>
          <cell r="C638" t="str">
            <v>EA</v>
          </cell>
          <cell r="D638" t="str">
            <v>2</v>
          </cell>
          <cell r="E638">
            <v>13955</v>
          </cell>
          <cell r="F638">
            <v>27910</v>
          </cell>
        </row>
        <row r="639">
          <cell r="A639" t="str">
            <v>청동게이트밸브(10KG)</v>
          </cell>
          <cell r="B639" t="str">
            <v>D32</v>
          </cell>
          <cell r="C639" t="str">
            <v>EA</v>
          </cell>
          <cell r="D639" t="str">
            <v>2</v>
          </cell>
          <cell r="E639">
            <v>10415</v>
          </cell>
          <cell r="F639">
            <v>20830</v>
          </cell>
        </row>
        <row r="640">
          <cell r="A640" t="str">
            <v>청동게이트밸브(10KG)</v>
          </cell>
          <cell r="B640" t="str">
            <v>D25</v>
          </cell>
          <cell r="C640" t="str">
            <v>EA</v>
          </cell>
          <cell r="D640" t="str">
            <v>2</v>
          </cell>
          <cell r="E640">
            <v>7320</v>
          </cell>
          <cell r="F640">
            <v>14640</v>
          </cell>
        </row>
        <row r="641">
          <cell r="A641" t="str">
            <v>청동게이트밸브(10KG)</v>
          </cell>
          <cell r="B641" t="str">
            <v>D20</v>
          </cell>
          <cell r="C641" t="str">
            <v>EA</v>
          </cell>
          <cell r="D641" t="str">
            <v>3</v>
          </cell>
          <cell r="E641">
            <v>4795</v>
          </cell>
          <cell r="F641">
            <v>14385</v>
          </cell>
        </row>
        <row r="642">
          <cell r="A642" t="str">
            <v>청동첵크밸브(스윙식)(10K)</v>
          </cell>
          <cell r="B642" t="str">
            <v>D50</v>
          </cell>
          <cell r="C642" t="str">
            <v>EA</v>
          </cell>
          <cell r="D642" t="str">
            <v>6</v>
          </cell>
          <cell r="E642">
            <v>13895</v>
          </cell>
          <cell r="F642">
            <v>83370</v>
          </cell>
        </row>
        <row r="643">
          <cell r="A643" t="str">
            <v>황동볼밸브(10KG)</v>
          </cell>
          <cell r="B643" t="str">
            <v>D20</v>
          </cell>
          <cell r="C643" t="str">
            <v>EA</v>
          </cell>
          <cell r="D643" t="str">
            <v>14</v>
          </cell>
          <cell r="E643">
            <v>3002</v>
          </cell>
          <cell r="F643">
            <v>42028</v>
          </cell>
        </row>
        <row r="644">
          <cell r="A644" t="str">
            <v>황동볼밸브(10KG)</v>
          </cell>
          <cell r="B644" t="str">
            <v>D15</v>
          </cell>
          <cell r="C644" t="str">
            <v>EA</v>
          </cell>
          <cell r="D644" t="str">
            <v>26</v>
          </cell>
          <cell r="E644">
            <v>2316</v>
          </cell>
          <cell r="F644">
            <v>60216</v>
          </cell>
        </row>
        <row r="645">
          <cell r="A645" t="str">
            <v>용접합후렌지(10KG)</v>
          </cell>
          <cell r="B645" t="str">
            <v>D100</v>
          </cell>
          <cell r="C645" t="str">
            <v>개소</v>
          </cell>
          <cell r="D645" t="str">
            <v>1</v>
          </cell>
          <cell r="E645">
            <v>5651</v>
          </cell>
          <cell r="F645">
            <v>5651</v>
          </cell>
        </row>
        <row r="646">
          <cell r="A646" t="str">
            <v>용접합후렌지(10KG)</v>
          </cell>
          <cell r="B646" t="str">
            <v>D50</v>
          </cell>
          <cell r="C646" t="str">
            <v>개소</v>
          </cell>
          <cell r="D646" t="str">
            <v>36</v>
          </cell>
          <cell r="E646">
            <v>2633</v>
          </cell>
          <cell r="F646">
            <v>94788</v>
          </cell>
        </row>
        <row r="647">
          <cell r="A647" t="str">
            <v>철맹후렌지(10KG)</v>
          </cell>
          <cell r="B647" t="str">
            <v>D100</v>
          </cell>
          <cell r="C647" t="str">
            <v>EA</v>
          </cell>
          <cell r="D647" t="str">
            <v>1</v>
          </cell>
          <cell r="E647">
            <v>6558</v>
          </cell>
          <cell r="F647">
            <v>6558</v>
          </cell>
        </row>
        <row r="648">
          <cell r="A648" t="str">
            <v>강관용접</v>
          </cell>
          <cell r="B648" t="str">
            <v>D100</v>
          </cell>
          <cell r="C648" t="str">
            <v>개소</v>
          </cell>
          <cell r="D648" t="str">
            <v>74</v>
          </cell>
          <cell r="E648">
            <v>349</v>
          </cell>
          <cell r="F648">
            <v>25826</v>
          </cell>
        </row>
        <row r="649">
          <cell r="A649" t="str">
            <v>강관용접</v>
          </cell>
          <cell r="B649" t="str">
            <v>D65</v>
          </cell>
          <cell r="C649" t="str">
            <v>개소</v>
          </cell>
          <cell r="D649" t="str">
            <v>2</v>
          </cell>
          <cell r="E649">
            <v>183</v>
          </cell>
          <cell r="F649">
            <v>366</v>
          </cell>
        </row>
        <row r="650">
          <cell r="A650" t="str">
            <v>강관용접</v>
          </cell>
          <cell r="B650" t="str">
            <v>D50</v>
          </cell>
          <cell r="C650" t="str">
            <v>개소</v>
          </cell>
          <cell r="D650" t="str">
            <v>43</v>
          </cell>
          <cell r="E650">
            <v>64</v>
          </cell>
          <cell r="F650">
            <v>2752</v>
          </cell>
        </row>
        <row r="651">
          <cell r="A651" t="str">
            <v>스테인리스강관용접</v>
          </cell>
          <cell r="B651" t="str">
            <v>D80</v>
          </cell>
          <cell r="C651" t="str">
            <v>개소</v>
          </cell>
          <cell r="D651" t="str">
            <v>7</v>
          </cell>
          <cell r="E651">
            <v>2957</v>
          </cell>
          <cell r="F651">
            <v>20699</v>
          </cell>
        </row>
        <row r="652">
          <cell r="A652" t="str">
            <v>스테인리스강관용접</v>
          </cell>
          <cell r="B652" t="str">
            <v>D50</v>
          </cell>
          <cell r="C652" t="str">
            <v>개소</v>
          </cell>
          <cell r="D652" t="str">
            <v>43</v>
          </cell>
          <cell r="E652">
            <v>1343</v>
          </cell>
          <cell r="F652">
            <v>57749</v>
          </cell>
        </row>
        <row r="653">
          <cell r="A653" t="str">
            <v>스테인리스강관용접</v>
          </cell>
          <cell r="B653" t="str">
            <v>D40</v>
          </cell>
          <cell r="C653" t="str">
            <v>개소</v>
          </cell>
          <cell r="D653" t="str">
            <v>34</v>
          </cell>
          <cell r="E653">
            <v>996</v>
          </cell>
          <cell r="F653">
            <v>33864</v>
          </cell>
        </row>
        <row r="654">
          <cell r="A654" t="str">
            <v>스테인리스강관용접</v>
          </cell>
          <cell r="B654" t="str">
            <v>D32</v>
          </cell>
          <cell r="C654" t="str">
            <v>개소</v>
          </cell>
          <cell r="D654" t="str">
            <v>98</v>
          </cell>
          <cell r="E654">
            <v>756</v>
          </cell>
          <cell r="F654">
            <v>74088</v>
          </cell>
        </row>
        <row r="655">
          <cell r="A655" t="str">
            <v>스테인리스강관용접</v>
          </cell>
          <cell r="B655" t="str">
            <v>D25</v>
          </cell>
          <cell r="C655" t="str">
            <v>개소</v>
          </cell>
          <cell r="D655" t="str">
            <v>98</v>
          </cell>
          <cell r="E655">
            <v>632</v>
          </cell>
          <cell r="F655">
            <v>61936</v>
          </cell>
        </row>
        <row r="656">
          <cell r="A656" t="str">
            <v>스테인리스강관용접</v>
          </cell>
          <cell r="B656" t="str">
            <v>D20</v>
          </cell>
          <cell r="C656" t="str">
            <v>개소</v>
          </cell>
          <cell r="D656" t="str">
            <v>197</v>
          </cell>
          <cell r="E656">
            <v>455</v>
          </cell>
          <cell r="F656">
            <v>89635</v>
          </cell>
        </row>
        <row r="657">
          <cell r="A657" t="str">
            <v>일반행가</v>
          </cell>
          <cell r="B657" t="str">
            <v>D100</v>
          </cell>
          <cell r="C657" t="str">
            <v>개소</v>
          </cell>
          <cell r="D657" t="str">
            <v>4</v>
          </cell>
          <cell r="E657">
            <v>1430</v>
          </cell>
          <cell r="F657">
            <v>5720</v>
          </cell>
        </row>
        <row r="658">
          <cell r="A658" t="str">
            <v>일반행가</v>
          </cell>
          <cell r="B658" t="str">
            <v>D80</v>
          </cell>
          <cell r="C658" t="str">
            <v>개소</v>
          </cell>
          <cell r="D658" t="str">
            <v>4</v>
          </cell>
          <cell r="E658">
            <v>976</v>
          </cell>
          <cell r="F658">
            <v>3904</v>
          </cell>
        </row>
        <row r="659">
          <cell r="A659" t="str">
            <v>일반행가</v>
          </cell>
          <cell r="B659" t="str">
            <v>D65</v>
          </cell>
          <cell r="C659" t="str">
            <v>개소</v>
          </cell>
          <cell r="D659" t="str">
            <v>6</v>
          </cell>
          <cell r="E659">
            <v>871</v>
          </cell>
          <cell r="F659">
            <v>5226</v>
          </cell>
        </row>
        <row r="660">
          <cell r="A660" t="str">
            <v>일반행가</v>
          </cell>
          <cell r="B660" t="str">
            <v>D50</v>
          </cell>
          <cell r="C660" t="str">
            <v>개소</v>
          </cell>
          <cell r="D660" t="str">
            <v>16</v>
          </cell>
          <cell r="E660">
            <v>801</v>
          </cell>
          <cell r="F660">
            <v>12816</v>
          </cell>
        </row>
        <row r="661">
          <cell r="A661" t="str">
            <v>일반행가</v>
          </cell>
          <cell r="B661" t="str">
            <v>D15</v>
          </cell>
          <cell r="C661" t="str">
            <v>개소</v>
          </cell>
          <cell r="D661" t="str">
            <v>13</v>
          </cell>
          <cell r="E661">
            <v>626</v>
          </cell>
          <cell r="F661">
            <v>8138</v>
          </cell>
        </row>
        <row r="662">
          <cell r="A662" t="str">
            <v>절연행가</v>
          </cell>
          <cell r="B662" t="str">
            <v>D40</v>
          </cell>
          <cell r="C662" t="str">
            <v>개소</v>
          </cell>
          <cell r="D662" t="str">
            <v>3</v>
          </cell>
          <cell r="E662">
            <v>907</v>
          </cell>
          <cell r="F662">
            <v>2721</v>
          </cell>
        </row>
        <row r="663">
          <cell r="A663" t="str">
            <v>절연행가</v>
          </cell>
          <cell r="B663" t="str">
            <v>D32</v>
          </cell>
          <cell r="C663" t="str">
            <v>개소</v>
          </cell>
          <cell r="D663" t="str">
            <v>10</v>
          </cell>
          <cell r="E663">
            <v>822</v>
          </cell>
          <cell r="F663">
            <v>8220</v>
          </cell>
        </row>
        <row r="664">
          <cell r="A664" t="str">
            <v>절연행가</v>
          </cell>
          <cell r="B664" t="str">
            <v>D25</v>
          </cell>
          <cell r="C664" t="str">
            <v>개소</v>
          </cell>
          <cell r="D664" t="str">
            <v>14</v>
          </cell>
          <cell r="E664">
            <v>773</v>
          </cell>
          <cell r="F664">
            <v>10822</v>
          </cell>
        </row>
        <row r="665">
          <cell r="A665" t="str">
            <v>절연행가</v>
          </cell>
          <cell r="B665" t="str">
            <v>D20</v>
          </cell>
          <cell r="C665" t="str">
            <v>개소</v>
          </cell>
          <cell r="D665" t="str">
            <v>38</v>
          </cell>
          <cell r="E665">
            <v>724</v>
          </cell>
          <cell r="F665">
            <v>27512</v>
          </cell>
        </row>
        <row r="666">
          <cell r="A666" t="str">
            <v>절연행가</v>
          </cell>
          <cell r="B666" t="str">
            <v>D15</v>
          </cell>
          <cell r="C666" t="str">
            <v>개소</v>
          </cell>
          <cell r="D666" t="str">
            <v>45</v>
          </cell>
          <cell r="E666">
            <v>703</v>
          </cell>
          <cell r="F666">
            <v>31635</v>
          </cell>
        </row>
        <row r="667">
          <cell r="A667" t="str">
            <v>일반U-BOLT/NUT</v>
          </cell>
          <cell r="B667" t="str">
            <v>D50</v>
          </cell>
          <cell r="C667" t="str">
            <v>EA</v>
          </cell>
          <cell r="D667" t="str">
            <v>26</v>
          </cell>
          <cell r="E667">
            <v>124</v>
          </cell>
          <cell r="F667">
            <v>3224</v>
          </cell>
        </row>
        <row r="668">
          <cell r="A668" t="str">
            <v>일반U-BOLT/NUT</v>
          </cell>
          <cell r="B668" t="str">
            <v>D25</v>
          </cell>
          <cell r="C668" t="str">
            <v>EA</v>
          </cell>
          <cell r="D668" t="str">
            <v>18</v>
          </cell>
          <cell r="E668">
            <v>99</v>
          </cell>
          <cell r="F668">
            <v>1782</v>
          </cell>
        </row>
        <row r="669">
          <cell r="A669" t="str">
            <v>일반U-BOLT/NUT</v>
          </cell>
          <cell r="B669" t="str">
            <v>D20</v>
          </cell>
          <cell r="C669" t="str">
            <v>EA</v>
          </cell>
          <cell r="D669" t="str">
            <v>21</v>
          </cell>
          <cell r="E669">
            <v>94</v>
          </cell>
          <cell r="F669">
            <v>1974</v>
          </cell>
        </row>
        <row r="670">
          <cell r="A670" t="str">
            <v>절연U-BOLT/NUT</v>
          </cell>
          <cell r="B670" t="str">
            <v>D50</v>
          </cell>
          <cell r="C670" t="str">
            <v>EA</v>
          </cell>
          <cell r="D670" t="str">
            <v>18</v>
          </cell>
          <cell r="E670">
            <v>398</v>
          </cell>
          <cell r="F670">
            <v>7164</v>
          </cell>
        </row>
        <row r="671">
          <cell r="A671" t="str">
            <v>절연U-BOLT/NUT</v>
          </cell>
          <cell r="B671" t="str">
            <v>D40</v>
          </cell>
          <cell r="C671" t="str">
            <v>EA</v>
          </cell>
          <cell r="D671" t="str">
            <v>6</v>
          </cell>
          <cell r="E671">
            <v>345</v>
          </cell>
          <cell r="F671">
            <v>2070</v>
          </cell>
        </row>
        <row r="672">
          <cell r="A672" t="str">
            <v>절연U-BOLT/NUT</v>
          </cell>
          <cell r="B672" t="str">
            <v>D32</v>
          </cell>
          <cell r="C672" t="str">
            <v>EA</v>
          </cell>
          <cell r="D672" t="str">
            <v>16</v>
          </cell>
          <cell r="E672">
            <v>316</v>
          </cell>
          <cell r="F672">
            <v>5056</v>
          </cell>
        </row>
        <row r="673">
          <cell r="A673" t="str">
            <v>가이드슈(절연)</v>
          </cell>
          <cell r="B673" t="str">
            <v>D250</v>
          </cell>
          <cell r="C673" t="str">
            <v>SET</v>
          </cell>
          <cell r="D673" t="str">
            <v>4</v>
          </cell>
          <cell r="E673">
            <v>13860</v>
          </cell>
          <cell r="F673">
            <v>55440</v>
          </cell>
        </row>
        <row r="674">
          <cell r="A674" t="str">
            <v>가이드슈(절연)</v>
          </cell>
          <cell r="B674" t="str">
            <v>D200</v>
          </cell>
          <cell r="C674" t="str">
            <v>SET</v>
          </cell>
          <cell r="D674" t="str">
            <v>2</v>
          </cell>
          <cell r="E674">
            <v>12110</v>
          </cell>
          <cell r="F674">
            <v>24220</v>
          </cell>
        </row>
        <row r="675">
          <cell r="A675" t="str">
            <v>가이드슈(절연)</v>
          </cell>
          <cell r="B675" t="str">
            <v>D125</v>
          </cell>
          <cell r="C675" t="str">
            <v>SET</v>
          </cell>
          <cell r="D675" t="str">
            <v>9</v>
          </cell>
          <cell r="E675">
            <v>9310</v>
          </cell>
          <cell r="F675">
            <v>83790</v>
          </cell>
        </row>
        <row r="676">
          <cell r="A676" t="str">
            <v>가이드슈(절연)</v>
          </cell>
          <cell r="B676" t="str">
            <v>D100</v>
          </cell>
          <cell r="C676" t="str">
            <v>SET</v>
          </cell>
          <cell r="D676" t="str">
            <v>9</v>
          </cell>
          <cell r="E676">
            <v>8260</v>
          </cell>
          <cell r="F676">
            <v>74340</v>
          </cell>
        </row>
        <row r="677">
          <cell r="A677" t="str">
            <v>앙카슈(절연)</v>
          </cell>
          <cell r="B677" t="str">
            <v>D25</v>
          </cell>
          <cell r="C677" t="str">
            <v>SET</v>
          </cell>
          <cell r="D677" t="str">
            <v>2</v>
          </cell>
          <cell r="E677">
            <v>7070</v>
          </cell>
          <cell r="F677">
            <v>14140</v>
          </cell>
        </row>
        <row r="678">
          <cell r="A678" t="str">
            <v>앙카슈(절연)</v>
          </cell>
          <cell r="B678" t="str">
            <v>D20</v>
          </cell>
          <cell r="C678" t="str">
            <v>SET</v>
          </cell>
          <cell r="D678" t="str">
            <v>2</v>
          </cell>
          <cell r="E678">
            <v>6860</v>
          </cell>
          <cell r="F678">
            <v>13720</v>
          </cell>
        </row>
        <row r="679">
          <cell r="A679" t="str">
            <v>파이프스리브</v>
          </cell>
          <cell r="B679" t="str">
            <v>D100</v>
          </cell>
          <cell r="C679" t="str">
            <v>개소</v>
          </cell>
          <cell r="D679" t="str">
            <v>5</v>
          </cell>
          <cell r="E679">
            <v>6331</v>
          </cell>
          <cell r="F679">
            <v>31655</v>
          </cell>
        </row>
        <row r="680">
          <cell r="A680" t="str">
            <v>파이프스리브</v>
          </cell>
          <cell r="B680" t="str">
            <v>D80</v>
          </cell>
          <cell r="C680" t="str">
            <v>개소</v>
          </cell>
          <cell r="D680" t="str">
            <v>4</v>
          </cell>
          <cell r="E680">
            <v>4977</v>
          </cell>
          <cell r="F680">
            <v>19908</v>
          </cell>
        </row>
        <row r="681">
          <cell r="A681" t="str">
            <v>파이프스리브</v>
          </cell>
          <cell r="B681" t="str">
            <v>D50</v>
          </cell>
          <cell r="C681" t="str">
            <v>개소</v>
          </cell>
          <cell r="D681" t="str">
            <v>10</v>
          </cell>
          <cell r="E681">
            <v>2125</v>
          </cell>
          <cell r="F681">
            <v>21250</v>
          </cell>
        </row>
        <row r="682">
          <cell r="A682" t="str">
            <v>파이프스리브</v>
          </cell>
          <cell r="B682" t="str">
            <v>D40</v>
          </cell>
          <cell r="C682" t="str">
            <v>개소</v>
          </cell>
          <cell r="D682" t="str">
            <v>2</v>
          </cell>
          <cell r="E682">
            <v>1392</v>
          </cell>
          <cell r="F682">
            <v>2784</v>
          </cell>
        </row>
        <row r="683">
          <cell r="A683" t="str">
            <v>파이프스리브</v>
          </cell>
          <cell r="B683" t="str">
            <v>D32</v>
          </cell>
          <cell r="C683" t="str">
            <v>개소</v>
          </cell>
          <cell r="D683" t="str">
            <v>4</v>
          </cell>
          <cell r="E683">
            <v>1365</v>
          </cell>
          <cell r="F683">
            <v>5460</v>
          </cell>
        </row>
        <row r="684">
          <cell r="A684" t="str">
            <v>파이프스리브</v>
          </cell>
          <cell r="B684" t="str">
            <v>D25</v>
          </cell>
          <cell r="C684" t="str">
            <v>개소</v>
          </cell>
          <cell r="D684" t="str">
            <v>3</v>
          </cell>
          <cell r="E684">
            <v>949</v>
          </cell>
          <cell r="F684">
            <v>2847</v>
          </cell>
        </row>
        <row r="685">
          <cell r="A685" t="str">
            <v>파이프스리브</v>
          </cell>
          <cell r="B685" t="str">
            <v>D20</v>
          </cell>
          <cell r="C685" t="str">
            <v>개소</v>
          </cell>
          <cell r="D685" t="str">
            <v>5</v>
          </cell>
          <cell r="E685">
            <v>771</v>
          </cell>
          <cell r="F685">
            <v>3855</v>
          </cell>
        </row>
        <row r="686">
          <cell r="A686" t="str">
            <v>P.E관</v>
          </cell>
          <cell r="B686" t="str">
            <v>D125</v>
          </cell>
          <cell r="C686" t="str">
            <v>M</v>
          </cell>
          <cell r="D686" t="str">
            <v>99</v>
          </cell>
          <cell r="E686">
            <v>13260</v>
          </cell>
          <cell r="F686">
            <v>1312740</v>
          </cell>
        </row>
        <row r="687">
          <cell r="A687" t="str">
            <v>P.E관</v>
          </cell>
          <cell r="B687" t="str">
            <v>D100</v>
          </cell>
          <cell r="C687" t="str">
            <v>M</v>
          </cell>
          <cell r="D687" t="str">
            <v>49</v>
          </cell>
          <cell r="E687">
            <v>8840</v>
          </cell>
          <cell r="F687">
            <v>433160</v>
          </cell>
        </row>
        <row r="688">
          <cell r="A688" t="str">
            <v>P.E관</v>
          </cell>
          <cell r="B688" t="str">
            <v>D75</v>
          </cell>
          <cell r="C688" t="str">
            <v>M</v>
          </cell>
          <cell r="D688" t="str">
            <v>6</v>
          </cell>
          <cell r="E688">
            <v>5390</v>
          </cell>
          <cell r="F688">
            <v>32340</v>
          </cell>
        </row>
        <row r="689">
          <cell r="A689" t="str">
            <v>P.E관</v>
          </cell>
          <cell r="B689" t="str">
            <v>D50</v>
          </cell>
          <cell r="C689" t="str">
            <v>M</v>
          </cell>
          <cell r="D689" t="str">
            <v>26</v>
          </cell>
          <cell r="E689">
            <v>2470</v>
          </cell>
          <cell r="F689">
            <v>64220</v>
          </cell>
        </row>
        <row r="690">
          <cell r="A690" t="str">
            <v>P.E엘보</v>
          </cell>
          <cell r="B690" t="str">
            <v>D125</v>
          </cell>
          <cell r="C690" t="str">
            <v>EA</v>
          </cell>
          <cell r="D690" t="str">
            <v>6</v>
          </cell>
          <cell r="E690">
            <v>24700</v>
          </cell>
          <cell r="F690">
            <v>148200</v>
          </cell>
        </row>
        <row r="691">
          <cell r="A691" t="str">
            <v>P.E티이</v>
          </cell>
          <cell r="B691" t="str">
            <v>D125</v>
          </cell>
          <cell r="C691" t="str">
            <v>EA</v>
          </cell>
          <cell r="D691" t="str">
            <v>9</v>
          </cell>
          <cell r="E691">
            <v>30300</v>
          </cell>
          <cell r="F691">
            <v>272700</v>
          </cell>
        </row>
        <row r="692">
          <cell r="A692" t="str">
            <v>주철바닥소제구(NO HUB)</v>
          </cell>
          <cell r="B692" t="str">
            <v>D125</v>
          </cell>
          <cell r="C692" t="str">
            <v>EA</v>
          </cell>
          <cell r="D692" t="str">
            <v>4</v>
          </cell>
          <cell r="E692">
            <v>22500</v>
          </cell>
          <cell r="F692">
            <v>90000</v>
          </cell>
        </row>
        <row r="693">
          <cell r="A693" t="str">
            <v>주철바닥소제구(NO HUB)</v>
          </cell>
          <cell r="B693" t="str">
            <v>D100</v>
          </cell>
          <cell r="C693" t="str">
            <v>EA</v>
          </cell>
          <cell r="D693" t="str">
            <v>2</v>
          </cell>
          <cell r="E693">
            <v>8910</v>
          </cell>
          <cell r="F693">
            <v>17820</v>
          </cell>
        </row>
        <row r="694">
          <cell r="A694" t="str">
            <v>주철바닥소제구(NO HUB)</v>
          </cell>
          <cell r="B694" t="str">
            <v>D75</v>
          </cell>
          <cell r="C694" t="str">
            <v>EA</v>
          </cell>
          <cell r="D694" t="str">
            <v>1</v>
          </cell>
          <cell r="E694">
            <v>5580</v>
          </cell>
          <cell r="F694">
            <v>5580</v>
          </cell>
        </row>
        <row r="695">
          <cell r="A695" t="str">
            <v>F.D</v>
          </cell>
          <cell r="B695" t="str">
            <v>D100</v>
          </cell>
          <cell r="C695" t="str">
            <v>EA</v>
          </cell>
          <cell r="D695" t="str">
            <v>1</v>
          </cell>
          <cell r="E695">
            <v>36400</v>
          </cell>
          <cell r="F695">
            <v>36400</v>
          </cell>
        </row>
        <row r="696">
          <cell r="A696" t="str">
            <v>F.D</v>
          </cell>
          <cell r="B696" t="str">
            <v>D50</v>
          </cell>
          <cell r="C696" t="str">
            <v>EA</v>
          </cell>
          <cell r="D696" t="str">
            <v>2</v>
          </cell>
          <cell r="E696">
            <v>28000</v>
          </cell>
          <cell r="F696">
            <v>56000</v>
          </cell>
        </row>
        <row r="697">
          <cell r="A697" t="str">
            <v>V.T.W(STL)</v>
          </cell>
          <cell r="B697" t="str">
            <v>D65</v>
          </cell>
          <cell r="C697" t="str">
            <v>EA</v>
          </cell>
          <cell r="D697" t="str">
            <v>2</v>
          </cell>
          <cell r="E697">
            <v>12000</v>
          </cell>
          <cell r="F697">
            <v>24000</v>
          </cell>
        </row>
        <row r="698">
          <cell r="A698" t="str">
            <v>파이프앙카</v>
          </cell>
          <cell r="B698" t="str">
            <v>D25</v>
          </cell>
          <cell r="C698" t="str">
            <v>개소</v>
          </cell>
          <cell r="D698" t="str">
            <v>2</v>
          </cell>
          <cell r="E698">
            <v>2560</v>
          </cell>
          <cell r="F698">
            <v>5120</v>
          </cell>
        </row>
        <row r="699">
          <cell r="A699" t="str">
            <v>파이프앙카</v>
          </cell>
          <cell r="B699" t="str">
            <v>D20</v>
          </cell>
          <cell r="C699" t="str">
            <v>개소</v>
          </cell>
          <cell r="D699" t="str">
            <v>2</v>
          </cell>
          <cell r="E699">
            <v>2380</v>
          </cell>
          <cell r="F699">
            <v>4760</v>
          </cell>
        </row>
        <row r="700">
          <cell r="A700" t="str">
            <v>잡철물제작설치</v>
          </cell>
          <cell r="B700" t="str">
            <v>복잡</v>
          </cell>
          <cell r="C700" t="str">
            <v>TON</v>
          </cell>
          <cell r="D700">
            <v>1.1919999999999999</v>
          </cell>
          <cell r="E700">
            <v>77434</v>
          </cell>
          <cell r="F700">
            <v>92301</v>
          </cell>
          <cell r="G700">
            <v>2837148</v>
          </cell>
        </row>
        <row r="701">
          <cell r="A701" t="str">
            <v>앵글</v>
          </cell>
          <cell r="B701" t="str">
            <v>65*65*6T</v>
          </cell>
          <cell r="C701" t="str">
            <v>KG</v>
          </cell>
          <cell r="D701" t="str">
            <v>77</v>
          </cell>
          <cell r="E701">
            <v>410</v>
          </cell>
          <cell r="F701">
            <v>31570</v>
          </cell>
        </row>
        <row r="702">
          <cell r="A702" t="str">
            <v>앵글</v>
          </cell>
          <cell r="B702" t="str">
            <v>50*50*6T</v>
          </cell>
          <cell r="C702" t="str">
            <v>KG</v>
          </cell>
          <cell r="D702" t="str">
            <v>125</v>
          </cell>
          <cell r="E702">
            <v>410</v>
          </cell>
          <cell r="F702">
            <v>51250</v>
          </cell>
        </row>
        <row r="703">
          <cell r="A703" t="str">
            <v>찬넬</v>
          </cell>
          <cell r="B703" t="str">
            <v>75*40*5T</v>
          </cell>
          <cell r="C703" t="str">
            <v>KG</v>
          </cell>
          <cell r="D703" t="str">
            <v>990</v>
          </cell>
          <cell r="E703">
            <v>470</v>
          </cell>
          <cell r="F703">
            <v>465300</v>
          </cell>
        </row>
        <row r="704">
          <cell r="A704" t="str">
            <v>녹막이페인트칠</v>
          </cell>
          <cell r="B704" t="str">
            <v>2회칠</v>
          </cell>
          <cell r="C704" t="str">
            <v>M2</v>
          </cell>
          <cell r="D704">
            <v>62</v>
          </cell>
          <cell r="E704">
            <v>1290</v>
          </cell>
          <cell r="F704">
            <v>79980</v>
          </cell>
          <cell r="G704">
            <v>1633</v>
          </cell>
        </row>
        <row r="705">
          <cell r="A705" t="str">
            <v>조합페인트칠(철재면)</v>
          </cell>
          <cell r="B705" t="str">
            <v>2회칠</v>
          </cell>
          <cell r="C705" t="str">
            <v>M2</v>
          </cell>
          <cell r="D705">
            <v>62</v>
          </cell>
          <cell r="E705">
            <v>878</v>
          </cell>
          <cell r="F705">
            <v>54436</v>
          </cell>
          <cell r="G705">
            <v>2504</v>
          </cell>
        </row>
        <row r="706">
          <cell r="A706" t="str">
            <v>인써트플레이트</v>
          </cell>
          <cell r="B706" t="str">
            <v>150*150*9T</v>
          </cell>
          <cell r="C706" t="str">
            <v>EA</v>
          </cell>
          <cell r="D706" t="str">
            <v>86</v>
          </cell>
          <cell r="E706">
            <v>2665</v>
          </cell>
          <cell r="F706">
            <v>229190</v>
          </cell>
        </row>
        <row r="707">
          <cell r="A707" t="str">
            <v>터파기및 되메우기</v>
          </cell>
          <cell r="B707" t="str">
            <v>인력식</v>
          </cell>
          <cell r="C707" t="str">
            <v>M3</v>
          </cell>
          <cell r="D707" t="str">
            <v>400</v>
          </cell>
          <cell r="E707">
            <v>6000</v>
          </cell>
          <cell r="F707">
            <v>2400000</v>
          </cell>
        </row>
        <row r="708">
          <cell r="A708" t="str">
            <v>AIR UNIT</v>
          </cell>
          <cell r="B708" t="str">
            <v>D20 SF3 AIR FILTER</v>
          </cell>
          <cell r="C708" t="str">
            <v>SET</v>
          </cell>
          <cell r="D708" t="str">
            <v>13</v>
          </cell>
          <cell r="E708">
            <v>170850</v>
          </cell>
          <cell r="F708">
            <v>2221050</v>
          </cell>
        </row>
        <row r="709">
          <cell r="A709" t="str">
            <v>잡재료비</v>
          </cell>
          <cell r="B709" t="str">
            <v>재료비의 5 %</v>
          </cell>
          <cell r="C709" t="str">
            <v>식</v>
          </cell>
          <cell r="D709" t="str">
            <v>1</v>
          </cell>
          <cell r="E709">
            <v>334167</v>
          </cell>
          <cell r="F709">
            <v>334167</v>
          </cell>
        </row>
        <row r="710">
          <cell r="A710" t="str">
            <v>노무비</v>
          </cell>
          <cell r="B710" t="str">
            <v>배관공</v>
          </cell>
          <cell r="C710" t="str">
            <v>인</v>
          </cell>
          <cell r="D710" t="str">
            <v>194</v>
          </cell>
          <cell r="E710">
            <v>0</v>
          </cell>
          <cell r="G710">
            <v>47537</v>
          </cell>
        </row>
        <row r="711">
          <cell r="A711" t="str">
            <v>노무비</v>
          </cell>
          <cell r="B711" t="str">
            <v>보통인부</v>
          </cell>
          <cell r="C711" t="str">
            <v>인</v>
          </cell>
          <cell r="D711" t="str">
            <v>70</v>
          </cell>
          <cell r="E711">
            <v>0</v>
          </cell>
          <cell r="G711">
            <v>34360</v>
          </cell>
        </row>
        <row r="712">
          <cell r="A712" t="str">
            <v>노무비</v>
          </cell>
          <cell r="B712" t="str">
            <v>용접공(일반)</v>
          </cell>
          <cell r="C712" t="str">
            <v>인</v>
          </cell>
          <cell r="D712" t="str">
            <v>96</v>
          </cell>
          <cell r="E712">
            <v>0</v>
          </cell>
          <cell r="G712">
            <v>59048</v>
          </cell>
        </row>
        <row r="713">
          <cell r="A713" t="str">
            <v>공구손료</v>
          </cell>
          <cell r="B713" t="str">
            <v>노무비의 3 %</v>
          </cell>
          <cell r="C713" t="str">
            <v>식</v>
          </cell>
          <cell r="D713" t="str">
            <v>1</v>
          </cell>
          <cell r="E713">
            <v>0</v>
          </cell>
          <cell r="G713">
            <v>724568</v>
          </cell>
        </row>
        <row r="714">
          <cell r="A714" t="str">
            <v>계</v>
          </cell>
          <cell r="F714">
            <v>17267944</v>
          </cell>
        </row>
        <row r="725">
          <cell r="A725" t="str">
            <v>6-3.화장실배관공사</v>
          </cell>
        </row>
        <row r="726">
          <cell r="A726" t="str">
            <v>주철직관(NO.HUB)</v>
          </cell>
          <cell r="B726" t="str">
            <v>D100*3000L</v>
          </cell>
          <cell r="C726" t="str">
            <v>본</v>
          </cell>
          <cell r="D726" t="str">
            <v>4</v>
          </cell>
          <cell r="E726">
            <v>23520</v>
          </cell>
          <cell r="F726">
            <v>94080</v>
          </cell>
        </row>
        <row r="727">
          <cell r="A727" t="str">
            <v>주철직관(NO.HUB)</v>
          </cell>
          <cell r="B727" t="str">
            <v>D100*1500L</v>
          </cell>
          <cell r="C727" t="str">
            <v>본</v>
          </cell>
          <cell r="D727" t="str">
            <v>6</v>
          </cell>
          <cell r="E727">
            <v>11305</v>
          </cell>
          <cell r="F727">
            <v>67830</v>
          </cell>
        </row>
        <row r="728">
          <cell r="A728" t="str">
            <v>주철직관(NO.HUB)</v>
          </cell>
          <cell r="B728" t="str">
            <v>D75*3000L</v>
          </cell>
          <cell r="C728" t="str">
            <v>본</v>
          </cell>
          <cell r="D728" t="str">
            <v>3</v>
          </cell>
          <cell r="E728">
            <v>17010</v>
          </cell>
          <cell r="F728">
            <v>51030</v>
          </cell>
        </row>
        <row r="729">
          <cell r="A729" t="str">
            <v>주철직관(NO.HUB)</v>
          </cell>
          <cell r="B729" t="str">
            <v>D75*1500L</v>
          </cell>
          <cell r="C729" t="str">
            <v>본</v>
          </cell>
          <cell r="D729" t="str">
            <v>11</v>
          </cell>
          <cell r="E729">
            <v>7840</v>
          </cell>
          <cell r="F729">
            <v>86240</v>
          </cell>
        </row>
        <row r="730">
          <cell r="A730" t="str">
            <v>주철직관(NO.HUB)</v>
          </cell>
          <cell r="B730" t="str">
            <v>D50*1500L</v>
          </cell>
          <cell r="C730" t="str">
            <v>본</v>
          </cell>
          <cell r="D730" t="str">
            <v>12</v>
          </cell>
          <cell r="E730">
            <v>5880</v>
          </cell>
          <cell r="F730">
            <v>70560</v>
          </cell>
        </row>
        <row r="731">
          <cell r="A731" t="str">
            <v>주철90'장곡관(NO HUB)</v>
          </cell>
          <cell r="B731" t="str">
            <v>D100</v>
          </cell>
          <cell r="C731" t="str">
            <v>EA</v>
          </cell>
          <cell r="D731" t="str">
            <v>12</v>
          </cell>
          <cell r="E731">
            <v>3744</v>
          </cell>
          <cell r="F731">
            <v>44928</v>
          </cell>
        </row>
        <row r="732">
          <cell r="A732" t="str">
            <v>주철90'장곡관(NO HUB)</v>
          </cell>
          <cell r="B732" t="str">
            <v>D75</v>
          </cell>
          <cell r="C732" t="str">
            <v>EA</v>
          </cell>
          <cell r="D732" t="str">
            <v>2</v>
          </cell>
          <cell r="E732">
            <v>2232</v>
          </cell>
          <cell r="F732">
            <v>4464</v>
          </cell>
        </row>
        <row r="733">
          <cell r="A733" t="str">
            <v>주철90'장곡관(NO HUB)</v>
          </cell>
          <cell r="B733" t="str">
            <v>D50</v>
          </cell>
          <cell r="C733" t="str">
            <v>EA</v>
          </cell>
          <cell r="D733" t="str">
            <v>8</v>
          </cell>
          <cell r="E733">
            <v>1368</v>
          </cell>
          <cell r="F733">
            <v>10944</v>
          </cell>
        </row>
        <row r="734">
          <cell r="A734" t="str">
            <v>주철45'곡관(NO HUB)</v>
          </cell>
          <cell r="B734" t="str">
            <v>D100</v>
          </cell>
          <cell r="C734" t="str">
            <v>EA</v>
          </cell>
          <cell r="D734" t="str">
            <v>5</v>
          </cell>
          <cell r="E734">
            <v>1224</v>
          </cell>
          <cell r="F734">
            <v>6120</v>
          </cell>
        </row>
        <row r="735">
          <cell r="A735" t="str">
            <v>주철45'곡관(NO HUB)</v>
          </cell>
          <cell r="B735" t="str">
            <v>D75</v>
          </cell>
          <cell r="C735" t="str">
            <v>EA</v>
          </cell>
          <cell r="D735" t="str">
            <v>13</v>
          </cell>
          <cell r="E735">
            <v>828</v>
          </cell>
          <cell r="F735">
            <v>10764</v>
          </cell>
        </row>
        <row r="736">
          <cell r="A736" t="str">
            <v>주철45'곡관(NO HUB)</v>
          </cell>
          <cell r="B736" t="str">
            <v>D50</v>
          </cell>
          <cell r="C736" t="str">
            <v>EA</v>
          </cell>
          <cell r="D736" t="str">
            <v>2</v>
          </cell>
          <cell r="E736">
            <v>504</v>
          </cell>
          <cell r="F736">
            <v>1008</v>
          </cell>
        </row>
        <row r="737">
          <cell r="A737" t="str">
            <v>주철Y관(NO HUB)</v>
          </cell>
          <cell r="B737" t="str">
            <v>D100*100</v>
          </cell>
          <cell r="C737" t="str">
            <v>EA</v>
          </cell>
          <cell r="D737" t="str">
            <v>10</v>
          </cell>
          <cell r="E737">
            <v>2664</v>
          </cell>
          <cell r="F737">
            <v>26640</v>
          </cell>
        </row>
        <row r="738">
          <cell r="A738" t="str">
            <v>주철Y관(NO HUB)</v>
          </cell>
          <cell r="B738" t="str">
            <v>D100*75</v>
          </cell>
          <cell r="C738" t="str">
            <v>EA</v>
          </cell>
          <cell r="D738" t="str">
            <v>4</v>
          </cell>
          <cell r="E738">
            <v>1872</v>
          </cell>
          <cell r="F738">
            <v>7488</v>
          </cell>
        </row>
        <row r="739">
          <cell r="A739" t="str">
            <v>주철Y관(NO HUB)</v>
          </cell>
          <cell r="B739" t="str">
            <v>D100*50</v>
          </cell>
          <cell r="C739" t="str">
            <v>EA</v>
          </cell>
          <cell r="D739" t="str">
            <v>1</v>
          </cell>
          <cell r="E739">
            <v>1620</v>
          </cell>
          <cell r="F739">
            <v>1620</v>
          </cell>
        </row>
        <row r="740">
          <cell r="A740" t="str">
            <v>주철Y관(NO HUB)</v>
          </cell>
          <cell r="B740" t="str">
            <v>D75*75</v>
          </cell>
          <cell r="C740" t="str">
            <v>EA</v>
          </cell>
          <cell r="D740" t="str">
            <v>15</v>
          </cell>
          <cell r="E740">
            <v>1476</v>
          </cell>
          <cell r="F740">
            <v>22140</v>
          </cell>
        </row>
        <row r="741">
          <cell r="A741" t="str">
            <v>주철Y관(NO HUB)</v>
          </cell>
          <cell r="B741" t="str">
            <v>D75*50</v>
          </cell>
          <cell r="C741" t="str">
            <v>EA</v>
          </cell>
          <cell r="D741" t="str">
            <v>12</v>
          </cell>
          <cell r="E741">
            <v>1188</v>
          </cell>
          <cell r="F741">
            <v>14256</v>
          </cell>
        </row>
        <row r="742">
          <cell r="A742" t="str">
            <v>주철Y관(NO HUB)</v>
          </cell>
          <cell r="B742" t="str">
            <v>D50*50</v>
          </cell>
          <cell r="C742" t="str">
            <v>EA</v>
          </cell>
          <cell r="D742" t="str">
            <v>6</v>
          </cell>
          <cell r="E742">
            <v>756</v>
          </cell>
          <cell r="F742">
            <v>4536</v>
          </cell>
        </row>
        <row r="743">
          <cell r="A743" t="str">
            <v>주철배수T관(NO HUB)</v>
          </cell>
          <cell r="B743" t="str">
            <v>D100*50</v>
          </cell>
          <cell r="C743" t="str">
            <v>EA</v>
          </cell>
          <cell r="D743" t="str">
            <v>3</v>
          </cell>
          <cell r="E743">
            <v>1620</v>
          </cell>
          <cell r="F743">
            <v>4860</v>
          </cell>
        </row>
        <row r="744">
          <cell r="A744" t="str">
            <v>주철배수T관(NO HUB)</v>
          </cell>
          <cell r="B744" t="str">
            <v>D75*50</v>
          </cell>
          <cell r="C744" t="str">
            <v>EA</v>
          </cell>
          <cell r="D744" t="str">
            <v>4</v>
          </cell>
          <cell r="E744">
            <v>1152</v>
          </cell>
          <cell r="F744">
            <v>4608</v>
          </cell>
        </row>
        <row r="745">
          <cell r="A745" t="str">
            <v>주철배수T관(NO HUB)</v>
          </cell>
          <cell r="B745" t="str">
            <v>D50*50</v>
          </cell>
          <cell r="C745" t="str">
            <v>EA</v>
          </cell>
          <cell r="D745" t="str">
            <v>2</v>
          </cell>
          <cell r="E745">
            <v>864</v>
          </cell>
          <cell r="F745">
            <v>1728</v>
          </cell>
        </row>
        <row r="746">
          <cell r="A746" t="str">
            <v>주철소제구(NO HUB)</v>
          </cell>
          <cell r="B746" t="str">
            <v>D100</v>
          </cell>
          <cell r="C746" t="str">
            <v>EA</v>
          </cell>
          <cell r="D746" t="str">
            <v>6</v>
          </cell>
          <cell r="E746">
            <v>1044</v>
          </cell>
          <cell r="F746">
            <v>6264</v>
          </cell>
        </row>
        <row r="747">
          <cell r="A747" t="str">
            <v>주철소제구(NO HUB)</v>
          </cell>
          <cell r="B747" t="str">
            <v>D75</v>
          </cell>
          <cell r="C747" t="str">
            <v>EA</v>
          </cell>
          <cell r="D747" t="str">
            <v>12</v>
          </cell>
          <cell r="E747">
            <v>792</v>
          </cell>
          <cell r="F747">
            <v>9504</v>
          </cell>
        </row>
        <row r="748">
          <cell r="A748" t="str">
            <v>주철소제구(NO HUB)</v>
          </cell>
          <cell r="B748" t="str">
            <v>D50</v>
          </cell>
          <cell r="C748" t="str">
            <v>EA</v>
          </cell>
          <cell r="D748" t="str">
            <v>2</v>
          </cell>
          <cell r="E748">
            <v>540</v>
          </cell>
          <cell r="F748">
            <v>1080</v>
          </cell>
        </row>
        <row r="749">
          <cell r="A749" t="str">
            <v>주철커플링(NO HUB)</v>
          </cell>
          <cell r="B749" t="str">
            <v>D100</v>
          </cell>
          <cell r="C749" t="str">
            <v>EA</v>
          </cell>
          <cell r="D749" t="str">
            <v>105</v>
          </cell>
          <cell r="E749">
            <v>2232</v>
          </cell>
          <cell r="F749">
            <v>234360</v>
          </cell>
        </row>
        <row r="750">
          <cell r="A750" t="str">
            <v>주철커플링(NO HUB)</v>
          </cell>
          <cell r="B750" t="str">
            <v>D75</v>
          </cell>
          <cell r="C750" t="str">
            <v>EA</v>
          </cell>
          <cell r="D750" t="str">
            <v>148</v>
          </cell>
          <cell r="E750">
            <v>1891</v>
          </cell>
          <cell r="F750">
            <v>279868</v>
          </cell>
        </row>
        <row r="751">
          <cell r="A751" t="str">
            <v>주철커플링(NO HUB)</v>
          </cell>
          <cell r="B751" t="str">
            <v>D50</v>
          </cell>
          <cell r="C751" t="str">
            <v>EA</v>
          </cell>
          <cell r="D751" t="str">
            <v>94</v>
          </cell>
          <cell r="E751">
            <v>1484</v>
          </cell>
          <cell r="F751">
            <v>139496</v>
          </cell>
        </row>
        <row r="752">
          <cell r="A752" t="str">
            <v>주철P-TRAP(NO HUB)</v>
          </cell>
          <cell r="B752" t="str">
            <v>D75</v>
          </cell>
          <cell r="C752" t="str">
            <v>EA</v>
          </cell>
          <cell r="D752" t="str">
            <v>2</v>
          </cell>
          <cell r="E752">
            <v>7300</v>
          </cell>
          <cell r="F752">
            <v>14600</v>
          </cell>
        </row>
        <row r="753">
          <cell r="A753" t="str">
            <v>주철P-TRAP(NO HUB)</v>
          </cell>
          <cell r="B753" t="str">
            <v>D50</v>
          </cell>
          <cell r="C753" t="str">
            <v>EA</v>
          </cell>
          <cell r="D753" t="str">
            <v>12</v>
          </cell>
          <cell r="E753">
            <v>3400</v>
          </cell>
          <cell r="F753">
            <v>40800</v>
          </cell>
        </row>
        <row r="754">
          <cell r="A754" t="str">
            <v>연관</v>
          </cell>
          <cell r="B754" t="str">
            <v>D100</v>
          </cell>
          <cell r="C754" t="str">
            <v>M</v>
          </cell>
          <cell r="D754" t="str">
            <v>8</v>
          </cell>
          <cell r="E754">
            <v>7656</v>
          </cell>
          <cell r="F754">
            <v>61248</v>
          </cell>
        </row>
        <row r="755">
          <cell r="A755" t="str">
            <v>연관</v>
          </cell>
          <cell r="B755" t="str">
            <v>D75</v>
          </cell>
          <cell r="C755" t="str">
            <v>M</v>
          </cell>
          <cell r="D755" t="str">
            <v>2</v>
          </cell>
          <cell r="E755">
            <v>6600</v>
          </cell>
          <cell r="F755">
            <v>13200</v>
          </cell>
        </row>
        <row r="756">
          <cell r="A756" t="str">
            <v>연관</v>
          </cell>
          <cell r="B756" t="str">
            <v>D50</v>
          </cell>
          <cell r="C756" t="str">
            <v>M</v>
          </cell>
          <cell r="D756" t="str">
            <v>12</v>
          </cell>
          <cell r="E756">
            <v>4356</v>
          </cell>
          <cell r="F756">
            <v>52272</v>
          </cell>
        </row>
        <row r="757">
          <cell r="A757" t="str">
            <v>F.D</v>
          </cell>
          <cell r="B757" t="str">
            <v>D75</v>
          </cell>
          <cell r="C757" t="str">
            <v>EA</v>
          </cell>
          <cell r="D757" t="str">
            <v>2</v>
          </cell>
          <cell r="E757">
            <v>32200</v>
          </cell>
          <cell r="F757">
            <v>64400</v>
          </cell>
        </row>
        <row r="758">
          <cell r="A758" t="str">
            <v>F.D</v>
          </cell>
          <cell r="B758" t="str">
            <v>D50</v>
          </cell>
          <cell r="C758" t="str">
            <v>EA</v>
          </cell>
          <cell r="D758" t="str">
            <v>5</v>
          </cell>
          <cell r="E758">
            <v>28000</v>
          </cell>
          <cell r="F758">
            <v>140000</v>
          </cell>
        </row>
        <row r="759">
          <cell r="A759" t="str">
            <v>백관(KSD3507)</v>
          </cell>
          <cell r="B759" t="str">
            <v>D65</v>
          </cell>
          <cell r="C759" t="str">
            <v>M</v>
          </cell>
          <cell r="D759" t="str">
            <v>17</v>
          </cell>
          <cell r="E759">
            <v>3602</v>
          </cell>
          <cell r="F759">
            <v>61234</v>
          </cell>
        </row>
        <row r="760">
          <cell r="A760" t="str">
            <v>백관(KSD3507)</v>
          </cell>
          <cell r="B760" t="str">
            <v>D50</v>
          </cell>
          <cell r="C760" t="str">
            <v>M</v>
          </cell>
          <cell r="D760" t="str">
            <v>13</v>
          </cell>
          <cell r="E760">
            <v>2824</v>
          </cell>
          <cell r="F760">
            <v>36712</v>
          </cell>
        </row>
        <row r="761">
          <cell r="A761" t="str">
            <v>백엘보(용접)</v>
          </cell>
          <cell r="B761" t="str">
            <v>D65</v>
          </cell>
          <cell r="C761" t="str">
            <v>EA</v>
          </cell>
          <cell r="D761" t="str">
            <v>9</v>
          </cell>
          <cell r="E761">
            <v>1430</v>
          </cell>
          <cell r="F761">
            <v>12870</v>
          </cell>
        </row>
        <row r="762">
          <cell r="A762" t="str">
            <v>백엘보(나사)</v>
          </cell>
          <cell r="B762" t="str">
            <v>D50</v>
          </cell>
          <cell r="C762" t="str">
            <v>EA</v>
          </cell>
          <cell r="D762" t="str">
            <v>20</v>
          </cell>
          <cell r="E762">
            <v>1498</v>
          </cell>
          <cell r="F762">
            <v>29960</v>
          </cell>
        </row>
        <row r="763">
          <cell r="A763" t="str">
            <v>백티이(용접)</v>
          </cell>
          <cell r="B763" t="str">
            <v>D65</v>
          </cell>
          <cell r="C763" t="str">
            <v>EA</v>
          </cell>
          <cell r="D763" t="str">
            <v>9</v>
          </cell>
          <cell r="E763">
            <v>2365</v>
          </cell>
          <cell r="F763">
            <v>21285</v>
          </cell>
        </row>
        <row r="764">
          <cell r="A764" t="str">
            <v>강관용접</v>
          </cell>
          <cell r="B764" t="str">
            <v>D65</v>
          </cell>
          <cell r="C764" t="str">
            <v>개소</v>
          </cell>
          <cell r="D764">
            <v>27</v>
          </cell>
          <cell r="E764">
            <v>183</v>
          </cell>
          <cell r="F764">
            <v>4941</v>
          </cell>
        </row>
        <row r="765">
          <cell r="A765" t="str">
            <v>일반행가</v>
          </cell>
          <cell r="B765" t="str">
            <v>D100</v>
          </cell>
          <cell r="C765" t="str">
            <v>개소</v>
          </cell>
          <cell r="D765" t="str">
            <v>41</v>
          </cell>
          <cell r="E765">
            <v>1430</v>
          </cell>
          <cell r="F765">
            <v>58630</v>
          </cell>
        </row>
        <row r="766">
          <cell r="A766" t="str">
            <v>일반행가</v>
          </cell>
          <cell r="B766" t="str">
            <v>D80</v>
          </cell>
          <cell r="C766" t="str">
            <v>개소</v>
          </cell>
          <cell r="D766" t="str">
            <v>56</v>
          </cell>
          <cell r="E766">
            <v>976</v>
          </cell>
          <cell r="F766">
            <v>54656</v>
          </cell>
        </row>
        <row r="767">
          <cell r="A767" t="str">
            <v>일반행가</v>
          </cell>
          <cell r="B767" t="str">
            <v>D65</v>
          </cell>
          <cell r="C767" t="str">
            <v>개소</v>
          </cell>
          <cell r="D767" t="str">
            <v>8</v>
          </cell>
          <cell r="E767">
            <v>871</v>
          </cell>
          <cell r="F767">
            <v>6968</v>
          </cell>
        </row>
        <row r="768">
          <cell r="A768" t="str">
            <v>일반행가</v>
          </cell>
          <cell r="B768" t="str">
            <v>D50</v>
          </cell>
          <cell r="C768" t="str">
            <v>개소</v>
          </cell>
          <cell r="D768" t="str">
            <v>48</v>
          </cell>
          <cell r="E768">
            <v>801</v>
          </cell>
          <cell r="F768">
            <v>38448</v>
          </cell>
        </row>
        <row r="769">
          <cell r="A769" t="str">
            <v>V.T.W(STL)</v>
          </cell>
          <cell r="B769" t="str">
            <v>D65</v>
          </cell>
          <cell r="C769" t="str">
            <v>EA</v>
          </cell>
          <cell r="D769" t="str">
            <v>1</v>
          </cell>
          <cell r="E769">
            <v>12000</v>
          </cell>
          <cell r="F769">
            <v>12000</v>
          </cell>
        </row>
        <row r="770">
          <cell r="A770" t="str">
            <v>잡재료비</v>
          </cell>
          <cell r="B770" t="str">
            <v>재료비의 5 %</v>
          </cell>
          <cell r="C770" t="str">
            <v>식</v>
          </cell>
          <cell r="D770" t="str">
            <v>1</v>
          </cell>
          <cell r="E770">
            <v>29560</v>
          </cell>
          <cell r="F770">
            <v>29560</v>
          </cell>
        </row>
        <row r="771">
          <cell r="A771" t="str">
            <v>노무비</v>
          </cell>
          <cell r="B771" t="str">
            <v>배관공</v>
          </cell>
          <cell r="C771" t="str">
            <v>인</v>
          </cell>
          <cell r="D771" t="str">
            <v>126</v>
          </cell>
          <cell r="E771">
            <v>0</v>
          </cell>
          <cell r="G771">
            <v>47537</v>
          </cell>
        </row>
        <row r="772">
          <cell r="A772" t="str">
            <v>노무비</v>
          </cell>
          <cell r="B772" t="str">
            <v>보통인부</v>
          </cell>
          <cell r="C772" t="str">
            <v>인</v>
          </cell>
          <cell r="D772" t="str">
            <v>45</v>
          </cell>
          <cell r="E772">
            <v>0</v>
          </cell>
          <cell r="G772">
            <v>34360</v>
          </cell>
        </row>
        <row r="773">
          <cell r="A773" t="str">
            <v>공구손료</v>
          </cell>
          <cell r="B773" t="str">
            <v>노무비의 3 %</v>
          </cell>
          <cell r="C773" t="str">
            <v>식</v>
          </cell>
          <cell r="D773" t="str">
            <v>1</v>
          </cell>
          <cell r="E773">
            <v>0</v>
          </cell>
          <cell r="G773">
            <v>226138</v>
          </cell>
        </row>
        <row r="774">
          <cell r="A774" t="str">
            <v>계</v>
          </cell>
          <cell r="F774">
            <v>1960200</v>
          </cell>
        </row>
        <row r="797">
          <cell r="A797" t="str">
            <v>7.소화배관공사</v>
          </cell>
        </row>
        <row r="798">
          <cell r="A798" t="str">
            <v>백관(KSD3507)</v>
          </cell>
          <cell r="B798" t="str">
            <v>D100</v>
          </cell>
          <cell r="C798" t="str">
            <v>M</v>
          </cell>
          <cell r="D798">
            <v>15</v>
          </cell>
          <cell r="E798">
            <v>6644</v>
          </cell>
          <cell r="F798">
            <v>99660</v>
          </cell>
        </row>
        <row r="799">
          <cell r="A799" t="str">
            <v>백관(KSD3507)</v>
          </cell>
          <cell r="B799" t="str">
            <v>D80</v>
          </cell>
          <cell r="C799" t="str">
            <v>M</v>
          </cell>
          <cell r="D799">
            <v>42</v>
          </cell>
          <cell r="E799">
            <v>4556</v>
          </cell>
          <cell r="F799">
            <v>191352</v>
          </cell>
        </row>
        <row r="800">
          <cell r="A800" t="str">
            <v>백관(KSD3507)</v>
          </cell>
          <cell r="B800" t="str">
            <v>D65</v>
          </cell>
          <cell r="C800" t="str">
            <v>M</v>
          </cell>
          <cell r="D800" t="str">
            <v>48</v>
          </cell>
          <cell r="E800">
            <v>3602</v>
          </cell>
          <cell r="F800">
            <v>172896</v>
          </cell>
        </row>
        <row r="801">
          <cell r="A801" t="str">
            <v>백관(KSD3507)</v>
          </cell>
          <cell r="B801" t="str">
            <v>D50</v>
          </cell>
          <cell r="C801" t="str">
            <v>M</v>
          </cell>
          <cell r="D801" t="str">
            <v>151</v>
          </cell>
          <cell r="E801">
            <v>2824</v>
          </cell>
          <cell r="F801">
            <v>426424</v>
          </cell>
        </row>
        <row r="802">
          <cell r="A802" t="str">
            <v>관보온(P.P.A)</v>
          </cell>
          <cell r="B802" t="str">
            <v>40T*D100</v>
          </cell>
          <cell r="C802" t="str">
            <v>M</v>
          </cell>
          <cell r="D802">
            <v>15</v>
          </cell>
          <cell r="E802">
            <v>4715</v>
          </cell>
          <cell r="F802">
            <v>70725</v>
          </cell>
          <cell r="G802">
            <v>8520</v>
          </cell>
        </row>
        <row r="803">
          <cell r="A803" t="str">
            <v>관보온(함석마감)</v>
          </cell>
          <cell r="B803" t="str">
            <v>40T*D80</v>
          </cell>
          <cell r="C803" t="str">
            <v>M</v>
          </cell>
          <cell r="D803">
            <v>42</v>
          </cell>
          <cell r="E803">
            <v>6511</v>
          </cell>
          <cell r="F803">
            <v>273462</v>
          </cell>
          <cell r="G803">
            <v>16349</v>
          </cell>
        </row>
        <row r="804">
          <cell r="A804" t="str">
            <v>관보온(P.P.A)</v>
          </cell>
          <cell r="B804" t="str">
            <v>40T*D65</v>
          </cell>
          <cell r="C804" t="str">
            <v>M</v>
          </cell>
          <cell r="D804" t="str">
            <v>48</v>
          </cell>
          <cell r="E804">
            <v>3667</v>
          </cell>
          <cell r="F804">
            <v>176016</v>
          </cell>
          <cell r="G804">
            <v>6390</v>
          </cell>
        </row>
        <row r="805">
          <cell r="A805" t="str">
            <v>관보온(P.P.A)</v>
          </cell>
          <cell r="B805" t="str">
            <v>40T*D50</v>
          </cell>
          <cell r="C805" t="str">
            <v>M</v>
          </cell>
          <cell r="D805" t="str">
            <v>151</v>
          </cell>
          <cell r="E805">
            <v>3237</v>
          </cell>
          <cell r="F805">
            <v>488787</v>
          </cell>
          <cell r="G805">
            <v>6390</v>
          </cell>
        </row>
        <row r="806">
          <cell r="A806" t="str">
            <v>밸브보온(함석마감)</v>
          </cell>
          <cell r="B806" t="str">
            <v>50T*D100</v>
          </cell>
          <cell r="C806" t="str">
            <v>개소</v>
          </cell>
          <cell r="D806" t="str">
            <v>1</v>
          </cell>
          <cell r="E806">
            <v>20452</v>
          </cell>
          <cell r="F806">
            <v>20452</v>
          </cell>
          <cell r="G806">
            <v>81429</v>
          </cell>
        </row>
        <row r="807">
          <cell r="A807" t="str">
            <v>백엘보(용접)</v>
          </cell>
          <cell r="B807" t="str">
            <v>D100</v>
          </cell>
          <cell r="C807" t="str">
            <v>EA</v>
          </cell>
          <cell r="D807">
            <v>3</v>
          </cell>
          <cell r="E807">
            <v>3465</v>
          </cell>
          <cell r="F807">
            <v>10395</v>
          </cell>
        </row>
        <row r="808">
          <cell r="A808" t="str">
            <v>백엘보(용접)</v>
          </cell>
          <cell r="B808" t="str">
            <v>D80</v>
          </cell>
          <cell r="C808" t="str">
            <v>EA</v>
          </cell>
          <cell r="D808">
            <v>2</v>
          </cell>
          <cell r="E808">
            <v>1980</v>
          </cell>
          <cell r="F808">
            <v>3960</v>
          </cell>
        </row>
        <row r="809">
          <cell r="A809" t="str">
            <v>백엘보(용접)</v>
          </cell>
          <cell r="B809" t="str">
            <v>D65</v>
          </cell>
          <cell r="C809" t="str">
            <v>EA</v>
          </cell>
          <cell r="D809" t="str">
            <v>13</v>
          </cell>
          <cell r="E809">
            <v>1430</v>
          </cell>
          <cell r="F809">
            <v>18590</v>
          </cell>
        </row>
        <row r="810">
          <cell r="A810" t="str">
            <v>백엘보(나사)</v>
          </cell>
          <cell r="B810" t="str">
            <v>D50</v>
          </cell>
          <cell r="C810" t="str">
            <v>EA</v>
          </cell>
          <cell r="D810" t="str">
            <v>25</v>
          </cell>
          <cell r="E810">
            <v>1498</v>
          </cell>
          <cell r="F810">
            <v>37450</v>
          </cell>
        </row>
        <row r="811">
          <cell r="A811" t="str">
            <v>백티이(용접)</v>
          </cell>
          <cell r="B811" t="str">
            <v>D100</v>
          </cell>
          <cell r="C811" t="str">
            <v>EA</v>
          </cell>
          <cell r="D811">
            <v>2</v>
          </cell>
          <cell r="E811">
            <v>4895</v>
          </cell>
          <cell r="F811">
            <v>9790</v>
          </cell>
        </row>
        <row r="812">
          <cell r="A812" t="str">
            <v>백티이(용접)</v>
          </cell>
          <cell r="B812" t="str">
            <v>D80</v>
          </cell>
          <cell r="C812" t="str">
            <v>EA</v>
          </cell>
          <cell r="D812">
            <v>2</v>
          </cell>
          <cell r="E812">
            <v>2959</v>
          </cell>
          <cell r="F812">
            <v>5918</v>
          </cell>
        </row>
        <row r="813">
          <cell r="A813" t="str">
            <v>백티이(용접)</v>
          </cell>
          <cell r="B813" t="str">
            <v>D65</v>
          </cell>
          <cell r="C813" t="str">
            <v>EA</v>
          </cell>
          <cell r="D813" t="str">
            <v>4</v>
          </cell>
          <cell r="E813">
            <v>2365</v>
          </cell>
          <cell r="F813">
            <v>9460</v>
          </cell>
        </row>
        <row r="814">
          <cell r="A814" t="str">
            <v>백티이(나사)</v>
          </cell>
          <cell r="B814" t="str">
            <v>D50</v>
          </cell>
          <cell r="C814" t="str">
            <v>EA</v>
          </cell>
          <cell r="D814" t="str">
            <v>1</v>
          </cell>
          <cell r="E814">
            <v>1958</v>
          </cell>
          <cell r="F814">
            <v>1958</v>
          </cell>
        </row>
        <row r="815">
          <cell r="A815" t="str">
            <v>백레듀샤(용접)</v>
          </cell>
          <cell r="B815" t="str">
            <v>D100</v>
          </cell>
          <cell r="C815" t="str">
            <v>EA</v>
          </cell>
          <cell r="D815" t="str">
            <v>3</v>
          </cell>
          <cell r="E815">
            <v>3355</v>
          </cell>
          <cell r="F815">
            <v>10065</v>
          </cell>
        </row>
        <row r="816">
          <cell r="A816" t="str">
            <v>백레듀샤(용접)</v>
          </cell>
          <cell r="B816" t="str">
            <v>D80</v>
          </cell>
          <cell r="C816" t="str">
            <v>EA</v>
          </cell>
          <cell r="D816" t="str">
            <v>3</v>
          </cell>
          <cell r="E816">
            <v>2365</v>
          </cell>
          <cell r="F816">
            <v>7095</v>
          </cell>
        </row>
        <row r="817">
          <cell r="A817" t="str">
            <v>백레듀샤(용접)</v>
          </cell>
          <cell r="B817" t="str">
            <v>D65</v>
          </cell>
          <cell r="C817" t="str">
            <v>EA</v>
          </cell>
          <cell r="D817" t="str">
            <v>3</v>
          </cell>
          <cell r="E817">
            <v>2640</v>
          </cell>
          <cell r="F817">
            <v>7920</v>
          </cell>
        </row>
        <row r="818">
          <cell r="A818" t="str">
            <v>백레듀샤(나사)</v>
          </cell>
          <cell r="B818" t="str">
            <v>D50</v>
          </cell>
          <cell r="C818" t="str">
            <v>EA</v>
          </cell>
          <cell r="D818" t="str">
            <v>7</v>
          </cell>
          <cell r="E818">
            <v>1013</v>
          </cell>
          <cell r="F818">
            <v>7091</v>
          </cell>
        </row>
        <row r="819">
          <cell r="A819" t="str">
            <v>백캡(나사)</v>
          </cell>
          <cell r="B819" t="str">
            <v>D50</v>
          </cell>
          <cell r="C819" t="str">
            <v>EA</v>
          </cell>
          <cell r="D819" t="str">
            <v>1</v>
          </cell>
          <cell r="E819">
            <v>957</v>
          </cell>
          <cell r="F819">
            <v>957</v>
          </cell>
        </row>
        <row r="820">
          <cell r="A820" t="str">
            <v>백소켓</v>
          </cell>
          <cell r="B820" t="str">
            <v>D50</v>
          </cell>
          <cell r="C820" t="str">
            <v>EA</v>
          </cell>
          <cell r="D820" t="str">
            <v>10</v>
          </cell>
          <cell r="E820">
            <v>1012</v>
          </cell>
          <cell r="F820">
            <v>10120</v>
          </cell>
        </row>
        <row r="821">
          <cell r="A821" t="str">
            <v>백소켓</v>
          </cell>
          <cell r="B821" t="str">
            <v>D20</v>
          </cell>
          <cell r="C821" t="str">
            <v>EA</v>
          </cell>
          <cell r="D821" t="str">
            <v>1</v>
          </cell>
          <cell r="E821">
            <v>259</v>
          </cell>
          <cell r="F821">
            <v>259</v>
          </cell>
        </row>
        <row r="822">
          <cell r="A822" t="str">
            <v>백니플</v>
          </cell>
          <cell r="B822" t="str">
            <v>D100</v>
          </cell>
          <cell r="C822" t="str">
            <v>EA</v>
          </cell>
          <cell r="D822" t="str">
            <v>1</v>
          </cell>
          <cell r="E822">
            <v>5835</v>
          </cell>
          <cell r="F822">
            <v>5835</v>
          </cell>
        </row>
        <row r="823">
          <cell r="A823" t="str">
            <v>백니플</v>
          </cell>
          <cell r="B823" t="str">
            <v>D40</v>
          </cell>
          <cell r="C823" t="str">
            <v>EA</v>
          </cell>
          <cell r="D823" t="str">
            <v>7</v>
          </cell>
          <cell r="E823">
            <v>773</v>
          </cell>
          <cell r="F823">
            <v>5411</v>
          </cell>
        </row>
        <row r="824">
          <cell r="A824" t="str">
            <v>주철스모렌스키첵크밸브</v>
          </cell>
          <cell r="B824" t="str">
            <v>D100 (10K)</v>
          </cell>
          <cell r="C824" t="str">
            <v>EA</v>
          </cell>
          <cell r="D824" t="str">
            <v>1</v>
          </cell>
          <cell r="E824">
            <v>50400</v>
          </cell>
          <cell r="F824">
            <v>50400</v>
          </cell>
        </row>
        <row r="825">
          <cell r="A825" t="str">
            <v>용접합후렌지(10KG)</v>
          </cell>
          <cell r="B825" t="str">
            <v>D100</v>
          </cell>
          <cell r="C825" t="str">
            <v>개소</v>
          </cell>
          <cell r="D825" t="str">
            <v>2</v>
          </cell>
          <cell r="E825">
            <v>5651</v>
          </cell>
          <cell r="F825">
            <v>11302</v>
          </cell>
        </row>
        <row r="826">
          <cell r="A826" t="str">
            <v>강관용접</v>
          </cell>
          <cell r="B826" t="str">
            <v>D100</v>
          </cell>
          <cell r="C826" t="str">
            <v>개소</v>
          </cell>
          <cell r="D826" t="str">
            <v>36</v>
          </cell>
          <cell r="E826">
            <v>349</v>
          </cell>
          <cell r="F826">
            <v>12564</v>
          </cell>
        </row>
        <row r="827">
          <cell r="A827" t="str">
            <v>강관용접</v>
          </cell>
          <cell r="B827" t="str">
            <v>D80</v>
          </cell>
          <cell r="C827" t="str">
            <v>개소</v>
          </cell>
          <cell r="E827">
            <v>240</v>
          </cell>
          <cell r="F827">
            <v>0</v>
          </cell>
        </row>
        <row r="828">
          <cell r="A828" t="str">
            <v>강관용접</v>
          </cell>
          <cell r="B828" t="str">
            <v>D65</v>
          </cell>
          <cell r="C828" t="str">
            <v>개소</v>
          </cell>
          <cell r="D828" t="str">
            <v>51</v>
          </cell>
          <cell r="E828">
            <v>183</v>
          </cell>
          <cell r="F828">
            <v>9333</v>
          </cell>
        </row>
        <row r="829">
          <cell r="A829" t="str">
            <v>일반행가</v>
          </cell>
          <cell r="B829" t="str">
            <v>D100</v>
          </cell>
          <cell r="C829" t="str">
            <v>개소</v>
          </cell>
          <cell r="D829">
            <v>3</v>
          </cell>
          <cell r="E829">
            <v>1430</v>
          </cell>
          <cell r="F829">
            <v>4290</v>
          </cell>
        </row>
        <row r="830">
          <cell r="A830" t="str">
            <v>일반행가</v>
          </cell>
          <cell r="B830" t="str">
            <v>D80</v>
          </cell>
          <cell r="C830" t="str">
            <v>개소</v>
          </cell>
          <cell r="D830">
            <v>12</v>
          </cell>
          <cell r="E830">
            <v>976</v>
          </cell>
          <cell r="F830">
            <v>11712</v>
          </cell>
        </row>
        <row r="831">
          <cell r="A831" t="str">
            <v>일반행가</v>
          </cell>
          <cell r="B831" t="str">
            <v>D65</v>
          </cell>
          <cell r="C831" t="str">
            <v>개소</v>
          </cell>
          <cell r="D831" t="str">
            <v>8</v>
          </cell>
          <cell r="E831">
            <v>871</v>
          </cell>
          <cell r="F831">
            <v>6968</v>
          </cell>
        </row>
        <row r="832">
          <cell r="A832" t="str">
            <v>일반행가</v>
          </cell>
          <cell r="B832" t="str">
            <v>D50</v>
          </cell>
          <cell r="C832" t="str">
            <v>개소</v>
          </cell>
          <cell r="D832" t="str">
            <v>26</v>
          </cell>
          <cell r="E832">
            <v>801</v>
          </cell>
          <cell r="F832">
            <v>20826</v>
          </cell>
        </row>
        <row r="833">
          <cell r="A833" t="str">
            <v>일반U-BOLT/NUT</v>
          </cell>
          <cell r="B833" t="str">
            <v>D65</v>
          </cell>
          <cell r="C833" t="str">
            <v>EA</v>
          </cell>
          <cell r="D833" t="str">
            <v>2</v>
          </cell>
          <cell r="E833">
            <v>137</v>
          </cell>
          <cell r="F833">
            <v>274</v>
          </cell>
        </row>
        <row r="834">
          <cell r="A834" t="str">
            <v>일반U-BOLT/NUT</v>
          </cell>
          <cell r="B834" t="str">
            <v>D50</v>
          </cell>
          <cell r="C834" t="str">
            <v>EA</v>
          </cell>
          <cell r="D834" t="str">
            <v>2</v>
          </cell>
          <cell r="E834">
            <v>124</v>
          </cell>
          <cell r="F834">
            <v>248</v>
          </cell>
        </row>
        <row r="835">
          <cell r="A835" t="str">
            <v>파이프스리브</v>
          </cell>
          <cell r="B835" t="str">
            <v>D100</v>
          </cell>
          <cell r="C835" t="str">
            <v>개소</v>
          </cell>
          <cell r="D835" t="str">
            <v>1</v>
          </cell>
          <cell r="E835">
            <v>6331</v>
          </cell>
          <cell r="F835">
            <v>6331</v>
          </cell>
        </row>
        <row r="836">
          <cell r="A836" t="str">
            <v>파이프스리브</v>
          </cell>
          <cell r="B836" t="str">
            <v>D65</v>
          </cell>
          <cell r="C836" t="str">
            <v>개소</v>
          </cell>
          <cell r="D836" t="str">
            <v>2</v>
          </cell>
          <cell r="E836">
            <v>2053</v>
          </cell>
          <cell r="F836">
            <v>4106</v>
          </cell>
        </row>
        <row r="837">
          <cell r="A837" t="str">
            <v>옥내소화전함(내STL외SUS)</v>
          </cell>
          <cell r="B837" t="str">
            <v>650*1200*180</v>
          </cell>
          <cell r="C837" t="str">
            <v>EA</v>
          </cell>
          <cell r="D837" t="str">
            <v>7</v>
          </cell>
          <cell r="E837">
            <v>161040</v>
          </cell>
          <cell r="F837">
            <v>1127280</v>
          </cell>
        </row>
        <row r="838">
          <cell r="A838" t="str">
            <v>연결송수구(노출)</v>
          </cell>
          <cell r="B838" t="str">
            <v>100*65*65</v>
          </cell>
          <cell r="C838" t="str">
            <v>EA</v>
          </cell>
          <cell r="D838" t="str">
            <v>1</v>
          </cell>
          <cell r="E838">
            <v>85000</v>
          </cell>
          <cell r="F838">
            <v>85000</v>
          </cell>
        </row>
        <row r="839">
          <cell r="A839" t="str">
            <v>소방호스(단일피)</v>
          </cell>
          <cell r="B839" t="str">
            <v>D40*15M</v>
          </cell>
          <cell r="C839" t="str">
            <v>EA</v>
          </cell>
          <cell r="D839" t="str">
            <v>14</v>
          </cell>
          <cell r="E839">
            <v>35640</v>
          </cell>
          <cell r="F839">
            <v>498960</v>
          </cell>
        </row>
        <row r="840">
          <cell r="A840" t="str">
            <v>관창(방사형)</v>
          </cell>
          <cell r="B840" t="str">
            <v>D40</v>
          </cell>
          <cell r="C840" t="str">
            <v>EA</v>
          </cell>
          <cell r="D840" t="str">
            <v>7</v>
          </cell>
          <cell r="E840">
            <v>25080</v>
          </cell>
          <cell r="F840">
            <v>175560</v>
          </cell>
        </row>
        <row r="841">
          <cell r="A841" t="str">
            <v>A.B.C분말소화기</v>
          </cell>
          <cell r="B841" t="str">
            <v>3.3KG</v>
          </cell>
          <cell r="C841" t="str">
            <v>EA</v>
          </cell>
          <cell r="D841" t="str">
            <v>13</v>
          </cell>
          <cell r="E841">
            <v>15000</v>
          </cell>
          <cell r="F841">
            <v>195000</v>
          </cell>
        </row>
        <row r="842">
          <cell r="A842" t="str">
            <v>자동배수장치</v>
          </cell>
          <cell r="B842" t="str">
            <v>D20</v>
          </cell>
          <cell r="C842" t="str">
            <v>EA</v>
          </cell>
          <cell r="D842" t="str">
            <v>1</v>
          </cell>
          <cell r="E842">
            <v>7920</v>
          </cell>
          <cell r="F842">
            <v>7920</v>
          </cell>
        </row>
        <row r="843">
          <cell r="A843" t="str">
            <v>잡재료비</v>
          </cell>
          <cell r="B843" t="str">
            <v>재료비의 5 %</v>
          </cell>
          <cell r="C843" t="str">
            <v>식</v>
          </cell>
          <cell r="D843" t="str">
            <v>1</v>
          </cell>
          <cell r="E843">
            <v>48878</v>
          </cell>
          <cell r="F843">
            <v>48878</v>
          </cell>
        </row>
        <row r="844">
          <cell r="A844" t="str">
            <v>노무비</v>
          </cell>
          <cell r="B844" t="str">
            <v>배관공</v>
          </cell>
          <cell r="C844" t="str">
            <v>인</v>
          </cell>
          <cell r="D844" t="str">
            <v>85</v>
          </cell>
          <cell r="E844">
            <v>0</v>
          </cell>
          <cell r="G844">
            <v>47537</v>
          </cell>
        </row>
        <row r="845">
          <cell r="A845" t="str">
            <v>노무비</v>
          </cell>
          <cell r="B845" t="str">
            <v>보통인부</v>
          </cell>
          <cell r="C845" t="str">
            <v>인</v>
          </cell>
          <cell r="D845" t="str">
            <v>18</v>
          </cell>
          <cell r="E845">
            <v>0</v>
          </cell>
          <cell r="G845">
            <v>34360</v>
          </cell>
        </row>
        <row r="846">
          <cell r="A846" t="str">
            <v>공구손료</v>
          </cell>
          <cell r="B846" t="str">
            <v>노무비의 3 %</v>
          </cell>
          <cell r="C846" t="str">
            <v>식</v>
          </cell>
          <cell r="D846" t="str">
            <v>1</v>
          </cell>
          <cell r="E846">
            <v>0</v>
          </cell>
          <cell r="G846">
            <v>204378</v>
          </cell>
        </row>
        <row r="847">
          <cell r="A847" t="str">
            <v>계</v>
          </cell>
          <cell r="F847">
            <v>4349000</v>
          </cell>
        </row>
        <row r="869">
          <cell r="A869" t="str">
            <v>8.방진설치공사</v>
          </cell>
        </row>
        <row r="870">
          <cell r="A870" t="str">
            <v>공조기방진(AHU-I)</v>
          </cell>
          <cell r="C870" t="str">
            <v>대</v>
          </cell>
          <cell r="D870" t="str">
            <v>1</v>
          </cell>
          <cell r="E870">
            <v>1580000</v>
          </cell>
          <cell r="F870">
            <v>1580000</v>
          </cell>
        </row>
        <row r="871">
          <cell r="A871" t="str">
            <v>공조기방진(AHU-2)</v>
          </cell>
          <cell r="C871" t="str">
            <v>대</v>
          </cell>
          <cell r="D871" t="str">
            <v>1</v>
          </cell>
          <cell r="E871">
            <v>997000</v>
          </cell>
          <cell r="F871">
            <v>997000</v>
          </cell>
        </row>
        <row r="872">
          <cell r="A872" t="str">
            <v>펌프(냉온수순환펌프)방진가대</v>
          </cell>
          <cell r="B872" t="str">
            <v>15KW</v>
          </cell>
          <cell r="C872" t="str">
            <v>대</v>
          </cell>
          <cell r="D872" t="str">
            <v>2</v>
          </cell>
          <cell r="E872">
            <v>170000</v>
          </cell>
          <cell r="F872">
            <v>340000</v>
          </cell>
        </row>
        <row r="873">
          <cell r="A873" t="str">
            <v>휀방진(SIROCCO)</v>
          </cell>
          <cell r="B873" t="str">
            <v>#5 1/2</v>
          </cell>
          <cell r="C873" t="str">
            <v>대</v>
          </cell>
          <cell r="D873" t="str">
            <v>1</v>
          </cell>
          <cell r="E873">
            <v>165000</v>
          </cell>
          <cell r="F873">
            <v>165000</v>
          </cell>
        </row>
        <row r="874">
          <cell r="A874" t="str">
            <v>휀방진(SIROCCO)</v>
          </cell>
          <cell r="B874" t="str">
            <v>#5 1/2</v>
          </cell>
          <cell r="C874" t="str">
            <v>대</v>
          </cell>
          <cell r="D874" t="str">
            <v>1</v>
          </cell>
          <cell r="E874">
            <v>165000</v>
          </cell>
          <cell r="F874">
            <v>165000</v>
          </cell>
        </row>
        <row r="875">
          <cell r="A875" t="str">
            <v>휀방진(IN-LINE)</v>
          </cell>
          <cell r="B875" t="str">
            <v>D300</v>
          </cell>
          <cell r="C875" t="str">
            <v>대</v>
          </cell>
          <cell r="D875" t="str">
            <v>1</v>
          </cell>
          <cell r="E875">
            <v>36500</v>
          </cell>
          <cell r="F875">
            <v>36500</v>
          </cell>
        </row>
        <row r="876">
          <cell r="A876" t="str">
            <v>휀방진(IN-LINE)</v>
          </cell>
          <cell r="B876" t="str">
            <v>D500</v>
          </cell>
          <cell r="C876" t="str">
            <v>대</v>
          </cell>
          <cell r="D876" t="str">
            <v>1</v>
          </cell>
          <cell r="E876">
            <v>36500</v>
          </cell>
          <cell r="F876">
            <v>36500</v>
          </cell>
        </row>
        <row r="877">
          <cell r="A877" t="str">
            <v>휀방진(IN-LINE)</v>
          </cell>
          <cell r="B877" t="str">
            <v>D650</v>
          </cell>
          <cell r="C877" t="str">
            <v>대</v>
          </cell>
          <cell r="D877" t="str">
            <v>1</v>
          </cell>
          <cell r="E877">
            <v>36500</v>
          </cell>
          <cell r="F877">
            <v>36500</v>
          </cell>
        </row>
        <row r="878">
          <cell r="A878" t="str">
            <v>휀방진(IN-LINE)</v>
          </cell>
          <cell r="B878" t="str">
            <v>D650</v>
          </cell>
          <cell r="C878" t="str">
            <v>대</v>
          </cell>
          <cell r="D878" t="str">
            <v>1</v>
          </cell>
          <cell r="E878">
            <v>36500</v>
          </cell>
          <cell r="F878">
            <v>36500</v>
          </cell>
        </row>
        <row r="879">
          <cell r="A879" t="str">
            <v>잡재료비</v>
          </cell>
          <cell r="B879" t="str">
            <v>재료비의 5 %</v>
          </cell>
          <cell r="C879" t="str">
            <v>식</v>
          </cell>
          <cell r="D879" t="str">
            <v>1</v>
          </cell>
          <cell r="E879">
            <v>157000</v>
          </cell>
          <cell r="F879">
            <v>157000</v>
          </cell>
        </row>
        <row r="880">
          <cell r="A880" t="str">
            <v>노무비</v>
          </cell>
          <cell r="B880" t="str">
            <v>보통인부</v>
          </cell>
          <cell r="C880" t="str">
            <v>인</v>
          </cell>
          <cell r="D880" t="str">
            <v>1</v>
          </cell>
          <cell r="E880">
            <v>0</v>
          </cell>
          <cell r="G880">
            <v>34360</v>
          </cell>
        </row>
        <row r="881">
          <cell r="A881" t="str">
            <v>노무비</v>
          </cell>
          <cell r="B881" t="str">
            <v>기계설치공</v>
          </cell>
          <cell r="C881" t="str">
            <v>인</v>
          </cell>
          <cell r="D881" t="str">
            <v>1</v>
          </cell>
          <cell r="E881">
            <v>0</v>
          </cell>
          <cell r="G881">
            <v>52839</v>
          </cell>
        </row>
        <row r="882">
          <cell r="A882" t="str">
            <v>공구손료</v>
          </cell>
          <cell r="B882" t="str">
            <v>노무비의 3 %</v>
          </cell>
          <cell r="C882" t="str">
            <v>식</v>
          </cell>
          <cell r="D882" t="str">
            <v>1</v>
          </cell>
          <cell r="E882">
            <v>0</v>
          </cell>
          <cell r="G882">
            <v>2801</v>
          </cell>
        </row>
      </sheetData>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187.xml><?xml version="1.0" encoding="utf-8"?>
<externalLink xmlns="http://schemas.openxmlformats.org/spreadsheetml/2006/main">
  <externalBook xmlns:r="http://schemas.openxmlformats.org/officeDocument/2006/relationships" r:id="rId1">
    <sheetNames>
      <sheetName val="공정사진"/>
      <sheetName val="샘플세대 사진"/>
      <sheetName val="을-ATYPE"/>
      <sheetName val="공통가설"/>
      <sheetName val="여수 오션 리조트 체크리스트"/>
      <sheetName val="샤워실위생"/>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88.xml><?xml version="1.0" encoding="utf-8"?>
<externalLink xmlns="http://schemas.openxmlformats.org/spreadsheetml/2006/main">
  <externalBook xmlns:r="http://schemas.openxmlformats.org/officeDocument/2006/relationships" r:id="rId1">
    <sheetNames>
      <sheetName val="COVER"/>
      <sheetName val="LIST"/>
      <sheetName val="기초단가"/>
      <sheetName val="골재집계"/>
      <sheetName val="B2"/>
      <sheetName val="CONC생산"/>
      <sheetName val="BP실행"/>
      <sheetName val="#B3"/>
      <sheetName val="#B4_1"/>
      <sheetName val="#B4_2,3"/>
      <sheetName val="콘크리트단가"/>
      <sheetName val="#B6"/>
      <sheetName val="#B7"/>
      <sheetName val="#1"/>
      <sheetName val="#2"/>
      <sheetName val="#3"/>
      <sheetName val="#4"/>
      <sheetName val="#5"/>
      <sheetName val="#6"/>
      <sheetName val="#7"/>
      <sheetName val="#8"/>
      <sheetName val="#9"/>
      <sheetName val="#10"/>
      <sheetName val="#11_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50"/>
      <sheetName val="#51"/>
      <sheetName val="#53"/>
      <sheetName val="#54"/>
      <sheetName val="#55"/>
      <sheetName val="#56_57"/>
      <sheetName val="#57-1"/>
      <sheetName val="#58"/>
      <sheetName val="#59"/>
      <sheetName val="#60"/>
      <sheetName val="#61"/>
      <sheetName val="#62"/>
      <sheetName val="#63"/>
      <sheetName val="#64"/>
      <sheetName val="#66"/>
      <sheetName val="#67"/>
      <sheetName val="내역"/>
      <sheetName val="노임조서"/>
      <sheetName val="자재일람"/>
      <sheetName val="원가계산서"/>
      <sheetName val="일위대가"/>
    </sheetNames>
    <sheetDataSet>
      <sheetData sheetId="0"/>
      <sheetData sheetId="1"/>
      <sheetData sheetId="2">
        <row r="5">
          <cell r="C5">
            <v>42000</v>
          </cell>
        </row>
        <row r="6">
          <cell r="C6">
            <v>60000</v>
          </cell>
        </row>
        <row r="13">
          <cell r="C13">
            <v>61000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Set>
  </externalBook>
</externalLink>
</file>

<file path=xl/externalLinks/externalLink189.xml><?xml version="1.0" encoding="utf-8"?>
<externalLink xmlns="http://schemas.openxmlformats.org/spreadsheetml/2006/main">
  <externalBook xmlns:r="http://schemas.openxmlformats.org/officeDocument/2006/relationships" r:id="rId1">
    <sheetNames>
      <sheetName val="총괄갑 "/>
      <sheetName val="환산"/>
      <sheetName val="1차 내역서"/>
      <sheetName val="정화조동내역"/>
      <sheetName val="공사개요"/>
      <sheetName val="교통대책내역"/>
      <sheetName val="48평형"/>
      <sheetName val="62평형"/>
      <sheetName val="현금"/>
      <sheetName val="Baby일위대가"/>
      <sheetName val="ABUT수량-A1"/>
      <sheetName val="기계설비"/>
      <sheetName val="노임단가"/>
      <sheetName val="내역1"/>
      <sheetName val="을지"/>
      <sheetName val="1차설계변경내역"/>
      <sheetName val="일반공사"/>
      <sheetName val="일위대가"/>
      <sheetName val="건축공사실행"/>
      <sheetName val="단가조사"/>
      <sheetName val="을"/>
      <sheetName val="경영계획1월"/>
      <sheetName val="카니발(자105노60)"/>
      <sheetName val="일위대가표"/>
      <sheetName val="개요"/>
      <sheetName val="일위대가(가설)"/>
      <sheetName val="2공구산출내역"/>
      <sheetName val="집계표"/>
      <sheetName val="도급FORM"/>
      <sheetName val="EACT10"/>
      <sheetName val="정부노임단가"/>
      <sheetName val="노무비단가"/>
      <sheetName val="직노"/>
      <sheetName val="데이타"/>
      <sheetName val="99년신청"/>
      <sheetName val="내역"/>
      <sheetName val="VXXXXXX"/>
      <sheetName val="비교1"/>
      <sheetName val="유림골조"/>
      <sheetName val="GAEYO"/>
      <sheetName val="납부서"/>
      <sheetName val="별표"/>
      <sheetName val="갑지(추정)"/>
      <sheetName val="공조기"/>
      <sheetName val="연부97-1"/>
      <sheetName val="갑지1"/>
      <sheetName val="물가자료"/>
      <sheetName val="철거산출근거"/>
      <sheetName val="금융"/>
      <sheetName val="단가표 (2)"/>
      <sheetName val="절취및터파기"/>
      <sheetName val="J直材4"/>
      <sheetName val="표지"/>
      <sheetName val="WEIGHT LIST"/>
      <sheetName val="#REF"/>
      <sheetName val="POL6차-PIPING"/>
      <sheetName val="산#2-1 (2)"/>
      <sheetName val="차액보증"/>
      <sheetName val="수배전반"/>
      <sheetName val="자재단가비교표"/>
      <sheetName val="수량산출"/>
      <sheetName val="자재단가"/>
      <sheetName val="주철골"/>
      <sheetName val="기존단가 (2)"/>
      <sheetName val="APT"/>
      <sheetName val="계측기"/>
      <sheetName val="6.자재단가"/>
      <sheetName val="공조기(삭제)"/>
      <sheetName val="천안IP공장자100노100물량110할증"/>
      <sheetName val="참고자료"/>
      <sheetName val="남양시작동자105노65기1.3화1.2"/>
      <sheetName val="을-ATYPE"/>
      <sheetName val="남양시작동010313100%"/>
      <sheetName val="샤워실위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190.xml><?xml version="1.0" encoding="utf-8"?>
<externalLink xmlns="http://schemas.openxmlformats.org/spreadsheetml/2006/main">
  <externalBook xmlns:r="http://schemas.openxmlformats.org/officeDocument/2006/relationships" r:id="rId1">
    <sheetNames>
      <sheetName val="행정표준(1)"/>
      <sheetName val="행정표준(2)"/>
      <sheetName val="제안서"/>
      <sheetName val="총괄표"/>
      <sheetName val="소개"/>
      <sheetName val="#REF"/>
      <sheetName val="전입"/>
      <sheetName val="조명시설"/>
      <sheetName val="폐토수익화 "/>
      <sheetName val="JUM9904(원본)"/>
      <sheetName val="단말장비내역"/>
      <sheetName val="(TCU)장비내역"/>
      <sheetName val="통신회선내역"/>
      <sheetName val="98지급계획"/>
      <sheetName val="보고서"/>
      <sheetName val="세부추진"/>
      <sheetName val="상용보강"/>
      <sheetName val="계열사현황종합"/>
      <sheetName val="인원01"/>
      <sheetName val="입력"/>
      <sheetName val="96수출"/>
      <sheetName val="품의서"/>
      <sheetName val="자구계획db"/>
      <sheetName val="Book2"/>
      <sheetName val="2수요"/>
      <sheetName val="가격표"/>
      <sheetName val="Sheet6 (3)"/>
      <sheetName val="Sheet5"/>
      <sheetName val="대외공문"/>
      <sheetName val="기안"/>
      <sheetName val="RD제품개발투자비(매가)"/>
      <sheetName val="full (2)"/>
      <sheetName val="간이연락"/>
      <sheetName val="표지"/>
      <sheetName val="●현황"/>
      <sheetName val="●목차"/>
      <sheetName val="노무비"/>
      <sheetName val="회의록 (4)"/>
      <sheetName val="Sheet1"/>
      <sheetName val="Sheet2"/>
      <sheetName val="Sheet3"/>
      <sheetName val="B3보람"/>
      <sheetName val="B3내역"/>
      <sheetName val="5.라인별 생산성운영계획"/>
      <sheetName val="Sheet2 (2)"/>
      <sheetName val="CALENDAR"/>
      <sheetName val="현금경비중역"/>
      <sheetName val="report_20"/>
      <sheetName val="camera_30"/>
      <sheetName val="#93"/>
      <sheetName val="과제"/>
      <sheetName val="자체실적1Q"/>
      <sheetName val="예산계획"/>
      <sheetName val="2.대외공문"/>
      <sheetName val="차종별"/>
      <sheetName val="VT-5T"/>
      <sheetName val="COST관리"/>
      <sheetName val="pr34"/>
      <sheetName val="Macro1"/>
      <sheetName val="회의실신청"/>
      <sheetName val="DOOR"/>
      <sheetName val="99년판매"/>
      <sheetName val="일괄인쇄"/>
      <sheetName val="주행"/>
      <sheetName val="전체현황"/>
      <sheetName val="PTR台손익"/>
      <sheetName val="업체별담당"/>
      <sheetName val="중단원본"/>
      <sheetName val="BACK"/>
      <sheetName val="Sheet4"/>
      <sheetName val="구동"/>
      <sheetName val="ML"/>
      <sheetName val="HP1AMLIST"/>
      <sheetName val="DATE"/>
      <sheetName val="재료율"/>
      <sheetName val="B-III"/>
      <sheetName val="11"/>
      <sheetName val="major"/>
      <sheetName val="R&amp;D"/>
      <sheetName val="2"/>
      <sheetName val="DBL LPG시험"/>
      <sheetName val="BUS제원1"/>
      <sheetName val="협조전"/>
      <sheetName val="신규DEP"/>
      <sheetName val="p2-1"/>
      <sheetName val="Sheet9"/>
      <sheetName val="본문"/>
      <sheetName val="5.세운W-A"/>
      <sheetName val="계실5-1"/>
      <sheetName val="승용"/>
      <sheetName val="작업일보"/>
      <sheetName val="GRACE"/>
      <sheetName val="차수"/>
      <sheetName val="1.REVIEW"/>
      <sheetName val="2000년 계획(기확정분)"/>
      <sheetName val="절감종합"/>
      <sheetName val="절감세부내역"/>
      <sheetName val="유형별"/>
      <sheetName val="생관"/>
      <sheetName val="단조"/>
      <sheetName val="경합금 (금형1)"/>
      <sheetName val="경합금 (금형2) "/>
      <sheetName val="경합금(금형이월)"/>
      <sheetName val="경합금설비"/>
      <sheetName val="품관"/>
      <sheetName val="주철설비"/>
      <sheetName val="주철금형"/>
      <sheetName val="보전설비"/>
      <sheetName val="열간단조자동원가계산서"/>
      <sheetName val="인상율"/>
      <sheetName val="RA경인"/>
      <sheetName val="RA지방"/>
      <sheetName val="직배"/>
      <sheetName val="이송(HMC1)"/>
      <sheetName val="이송(HMC2)"/>
      <sheetName val="이송(KMC)"/>
      <sheetName val="기아고정"/>
      <sheetName val="SYS검토(1A1)"/>
      <sheetName val="BB1"/>
      <sheetName val="표"/>
      <sheetName val="소유주(원)"/>
      <sheetName val="94B"/>
      <sheetName val="투자-국내2"/>
      <sheetName val="존4"/>
      <sheetName val="DAT(목표)"/>
      <sheetName val="1.POSITIONING"/>
      <sheetName val="KD율"/>
      <sheetName val="1~3월 지시사항"/>
      <sheetName val="내수1.8GL"/>
      <sheetName val="626TD"/>
      <sheetName val="소상 &quot;1&quot;"/>
      <sheetName val="카메라03"/>
      <sheetName val="카메라"/>
      <sheetName val="독일GLS"/>
      <sheetName val="원단위"/>
      <sheetName val="BASE"/>
      <sheetName val="표지★"/>
      <sheetName val="MX628EX"/>
      <sheetName val="engline"/>
      <sheetName val="직원신상"/>
      <sheetName val="인원계획"/>
      <sheetName val="HCCE01"/>
      <sheetName val="so-021"/>
      <sheetName val="수출가격"/>
      <sheetName val="그패프"/>
      <sheetName val="경쟁실분"/>
      <sheetName val="95하U$가격"/>
      <sheetName val="회의록"/>
      <sheetName val="626TD(COLOR)"/>
      <sheetName val="계약서(회사용)"/>
      <sheetName val="계약서(업체용)"/>
      <sheetName val="안전약정서"/>
      <sheetName val="계약용"/>
      <sheetName val="계약명세표"/>
      <sheetName val="상용_mp"/>
      <sheetName val="10"/>
      <sheetName val="40"/>
      <sheetName val="50"/>
      <sheetName val="60"/>
      <sheetName val="70"/>
      <sheetName val="90"/>
      <sheetName val="camera_10"/>
      <sheetName val="출장거리"/>
      <sheetName val="2COMPO_TABLE"/>
      <sheetName val="전부인쇄"/>
      <sheetName val="Macro2"/>
      <sheetName val="기초"/>
      <sheetName val="2.´e¿U°ø¹R"/>
      <sheetName val="계정"/>
      <sheetName val="건가이자전체"/>
      <sheetName val="세목별"/>
      <sheetName val="상세(독일)"/>
      <sheetName val="LB Plan 97 neu 15531 Best "/>
      <sheetName val="MAST S"/>
      <sheetName val="대외공문 "/>
      <sheetName val="개선대책 양식"/>
      <sheetName val="개선사례양식"/>
      <sheetName val="현황"/>
      <sheetName val="작성기준"/>
      <sheetName val="간지"/>
      <sheetName val="내역갑"/>
      <sheetName val="내역을"/>
      <sheetName val="총수량"/>
      <sheetName val="철근"/>
      <sheetName val="수량"/>
      <sheetName val="단가"/>
      <sheetName val="수량세로"/>
      <sheetName val="가시설1"/>
      <sheetName val="원골재"/>
      <sheetName val="변골재"/>
      <sheetName val="파일집계"/>
      <sheetName val="수량근거"/>
      <sheetName val="수량집계"/>
      <sheetName val="수량증감"/>
      <sheetName val="공사금액"/>
      <sheetName val="위치별수량"/>
      <sheetName val="표지 (최종) (3)"/>
      <sheetName val="총괄 (2)"/>
      <sheetName val="중량확인"/>
      <sheetName val="외주계획 (2)"/>
      <sheetName val="F.W(외주계획) (업체별분류)"/>
      <sheetName val="금형공유제품생산라인"/>
      <sheetName val="Sheet1 (2)"/>
      <sheetName val="F.W(외주계획)"/>
      <sheetName val="업체_품명별내역"/>
      <sheetName val="1호라인"/>
      <sheetName val="2호라인"/>
      <sheetName val="3호라인"/>
      <sheetName val="4호라인"/>
      <sheetName val="결재란"/>
      <sheetName val="중자생산능력1"/>
      <sheetName val="중자생산능력1(라인조정)"/>
      <sheetName val="중자생산능력(증설)"/>
      <sheetName val="태양중자 (2)"/>
      <sheetName val="동원중자 (2)"/>
      <sheetName val="동남 (3)"/>
      <sheetName val="전공업사 (3)"/>
      <sheetName val="성원산업 (2)"/>
      <sheetName val="성광산업 (2)"/>
      <sheetName val="동남"/>
      <sheetName val="이노산업"/>
      <sheetName val="포항산업트리밍"/>
      <sheetName val="포항산업 (2)"/>
      <sheetName val="포항열처리"/>
      <sheetName val="도우산업"/>
      <sheetName val="세명테크"/>
      <sheetName val="적정재고총괄"/>
      <sheetName val="군별적정재고계획"/>
      <sheetName val="1호라인적정재고"/>
      <sheetName val="2호라인적정재고"/>
      <sheetName val="3호라인적정재고"/>
      <sheetName val="4호라인적정재고"/>
      <sheetName val="1호라인 (LOB)"/>
      <sheetName val="2호라인 (LOB)"/>
      <sheetName val="3호라인 (LOB)"/>
      <sheetName val="4호라인 (LOB)"/>
      <sheetName val="계획처리"/>
      <sheetName val="COVER (2)"/>
      <sheetName val="▣현대수출"/>
      <sheetName val="▣차종실적"/>
      <sheetName val="▣판매실적 (3)"/>
      <sheetName val="XX경쟁판매 (2)"/>
      <sheetName val="▣익월계획"/>
      <sheetName val="▣익월계획 (3)"/>
      <sheetName val="▣익월계획 (추가)"/>
      <sheetName val="BACKUP 판매실적 (2)"/>
      <sheetName val="▣경쟁판매"/>
      <sheetName val="▣3사수출"/>
      <sheetName val="print용(더블) (2)"/>
      <sheetName val="LINE비교"/>
      <sheetName val="Boxing 기존라인(설관)"/>
      <sheetName val="PIPE 라인(대차 LINE)"/>
      <sheetName val="TBI EXP(운전석) (2)"/>
      <sheetName val="전산품의"/>
      <sheetName val="DailyInput"/>
      <sheetName val="집계"/>
      <sheetName val="절감계획"/>
      <sheetName val="CAUDIT"/>
      <sheetName val="2-3금형 투자비2안(SJ 소하리전개)"/>
      <sheetName val="초기화면"/>
      <sheetName val="작성양식"/>
      <sheetName val="9-1차이내역"/>
      <sheetName val="품의양식"/>
      <sheetName val="54813M2001"/>
      <sheetName val="자가2급"/>
      <sheetName val="CVT산정"/>
      <sheetName val="거주성제원"/>
      <sheetName val="의장2반 "/>
      <sheetName val="의장34반"/>
      <sheetName val="주소(한문)"/>
      <sheetName val="냉각실용添1"/>
      <sheetName val="유지류添1"/>
      <sheetName val="1.변경범위"/>
      <sheetName val="TCA"/>
      <sheetName val="내구품질향상1"/>
      <sheetName val="FO-BO-ER"/>
      <sheetName val="의장"/>
      <sheetName val="MIP"/>
      <sheetName val="THEME CODE"/>
      <sheetName val="CR CODE"/>
      <sheetName val="부서CODE"/>
      <sheetName val="712"/>
      <sheetName val="A-A"/>
      <sheetName val="환산table"/>
      <sheetName val="1.개발개요"/>
      <sheetName val="CLM-MP"/>
      <sheetName val="Book1"/>
      <sheetName val="2차-PROTO-(1)"/>
      <sheetName val="재질단가"/>
      <sheetName val="FO원단위"/>
      <sheetName val="문서처리전"/>
      <sheetName val="96"/>
      <sheetName val=" SR3차원단위 (3)"/>
      <sheetName val="CLMN자료"/>
      <sheetName val="일일선적 "/>
      <sheetName val="선적누계"/>
      <sheetName val="동프발주서"/>
      <sheetName val="4.TO 및 현재원"/>
      <sheetName val="76410"/>
      <sheetName val="77410"/>
      <sheetName val="76410 CHECK"/>
      <sheetName val="77410 CHECK"/>
      <sheetName val="DETAIL(3)"/>
      <sheetName val="WIPER PIVOT 반대조립"/>
      <sheetName val="외주품 TAG (2)"/>
      <sheetName val="역량분석"/>
      <sheetName val="매각단가"/>
      <sheetName val="xxxxxx"/>
      <sheetName val="969910( R)"/>
      <sheetName val="경상이익(창원)"/>
      <sheetName val="경상이익(의왕)"/>
      <sheetName val="#REF!"/>
      <sheetName val="면담일지"/>
      <sheetName val="PRO(삭제)"/>
      <sheetName val="가동비조사"/>
      <sheetName val="재료POSITION"/>
      <sheetName val="업체별금액"/>
      <sheetName val="원부자재단가LIST"/>
      <sheetName val="과거차종"/>
      <sheetName val="xd year 1"/>
      <sheetName val="물량계획"/>
      <sheetName val="추진 일정"/>
      <sheetName val="지원"/>
      <sheetName val="9.지원계획"/>
      <sheetName val="가단가(台分)"/>
      <sheetName val="SPG구성 (2)"/>
      <sheetName val="9월일정표"/>
      <sheetName val="금형LIST"/>
      <sheetName val="실적(차종별)"/>
      <sheetName val="PAD중량"/>
      <sheetName val="단가합의서"/>
      <sheetName val="JUMP"/>
      <sheetName val="지역별종합1"/>
      <sheetName val="지역별종합2"/>
      <sheetName val="출장경로"/>
      <sheetName val="2_BOM관리업무분장"/>
      <sheetName val="見積書"/>
      <sheetName val="見積書(日本向)"/>
      <sheetName val="見積書(北美向)"/>
      <sheetName val="EFFLIFT"/>
      <sheetName val="SPA SP"/>
      <sheetName val="CRD SP"/>
      <sheetName val="정산"/>
      <sheetName val="품의"/>
      <sheetName val="Sheet8"/>
      <sheetName val="토지면적+건물면적 (2)"/>
      <sheetName val="12월 판관비실적(배부후)"/>
      <sheetName val="Sheet6"/>
      <sheetName val="Sheet7"/>
      <sheetName val="공정별LAY (4)"/>
      <sheetName val="화일 라벨"/>
      <sheetName val="구매품의서"/>
      <sheetName val="출고전표"/>
      <sheetName val="BOX적재량"/>
      <sheetName val="업체연락망"/>
      <sheetName val="March (2)"/>
      <sheetName val="97323-47000"/>
      <sheetName val="Sheet1 (3)"/>
      <sheetName val="2.손익추이"/>
      <sheetName val="발표회"/>
      <sheetName val="종합"/>
      <sheetName val="개요"/>
      <sheetName val="TEST"/>
      <sheetName val="■첨부#2.원가구성 (GK)(가죽내수) (합의) (2)"/>
      <sheetName val="■첨부#3.수출입비용 (XD)내수"/>
      <sheetName val="시험장비현황"/>
      <sheetName val="W.J.C. 출장 (2)"/>
      <sheetName val="LONG SLIDE"/>
      <sheetName val="비교표"/>
      <sheetName val="수량산출서 (2)"/>
      <sheetName val="설계표"/>
      <sheetName val="원가계산"/>
      <sheetName val="총괄내역서"/>
      <sheetName val="내역서"/>
      <sheetName val="마운딩산출"/>
      <sheetName val="소형고압면적"/>
      <sheetName val="지주목산출"/>
      <sheetName val="수량산출서"/>
      <sheetName val="식재일위"/>
      <sheetName val="수목운반,상하차비"/>
      <sheetName val="이식자재산출"/>
      <sheetName val=" 단가"/>
      <sheetName val="시설물일위"/>
      <sheetName val="노임단가2000년"/>
      <sheetName val="기계경비목록"/>
      <sheetName val="기계경비"/>
      <sheetName val="시멘트철근"/>
      <sheetName val="골재집계표"/>
      <sheetName val="연락망"/>
      <sheetName val="외출중外"/>
      <sheetName val="기준서(갑)"/>
      <sheetName val="기준서(을)"/>
      <sheetName val="A-100전제"/>
      <sheetName val="W-현원가"/>
      <sheetName val="Tbom-tot"/>
      <sheetName val="BND"/>
      <sheetName val="FUEL FILLER"/>
      <sheetName val="ORIGIN"/>
      <sheetName val="팀별 합계"/>
      <sheetName val="X68"/>
      <sheetName val="수공기"/>
      <sheetName val="중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refreshError="1"/>
      <sheetData sheetId="109"/>
      <sheetData sheetId="110"/>
      <sheetData sheetId="111"/>
      <sheetData sheetId="112"/>
      <sheetData sheetId="113"/>
      <sheetData sheetId="114"/>
      <sheetData sheetId="115"/>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sheetData sheetId="152"/>
      <sheetData sheetId="153"/>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sheetData sheetId="176"/>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refreshError="1"/>
      <sheetData sheetId="251"/>
      <sheetData sheetId="252"/>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refreshError="1"/>
      <sheetData sheetId="305"/>
      <sheetData sheetId="306" refreshError="1"/>
      <sheetData sheetId="307" refreshError="1"/>
      <sheetData sheetId="308" refreshError="1"/>
      <sheetData sheetId="309" refreshError="1"/>
      <sheetData sheetId="310" refreshError="1"/>
      <sheetData sheetId="311"/>
      <sheetData sheetId="312"/>
      <sheetData sheetId="313" refreshError="1"/>
      <sheetData sheetId="314" refreshError="1"/>
      <sheetData sheetId="315" refreshError="1"/>
      <sheetData sheetId="316"/>
      <sheetData sheetId="317"/>
      <sheetData sheetId="318" refreshError="1"/>
      <sheetData sheetId="319"/>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sheetData sheetId="349"/>
      <sheetData sheetId="350"/>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Set>
  </externalBook>
</externalLink>
</file>

<file path=xl/externalLinks/externalLink191.xml><?xml version="1.0" encoding="utf-8"?>
<externalLink xmlns="http://schemas.openxmlformats.org/spreadsheetml/2006/main">
  <externalBook xmlns:r="http://schemas.openxmlformats.org/officeDocument/2006/relationships" r:id="rId1">
    <sheetNames>
      <sheetName val="Break (Electrical)"/>
      <sheetName val="대비표(토공1안)"/>
      <sheetName val="산근"/>
    </sheetNames>
    <sheetDataSet>
      <sheetData sheetId="0"/>
      <sheetData sheetId="1" refreshError="1"/>
      <sheetData sheetId="2" refreshError="1"/>
    </sheetDataSet>
  </externalBook>
</externalLink>
</file>

<file path=xl/externalLinks/externalLink192.xml><?xml version="1.0" encoding="utf-8"?>
<externalLink xmlns="http://schemas.openxmlformats.org/spreadsheetml/2006/main">
  <externalBook xmlns:r="http://schemas.openxmlformats.org/officeDocument/2006/relationships" r:id="rId1">
    <sheetNames>
      <sheetName val="조직"/>
      <sheetName val="현관비"/>
      <sheetName val="소비자가"/>
      <sheetName val="내역1"/>
      <sheetName val="정보"/>
      <sheetName val="1"/>
      <sheetName val="총괄갑 "/>
      <sheetName val="교통대책내역"/>
      <sheetName val="부속동"/>
      <sheetName val="공통가설(기준안)"/>
      <sheetName val="기초일위"/>
      <sheetName val="일반부표"/>
      <sheetName val="에어샵공사"/>
      <sheetName val="개요"/>
      <sheetName val="Sheet1 (2)"/>
      <sheetName val="을-ATYPE"/>
      <sheetName val="공통가설"/>
      <sheetName val="설계"/>
      <sheetName val="판매시설"/>
      <sheetName val="산출내역서"/>
      <sheetName val="2002하반기노임기준"/>
      <sheetName val="토목내역서"/>
      <sheetName val="갑지1"/>
      <sheetName val="노임이"/>
      <sheetName val="내역서"/>
      <sheetName val="I一般比"/>
      <sheetName val="남양시작동자105노65기1.3화1.2"/>
      <sheetName val="직노"/>
      <sheetName val="분전함신설"/>
      <sheetName val="접지1종"/>
      <sheetName val="입찰"/>
      <sheetName val="현경"/>
      <sheetName val="GAEYO"/>
      <sheetName val="2000년1차"/>
      <sheetName val="견적공통"/>
      <sheetName val="J直材4"/>
      <sheetName val="APT"/>
      <sheetName val="건축원가"/>
      <sheetName val="도급실행(본관-주차장)"/>
      <sheetName val="수량산출내역1115"/>
      <sheetName val="갑지(추정)"/>
      <sheetName val="환산"/>
      <sheetName val="bang tien luong"/>
      <sheetName val="마산월령동골조물량변경"/>
      <sheetName val="갈현동"/>
      <sheetName val="코드"/>
      <sheetName val="토목"/>
      <sheetName val="본공사"/>
      <sheetName val="서울대규장각(가시설흙막이)"/>
      <sheetName val="9."/>
      <sheetName val="공사개요"/>
      <sheetName val="단가산출서"/>
      <sheetName val="AS복구"/>
      <sheetName val="중기터파기"/>
      <sheetName val="변수값"/>
      <sheetName val="중기상차"/>
      <sheetName val="도급FORM"/>
      <sheetName val="내역"/>
      <sheetName val="자판실행"/>
      <sheetName val="노임"/>
      <sheetName val=" FURNACE현설"/>
      <sheetName val="경비2내역"/>
      <sheetName val="실행(표지,갑,을)"/>
      <sheetName val="개산공사비"/>
      <sheetName val="빗물받이(910-510-410)"/>
      <sheetName val="공사비예산서(토목분)"/>
      <sheetName val="사업분석"/>
      <sheetName val="3BL공동구 수량"/>
      <sheetName val="9_"/>
      <sheetName val="총괄갑_"/>
      <sheetName val="간접비계산"/>
      <sheetName val="입력"/>
      <sheetName val="기본사항"/>
      <sheetName val="TYPE-A"/>
      <sheetName val="합의경상"/>
      <sheetName val="피엘"/>
      <sheetName val="9GNG운반"/>
      <sheetName val="기본일위"/>
      <sheetName val="주소"/>
      <sheetName val="Total"/>
      <sheetName val="Sheet5"/>
      <sheetName val="수리결과"/>
      <sheetName val="단가"/>
      <sheetName val="실행내역"/>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193.xml><?xml version="1.0" encoding="utf-8"?>
<externalLink xmlns="http://schemas.openxmlformats.org/spreadsheetml/2006/main">
  <externalBook xmlns:r="http://schemas.openxmlformats.org/officeDocument/2006/relationships" r:id="rId1">
    <sheetNames>
      <sheetName val="경상직원"/>
      <sheetName val="빗물받이(910-510-410)"/>
      <sheetName val="일위대가표"/>
      <sheetName val="Sheet6"/>
      <sheetName val="견적990322"/>
      <sheetName val="매출계획"/>
      <sheetName val="관람석제출"/>
      <sheetName val="남양시작동010313100%"/>
      <sheetName val="일반부표"/>
      <sheetName val="공비대비"/>
      <sheetName val="수리결과"/>
      <sheetName val="형틀공사"/>
      <sheetName val="TIE-IN"/>
      <sheetName val="기지불금"/>
      <sheetName val="입찰"/>
      <sheetName val="현경"/>
      <sheetName val="단가"/>
      <sheetName val="샤워실위생"/>
      <sheetName val="정보"/>
      <sheetName val="고철정제"/>
      <sheetName val="기안"/>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94.xml><?xml version="1.0" encoding="utf-8"?>
<externalLink xmlns="http://schemas.openxmlformats.org/spreadsheetml/2006/main">
  <externalBook xmlns:r="http://schemas.openxmlformats.org/officeDocument/2006/relationships" r:id="rId1">
    <sheetNames>
      <sheetName val="Sheet1"/>
      <sheetName val="인사명령"/>
      <sheetName val="Sheet2"/>
      <sheetName val="인사명령 (2)"/>
      <sheetName val="현산-기초사항"/>
      <sheetName val="정공공사"/>
      <sheetName val="경상직원"/>
      <sheetName val="대공종"/>
      <sheetName val="공통가설(기준안)"/>
      <sheetName val="입찰"/>
      <sheetName val="현경"/>
      <sheetName val="견적공통"/>
      <sheetName val="0000"/>
      <sheetName val="남양시작동010313100%"/>
      <sheetName val="정보"/>
      <sheetName val="샤워실위생"/>
      <sheetName val="횡배수관부설집계"/>
    </sheetNames>
    <sheetDataSet>
      <sheetData sheetId="0" refreshError="1">
        <row r="2">
          <cell r="B2">
            <v>78</v>
          </cell>
          <cell r="C2">
            <v>2001018</v>
          </cell>
        </row>
        <row r="3">
          <cell r="B3">
            <v>148</v>
          </cell>
          <cell r="C3">
            <v>2001019</v>
          </cell>
        </row>
        <row r="4">
          <cell r="B4">
            <v>1170</v>
          </cell>
          <cell r="C4">
            <v>2001030</v>
          </cell>
        </row>
        <row r="5">
          <cell r="B5">
            <v>1258</v>
          </cell>
          <cell r="C5">
            <v>2001058</v>
          </cell>
        </row>
        <row r="6">
          <cell r="B6">
            <v>1261</v>
          </cell>
          <cell r="C6">
            <v>2001040</v>
          </cell>
        </row>
        <row r="7">
          <cell r="B7">
            <v>1326</v>
          </cell>
          <cell r="C7">
            <v>2001038</v>
          </cell>
        </row>
        <row r="8">
          <cell r="B8">
            <v>1358</v>
          </cell>
          <cell r="C8">
            <v>2001020</v>
          </cell>
        </row>
        <row r="9">
          <cell r="B9">
            <v>1368</v>
          </cell>
          <cell r="C9">
            <v>2001049</v>
          </cell>
        </row>
        <row r="10">
          <cell r="B10">
            <v>1400</v>
          </cell>
          <cell r="C10">
            <v>2001056</v>
          </cell>
        </row>
        <row r="11">
          <cell r="B11">
            <v>1413</v>
          </cell>
          <cell r="C11">
            <v>2001041</v>
          </cell>
        </row>
        <row r="12">
          <cell r="B12">
            <v>1503</v>
          </cell>
          <cell r="C12">
            <v>2001060</v>
          </cell>
        </row>
        <row r="13">
          <cell r="B13">
            <v>1548</v>
          </cell>
          <cell r="C13">
            <v>2001021</v>
          </cell>
        </row>
        <row r="14">
          <cell r="B14">
            <v>1571</v>
          </cell>
          <cell r="C14">
            <v>2001061</v>
          </cell>
        </row>
        <row r="15">
          <cell r="B15">
            <v>1630</v>
          </cell>
          <cell r="C15">
            <v>2001034</v>
          </cell>
        </row>
        <row r="16">
          <cell r="B16">
            <v>1659</v>
          </cell>
          <cell r="C16">
            <v>2001069</v>
          </cell>
        </row>
        <row r="17">
          <cell r="B17">
            <v>1663</v>
          </cell>
          <cell r="C17">
            <v>2001081</v>
          </cell>
        </row>
        <row r="18">
          <cell r="B18">
            <v>1710</v>
          </cell>
          <cell r="C18">
            <v>2001108</v>
          </cell>
        </row>
        <row r="19">
          <cell r="B19">
            <v>1740</v>
          </cell>
          <cell r="C19">
            <v>2001035</v>
          </cell>
        </row>
        <row r="20">
          <cell r="B20">
            <v>1807</v>
          </cell>
          <cell r="C20">
            <v>2001047</v>
          </cell>
        </row>
        <row r="21">
          <cell r="B21">
            <v>2081</v>
          </cell>
          <cell r="C21">
            <v>2001050</v>
          </cell>
        </row>
        <row r="22">
          <cell r="B22">
            <v>2211</v>
          </cell>
          <cell r="C22">
            <v>2001062</v>
          </cell>
        </row>
        <row r="23">
          <cell r="B23">
            <v>2212</v>
          </cell>
          <cell r="C23">
            <v>2001054</v>
          </cell>
        </row>
        <row r="24">
          <cell r="B24">
            <v>2224</v>
          </cell>
          <cell r="C24">
            <v>2001031</v>
          </cell>
        </row>
        <row r="25">
          <cell r="B25">
            <v>2240</v>
          </cell>
          <cell r="C25">
            <v>2001064</v>
          </cell>
        </row>
        <row r="26">
          <cell r="B26">
            <v>2241</v>
          </cell>
          <cell r="C26">
            <v>2001042</v>
          </cell>
        </row>
        <row r="27">
          <cell r="B27">
            <v>2243</v>
          </cell>
          <cell r="C27">
            <v>2001088</v>
          </cell>
        </row>
        <row r="28">
          <cell r="B28">
            <v>2247</v>
          </cell>
          <cell r="C28">
            <v>2001055</v>
          </cell>
        </row>
        <row r="29">
          <cell r="B29">
            <v>2277</v>
          </cell>
          <cell r="C29">
            <v>2001027</v>
          </cell>
        </row>
        <row r="30">
          <cell r="B30">
            <v>2282</v>
          </cell>
          <cell r="C30">
            <v>2001048</v>
          </cell>
        </row>
        <row r="31">
          <cell r="B31">
            <v>2298</v>
          </cell>
          <cell r="C31">
            <v>2001022</v>
          </cell>
        </row>
        <row r="32">
          <cell r="B32">
            <v>2312</v>
          </cell>
          <cell r="C32">
            <v>2001057</v>
          </cell>
        </row>
        <row r="33">
          <cell r="B33">
            <v>2313</v>
          </cell>
          <cell r="C33">
            <v>2001044</v>
          </cell>
        </row>
        <row r="34">
          <cell r="B34">
            <v>2355</v>
          </cell>
          <cell r="C34">
            <v>2001028</v>
          </cell>
        </row>
        <row r="35">
          <cell r="B35">
            <v>2356</v>
          </cell>
          <cell r="C35">
            <v>2001029</v>
          </cell>
        </row>
        <row r="36">
          <cell r="B36">
            <v>2367</v>
          </cell>
          <cell r="C36">
            <v>2001036</v>
          </cell>
        </row>
        <row r="37">
          <cell r="B37">
            <v>2417</v>
          </cell>
          <cell r="C37">
            <v>2001026</v>
          </cell>
        </row>
        <row r="38">
          <cell r="B38">
            <v>2419</v>
          </cell>
          <cell r="C38">
            <v>2001051</v>
          </cell>
        </row>
        <row r="39">
          <cell r="B39">
            <v>2511</v>
          </cell>
          <cell r="C39">
            <v>2001025</v>
          </cell>
        </row>
        <row r="40">
          <cell r="B40">
            <v>2631</v>
          </cell>
          <cell r="C40">
            <v>2001059</v>
          </cell>
        </row>
        <row r="41">
          <cell r="B41">
            <v>2664</v>
          </cell>
          <cell r="C41">
            <v>2001072</v>
          </cell>
        </row>
        <row r="42">
          <cell r="B42">
            <v>2695</v>
          </cell>
          <cell r="C42">
            <v>2001073</v>
          </cell>
        </row>
        <row r="43">
          <cell r="B43">
            <v>2696</v>
          </cell>
          <cell r="C43">
            <v>2001046</v>
          </cell>
        </row>
        <row r="44">
          <cell r="B44">
            <v>2737</v>
          </cell>
          <cell r="C44">
            <v>2001033</v>
          </cell>
        </row>
        <row r="45">
          <cell r="B45">
            <v>2741</v>
          </cell>
          <cell r="C45">
            <v>2001079</v>
          </cell>
        </row>
        <row r="46">
          <cell r="B46">
            <v>2742</v>
          </cell>
          <cell r="C46">
            <v>2001080</v>
          </cell>
        </row>
        <row r="47">
          <cell r="B47">
            <v>2763</v>
          </cell>
          <cell r="C47">
            <v>2001024</v>
          </cell>
        </row>
        <row r="48">
          <cell r="B48">
            <v>2766</v>
          </cell>
          <cell r="C48">
            <v>2001023</v>
          </cell>
        </row>
        <row r="49">
          <cell r="B49">
            <v>2794</v>
          </cell>
          <cell r="C49">
            <v>2001039</v>
          </cell>
        </row>
        <row r="50">
          <cell r="B50">
            <v>2804</v>
          </cell>
          <cell r="C50">
            <v>2001052</v>
          </cell>
        </row>
        <row r="51">
          <cell r="B51">
            <v>2810</v>
          </cell>
          <cell r="C51">
            <v>2001045</v>
          </cell>
        </row>
        <row r="52">
          <cell r="B52">
            <v>2846</v>
          </cell>
          <cell r="C52">
            <v>2001074</v>
          </cell>
        </row>
        <row r="53">
          <cell r="B53">
            <v>2907</v>
          </cell>
          <cell r="C53">
            <v>2001104</v>
          </cell>
        </row>
        <row r="54">
          <cell r="B54">
            <v>2968</v>
          </cell>
          <cell r="C54">
            <v>2001105</v>
          </cell>
        </row>
        <row r="55">
          <cell r="B55">
            <v>3004</v>
          </cell>
          <cell r="C55">
            <v>2001094</v>
          </cell>
        </row>
        <row r="56">
          <cell r="B56">
            <v>3032</v>
          </cell>
          <cell r="C56">
            <v>2001090</v>
          </cell>
        </row>
        <row r="57">
          <cell r="B57">
            <v>3055</v>
          </cell>
          <cell r="C57">
            <v>2001053</v>
          </cell>
        </row>
        <row r="58">
          <cell r="B58">
            <v>3119</v>
          </cell>
          <cell r="C58">
            <v>2001093</v>
          </cell>
        </row>
        <row r="59">
          <cell r="B59">
            <v>3122</v>
          </cell>
          <cell r="C59">
            <v>2001106</v>
          </cell>
        </row>
        <row r="60">
          <cell r="B60">
            <v>3123</v>
          </cell>
          <cell r="C60">
            <v>2001096</v>
          </cell>
        </row>
        <row r="61">
          <cell r="B61">
            <v>3124</v>
          </cell>
          <cell r="C61">
            <v>2001083</v>
          </cell>
        </row>
        <row r="62">
          <cell r="B62">
            <v>3131</v>
          </cell>
          <cell r="C62">
            <v>2001097</v>
          </cell>
        </row>
        <row r="63">
          <cell r="B63">
            <v>3149</v>
          </cell>
          <cell r="C63">
            <v>2001092</v>
          </cell>
        </row>
        <row r="64">
          <cell r="B64">
            <v>3150</v>
          </cell>
          <cell r="C64">
            <v>2001065</v>
          </cell>
        </row>
        <row r="65">
          <cell r="B65">
            <v>5054</v>
          </cell>
          <cell r="C65">
            <v>2001170</v>
          </cell>
        </row>
        <row r="66">
          <cell r="B66">
            <v>3151</v>
          </cell>
          <cell r="C66">
            <v>2001110</v>
          </cell>
        </row>
        <row r="67">
          <cell r="B67">
            <v>3194</v>
          </cell>
          <cell r="C67">
            <v>2001139</v>
          </cell>
        </row>
        <row r="68">
          <cell r="B68">
            <v>3197</v>
          </cell>
          <cell r="C68">
            <v>2001165</v>
          </cell>
        </row>
        <row r="69">
          <cell r="B69">
            <v>3199</v>
          </cell>
          <cell r="C69">
            <v>2001077</v>
          </cell>
        </row>
        <row r="70">
          <cell r="B70">
            <v>3200</v>
          </cell>
          <cell r="C70">
            <v>2001102</v>
          </cell>
        </row>
        <row r="71">
          <cell r="B71">
            <v>3201</v>
          </cell>
          <cell r="C71">
            <v>2001153</v>
          </cell>
        </row>
        <row r="72">
          <cell r="B72">
            <v>3203</v>
          </cell>
          <cell r="C72">
            <v>2001124</v>
          </cell>
        </row>
        <row r="73">
          <cell r="B73">
            <v>3204</v>
          </cell>
          <cell r="C73">
            <v>2001136</v>
          </cell>
        </row>
        <row r="74">
          <cell r="B74">
            <v>3205</v>
          </cell>
          <cell r="C74">
            <v>2001091</v>
          </cell>
        </row>
        <row r="75">
          <cell r="B75">
            <v>3209</v>
          </cell>
          <cell r="C75">
            <v>2001095</v>
          </cell>
        </row>
        <row r="76">
          <cell r="B76">
            <v>3254</v>
          </cell>
          <cell r="C76">
            <v>2001043</v>
          </cell>
        </row>
        <row r="77">
          <cell r="B77">
            <v>3259</v>
          </cell>
          <cell r="C77">
            <v>2001111</v>
          </cell>
        </row>
        <row r="78">
          <cell r="B78">
            <v>3303</v>
          </cell>
          <cell r="C78">
            <v>2001089</v>
          </cell>
        </row>
        <row r="79">
          <cell r="B79">
            <v>3343</v>
          </cell>
          <cell r="C79">
            <v>2001135</v>
          </cell>
        </row>
        <row r="80">
          <cell r="B80">
            <v>3416</v>
          </cell>
          <cell r="C80">
            <v>2001032</v>
          </cell>
        </row>
        <row r="81">
          <cell r="B81">
            <v>3417</v>
          </cell>
          <cell r="C81">
            <v>2001063</v>
          </cell>
        </row>
        <row r="82">
          <cell r="B82">
            <v>3454</v>
          </cell>
          <cell r="C82">
            <v>2001037</v>
          </cell>
        </row>
        <row r="83">
          <cell r="B83">
            <v>3472</v>
          </cell>
          <cell r="C83">
            <v>2001166</v>
          </cell>
        </row>
        <row r="84">
          <cell r="B84">
            <v>3515</v>
          </cell>
          <cell r="C84">
            <v>2001087</v>
          </cell>
        </row>
        <row r="85">
          <cell r="B85">
            <v>3517</v>
          </cell>
          <cell r="C85">
            <v>2001078</v>
          </cell>
        </row>
        <row r="86">
          <cell r="B86">
            <v>3519</v>
          </cell>
          <cell r="C86">
            <v>2001086</v>
          </cell>
        </row>
        <row r="87">
          <cell r="B87">
            <v>3520</v>
          </cell>
          <cell r="C87">
            <v>2001103</v>
          </cell>
        </row>
        <row r="88">
          <cell r="B88">
            <v>3521</v>
          </cell>
          <cell r="C88">
            <v>2001067</v>
          </cell>
        </row>
        <row r="89">
          <cell r="B89">
            <v>3603</v>
          </cell>
          <cell r="C89">
            <v>2001125</v>
          </cell>
        </row>
        <row r="90">
          <cell r="B90">
            <v>3658</v>
          </cell>
          <cell r="C90">
            <v>2001084</v>
          </cell>
        </row>
        <row r="91">
          <cell r="B91">
            <v>3688</v>
          </cell>
          <cell r="C91">
            <v>2001100</v>
          </cell>
        </row>
        <row r="92">
          <cell r="B92">
            <v>3733</v>
          </cell>
          <cell r="C92">
            <v>2001071</v>
          </cell>
        </row>
        <row r="93">
          <cell r="B93">
            <v>3770</v>
          </cell>
          <cell r="C93">
            <v>2001098</v>
          </cell>
        </row>
        <row r="94">
          <cell r="B94">
            <v>3772</v>
          </cell>
          <cell r="C94">
            <v>2001101</v>
          </cell>
        </row>
        <row r="95">
          <cell r="B95">
            <v>3773</v>
          </cell>
          <cell r="C95">
            <v>2001076</v>
          </cell>
        </row>
        <row r="96">
          <cell r="B96">
            <v>3774</v>
          </cell>
          <cell r="C96">
            <v>2001070</v>
          </cell>
        </row>
        <row r="97">
          <cell r="B97">
            <v>3822</v>
          </cell>
          <cell r="C97">
            <v>2001148</v>
          </cell>
        </row>
        <row r="98">
          <cell r="B98">
            <v>3823</v>
          </cell>
          <cell r="C98">
            <v>2001099</v>
          </cell>
        </row>
        <row r="99">
          <cell r="B99">
            <v>3920</v>
          </cell>
          <cell r="C99">
            <v>2001107</v>
          </cell>
        </row>
        <row r="100">
          <cell r="B100">
            <v>3922</v>
          </cell>
          <cell r="C100">
            <v>2001066</v>
          </cell>
        </row>
        <row r="101">
          <cell r="B101">
            <v>3924</v>
          </cell>
          <cell r="C101">
            <v>2001085</v>
          </cell>
        </row>
        <row r="102">
          <cell r="B102">
            <v>3953</v>
          </cell>
          <cell r="C102">
            <v>2001075</v>
          </cell>
        </row>
        <row r="103">
          <cell r="B103">
            <v>4011</v>
          </cell>
          <cell r="C103">
            <v>2001068</v>
          </cell>
        </row>
        <row r="104">
          <cell r="B104">
            <v>4012</v>
          </cell>
          <cell r="C104">
            <v>2001116</v>
          </cell>
        </row>
        <row r="105">
          <cell r="B105">
            <v>4099</v>
          </cell>
          <cell r="C105">
            <v>2001082</v>
          </cell>
        </row>
        <row r="106">
          <cell r="B106">
            <v>4103</v>
          </cell>
          <cell r="C106">
            <v>2001127</v>
          </cell>
        </row>
        <row r="107">
          <cell r="B107">
            <v>4104</v>
          </cell>
          <cell r="C107">
            <v>2001109</v>
          </cell>
        </row>
        <row r="108">
          <cell r="B108">
            <v>4141</v>
          </cell>
          <cell r="C108">
            <v>2001132</v>
          </cell>
        </row>
        <row r="109">
          <cell r="B109">
            <v>4142</v>
          </cell>
          <cell r="C109">
            <v>2001145</v>
          </cell>
        </row>
        <row r="110">
          <cell r="B110">
            <v>4144</v>
          </cell>
          <cell r="C110">
            <v>2001142</v>
          </cell>
        </row>
        <row r="111">
          <cell r="B111">
            <v>4145</v>
          </cell>
          <cell r="C111">
            <v>2001126</v>
          </cell>
        </row>
        <row r="112">
          <cell r="B112">
            <v>4146</v>
          </cell>
          <cell r="C112">
            <v>2001168</v>
          </cell>
        </row>
        <row r="113">
          <cell r="B113">
            <v>4207</v>
          </cell>
          <cell r="C113">
            <v>2001140</v>
          </cell>
        </row>
        <row r="114">
          <cell r="B114">
            <v>4209</v>
          </cell>
          <cell r="C114">
            <v>2001157</v>
          </cell>
        </row>
        <row r="115">
          <cell r="B115">
            <v>4212</v>
          </cell>
          <cell r="C115">
            <v>2001151</v>
          </cell>
        </row>
        <row r="116">
          <cell r="B116">
            <v>4213</v>
          </cell>
          <cell r="C116">
            <v>2001131</v>
          </cell>
        </row>
        <row r="117">
          <cell r="B117">
            <v>4219</v>
          </cell>
          <cell r="C117">
            <v>2001149</v>
          </cell>
        </row>
        <row r="118">
          <cell r="B118">
            <v>4220</v>
          </cell>
          <cell r="C118">
            <v>2001158</v>
          </cell>
        </row>
        <row r="119">
          <cell r="B119">
            <v>4221</v>
          </cell>
          <cell r="C119">
            <v>2001147</v>
          </cell>
        </row>
        <row r="120">
          <cell r="B120">
            <v>4222</v>
          </cell>
          <cell r="C120">
            <v>2001164</v>
          </cell>
        </row>
        <row r="121">
          <cell r="B121">
            <v>4224</v>
          </cell>
          <cell r="C121">
            <v>2001112</v>
          </cell>
        </row>
        <row r="122">
          <cell r="B122">
            <v>4310</v>
          </cell>
          <cell r="C122">
            <v>2001114</v>
          </cell>
        </row>
        <row r="123">
          <cell r="B123">
            <v>4312</v>
          </cell>
          <cell r="C123">
            <v>2001129</v>
          </cell>
        </row>
        <row r="124">
          <cell r="B124">
            <v>4313</v>
          </cell>
          <cell r="C124">
            <v>2001141</v>
          </cell>
        </row>
        <row r="125">
          <cell r="B125">
            <v>4358</v>
          </cell>
          <cell r="C125">
            <v>2001119</v>
          </cell>
        </row>
        <row r="126">
          <cell r="B126">
            <v>4359</v>
          </cell>
          <cell r="C126">
            <v>2001137</v>
          </cell>
        </row>
        <row r="127">
          <cell r="B127">
            <v>4360</v>
          </cell>
          <cell r="C127">
            <v>2001120</v>
          </cell>
        </row>
        <row r="128">
          <cell r="B128">
            <v>4415</v>
          </cell>
          <cell r="C128">
            <v>2001154</v>
          </cell>
        </row>
        <row r="129">
          <cell r="B129">
            <v>4416</v>
          </cell>
          <cell r="C129">
            <v>2001122</v>
          </cell>
        </row>
        <row r="130">
          <cell r="B130">
            <v>4420</v>
          </cell>
          <cell r="C130">
            <v>2001118</v>
          </cell>
        </row>
        <row r="131">
          <cell r="B131">
            <v>4421</v>
          </cell>
          <cell r="C131">
            <v>2001161</v>
          </cell>
        </row>
        <row r="132">
          <cell r="B132">
            <v>4422</v>
          </cell>
          <cell r="C132">
            <v>2001159</v>
          </cell>
        </row>
        <row r="133">
          <cell r="B133">
            <v>4423</v>
          </cell>
          <cell r="C133">
            <v>2001156</v>
          </cell>
        </row>
        <row r="134">
          <cell r="B134">
            <v>4424</v>
          </cell>
          <cell r="C134">
            <v>2001167</v>
          </cell>
        </row>
        <row r="135">
          <cell r="B135">
            <v>4427</v>
          </cell>
          <cell r="C135">
            <v>2001115</v>
          </cell>
        </row>
        <row r="136">
          <cell r="B136">
            <v>4430</v>
          </cell>
          <cell r="C136">
            <v>2001134</v>
          </cell>
        </row>
        <row r="137">
          <cell r="B137">
            <v>4431</v>
          </cell>
          <cell r="C137">
            <v>2001138</v>
          </cell>
        </row>
        <row r="138">
          <cell r="B138">
            <v>4432</v>
          </cell>
          <cell r="C138">
            <v>2001128</v>
          </cell>
        </row>
        <row r="139">
          <cell r="B139">
            <v>4525</v>
          </cell>
          <cell r="C139">
            <v>2001160</v>
          </cell>
        </row>
        <row r="140">
          <cell r="B140">
            <v>4527</v>
          </cell>
          <cell r="C140">
            <v>2001178</v>
          </cell>
        </row>
        <row r="141">
          <cell r="B141">
            <v>4529</v>
          </cell>
          <cell r="C141">
            <v>2001146</v>
          </cell>
        </row>
        <row r="142">
          <cell r="B142">
            <v>4557</v>
          </cell>
          <cell r="C142">
            <v>2001169</v>
          </cell>
        </row>
        <row r="143">
          <cell r="B143">
            <v>4558</v>
          </cell>
          <cell r="C143">
            <v>2001155</v>
          </cell>
        </row>
        <row r="144">
          <cell r="B144">
            <v>4560</v>
          </cell>
          <cell r="C144">
            <v>2001152</v>
          </cell>
        </row>
        <row r="145">
          <cell r="B145">
            <v>4674</v>
          </cell>
          <cell r="C145">
            <v>2001162</v>
          </cell>
        </row>
        <row r="146">
          <cell r="B146">
            <v>4746</v>
          </cell>
          <cell r="C146">
            <v>2001117</v>
          </cell>
        </row>
        <row r="147">
          <cell r="B147">
            <v>4845</v>
          </cell>
          <cell r="C147">
            <v>2001150</v>
          </cell>
        </row>
        <row r="148">
          <cell r="B148">
            <v>4846</v>
          </cell>
          <cell r="C148">
            <v>2001123</v>
          </cell>
        </row>
        <row r="149">
          <cell r="B149">
            <v>4848</v>
          </cell>
          <cell r="C149">
            <v>2001113</v>
          </cell>
        </row>
        <row r="150">
          <cell r="B150">
            <v>4850</v>
          </cell>
          <cell r="C150">
            <v>2001121</v>
          </cell>
        </row>
        <row r="151">
          <cell r="B151">
            <v>4852</v>
          </cell>
          <cell r="C151">
            <v>2001133</v>
          </cell>
        </row>
        <row r="152">
          <cell r="B152">
            <v>4856</v>
          </cell>
          <cell r="C152">
            <v>2001174</v>
          </cell>
        </row>
        <row r="153">
          <cell r="B153">
            <v>4888</v>
          </cell>
          <cell r="C153">
            <v>2001130</v>
          </cell>
        </row>
        <row r="154">
          <cell r="B154">
            <v>4891</v>
          </cell>
          <cell r="C154">
            <v>2001175</v>
          </cell>
        </row>
        <row r="155">
          <cell r="B155">
            <v>4892</v>
          </cell>
          <cell r="C155">
            <v>2001143</v>
          </cell>
        </row>
        <row r="156">
          <cell r="B156">
            <v>4893</v>
          </cell>
          <cell r="C156">
            <v>2001144</v>
          </cell>
        </row>
        <row r="157">
          <cell r="B157">
            <v>4956</v>
          </cell>
          <cell r="C157">
            <v>2001163</v>
          </cell>
        </row>
        <row r="158">
          <cell r="B158">
            <v>5055</v>
          </cell>
          <cell r="C158">
            <v>2001171</v>
          </cell>
        </row>
        <row r="159">
          <cell r="B159">
            <v>5060</v>
          </cell>
          <cell r="C159">
            <v>2001172</v>
          </cell>
        </row>
        <row r="160">
          <cell r="B160">
            <v>5061</v>
          </cell>
          <cell r="C160">
            <v>2001177</v>
          </cell>
        </row>
        <row r="161">
          <cell r="B161">
            <v>5062</v>
          </cell>
          <cell r="C161">
            <v>2001179</v>
          </cell>
        </row>
        <row r="162">
          <cell r="B162">
            <v>5063</v>
          </cell>
          <cell r="C162">
            <v>2001181</v>
          </cell>
        </row>
        <row r="163">
          <cell r="B163">
            <v>5112</v>
          </cell>
          <cell r="C163">
            <v>2001173</v>
          </cell>
        </row>
        <row r="164">
          <cell r="B164">
            <v>5113</v>
          </cell>
          <cell r="C164">
            <v>2001176</v>
          </cell>
        </row>
        <row r="165">
          <cell r="B165">
            <v>5173</v>
          </cell>
          <cell r="C165">
            <v>2001183</v>
          </cell>
        </row>
        <row r="166">
          <cell r="B166">
            <v>5217</v>
          </cell>
          <cell r="C166">
            <v>2001180</v>
          </cell>
        </row>
        <row r="167">
          <cell r="B167">
            <v>2100008</v>
          </cell>
          <cell r="C167">
            <v>2001184</v>
          </cell>
        </row>
        <row r="168">
          <cell r="B168">
            <v>2100009</v>
          </cell>
          <cell r="C168">
            <v>2001185</v>
          </cell>
        </row>
        <row r="169">
          <cell r="B169">
            <v>2100010</v>
          </cell>
          <cell r="C169">
            <v>2001186</v>
          </cell>
        </row>
        <row r="170">
          <cell r="B170">
            <v>2100011</v>
          </cell>
          <cell r="C170">
            <v>2001187</v>
          </cell>
        </row>
        <row r="171">
          <cell r="B171">
            <v>4000007</v>
          </cell>
          <cell r="C171">
            <v>2001182</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95.xml><?xml version="1.0" encoding="utf-8"?>
<externalLink xmlns="http://schemas.openxmlformats.org/spreadsheetml/2006/main">
  <externalBook xmlns:r="http://schemas.openxmlformats.org/officeDocument/2006/relationships" r:id="rId1">
    <sheetNames>
      <sheetName val="FAX일반"/>
      <sheetName val="데크"/>
      <sheetName val="조직"/>
      <sheetName val="1"/>
      <sheetName val="정보"/>
      <sheetName val="입찰"/>
      <sheetName val="현경"/>
      <sheetName val="수리결과"/>
      <sheetName val="Sheet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96.xml><?xml version="1.0" encoding="utf-8"?>
<externalLink xmlns="http://schemas.openxmlformats.org/spreadsheetml/2006/main">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단가조사"/>
    </sheetNames>
    <sheetDataSet>
      <sheetData sheetId="0"/>
      <sheetData sheetId="1"/>
      <sheetData sheetId="2"/>
      <sheetData sheetId="3"/>
      <sheetData sheetId="4"/>
      <sheetData sheetId="5">
        <row r="2">
          <cell r="AB2" t="str">
            <v>공사명 : 한국애니메이션고등학교 신축공사</v>
          </cell>
          <cell r="AR2" t="str">
            <v>(단위:원)</v>
          </cell>
        </row>
        <row r="3">
          <cell r="AB3" t="str">
            <v>항  목  별</v>
          </cell>
          <cell r="AD3" t="str">
            <v>교사동</v>
          </cell>
          <cell r="AE3" t="str">
            <v>교사동</v>
          </cell>
          <cell r="AF3" t="str">
            <v>교사동</v>
          </cell>
          <cell r="AG3" t="str">
            <v>교사동</v>
          </cell>
          <cell r="AH3" t="str">
            <v>다목적실</v>
          </cell>
          <cell r="AI3" t="str">
            <v>다목적실</v>
          </cell>
          <cell r="AJ3" t="str">
            <v>다목적실</v>
          </cell>
          <cell r="AK3" t="str">
            <v>다목적실</v>
          </cell>
          <cell r="AL3" t="str">
            <v>본관개축</v>
          </cell>
          <cell r="AM3" t="str">
            <v>본관개축</v>
          </cell>
          <cell r="AN3" t="str">
            <v>본관개축</v>
          </cell>
          <cell r="AO3" t="str">
            <v>본관개축</v>
          </cell>
          <cell r="AP3" t="str">
            <v>금  액</v>
          </cell>
          <cell r="AQ3" t="str">
            <v>단위</v>
          </cell>
          <cell r="AR3" t="str">
            <v>비    고</v>
          </cell>
        </row>
        <row r="4">
          <cell r="AD4" t="str">
            <v>재료비</v>
          </cell>
          <cell r="AE4" t="str">
            <v>노무비</v>
          </cell>
          <cell r="AF4" t="str">
            <v>경비</v>
          </cell>
          <cell r="AG4" t="str">
            <v>금    액</v>
          </cell>
          <cell r="AH4" t="str">
            <v>재료비</v>
          </cell>
          <cell r="AI4" t="str">
            <v>노무비</v>
          </cell>
          <cell r="AJ4" t="str">
            <v>경비</v>
          </cell>
          <cell r="AK4" t="str">
            <v>금    액</v>
          </cell>
          <cell r="AL4" t="str">
            <v>재료비</v>
          </cell>
          <cell r="AM4" t="str">
            <v>노무비</v>
          </cell>
          <cell r="AN4" t="str">
            <v>경비</v>
          </cell>
          <cell r="AO4" t="str">
            <v>금    액</v>
          </cell>
        </row>
        <row r="6">
          <cell r="D6" t="str">
            <v xml:space="preserve">  1.공종별합계</v>
          </cell>
          <cell r="F6">
            <v>0</v>
          </cell>
          <cell r="G6">
            <v>0</v>
          </cell>
          <cell r="H6">
            <v>0</v>
          </cell>
          <cell r="J6">
            <v>0</v>
          </cell>
          <cell r="K6" t="str">
            <v>원</v>
          </cell>
          <cell r="L6" t="str">
            <v xml:space="preserve">※ 좌측란의 금액은 재료비+직접노무비+산출경비를 </v>
          </cell>
          <cell r="AB6" t="str">
            <v xml:space="preserve">  1.공종별합계</v>
          </cell>
          <cell r="AP6">
            <v>5700349443</v>
          </cell>
          <cell r="AQ6" t="str">
            <v>원</v>
          </cell>
          <cell r="AR6" t="str">
            <v xml:space="preserve">※ 좌측란의 금액은 재료비+직접노무비+산출경비를 </v>
          </cell>
        </row>
        <row r="7">
          <cell r="E7" t="str">
            <v>가.건축공사</v>
          </cell>
          <cell r="L7" t="str">
            <v xml:space="preserve">     합산한 금액임.</v>
          </cell>
          <cell r="AC7" t="str">
            <v>가.건축공사</v>
          </cell>
          <cell r="AR7" t="str">
            <v xml:space="preserve">     합산한 금액임.</v>
          </cell>
        </row>
        <row r="8">
          <cell r="E8" t="str">
            <v>01 공 통 가 설 공 사</v>
          </cell>
          <cell r="J8">
            <v>0</v>
          </cell>
          <cell r="AC8" t="str">
            <v>01 공통가설공사</v>
          </cell>
          <cell r="AD8">
            <v>2731827</v>
          </cell>
          <cell r="AE8">
            <v>6389541</v>
          </cell>
          <cell r="AF8">
            <v>20590751</v>
          </cell>
          <cell r="AG8">
            <v>29712119</v>
          </cell>
          <cell r="AP8">
            <v>29712119</v>
          </cell>
          <cell r="AQ8" t="str">
            <v>원</v>
          </cell>
        </row>
        <row r="9">
          <cell r="E9" t="str">
            <v>02 가  설  공  사</v>
          </cell>
          <cell r="J9">
            <v>0</v>
          </cell>
          <cell r="K9" t="str">
            <v>원</v>
          </cell>
          <cell r="L9" t="str">
            <v>※ 각동별 공종별 합계금액을 표시.</v>
          </cell>
          <cell r="AC9" t="str">
            <v>02 가설공사</v>
          </cell>
          <cell r="AD9">
            <v>23570253</v>
          </cell>
          <cell r="AE9">
            <v>169770133</v>
          </cell>
          <cell r="AF9">
            <v>0</v>
          </cell>
          <cell r="AG9">
            <v>193340386</v>
          </cell>
          <cell r="AH9">
            <v>4580504</v>
          </cell>
          <cell r="AI9">
            <v>31737335</v>
          </cell>
          <cell r="AJ9">
            <v>0</v>
          </cell>
          <cell r="AK9">
            <v>36317839</v>
          </cell>
          <cell r="AP9">
            <v>229658225</v>
          </cell>
          <cell r="AQ9" t="str">
            <v>원</v>
          </cell>
          <cell r="AR9" t="str">
            <v>※ 각동별 공종별 합계금액을 표시.</v>
          </cell>
        </row>
        <row r="10">
          <cell r="E10" t="str">
            <v xml:space="preserve">03 토   공   사 </v>
          </cell>
          <cell r="J10">
            <v>0</v>
          </cell>
          <cell r="K10" t="str">
            <v>원</v>
          </cell>
          <cell r="AC10" t="str">
            <v>03 토공사</v>
          </cell>
          <cell r="AD10">
            <v>7362273</v>
          </cell>
          <cell r="AE10">
            <v>11004026</v>
          </cell>
          <cell r="AF10">
            <v>12528209</v>
          </cell>
          <cell r="AG10">
            <v>30894508</v>
          </cell>
          <cell r="AH10">
            <v>0</v>
          </cell>
          <cell r="AI10">
            <v>0</v>
          </cell>
          <cell r="AJ10">
            <v>0</v>
          </cell>
          <cell r="AK10">
            <v>0</v>
          </cell>
          <cell r="AL10">
            <v>34596</v>
          </cell>
          <cell r="AM10">
            <v>81141</v>
          </cell>
          <cell r="AN10">
            <v>67311</v>
          </cell>
          <cell r="AO10">
            <v>183048</v>
          </cell>
          <cell r="AP10">
            <v>31077556</v>
          </cell>
          <cell r="AQ10" t="str">
            <v>원</v>
          </cell>
        </row>
        <row r="11">
          <cell r="E11" t="str">
            <v>04 철근콘크리트공사</v>
          </cell>
          <cell r="J11">
            <v>0</v>
          </cell>
          <cell r="K11" t="str">
            <v>원</v>
          </cell>
          <cell r="AC11" t="str">
            <v>04 흙막이및 토공사</v>
          </cell>
          <cell r="AH11">
            <v>11636379</v>
          </cell>
          <cell r="AI11">
            <v>20237015</v>
          </cell>
          <cell r="AJ11">
            <v>14333004</v>
          </cell>
          <cell r="AK11">
            <v>46206398</v>
          </cell>
          <cell r="AP11">
            <v>46206398</v>
          </cell>
          <cell r="AQ11" t="str">
            <v>원</v>
          </cell>
        </row>
        <row r="12">
          <cell r="E12" t="str">
            <v>05 조  적  공  사</v>
          </cell>
          <cell r="J12">
            <v>0</v>
          </cell>
          <cell r="K12" t="str">
            <v>원</v>
          </cell>
          <cell r="AC12" t="str">
            <v>05 철근콘크리트공사</v>
          </cell>
          <cell r="AD12">
            <v>78807364</v>
          </cell>
          <cell r="AE12">
            <v>452181675</v>
          </cell>
          <cell r="AF12">
            <v>23855486</v>
          </cell>
          <cell r="AG12">
            <v>554844525</v>
          </cell>
          <cell r="AH12">
            <v>34890901</v>
          </cell>
          <cell r="AI12">
            <v>188940786</v>
          </cell>
          <cell r="AJ12">
            <v>7347816</v>
          </cell>
          <cell r="AK12">
            <v>231179503</v>
          </cell>
          <cell r="AL12">
            <v>607710</v>
          </cell>
          <cell r="AM12">
            <v>2118294</v>
          </cell>
          <cell r="AN12">
            <v>113188</v>
          </cell>
          <cell r="AO12">
            <v>2839192</v>
          </cell>
          <cell r="AP12">
            <v>788863220</v>
          </cell>
          <cell r="AQ12" t="str">
            <v>원</v>
          </cell>
        </row>
        <row r="13">
          <cell r="E13" t="str">
            <v>06 철 골 공 사</v>
          </cell>
          <cell r="J13">
            <v>0</v>
          </cell>
          <cell r="K13" t="str">
            <v>원</v>
          </cell>
          <cell r="AC13" t="str">
            <v>06 철골공사</v>
          </cell>
          <cell r="AD13">
            <v>85988808</v>
          </cell>
          <cell r="AE13">
            <v>38048970</v>
          </cell>
          <cell r="AF13">
            <v>2650080</v>
          </cell>
          <cell r="AG13">
            <v>126687858</v>
          </cell>
          <cell r="AH13">
            <v>4059510</v>
          </cell>
          <cell r="AI13">
            <v>4681598</v>
          </cell>
          <cell r="AJ13">
            <v>425596</v>
          </cell>
          <cell r="AK13">
            <v>9166704</v>
          </cell>
          <cell r="AP13">
            <v>135854562</v>
          </cell>
          <cell r="AQ13" t="str">
            <v>원</v>
          </cell>
        </row>
        <row r="14">
          <cell r="E14" t="str">
            <v>07 방  수  공  사</v>
          </cell>
          <cell r="J14">
            <v>0</v>
          </cell>
          <cell r="K14" t="str">
            <v>원</v>
          </cell>
          <cell r="AC14" t="str">
            <v>07 조적공사</v>
          </cell>
          <cell r="AD14">
            <v>97761353</v>
          </cell>
          <cell r="AE14">
            <v>128658792</v>
          </cell>
          <cell r="AF14">
            <v>0</v>
          </cell>
          <cell r="AG14">
            <v>226420145</v>
          </cell>
          <cell r="AH14">
            <v>4837032</v>
          </cell>
          <cell r="AI14">
            <v>16251228</v>
          </cell>
          <cell r="AJ14">
            <v>0</v>
          </cell>
          <cell r="AK14">
            <v>21088260</v>
          </cell>
          <cell r="AP14">
            <v>247508405</v>
          </cell>
          <cell r="AQ14" t="str">
            <v>원</v>
          </cell>
        </row>
        <row r="15">
          <cell r="E15" t="str">
            <v>08 타  일  공  사</v>
          </cell>
          <cell r="J15">
            <v>0</v>
          </cell>
          <cell r="K15" t="str">
            <v>원</v>
          </cell>
          <cell r="AC15" t="str">
            <v>08 방수공사</v>
          </cell>
          <cell r="AD15">
            <v>19407277</v>
          </cell>
          <cell r="AE15">
            <v>70581909</v>
          </cell>
          <cell r="AF15">
            <v>0</v>
          </cell>
          <cell r="AG15">
            <v>89989186</v>
          </cell>
          <cell r="AH15">
            <v>7924562</v>
          </cell>
          <cell r="AI15">
            <v>35492672</v>
          </cell>
          <cell r="AJ15">
            <v>0</v>
          </cell>
          <cell r="AK15">
            <v>43417234</v>
          </cell>
          <cell r="AP15">
            <v>133406420</v>
          </cell>
          <cell r="AQ15" t="str">
            <v>원</v>
          </cell>
        </row>
        <row r="16">
          <cell r="E16" t="str">
            <v xml:space="preserve">09 석   공   사 </v>
          </cell>
          <cell r="J16">
            <v>0</v>
          </cell>
          <cell r="K16" t="str">
            <v>원</v>
          </cell>
          <cell r="AC16" t="str">
            <v xml:space="preserve">09 타일공사 </v>
          </cell>
          <cell r="AD16">
            <v>16066959</v>
          </cell>
          <cell r="AE16">
            <v>12595675</v>
          </cell>
          <cell r="AF16">
            <v>0</v>
          </cell>
          <cell r="AG16">
            <v>28662634</v>
          </cell>
          <cell r="AH16">
            <v>10984933</v>
          </cell>
          <cell r="AI16">
            <v>8914421</v>
          </cell>
          <cell r="AJ16">
            <v>0</v>
          </cell>
          <cell r="AK16">
            <v>19899354</v>
          </cell>
          <cell r="AP16">
            <v>48561988</v>
          </cell>
          <cell r="AQ16" t="str">
            <v>원</v>
          </cell>
        </row>
        <row r="17">
          <cell r="E17" t="str">
            <v>10 금  속  공  사</v>
          </cell>
          <cell r="J17">
            <v>0</v>
          </cell>
          <cell r="K17" t="str">
            <v>원</v>
          </cell>
          <cell r="AC17" t="str">
            <v>10 석공사</v>
          </cell>
          <cell r="AD17">
            <v>49053357</v>
          </cell>
          <cell r="AE17">
            <v>50919676</v>
          </cell>
          <cell r="AF17">
            <v>0</v>
          </cell>
          <cell r="AG17">
            <v>99973033</v>
          </cell>
          <cell r="AH17">
            <v>7417414</v>
          </cell>
          <cell r="AI17">
            <v>5123054</v>
          </cell>
          <cell r="AJ17">
            <v>0</v>
          </cell>
          <cell r="AK17">
            <v>12540468</v>
          </cell>
          <cell r="AP17">
            <v>112513501</v>
          </cell>
          <cell r="AQ17" t="str">
            <v>원</v>
          </cell>
        </row>
        <row r="18">
          <cell r="E18" t="str">
            <v xml:space="preserve">11 목   공   사 </v>
          </cell>
          <cell r="J18">
            <v>0</v>
          </cell>
          <cell r="K18" t="str">
            <v>원</v>
          </cell>
          <cell r="AC18" t="str">
            <v>11 목공사</v>
          </cell>
          <cell r="AD18">
            <v>105000687</v>
          </cell>
          <cell r="AE18">
            <v>6474028</v>
          </cell>
          <cell r="AF18">
            <v>0</v>
          </cell>
          <cell r="AG18">
            <v>111474715</v>
          </cell>
          <cell r="AH18">
            <v>3191759</v>
          </cell>
          <cell r="AI18">
            <v>6988896</v>
          </cell>
          <cell r="AJ18">
            <v>0</v>
          </cell>
          <cell r="AK18">
            <v>10180655</v>
          </cell>
          <cell r="AP18">
            <v>121655370</v>
          </cell>
          <cell r="AQ18" t="str">
            <v>원</v>
          </cell>
        </row>
        <row r="19">
          <cell r="E19" t="str">
            <v>12 미  장  공  사</v>
          </cell>
          <cell r="J19">
            <v>0</v>
          </cell>
          <cell r="K19" t="str">
            <v>원</v>
          </cell>
          <cell r="AC19" t="str">
            <v>12 건축음향내장공사</v>
          </cell>
          <cell r="AD19">
            <v>136055675</v>
          </cell>
          <cell r="AE19">
            <v>52735601</v>
          </cell>
          <cell r="AF19">
            <v>0</v>
          </cell>
          <cell r="AG19">
            <v>188791276</v>
          </cell>
          <cell r="AP19">
            <v>188791276</v>
          </cell>
          <cell r="AQ19" t="str">
            <v>원</v>
          </cell>
        </row>
        <row r="20">
          <cell r="E20" t="str">
            <v>13 창  호  공  사</v>
          </cell>
          <cell r="J20">
            <v>0</v>
          </cell>
          <cell r="K20" t="str">
            <v>원</v>
          </cell>
          <cell r="AC20" t="str">
            <v>13 금속공사</v>
          </cell>
          <cell r="AD20">
            <v>455543338</v>
          </cell>
          <cell r="AE20">
            <v>165367718</v>
          </cell>
          <cell r="AF20">
            <v>33723</v>
          </cell>
          <cell r="AG20">
            <v>620944779</v>
          </cell>
          <cell r="AH20">
            <v>24317084</v>
          </cell>
          <cell r="AI20">
            <v>16121617</v>
          </cell>
          <cell r="AJ20">
            <v>12863</v>
          </cell>
          <cell r="AK20">
            <v>40451564</v>
          </cell>
          <cell r="AP20">
            <v>661396343</v>
          </cell>
          <cell r="AQ20" t="str">
            <v>원</v>
          </cell>
        </row>
        <row r="21">
          <cell r="E21" t="str">
            <v>14 유  리   공  사</v>
          </cell>
          <cell r="J21">
            <v>0</v>
          </cell>
          <cell r="K21" t="str">
            <v>원</v>
          </cell>
          <cell r="AC21" t="str">
            <v>14 미장공사</v>
          </cell>
          <cell r="AD21">
            <v>3142023</v>
          </cell>
          <cell r="AE21">
            <v>73205710</v>
          </cell>
          <cell r="AF21">
            <v>295113</v>
          </cell>
          <cell r="AG21">
            <v>76642846</v>
          </cell>
          <cell r="AH21">
            <v>3366649</v>
          </cell>
          <cell r="AI21">
            <v>44505470</v>
          </cell>
          <cell r="AJ21">
            <v>15180</v>
          </cell>
          <cell r="AK21">
            <v>47887299</v>
          </cell>
          <cell r="AP21">
            <v>124530145</v>
          </cell>
          <cell r="AQ21" t="str">
            <v>원</v>
          </cell>
        </row>
        <row r="22">
          <cell r="E22" t="str">
            <v>15 도  장  공  사</v>
          </cell>
          <cell r="J22">
            <v>0</v>
          </cell>
          <cell r="K22" t="str">
            <v>원</v>
          </cell>
          <cell r="AC22" t="str">
            <v>15 창호공사</v>
          </cell>
          <cell r="AD22">
            <v>245767374</v>
          </cell>
          <cell r="AE22">
            <v>357966</v>
          </cell>
          <cell r="AF22">
            <v>0</v>
          </cell>
          <cell r="AG22">
            <v>246125340</v>
          </cell>
          <cell r="AH22">
            <v>49886199</v>
          </cell>
          <cell r="AI22">
            <v>160029</v>
          </cell>
          <cell r="AJ22">
            <v>0</v>
          </cell>
          <cell r="AK22">
            <v>50046228</v>
          </cell>
          <cell r="AP22">
            <v>296171568</v>
          </cell>
          <cell r="AQ22" t="str">
            <v>원</v>
          </cell>
        </row>
        <row r="23">
          <cell r="E23" t="str">
            <v>16 수  장  공  사</v>
          </cell>
          <cell r="J23">
            <v>0</v>
          </cell>
          <cell r="K23" t="str">
            <v>원</v>
          </cell>
          <cell r="AC23" t="str">
            <v>16 유리공사</v>
          </cell>
          <cell r="AD23">
            <v>58095273</v>
          </cell>
          <cell r="AE23">
            <v>30437764</v>
          </cell>
          <cell r="AF23">
            <v>0</v>
          </cell>
          <cell r="AG23">
            <v>88533037</v>
          </cell>
          <cell r="AH23">
            <v>10930609</v>
          </cell>
          <cell r="AI23">
            <v>5272278</v>
          </cell>
          <cell r="AJ23">
            <v>0</v>
          </cell>
          <cell r="AK23">
            <v>16202887</v>
          </cell>
          <cell r="AP23">
            <v>104735924</v>
          </cell>
          <cell r="AQ23" t="str">
            <v>원</v>
          </cell>
        </row>
        <row r="24">
          <cell r="E24" t="str">
            <v>17 지붕 및 홈통공사</v>
          </cell>
          <cell r="J24">
            <v>0</v>
          </cell>
          <cell r="K24" t="str">
            <v>원</v>
          </cell>
          <cell r="AC24" t="str">
            <v>17 도장공사</v>
          </cell>
          <cell r="AD24">
            <v>62737936</v>
          </cell>
          <cell r="AE24">
            <v>56061324</v>
          </cell>
          <cell r="AF24">
            <v>0</v>
          </cell>
          <cell r="AG24">
            <v>118799260</v>
          </cell>
          <cell r="AH24">
            <v>8406686</v>
          </cell>
          <cell r="AI24">
            <v>4376616</v>
          </cell>
          <cell r="AJ24">
            <v>0</v>
          </cell>
          <cell r="AK24">
            <v>12783302</v>
          </cell>
          <cell r="AP24">
            <v>131582562</v>
          </cell>
          <cell r="AQ24" t="str">
            <v>원</v>
          </cell>
        </row>
        <row r="25">
          <cell r="E25" t="str">
            <v xml:space="preserve">18 잡   공   사 </v>
          </cell>
          <cell r="J25">
            <v>0</v>
          </cell>
          <cell r="K25" t="str">
            <v>원</v>
          </cell>
          <cell r="AC25" t="str">
            <v>18 스페이스 후렘공사</v>
          </cell>
          <cell r="AD25">
            <v>38125162</v>
          </cell>
          <cell r="AE25">
            <v>10077600</v>
          </cell>
          <cell r="AF25">
            <v>1000000</v>
          </cell>
          <cell r="AG25">
            <v>49202762</v>
          </cell>
          <cell r="AP25">
            <v>49202762</v>
          </cell>
          <cell r="AQ25" t="str">
            <v>원</v>
          </cell>
        </row>
        <row r="26">
          <cell r="E26" t="str">
            <v>19 정화조설치공사</v>
          </cell>
          <cell r="J26">
            <v>0</v>
          </cell>
          <cell r="K26" t="str">
            <v>원</v>
          </cell>
          <cell r="AC26" t="str">
            <v>19 수장공사</v>
          </cell>
          <cell r="AD26">
            <v>468931584</v>
          </cell>
          <cell r="AE26">
            <v>35634265</v>
          </cell>
          <cell r="AF26">
            <v>34365</v>
          </cell>
          <cell r="AG26">
            <v>504600214</v>
          </cell>
          <cell r="AH26">
            <v>115579610</v>
          </cell>
          <cell r="AI26">
            <v>26787573</v>
          </cell>
          <cell r="AJ26">
            <v>0</v>
          </cell>
          <cell r="AK26">
            <v>142367183</v>
          </cell>
          <cell r="AP26">
            <v>646967397</v>
          </cell>
          <cell r="AQ26" t="str">
            <v>원</v>
          </cell>
        </row>
        <row r="27">
          <cell r="E27" t="str">
            <v>20 철  거  공  사</v>
          </cell>
          <cell r="J27">
            <v>0</v>
          </cell>
          <cell r="K27" t="str">
            <v>원</v>
          </cell>
          <cell r="AC27" t="str">
            <v>20 잡공사</v>
          </cell>
          <cell r="AD27">
            <v>84543386</v>
          </cell>
          <cell r="AE27">
            <v>21886475</v>
          </cell>
          <cell r="AF27">
            <v>0</v>
          </cell>
          <cell r="AG27">
            <v>106429861</v>
          </cell>
          <cell r="AH27">
            <v>32379202</v>
          </cell>
          <cell r="AI27">
            <v>1715030</v>
          </cell>
          <cell r="AJ27">
            <v>0</v>
          </cell>
          <cell r="AK27">
            <v>34094232</v>
          </cell>
          <cell r="AP27">
            <v>140524093</v>
          </cell>
          <cell r="AQ27" t="str">
            <v>원</v>
          </cell>
        </row>
        <row r="28">
          <cell r="E28" t="str">
            <v>21 골  재  비</v>
          </cell>
          <cell r="J28">
            <v>0</v>
          </cell>
          <cell r="K28" t="str">
            <v>원</v>
          </cell>
          <cell r="AC28" t="str">
            <v>21 마감공사</v>
          </cell>
          <cell r="AD28">
            <v>0</v>
          </cell>
          <cell r="AE28">
            <v>0</v>
          </cell>
          <cell r="AF28">
            <v>0</v>
          </cell>
          <cell r="AG28">
            <v>0</v>
          </cell>
          <cell r="AL28">
            <v>31197675</v>
          </cell>
          <cell r="AM28">
            <v>12684885</v>
          </cell>
          <cell r="AN28">
            <v>4278</v>
          </cell>
          <cell r="AO28">
            <v>43886838</v>
          </cell>
          <cell r="AP28">
            <v>43886838</v>
          </cell>
          <cell r="AQ28" t="str">
            <v>원</v>
          </cell>
        </row>
        <row r="29">
          <cell r="E29" t="str">
            <v>22 운  반  비</v>
          </cell>
          <cell r="J29">
            <v>0</v>
          </cell>
          <cell r="K29" t="str">
            <v>원</v>
          </cell>
          <cell r="AC29" t="str">
            <v>22 골재및운반비</v>
          </cell>
          <cell r="AD29">
            <v>9804150</v>
          </cell>
          <cell r="AE29">
            <v>4722045</v>
          </cell>
          <cell r="AF29">
            <v>2221380</v>
          </cell>
          <cell r="AG29">
            <v>16747575</v>
          </cell>
          <cell r="AH29">
            <v>4582934</v>
          </cell>
          <cell r="AI29">
            <v>2237810</v>
          </cell>
          <cell r="AJ29">
            <v>921434</v>
          </cell>
          <cell r="AK29">
            <v>7742178</v>
          </cell>
          <cell r="AL29">
            <v>59680</v>
          </cell>
          <cell r="AM29">
            <v>14642</v>
          </cell>
          <cell r="AN29">
            <v>6888</v>
          </cell>
          <cell r="AO29">
            <v>81210</v>
          </cell>
          <cell r="AP29">
            <v>24570963</v>
          </cell>
          <cell r="AQ29" t="str">
            <v>원</v>
          </cell>
        </row>
        <row r="30">
          <cell r="E30" t="str">
            <v>23 작 업 부 산 물</v>
          </cell>
          <cell r="J30">
            <v>0</v>
          </cell>
          <cell r="K30" t="str">
            <v>원</v>
          </cell>
          <cell r="AC30" t="str">
            <v>23 작업부산물</v>
          </cell>
          <cell r="AD30">
            <v>-2080800</v>
          </cell>
          <cell r="AE30">
            <v>0</v>
          </cell>
          <cell r="AF30">
            <v>0</v>
          </cell>
          <cell r="AG30">
            <v>-2080800</v>
          </cell>
          <cell r="AH30">
            <v>-520200</v>
          </cell>
          <cell r="AI30">
            <v>0</v>
          </cell>
          <cell r="AJ30">
            <v>0</v>
          </cell>
          <cell r="AK30">
            <v>-520200</v>
          </cell>
          <cell r="AL30">
            <v>-86700</v>
          </cell>
          <cell r="AM30">
            <v>0</v>
          </cell>
          <cell r="AN30">
            <v>0</v>
          </cell>
          <cell r="AO30">
            <v>-86700</v>
          </cell>
          <cell r="AP30">
            <v>-2687700</v>
          </cell>
          <cell r="AQ30" t="str">
            <v>원</v>
          </cell>
        </row>
        <row r="31">
          <cell r="AC31" t="str">
            <v>24 관급자재비</v>
          </cell>
          <cell r="AD31">
            <v>0</v>
          </cell>
          <cell r="AE31">
            <v>0</v>
          </cell>
          <cell r="AF31">
            <v>0</v>
          </cell>
          <cell r="AG31">
            <v>0</v>
          </cell>
          <cell r="AL31">
            <v>0</v>
          </cell>
          <cell r="AM31">
            <v>0</v>
          </cell>
          <cell r="AN31">
            <v>0</v>
          </cell>
          <cell r="AO31">
            <v>0</v>
          </cell>
          <cell r="AQ31" t="str">
            <v>원</v>
          </cell>
        </row>
        <row r="32">
          <cell r="E32" t="str">
            <v>합 계</v>
          </cell>
          <cell r="F32">
            <v>0</v>
          </cell>
          <cell r="G32">
            <v>0</v>
          </cell>
          <cell r="H32">
            <v>0</v>
          </cell>
          <cell r="J32">
            <v>0</v>
          </cell>
          <cell r="K32" t="str">
            <v>원</v>
          </cell>
          <cell r="AC32" t="str">
            <v>합 계</v>
          </cell>
          <cell r="AD32">
            <v>2046415259</v>
          </cell>
          <cell r="AE32">
            <v>1397110893</v>
          </cell>
          <cell r="AF32">
            <v>63209107</v>
          </cell>
          <cell r="AG32">
            <v>3506735259</v>
          </cell>
          <cell r="AH32">
            <v>338451767</v>
          </cell>
          <cell r="AI32">
            <v>419543428</v>
          </cell>
          <cell r="AJ32">
            <v>23055893</v>
          </cell>
          <cell r="AK32">
            <v>781051088</v>
          </cell>
          <cell r="AL32">
            <v>31812961</v>
          </cell>
          <cell r="AM32">
            <v>14898962</v>
          </cell>
          <cell r="AN32">
            <v>191665</v>
          </cell>
          <cell r="AO32">
            <v>46903588</v>
          </cell>
          <cell r="AP32">
            <v>4334689935</v>
          </cell>
          <cell r="AQ32" t="str">
            <v>원</v>
          </cell>
        </row>
        <row r="33">
          <cell r="E33" t="str">
            <v>나.토목공사</v>
          </cell>
          <cell r="AC33" t="str">
            <v>나.토목공사</v>
          </cell>
        </row>
        <row r="35">
          <cell r="E35" t="str">
            <v>01 토공사</v>
          </cell>
          <cell r="J35">
            <v>0</v>
          </cell>
          <cell r="K35" t="str">
            <v>원</v>
          </cell>
          <cell r="AC35" t="str">
            <v>01 토공사</v>
          </cell>
          <cell r="AD35">
            <v>492257</v>
          </cell>
          <cell r="AE35">
            <v>590533</v>
          </cell>
          <cell r="AF35">
            <v>823870</v>
          </cell>
          <cell r="AG35">
            <v>1906660</v>
          </cell>
          <cell r="AP35">
            <v>1906660</v>
          </cell>
          <cell r="AQ35" t="str">
            <v>원</v>
          </cell>
        </row>
        <row r="36">
          <cell r="E36" t="str">
            <v>02 하수도공사</v>
          </cell>
          <cell r="J36">
            <v>0</v>
          </cell>
          <cell r="K36" t="str">
            <v>원</v>
          </cell>
          <cell r="AC36" t="str">
            <v>02 구조물공사</v>
          </cell>
          <cell r="AD36">
            <v>4633590</v>
          </cell>
          <cell r="AE36">
            <v>42718344</v>
          </cell>
          <cell r="AF36">
            <v>131084</v>
          </cell>
          <cell r="AG36">
            <v>47483018</v>
          </cell>
          <cell r="AP36">
            <v>47483018</v>
          </cell>
          <cell r="AQ36" t="str">
            <v>원</v>
          </cell>
        </row>
        <row r="37">
          <cell r="E37" t="str">
            <v>03 포장공사</v>
          </cell>
          <cell r="J37">
            <v>0</v>
          </cell>
          <cell r="K37" t="str">
            <v>원</v>
          </cell>
          <cell r="AC37" t="str">
            <v>03 배수시설공사</v>
          </cell>
          <cell r="AD37">
            <v>13685630</v>
          </cell>
          <cell r="AE37">
            <v>17702877</v>
          </cell>
          <cell r="AF37">
            <v>795421</v>
          </cell>
          <cell r="AG37">
            <v>32183928</v>
          </cell>
          <cell r="AP37">
            <v>32183928</v>
          </cell>
          <cell r="AQ37" t="str">
            <v>원</v>
          </cell>
        </row>
        <row r="38">
          <cell r="E38" t="str">
            <v>04 옹벽공사</v>
          </cell>
          <cell r="J38">
            <v>0</v>
          </cell>
          <cell r="K38" t="str">
            <v>원</v>
          </cell>
          <cell r="AC38" t="str">
            <v>04 포장공사</v>
          </cell>
          <cell r="AD38">
            <v>23098180</v>
          </cell>
          <cell r="AE38">
            <v>39510964</v>
          </cell>
          <cell r="AF38">
            <v>720108</v>
          </cell>
          <cell r="AG38">
            <v>63329252</v>
          </cell>
          <cell r="AP38">
            <v>63329252</v>
          </cell>
          <cell r="AQ38" t="str">
            <v>원</v>
          </cell>
        </row>
        <row r="39">
          <cell r="E39" t="str">
            <v>05 화단박스공사</v>
          </cell>
          <cell r="J39">
            <v>0</v>
          </cell>
          <cell r="K39" t="str">
            <v>원</v>
          </cell>
          <cell r="AC39" t="str">
            <v>05 정문,후문및담장공사</v>
          </cell>
          <cell r="AD39">
            <v>39820550</v>
          </cell>
          <cell r="AE39">
            <v>12877260</v>
          </cell>
          <cell r="AF39">
            <v>684000</v>
          </cell>
          <cell r="AG39">
            <v>53381810</v>
          </cell>
          <cell r="AP39">
            <v>53381810</v>
          </cell>
          <cell r="AQ39" t="str">
            <v>원</v>
          </cell>
        </row>
        <row r="40">
          <cell r="E40" t="str">
            <v>06 구조물공사</v>
          </cell>
          <cell r="J40">
            <v>0</v>
          </cell>
          <cell r="K40" t="str">
            <v>원</v>
          </cell>
          <cell r="AC40" t="str">
            <v>06 체육장마사토포설공사</v>
          </cell>
          <cell r="AD40">
            <v>634900</v>
          </cell>
          <cell r="AE40">
            <v>236100</v>
          </cell>
          <cell r="AF40">
            <v>201635</v>
          </cell>
          <cell r="AG40">
            <v>1072635</v>
          </cell>
          <cell r="AP40">
            <v>1072635</v>
          </cell>
          <cell r="AQ40" t="str">
            <v>원</v>
          </cell>
        </row>
        <row r="41">
          <cell r="E41" t="str">
            <v>07 철거공사</v>
          </cell>
          <cell r="J41">
            <v>0</v>
          </cell>
          <cell r="K41" t="str">
            <v>원</v>
          </cell>
          <cell r="AC41" t="str">
            <v>07 철거및복구공사</v>
          </cell>
          <cell r="AD41">
            <v>148214</v>
          </cell>
          <cell r="AE41">
            <v>381226</v>
          </cell>
          <cell r="AF41">
            <v>149405</v>
          </cell>
          <cell r="AG41">
            <v>678845</v>
          </cell>
          <cell r="AP41">
            <v>678845</v>
          </cell>
          <cell r="AQ41" t="str">
            <v>원</v>
          </cell>
        </row>
        <row r="42">
          <cell r="E42" t="str">
            <v>08 사급자재비공사</v>
          </cell>
          <cell r="J42">
            <v>0</v>
          </cell>
          <cell r="K42" t="str">
            <v>원</v>
          </cell>
          <cell r="AC42" t="str">
            <v>소계</v>
          </cell>
          <cell r="AD42">
            <v>82513321</v>
          </cell>
          <cell r="AE42">
            <v>114017304</v>
          </cell>
          <cell r="AF42">
            <v>3505523</v>
          </cell>
          <cell r="AG42">
            <v>200036148</v>
          </cell>
          <cell r="AP42">
            <v>200036148</v>
          </cell>
          <cell r="AQ42" t="str">
            <v>원</v>
          </cell>
        </row>
        <row r="43">
          <cell r="E43" t="str">
            <v>09 운반비</v>
          </cell>
          <cell r="J43">
            <v>0</v>
          </cell>
          <cell r="K43" t="str">
            <v>원</v>
          </cell>
          <cell r="AC43" t="str">
            <v>08 운반비</v>
          </cell>
          <cell r="AD43">
            <v>0</v>
          </cell>
          <cell r="AE43">
            <v>0</v>
          </cell>
          <cell r="AF43">
            <v>1446095</v>
          </cell>
          <cell r="AG43">
            <v>1446095</v>
          </cell>
          <cell r="AP43">
            <v>1446095</v>
          </cell>
          <cell r="AQ43" t="str">
            <v>원</v>
          </cell>
        </row>
        <row r="44">
          <cell r="E44" t="str">
            <v>10 작업 부산물</v>
          </cell>
          <cell r="J44">
            <v>0</v>
          </cell>
          <cell r="K44" t="str">
            <v>원</v>
          </cell>
          <cell r="AC44" t="str">
            <v>09 작업 부산물</v>
          </cell>
          <cell r="AD44">
            <v>-84150</v>
          </cell>
          <cell r="AE44">
            <v>0</v>
          </cell>
          <cell r="AF44">
            <v>0</v>
          </cell>
          <cell r="AG44">
            <v>-84150</v>
          </cell>
          <cell r="AP44">
            <v>-84150</v>
          </cell>
          <cell r="AQ44" t="str">
            <v>원</v>
          </cell>
        </row>
        <row r="45">
          <cell r="E45" t="str">
            <v xml:space="preserve"> 11 폐기물처리수수료</v>
          </cell>
          <cell r="J45">
            <v>0</v>
          </cell>
          <cell r="K45" t="str">
            <v>원</v>
          </cell>
          <cell r="AC45" t="str">
            <v xml:space="preserve"> 10 관급자재비</v>
          </cell>
          <cell r="AD45">
            <v>0</v>
          </cell>
          <cell r="AE45">
            <v>0</v>
          </cell>
          <cell r="AF45">
            <v>0</v>
          </cell>
          <cell r="AG45">
            <v>0</v>
          </cell>
          <cell r="AP45">
            <v>0</v>
          </cell>
          <cell r="AQ45" t="str">
            <v>원</v>
          </cell>
        </row>
        <row r="46">
          <cell r="E46" t="str">
            <v>합계</v>
          </cell>
          <cell r="F46">
            <v>0</v>
          </cell>
          <cell r="G46">
            <v>0</v>
          </cell>
          <cell r="H46">
            <v>0</v>
          </cell>
          <cell r="J46">
            <v>0</v>
          </cell>
          <cell r="K46" t="str">
            <v>원</v>
          </cell>
          <cell r="AC46" t="str">
            <v>합계</v>
          </cell>
          <cell r="AD46">
            <v>82429171</v>
          </cell>
          <cell r="AE46">
            <v>114017304</v>
          </cell>
          <cell r="AF46">
            <v>3505523</v>
          </cell>
          <cell r="AG46">
            <v>199951998</v>
          </cell>
          <cell r="AP46">
            <v>199951998</v>
          </cell>
          <cell r="AQ46" t="str">
            <v>원</v>
          </cell>
        </row>
        <row r="61">
          <cell r="E61" t="str">
            <v>다.기계설비공사</v>
          </cell>
          <cell r="AC61" t="str">
            <v>다.기계설비공사</v>
          </cell>
          <cell r="AG61" t="str">
            <v>신축동</v>
          </cell>
          <cell r="AH61" t="str">
            <v>본관동</v>
          </cell>
          <cell r="AI61" t="str">
            <v>본관동</v>
          </cell>
          <cell r="AJ61" t="str">
            <v>본관동</v>
          </cell>
          <cell r="AK61" t="str">
            <v>본관동</v>
          </cell>
          <cell r="AL61" t="str">
            <v>본관동증축</v>
          </cell>
          <cell r="AM61" t="str">
            <v>본관동증축</v>
          </cell>
          <cell r="AN61" t="str">
            <v>본관동증축</v>
          </cell>
          <cell r="AO61" t="str">
            <v>본관동증축</v>
          </cell>
        </row>
        <row r="62">
          <cell r="AG62" t="str">
            <v>합계</v>
          </cell>
          <cell r="AH62" t="str">
            <v>재료비</v>
          </cell>
          <cell r="AI62" t="str">
            <v>노무비</v>
          </cell>
          <cell r="AJ62" t="str">
            <v>경비</v>
          </cell>
          <cell r="AK62" t="str">
            <v>합계</v>
          </cell>
          <cell r="AL62" t="str">
            <v>재료비</v>
          </cell>
          <cell r="AM62" t="str">
            <v>노무비</v>
          </cell>
          <cell r="AN62" t="str">
            <v>경비</v>
          </cell>
          <cell r="AO62" t="str">
            <v>합계</v>
          </cell>
        </row>
        <row r="63">
          <cell r="E63" t="str">
            <v>01 옥외배관공사</v>
          </cell>
          <cell r="J63">
            <v>0</v>
          </cell>
          <cell r="K63" t="str">
            <v>원</v>
          </cell>
          <cell r="AC63" t="str">
            <v>01 장비설치공사</v>
          </cell>
          <cell r="AD63">
            <v>37696528</v>
          </cell>
          <cell r="AE63">
            <v>23950965</v>
          </cell>
          <cell r="AF63">
            <v>0</v>
          </cell>
          <cell r="AG63">
            <v>61647493</v>
          </cell>
          <cell r="AH63">
            <v>6782360</v>
          </cell>
          <cell r="AI63">
            <v>2412020</v>
          </cell>
          <cell r="AJ63">
            <v>0</v>
          </cell>
          <cell r="AK63">
            <v>9194380</v>
          </cell>
          <cell r="AP63">
            <v>70841873</v>
          </cell>
          <cell r="AQ63" t="str">
            <v>원</v>
          </cell>
        </row>
        <row r="64">
          <cell r="E64" t="str">
            <v>02 기계실배관공사</v>
          </cell>
          <cell r="J64">
            <v>0</v>
          </cell>
          <cell r="K64" t="str">
            <v>원</v>
          </cell>
          <cell r="AC64" t="str">
            <v>02 기계실배관공사</v>
          </cell>
          <cell r="AD64">
            <v>131491383</v>
          </cell>
          <cell r="AE64">
            <v>49145503</v>
          </cell>
          <cell r="AF64">
            <v>0</v>
          </cell>
          <cell r="AG64">
            <v>180636886</v>
          </cell>
          <cell r="AP64">
            <v>180636886</v>
          </cell>
          <cell r="AQ64" t="str">
            <v>원</v>
          </cell>
        </row>
        <row r="65">
          <cell r="E65" t="str">
            <v>03 난방배관공사</v>
          </cell>
          <cell r="J65">
            <v>0</v>
          </cell>
          <cell r="K65" t="str">
            <v>원</v>
          </cell>
          <cell r="AC65" t="str">
            <v>03 난방배관공사</v>
          </cell>
          <cell r="AH65">
            <v>28380365</v>
          </cell>
          <cell r="AI65">
            <v>47108338</v>
          </cell>
          <cell r="AJ65">
            <v>0</v>
          </cell>
          <cell r="AK65">
            <v>75488703</v>
          </cell>
          <cell r="AP65">
            <v>75488703</v>
          </cell>
          <cell r="AQ65" t="str">
            <v>원</v>
          </cell>
        </row>
        <row r="66">
          <cell r="E66" t="str">
            <v>04 위생배관공사</v>
          </cell>
          <cell r="J66">
            <v>0</v>
          </cell>
          <cell r="K66" t="str">
            <v>원</v>
          </cell>
          <cell r="AC66" t="str">
            <v>04 냉난방배관공사</v>
          </cell>
          <cell r="AD66">
            <v>234172219</v>
          </cell>
          <cell r="AE66">
            <v>153473404</v>
          </cell>
          <cell r="AF66">
            <v>0</v>
          </cell>
          <cell r="AG66">
            <v>387645623</v>
          </cell>
          <cell r="AP66">
            <v>387645623</v>
          </cell>
          <cell r="AQ66" t="str">
            <v>원</v>
          </cell>
        </row>
        <row r="67">
          <cell r="E67" t="str">
            <v>05 배기닥트설치공사</v>
          </cell>
          <cell r="J67">
            <v>0</v>
          </cell>
          <cell r="K67" t="str">
            <v>원</v>
          </cell>
          <cell r="AC67" t="str">
            <v>05 공조닥트설치공사</v>
          </cell>
          <cell r="AD67">
            <v>16918675</v>
          </cell>
          <cell r="AE67">
            <v>38126660</v>
          </cell>
          <cell r="AF67">
            <v>0</v>
          </cell>
          <cell r="AG67">
            <v>55045335</v>
          </cell>
          <cell r="AP67">
            <v>55045335</v>
          </cell>
          <cell r="AQ67" t="str">
            <v>원</v>
          </cell>
        </row>
        <row r="68">
          <cell r="E68" t="str">
            <v>06 가스배관공사</v>
          </cell>
          <cell r="J68">
            <v>0</v>
          </cell>
          <cell r="K68" t="str">
            <v>원</v>
          </cell>
          <cell r="AC68" t="str">
            <v>06 위생기구설치공사</v>
          </cell>
          <cell r="AD68">
            <v>28581934</v>
          </cell>
          <cell r="AE68">
            <v>14731155</v>
          </cell>
          <cell r="AF68">
            <v>0</v>
          </cell>
          <cell r="AG68">
            <v>43313089</v>
          </cell>
          <cell r="AH68">
            <v>2323379</v>
          </cell>
          <cell r="AI68">
            <v>6970913</v>
          </cell>
          <cell r="AJ68">
            <v>0</v>
          </cell>
          <cell r="AK68">
            <v>9294292</v>
          </cell>
          <cell r="AP68">
            <v>52607381</v>
          </cell>
          <cell r="AQ68" t="str">
            <v>원</v>
          </cell>
        </row>
        <row r="69">
          <cell r="AC69" t="str">
            <v>07 위생배관공사</v>
          </cell>
          <cell r="AD69">
            <v>54966551</v>
          </cell>
          <cell r="AE69">
            <v>57083740</v>
          </cell>
          <cell r="AF69">
            <v>0</v>
          </cell>
          <cell r="AG69">
            <v>112050291</v>
          </cell>
          <cell r="AP69">
            <v>112050291</v>
          </cell>
          <cell r="AQ69" t="str">
            <v>원</v>
          </cell>
        </row>
        <row r="70">
          <cell r="E70" t="str">
            <v>07 자동제어공사</v>
          </cell>
          <cell r="J70">
            <v>0</v>
          </cell>
          <cell r="K70" t="str">
            <v>원</v>
          </cell>
          <cell r="AC70" t="str">
            <v>08 도시가스배관공사</v>
          </cell>
          <cell r="AD70">
            <v>22420315</v>
          </cell>
          <cell r="AE70">
            <v>12539215</v>
          </cell>
          <cell r="AF70">
            <v>0</v>
          </cell>
          <cell r="AG70">
            <v>34959530</v>
          </cell>
          <cell r="AP70">
            <v>34959530</v>
          </cell>
          <cell r="AQ70" t="str">
            <v>원</v>
          </cell>
        </row>
        <row r="71">
          <cell r="E71" t="str">
            <v>08 소화배관공사</v>
          </cell>
          <cell r="J71">
            <v>0</v>
          </cell>
          <cell r="K71" t="str">
            <v>원</v>
          </cell>
          <cell r="AC71" t="str">
            <v>09 자동제어서치공사</v>
          </cell>
          <cell r="AD71">
            <v>31132209</v>
          </cell>
          <cell r="AE71">
            <v>4086978</v>
          </cell>
          <cell r="AF71">
            <v>0</v>
          </cell>
          <cell r="AG71">
            <v>35219187</v>
          </cell>
          <cell r="AP71">
            <v>35219187</v>
          </cell>
          <cell r="AQ71" t="str">
            <v>원</v>
          </cell>
        </row>
        <row r="72">
          <cell r="E72" t="str">
            <v>09 위생기구설치공사</v>
          </cell>
          <cell r="J72">
            <v>0</v>
          </cell>
          <cell r="K72" t="str">
            <v>원</v>
          </cell>
          <cell r="AC72" t="str">
            <v>10 연도설치공사</v>
          </cell>
          <cell r="AD72">
            <v>43364264</v>
          </cell>
          <cell r="AE72">
            <v>6692154</v>
          </cell>
          <cell r="AF72">
            <v>0</v>
          </cell>
          <cell r="AG72">
            <v>50056418</v>
          </cell>
          <cell r="AP72">
            <v>50056418</v>
          </cell>
          <cell r="AQ72" t="str">
            <v>원</v>
          </cell>
        </row>
        <row r="73">
          <cell r="E73" t="str">
            <v>10 급수급탕배관공사</v>
          </cell>
          <cell r="J73">
            <v>0</v>
          </cell>
          <cell r="K73" t="str">
            <v>원</v>
          </cell>
          <cell r="AC73" t="str">
            <v>11 방진설치공사</v>
          </cell>
          <cell r="AD73">
            <v>14923805</v>
          </cell>
          <cell r="AE73">
            <v>4324093</v>
          </cell>
          <cell r="AF73">
            <v>0</v>
          </cell>
          <cell r="AG73">
            <v>19247898</v>
          </cell>
          <cell r="AP73">
            <v>19247898</v>
          </cell>
          <cell r="AQ73" t="str">
            <v>원</v>
          </cell>
        </row>
        <row r="74">
          <cell r="E74" t="str">
            <v>11 오배수통기배관공사</v>
          </cell>
          <cell r="J74">
            <v>0</v>
          </cell>
          <cell r="K74" t="str">
            <v>원</v>
          </cell>
          <cell r="AC74" t="str">
            <v>12 환기닥트설치공사</v>
          </cell>
          <cell r="AH74">
            <v>15865991</v>
          </cell>
          <cell r="AI74">
            <v>7499700</v>
          </cell>
          <cell r="AJ74">
            <v>0</v>
          </cell>
          <cell r="AK74">
            <v>23365691</v>
          </cell>
          <cell r="AL74">
            <v>1566495</v>
          </cell>
          <cell r="AM74">
            <v>4088287</v>
          </cell>
          <cell r="AN74">
            <v>0</v>
          </cell>
          <cell r="AO74">
            <v>5654782</v>
          </cell>
          <cell r="AP74">
            <v>29020473</v>
          </cell>
          <cell r="AQ74" t="str">
            <v>원</v>
          </cell>
        </row>
        <row r="75">
          <cell r="E75" t="str">
            <v>합계</v>
          </cell>
          <cell r="F75">
            <v>0</v>
          </cell>
          <cell r="G75">
            <v>0</v>
          </cell>
          <cell r="H75">
            <v>0</v>
          </cell>
          <cell r="I75">
            <v>0</v>
          </cell>
          <cell r="J75">
            <v>0</v>
          </cell>
          <cell r="K75" t="str">
            <v>원</v>
          </cell>
          <cell r="AC75" t="str">
            <v>13 위생설비공사</v>
          </cell>
          <cell r="AH75">
            <v>27036309</v>
          </cell>
          <cell r="AI75">
            <v>31424526</v>
          </cell>
          <cell r="AJ75">
            <v>0</v>
          </cell>
          <cell r="AK75">
            <v>58460835</v>
          </cell>
          <cell r="AL75">
            <v>682861</v>
          </cell>
          <cell r="AM75">
            <v>1285389</v>
          </cell>
          <cell r="AN75">
            <v>0</v>
          </cell>
          <cell r="AO75">
            <v>1968250</v>
          </cell>
          <cell r="AP75">
            <v>60429085</v>
          </cell>
          <cell r="AQ75" t="str">
            <v>원</v>
          </cell>
        </row>
        <row r="76">
          <cell r="AC76" t="str">
            <v>14 가스설비공사</v>
          </cell>
          <cell r="AL76">
            <v>1286720</v>
          </cell>
          <cell r="AM76">
            <v>1172107</v>
          </cell>
          <cell r="AN76">
            <v>0</v>
          </cell>
          <cell r="AO76">
            <v>2458827</v>
          </cell>
          <cell r="AP76">
            <v>2458827</v>
          </cell>
          <cell r="AQ76" t="str">
            <v>원</v>
          </cell>
        </row>
        <row r="77">
          <cell r="AC77" t="str">
            <v>12 관급장비설치공사</v>
          </cell>
          <cell r="AD77">
            <v>0</v>
          </cell>
          <cell r="AE77">
            <v>0</v>
          </cell>
          <cell r="AF77">
            <v>0</v>
          </cell>
          <cell r="AG77">
            <v>0</v>
          </cell>
          <cell r="AP77">
            <v>0</v>
          </cell>
        </row>
        <row r="78">
          <cell r="AC78" t="str">
            <v>합계</v>
          </cell>
          <cell r="AD78">
            <v>615667883</v>
          </cell>
          <cell r="AE78">
            <v>364153867</v>
          </cell>
          <cell r="AF78">
            <v>0</v>
          </cell>
          <cell r="AG78">
            <v>979821750</v>
          </cell>
          <cell r="AH78">
            <v>80388404</v>
          </cell>
          <cell r="AI78">
            <v>95415497</v>
          </cell>
          <cell r="AJ78">
            <v>0</v>
          </cell>
          <cell r="AK78">
            <v>175803901</v>
          </cell>
          <cell r="AL78">
            <v>3536076</v>
          </cell>
          <cell r="AM78">
            <v>6545783</v>
          </cell>
          <cell r="AN78">
            <v>0</v>
          </cell>
          <cell r="AO78">
            <v>10081859</v>
          </cell>
          <cell r="AP78">
            <v>1165707510</v>
          </cell>
          <cell r="AQ78" t="str">
            <v>원</v>
          </cell>
        </row>
        <row r="90">
          <cell r="D90" t="str">
            <v xml:space="preserve">  2.간접노무비</v>
          </cell>
          <cell r="J90">
            <v>0</v>
          </cell>
          <cell r="K90" t="str">
            <v>원</v>
          </cell>
          <cell r="AB90" t="str">
            <v xml:space="preserve">  2.간접노무비</v>
          </cell>
          <cell r="AI90" t="str">
            <v>원</v>
          </cell>
          <cell r="AP90">
            <v>223949137</v>
          </cell>
          <cell r="AQ90" t="str">
            <v>원</v>
          </cell>
        </row>
        <row r="91">
          <cell r="D91" t="str">
            <v xml:space="preserve">  3.경   비</v>
          </cell>
          <cell r="AB91" t="str">
            <v xml:space="preserve">  3.경   비</v>
          </cell>
          <cell r="AQ91" t="str">
            <v>원</v>
          </cell>
        </row>
        <row r="92">
          <cell r="E92" t="str">
            <v>(1) 산재보험료</v>
          </cell>
          <cell r="J92">
            <v>0</v>
          </cell>
          <cell r="K92" t="str">
            <v>원</v>
          </cell>
          <cell r="AC92" t="str">
            <v>(1) 산재보험료</v>
          </cell>
          <cell r="AI92" t="str">
            <v>원</v>
          </cell>
          <cell r="AP92">
            <v>94882855</v>
          </cell>
          <cell r="AQ92" t="str">
            <v>원</v>
          </cell>
        </row>
        <row r="93">
          <cell r="E93" t="str">
            <v>(2) 안전관리비</v>
          </cell>
          <cell r="J93">
            <v>21630302</v>
          </cell>
          <cell r="K93" t="str">
            <v>원</v>
          </cell>
          <cell r="AC93" t="str">
            <v>(2) 안전관리비</v>
          </cell>
          <cell r="AI93" t="str">
            <v>원</v>
          </cell>
          <cell r="AP93">
            <v>127105582</v>
          </cell>
          <cell r="AQ93" t="str">
            <v>원</v>
          </cell>
        </row>
        <row r="94">
          <cell r="E94" t="str">
            <v>(3) 고용보험료</v>
          </cell>
          <cell r="K94" t="str">
            <v>원</v>
          </cell>
          <cell r="AC94" t="str">
            <v>(3) 고용보험료</v>
          </cell>
          <cell r="AI94" t="str">
            <v>원</v>
          </cell>
          <cell r="AP94">
            <v>12774584</v>
          </cell>
          <cell r="AQ94" t="str">
            <v>원</v>
          </cell>
        </row>
        <row r="95">
          <cell r="E95" t="str">
            <v>(4) 기타경비</v>
          </cell>
          <cell r="J95">
            <v>0</v>
          </cell>
          <cell r="K95" t="str">
            <v>원</v>
          </cell>
          <cell r="AC95" t="str">
            <v>(4) 기타경비</v>
          </cell>
          <cell r="AI95" t="str">
            <v>원</v>
          </cell>
          <cell r="AP95">
            <v>266077649.27272728</v>
          </cell>
          <cell r="AQ95" t="str">
            <v>원</v>
          </cell>
        </row>
        <row r="96">
          <cell r="E96" t="str">
            <v>(5) 퇴직공제부금비</v>
          </cell>
          <cell r="J96">
            <v>0</v>
          </cell>
          <cell r="K96" t="str">
            <v>원</v>
          </cell>
          <cell r="AC96" t="str">
            <v>(5) 퇴직공제부금비</v>
          </cell>
          <cell r="AI96" t="str">
            <v>원</v>
          </cell>
          <cell r="AJ96" t="str">
            <v xml:space="preserve">해  당  없  음 </v>
          </cell>
          <cell r="AQ96" t="str">
            <v>원</v>
          </cell>
          <cell r="AR96" t="str">
            <v xml:space="preserve"> 해당없음</v>
          </cell>
        </row>
        <row r="97">
          <cell r="D97" t="str">
            <v xml:space="preserve">  4.일반관리비</v>
          </cell>
          <cell r="J97">
            <v>0</v>
          </cell>
          <cell r="K97" t="str">
            <v>원</v>
          </cell>
          <cell r="AB97" t="str">
            <v xml:space="preserve">  4.일반관리비</v>
          </cell>
          <cell r="AI97" t="str">
            <v>원</v>
          </cell>
          <cell r="AP97">
            <v>0</v>
          </cell>
          <cell r="AQ97" t="str">
            <v>원</v>
          </cell>
        </row>
        <row r="98">
          <cell r="D98" t="str">
            <v xml:space="preserve">  5.이   윤</v>
          </cell>
          <cell r="J98">
            <v>0</v>
          </cell>
          <cell r="K98" t="str">
            <v>원</v>
          </cell>
          <cell r="AB98" t="str">
            <v xml:space="preserve">  5.이   윤</v>
          </cell>
          <cell r="AI98" t="str">
            <v>원</v>
          </cell>
          <cell r="AP98">
            <v>0</v>
          </cell>
          <cell r="AQ98" t="str">
            <v>원</v>
          </cell>
        </row>
        <row r="99">
          <cell r="D99" t="str">
            <v xml:space="preserve">  6.공사손해보험료</v>
          </cell>
          <cell r="J99">
            <v>0</v>
          </cell>
          <cell r="K99" t="str">
            <v>원</v>
          </cell>
          <cell r="L99" t="str">
            <v xml:space="preserve">해  당  없  음 </v>
          </cell>
          <cell r="AB99" t="str">
            <v xml:space="preserve">  6.공사손해보험료</v>
          </cell>
          <cell r="AI99" t="str">
            <v>원</v>
          </cell>
          <cell r="AJ99" t="str">
            <v xml:space="preserve">해  당  없  음 </v>
          </cell>
          <cell r="AP99">
            <v>0</v>
          </cell>
          <cell r="AQ99" t="str">
            <v>원</v>
          </cell>
          <cell r="AR99" t="str">
            <v xml:space="preserve"> 해당없음</v>
          </cell>
        </row>
        <row r="100">
          <cell r="D100" t="str">
            <v xml:space="preserve">  7.부가가치세</v>
          </cell>
          <cell r="J100">
            <v>2163030</v>
          </cell>
          <cell r="K100" t="str">
            <v>원</v>
          </cell>
          <cell r="AB100" t="str">
            <v xml:space="preserve">  7.부가가치세</v>
          </cell>
          <cell r="AI100" t="str">
            <v>원</v>
          </cell>
          <cell r="AP100">
            <v>642513925</v>
          </cell>
          <cell r="AQ100" t="str">
            <v>원</v>
          </cell>
        </row>
        <row r="102">
          <cell r="D102" t="str">
            <v xml:space="preserve"> 8.총   계</v>
          </cell>
          <cell r="J102">
            <v>23793332</v>
          </cell>
          <cell r="K102" t="str">
            <v>원</v>
          </cell>
          <cell r="AB102" t="str">
            <v xml:space="preserve"> 8.총   계</v>
          </cell>
          <cell r="AI102" t="str">
            <v>원</v>
          </cell>
          <cell r="AP102">
            <v>7067653175.272727</v>
          </cell>
          <cell r="AQ102" t="str">
            <v>원</v>
          </cell>
        </row>
        <row r="105">
          <cell r="AP105">
            <v>0</v>
          </cell>
        </row>
        <row r="107">
          <cell r="AP107">
            <v>0</v>
          </cell>
        </row>
        <row r="118">
          <cell r="AB118" t="str">
            <v xml:space="preserve">  2.간접노무비</v>
          </cell>
          <cell r="AI118" t="str">
            <v>원</v>
          </cell>
          <cell r="AQ118" t="str">
            <v>원</v>
          </cell>
        </row>
        <row r="119">
          <cell r="AB119" t="str">
            <v xml:space="preserve">  3.경   비</v>
          </cell>
          <cell r="AQ119" t="str">
            <v>원</v>
          </cell>
        </row>
        <row r="120">
          <cell r="AC120" t="str">
            <v>(1) 산재보험료</v>
          </cell>
          <cell r="AI120" t="str">
            <v>원</v>
          </cell>
          <cell r="AP120">
            <v>94882855</v>
          </cell>
          <cell r="AQ120" t="str">
            <v>원</v>
          </cell>
        </row>
        <row r="121">
          <cell r="AC121" t="str">
            <v>(2) 안전관리비</v>
          </cell>
          <cell r="AI121" t="str">
            <v>원</v>
          </cell>
          <cell r="AP121">
            <v>127105582</v>
          </cell>
          <cell r="AQ121" t="str">
            <v>원</v>
          </cell>
        </row>
        <row r="122">
          <cell r="AC122" t="str">
            <v>(3) 고용보험료</v>
          </cell>
          <cell r="AI122" t="str">
            <v>원</v>
          </cell>
          <cell r="AP122">
            <v>12774584</v>
          </cell>
          <cell r="AQ122" t="str">
            <v>원</v>
          </cell>
        </row>
        <row r="123">
          <cell r="AC123" t="str">
            <v>(4) 기타경비</v>
          </cell>
          <cell r="AI123" t="str">
            <v>원</v>
          </cell>
          <cell r="AQ123" t="str">
            <v>원</v>
          </cell>
        </row>
        <row r="124">
          <cell r="AC124" t="str">
            <v>(5) 퇴직공제부금비</v>
          </cell>
          <cell r="AI124" t="str">
            <v>원</v>
          </cell>
          <cell r="AJ124" t="str">
            <v xml:space="preserve">해  당  없  음 </v>
          </cell>
          <cell r="AQ124" t="str">
            <v>원</v>
          </cell>
          <cell r="AR124" t="str">
            <v xml:space="preserve"> 해당없음</v>
          </cell>
        </row>
        <row r="125">
          <cell r="AB125" t="str">
            <v xml:space="preserve">  4.일반관리비</v>
          </cell>
          <cell r="AI125" t="str">
            <v>원</v>
          </cell>
          <cell r="AQ125" t="str">
            <v>원</v>
          </cell>
        </row>
        <row r="126">
          <cell r="AB126" t="str">
            <v xml:space="preserve">  5.이   윤</v>
          </cell>
          <cell r="AI126" t="str">
            <v>원</v>
          </cell>
          <cell r="AQ126" t="str">
            <v>원</v>
          </cell>
        </row>
        <row r="127">
          <cell r="AB127" t="str">
            <v xml:space="preserve">  6.공사손해보험료</v>
          </cell>
          <cell r="AI127" t="str">
            <v>원</v>
          </cell>
          <cell r="AJ127" t="str">
            <v xml:space="preserve">해  당  없  음 </v>
          </cell>
          <cell r="AQ127" t="str">
            <v>원</v>
          </cell>
          <cell r="AR127" t="str">
            <v xml:space="preserve"> 해당없음</v>
          </cell>
        </row>
        <row r="128">
          <cell r="AB128" t="str">
            <v xml:space="preserve">  7.부가가치세</v>
          </cell>
          <cell r="AI128" t="str">
            <v>원</v>
          </cell>
          <cell r="AQ128" t="str">
            <v>원</v>
          </cell>
        </row>
        <row r="130">
          <cell r="AB130" t="str">
            <v xml:space="preserve"> 8.총   계</v>
          </cell>
          <cell r="AI130" t="str">
            <v>원</v>
          </cell>
          <cell r="AQ130" t="str">
            <v>원</v>
          </cell>
        </row>
      </sheetData>
      <sheetData sheetId="6"/>
      <sheetData sheetId="7"/>
      <sheetData sheetId="8"/>
      <sheetData sheetId="9" refreshError="1"/>
    </sheetDataSet>
  </externalBook>
</externalLink>
</file>

<file path=xl/externalLinks/externalLink197.xml><?xml version="1.0" encoding="utf-8"?>
<externalLink xmlns="http://schemas.openxmlformats.org/spreadsheetml/2006/main">
  <externalBook xmlns:r="http://schemas.openxmlformats.org/officeDocument/2006/relationships" r:id="rId1">
    <sheetNames>
      <sheetName val="출금실적"/>
      <sheetName val="보증금(전신전화가입권)"/>
      <sheetName val="차입금현황 (연결)"/>
      <sheetName val="#REF"/>
      <sheetName val="사원명부"/>
    </sheetNames>
    <sheetDataSet>
      <sheetData sheetId="0"/>
      <sheetData sheetId="1" refreshError="1"/>
      <sheetData sheetId="2" refreshError="1"/>
      <sheetData sheetId="3" refreshError="1"/>
      <sheetData sheetId="4" refreshError="1"/>
    </sheetDataSet>
  </externalBook>
</externalLink>
</file>

<file path=xl/externalLinks/externalLink198.xml><?xml version="1.0" encoding="utf-8"?>
<externalLink xmlns="http://schemas.openxmlformats.org/spreadsheetml/2006/main">
  <externalBook xmlns:r="http://schemas.openxmlformats.org/officeDocument/2006/relationships" r:id="rId1">
    <sheetNames>
      <sheetName val="품의"/>
      <sheetName val="준공내역서(갑)"/>
      <sheetName val="교통대책내역"/>
      <sheetName val="간접비계산"/>
      <sheetName val="1"/>
      <sheetName val="FAB별"/>
      <sheetName val="조직"/>
      <sheetName val="Sheet1"/>
      <sheetName val="정보"/>
      <sheetName val="1.설계조건"/>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99.xml><?xml version="1.0" encoding="utf-8"?>
<externalLink xmlns="http://schemas.openxmlformats.org/spreadsheetml/2006/main">
  <externalBook xmlns:r="http://schemas.openxmlformats.org/officeDocument/2006/relationships" r:id="rId1">
    <sheetNames>
      <sheetName val="갑지 (50)"/>
      <sheetName val="총괄표 (50)"/>
      <sheetName val="천안IP공장장비네고자105노50물량110할증"/>
      <sheetName val="갑지 (2)"/>
      <sheetName val="총괄표"/>
      <sheetName val="천안IP공장자105노60물량110할증 (2)"/>
      <sheetName val="천안IP공장자100노100물량110할증"/>
      <sheetName val="천안IP공장자100노100물량100 (2)"/>
      <sheetName val="공내역"/>
      <sheetName val="Sheet1"/>
      <sheetName val="경상직원"/>
      <sheetName val="내역서 (2)"/>
      <sheetName val="수자재단위당"/>
      <sheetName val="정보"/>
      <sheetName val="1.설계조건"/>
    </sheetNames>
    <sheetDataSet>
      <sheetData sheetId="0" refreshError="1"/>
      <sheetData sheetId="1"/>
      <sheetData sheetId="2"/>
      <sheetData sheetId="3" refreshError="1"/>
      <sheetData sheetId="4" refreshError="1"/>
      <sheetData sheetId="5" refreshError="1"/>
      <sheetData sheetId="6">
        <row r="1">
          <cell r="A1" t="str">
            <v>내     역     서</v>
          </cell>
        </row>
        <row r="3">
          <cell r="A3" t="str">
            <v xml:space="preserve"> 공 사 명 : 현대모비스 천안 I.P공장 증축공사 중 기계설비공사</v>
          </cell>
        </row>
        <row r="4">
          <cell r="A4" t="str">
            <v>공         종</v>
          </cell>
          <cell r="B4" t="str">
            <v>규   격</v>
          </cell>
          <cell r="C4" t="str">
            <v>단위</v>
          </cell>
          <cell r="D4" t="str">
            <v>수 량</v>
          </cell>
          <cell r="E4" t="str">
            <v>재  료  비</v>
          </cell>
          <cell r="G4" t="str">
            <v>인  건  비</v>
          </cell>
        </row>
        <row r="5">
          <cell r="E5" t="str">
            <v>단가</v>
          </cell>
          <cell r="F5" t="str">
            <v>금액</v>
          </cell>
          <cell r="G5" t="str">
            <v>단가</v>
          </cell>
        </row>
        <row r="6">
          <cell r="A6" t="str">
            <v>&lt;  총   괄   표  &gt;</v>
          </cell>
        </row>
        <row r="7">
          <cell r="A7" t="str">
            <v>1.장비설치공사</v>
          </cell>
          <cell r="C7" t="str">
            <v>식</v>
          </cell>
          <cell r="D7" t="str">
            <v>1</v>
          </cell>
          <cell r="F7">
            <v>208635770</v>
          </cell>
        </row>
        <row r="8">
          <cell r="A8" t="str">
            <v>2.옥외배관공사</v>
          </cell>
          <cell r="C8" t="str">
            <v>식</v>
          </cell>
          <cell r="D8" t="str">
            <v>1</v>
          </cell>
          <cell r="F8">
            <v>3244846</v>
          </cell>
        </row>
        <row r="9">
          <cell r="A9" t="str">
            <v>3.기계실배관공사</v>
          </cell>
          <cell r="C9" t="str">
            <v>식</v>
          </cell>
          <cell r="D9" t="str">
            <v>1</v>
          </cell>
          <cell r="F9">
            <v>21880783</v>
          </cell>
        </row>
        <row r="10">
          <cell r="A10" t="str">
            <v>4.공조배관공사</v>
          </cell>
          <cell r="C10" t="str">
            <v>식</v>
          </cell>
          <cell r="D10" t="str">
            <v>1</v>
          </cell>
          <cell r="F10">
            <v>20442999</v>
          </cell>
        </row>
        <row r="11">
          <cell r="A11" t="str">
            <v>5.공조덕트설치공사</v>
          </cell>
          <cell r="C11" t="str">
            <v>식</v>
          </cell>
          <cell r="D11" t="str">
            <v>1</v>
          </cell>
          <cell r="F11">
            <v>46520817</v>
          </cell>
        </row>
        <row r="12">
          <cell r="A12" t="str">
            <v>6.급수급탕배관공사</v>
          </cell>
          <cell r="C12" t="str">
            <v>식</v>
          </cell>
          <cell r="D12" t="str">
            <v>1</v>
          </cell>
          <cell r="F12">
            <v>3552879</v>
          </cell>
        </row>
        <row r="13">
          <cell r="A13" t="str">
            <v>7.오배수배관공사</v>
          </cell>
          <cell r="C13" t="str">
            <v>식</v>
          </cell>
          <cell r="D13" t="str">
            <v>1</v>
          </cell>
          <cell r="F13">
            <v>4650963</v>
          </cell>
        </row>
        <row r="14">
          <cell r="A14" t="str">
            <v>8.위생기구설치공사</v>
          </cell>
          <cell r="C14" t="str">
            <v>식</v>
          </cell>
          <cell r="D14" t="str">
            <v>1</v>
          </cell>
          <cell r="F14">
            <v>6096540</v>
          </cell>
        </row>
        <row r="15">
          <cell r="A15" t="str">
            <v>9.경비동위생배관공사</v>
          </cell>
          <cell r="C15" t="str">
            <v>식</v>
          </cell>
          <cell r="D15" t="str">
            <v>1</v>
          </cell>
          <cell r="F15">
            <v>855924</v>
          </cell>
        </row>
        <row r="16">
          <cell r="A16" t="str">
            <v>10.소화배관공사</v>
          </cell>
          <cell r="C16" t="str">
            <v>식</v>
          </cell>
          <cell r="D16" t="str">
            <v>1</v>
          </cell>
          <cell r="F16">
            <v>28248992</v>
          </cell>
        </row>
        <row r="17">
          <cell r="A17" t="str">
            <v>11.GAS배관공사</v>
          </cell>
        </row>
        <row r="18">
          <cell r="A18" t="str">
            <v>11-1. 매몰배관 및 정압실공사</v>
          </cell>
          <cell r="C18" t="str">
            <v>식</v>
          </cell>
          <cell r="D18">
            <v>1</v>
          </cell>
          <cell r="F18">
            <v>23886999.5</v>
          </cell>
        </row>
        <row r="19">
          <cell r="A19" t="str">
            <v>11-2. 옥내 및 공조실 배관공사</v>
          </cell>
          <cell r="C19" t="str">
            <v>식</v>
          </cell>
          <cell r="D19">
            <v>1</v>
          </cell>
          <cell r="F19">
            <v>6548999.5</v>
          </cell>
        </row>
        <row r="20">
          <cell r="A20" t="str">
            <v>11-3. 가스경보 설비공사</v>
          </cell>
          <cell r="C20" t="str">
            <v>식</v>
          </cell>
          <cell r="D20">
            <v>1</v>
          </cell>
          <cell r="F20">
            <v>4740999.8</v>
          </cell>
        </row>
        <row r="21">
          <cell r="A21" t="str">
            <v>12.연도설치공사</v>
          </cell>
          <cell r="C21" t="str">
            <v>식</v>
          </cell>
          <cell r="D21" t="str">
            <v>1</v>
          </cell>
          <cell r="F21">
            <v>6615577</v>
          </cell>
        </row>
        <row r="22">
          <cell r="A22" t="str">
            <v>13.방진설치공사</v>
          </cell>
          <cell r="C22" t="str">
            <v>식</v>
          </cell>
          <cell r="D22" t="str">
            <v>1</v>
          </cell>
          <cell r="F22">
            <v>1983780</v>
          </cell>
        </row>
        <row r="30">
          <cell r="A30" t="str">
            <v>계</v>
          </cell>
          <cell r="F30">
            <v>387906868.80000001</v>
          </cell>
        </row>
        <row r="31">
          <cell r="A31" t="str">
            <v>1.장비설치공사</v>
          </cell>
        </row>
        <row r="32">
          <cell r="A32" t="str">
            <v>흡수식냉온수기</v>
          </cell>
          <cell r="B32" t="str">
            <v>170USRT/514,100KCAL/HR</v>
          </cell>
          <cell r="C32" t="str">
            <v>대</v>
          </cell>
          <cell r="D32" t="str">
            <v>1</v>
          </cell>
          <cell r="E32">
            <v>68202000</v>
          </cell>
          <cell r="F32">
            <v>68202000</v>
          </cell>
        </row>
        <row r="33">
          <cell r="A33" t="str">
            <v>온수보일러(입형)</v>
          </cell>
          <cell r="B33" t="str">
            <v>50,000KCAL/H</v>
          </cell>
          <cell r="C33" t="str">
            <v>대</v>
          </cell>
          <cell r="D33" t="str">
            <v>1</v>
          </cell>
          <cell r="E33">
            <v>1240000</v>
          </cell>
          <cell r="F33">
            <v>1240000</v>
          </cell>
          <cell r="G33">
            <v>126013</v>
          </cell>
        </row>
        <row r="34">
          <cell r="A34" t="str">
            <v>냉각탑(대향류형)</v>
          </cell>
          <cell r="B34" t="str">
            <v>975,000KCAL/HR</v>
          </cell>
          <cell r="C34" t="str">
            <v>대</v>
          </cell>
          <cell r="D34" t="str">
            <v>1</v>
          </cell>
          <cell r="E34">
            <v>8615000</v>
          </cell>
          <cell r="F34">
            <v>8615000</v>
          </cell>
        </row>
        <row r="35">
          <cell r="A35" t="str">
            <v>일체형공기조화기</v>
          </cell>
          <cell r="B35" t="str">
            <v>56,400CMH</v>
          </cell>
          <cell r="C35" t="str">
            <v>대</v>
          </cell>
          <cell r="D35" t="str">
            <v>1</v>
          </cell>
          <cell r="E35">
            <v>48460000</v>
          </cell>
          <cell r="F35">
            <v>48460000</v>
          </cell>
        </row>
        <row r="36">
          <cell r="A36" t="str">
            <v>FCU(상치상부토출)커버건축공사</v>
          </cell>
          <cell r="B36" t="str">
            <v>5.0LPM</v>
          </cell>
          <cell r="C36" t="str">
            <v>대</v>
          </cell>
          <cell r="D36" t="str">
            <v>17</v>
          </cell>
          <cell r="E36">
            <v>165000</v>
          </cell>
          <cell r="F36">
            <v>2805000</v>
          </cell>
          <cell r="G36">
            <v>54111</v>
          </cell>
        </row>
        <row r="37">
          <cell r="A37" t="str">
            <v>FCU(상치상부토출)커버건축공사</v>
          </cell>
          <cell r="B37" t="str">
            <v>7.3LPM</v>
          </cell>
          <cell r="C37" t="str">
            <v>대</v>
          </cell>
          <cell r="D37" t="str">
            <v>16</v>
          </cell>
          <cell r="E37">
            <v>172000</v>
          </cell>
          <cell r="F37">
            <v>2752000</v>
          </cell>
          <cell r="G37">
            <v>54111</v>
          </cell>
        </row>
        <row r="38">
          <cell r="A38" t="str">
            <v>FCU(상치상부토출)커버건축공사</v>
          </cell>
          <cell r="B38" t="str">
            <v>10.8LPM</v>
          </cell>
          <cell r="C38" t="str">
            <v>대</v>
          </cell>
          <cell r="D38" t="str">
            <v>9</v>
          </cell>
          <cell r="E38">
            <v>198000</v>
          </cell>
          <cell r="F38">
            <v>1782000</v>
          </cell>
          <cell r="G38">
            <v>54111</v>
          </cell>
        </row>
        <row r="39">
          <cell r="A39" t="str">
            <v>P.A.C(벽걸이/공냉식)</v>
          </cell>
          <cell r="B39" t="str">
            <v>4,500KCAL/HR</v>
          </cell>
          <cell r="C39" t="str">
            <v>대</v>
          </cell>
          <cell r="D39" t="str">
            <v>1</v>
          </cell>
          <cell r="E39">
            <v>1000000</v>
          </cell>
          <cell r="F39">
            <v>1000000</v>
          </cell>
          <cell r="G39">
            <v>100000</v>
          </cell>
        </row>
        <row r="40">
          <cell r="A40" t="str">
            <v>P.A.C(벽걸이/공냉식)</v>
          </cell>
          <cell r="B40" t="str">
            <v>2,800KCAL/HR</v>
          </cell>
          <cell r="C40" t="str">
            <v>대</v>
          </cell>
          <cell r="D40" t="str">
            <v>1</v>
          </cell>
          <cell r="E40">
            <v>750000</v>
          </cell>
          <cell r="F40">
            <v>750000</v>
          </cell>
          <cell r="G40">
            <v>100000</v>
          </cell>
        </row>
        <row r="41">
          <cell r="A41" t="str">
            <v>P.A.C(벽걸이/공냉식)</v>
          </cell>
          <cell r="B41" t="str">
            <v>1,800KCAL/HR</v>
          </cell>
          <cell r="C41" t="str">
            <v>대</v>
          </cell>
          <cell r="D41" t="str">
            <v>1</v>
          </cell>
          <cell r="E41">
            <v>720000</v>
          </cell>
          <cell r="F41">
            <v>720000</v>
          </cell>
          <cell r="G41">
            <v>100000</v>
          </cell>
        </row>
        <row r="42">
          <cell r="A42" t="str">
            <v>유니트형가스온풍기</v>
          </cell>
          <cell r="B42" t="str">
            <v>44,100KCAL/HR</v>
          </cell>
          <cell r="C42" t="str">
            <v>조</v>
          </cell>
          <cell r="D42" t="str">
            <v>12</v>
          </cell>
          <cell r="E42">
            <v>2000000</v>
          </cell>
          <cell r="F42">
            <v>24000000</v>
          </cell>
          <cell r="G42">
            <v>300000</v>
          </cell>
        </row>
        <row r="43">
          <cell r="A43" t="str">
            <v>유니트형가스온풍기</v>
          </cell>
          <cell r="B43" t="str">
            <v>31,500KCAL/HR</v>
          </cell>
          <cell r="C43" t="str">
            <v>조</v>
          </cell>
          <cell r="D43" t="str">
            <v>6</v>
          </cell>
          <cell r="E43">
            <v>1900000</v>
          </cell>
          <cell r="F43">
            <v>11400000</v>
          </cell>
          <cell r="G43">
            <v>300000</v>
          </cell>
        </row>
        <row r="44">
          <cell r="A44" t="str">
            <v>냉온수순환펌프(단단)</v>
          </cell>
          <cell r="B44" t="str">
            <v>1714LPM*28M*15KW</v>
          </cell>
          <cell r="C44" t="str">
            <v>대</v>
          </cell>
          <cell r="D44" t="str">
            <v>2</v>
          </cell>
          <cell r="E44">
            <v>1463000</v>
          </cell>
          <cell r="F44">
            <v>2926000</v>
          </cell>
          <cell r="G44">
            <v>315957</v>
          </cell>
        </row>
        <row r="45">
          <cell r="A45" t="str">
            <v>냉각수순환펌프(단단)</v>
          </cell>
          <cell r="B45" t="str">
            <v>3250LPM*23M*22KW</v>
          </cell>
          <cell r="C45" t="str">
            <v>대</v>
          </cell>
          <cell r="D45" t="str">
            <v>2</v>
          </cell>
          <cell r="E45">
            <v>1962000</v>
          </cell>
          <cell r="F45">
            <v>3924000</v>
          </cell>
          <cell r="G45">
            <v>445429</v>
          </cell>
        </row>
        <row r="46">
          <cell r="A46" t="str">
            <v>급탕순환펌프(라인)</v>
          </cell>
          <cell r="B46" t="str">
            <v>2LPM*4.5M*0.04KW</v>
          </cell>
          <cell r="C46" t="str">
            <v>대</v>
          </cell>
          <cell r="D46" t="str">
            <v>4</v>
          </cell>
          <cell r="E46">
            <v>38000</v>
          </cell>
          <cell r="F46">
            <v>152000</v>
          </cell>
          <cell r="G46">
            <v>72852</v>
          </cell>
        </row>
        <row r="47">
          <cell r="A47" t="str">
            <v>팽창기체분리기</v>
          </cell>
          <cell r="B47" t="str">
            <v>200LIT</v>
          </cell>
          <cell r="C47" t="str">
            <v>조</v>
          </cell>
          <cell r="D47" t="str">
            <v>1</v>
          </cell>
          <cell r="E47">
            <v>18000000</v>
          </cell>
          <cell r="F47">
            <v>18000000</v>
          </cell>
          <cell r="G47">
            <v>264562</v>
          </cell>
        </row>
        <row r="48">
          <cell r="A48" t="str">
            <v>냉온수공급헷다</v>
          </cell>
          <cell r="B48" t="str">
            <v>Φ250*2400L</v>
          </cell>
          <cell r="C48" t="str">
            <v>대</v>
          </cell>
          <cell r="D48" t="str">
            <v>1</v>
          </cell>
          <cell r="E48">
            <v>980000</v>
          </cell>
          <cell r="F48">
            <v>980000</v>
          </cell>
        </row>
        <row r="49">
          <cell r="A49" t="str">
            <v>냉온수환수헷다</v>
          </cell>
          <cell r="B49" t="str">
            <v>Φ250*2600L</v>
          </cell>
          <cell r="C49" t="str">
            <v>대</v>
          </cell>
          <cell r="D49" t="str">
            <v>1</v>
          </cell>
          <cell r="E49">
            <v>980000</v>
          </cell>
          <cell r="F49">
            <v>980000</v>
          </cell>
        </row>
        <row r="50">
          <cell r="A50" t="str">
            <v>저탕탱크(급탕용)</v>
          </cell>
          <cell r="B50" t="str">
            <v>Φ800*1200H</v>
          </cell>
          <cell r="C50" t="str">
            <v>대</v>
          </cell>
          <cell r="D50" t="str">
            <v>1</v>
          </cell>
          <cell r="E50">
            <v>1856000</v>
          </cell>
          <cell r="F50">
            <v>1856000</v>
          </cell>
        </row>
        <row r="51">
          <cell r="A51" t="str">
            <v>급배기휀(IN LINE)</v>
          </cell>
          <cell r="B51" t="str">
            <v>D500</v>
          </cell>
          <cell r="C51" t="str">
            <v>대</v>
          </cell>
          <cell r="D51" t="str">
            <v>2</v>
          </cell>
          <cell r="E51">
            <v>442000</v>
          </cell>
          <cell r="F51">
            <v>884000</v>
          </cell>
          <cell r="G51">
            <v>59522</v>
          </cell>
        </row>
        <row r="52">
          <cell r="A52" t="str">
            <v>급배기휀(IN LINE)</v>
          </cell>
          <cell r="B52" t="str">
            <v>D600</v>
          </cell>
          <cell r="C52" t="str">
            <v>대</v>
          </cell>
          <cell r="D52" t="str">
            <v>2</v>
          </cell>
          <cell r="E52">
            <v>493000</v>
          </cell>
          <cell r="F52">
            <v>986000</v>
          </cell>
          <cell r="G52">
            <v>59522</v>
          </cell>
        </row>
        <row r="53">
          <cell r="A53" t="str">
            <v>배기휀</v>
          </cell>
          <cell r="B53" t="str">
            <v>D450</v>
          </cell>
          <cell r="C53" t="str">
            <v>대</v>
          </cell>
          <cell r="D53" t="str">
            <v>1</v>
          </cell>
          <cell r="E53">
            <v>120000</v>
          </cell>
          <cell r="F53">
            <v>120000</v>
          </cell>
          <cell r="G53">
            <v>27055</v>
          </cell>
        </row>
        <row r="54">
          <cell r="A54" t="str">
            <v>급기휀</v>
          </cell>
          <cell r="B54" t="str">
            <v>D200</v>
          </cell>
          <cell r="C54" t="str">
            <v>대</v>
          </cell>
          <cell r="D54" t="str">
            <v>1</v>
          </cell>
          <cell r="E54">
            <v>25000</v>
          </cell>
          <cell r="F54">
            <v>25000</v>
          </cell>
          <cell r="G54">
            <v>16233</v>
          </cell>
        </row>
        <row r="55">
          <cell r="A55" t="str">
            <v>잡재료비</v>
          </cell>
          <cell r="C55" t="str">
            <v>식</v>
          </cell>
          <cell r="D55" t="str">
            <v>1</v>
          </cell>
          <cell r="F55">
            <v>6076770</v>
          </cell>
        </row>
        <row r="56">
          <cell r="A56" t="str">
            <v>공구손료</v>
          </cell>
          <cell r="B56" t="str">
            <v>노무비의 3 %</v>
          </cell>
          <cell r="C56" t="str">
            <v>식</v>
          </cell>
          <cell r="D56" t="str">
            <v>1</v>
          </cell>
          <cell r="F56">
            <v>0</v>
          </cell>
        </row>
        <row r="57">
          <cell r="A57" t="str">
            <v>소계</v>
          </cell>
          <cell r="F57">
            <v>208635770</v>
          </cell>
        </row>
        <row r="81">
          <cell r="A81" t="str">
            <v>2.옥외배관공사</v>
          </cell>
        </row>
        <row r="82">
          <cell r="A82" t="str">
            <v>백관(KSD3507)</v>
          </cell>
          <cell r="B82" t="str">
            <v>D200</v>
          </cell>
          <cell r="C82" t="str">
            <v>M</v>
          </cell>
          <cell r="D82">
            <v>24</v>
          </cell>
          <cell r="E82">
            <v>19106</v>
          </cell>
          <cell r="F82">
            <v>458544</v>
          </cell>
          <cell r="G82">
            <v>69181</v>
          </cell>
        </row>
        <row r="83">
          <cell r="A83" t="str">
            <v>백관(KSD3507)</v>
          </cell>
          <cell r="B83" t="str">
            <v>D80</v>
          </cell>
          <cell r="C83" t="str">
            <v>M</v>
          </cell>
          <cell r="D83" t="str">
            <v>2</v>
          </cell>
          <cell r="E83">
            <v>5170</v>
          </cell>
          <cell r="F83">
            <v>10340</v>
          </cell>
          <cell r="G83">
            <v>26304</v>
          </cell>
        </row>
        <row r="84">
          <cell r="A84" t="str">
            <v>동관L-TYPE(KSD5301)</v>
          </cell>
          <cell r="B84" t="str">
            <v>D40</v>
          </cell>
          <cell r="C84" t="str">
            <v>M</v>
          </cell>
          <cell r="D84">
            <v>9</v>
          </cell>
          <cell r="E84">
            <v>5525</v>
          </cell>
          <cell r="F84">
            <v>49725</v>
          </cell>
          <cell r="G84">
            <v>14409</v>
          </cell>
        </row>
        <row r="85">
          <cell r="A85" t="str">
            <v>P.E PIPE(수도관)</v>
          </cell>
          <cell r="B85" t="str">
            <v>D65</v>
          </cell>
          <cell r="C85" t="str">
            <v>M</v>
          </cell>
          <cell r="D85">
            <v>87</v>
          </cell>
          <cell r="E85">
            <v>3760</v>
          </cell>
          <cell r="F85">
            <v>327120</v>
          </cell>
          <cell r="G85">
            <v>21763</v>
          </cell>
        </row>
        <row r="86">
          <cell r="A86" t="str">
            <v>P.E PIPE(수도관)</v>
          </cell>
          <cell r="B86" t="str">
            <v>D40</v>
          </cell>
          <cell r="C86" t="str">
            <v>M</v>
          </cell>
          <cell r="D86">
            <v>11</v>
          </cell>
          <cell r="E86">
            <v>1690</v>
          </cell>
          <cell r="F86">
            <v>18590</v>
          </cell>
          <cell r="G86">
            <v>11248</v>
          </cell>
        </row>
        <row r="87">
          <cell r="A87" t="str">
            <v>P.E PIPE(수도관)</v>
          </cell>
          <cell r="B87" t="str">
            <v>D20</v>
          </cell>
          <cell r="C87" t="str">
            <v>M</v>
          </cell>
          <cell r="D87">
            <v>20</v>
          </cell>
          <cell r="E87">
            <v>640</v>
          </cell>
          <cell r="F87">
            <v>12800</v>
          </cell>
          <cell r="G87">
            <v>10152</v>
          </cell>
        </row>
        <row r="88">
          <cell r="A88" t="str">
            <v>관보온(함석마감)</v>
          </cell>
          <cell r="B88" t="str">
            <v>50T*D40</v>
          </cell>
          <cell r="C88" t="str">
            <v>M</v>
          </cell>
          <cell r="D88">
            <v>9</v>
          </cell>
          <cell r="E88">
            <v>4917</v>
          </cell>
          <cell r="F88">
            <v>44253</v>
          </cell>
          <cell r="G88">
            <v>12391</v>
          </cell>
        </row>
        <row r="89">
          <cell r="A89" t="str">
            <v>백엘보(용접)</v>
          </cell>
          <cell r="B89" t="str">
            <v>D200</v>
          </cell>
          <cell r="C89" t="str">
            <v>EA</v>
          </cell>
          <cell r="D89" t="str">
            <v>7</v>
          </cell>
          <cell r="E89">
            <v>19654</v>
          </cell>
          <cell r="F89">
            <v>137578</v>
          </cell>
        </row>
        <row r="90">
          <cell r="A90" t="str">
            <v>백엘보(용접)</v>
          </cell>
          <cell r="B90" t="str">
            <v>D80</v>
          </cell>
          <cell r="C90" t="str">
            <v>EA</v>
          </cell>
          <cell r="D90" t="str">
            <v>2</v>
          </cell>
          <cell r="E90">
            <v>2232</v>
          </cell>
          <cell r="F90">
            <v>4464</v>
          </cell>
        </row>
        <row r="91">
          <cell r="A91" t="str">
            <v>백티이(용접)</v>
          </cell>
          <cell r="B91" t="str">
            <v>D80</v>
          </cell>
          <cell r="C91" t="str">
            <v>EA</v>
          </cell>
          <cell r="D91" t="str">
            <v>1</v>
          </cell>
          <cell r="E91">
            <v>3336</v>
          </cell>
          <cell r="F91">
            <v>3336</v>
          </cell>
        </row>
        <row r="92">
          <cell r="A92" t="str">
            <v>동아답타(C*M)</v>
          </cell>
          <cell r="B92" t="str">
            <v>D40</v>
          </cell>
          <cell r="C92" t="str">
            <v>EA</v>
          </cell>
          <cell r="D92" t="str">
            <v>2</v>
          </cell>
          <cell r="E92">
            <v>2094</v>
          </cell>
          <cell r="F92">
            <v>4188</v>
          </cell>
        </row>
        <row r="93">
          <cell r="A93" t="str">
            <v>동유니온(C*M)</v>
          </cell>
          <cell r="B93" t="str">
            <v>D40</v>
          </cell>
          <cell r="C93" t="str">
            <v>EA</v>
          </cell>
          <cell r="D93" t="str">
            <v>2</v>
          </cell>
          <cell r="E93">
            <v>6297</v>
          </cell>
          <cell r="F93">
            <v>12594</v>
          </cell>
        </row>
        <row r="94">
          <cell r="A94" t="str">
            <v>동절연유니온</v>
          </cell>
          <cell r="B94" t="str">
            <v>D40</v>
          </cell>
          <cell r="C94" t="str">
            <v>EA</v>
          </cell>
          <cell r="D94" t="str">
            <v>2</v>
          </cell>
          <cell r="E94">
            <v>5345</v>
          </cell>
          <cell r="F94">
            <v>10690</v>
          </cell>
        </row>
        <row r="95">
          <cell r="A95" t="str">
            <v>PE엘보(융착식)</v>
          </cell>
          <cell r="B95" t="str">
            <v>D65</v>
          </cell>
          <cell r="C95" t="str">
            <v>EA</v>
          </cell>
          <cell r="D95" t="str">
            <v>1</v>
          </cell>
          <cell r="E95">
            <v>5625</v>
          </cell>
          <cell r="F95">
            <v>5625</v>
          </cell>
        </row>
        <row r="96">
          <cell r="A96" t="str">
            <v>PE엘보(융착식)</v>
          </cell>
          <cell r="B96" t="str">
            <v>D40</v>
          </cell>
          <cell r="C96" t="str">
            <v>EA</v>
          </cell>
          <cell r="D96" t="str">
            <v>7</v>
          </cell>
          <cell r="E96">
            <v>3450</v>
          </cell>
          <cell r="F96">
            <v>24150</v>
          </cell>
        </row>
        <row r="97">
          <cell r="A97" t="str">
            <v>PE티이(융착식)</v>
          </cell>
          <cell r="B97" t="str">
            <v>D65</v>
          </cell>
          <cell r="C97" t="str">
            <v>EA</v>
          </cell>
          <cell r="D97" t="str">
            <v>2</v>
          </cell>
          <cell r="E97">
            <v>7875</v>
          </cell>
          <cell r="F97">
            <v>15750</v>
          </cell>
        </row>
        <row r="98">
          <cell r="A98" t="str">
            <v>PE티이(융착식)</v>
          </cell>
          <cell r="B98" t="str">
            <v>D40</v>
          </cell>
          <cell r="C98" t="str">
            <v>EA</v>
          </cell>
          <cell r="D98" t="str">
            <v>1</v>
          </cell>
          <cell r="E98">
            <v>4200</v>
          </cell>
          <cell r="F98">
            <v>4200</v>
          </cell>
        </row>
        <row r="99">
          <cell r="A99" t="str">
            <v>PE소켓(융착식)</v>
          </cell>
          <cell r="B99" t="str">
            <v>D65</v>
          </cell>
          <cell r="C99" t="str">
            <v>EA</v>
          </cell>
          <cell r="D99" t="str">
            <v>11</v>
          </cell>
          <cell r="E99">
            <v>6150</v>
          </cell>
          <cell r="F99">
            <v>67650</v>
          </cell>
        </row>
        <row r="100">
          <cell r="A100" t="str">
            <v>PE소켓(융착식)</v>
          </cell>
          <cell r="B100" t="str">
            <v>D20</v>
          </cell>
          <cell r="C100" t="str">
            <v>EA</v>
          </cell>
          <cell r="D100" t="str">
            <v>2</v>
          </cell>
          <cell r="E100">
            <v>1500</v>
          </cell>
          <cell r="F100">
            <v>3000</v>
          </cell>
        </row>
        <row r="101">
          <cell r="A101" t="str">
            <v>PEM FLANGE</v>
          </cell>
          <cell r="B101" t="str">
            <v>D65</v>
          </cell>
          <cell r="C101" t="str">
            <v>EA</v>
          </cell>
          <cell r="D101" t="str">
            <v>1</v>
          </cell>
          <cell r="E101">
            <v>31966</v>
          </cell>
          <cell r="F101">
            <v>31966</v>
          </cell>
        </row>
        <row r="102">
          <cell r="A102" t="str">
            <v>황동볼밸브(10KG)</v>
          </cell>
          <cell r="B102" t="str">
            <v>D40</v>
          </cell>
          <cell r="C102" t="str">
            <v>EA</v>
          </cell>
          <cell r="D102" t="str">
            <v>2</v>
          </cell>
          <cell r="E102">
            <v>5625</v>
          </cell>
          <cell r="F102">
            <v>11250</v>
          </cell>
          <cell r="G102">
            <v>4241</v>
          </cell>
        </row>
        <row r="103">
          <cell r="A103" t="str">
            <v>P.E밸브(10KG)</v>
          </cell>
          <cell r="B103" t="str">
            <v>D20</v>
          </cell>
          <cell r="C103" t="str">
            <v>EA</v>
          </cell>
          <cell r="D103" t="str">
            <v>1</v>
          </cell>
          <cell r="E103">
            <v>4900</v>
          </cell>
          <cell r="F103">
            <v>4900</v>
          </cell>
          <cell r="G103">
            <v>4241</v>
          </cell>
        </row>
        <row r="104">
          <cell r="A104" t="str">
            <v>SUS볼탭(10KG)</v>
          </cell>
          <cell r="B104" t="str">
            <v>D40</v>
          </cell>
          <cell r="C104" t="str">
            <v>EA</v>
          </cell>
          <cell r="D104" t="str">
            <v>1</v>
          </cell>
          <cell r="E104">
            <v>27300</v>
          </cell>
          <cell r="F104">
            <v>27300</v>
          </cell>
          <cell r="G104">
            <v>4241</v>
          </cell>
        </row>
        <row r="105">
          <cell r="A105" t="str">
            <v>주철스트레이너(10KG 신우)</v>
          </cell>
          <cell r="B105" t="str">
            <v>D200</v>
          </cell>
          <cell r="C105" t="str">
            <v>EA</v>
          </cell>
          <cell r="D105" t="str">
            <v>1</v>
          </cell>
          <cell r="E105">
            <v>224000</v>
          </cell>
          <cell r="F105">
            <v>224000</v>
          </cell>
          <cell r="G105">
            <v>72866</v>
          </cell>
        </row>
        <row r="106">
          <cell r="A106" t="str">
            <v>버터프라이밸브(키스톤기아10K)</v>
          </cell>
          <cell r="B106" t="str">
            <v>D200</v>
          </cell>
          <cell r="C106" t="str">
            <v>EA</v>
          </cell>
          <cell r="D106" t="str">
            <v>2</v>
          </cell>
          <cell r="E106">
            <v>198500</v>
          </cell>
          <cell r="F106">
            <v>397000</v>
          </cell>
          <cell r="G106">
            <v>72866</v>
          </cell>
        </row>
        <row r="107">
          <cell r="A107" t="str">
            <v>버터프라이밸브(키스톤기아10K)</v>
          </cell>
          <cell r="B107" t="str">
            <v>D80</v>
          </cell>
          <cell r="C107" t="str">
            <v>EA</v>
          </cell>
          <cell r="D107" t="str">
            <v>1</v>
          </cell>
          <cell r="E107">
            <v>74550</v>
          </cell>
          <cell r="F107">
            <v>74550</v>
          </cell>
          <cell r="G107">
            <v>15147</v>
          </cell>
        </row>
        <row r="108">
          <cell r="A108" t="str">
            <v>FLEX-JOINT(벨로즈)(10KG)</v>
          </cell>
          <cell r="B108" t="str">
            <v>D200</v>
          </cell>
          <cell r="C108" t="str">
            <v>EA</v>
          </cell>
          <cell r="D108" t="str">
            <v>2</v>
          </cell>
          <cell r="E108">
            <v>100000</v>
          </cell>
          <cell r="F108">
            <v>200000</v>
          </cell>
          <cell r="G108">
            <v>72866</v>
          </cell>
        </row>
        <row r="109">
          <cell r="A109" t="str">
            <v>용접합후렌지(10KG)</v>
          </cell>
          <cell r="B109" t="str">
            <v>D200</v>
          </cell>
          <cell r="C109" t="str">
            <v>개소</v>
          </cell>
          <cell r="D109" t="str">
            <v>10</v>
          </cell>
          <cell r="E109">
            <v>15141</v>
          </cell>
          <cell r="F109">
            <v>151410</v>
          </cell>
        </row>
        <row r="110">
          <cell r="A110" t="str">
            <v>동관용접(BRAZING)</v>
          </cell>
          <cell r="B110" t="str">
            <v>D40</v>
          </cell>
          <cell r="C110" t="str">
            <v>개소</v>
          </cell>
          <cell r="D110" t="str">
            <v>12</v>
          </cell>
          <cell r="E110">
            <v>434</v>
          </cell>
          <cell r="F110">
            <v>5208</v>
          </cell>
          <cell r="G110">
            <v>5098</v>
          </cell>
        </row>
        <row r="111">
          <cell r="A111" t="str">
            <v>강관용접</v>
          </cell>
          <cell r="B111" t="str">
            <v>D200</v>
          </cell>
          <cell r="C111" t="str">
            <v>개소</v>
          </cell>
          <cell r="D111" t="str">
            <v>24</v>
          </cell>
          <cell r="E111">
            <v>874</v>
          </cell>
          <cell r="F111">
            <v>20976</v>
          </cell>
        </row>
        <row r="112">
          <cell r="A112" t="str">
            <v>강관용접</v>
          </cell>
          <cell r="B112" t="str">
            <v>D80</v>
          </cell>
          <cell r="C112" t="str">
            <v>개소</v>
          </cell>
          <cell r="D112" t="str">
            <v>2</v>
          </cell>
          <cell r="E112">
            <v>274</v>
          </cell>
          <cell r="F112">
            <v>548</v>
          </cell>
        </row>
        <row r="113">
          <cell r="A113" t="str">
            <v>강관절단</v>
          </cell>
          <cell r="B113" t="str">
            <v>D200</v>
          </cell>
          <cell r="C113" t="str">
            <v>개소</v>
          </cell>
          <cell r="D113" t="str">
            <v>12</v>
          </cell>
          <cell r="E113">
            <v>252</v>
          </cell>
          <cell r="F113">
            <v>3024</v>
          </cell>
        </row>
        <row r="114">
          <cell r="A114" t="str">
            <v>강관절단</v>
          </cell>
          <cell r="B114" t="str">
            <v>D80</v>
          </cell>
          <cell r="C114" t="str">
            <v>개소</v>
          </cell>
          <cell r="D114" t="str">
            <v>1</v>
          </cell>
          <cell r="E114">
            <v>27</v>
          </cell>
          <cell r="F114">
            <v>27</v>
          </cell>
        </row>
        <row r="115">
          <cell r="A115" t="str">
            <v>파이프스리브</v>
          </cell>
          <cell r="B115" t="str">
            <v>D200</v>
          </cell>
          <cell r="C115" t="str">
            <v>개소</v>
          </cell>
          <cell r="D115" t="str">
            <v>2</v>
          </cell>
          <cell r="E115">
            <v>25645</v>
          </cell>
          <cell r="F115">
            <v>51290</v>
          </cell>
        </row>
        <row r="116">
          <cell r="A116" t="str">
            <v>일반U-BOLT/NUT</v>
          </cell>
          <cell r="B116" t="str">
            <v>D200</v>
          </cell>
          <cell r="C116" t="str">
            <v>EA</v>
          </cell>
          <cell r="D116" t="str">
            <v>6</v>
          </cell>
          <cell r="E116">
            <v>785</v>
          </cell>
          <cell r="F116">
            <v>4710</v>
          </cell>
        </row>
        <row r="117">
          <cell r="A117" t="str">
            <v>P.E접합</v>
          </cell>
          <cell r="B117" t="str">
            <v>D40</v>
          </cell>
          <cell r="C117" t="str">
            <v>개소</v>
          </cell>
          <cell r="D117" t="str">
            <v>10</v>
          </cell>
          <cell r="E117">
            <v>0</v>
          </cell>
          <cell r="F117">
            <v>0</v>
          </cell>
          <cell r="G117">
            <v>11248</v>
          </cell>
        </row>
        <row r="118">
          <cell r="A118" t="str">
            <v>P.E접합</v>
          </cell>
          <cell r="B118" t="str">
            <v>D20</v>
          </cell>
          <cell r="C118" t="str">
            <v>개소</v>
          </cell>
          <cell r="D118" t="str">
            <v>4</v>
          </cell>
          <cell r="E118">
            <v>0</v>
          </cell>
          <cell r="F118">
            <v>0</v>
          </cell>
          <cell r="G118">
            <v>10152</v>
          </cell>
        </row>
        <row r="119">
          <cell r="A119" t="str">
            <v>찬넬</v>
          </cell>
          <cell r="B119" t="str">
            <v>100*75*5T</v>
          </cell>
          <cell r="C119" t="str">
            <v>KG</v>
          </cell>
          <cell r="D119" t="str">
            <v>70</v>
          </cell>
          <cell r="E119">
            <v>470</v>
          </cell>
          <cell r="F119">
            <v>32900</v>
          </cell>
        </row>
        <row r="120">
          <cell r="A120" t="str">
            <v>잡철물제작설치</v>
          </cell>
          <cell r="B120" t="str">
            <v>복잡</v>
          </cell>
          <cell r="C120" t="str">
            <v>TON</v>
          </cell>
          <cell r="D120" t="str">
            <v>0.09</v>
          </cell>
          <cell r="E120">
            <v>82143</v>
          </cell>
          <cell r="F120">
            <v>7392</v>
          </cell>
          <cell r="G120">
            <v>2886974</v>
          </cell>
        </row>
        <row r="121">
          <cell r="A121" t="str">
            <v>녹막이페인트칠</v>
          </cell>
          <cell r="B121" t="str">
            <v>2회칠</v>
          </cell>
          <cell r="C121" t="str">
            <v>M2</v>
          </cell>
          <cell r="D121" t="str">
            <v>4</v>
          </cell>
          <cell r="E121">
            <v>850</v>
          </cell>
          <cell r="F121">
            <v>3400</v>
          </cell>
          <cell r="G121">
            <v>1828</v>
          </cell>
        </row>
        <row r="122">
          <cell r="A122" t="str">
            <v>조합페인트칠(철재면)</v>
          </cell>
          <cell r="B122" t="str">
            <v>2회칠</v>
          </cell>
          <cell r="C122" t="str">
            <v>M2</v>
          </cell>
          <cell r="D122" t="str">
            <v>4</v>
          </cell>
          <cell r="E122">
            <v>1092</v>
          </cell>
          <cell r="F122">
            <v>4368</v>
          </cell>
          <cell r="G122">
            <v>2803</v>
          </cell>
        </row>
        <row r="123">
          <cell r="A123" t="str">
            <v>터파기및 되메우기</v>
          </cell>
          <cell r="C123" t="str">
            <v>M3</v>
          </cell>
          <cell r="D123" t="str">
            <v>107</v>
          </cell>
          <cell r="E123">
            <v>6000</v>
          </cell>
          <cell r="F123">
            <v>642000</v>
          </cell>
        </row>
        <row r="124">
          <cell r="A124" t="str">
            <v>열선</v>
          </cell>
          <cell r="C124" t="str">
            <v>M</v>
          </cell>
          <cell r="D124" t="str">
            <v>8</v>
          </cell>
          <cell r="E124">
            <v>4690</v>
          </cell>
          <cell r="F124">
            <v>37520</v>
          </cell>
          <cell r="G124">
            <v>6300</v>
          </cell>
        </row>
        <row r="125">
          <cell r="A125" t="str">
            <v>잡재료비</v>
          </cell>
          <cell r="C125" t="str">
            <v>식</v>
          </cell>
          <cell r="D125" t="str">
            <v>1</v>
          </cell>
          <cell r="F125">
            <v>94510</v>
          </cell>
        </row>
        <row r="126">
          <cell r="A126" t="str">
            <v>공구손료</v>
          </cell>
          <cell r="B126" t="str">
            <v>노무비의 3 %</v>
          </cell>
          <cell r="C126" t="str">
            <v>식</v>
          </cell>
          <cell r="D126" t="str">
            <v>1</v>
          </cell>
          <cell r="F126">
            <v>0</v>
          </cell>
        </row>
        <row r="127">
          <cell r="A127" t="str">
            <v>소계</v>
          </cell>
          <cell r="F127">
            <v>3244846</v>
          </cell>
        </row>
        <row r="131">
          <cell r="A131" t="str">
            <v>3.기계실배관공사</v>
          </cell>
        </row>
        <row r="132">
          <cell r="A132" t="str">
            <v>백관(KSD3507)</v>
          </cell>
          <cell r="B132" t="str">
            <v>D200</v>
          </cell>
          <cell r="C132" t="str">
            <v>M</v>
          </cell>
          <cell r="D132">
            <v>54</v>
          </cell>
          <cell r="E132">
            <v>19106</v>
          </cell>
          <cell r="F132">
            <v>1031724</v>
          </cell>
          <cell r="G132">
            <v>89935</v>
          </cell>
        </row>
        <row r="133">
          <cell r="A133" t="str">
            <v>동관L-TYPE(KSD5301)</v>
          </cell>
          <cell r="B133" t="str">
            <v>D150</v>
          </cell>
          <cell r="C133" t="str">
            <v>M</v>
          </cell>
          <cell r="D133">
            <v>50</v>
          </cell>
          <cell r="E133">
            <v>50920</v>
          </cell>
          <cell r="F133">
            <v>2546000</v>
          </cell>
          <cell r="G133">
            <v>38991</v>
          </cell>
        </row>
        <row r="134">
          <cell r="A134" t="str">
            <v>동관L-TYPE(KSD5301)</v>
          </cell>
          <cell r="B134" t="str">
            <v>D125</v>
          </cell>
          <cell r="C134" t="str">
            <v>M</v>
          </cell>
          <cell r="D134">
            <v>20</v>
          </cell>
          <cell r="E134">
            <v>36725</v>
          </cell>
          <cell r="F134">
            <v>734500</v>
          </cell>
          <cell r="G134">
            <v>32683</v>
          </cell>
        </row>
        <row r="135">
          <cell r="A135" t="str">
            <v>동관L-TYPE(KSD5301)</v>
          </cell>
          <cell r="B135" t="str">
            <v>D100</v>
          </cell>
          <cell r="C135" t="str">
            <v>M</v>
          </cell>
          <cell r="D135">
            <v>9</v>
          </cell>
          <cell r="E135">
            <v>25968</v>
          </cell>
          <cell r="F135">
            <v>233712</v>
          </cell>
          <cell r="G135">
            <v>22170</v>
          </cell>
        </row>
        <row r="136">
          <cell r="A136" t="str">
            <v>동관L-TYPE(KSD5301)</v>
          </cell>
          <cell r="B136" t="str">
            <v>D65</v>
          </cell>
          <cell r="C136" t="str">
            <v>M</v>
          </cell>
          <cell r="D136">
            <v>37</v>
          </cell>
          <cell r="E136">
            <v>11993</v>
          </cell>
          <cell r="F136">
            <v>443741</v>
          </cell>
          <cell r="G136">
            <v>12800</v>
          </cell>
        </row>
        <row r="137">
          <cell r="A137" t="str">
            <v>동관L-TYPE(KSD5301)</v>
          </cell>
          <cell r="B137" t="str">
            <v>D40</v>
          </cell>
          <cell r="C137" t="str">
            <v>M</v>
          </cell>
          <cell r="D137">
            <v>18</v>
          </cell>
          <cell r="E137">
            <v>5525</v>
          </cell>
          <cell r="F137">
            <v>99450</v>
          </cell>
          <cell r="G137">
            <v>8050</v>
          </cell>
        </row>
        <row r="138">
          <cell r="A138" t="str">
            <v>동관L-TYPE(KSD5301)</v>
          </cell>
          <cell r="B138" t="str">
            <v>D32</v>
          </cell>
          <cell r="C138" t="str">
            <v>M</v>
          </cell>
          <cell r="D138">
            <v>79</v>
          </cell>
          <cell r="E138">
            <v>4290</v>
          </cell>
          <cell r="F138">
            <v>338910</v>
          </cell>
          <cell r="G138">
            <v>7258</v>
          </cell>
        </row>
        <row r="139">
          <cell r="A139" t="str">
            <v>동관L-TYPE(KSD5301)</v>
          </cell>
          <cell r="B139" t="str">
            <v>D20</v>
          </cell>
          <cell r="C139" t="str">
            <v>M</v>
          </cell>
          <cell r="D139">
            <v>40</v>
          </cell>
          <cell r="E139">
            <v>2194</v>
          </cell>
          <cell r="F139">
            <v>87760</v>
          </cell>
          <cell r="G139">
            <v>4750</v>
          </cell>
        </row>
        <row r="140">
          <cell r="A140" t="str">
            <v>동관L-TYPE(KSD5301)</v>
          </cell>
          <cell r="B140" t="str">
            <v>D15</v>
          </cell>
          <cell r="C140" t="str">
            <v>M</v>
          </cell>
          <cell r="D140">
            <v>2</v>
          </cell>
          <cell r="E140">
            <v>1385</v>
          </cell>
          <cell r="F140">
            <v>2770</v>
          </cell>
          <cell r="G140">
            <v>4090</v>
          </cell>
        </row>
        <row r="141">
          <cell r="A141" t="str">
            <v>관보온(매직테프)</v>
          </cell>
          <cell r="B141" t="str">
            <v>40T*D150</v>
          </cell>
          <cell r="C141" t="str">
            <v>M</v>
          </cell>
          <cell r="D141">
            <v>50</v>
          </cell>
          <cell r="E141">
            <v>5501</v>
          </cell>
          <cell r="F141">
            <v>275050</v>
          </cell>
          <cell r="G141">
            <v>19425</v>
          </cell>
        </row>
        <row r="142">
          <cell r="A142" t="str">
            <v>관보온(매직테프)</v>
          </cell>
          <cell r="B142" t="str">
            <v>40T*D125</v>
          </cell>
          <cell r="C142" t="str">
            <v>M</v>
          </cell>
          <cell r="D142">
            <v>20</v>
          </cell>
          <cell r="E142">
            <v>4820</v>
          </cell>
          <cell r="F142">
            <v>96400</v>
          </cell>
          <cell r="G142">
            <v>18647</v>
          </cell>
        </row>
        <row r="143">
          <cell r="A143" t="str">
            <v>관보온(매직테프)</v>
          </cell>
          <cell r="B143" t="str">
            <v>40T*D100</v>
          </cell>
          <cell r="C143" t="str">
            <v>M</v>
          </cell>
          <cell r="D143">
            <v>9</v>
          </cell>
          <cell r="E143">
            <v>4123</v>
          </cell>
          <cell r="F143">
            <v>37107</v>
          </cell>
          <cell r="G143">
            <v>13208</v>
          </cell>
        </row>
        <row r="144">
          <cell r="A144" t="str">
            <v>관보온(매직테프)</v>
          </cell>
          <cell r="B144" t="str">
            <v>40T*D65</v>
          </cell>
          <cell r="C144" t="str">
            <v>M</v>
          </cell>
          <cell r="D144">
            <v>37</v>
          </cell>
          <cell r="E144">
            <v>3163</v>
          </cell>
          <cell r="F144">
            <v>117031</v>
          </cell>
          <cell r="G144">
            <v>10100</v>
          </cell>
        </row>
        <row r="145">
          <cell r="A145" t="str">
            <v>관보온(매직테프)</v>
          </cell>
          <cell r="B145" t="str">
            <v>40T*D40</v>
          </cell>
          <cell r="C145" t="str">
            <v>M</v>
          </cell>
          <cell r="D145">
            <v>18</v>
          </cell>
          <cell r="E145">
            <v>2329</v>
          </cell>
          <cell r="F145">
            <v>41922</v>
          </cell>
          <cell r="G145">
            <v>8546</v>
          </cell>
        </row>
        <row r="146">
          <cell r="A146" t="str">
            <v>관보온(매직테프)</v>
          </cell>
          <cell r="B146" t="str">
            <v>40T*D32</v>
          </cell>
          <cell r="C146" t="str">
            <v>M</v>
          </cell>
          <cell r="D146">
            <v>79</v>
          </cell>
          <cell r="E146">
            <v>2115</v>
          </cell>
          <cell r="F146">
            <v>167085</v>
          </cell>
          <cell r="G146">
            <v>7770</v>
          </cell>
        </row>
        <row r="147">
          <cell r="A147" t="str">
            <v>관보온(매직테프)</v>
          </cell>
          <cell r="B147" t="str">
            <v>40T*D20</v>
          </cell>
          <cell r="C147" t="str">
            <v>M</v>
          </cell>
          <cell r="D147">
            <v>40</v>
          </cell>
          <cell r="E147">
            <v>1763</v>
          </cell>
          <cell r="F147">
            <v>70520</v>
          </cell>
          <cell r="G147">
            <v>6215</v>
          </cell>
        </row>
        <row r="148">
          <cell r="A148" t="str">
            <v>관보온(매직테프)</v>
          </cell>
          <cell r="B148" t="str">
            <v>40T*D15</v>
          </cell>
          <cell r="C148" t="str">
            <v>M</v>
          </cell>
          <cell r="D148">
            <v>2</v>
          </cell>
          <cell r="E148">
            <v>1741</v>
          </cell>
          <cell r="F148">
            <v>3482</v>
          </cell>
          <cell r="G148">
            <v>5438</v>
          </cell>
        </row>
        <row r="149">
          <cell r="A149" t="str">
            <v>밸브보온(함석마감)</v>
          </cell>
          <cell r="B149" t="str">
            <v>50T*D200</v>
          </cell>
          <cell r="C149" t="str">
            <v>개소</v>
          </cell>
          <cell r="D149">
            <v>2</v>
          </cell>
          <cell r="E149">
            <v>17746</v>
          </cell>
          <cell r="F149">
            <v>35492</v>
          </cell>
          <cell r="G149">
            <v>136075</v>
          </cell>
        </row>
        <row r="150">
          <cell r="A150" t="str">
            <v>밸브보온(함석마감)</v>
          </cell>
          <cell r="B150" t="str">
            <v>50T*D150</v>
          </cell>
          <cell r="C150" t="str">
            <v>개소</v>
          </cell>
          <cell r="D150">
            <v>10</v>
          </cell>
          <cell r="E150">
            <v>13731</v>
          </cell>
          <cell r="F150">
            <v>137310</v>
          </cell>
          <cell r="G150">
            <v>117675</v>
          </cell>
        </row>
        <row r="151">
          <cell r="A151" t="str">
            <v>밸브보온(함석마감)</v>
          </cell>
          <cell r="B151" t="str">
            <v>50T*D125</v>
          </cell>
          <cell r="C151" t="str">
            <v>개소</v>
          </cell>
          <cell r="D151">
            <v>6</v>
          </cell>
          <cell r="E151">
            <v>11865</v>
          </cell>
          <cell r="F151">
            <v>71190</v>
          </cell>
          <cell r="G151">
            <v>108065</v>
          </cell>
        </row>
        <row r="152">
          <cell r="A152" t="str">
            <v>밸브보온(함석마감)</v>
          </cell>
          <cell r="B152" t="str">
            <v>50T*D100</v>
          </cell>
          <cell r="C152" t="str">
            <v>개소</v>
          </cell>
          <cell r="D152">
            <v>5</v>
          </cell>
          <cell r="E152">
            <v>10020</v>
          </cell>
          <cell r="F152">
            <v>50100</v>
          </cell>
          <cell r="G152">
            <v>98285</v>
          </cell>
        </row>
        <row r="153">
          <cell r="A153" t="str">
            <v>밸브보온(함석마감)</v>
          </cell>
          <cell r="B153" t="str">
            <v>50T*D65</v>
          </cell>
          <cell r="C153" t="str">
            <v>개소</v>
          </cell>
          <cell r="D153">
            <v>2</v>
          </cell>
          <cell r="E153">
            <v>7551</v>
          </cell>
          <cell r="F153">
            <v>15102</v>
          </cell>
          <cell r="G153">
            <v>76935</v>
          </cell>
        </row>
        <row r="154">
          <cell r="A154" t="str">
            <v>백엘보(나사)</v>
          </cell>
          <cell r="B154" t="str">
            <v>D20</v>
          </cell>
          <cell r="C154" t="str">
            <v>EA</v>
          </cell>
          <cell r="D154" t="str">
            <v>5</v>
          </cell>
          <cell r="E154">
            <v>356</v>
          </cell>
          <cell r="F154">
            <v>1780</v>
          </cell>
        </row>
        <row r="155">
          <cell r="A155" t="str">
            <v>백엘보(나사)</v>
          </cell>
          <cell r="B155" t="str">
            <v>D15</v>
          </cell>
          <cell r="C155" t="str">
            <v>EA</v>
          </cell>
          <cell r="D155" t="str">
            <v>2</v>
          </cell>
          <cell r="E155">
            <v>242</v>
          </cell>
          <cell r="F155">
            <v>484</v>
          </cell>
        </row>
        <row r="156">
          <cell r="A156" t="str">
            <v>백레듀샤(용접)</v>
          </cell>
          <cell r="B156" t="str">
            <v>D200</v>
          </cell>
          <cell r="C156" t="str">
            <v>EA</v>
          </cell>
          <cell r="D156" t="str">
            <v>2</v>
          </cell>
          <cell r="E156">
            <v>12276</v>
          </cell>
          <cell r="F156">
            <v>24552</v>
          </cell>
        </row>
        <row r="157">
          <cell r="A157" t="str">
            <v>백니플</v>
          </cell>
          <cell r="B157" t="str">
            <v>D20</v>
          </cell>
          <cell r="C157" t="str">
            <v>EA</v>
          </cell>
          <cell r="D157" t="str">
            <v>4</v>
          </cell>
          <cell r="E157">
            <v>193</v>
          </cell>
          <cell r="F157">
            <v>772</v>
          </cell>
        </row>
        <row r="158">
          <cell r="A158" t="str">
            <v>백니플</v>
          </cell>
          <cell r="B158" t="str">
            <v>D15</v>
          </cell>
          <cell r="C158" t="str">
            <v>EA</v>
          </cell>
          <cell r="D158" t="str">
            <v>2</v>
          </cell>
          <cell r="E158">
            <v>161</v>
          </cell>
          <cell r="F158">
            <v>322</v>
          </cell>
        </row>
        <row r="159">
          <cell r="A159" t="str">
            <v>동엘보</v>
          </cell>
          <cell r="B159" t="str">
            <v>D150</v>
          </cell>
          <cell r="C159" t="str">
            <v>EA</v>
          </cell>
          <cell r="D159" t="str">
            <v>16</v>
          </cell>
          <cell r="E159">
            <v>40183</v>
          </cell>
          <cell r="F159">
            <v>642928</v>
          </cell>
        </row>
        <row r="160">
          <cell r="A160" t="str">
            <v>동엘보</v>
          </cell>
          <cell r="B160" t="str">
            <v>D125</v>
          </cell>
          <cell r="C160" t="str">
            <v>EA</v>
          </cell>
          <cell r="D160" t="str">
            <v>12</v>
          </cell>
          <cell r="E160">
            <v>26941</v>
          </cell>
          <cell r="F160">
            <v>323292</v>
          </cell>
        </row>
        <row r="161">
          <cell r="A161" t="str">
            <v>동엘보</v>
          </cell>
          <cell r="B161" t="str">
            <v>D100</v>
          </cell>
          <cell r="C161" t="str">
            <v>EA</v>
          </cell>
          <cell r="D161" t="str">
            <v>2</v>
          </cell>
          <cell r="E161">
            <v>12244</v>
          </cell>
          <cell r="F161">
            <v>24488</v>
          </cell>
        </row>
        <row r="162">
          <cell r="A162" t="str">
            <v>동엘보</v>
          </cell>
          <cell r="B162" t="str">
            <v>D65</v>
          </cell>
          <cell r="C162" t="str">
            <v>EA</v>
          </cell>
          <cell r="D162" t="str">
            <v>7</v>
          </cell>
          <cell r="E162">
            <v>3435</v>
          </cell>
          <cell r="F162">
            <v>24045</v>
          </cell>
        </row>
        <row r="163">
          <cell r="A163" t="str">
            <v>동엘보</v>
          </cell>
          <cell r="B163" t="str">
            <v>D40</v>
          </cell>
          <cell r="C163" t="str">
            <v>EA</v>
          </cell>
          <cell r="D163" t="str">
            <v>13</v>
          </cell>
          <cell r="E163">
            <v>852</v>
          </cell>
          <cell r="F163">
            <v>11076</v>
          </cell>
        </row>
        <row r="164">
          <cell r="A164" t="str">
            <v>동엘보</v>
          </cell>
          <cell r="B164" t="str">
            <v>D32</v>
          </cell>
          <cell r="C164" t="str">
            <v>EA</v>
          </cell>
          <cell r="D164" t="str">
            <v>25</v>
          </cell>
          <cell r="E164">
            <v>562</v>
          </cell>
          <cell r="F164">
            <v>14050</v>
          </cell>
        </row>
        <row r="165">
          <cell r="A165" t="str">
            <v>동엘보</v>
          </cell>
          <cell r="B165" t="str">
            <v>D20</v>
          </cell>
          <cell r="C165" t="str">
            <v>EA</v>
          </cell>
          <cell r="D165" t="str">
            <v>18</v>
          </cell>
          <cell r="E165">
            <v>211</v>
          </cell>
          <cell r="F165">
            <v>3798</v>
          </cell>
        </row>
        <row r="166">
          <cell r="A166" t="str">
            <v>동티이</v>
          </cell>
          <cell r="B166" t="str">
            <v>D150</v>
          </cell>
          <cell r="C166" t="str">
            <v>EA</v>
          </cell>
          <cell r="D166" t="str">
            <v>3</v>
          </cell>
          <cell r="E166">
            <v>57372</v>
          </cell>
          <cell r="F166">
            <v>172116</v>
          </cell>
        </row>
        <row r="167">
          <cell r="A167" t="str">
            <v>동티이</v>
          </cell>
          <cell r="B167" t="str">
            <v>D125</v>
          </cell>
          <cell r="C167" t="str">
            <v>EA</v>
          </cell>
          <cell r="D167" t="str">
            <v>2</v>
          </cell>
          <cell r="E167">
            <v>41100</v>
          </cell>
          <cell r="F167">
            <v>82200</v>
          </cell>
        </row>
        <row r="168">
          <cell r="A168" t="str">
            <v>동티이</v>
          </cell>
          <cell r="B168" t="str">
            <v>D100</v>
          </cell>
          <cell r="C168" t="str">
            <v>EA</v>
          </cell>
          <cell r="D168" t="str">
            <v>2</v>
          </cell>
          <cell r="E168">
            <v>13498</v>
          </cell>
          <cell r="F168">
            <v>26996</v>
          </cell>
        </row>
        <row r="169">
          <cell r="A169" t="str">
            <v>동티이</v>
          </cell>
          <cell r="B169" t="str">
            <v>D65</v>
          </cell>
          <cell r="C169" t="str">
            <v>EA</v>
          </cell>
          <cell r="D169" t="str">
            <v>5</v>
          </cell>
          <cell r="E169">
            <v>3867</v>
          </cell>
          <cell r="F169">
            <v>19335</v>
          </cell>
        </row>
        <row r="170">
          <cell r="A170" t="str">
            <v>동티이</v>
          </cell>
          <cell r="B170" t="str">
            <v>D32</v>
          </cell>
          <cell r="C170" t="str">
            <v>EA</v>
          </cell>
          <cell r="D170" t="str">
            <v>2</v>
          </cell>
          <cell r="E170">
            <v>871</v>
          </cell>
          <cell r="F170">
            <v>1742</v>
          </cell>
        </row>
        <row r="171">
          <cell r="A171" t="str">
            <v>동티이</v>
          </cell>
          <cell r="B171" t="str">
            <v>D20</v>
          </cell>
          <cell r="C171" t="str">
            <v>EA</v>
          </cell>
          <cell r="D171" t="str">
            <v>4</v>
          </cell>
          <cell r="E171">
            <v>333</v>
          </cell>
          <cell r="F171">
            <v>1332</v>
          </cell>
        </row>
        <row r="172">
          <cell r="A172" t="str">
            <v>동레듀샤</v>
          </cell>
          <cell r="B172" t="str">
            <v>D150</v>
          </cell>
          <cell r="C172" t="str">
            <v>EA</v>
          </cell>
          <cell r="D172" t="str">
            <v>8</v>
          </cell>
          <cell r="E172">
            <v>22673</v>
          </cell>
          <cell r="F172">
            <v>181384</v>
          </cell>
        </row>
        <row r="173">
          <cell r="A173" t="str">
            <v>동레듀샤</v>
          </cell>
          <cell r="B173" t="str">
            <v>D125</v>
          </cell>
          <cell r="C173" t="str">
            <v>EA</v>
          </cell>
          <cell r="D173" t="str">
            <v>2</v>
          </cell>
          <cell r="E173">
            <v>17497</v>
          </cell>
          <cell r="F173">
            <v>34994</v>
          </cell>
        </row>
        <row r="174">
          <cell r="A174" t="str">
            <v>동소켓</v>
          </cell>
          <cell r="B174" t="str">
            <v>D150</v>
          </cell>
          <cell r="C174" t="str">
            <v>EA</v>
          </cell>
          <cell r="D174" t="str">
            <v>2</v>
          </cell>
          <cell r="E174">
            <v>22673</v>
          </cell>
          <cell r="F174">
            <v>45346</v>
          </cell>
        </row>
        <row r="175">
          <cell r="A175" t="str">
            <v>동소켓</v>
          </cell>
          <cell r="B175" t="str">
            <v>D100</v>
          </cell>
          <cell r="C175" t="str">
            <v>EA</v>
          </cell>
          <cell r="D175" t="str">
            <v>1</v>
          </cell>
          <cell r="E175">
            <v>4827</v>
          </cell>
          <cell r="F175">
            <v>4827</v>
          </cell>
        </row>
        <row r="176">
          <cell r="A176" t="str">
            <v>동소켓</v>
          </cell>
          <cell r="B176" t="str">
            <v>D65</v>
          </cell>
          <cell r="C176" t="str">
            <v>EA</v>
          </cell>
          <cell r="D176" t="str">
            <v>3</v>
          </cell>
          <cell r="E176">
            <v>1126</v>
          </cell>
          <cell r="F176">
            <v>3378</v>
          </cell>
        </row>
        <row r="177">
          <cell r="A177" t="str">
            <v>동소켓</v>
          </cell>
          <cell r="B177" t="str">
            <v>D32</v>
          </cell>
          <cell r="C177" t="str">
            <v>EA</v>
          </cell>
          <cell r="D177" t="str">
            <v>3</v>
          </cell>
          <cell r="E177">
            <v>196</v>
          </cell>
          <cell r="F177">
            <v>588</v>
          </cell>
        </row>
        <row r="178">
          <cell r="A178" t="str">
            <v>동소켓</v>
          </cell>
          <cell r="B178" t="str">
            <v>D20</v>
          </cell>
          <cell r="C178" t="str">
            <v>EA</v>
          </cell>
          <cell r="D178" t="str">
            <v>3</v>
          </cell>
          <cell r="E178">
            <v>103</v>
          </cell>
          <cell r="F178">
            <v>309</v>
          </cell>
        </row>
        <row r="179">
          <cell r="A179" t="str">
            <v>동아답타(C*M)</v>
          </cell>
          <cell r="B179" t="str">
            <v>D40</v>
          </cell>
          <cell r="C179" t="str">
            <v>EA</v>
          </cell>
          <cell r="D179" t="str">
            <v>5</v>
          </cell>
          <cell r="E179">
            <v>2094</v>
          </cell>
          <cell r="F179">
            <v>10470</v>
          </cell>
        </row>
        <row r="180">
          <cell r="A180" t="str">
            <v>동아답타(C*M)</v>
          </cell>
          <cell r="B180" t="str">
            <v>D32</v>
          </cell>
          <cell r="C180" t="str">
            <v>EA</v>
          </cell>
          <cell r="D180" t="str">
            <v>15</v>
          </cell>
          <cell r="E180">
            <v>1678</v>
          </cell>
          <cell r="F180">
            <v>25170</v>
          </cell>
        </row>
        <row r="181">
          <cell r="A181" t="str">
            <v>동아답타(C*M)</v>
          </cell>
          <cell r="B181" t="str">
            <v>D20</v>
          </cell>
          <cell r="C181" t="str">
            <v>EA</v>
          </cell>
          <cell r="D181" t="str">
            <v>3</v>
          </cell>
          <cell r="E181">
            <v>522</v>
          </cell>
          <cell r="F181">
            <v>1566</v>
          </cell>
        </row>
        <row r="182">
          <cell r="A182" t="str">
            <v>동아답타(C*M)</v>
          </cell>
          <cell r="B182" t="str">
            <v>D15</v>
          </cell>
          <cell r="C182" t="str">
            <v>EA</v>
          </cell>
          <cell r="D182" t="str">
            <v>10</v>
          </cell>
          <cell r="E182">
            <v>249</v>
          </cell>
          <cell r="F182">
            <v>2490</v>
          </cell>
        </row>
        <row r="183">
          <cell r="A183" t="str">
            <v>동유니온(C*M)</v>
          </cell>
          <cell r="B183" t="str">
            <v>D40</v>
          </cell>
          <cell r="C183" t="str">
            <v>EA</v>
          </cell>
          <cell r="D183" t="str">
            <v>2</v>
          </cell>
          <cell r="E183">
            <v>6297</v>
          </cell>
          <cell r="F183">
            <v>12594</v>
          </cell>
        </row>
        <row r="184">
          <cell r="A184" t="str">
            <v>동유니온(C*M)</v>
          </cell>
          <cell r="B184" t="str">
            <v>D32</v>
          </cell>
          <cell r="C184" t="str">
            <v>EA</v>
          </cell>
          <cell r="D184" t="str">
            <v>15</v>
          </cell>
          <cell r="E184">
            <v>5137</v>
          </cell>
          <cell r="F184">
            <v>77055</v>
          </cell>
        </row>
        <row r="185">
          <cell r="A185" t="str">
            <v>동유니온(C*M)</v>
          </cell>
          <cell r="B185" t="str">
            <v>D15</v>
          </cell>
          <cell r="C185" t="str">
            <v>EA</v>
          </cell>
          <cell r="D185" t="str">
            <v>7</v>
          </cell>
          <cell r="E185">
            <v>1039</v>
          </cell>
          <cell r="F185">
            <v>7273</v>
          </cell>
        </row>
        <row r="186">
          <cell r="A186" t="str">
            <v>동니플(P.T)</v>
          </cell>
          <cell r="B186" t="str">
            <v>D32</v>
          </cell>
          <cell r="C186" t="str">
            <v>EA</v>
          </cell>
          <cell r="D186" t="str">
            <v>4</v>
          </cell>
          <cell r="E186">
            <v>1666</v>
          </cell>
          <cell r="F186">
            <v>6664</v>
          </cell>
        </row>
        <row r="187">
          <cell r="A187" t="str">
            <v>동니플(P.T)</v>
          </cell>
          <cell r="B187" t="str">
            <v>D15</v>
          </cell>
          <cell r="C187" t="str">
            <v>EA</v>
          </cell>
          <cell r="D187" t="str">
            <v>21</v>
          </cell>
          <cell r="E187">
            <v>307</v>
          </cell>
          <cell r="F187">
            <v>6447</v>
          </cell>
        </row>
        <row r="188">
          <cell r="A188" t="str">
            <v>버터프라이밸브(키스톤기아)(10K)</v>
          </cell>
          <cell r="B188" t="str">
            <v>D200</v>
          </cell>
          <cell r="C188" t="str">
            <v>EA</v>
          </cell>
          <cell r="D188" t="str">
            <v>2</v>
          </cell>
          <cell r="E188">
            <v>198500</v>
          </cell>
          <cell r="F188">
            <v>397000</v>
          </cell>
          <cell r="G188">
            <v>94726</v>
          </cell>
        </row>
        <row r="189">
          <cell r="A189" t="str">
            <v>버터프라이밸브(키스톤기아)(10K)</v>
          </cell>
          <cell r="B189" t="str">
            <v>D150</v>
          </cell>
          <cell r="C189" t="str">
            <v>EA</v>
          </cell>
          <cell r="D189" t="str">
            <v>6</v>
          </cell>
          <cell r="E189">
            <v>118650</v>
          </cell>
          <cell r="F189">
            <v>711900</v>
          </cell>
          <cell r="G189">
            <v>50023</v>
          </cell>
        </row>
        <row r="190">
          <cell r="A190" t="str">
            <v>버터프라이밸브(키스톤기아)(10K)</v>
          </cell>
          <cell r="B190" t="str">
            <v>D125</v>
          </cell>
          <cell r="C190" t="str">
            <v>EA</v>
          </cell>
          <cell r="D190" t="str">
            <v>5</v>
          </cell>
          <cell r="E190">
            <v>102100</v>
          </cell>
          <cell r="F190">
            <v>510500</v>
          </cell>
          <cell r="G190">
            <v>50023</v>
          </cell>
        </row>
        <row r="191">
          <cell r="A191" t="str">
            <v>버터프라이밸브(키스톤기아)(10K)</v>
          </cell>
          <cell r="B191" t="str">
            <v>D100</v>
          </cell>
          <cell r="C191" t="str">
            <v>EA</v>
          </cell>
          <cell r="D191" t="str">
            <v>4</v>
          </cell>
          <cell r="E191">
            <v>86700</v>
          </cell>
          <cell r="F191">
            <v>346800</v>
          </cell>
          <cell r="G191">
            <v>19691</v>
          </cell>
        </row>
        <row r="192">
          <cell r="A192" t="str">
            <v>버터프라이밸브(키스톤기아)(10K)</v>
          </cell>
          <cell r="B192" t="str">
            <v>D65</v>
          </cell>
          <cell r="C192" t="str">
            <v>EA</v>
          </cell>
          <cell r="D192" t="str">
            <v>2</v>
          </cell>
          <cell r="E192">
            <v>74000</v>
          </cell>
          <cell r="F192">
            <v>148000</v>
          </cell>
          <cell r="G192">
            <v>19691</v>
          </cell>
        </row>
        <row r="193">
          <cell r="A193" t="str">
            <v>G.S밸브(10KG)</v>
          </cell>
          <cell r="B193" t="str">
            <v>D150</v>
          </cell>
          <cell r="C193" t="str">
            <v>EA</v>
          </cell>
          <cell r="D193" t="str">
            <v>2</v>
          </cell>
          <cell r="E193">
            <v>301600</v>
          </cell>
          <cell r="F193">
            <v>603200</v>
          </cell>
          <cell r="G193">
            <v>50023</v>
          </cell>
        </row>
        <row r="194">
          <cell r="A194" t="str">
            <v>G.S밸브(10KG)</v>
          </cell>
          <cell r="B194" t="str">
            <v>D125</v>
          </cell>
          <cell r="C194" t="str">
            <v>EA</v>
          </cell>
          <cell r="D194" t="str">
            <v>1</v>
          </cell>
          <cell r="E194">
            <v>213850</v>
          </cell>
          <cell r="F194">
            <v>213850</v>
          </cell>
          <cell r="G194">
            <v>50023</v>
          </cell>
        </row>
        <row r="195">
          <cell r="A195" t="str">
            <v>G.S밸브(10KG)</v>
          </cell>
          <cell r="B195" t="str">
            <v>D100</v>
          </cell>
          <cell r="C195" t="str">
            <v>EA</v>
          </cell>
          <cell r="D195" t="str">
            <v>1</v>
          </cell>
          <cell r="E195">
            <v>139750</v>
          </cell>
          <cell r="F195">
            <v>139750</v>
          </cell>
          <cell r="G195">
            <v>19691</v>
          </cell>
        </row>
        <row r="196">
          <cell r="A196" t="str">
            <v>G.S밸브(10KG)</v>
          </cell>
          <cell r="B196" t="str">
            <v>D20</v>
          </cell>
          <cell r="C196" t="str">
            <v>EA</v>
          </cell>
          <cell r="D196" t="str">
            <v>2</v>
          </cell>
          <cell r="E196">
            <v>14300</v>
          </cell>
          <cell r="F196">
            <v>28600</v>
          </cell>
          <cell r="G196">
            <v>5513</v>
          </cell>
        </row>
        <row r="197">
          <cell r="A197" t="str">
            <v>청동게이트밸브(10KG)</v>
          </cell>
          <cell r="B197" t="str">
            <v>D32</v>
          </cell>
          <cell r="C197" t="str">
            <v>EA</v>
          </cell>
          <cell r="D197" t="str">
            <v>10</v>
          </cell>
          <cell r="E197">
            <v>9373</v>
          </cell>
          <cell r="F197">
            <v>93730</v>
          </cell>
          <cell r="G197">
            <v>5513</v>
          </cell>
        </row>
        <row r="198">
          <cell r="A198" t="str">
            <v>청동게이트밸브(10KG)</v>
          </cell>
          <cell r="B198" t="str">
            <v>D20</v>
          </cell>
          <cell r="C198" t="str">
            <v>EA</v>
          </cell>
          <cell r="D198" t="str">
            <v>4</v>
          </cell>
          <cell r="E198">
            <v>4315</v>
          </cell>
          <cell r="F198">
            <v>17260</v>
          </cell>
          <cell r="G198">
            <v>5513</v>
          </cell>
        </row>
        <row r="199">
          <cell r="A199" t="str">
            <v>황동볼밸브(10KG)</v>
          </cell>
          <cell r="B199" t="str">
            <v>D40</v>
          </cell>
          <cell r="C199" t="str">
            <v>EA</v>
          </cell>
          <cell r="D199" t="str">
            <v>2</v>
          </cell>
          <cell r="E199">
            <v>5625</v>
          </cell>
          <cell r="F199">
            <v>11250</v>
          </cell>
          <cell r="G199">
            <v>5513</v>
          </cell>
        </row>
        <row r="200">
          <cell r="A200" t="str">
            <v>황동볼밸브(10KG)</v>
          </cell>
          <cell r="B200" t="str">
            <v>D32</v>
          </cell>
          <cell r="C200" t="str">
            <v>EA</v>
          </cell>
          <cell r="D200" t="str">
            <v>5</v>
          </cell>
          <cell r="E200">
            <v>4050</v>
          </cell>
          <cell r="F200">
            <v>20250</v>
          </cell>
          <cell r="G200">
            <v>5513</v>
          </cell>
        </row>
        <row r="201">
          <cell r="A201" t="str">
            <v>황동볼밸브(10KG)</v>
          </cell>
          <cell r="B201" t="str">
            <v>D20</v>
          </cell>
          <cell r="C201" t="str">
            <v>EA</v>
          </cell>
          <cell r="D201" t="str">
            <v>7</v>
          </cell>
          <cell r="E201">
            <v>1575</v>
          </cell>
          <cell r="F201">
            <v>11025</v>
          </cell>
          <cell r="G201">
            <v>5513</v>
          </cell>
        </row>
        <row r="202">
          <cell r="A202" t="str">
            <v>황동볼밸브(10KG)</v>
          </cell>
          <cell r="B202" t="str">
            <v>D15</v>
          </cell>
          <cell r="C202" t="str">
            <v>EA</v>
          </cell>
          <cell r="D202" t="str">
            <v>10</v>
          </cell>
          <cell r="E202">
            <v>1215</v>
          </cell>
          <cell r="F202">
            <v>12150</v>
          </cell>
          <cell r="G202">
            <v>5513</v>
          </cell>
        </row>
        <row r="203">
          <cell r="A203" t="str">
            <v>주철첵크밸브(스윙식)(10K)</v>
          </cell>
          <cell r="B203" t="str">
            <v>D150</v>
          </cell>
          <cell r="C203" t="str">
            <v>EA</v>
          </cell>
          <cell r="D203" t="str">
            <v>2</v>
          </cell>
          <cell r="E203">
            <v>68200</v>
          </cell>
          <cell r="F203">
            <v>136400</v>
          </cell>
          <cell r="G203">
            <v>50023</v>
          </cell>
        </row>
        <row r="204">
          <cell r="A204" t="str">
            <v>청동첵크밸브(스윙식)(10K)</v>
          </cell>
          <cell r="B204" t="str">
            <v>D32</v>
          </cell>
          <cell r="C204" t="str">
            <v>EA</v>
          </cell>
          <cell r="D204" t="str">
            <v>4</v>
          </cell>
          <cell r="E204">
            <v>6646</v>
          </cell>
          <cell r="F204">
            <v>26584</v>
          </cell>
          <cell r="G204">
            <v>5513</v>
          </cell>
        </row>
        <row r="205">
          <cell r="A205" t="str">
            <v>청동첵크밸브(스윙식)(10K)</v>
          </cell>
          <cell r="B205" t="str">
            <v>D20</v>
          </cell>
          <cell r="C205" t="str">
            <v>EA</v>
          </cell>
          <cell r="D205" t="str">
            <v>2</v>
          </cell>
          <cell r="E205">
            <v>2960</v>
          </cell>
          <cell r="F205">
            <v>5920</v>
          </cell>
          <cell r="G205">
            <v>5513</v>
          </cell>
        </row>
        <row r="206">
          <cell r="A206" t="str">
            <v>주철스트레이너(10KG 신우)</v>
          </cell>
          <cell r="B206" t="str">
            <v>D32</v>
          </cell>
          <cell r="C206" t="str">
            <v>EA</v>
          </cell>
          <cell r="D206" t="str">
            <v>4</v>
          </cell>
          <cell r="E206">
            <v>9100</v>
          </cell>
          <cell r="F206">
            <v>36400</v>
          </cell>
          <cell r="G206">
            <v>5513</v>
          </cell>
        </row>
        <row r="207">
          <cell r="A207" t="str">
            <v>주철스트레이너(10KG 신우)</v>
          </cell>
          <cell r="B207" t="str">
            <v>D15</v>
          </cell>
          <cell r="C207" t="str">
            <v>EA</v>
          </cell>
          <cell r="D207" t="str">
            <v>9</v>
          </cell>
          <cell r="E207">
            <v>3290</v>
          </cell>
          <cell r="F207">
            <v>29610</v>
          </cell>
          <cell r="G207">
            <v>5513</v>
          </cell>
        </row>
        <row r="208">
          <cell r="A208" t="str">
            <v>FLEX-JOINT(벨로즈)(10KG)</v>
          </cell>
          <cell r="B208" t="str">
            <v>D200</v>
          </cell>
          <cell r="C208" t="str">
            <v>EA</v>
          </cell>
          <cell r="D208" t="str">
            <v>2</v>
          </cell>
          <cell r="E208">
            <v>100000</v>
          </cell>
          <cell r="F208">
            <v>200000</v>
          </cell>
          <cell r="G208">
            <v>94726</v>
          </cell>
        </row>
        <row r="209">
          <cell r="A209" t="str">
            <v>FLEX-JOINT(벨로즈)(10KG)</v>
          </cell>
          <cell r="B209" t="str">
            <v>D150</v>
          </cell>
          <cell r="C209" t="str">
            <v>EA</v>
          </cell>
          <cell r="D209" t="str">
            <v>6</v>
          </cell>
          <cell r="E209">
            <v>71000</v>
          </cell>
          <cell r="F209">
            <v>426000</v>
          </cell>
          <cell r="G209">
            <v>50023</v>
          </cell>
        </row>
        <row r="210">
          <cell r="A210" t="str">
            <v>FLEX-JOINT(벨로즈)(10KG)</v>
          </cell>
          <cell r="B210" t="str">
            <v>D125</v>
          </cell>
          <cell r="C210" t="str">
            <v>EA</v>
          </cell>
          <cell r="D210" t="str">
            <v>2</v>
          </cell>
          <cell r="E210">
            <v>58000</v>
          </cell>
          <cell r="F210">
            <v>116000</v>
          </cell>
          <cell r="G210">
            <v>50023</v>
          </cell>
        </row>
        <row r="211">
          <cell r="A211" t="str">
            <v>청동글로브밸브(10KG)</v>
          </cell>
          <cell r="B211" t="str">
            <v>D20</v>
          </cell>
          <cell r="C211" t="str">
            <v>EA</v>
          </cell>
          <cell r="D211" t="str">
            <v>1</v>
          </cell>
          <cell r="E211">
            <v>4239</v>
          </cell>
          <cell r="F211">
            <v>4239</v>
          </cell>
          <cell r="G211">
            <v>5513</v>
          </cell>
        </row>
        <row r="212">
          <cell r="A212" t="str">
            <v>용접합후렌지(10KG)</v>
          </cell>
          <cell r="B212" t="str">
            <v>D200</v>
          </cell>
          <cell r="C212" t="str">
            <v>개소</v>
          </cell>
          <cell r="D212" t="str">
            <v>8</v>
          </cell>
          <cell r="E212">
            <v>15141</v>
          </cell>
          <cell r="F212">
            <v>121128</v>
          </cell>
          <cell r="G212">
            <v>0</v>
          </cell>
        </row>
        <row r="213">
          <cell r="A213" t="str">
            <v>용접합후렌지(10KG)</v>
          </cell>
          <cell r="B213" t="str">
            <v>D125</v>
          </cell>
          <cell r="C213" t="str">
            <v>개소</v>
          </cell>
          <cell r="D213" t="str">
            <v>2</v>
          </cell>
          <cell r="E213">
            <v>8817</v>
          </cell>
          <cell r="F213">
            <v>17634</v>
          </cell>
          <cell r="G213">
            <v>0</v>
          </cell>
        </row>
        <row r="214">
          <cell r="A214" t="str">
            <v>동절연합후렌지(10KG)</v>
          </cell>
          <cell r="B214" t="str">
            <v>D150</v>
          </cell>
          <cell r="C214" t="str">
            <v>개소</v>
          </cell>
          <cell r="D214" t="str">
            <v>32</v>
          </cell>
          <cell r="E214">
            <v>29829</v>
          </cell>
          <cell r="F214">
            <v>954528</v>
          </cell>
          <cell r="G214">
            <v>30763</v>
          </cell>
        </row>
        <row r="215">
          <cell r="A215" t="str">
            <v>동절연합후렌지(10KG)</v>
          </cell>
          <cell r="B215" t="str">
            <v>D125</v>
          </cell>
          <cell r="C215" t="str">
            <v>개소</v>
          </cell>
          <cell r="D215" t="str">
            <v>18</v>
          </cell>
          <cell r="E215">
            <v>22085</v>
          </cell>
          <cell r="F215">
            <v>397530</v>
          </cell>
          <cell r="G215">
            <v>21754</v>
          </cell>
        </row>
        <row r="216">
          <cell r="A216" t="str">
            <v>동절연합후렌지(10KG)</v>
          </cell>
          <cell r="B216" t="str">
            <v>D100</v>
          </cell>
          <cell r="C216" t="str">
            <v>개소</v>
          </cell>
          <cell r="D216" t="str">
            <v>12</v>
          </cell>
          <cell r="E216">
            <v>16696</v>
          </cell>
          <cell r="F216">
            <v>200352</v>
          </cell>
          <cell r="G216">
            <v>17506</v>
          </cell>
        </row>
        <row r="217">
          <cell r="A217" t="str">
            <v>동절연합후렌지(10KG)</v>
          </cell>
          <cell r="B217" t="str">
            <v>D65</v>
          </cell>
          <cell r="C217" t="str">
            <v>개소</v>
          </cell>
          <cell r="D217" t="str">
            <v>4</v>
          </cell>
          <cell r="E217">
            <v>9355</v>
          </cell>
          <cell r="F217">
            <v>37420</v>
          </cell>
          <cell r="G217">
            <v>10706</v>
          </cell>
        </row>
        <row r="218">
          <cell r="A218" t="str">
            <v>강관용접</v>
          </cell>
          <cell r="B218" t="str">
            <v>D200</v>
          </cell>
          <cell r="C218" t="str">
            <v>개소</v>
          </cell>
          <cell r="D218" t="str">
            <v>22</v>
          </cell>
          <cell r="E218">
            <v>874</v>
          </cell>
          <cell r="F218">
            <v>19228</v>
          </cell>
          <cell r="G218">
            <v>0</v>
          </cell>
        </row>
        <row r="219">
          <cell r="A219" t="str">
            <v>강관절단</v>
          </cell>
          <cell r="B219" t="str">
            <v>D200</v>
          </cell>
          <cell r="C219" t="str">
            <v>개소</v>
          </cell>
          <cell r="D219" t="str">
            <v>11</v>
          </cell>
          <cell r="E219">
            <v>252</v>
          </cell>
          <cell r="F219">
            <v>2772</v>
          </cell>
          <cell r="G219">
            <v>0</v>
          </cell>
        </row>
        <row r="220">
          <cell r="A220" t="str">
            <v>동관용접(BRAZING)</v>
          </cell>
          <cell r="B220" t="str">
            <v>D150</v>
          </cell>
          <cell r="C220" t="str">
            <v>개소</v>
          </cell>
          <cell r="D220" t="str">
            <v>61</v>
          </cell>
          <cell r="E220">
            <v>3895</v>
          </cell>
          <cell r="F220">
            <v>237595</v>
          </cell>
          <cell r="G220">
            <v>30763</v>
          </cell>
        </row>
        <row r="221">
          <cell r="A221" t="str">
            <v>동관용접(BRAZING)</v>
          </cell>
          <cell r="B221" t="str">
            <v>D125</v>
          </cell>
          <cell r="C221" t="str">
            <v>개소</v>
          </cell>
          <cell r="D221" t="str">
            <v>34</v>
          </cell>
          <cell r="E221">
            <v>2614</v>
          </cell>
          <cell r="F221">
            <v>88876</v>
          </cell>
          <cell r="G221">
            <v>21754</v>
          </cell>
        </row>
        <row r="222">
          <cell r="A222" t="str">
            <v>동관용접(BRAZING)</v>
          </cell>
          <cell r="B222" t="str">
            <v>D100</v>
          </cell>
          <cell r="C222" t="str">
            <v>개소</v>
          </cell>
          <cell r="D222" t="str">
            <v>12</v>
          </cell>
          <cell r="E222">
            <v>1880</v>
          </cell>
          <cell r="F222">
            <v>22560</v>
          </cell>
          <cell r="G222">
            <v>17506</v>
          </cell>
        </row>
        <row r="223">
          <cell r="A223" t="str">
            <v>동관용접(BRAZING)</v>
          </cell>
          <cell r="B223" t="str">
            <v>D65</v>
          </cell>
          <cell r="C223" t="str">
            <v>개소</v>
          </cell>
          <cell r="D223" t="str">
            <v>35</v>
          </cell>
          <cell r="E223">
            <v>822</v>
          </cell>
          <cell r="F223">
            <v>28770</v>
          </cell>
          <cell r="G223">
            <v>10706</v>
          </cell>
        </row>
        <row r="224">
          <cell r="A224" t="str">
            <v>동관용접(BRAZING)</v>
          </cell>
          <cell r="B224" t="str">
            <v>D40</v>
          </cell>
          <cell r="C224" t="str">
            <v>개소</v>
          </cell>
          <cell r="D224" t="str">
            <v>33</v>
          </cell>
          <cell r="E224">
            <v>434</v>
          </cell>
          <cell r="F224">
            <v>14322</v>
          </cell>
          <cell r="G224">
            <v>6627</v>
          </cell>
        </row>
        <row r="225">
          <cell r="A225" t="str">
            <v>동관용접(BRAZING)</v>
          </cell>
          <cell r="B225" t="str">
            <v>D32</v>
          </cell>
          <cell r="C225" t="str">
            <v>개소</v>
          </cell>
          <cell r="D225" t="str">
            <v>92</v>
          </cell>
          <cell r="E225">
            <v>332</v>
          </cell>
          <cell r="F225">
            <v>30544</v>
          </cell>
          <cell r="G225">
            <v>6033</v>
          </cell>
        </row>
        <row r="226">
          <cell r="A226" t="str">
            <v>동관용접(BRAZING)</v>
          </cell>
          <cell r="B226" t="str">
            <v>D20</v>
          </cell>
          <cell r="C226" t="str">
            <v>개소</v>
          </cell>
          <cell r="D226" t="str">
            <v>57</v>
          </cell>
          <cell r="E226">
            <v>179</v>
          </cell>
          <cell r="F226">
            <v>10203</v>
          </cell>
          <cell r="G226">
            <v>3992</v>
          </cell>
        </row>
        <row r="227">
          <cell r="A227" t="str">
            <v>동관용접(BRAZING)</v>
          </cell>
          <cell r="B227" t="str">
            <v>D15</v>
          </cell>
          <cell r="C227" t="str">
            <v>개소</v>
          </cell>
          <cell r="D227" t="str">
            <v>23</v>
          </cell>
          <cell r="E227">
            <v>86</v>
          </cell>
          <cell r="F227">
            <v>1978</v>
          </cell>
          <cell r="G227">
            <v>3484</v>
          </cell>
        </row>
        <row r="228">
          <cell r="A228" t="str">
            <v>동땜엘보(C*F)</v>
          </cell>
          <cell r="B228" t="str">
            <v>D15(大)</v>
          </cell>
          <cell r="C228" t="str">
            <v>EA</v>
          </cell>
          <cell r="D228" t="str">
            <v>6</v>
          </cell>
          <cell r="E228">
            <v>722</v>
          </cell>
          <cell r="F228">
            <v>4332</v>
          </cell>
          <cell r="G228">
            <v>0</v>
          </cell>
        </row>
        <row r="229">
          <cell r="A229" t="str">
            <v>파이프스리브</v>
          </cell>
          <cell r="B229" t="str">
            <v>D65</v>
          </cell>
          <cell r="C229" t="str">
            <v>개소</v>
          </cell>
          <cell r="D229" t="str">
            <v>3</v>
          </cell>
          <cell r="E229">
            <v>2238</v>
          </cell>
          <cell r="F229">
            <v>6714</v>
          </cell>
          <cell r="G229">
            <v>0</v>
          </cell>
        </row>
        <row r="230">
          <cell r="A230" t="str">
            <v>파이프스리브</v>
          </cell>
          <cell r="B230" t="str">
            <v>D32</v>
          </cell>
          <cell r="C230" t="str">
            <v>개소</v>
          </cell>
          <cell r="D230" t="str">
            <v>1</v>
          </cell>
          <cell r="E230">
            <v>1480</v>
          </cell>
          <cell r="F230">
            <v>1480</v>
          </cell>
          <cell r="G230">
            <v>0</v>
          </cell>
        </row>
        <row r="231">
          <cell r="A231" t="str">
            <v>파이프스리브</v>
          </cell>
          <cell r="B231" t="str">
            <v>D20</v>
          </cell>
          <cell r="C231" t="str">
            <v>개소</v>
          </cell>
          <cell r="D231" t="str">
            <v>1</v>
          </cell>
          <cell r="E231">
            <v>881</v>
          </cell>
          <cell r="F231">
            <v>881</v>
          </cell>
          <cell r="G231">
            <v>0</v>
          </cell>
        </row>
        <row r="232">
          <cell r="A232" t="str">
            <v>앙카슈(절연)</v>
          </cell>
          <cell r="B232" t="str">
            <v>D32</v>
          </cell>
          <cell r="C232" t="str">
            <v>SET</v>
          </cell>
          <cell r="D232" t="str">
            <v>2</v>
          </cell>
          <cell r="E232">
            <v>7350</v>
          </cell>
          <cell r="F232">
            <v>14700</v>
          </cell>
          <cell r="G232">
            <v>0</v>
          </cell>
        </row>
        <row r="233">
          <cell r="A233" t="str">
            <v>앙카슈(절연)</v>
          </cell>
          <cell r="B233" t="str">
            <v>D20</v>
          </cell>
          <cell r="C233" t="str">
            <v>SET</v>
          </cell>
          <cell r="D233" t="str">
            <v>2</v>
          </cell>
          <cell r="E233">
            <v>6860</v>
          </cell>
          <cell r="F233">
            <v>13720</v>
          </cell>
          <cell r="G233">
            <v>0</v>
          </cell>
        </row>
        <row r="234">
          <cell r="A234" t="str">
            <v>레스팅슈(절연)</v>
          </cell>
          <cell r="B234" t="str">
            <v>D200</v>
          </cell>
          <cell r="C234" t="str">
            <v>SET</v>
          </cell>
          <cell r="D234" t="str">
            <v>2</v>
          </cell>
          <cell r="E234">
            <v>10850</v>
          </cell>
          <cell r="F234">
            <v>21700</v>
          </cell>
          <cell r="G234">
            <v>0</v>
          </cell>
        </row>
        <row r="235">
          <cell r="A235" t="str">
            <v>레스팅슈(절연)</v>
          </cell>
          <cell r="B235" t="str">
            <v>D150</v>
          </cell>
          <cell r="C235" t="str">
            <v>SET</v>
          </cell>
          <cell r="D235" t="str">
            <v>14</v>
          </cell>
          <cell r="E235">
            <v>9100</v>
          </cell>
          <cell r="F235">
            <v>127400</v>
          </cell>
          <cell r="G235">
            <v>0</v>
          </cell>
        </row>
        <row r="236">
          <cell r="A236" t="str">
            <v>레스팅슈(절연)</v>
          </cell>
          <cell r="B236" t="str">
            <v>D125</v>
          </cell>
          <cell r="C236" t="str">
            <v>SET</v>
          </cell>
          <cell r="D236" t="str">
            <v>5</v>
          </cell>
          <cell r="E236">
            <v>8050</v>
          </cell>
          <cell r="F236">
            <v>40250</v>
          </cell>
          <cell r="G236">
            <v>0</v>
          </cell>
        </row>
        <row r="237">
          <cell r="A237" t="str">
            <v>레스팅슈(절연)</v>
          </cell>
          <cell r="B237" t="str">
            <v>D100</v>
          </cell>
          <cell r="C237" t="str">
            <v>SET</v>
          </cell>
          <cell r="D237" t="str">
            <v>2</v>
          </cell>
          <cell r="E237">
            <v>7000</v>
          </cell>
          <cell r="F237">
            <v>14000</v>
          </cell>
          <cell r="G237">
            <v>0</v>
          </cell>
        </row>
        <row r="238">
          <cell r="A238" t="str">
            <v>레스팅슈(절연)</v>
          </cell>
          <cell r="B238" t="str">
            <v>D65</v>
          </cell>
          <cell r="C238" t="str">
            <v>SET</v>
          </cell>
          <cell r="D238" t="str">
            <v>10</v>
          </cell>
          <cell r="E238">
            <v>5110</v>
          </cell>
          <cell r="F238">
            <v>51100</v>
          </cell>
          <cell r="G238">
            <v>0</v>
          </cell>
        </row>
        <row r="239">
          <cell r="A239" t="str">
            <v>레스팅슈(절연)</v>
          </cell>
          <cell r="B239" t="str">
            <v>D40</v>
          </cell>
          <cell r="C239" t="str">
            <v>SET</v>
          </cell>
          <cell r="D239" t="str">
            <v>6</v>
          </cell>
          <cell r="E239">
            <v>4480</v>
          </cell>
          <cell r="F239">
            <v>26880</v>
          </cell>
          <cell r="G239">
            <v>0</v>
          </cell>
        </row>
        <row r="240">
          <cell r="A240" t="str">
            <v>레스팅슈(절연)</v>
          </cell>
          <cell r="B240" t="str">
            <v>D32</v>
          </cell>
          <cell r="C240" t="str">
            <v>SET</v>
          </cell>
          <cell r="D240" t="str">
            <v>8</v>
          </cell>
          <cell r="E240">
            <v>3990</v>
          </cell>
          <cell r="F240">
            <v>31920</v>
          </cell>
          <cell r="G240">
            <v>0</v>
          </cell>
        </row>
        <row r="241">
          <cell r="A241" t="str">
            <v>레스팅슈(절연)</v>
          </cell>
          <cell r="B241" t="str">
            <v>D20</v>
          </cell>
          <cell r="C241" t="str">
            <v>SET</v>
          </cell>
          <cell r="D241" t="str">
            <v>11</v>
          </cell>
          <cell r="E241">
            <v>3500</v>
          </cell>
          <cell r="F241">
            <v>38500</v>
          </cell>
          <cell r="G241">
            <v>0</v>
          </cell>
        </row>
        <row r="242">
          <cell r="A242" t="str">
            <v>가이드슈(일반)</v>
          </cell>
          <cell r="B242" t="str">
            <v>D200</v>
          </cell>
          <cell r="C242" t="str">
            <v>SET</v>
          </cell>
          <cell r="D242" t="str">
            <v>14</v>
          </cell>
          <cell r="E242">
            <v>3500</v>
          </cell>
          <cell r="F242">
            <v>49000</v>
          </cell>
          <cell r="G242">
            <v>0</v>
          </cell>
        </row>
        <row r="243">
          <cell r="A243" t="str">
            <v>자동공기변(온수,오일용)</v>
          </cell>
          <cell r="B243" t="str">
            <v>D15  AE30CV</v>
          </cell>
          <cell r="C243" t="str">
            <v>EA</v>
          </cell>
          <cell r="D243" t="str">
            <v>10</v>
          </cell>
          <cell r="E243">
            <v>72250</v>
          </cell>
          <cell r="F243">
            <v>722500</v>
          </cell>
          <cell r="G243">
            <v>5513</v>
          </cell>
        </row>
        <row r="244">
          <cell r="A244" t="str">
            <v>정유량밸브(10KG)</v>
          </cell>
          <cell r="B244" t="str">
            <v>D125</v>
          </cell>
          <cell r="C244" t="str">
            <v>EA</v>
          </cell>
          <cell r="D244" t="str">
            <v>1</v>
          </cell>
          <cell r="E244">
            <v>0</v>
          </cell>
          <cell r="F244">
            <v>0</v>
          </cell>
          <cell r="G244">
            <v>50023</v>
          </cell>
        </row>
        <row r="245">
          <cell r="A245" t="str">
            <v>차압변(10KG)</v>
          </cell>
          <cell r="B245" t="str">
            <v>D100</v>
          </cell>
          <cell r="C245" t="str">
            <v>EA</v>
          </cell>
          <cell r="D245" t="str">
            <v>1</v>
          </cell>
          <cell r="E245">
            <v>0</v>
          </cell>
          <cell r="F245">
            <v>0</v>
          </cell>
          <cell r="G245">
            <v>19691</v>
          </cell>
        </row>
        <row r="246">
          <cell r="A246" t="str">
            <v>전자변(10KG)</v>
          </cell>
          <cell r="B246" t="str">
            <v>D80</v>
          </cell>
          <cell r="C246" t="str">
            <v>EA</v>
          </cell>
          <cell r="D246" t="str">
            <v>1</v>
          </cell>
          <cell r="E246">
            <v>0</v>
          </cell>
          <cell r="F246">
            <v>0</v>
          </cell>
          <cell r="G246">
            <v>19691</v>
          </cell>
        </row>
        <row r="247">
          <cell r="A247" t="str">
            <v>전자변(10KG)</v>
          </cell>
          <cell r="B247" t="str">
            <v>D20</v>
          </cell>
          <cell r="C247" t="str">
            <v>EA</v>
          </cell>
          <cell r="D247" t="str">
            <v>2</v>
          </cell>
          <cell r="E247">
            <v>0</v>
          </cell>
          <cell r="F247">
            <v>0</v>
          </cell>
          <cell r="G247">
            <v>5513</v>
          </cell>
        </row>
        <row r="248">
          <cell r="A248" t="str">
            <v>안전변(10KG)SARCO</v>
          </cell>
          <cell r="B248" t="str">
            <v>SV3,D25</v>
          </cell>
          <cell r="C248" t="str">
            <v>EA</v>
          </cell>
          <cell r="D248" t="str">
            <v>1</v>
          </cell>
          <cell r="E248">
            <v>442000</v>
          </cell>
          <cell r="F248">
            <v>442000</v>
          </cell>
          <cell r="G248">
            <v>5513</v>
          </cell>
        </row>
        <row r="249">
          <cell r="A249" t="str">
            <v>압력계</v>
          </cell>
          <cell r="C249" t="str">
            <v>EA</v>
          </cell>
          <cell r="D249" t="str">
            <v>14</v>
          </cell>
          <cell r="E249">
            <v>10500</v>
          </cell>
          <cell r="F249">
            <v>147000</v>
          </cell>
          <cell r="G249">
            <v>5513</v>
          </cell>
        </row>
        <row r="250">
          <cell r="A250" t="str">
            <v>온도계</v>
          </cell>
          <cell r="B250" t="str">
            <v>L형</v>
          </cell>
          <cell r="C250" t="str">
            <v>EA</v>
          </cell>
          <cell r="D250" t="str">
            <v>20</v>
          </cell>
          <cell r="E250">
            <v>6500</v>
          </cell>
          <cell r="F250">
            <v>130000</v>
          </cell>
          <cell r="G250">
            <v>5513</v>
          </cell>
        </row>
        <row r="251">
          <cell r="A251" t="str">
            <v>찬넬</v>
          </cell>
          <cell r="B251" t="str">
            <v>75*40*5T</v>
          </cell>
          <cell r="C251" t="str">
            <v>KG</v>
          </cell>
          <cell r="D251" t="str">
            <v>208</v>
          </cell>
          <cell r="E251">
            <v>470</v>
          </cell>
          <cell r="F251">
            <v>97760</v>
          </cell>
          <cell r="G251">
            <v>0</v>
          </cell>
        </row>
        <row r="252">
          <cell r="A252" t="str">
            <v>찬넬</v>
          </cell>
          <cell r="B252" t="str">
            <v>150*75*6T</v>
          </cell>
          <cell r="C252" t="str">
            <v>KG</v>
          </cell>
          <cell r="D252" t="str">
            <v>1507</v>
          </cell>
          <cell r="E252">
            <v>470</v>
          </cell>
          <cell r="F252">
            <v>708290</v>
          </cell>
          <cell r="G252">
            <v>0</v>
          </cell>
        </row>
        <row r="253">
          <cell r="A253" t="str">
            <v>인써트플레이트</v>
          </cell>
          <cell r="B253" t="str">
            <v>200*200*9T</v>
          </cell>
          <cell r="C253" t="str">
            <v>EA</v>
          </cell>
          <cell r="D253" t="str">
            <v>36</v>
          </cell>
          <cell r="E253">
            <v>3315</v>
          </cell>
          <cell r="F253">
            <v>119340</v>
          </cell>
          <cell r="G253">
            <v>0</v>
          </cell>
        </row>
        <row r="254">
          <cell r="A254" t="str">
            <v>잡철물제작설치</v>
          </cell>
          <cell r="B254" t="str">
            <v>복잡</v>
          </cell>
          <cell r="C254" t="str">
            <v>TON</v>
          </cell>
          <cell r="D254" t="str">
            <v>1.715</v>
          </cell>
          <cell r="E254">
            <v>82143</v>
          </cell>
          <cell r="F254">
            <v>140875</v>
          </cell>
          <cell r="G254">
            <v>3753066</v>
          </cell>
        </row>
        <row r="255">
          <cell r="A255" t="str">
            <v>녹막이페인트칠</v>
          </cell>
          <cell r="B255" t="str">
            <v>2회칠</v>
          </cell>
          <cell r="C255" t="str">
            <v>M2</v>
          </cell>
          <cell r="D255" t="str">
            <v>55</v>
          </cell>
          <cell r="E255">
            <v>850</v>
          </cell>
          <cell r="F255">
            <v>46750</v>
          </cell>
          <cell r="G255">
            <v>2376</v>
          </cell>
        </row>
        <row r="256">
          <cell r="A256" t="str">
            <v>조합페인트칠(철재면)</v>
          </cell>
          <cell r="B256" t="str">
            <v>2회칠</v>
          </cell>
          <cell r="C256" t="str">
            <v>M2</v>
          </cell>
          <cell r="D256" t="str">
            <v>87</v>
          </cell>
          <cell r="E256">
            <v>1092</v>
          </cell>
          <cell r="F256">
            <v>95004</v>
          </cell>
          <cell r="G256">
            <v>3644</v>
          </cell>
        </row>
        <row r="257">
          <cell r="A257" t="str">
            <v>백관(KSD3507)</v>
          </cell>
          <cell r="B257" t="str">
            <v>D200</v>
          </cell>
          <cell r="C257" t="str">
            <v>M</v>
          </cell>
          <cell r="D257" t="str">
            <v>43</v>
          </cell>
          <cell r="E257">
            <v>19106</v>
          </cell>
          <cell r="F257">
            <v>821558</v>
          </cell>
          <cell r="G257">
            <v>89935</v>
          </cell>
        </row>
        <row r="258">
          <cell r="A258" t="str">
            <v>백엘보(용접)</v>
          </cell>
          <cell r="B258" t="str">
            <v>D200</v>
          </cell>
          <cell r="C258" t="str">
            <v>EA</v>
          </cell>
          <cell r="D258" t="str">
            <v>12</v>
          </cell>
          <cell r="E258">
            <v>19654</v>
          </cell>
          <cell r="F258">
            <v>235848</v>
          </cell>
          <cell r="G258">
            <v>0</v>
          </cell>
        </row>
        <row r="259">
          <cell r="A259" t="str">
            <v>백레듀샤(용접)</v>
          </cell>
          <cell r="B259" t="str">
            <v>D200</v>
          </cell>
          <cell r="C259" t="str">
            <v>EA</v>
          </cell>
          <cell r="D259" t="str">
            <v>4</v>
          </cell>
          <cell r="E259">
            <v>12276</v>
          </cell>
          <cell r="F259">
            <v>49104</v>
          </cell>
          <cell r="G259">
            <v>0</v>
          </cell>
        </row>
        <row r="260">
          <cell r="A260" t="str">
            <v>주철첵크밸브(스윙식)(10K)</v>
          </cell>
          <cell r="B260" t="str">
            <v>D200</v>
          </cell>
          <cell r="C260" t="str">
            <v>EA</v>
          </cell>
          <cell r="D260" t="str">
            <v>2</v>
          </cell>
          <cell r="E260">
            <v>126500</v>
          </cell>
          <cell r="F260">
            <v>253000</v>
          </cell>
          <cell r="G260">
            <v>94726</v>
          </cell>
        </row>
        <row r="261">
          <cell r="A261" t="str">
            <v>버터프라이밸브(키스톤기아)(10K)</v>
          </cell>
          <cell r="B261" t="str">
            <v>D200</v>
          </cell>
          <cell r="C261" t="str">
            <v>EA</v>
          </cell>
          <cell r="D261" t="str">
            <v>4</v>
          </cell>
          <cell r="E261">
            <v>198500</v>
          </cell>
          <cell r="F261">
            <v>794000</v>
          </cell>
          <cell r="G261">
            <v>94726</v>
          </cell>
        </row>
        <row r="262">
          <cell r="A262" t="str">
            <v>주철스트레이너(10KG 신우)</v>
          </cell>
          <cell r="B262" t="str">
            <v>D200</v>
          </cell>
          <cell r="C262" t="str">
            <v>EA</v>
          </cell>
          <cell r="D262" t="str">
            <v>2</v>
          </cell>
          <cell r="E262">
            <v>224000</v>
          </cell>
          <cell r="F262">
            <v>448000</v>
          </cell>
          <cell r="G262">
            <v>94726</v>
          </cell>
        </row>
        <row r="263">
          <cell r="A263" t="str">
            <v>FLEX-JOINT(벨로즈)(10KG)</v>
          </cell>
          <cell r="B263" t="str">
            <v>D200</v>
          </cell>
          <cell r="C263" t="str">
            <v>EA</v>
          </cell>
          <cell r="D263" t="str">
            <v>2</v>
          </cell>
          <cell r="E263">
            <v>100000</v>
          </cell>
          <cell r="F263">
            <v>200000</v>
          </cell>
          <cell r="G263">
            <v>94726</v>
          </cell>
        </row>
        <row r="264">
          <cell r="A264" t="str">
            <v>용접합후렌지(10KG)</v>
          </cell>
          <cell r="B264" t="str">
            <v>D200</v>
          </cell>
          <cell r="C264" t="str">
            <v>개소</v>
          </cell>
          <cell r="D264" t="str">
            <v>20</v>
          </cell>
          <cell r="E264">
            <v>15141</v>
          </cell>
          <cell r="F264">
            <v>302820</v>
          </cell>
        </row>
        <row r="265">
          <cell r="A265" t="str">
            <v>용접합후렌지(10KG)</v>
          </cell>
          <cell r="B265" t="str">
            <v>D150</v>
          </cell>
          <cell r="C265" t="str">
            <v>개소</v>
          </cell>
          <cell r="D265" t="str">
            <v>2</v>
          </cell>
          <cell r="E265">
            <v>11380</v>
          </cell>
          <cell r="F265">
            <v>22760</v>
          </cell>
        </row>
        <row r="266">
          <cell r="A266" t="str">
            <v>용접합후렌지(10KG)</v>
          </cell>
          <cell r="B266" t="str">
            <v>D125</v>
          </cell>
          <cell r="C266" t="str">
            <v>개소</v>
          </cell>
          <cell r="D266" t="str">
            <v>2</v>
          </cell>
          <cell r="E266">
            <v>8817</v>
          </cell>
          <cell r="F266">
            <v>17634</v>
          </cell>
        </row>
        <row r="267">
          <cell r="A267" t="str">
            <v>강관용접</v>
          </cell>
          <cell r="B267" t="str">
            <v>D200</v>
          </cell>
          <cell r="C267" t="str">
            <v>개소</v>
          </cell>
          <cell r="D267" t="str">
            <v>40</v>
          </cell>
          <cell r="E267">
            <v>874</v>
          </cell>
          <cell r="F267">
            <v>34960</v>
          </cell>
        </row>
        <row r="268">
          <cell r="A268" t="str">
            <v>강관절단</v>
          </cell>
          <cell r="B268" t="str">
            <v>D200</v>
          </cell>
          <cell r="C268" t="str">
            <v>개소</v>
          </cell>
          <cell r="D268" t="str">
            <v>20</v>
          </cell>
          <cell r="E268">
            <v>252</v>
          </cell>
          <cell r="F268">
            <v>5040</v>
          </cell>
        </row>
        <row r="269">
          <cell r="A269" t="str">
            <v>파이프스리브</v>
          </cell>
          <cell r="B269" t="str">
            <v>D200</v>
          </cell>
          <cell r="C269" t="str">
            <v>개소</v>
          </cell>
          <cell r="D269" t="str">
            <v>4</v>
          </cell>
          <cell r="E269">
            <v>25645</v>
          </cell>
          <cell r="F269">
            <v>102580</v>
          </cell>
        </row>
        <row r="270">
          <cell r="A270" t="str">
            <v>잡재료비</v>
          </cell>
          <cell r="C270" t="str">
            <v>식</v>
          </cell>
          <cell r="D270" t="str">
            <v>1</v>
          </cell>
          <cell r="F270">
            <v>637304</v>
          </cell>
        </row>
        <row r="271">
          <cell r="A271" t="str">
            <v>공구손료</v>
          </cell>
          <cell r="B271" t="str">
            <v>노무비의 3 %</v>
          </cell>
          <cell r="C271" t="str">
            <v>식</v>
          </cell>
          <cell r="D271" t="str">
            <v>1</v>
          </cell>
          <cell r="F271">
            <v>0</v>
          </cell>
        </row>
        <row r="272">
          <cell r="A272" t="str">
            <v>소계</v>
          </cell>
          <cell r="F272">
            <v>21880783</v>
          </cell>
        </row>
        <row r="281">
          <cell r="A281" t="str">
            <v>4.공조배관공사</v>
          </cell>
        </row>
        <row r="282">
          <cell r="A282" t="str">
            <v>동관L-TYPE(KSD5301)</v>
          </cell>
          <cell r="B282" t="str">
            <v>D65</v>
          </cell>
          <cell r="C282" t="str">
            <v>M</v>
          </cell>
          <cell r="D282">
            <v>223</v>
          </cell>
          <cell r="E282">
            <v>11993</v>
          </cell>
          <cell r="F282">
            <v>2674439</v>
          </cell>
          <cell r="G282">
            <v>9846</v>
          </cell>
        </row>
        <row r="283">
          <cell r="A283" t="str">
            <v>동관L-TYPE(KSD5301)</v>
          </cell>
          <cell r="B283" t="str">
            <v>D50</v>
          </cell>
          <cell r="C283" t="str">
            <v>M</v>
          </cell>
          <cell r="D283">
            <v>100</v>
          </cell>
          <cell r="E283">
            <v>8483</v>
          </cell>
          <cell r="F283">
            <v>848300</v>
          </cell>
          <cell r="G283">
            <v>7714</v>
          </cell>
        </row>
        <row r="284">
          <cell r="A284" t="str">
            <v>동관L-TYPE(KSD5301)</v>
          </cell>
          <cell r="B284" t="str">
            <v>D40</v>
          </cell>
          <cell r="C284" t="str">
            <v>M</v>
          </cell>
          <cell r="D284">
            <v>74</v>
          </cell>
          <cell r="E284">
            <v>5525</v>
          </cell>
          <cell r="F284">
            <v>408850</v>
          </cell>
          <cell r="G284">
            <v>6192</v>
          </cell>
        </row>
        <row r="285">
          <cell r="A285" t="str">
            <v>동관L-TYPE(KSD5301)</v>
          </cell>
          <cell r="B285" t="str">
            <v>D32</v>
          </cell>
          <cell r="C285" t="str">
            <v>M</v>
          </cell>
          <cell r="D285">
            <v>356</v>
          </cell>
          <cell r="E285">
            <v>4290</v>
          </cell>
          <cell r="F285">
            <v>1527240</v>
          </cell>
          <cell r="G285">
            <v>5583</v>
          </cell>
        </row>
        <row r="286">
          <cell r="A286" t="str">
            <v>동관L-TYPE(KSD5301)</v>
          </cell>
          <cell r="B286" t="str">
            <v>D25</v>
          </cell>
          <cell r="C286" t="str">
            <v>M</v>
          </cell>
          <cell r="D286">
            <v>591</v>
          </cell>
          <cell r="E286">
            <v>3166</v>
          </cell>
          <cell r="F286">
            <v>1871106</v>
          </cell>
          <cell r="G286">
            <v>4466</v>
          </cell>
        </row>
        <row r="287">
          <cell r="A287" t="str">
            <v>동관L-TYPE(KSD5301)</v>
          </cell>
          <cell r="B287" t="str">
            <v>D20</v>
          </cell>
          <cell r="C287" t="str">
            <v>M</v>
          </cell>
          <cell r="D287">
            <v>389</v>
          </cell>
          <cell r="E287">
            <v>2194</v>
          </cell>
          <cell r="F287">
            <v>853466</v>
          </cell>
          <cell r="G287">
            <v>3654</v>
          </cell>
        </row>
        <row r="288">
          <cell r="A288" t="str">
            <v>동관L-TYPE(KSD5301)</v>
          </cell>
          <cell r="B288" t="str">
            <v>D15</v>
          </cell>
          <cell r="C288" t="str">
            <v>M</v>
          </cell>
          <cell r="D288">
            <v>1</v>
          </cell>
          <cell r="E288">
            <v>1385</v>
          </cell>
          <cell r="F288">
            <v>1385</v>
          </cell>
          <cell r="G288">
            <v>3146</v>
          </cell>
        </row>
        <row r="289">
          <cell r="A289" t="str">
            <v>관보온(매직테프)</v>
          </cell>
          <cell r="B289" t="str">
            <v>40T*D65</v>
          </cell>
          <cell r="C289" t="str">
            <v>M</v>
          </cell>
          <cell r="D289">
            <v>223</v>
          </cell>
          <cell r="E289">
            <v>3163</v>
          </cell>
          <cell r="F289">
            <v>705349</v>
          </cell>
          <cell r="G289">
            <v>7769</v>
          </cell>
        </row>
        <row r="290">
          <cell r="A290" t="str">
            <v>관보온(매직테프)</v>
          </cell>
          <cell r="B290" t="str">
            <v>40T*D50</v>
          </cell>
          <cell r="C290" t="str">
            <v>M</v>
          </cell>
          <cell r="D290">
            <v>100</v>
          </cell>
          <cell r="E290">
            <v>2764</v>
          </cell>
          <cell r="F290">
            <v>276400</v>
          </cell>
          <cell r="G290">
            <v>6574</v>
          </cell>
        </row>
        <row r="291">
          <cell r="A291" t="str">
            <v>관보온(매직테프)</v>
          </cell>
          <cell r="B291" t="str">
            <v>40T*D40</v>
          </cell>
          <cell r="C291" t="str">
            <v>M</v>
          </cell>
          <cell r="D291">
            <v>74</v>
          </cell>
          <cell r="E291">
            <v>2329</v>
          </cell>
          <cell r="F291">
            <v>172346</v>
          </cell>
          <cell r="G291">
            <v>6574</v>
          </cell>
        </row>
        <row r="292">
          <cell r="A292" t="str">
            <v>관보온(매직테프)</v>
          </cell>
          <cell r="B292" t="str">
            <v>40T*D32</v>
          </cell>
          <cell r="C292" t="str">
            <v>M</v>
          </cell>
          <cell r="D292">
            <v>356</v>
          </cell>
          <cell r="E292">
            <v>2115</v>
          </cell>
          <cell r="F292">
            <v>752940</v>
          </cell>
          <cell r="G292">
            <v>5977</v>
          </cell>
        </row>
        <row r="293">
          <cell r="A293" t="str">
            <v>관보온(매직테프)</v>
          </cell>
          <cell r="B293" t="str">
            <v>40T*D25</v>
          </cell>
          <cell r="C293" t="str">
            <v>M</v>
          </cell>
          <cell r="D293">
            <v>591</v>
          </cell>
          <cell r="E293">
            <v>1929</v>
          </cell>
          <cell r="F293">
            <v>1140039</v>
          </cell>
          <cell r="G293">
            <v>5378</v>
          </cell>
        </row>
        <row r="294">
          <cell r="A294" t="str">
            <v>관보온(매직테프)</v>
          </cell>
          <cell r="B294" t="str">
            <v>40T*D20</v>
          </cell>
          <cell r="C294" t="str">
            <v>M</v>
          </cell>
          <cell r="D294">
            <v>389</v>
          </cell>
          <cell r="E294">
            <v>1763</v>
          </cell>
          <cell r="F294">
            <v>685807</v>
          </cell>
          <cell r="G294">
            <v>4781</v>
          </cell>
        </row>
        <row r="295">
          <cell r="A295" t="str">
            <v>관보온(매직테프)</v>
          </cell>
          <cell r="B295" t="str">
            <v>40T*D15</v>
          </cell>
          <cell r="C295" t="str">
            <v>M</v>
          </cell>
          <cell r="D295">
            <v>1</v>
          </cell>
          <cell r="E295">
            <v>1741</v>
          </cell>
          <cell r="F295">
            <v>1741</v>
          </cell>
          <cell r="G295">
            <v>4183</v>
          </cell>
        </row>
        <row r="296">
          <cell r="A296" t="str">
            <v>동엘보</v>
          </cell>
          <cell r="B296" t="str">
            <v>D65</v>
          </cell>
          <cell r="C296" t="str">
            <v>EA</v>
          </cell>
          <cell r="D296" t="str">
            <v>8</v>
          </cell>
          <cell r="E296">
            <v>3435</v>
          </cell>
          <cell r="F296">
            <v>27480</v>
          </cell>
        </row>
        <row r="297">
          <cell r="A297" t="str">
            <v>동엘보</v>
          </cell>
          <cell r="B297" t="str">
            <v>D50</v>
          </cell>
          <cell r="C297" t="str">
            <v>EA</v>
          </cell>
          <cell r="D297" t="str">
            <v>4</v>
          </cell>
          <cell r="E297">
            <v>1904</v>
          </cell>
          <cell r="F297">
            <v>7616</v>
          </cell>
        </row>
        <row r="298">
          <cell r="A298" t="str">
            <v>동엘보</v>
          </cell>
          <cell r="B298" t="str">
            <v>D40</v>
          </cell>
          <cell r="C298" t="str">
            <v>EA</v>
          </cell>
          <cell r="D298" t="str">
            <v>4</v>
          </cell>
          <cell r="E298">
            <v>852</v>
          </cell>
          <cell r="F298">
            <v>3408</v>
          </cell>
        </row>
        <row r="299">
          <cell r="A299" t="str">
            <v>동엘보</v>
          </cell>
          <cell r="B299" t="str">
            <v>D32</v>
          </cell>
          <cell r="C299" t="str">
            <v>EA</v>
          </cell>
          <cell r="D299" t="str">
            <v>18</v>
          </cell>
          <cell r="E299">
            <v>562</v>
          </cell>
          <cell r="F299">
            <v>10116</v>
          </cell>
        </row>
        <row r="300">
          <cell r="A300" t="str">
            <v>동엘보</v>
          </cell>
          <cell r="B300" t="str">
            <v>D25</v>
          </cell>
          <cell r="C300" t="str">
            <v>EA</v>
          </cell>
          <cell r="D300" t="str">
            <v>41</v>
          </cell>
          <cell r="E300">
            <v>366</v>
          </cell>
          <cell r="F300">
            <v>15006</v>
          </cell>
        </row>
        <row r="301">
          <cell r="A301" t="str">
            <v>동엘보</v>
          </cell>
          <cell r="B301" t="str">
            <v>D20</v>
          </cell>
          <cell r="C301" t="str">
            <v>EA</v>
          </cell>
          <cell r="D301" t="str">
            <v>336</v>
          </cell>
          <cell r="E301">
            <v>211</v>
          </cell>
          <cell r="F301">
            <v>70896</v>
          </cell>
        </row>
        <row r="302">
          <cell r="A302" t="str">
            <v>동티이</v>
          </cell>
          <cell r="B302" t="str">
            <v>D65</v>
          </cell>
          <cell r="C302" t="str">
            <v>EA</v>
          </cell>
          <cell r="D302" t="str">
            <v>8</v>
          </cell>
          <cell r="E302">
            <v>3867</v>
          </cell>
          <cell r="F302">
            <v>30936</v>
          </cell>
        </row>
        <row r="303">
          <cell r="A303" t="str">
            <v>동티이</v>
          </cell>
          <cell r="B303" t="str">
            <v>D50</v>
          </cell>
          <cell r="C303" t="str">
            <v>EA</v>
          </cell>
          <cell r="D303" t="str">
            <v>8</v>
          </cell>
          <cell r="E303">
            <v>2364</v>
          </cell>
          <cell r="F303">
            <v>18912</v>
          </cell>
        </row>
        <row r="304">
          <cell r="A304" t="str">
            <v>동티이</v>
          </cell>
          <cell r="B304" t="str">
            <v>D40</v>
          </cell>
          <cell r="C304" t="str">
            <v>EA</v>
          </cell>
          <cell r="D304" t="str">
            <v>8</v>
          </cell>
          <cell r="E304">
            <v>1298</v>
          </cell>
          <cell r="F304">
            <v>10384</v>
          </cell>
        </row>
        <row r="305">
          <cell r="A305" t="str">
            <v>동티이</v>
          </cell>
          <cell r="B305" t="str">
            <v>D32</v>
          </cell>
          <cell r="C305" t="str">
            <v>EA</v>
          </cell>
          <cell r="D305" t="str">
            <v>20</v>
          </cell>
          <cell r="E305">
            <v>871</v>
          </cell>
          <cell r="F305">
            <v>17420</v>
          </cell>
        </row>
        <row r="306">
          <cell r="A306" t="str">
            <v>동티이</v>
          </cell>
          <cell r="B306" t="str">
            <v>D25</v>
          </cell>
          <cell r="C306" t="str">
            <v>EA</v>
          </cell>
          <cell r="D306" t="str">
            <v>54</v>
          </cell>
          <cell r="E306">
            <v>512</v>
          </cell>
          <cell r="F306">
            <v>27648</v>
          </cell>
        </row>
        <row r="307">
          <cell r="A307" t="str">
            <v>동레듀샤</v>
          </cell>
          <cell r="B307" t="str">
            <v>D65</v>
          </cell>
          <cell r="C307" t="str">
            <v>EA</v>
          </cell>
          <cell r="D307" t="str">
            <v>2</v>
          </cell>
          <cell r="E307">
            <v>1126</v>
          </cell>
          <cell r="F307">
            <v>2252</v>
          </cell>
        </row>
        <row r="308">
          <cell r="A308" t="str">
            <v>동레듀샤</v>
          </cell>
          <cell r="B308" t="str">
            <v>D50</v>
          </cell>
          <cell r="C308" t="str">
            <v>EA</v>
          </cell>
          <cell r="D308" t="str">
            <v>3</v>
          </cell>
          <cell r="E308">
            <v>1105</v>
          </cell>
          <cell r="F308">
            <v>3315</v>
          </cell>
        </row>
        <row r="309">
          <cell r="A309" t="str">
            <v>동레듀샤</v>
          </cell>
          <cell r="B309" t="str">
            <v>D40</v>
          </cell>
          <cell r="C309" t="str">
            <v>EA</v>
          </cell>
          <cell r="D309" t="str">
            <v>3</v>
          </cell>
          <cell r="E309">
            <v>461</v>
          </cell>
          <cell r="F309">
            <v>1383</v>
          </cell>
        </row>
        <row r="310">
          <cell r="A310" t="str">
            <v>동레듀샤</v>
          </cell>
          <cell r="B310" t="str">
            <v>D32</v>
          </cell>
          <cell r="C310" t="str">
            <v>EA</v>
          </cell>
          <cell r="D310" t="str">
            <v>8</v>
          </cell>
          <cell r="E310">
            <v>268</v>
          </cell>
          <cell r="F310">
            <v>2144</v>
          </cell>
        </row>
        <row r="311">
          <cell r="A311" t="str">
            <v>동레듀샤</v>
          </cell>
          <cell r="B311" t="str">
            <v>D25</v>
          </cell>
          <cell r="C311" t="str">
            <v>EA</v>
          </cell>
          <cell r="D311" t="str">
            <v>4</v>
          </cell>
          <cell r="E311">
            <v>196</v>
          </cell>
          <cell r="F311">
            <v>784</v>
          </cell>
        </row>
        <row r="312">
          <cell r="A312" t="str">
            <v>동소켓</v>
          </cell>
          <cell r="B312" t="str">
            <v>D65</v>
          </cell>
          <cell r="C312" t="str">
            <v>EA</v>
          </cell>
          <cell r="D312" t="str">
            <v>26</v>
          </cell>
          <cell r="E312">
            <v>1126</v>
          </cell>
          <cell r="F312">
            <v>29276</v>
          </cell>
        </row>
        <row r="313">
          <cell r="A313" t="str">
            <v>동소켓</v>
          </cell>
          <cell r="B313" t="str">
            <v>D50</v>
          </cell>
          <cell r="C313" t="str">
            <v>EA</v>
          </cell>
          <cell r="D313" t="str">
            <v>10</v>
          </cell>
          <cell r="E313">
            <v>504</v>
          </cell>
          <cell r="F313">
            <v>5040</v>
          </cell>
        </row>
        <row r="314">
          <cell r="A314" t="str">
            <v>동소켓</v>
          </cell>
          <cell r="B314" t="str">
            <v>D40</v>
          </cell>
          <cell r="C314" t="str">
            <v>EA</v>
          </cell>
          <cell r="D314" t="str">
            <v>4</v>
          </cell>
          <cell r="E314">
            <v>282</v>
          </cell>
          <cell r="F314">
            <v>1128</v>
          </cell>
        </row>
        <row r="315">
          <cell r="A315" t="str">
            <v>동소켓</v>
          </cell>
          <cell r="B315" t="str">
            <v>D32</v>
          </cell>
          <cell r="C315" t="str">
            <v>EA</v>
          </cell>
          <cell r="D315" t="str">
            <v>36</v>
          </cell>
          <cell r="E315">
            <v>196</v>
          </cell>
          <cell r="F315">
            <v>7056</v>
          </cell>
        </row>
        <row r="316">
          <cell r="A316" t="str">
            <v>동소켓</v>
          </cell>
          <cell r="B316" t="str">
            <v>D25</v>
          </cell>
          <cell r="C316" t="str">
            <v>EA</v>
          </cell>
          <cell r="D316" t="str">
            <v>59</v>
          </cell>
          <cell r="E316">
            <v>154</v>
          </cell>
          <cell r="F316">
            <v>9086</v>
          </cell>
        </row>
        <row r="317">
          <cell r="A317" t="str">
            <v>동아답타(C*M)</v>
          </cell>
          <cell r="B317" t="str">
            <v>D40</v>
          </cell>
          <cell r="C317" t="str">
            <v>EA</v>
          </cell>
          <cell r="D317" t="str">
            <v>6</v>
          </cell>
          <cell r="E317">
            <v>2094</v>
          </cell>
          <cell r="F317">
            <v>12564</v>
          </cell>
        </row>
        <row r="318">
          <cell r="A318" t="str">
            <v>동아답타(C*M)</v>
          </cell>
          <cell r="B318" t="str">
            <v>D25</v>
          </cell>
          <cell r="C318" t="str">
            <v>EA</v>
          </cell>
          <cell r="D318" t="str">
            <v>6</v>
          </cell>
          <cell r="E318">
            <v>950</v>
          </cell>
          <cell r="F318">
            <v>5700</v>
          </cell>
        </row>
        <row r="319">
          <cell r="A319" t="str">
            <v>동아답타(C*M)</v>
          </cell>
          <cell r="B319" t="str">
            <v>D20</v>
          </cell>
          <cell r="C319" t="str">
            <v>EA</v>
          </cell>
          <cell r="D319" t="str">
            <v>84</v>
          </cell>
          <cell r="E319">
            <v>522</v>
          </cell>
          <cell r="F319">
            <v>43848</v>
          </cell>
        </row>
        <row r="320">
          <cell r="A320" t="str">
            <v>동아답타(C*M)</v>
          </cell>
          <cell r="B320" t="str">
            <v>D15</v>
          </cell>
          <cell r="C320" t="str">
            <v>EA</v>
          </cell>
          <cell r="D320" t="str">
            <v>2</v>
          </cell>
          <cell r="E320">
            <v>249</v>
          </cell>
          <cell r="F320">
            <v>498</v>
          </cell>
        </row>
        <row r="321">
          <cell r="A321" t="str">
            <v>동유니온(C*M)</v>
          </cell>
          <cell r="B321" t="str">
            <v>D40</v>
          </cell>
          <cell r="C321" t="str">
            <v>EA</v>
          </cell>
          <cell r="D321" t="str">
            <v>8</v>
          </cell>
          <cell r="E321">
            <v>6297</v>
          </cell>
          <cell r="F321">
            <v>50376</v>
          </cell>
        </row>
        <row r="322">
          <cell r="A322" t="str">
            <v>동유니온(C*M)</v>
          </cell>
          <cell r="B322" t="str">
            <v>D25</v>
          </cell>
          <cell r="C322" t="str">
            <v>EA</v>
          </cell>
          <cell r="D322" t="str">
            <v>4</v>
          </cell>
          <cell r="E322">
            <v>2902</v>
          </cell>
          <cell r="F322">
            <v>11608</v>
          </cell>
        </row>
        <row r="323">
          <cell r="A323" t="str">
            <v>동캡</v>
          </cell>
          <cell r="B323" t="str">
            <v>D25</v>
          </cell>
          <cell r="C323" t="str">
            <v>EA</v>
          </cell>
          <cell r="D323" t="str">
            <v>15</v>
          </cell>
          <cell r="E323">
            <v>183</v>
          </cell>
          <cell r="F323">
            <v>2745</v>
          </cell>
        </row>
        <row r="324">
          <cell r="A324" t="str">
            <v>동니플(P.T)</v>
          </cell>
          <cell r="B324" t="str">
            <v>D40</v>
          </cell>
          <cell r="C324" t="str">
            <v>EA</v>
          </cell>
          <cell r="D324" t="str">
            <v>4</v>
          </cell>
          <cell r="E324">
            <v>2268</v>
          </cell>
          <cell r="F324">
            <v>9072</v>
          </cell>
        </row>
        <row r="325">
          <cell r="A325" t="str">
            <v>동니플(P.T)</v>
          </cell>
          <cell r="B325" t="str">
            <v>D25</v>
          </cell>
          <cell r="C325" t="str">
            <v>EA</v>
          </cell>
          <cell r="D325" t="str">
            <v>2</v>
          </cell>
          <cell r="E325">
            <v>1015</v>
          </cell>
          <cell r="F325">
            <v>2030</v>
          </cell>
        </row>
        <row r="326">
          <cell r="A326" t="str">
            <v>동니플(P.T)</v>
          </cell>
          <cell r="B326" t="str">
            <v>D15</v>
          </cell>
          <cell r="C326" t="str">
            <v>EA</v>
          </cell>
          <cell r="D326" t="str">
            <v>2</v>
          </cell>
          <cell r="E326">
            <v>307</v>
          </cell>
          <cell r="F326">
            <v>614</v>
          </cell>
        </row>
        <row r="327">
          <cell r="A327" t="str">
            <v>청동글로브밸브(10KG)</v>
          </cell>
          <cell r="B327" t="str">
            <v>D40</v>
          </cell>
          <cell r="C327" t="str">
            <v>EA</v>
          </cell>
          <cell r="D327" t="str">
            <v>1</v>
          </cell>
          <cell r="E327">
            <v>11311</v>
          </cell>
          <cell r="F327">
            <v>11311</v>
          </cell>
          <cell r="G327">
            <v>4241</v>
          </cell>
        </row>
        <row r="328">
          <cell r="A328" t="str">
            <v>황동볼밸브(10KG)</v>
          </cell>
          <cell r="B328" t="str">
            <v>D40</v>
          </cell>
          <cell r="C328" t="str">
            <v>EA</v>
          </cell>
          <cell r="D328" t="str">
            <v>8</v>
          </cell>
          <cell r="E328">
            <v>5625</v>
          </cell>
          <cell r="F328">
            <v>45000</v>
          </cell>
          <cell r="G328">
            <v>4241</v>
          </cell>
        </row>
        <row r="329">
          <cell r="A329" t="str">
            <v>황동볼밸브(10KG)</v>
          </cell>
          <cell r="B329" t="str">
            <v>D25</v>
          </cell>
          <cell r="C329" t="str">
            <v>EA</v>
          </cell>
          <cell r="D329" t="str">
            <v>4</v>
          </cell>
          <cell r="E329">
            <v>2790</v>
          </cell>
          <cell r="F329">
            <v>11160</v>
          </cell>
          <cell r="G329">
            <v>4241</v>
          </cell>
        </row>
        <row r="330">
          <cell r="A330" t="str">
            <v>황동볼밸브(10KG)</v>
          </cell>
          <cell r="B330" t="str">
            <v>D20</v>
          </cell>
          <cell r="C330" t="str">
            <v>EA</v>
          </cell>
          <cell r="D330" t="str">
            <v>84</v>
          </cell>
          <cell r="E330">
            <v>1575</v>
          </cell>
          <cell r="F330">
            <v>132300</v>
          </cell>
          <cell r="G330">
            <v>4241</v>
          </cell>
        </row>
        <row r="331">
          <cell r="A331" t="str">
            <v>황동볼밸브(10KG)</v>
          </cell>
          <cell r="B331" t="str">
            <v>D15</v>
          </cell>
          <cell r="C331" t="str">
            <v>EA</v>
          </cell>
          <cell r="D331" t="str">
            <v>2</v>
          </cell>
          <cell r="E331">
            <v>1215</v>
          </cell>
          <cell r="F331">
            <v>2430</v>
          </cell>
          <cell r="G331">
            <v>4241</v>
          </cell>
        </row>
        <row r="332">
          <cell r="A332" t="str">
            <v>주철스트레이너(10KG 신우)</v>
          </cell>
          <cell r="B332" t="str">
            <v>D40</v>
          </cell>
          <cell r="C332" t="str">
            <v>EA</v>
          </cell>
          <cell r="D332" t="str">
            <v>2</v>
          </cell>
          <cell r="E332">
            <v>11900</v>
          </cell>
          <cell r="F332">
            <v>23800</v>
          </cell>
          <cell r="G332">
            <v>4241</v>
          </cell>
        </row>
        <row r="333">
          <cell r="A333" t="str">
            <v>주철스트레이너(10KG 신우)</v>
          </cell>
          <cell r="B333" t="str">
            <v>D15</v>
          </cell>
          <cell r="C333" t="str">
            <v>EA</v>
          </cell>
          <cell r="D333" t="str">
            <v>2</v>
          </cell>
          <cell r="E333">
            <v>3290</v>
          </cell>
          <cell r="F333">
            <v>6580</v>
          </cell>
          <cell r="G333">
            <v>4241</v>
          </cell>
        </row>
        <row r="334">
          <cell r="A334" t="str">
            <v>절연행가</v>
          </cell>
          <cell r="B334" t="str">
            <v>D32</v>
          </cell>
          <cell r="C334" t="str">
            <v>개소</v>
          </cell>
          <cell r="D334" t="str">
            <v>8</v>
          </cell>
          <cell r="E334">
            <v>822</v>
          </cell>
          <cell r="F334">
            <v>6576</v>
          </cell>
        </row>
        <row r="335">
          <cell r="A335" t="str">
            <v>절연행가</v>
          </cell>
          <cell r="B335" t="str">
            <v>D25</v>
          </cell>
          <cell r="C335" t="str">
            <v>개소</v>
          </cell>
          <cell r="D335" t="str">
            <v>77</v>
          </cell>
          <cell r="E335">
            <v>759</v>
          </cell>
          <cell r="F335">
            <v>58443</v>
          </cell>
        </row>
        <row r="336">
          <cell r="A336" t="str">
            <v>절연행가</v>
          </cell>
          <cell r="B336" t="str">
            <v>D20</v>
          </cell>
          <cell r="C336" t="str">
            <v>개소</v>
          </cell>
          <cell r="D336" t="str">
            <v>54</v>
          </cell>
          <cell r="E336">
            <v>724</v>
          </cell>
          <cell r="F336">
            <v>39096</v>
          </cell>
        </row>
        <row r="337">
          <cell r="A337" t="str">
            <v>파이프스리브</v>
          </cell>
          <cell r="B337" t="str">
            <v>D150</v>
          </cell>
          <cell r="C337" t="str">
            <v>개소</v>
          </cell>
          <cell r="D337" t="str">
            <v>32</v>
          </cell>
          <cell r="E337">
            <v>19553</v>
          </cell>
          <cell r="F337">
            <v>625696</v>
          </cell>
        </row>
        <row r="338">
          <cell r="A338" t="str">
            <v>앙카슈(절연)</v>
          </cell>
          <cell r="B338" t="str">
            <v>D65</v>
          </cell>
          <cell r="C338" t="str">
            <v>SET</v>
          </cell>
          <cell r="D338" t="str">
            <v>6</v>
          </cell>
          <cell r="E338">
            <v>10850</v>
          </cell>
          <cell r="F338">
            <v>65100</v>
          </cell>
        </row>
        <row r="339">
          <cell r="A339" t="str">
            <v>앙카슈(절연)</v>
          </cell>
          <cell r="B339" t="str">
            <v>D50</v>
          </cell>
          <cell r="C339" t="str">
            <v>SET</v>
          </cell>
          <cell r="D339" t="str">
            <v>3</v>
          </cell>
          <cell r="E339">
            <v>9030</v>
          </cell>
          <cell r="F339">
            <v>27090</v>
          </cell>
        </row>
        <row r="340">
          <cell r="A340" t="str">
            <v>앙카슈(절연)</v>
          </cell>
          <cell r="B340" t="str">
            <v>D40</v>
          </cell>
          <cell r="C340" t="str">
            <v>SET</v>
          </cell>
          <cell r="D340" t="str">
            <v>1</v>
          </cell>
          <cell r="E340">
            <v>7980</v>
          </cell>
          <cell r="F340">
            <v>7980</v>
          </cell>
        </row>
        <row r="341">
          <cell r="A341" t="str">
            <v>앙카슈(절연)</v>
          </cell>
          <cell r="B341" t="str">
            <v>D32</v>
          </cell>
          <cell r="C341" t="str">
            <v>SET</v>
          </cell>
          <cell r="D341" t="str">
            <v>2</v>
          </cell>
          <cell r="E341">
            <v>7350</v>
          </cell>
          <cell r="F341">
            <v>14700</v>
          </cell>
        </row>
        <row r="342">
          <cell r="A342" t="str">
            <v>앙카슈(절연)</v>
          </cell>
          <cell r="B342" t="str">
            <v>D25</v>
          </cell>
          <cell r="C342" t="str">
            <v>SET</v>
          </cell>
          <cell r="D342" t="str">
            <v>7</v>
          </cell>
          <cell r="E342">
            <v>7070</v>
          </cell>
          <cell r="F342">
            <v>49490</v>
          </cell>
        </row>
        <row r="343">
          <cell r="A343" t="str">
            <v>레스팅슈(절연)</v>
          </cell>
          <cell r="B343" t="str">
            <v>D65</v>
          </cell>
          <cell r="C343" t="str">
            <v>SET</v>
          </cell>
          <cell r="D343" t="str">
            <v>66</v>
          </cell>
          <cell r="E343">
            <v>5110</v>
          </cell>
          <cell r="F343">
            <v>337260</v>
          </cell>
        </row>
        <row r="344">
          <cell r="A344" t="str">
            <v>레스팅슈(절연)</v>
          </cell>
          <cell r="B344" t="str">
            <v>D50</v>
          </cell>
          <cell r="C344" t="str">
            <v>SET</v>
          </cell>
          <cell r="D344" t="str">
            <v>30</v>
          </cell>
          <cell r="E344">
            <v>4480</v>
          </cell>
          <cell r="F344">
            <v>134400</v>
          </cell>
        </row>
        <row r="345">
          <cell r="A345" t="str">
            <v>레스팅슈(절연)</v>
          </cell>
          <cell r="B345" t="str">
            <v>D40</v>
          </cell>
          <cell r="C345" t="str">
            <v>SET</v>
          </cell>
          <cell r="D345" t="str">
            <v>15</v>
          </cell>
          <cell r="E345">
            <v>4480</v>
          </cell>
          <cell r="F345">
            <v>67200</v>
          </cell>
        </row>
        <row r="346">
          <cell r="A346" t="str">
            <v>레스팅슈(절연)</v>
          </cell>
          <cell r="B346" t="str">
            <v>D32</v>
          </cell>
          <cell r="C346" t="str">
            <v>SET</v>
          </cell>
          <cell r="D346" t="str">
            <v>82</v>
          </cell>
          <cell r="E346">
            <v>3990</v>
          </cell>
          <cell r="F346">
            <v>327180</v>
          </cell>
        </row>
        <row r="347">
          <cell r="A347" t="str">
            <v>레스팅슈(절연)</v>
          </cell>
          <cell r="B347" t="str">
            <v>D25</v>
          </cell>
          <cell r="C347" t="str">
            <v>SET</v>
          </cell>
          <cell r="D347" t="str">
            <v>78</v>
          </cell>
          <cell r="E347">
            <v>3780</v>
          </cell>
          <cell r="F347">
            <v>294840</v>
          </cell>
        </row>
        <row r="348">
          <cell r="A348" t="str">
            <v>정유량밸브(10KG)</v>
          </cell>
          <cell r="B348" t="str">
            <v>D65</v>
          </cell>
          <cell r="C348" t="str">
            <v>EA</v>
          </cell>
          <cell r="D348" t="str">
            <v>1</v>
          </cell>
          <cell r="E348">
            <v>330000</v>
          </cell>
          <cell r="F348">
            <v>330000</v>
          </cell>
          <cell r="G348">
            <v>15147</v>
          </cell>
        </row>
        <row r="349">
          <cell r="A349" t="str">
            <v>정유량밸브(10KG)</v>
          </cell>
          <cell r="B349" t="str">
            <v>D40</v>
          </cell>
          <cell r="C349" t="str">
            <v>EA</v>
          </cell>
          <cell r="D349" t="str">
            <v>1</v>
          </cell>
          <cell r="E349">
            <v>114000</v>
          </cell>
          <cell r="F349">
            <v>114000</v>
          </cell>
          <cell r="G349">
            <v>4241</v>
          </cell>
        </row>
        <row r="350">
          <cell r="A350" t="str">
            <v>EXP-JOINT(동관복식)</v>
          </cell>
          <cell r="B350" t="str">
            <v>D65(10KG)</v>
          </cell>
          <cell r="C350" t="str">
            <v>EA</v>
          </cell>
          <cell r="D350" t="str">
            <v>1</v>
          </cell>
          <cell r="E350">
            <v>99450</v>
          </cell>
          <cell r="F350">
            <v>99450</v>
          </cell>
          <cell r="G350">
            <v>74150</v>
          </cell>
        </row>
        <row r="351">
          <cell r="A351" t="str">
            <v>EXP-JOINT(동관복식)</v>
          </cell>
          <cell r="B351" t="str">
            <v>D50(10KG)</v>
          </cell>
          <cell r="C351" t="str">
            <v>EA</v>
          </cell>
          <cell r="D351" t="str">
            <v>1</v>
          </cell>
          <cell r="E351">
            <v>78000</v>
          </cell>
          <cell r="F351">
            <v>78000</v>
          </cell>
          <cell r="G351">
            <v>63895</v>
          </cell>
        </row>
        <row r="352">
          <cell r="A352" t="str">
            <v>EXP-JOINT(동관복식)</v>
          </cell>
          <cell r="B352" t="str">
            <v>D40(10KG)</v>
          </cell>
          <cell r="C352" t="str">
            <v>EA</v>
          </cell>
          <cell r="D352" t="str">
            <v>1</v>
          </cell>
          <cell r="E352">
            <v>56550</v>
          </cell>
          <cell r="F352">
            <v>56550</v>
          </cell>
          <cell r="G352">
            <v>58768</v>
          </cell>
        </row>
        <row r="353">
          <cell r="A353" t="str">
            <v>EXP-JOINT(동관복식)</v>
          </cell>
          <cell r="B353" t="str">
            <v>D32(10KG)</v>
          </cell>
          <cell r="C353" t="str">
            <v>EA</v>
          </cell>
          <cell r="D353" t="str">
            <v>3</v>
          </cell>
          <cell r="E353">
            <v>50050</v>
          </cell>
          <cell r="F353">
            <v>150150</v>
          </cell>
          <cell r="G353">
            <v>49893</v>
          </cell>
        </row>
        <row r="354">
          <cell r="A354" t="str">
            <v>전자변(10KG)</v>
          </cell>
          <cell r="B354" t="str">
            <v>D40</v>
          </cell>
          <cell r="C354" t="str">
            <v>EA</v>
          </cell>
          <cell r="D354" t="str">
            <v>1</v>
          </cell>
          <cell r="E354">
            <v>480000</v>
          </cell>
          <cell r="F354">
            <v>480000</v>
          </cell>
          <cell r="G354">
            <v>4241</v>
          </cell>
        </row>
        <row r="355">
          <cell r="A355" t="str">
            <v>전자변(10KG)</v>
          </cell>
          <cell r="B355" t="str">
            <v>D25</v>
          </cell>
          <cell r="C355" t="str">
            <v>EA</v>
          </cell>
          <cell r="D355" t="str">
            <v>1</v>
          </cell>
          <cell r="E355">
            <v>432000</v>
          </cell>
          <cell r="F355">
            <v>432000</v>
          </cell>
          <cell r="G355">
            <v>4241</v>
          </cell>
        </row>
        <row r="356">
          <cell r="A356" t="str">
            <v>앵글</v>
          </cell>
          <cell r="B356" t="str">
            <v>50*50*6T</v>
          </cell>
          <cell r="C356" t="str">
            <v>KG</v>
          </cell>
          <cell r="D356" t="str">
            <v>2154</v>
          </cell>
          <cell r="E356">
            <v>410</v>
          </cell>
          <cell r="F356">
            <v>883140</v>
          </cell>
        </row>
        <row r="357">
          <cell r="A357" t="str">
            <v>찬넬</v>
          </cell>
          <cell r="B357" t="str">
            <v>100*50*5T</v>
          </cell>
          <cell r="C357" t="str">
            <v>KG</v>
          </cell>
          <cell r="D357" t="str">
            <v>150</v>
          </cell>
          <cell r="E357">
            <v>470</v>
          </cell>
          <cell r="F357">
            <v>70500</v>
          </cell>
        </row>
        <row r="358">
          <cell r="A358" t="str">
            <v>인써트플레이트</v>
          </cell>
          <cell r="B358" t="str">
            <v>200*200*9T</v>
          </cell>
          <cell r="C358" t="str">
            <v>EA</v>
          </cell>
          <cell r="D358" t="str">
            <v>258</v>
          </cell>
          <cell r="E358">
            <v>3315</v>
          </cell>
          <cell r="F358">
            <v>855270</v>
          </cell>
        </row>
        <row r="359">
          <cell r="A359" t="str">
            <v>잡철물제작설치</v>
          </cell>
          <cell r="B359" t="str">
            <v>복잡</v>
          </cell>
          <cell r="C359" t="str">
            <v>TON</v>
          </cell>
          <cell r="D359" t="str">
            <v>2.304</v>
          </cell>
          <cell r="E359">
            <v>82143</v>
          </cell>
          <cell r="F359">
            <v>189257</v>
          </cell>
          <cell r="G359">
            <v>2886974</v>
          </cell>
        </row>
        <row r="360">
          <cell r="A360" t="str">
            <v>녹막이페인트칠</v>
          </cell>
          <cell r="B360" t="str">
            <v>2회칠</v>
          </cell>
          <cell r="C360" t="str">
            <v>M2</v>
          </cell>
          <cell r="D360" t="str">
            <v>119</v>
          </cell>
          <cell r="E360">
            <v>850</v>
          </cell>
          <cell r="F360">
            <v>101150</v>
          </cell>
          <cell r="G360">
            <v>1828</v>
          </cell>
        </row>
        <row r="361">
          <cell r="A361" t="str">
            <v>조합페인트칠(철재면)</v>
          </cell>
          <cell r="B361" t="str">
            <v>2회칠</v>
          </cell>
          <cell r="C361" t="str">
            <v>M2</v>
          </cell>
          <cell r="D361" t="str">
            <v>149</v>
          </cell>
          <cell r="E361">
            <v>1092</v>
          </cell>
          <cell r="F361">
            <v>162708</v>
          </cell>
          <cell r="G361">
            <v>2803</v>
          </cell>
        </row>
        <row r="362">
          <cell r="A362" t="str">
            <v>알미늄방열기</v>
          </cell>
          <cell r="B362" t="str">
            <v>600*15S</v>
          </cell>
          <cell r="C362" t="str">
            <v>조</v>
          </cell>
          <cell r="D362" t="str">
            <v>4</v>
          </cell>
          <cell r="E362">
            <v>45000</v>
          </cell>
          <cell r="F362">
            <v>180000</v>
          </cell>
        </row>
        <row r="363">
          <cell r="A363" t="str">
            <v>전기방열기</v>
          </cell>
          <cell r="B363" t="str">
            <v>1.2KW 11S</v>
          </cell>
          <cell r="C363" t="str">
            <v>조</v>
          </cell>
          <cell r="D363" t="str">
            <v>5</v>
          </cell>
          <cell r="E363">
            <v>120000</v>
          </cell>
          <cell r="F363">
            <v>600000</v>
          </cell>
        </row>
        <row r="364">
          <cell r="A364" t="str">
            <v>전기방열기</v>
          </cell>
          <cell r="B364" t="str">
            <v>1.5KW</v>
          </cell>
          <cell r="C364" t="str">
            <v>조</v>
          </cell>
          <cell r="D364" t="str">
            <v>3</v>
          </cell>
          <cell r="E364">
            <v>130000</v>
          </cell>
          <cell r="F364">
            <v>390000</v>
          </cell>
        </row>
        <row r="365">
          <cell r="A365" t="str">
            <v>방열기앵글밸브(10KG)</v>
          </cell>
          <cell r="B365" t="str">
            <v>D20</v>
          </cell>
          <cell r="C365" t="str">
            <v>EA</v>
          </cell>
          <cell r="D365" t="str">
            <v>4</v>
          </cell>
          <cell r="E365">
            <v>4624</v>
          </cell>
          <cell r="F365">
            <v>18496</v>
          </cell>
        </row>
        <row r="366">
          <cell r="A366" t="str">
            <v>유니온밴드</v>
          </cell>
          <cell r="B366" t="str">
            <v>D20</v>
          </cell>
          <cell r="C366" t="str">
            <v>EA</v>
          </cell>
          <cell r="D366" t="str">
            <v>4</v>
          </cell>
          <cell r="E366">
            <v>2380</v>
          </cell>
          <cell r="F366">
            <v>9520</v>
          </cell>
        </row>
        <row r="367">
          <cell r="A367" t="str">
            <v>잡재료비</v>
          </cell>
          <cell r="C367" t="str">
            <v>식</v>
          </cell>
          <cell r="D367" t="str">
            <v>1</v>
          </cell>
          <cell r="F367">
            <v>595427</v>
          </cell>
        </row>
        <row r="368">
          <cell r="A368" t="str">
            <v>공구손료</v>
          </cell>
          <cell r="B368" t="str">
            <v>노무비의 3 %</v>
          </cell>
          <cell r="C368" t="str">
            <v>식</v>
          </cell>
          <cell r="D368" t="str">
            <v>1</v>
          </cell>
          <cell r="F368">
            <v>0</v>
          </cell>
        </row>
        <row r="369">
          <cell r="A369" t="str">
            <v>소계</v>
          </cell>
          <cell r="F369">
            <v>20442999</v>
          </cell>
        </row>
        <row r="381">
          <cell r="A381" t="str">
            <v>5.공조덕트설치공사</v>
          </cell>
        </row>
        <row r="382">
          <cell r="A382" t="str">
            <v>각형덕트제작설치(기계식)</v>
          </cell>
          <cell r="B382" t="str">
            <v>0.5T(#26)</v>
          </cell>
          <cell r="C382" t="str">
            <v>M2</v>
          </cell>
          <cell r="D382" t="str">
            <v>859</v>
          </cell>
          <cell r="E382">
            <v>8209</v>
          </cell>
          <cell r="F382">
            <v>7051531</v>
          </cell>
          <cell r="G382">
            <v>20623</v>
          </cell>
        </row>
        <row r="383">
          <cell r="A383" t="str">
            <v>각형덕트제작설치(기계식)</v>
          </cell>
          <cell r="B383" t="str">
            <v>0.6T(#24)</v>
          </cell>
          <cell r="C383" t="str">
            <v>M2</v>
          </cell>
          <cell r="D383" t="str">
            <v>440</v>
          </cell>
          <cell r="E383">
            <v>8331</v>
          </cell>
          <cell r="F383">
            <v>3665640</v>
          </cell>
          <cell r="G383">
            <v>21709</v>
          </cell>
        </row>
        <row r="384">
          <cell r="A384" t="str">
            <v>각형덕트제작설치(기계식)</v>
          </cell>
          <cell r="B384" t="str">
            <v>0.8T(#22)</v>
          </cell>
          <cell r="C384" t="str">
            <v>M2</v>
          </cell>
          <cell r="D384" t="str">
            <v>768</v>
          </cell>
          <cell r="E384">
            <v>9704</v>
          </cell>
          <cell r="F384">
            <v>7452672</v>
          </cell>
          <cell r="G384">
            <v>23336</v>
          </cell>
        </row>
        <row r="385">
          <cell r="A385" t="str">
            <v>각형덕트제작설치(기계식)</v>
          </cell>
          <cell r="B385" t="str">
            <v>1.0T(#20)</v>
          </cell>
          <cell r="C385" t="str">
            <v>M2</v>
          </cell>
          <cell r="D385" t="str">
            <v>455</v>
          </cell>
          <cell r="E385">
            <v>10696</v>
          </cell>
          <cell r="F385">
            <v>4866680</v>
          </cell>
          <cell r="G385">
            <v>27679</v>
          </cell>
        </row>
        <row r="386">
          <cell r="A386" t="str">
            <v>각형덕트제작설치(기계식)</v>
          </cell>
          <cell r="B386" t="str">
            <v>1.2T(#18)</v>
          </cell>
          <cell r="C386" t="str">
            <v>M2</v>
          </cell>
          <cell r="D386" t="str">
            <v>32</v>
          </cell>
          <cell r="E386">
            <v>12972</v>
          </cell>
          <cell r="F386">
            <v>415104</v>
          </cell>
          <cell r="G386">
            <v>31477</v>
          </cell>
        </row>
        <row r="387">
          <cell r="A387" t="str">
            <v>각형닥트보온(베파베리아)</v>
          </cell>
          <cell r="B387" t="str">
            <v>25T</v>
          </cell>
          <cell r="C387" t="str">
            <v>M2</v>
          </cell>
          <cell r="D387" t="str">
            <v>2230</v>
          </cell>
          <cell r="E387">
            <v>3033</v>
          </cell>
          <cell r="F387">
            <v>6763590</v>
          </cell>
          <cell r="G387">
            <v>31677</v>
          </cell>
        </row>
        <row r="388">
          <cell r="A388" t="str">
            <v>사각디퓨쟈</v>
          </cell>
          <cell r="B388" t="str">
            <v>ND200</v>
          </cell>
          <cell r="C388" t="str">
            <v>EA</v>
          </cell>
          <cell r="D388" t="str">
            <v>213</v>
          </cell>
          <cell r="E388">
            <v>13000</v>
          </cell>
          <cell r="F388">
            <v>2769000</v>
          </cell>
          <cell r="G388">
            <v>36885</v>
          </cell>
        </row>
        <row r="389">
          <cell r="A389" t="str">
            <v>사각디퓨쟈</v>
          </cell>
          <cell r="B389" t="str">
            <v>ND150</v>
          </cell>
          <cell r="C389" t="str">
            <v>EA</v>
          </cell>
          <cell r="D389" t="str">
            <v>35</v>
          </cell>
          <cell r="E389">
            <v>13000</v>
          </cell>
          <cell r="F389">
            <v>455000</v>
          </cell>
          <cell r="G389">
            <v>36885</v>
          </cell>
        </row>
        <row r="390">
          <cell r="A390" t="str">
            <v>소음챔버</v>
          </cell>
          <cell r="B390" t="str">
            <v>2100*3300*1150</v>
          </cell>
          <cell r="C390" t="str">
            <v>EA</v>
          </cell>
          <cell r="D390" t="str">
            <v>1</v>
          </cell>
          <cell r="E390">
            <v>2496600</v>
          </cell>
          <cell r="F390">
            <v>2496600</v>
          </cell>
        </row>
        <row r="391">
          <cell r="A391" t="str">
            <v>소음챔버</v>
          </cell>
          <cell r="B391" t="str">
            <v>2700*3300*1150</v>
          </cell>
          <cell r="C391" t="str">
            <v>EA</v>
          </cell>
          <cell r="D391" t="str">
            <v>1</v>
          </cell>
          <cell r="E391">
            <v>2627700</v>
          </cell>
          <cell r="F391">
            <v>2627700</v>
          </cell>
        </row>
        <row r="392">
          <cell r="A392" t="str">
            <v>O.A챔버</v>
          </cell>
          <cell r="B392" t="str">
            <v>2800*1200*2800</v>
          </cell>
          <cell r="C392" t="str">
            <v>EA</v>
          </cell>
          <cell r="D392" t="str">
            <v>1</v>
          </cell>
          <cell r="E392">
            <v>1747200</v>
          </cell>
          <cell r="F392">
            <v>1747200</v>
          </cell>
        </row>
        <row r="393">
          <cell r="A393" t="str">
            <v>그릴</v>
          </cell>
          <cell r="B393" t="str">
            <v>250*200</v>
          </cell>
          <cell r="C393" t="str">
            <v>EA</v>
          </cell>
          <cell r="D393" t="str">
            <v>8</v>
          </cell>
          <cell r="E393">
            <v>8000</v>
          </cell>
          <cell r="F393">
            <v>64000</v>
          </cell>
          <cell r="G393">
            <v>38992</v>
          </cell>
        </row>
        <row r="394">
          <cell r="A394" t="str">
            <v>그릴</v>
          </cell>
          <cell r="B394" t="str">
            <v>400*250</v>
          </cell>
          <cell r="C394" t="str">
            <v>EA</v>
          </cell>
          <cell r="D394" t="str">
            <v>3</v>
          </cell>
          <cell r="E394">
            <v>10000</v>
          </cell>
          <cell r="F394">
            <v>30000</v>
          </cell>
          <cell r="G394">
            <v>38992</v>
          </cell>
        </row>
        <row r="395">
          <cell r="A395" t="str">
            <v>그릴</v>
          </cell>
          <cell r="B395" t="str">
            <v>350*250</v>
          </cell>
          <cell r="C395" t="str">
            <v>EA</v>
          </cell>
          <cell r="D395" t="str">
            <v>3</v>
          </cell>
          <cell r="E395">
            <v>8750</v>
          </cell>
          <cell r="F395">
            <v>26250</v>
          </cell>
          <cell r="G395">
            <v>38992</v>
          </cell>
        </row>
        <row r="396">
          <cell r="A396" t="str">
            <v>레지스타</v>
          </cell>
          <cell r="B396" t="str">
            <v>500*300</v>
          </cell>
          <cell r="C396" t="str">
            <v>EA</v>
          </cell>
          <cell r="D396" t="str">
            <v>5</v>
          </cell>
          <cell r="E396">
            <v>22500</v>
          </cell>
          <cell r="F396">
            <v>112500</v>
          </cell>
          <cell r="G396">
            <v>38992</v>
          </cell>
        </row>
        <row r="397">
          <cell r="A397" t="str">
            <v>레지스타</v>
          </cell>
          <cell r="B397" t="str">
            <v>700*600</v>
          </cell>
          <cell r="C397" t="str">
            <v>EA</v>
          </cell>
          <cell r="D397" t="str">
            <v>2</v>
          </cell>
          <cell r="E397">
            <v>63000</v>
          </cell>
          <cell r="F397">
            <v>126000</v>
          </cell>
          <cell r="G397">
            <v>38992</v>
          </cell>
        </row>
        <row r="398">
          <cell r="A398" t="str">
            <v>레지스타</v>
          </cell>
          <cell r="B398" t="str">
            <v>400*250</v>
          </cell>
          <cell r="C398" t="str">
            <v>EA</v>
          </cell>
          <cell r="D398" t="str">
            <v>3</v>
          </cell>
          <cell r="E398">
            <v>15000</v>
          </cell>
          <cell r="F398">
            <v>45000</v>
          </cell>
          <cell r="G398">
            <v>38992</v>
          </cell>
        </row>
        <row r="399">
          <cell r="A399" t="str">
            <v>레지스타</v>
          </cell>
          <cell r="B399" t="str">
            <v>350*250</v>
          </cell>
          <cell r="C399" t="str">
            <v>EA</v>
          </cell>
          <cell r="D399" t="str">
            <v>3</v>
          </cell>
          <cell r="E399">
            <v>13125</v>
          </cell>
          <cell r="F399">
            <v>39375</v>
          </cell>
          <cell r="G399">
            <v>38992</v>
          </cell>
        </row>
        <row r="400">
          <cell r="A400" t="str">
            <v>F.V.D</v>
          </cell>
          <cell r="B400" t="str">
            <v>1800*650</v>
          </cell>
          <cell r="C400" t="str">
            <v>EA</v>
          </cell>
          <cell r="D400" t="str">
            <v>1</v>
          </cell>
          <cell r="E400">
            <v>93600</v>
          </cell>
          <cell r="F400">
            <v>93600</v>
          </cell>
          <cell r="G400">
            <v>108020</v>
          </cell>
        </row>
        <row r="401">
          <cell r="A401" t="str">
            <v>F.V.D</v>
          </cell>
          <cell r="B401" t="str">
            <v>1600*600</v>
          </cell>
          <cell r="C401" t="str">
            <v>EA</v>
          </cell>
          <cell r="D401" t="str">
            <v>1</v>
          </cell>
          <cell r="E401">
            <v>76800</v>
          </cell>
          <cell r="F401">
            <v>76800</v>
          </cell>
          <cell r="G401">
            <v>92212</v>
          </cell>
        </row>
        <row r="402">
          <cell r="A402" t="str">
            <v>F.V.D</v>
          </cell>
          <cell r="B402" t="str">
            <v>1100*400</v>
          </cell>
          <cell r="C402" t="str">
            <v>EA</v>
          </cell>
          <cell r="D402" t="str">
            <v>1</v>
          </cell>
          <cell r="E402">
            <v>35200</v>
          </cell>
          <cell r="F402">
            <v>35200</v>
          </cell>
          <cell r="G402">
            <v>52693</v>
          </cell>
        </row>
        <row r="403">
          <cell r="A403" t="str">
            <v>F.V.D</v>
          </cell>
          <cell r="B403" t="str">
            <v>1100*350</v>
          </cell>
          <cell r="C403" t="str">
            <v>EA</v>
          </cell>
          <cell r="D403" t="str">
            <v>1</v>
          </cell>
          <cell r="E403">
            <v>30800</v>
          </cell>
          <cell r="F403">
            <v>30800</v>
          </cell>
          <cell r="G403">
            <v>44789</v>
          </cell>
        </row>
        <row r="404">
          <cell r="A404" t="str">
            <v>F.V.D</v>
          </cell>
          <cell r="B404" t="str">
            <v>400*300</v>
          </cell>
          <cell r="C404" t="str">
            <v>EA</v>
          </cell>
          <cell r="D404" t="str">
            <v>2</v>
          </cell>
          <cell r="E404">
            <v>9600</v>
          </cell>
          <cell r="F404">
            <v>19200</v>
          </cell>
          <cell r="G404">
            <v>28981</v>
          </cell>
        </row>
        <row r="405">
          <cell r="A405" t="str">
            <v>F.V.D</v>
          </cell>
          <cell r="B405" t="str">
            <v>350*200</v>
          </cell>
          <cell r="C405" t="str">
            <v>EA</v>
          </cell>
          <cell r="D405" t="str">
            <v>2</v>
          </cell>
          <cell r="E405">
            <v>8000</v>
          </cell>
          <cell r="F405">
            <v>16000</v>
          </cell>
          <cell r="G405">
            <v>28981</v>
          </cell>
        </row>
        <row r="406">
          <cell r="A406" t="str">
            <v>F.V.D</v>
          </cell>
          <cell r="B406" t="str">
            <v>500*300</v>
          </cell>
          <cell r="C406" t="str">
            <v>EA</v>
          </cell>
          <cell r="D406" t="str">
            <v>2</v>
          </cell>
          <cell r="E406">
            <v>12000</v>
          </cell>
          <cell r="F406">
            <v>24000</v>
          </cell>
          <cell r="G406">
            <v>28981</v>
          </cell>
        </row>
        <row r="407">
          <cell r="A407" t="str">
            <v>V.D</v>
          </cell>
          <cell r="B407" t="str">
            <v>1100*350</v>
          </cell>
          <cell r="C407" t="str">
            <v>EA</v>
          </cell>
          <cell r="D407" t="str">
            <v>1</v>
          </cell>
          <cell r="E407">
            <v>30800</v>
          </cell>
          <cell r="F407">
            <v>30800</v>
          </cell>
          <cell r="G407">
            <v>38992</v>
          </cell>
        </row>
        <row r="408">
          <cell r="A408" t="str">
            <v>V.D</v>
          </cell>
          <cell r="B408" t="str">
            <v>600*300</v>
          </cell>
          <cell r="C408" t="str">
            <v>EA</v>
          </cell>
          <cell r="D408" t="str">
            <v>1</v>
          </cell>
          <cell r="E408">
            <v>14400</v>
          </cell>
          <cell r="F408">
            <v>14400</v>
          </cell>
          <cell r="G408">
            <v>26346</v>
          </cell>
        </row>
        <row r="409">
          <cell r="A409" t="str">
            <v>V.D</v>
          </cell>
          <cell r="B409" t="str">
            <v>400*250</v>
          </cell>
          <cell r="C409" t="str">
            <v>EA</v>
          </cell>
          <cell r="D409" t="str">
            <v>9</v>
          </cell>
          <cell r="E409">
            <v>8000</v>
          </cell>
          <cell r="F409">
            <v>72000</v>
          </cell>
          <cell r="G409">
            <v>26346</v>
          </cell>
        </row>
        <row r="410">
          <cell r="A410" t="str">
            <v>V.D</v>
          </cell>
          <cell r="B410" t="str">
            <v>400*300</v>
          </cell>
          <cell r="C410" t="str">
            <v>EA</v>
          </cell>
          <cell r="D410" t="str">
            <v>1</v>
          </cell>
          <cell r="E410">
            <v>9600</v>
          </cell>
          <cell r="F410">
            <v>9600</v>
          </cell>
          <cell r="G410">
            <v>26346</v>
          </cell>
        </row>
        <row r="411">
          <cell r="A411" t="str">
            <v>V.D</v>
          </cell>
          <cell r="B411" t="str">
            <v>300*250</v>
          </cell>
          <cell r="C411" t="str">
            <v>EA</v>
          </cell>
          <cell r="D411" t="str">
            <v>6</v>
          </cell>
          <cell r="E411">
            <v>8000</v>
          </cell>
          <cell r="F411">
            <v>48000</v>
          </cell>
          <cell r="G411">
            <v>26346</v>
          </cell>
        </row>
        <row r="412">
          <cell r="A412" t="str">
            <v>V.D</v>
          </cell>
          <cell r="B412" t="str">
            <v>900*350</v>
          </cell>
          <cell r="C412" t="str">
            <v>EA</v>
          </cell>
          <cell r="D412" t="str">
            <v>1</v>
          </cell>
          <cell r="E412">
            <v>25200</v>
          </cell>
          <cell r="F412">
            <v>25200</v>
          </cell>
          <cell r="G412">
            <v>38992</v>
          </cell>
        </row>
        <row r="413">
          <cell r="A413" t="str">
            <v>V.D</v>
          </cell>
          <cell r="B413" t="str">
            <v>1200*400</v>
          </cell>
          <cell r="C413" t="str">
            <v>EA</v>
          </cell>
          <cell r="D413" t="str">
            <v>1</v>
          </cell>
          <cell r="E413">
            <v>38400</v>
          </cell>
          <cell r="F413">
            <v>38400</v>
          </cell>
          <cell r="G413">
            <v>45315</v>
          </cell>
        </row>
        <row r="414">
          <cell r="A414" t="str">
            <v>V.D</v>
          </cell>
          <cell r="B414" t="str">
            <v>550*300</v>
          </cell>
          <cell r="C414" t="str">
            <v>EA</v>
          </cell>
          <cell r="D414" t="str">
            <v>3</v>
          </cell>
          <cell r="E414">
            <v>13200</v>
          </cell>
          <cell r="F414">
            <v>39600</v>
          </cell>
          <cell r="G414">
            <v>26346</v>
          </cell>
        </row>
        <row r="415">
          <cell r="A415" t="str">
            <v>V.D</v>
          </cell>
          <cell r="B415" t="str">
            <v>700*300</v>
          </cell>
          <cell r="C415" t="str">
            <v>EA</v>
          </cell>
          <cell r="D415" t="str">
            <v>1</v>
          </cell>
          <cell r="E415">
            <v>16800</v>
          </cell>
          <cell r="F415">
            <v>16800</v>
          </cell>
          <cell r="G415">
            <v>32669</v>
          </cell>
        </row>
        <row r="416">
          <cell r="A416" t="str">
            <v>V.D</v>
          </cell>
          <cell r="B416" t="str">
            <v>450*300</v>
          </cell>
          <cell r="C416" t="str">
            <v>EA</v>
          </cell>
          <cell r="D416" t="str">
            <v>11</v>
          </cell>
          <cell r="E416">
            <v>10800</v>
          </cell>
          <cell r="F416">
            <v>118800</v>
          </cell>
          <cell r="G416">
            <v>26346</v>
          </cell>
        </row>
        <row r="417">
          <cell r="A417" t="str">
            <v>V.D</v>
          </cell>
          <cell r="B417" t="str">
            <v>500*300</v>
          </cell>
          <cell r="C417" t="str">
            <v>EA</v>
          </cell>
          <cell r="D417" t="str">
            <v>10</v>
          </cell>
          <cell r="E417">
            <v>12000</v>
          </cell>
          <cell r="F417">
            <v>120000</v>
          </cell>
          <cell r="G417">
            <v>26346</v>
          </cell>
        </row>
        <row r="418">
          <cell r="A418" t="str">
            <v>V.D</v>
          </cell>
          <cell r="B418" t="str">
            <v>450*250</v>
          </cell>
          <cell r="C418" t="str">
            <v>EA</v>
          </cell>
          <cell r="D418" t="str">
            <v>1</v>
          </cell>
          <cell r="E418">
            <v>9000</v>
          </cell>
          <cell r="F418">
            <v>9000</v>
          </cell>
          <cell r="G418">
            <v>26346</v>
          </cell>
        </row>
        <row r="419">
          <cell r="A419" t="str">
            <v>V.D</v>
          </cell>
          <cell r="B419" t="str">
            <v>550*400</v>
          </cell>
          <cell r="C419" t="str">
            <v>EA</v>
          </cell>
          <cell r="D419" t="str">
            <v>1</v>
          </cell>
          <cell r="E419">
            <v>17600</v>
          </cell>
          <cell r="F419">
            <v>17600</v>
          </cell>
          <cell r="G419">
            <v>32669</v>
          </cell>
        </row>
        <row r="420">
          <cell r="A420" t="str">
            <v>V.D</v>
          </cell>
          <cell r="B420" t="str">
            <v>400*250</v>
          </cell>
          <cell r="C420" t="str">
            <v>EA</v>
          </cell>
          <cell r="D420" t="str">
            <v>1</v>
          </cell>
          <cell r="E420">
            <v>8000</v>
          </cell>
          <cell r="F420">
            <v>8000</v>
          </cell>
          <cell r="G420">
            <v>26346</v>
          </cell>
        </row>
        <row r="421">
          <cell r="A421" t="str">
            <v>V.D</v>
          </cell>
          <cell r="B421" t="str">
            <v>350*250</v>
          </cell>
          <cell r="C421" t="str">
            <v>EA</v>
          </cell>
          <cell r="D421" t="str">
            <v>5</v>
          </cell>
          <cell r="E421">
            <v>8000</v>
          </cell>
          <cell r="F421">
            <v>40000</v>
          </cell>
          <cell r="G421">
            <v>26346</v>
          </cell>
        </row>
        <row r="422">
          <cell r="A422" t="str">
            <v>V.D</v>
          </cell>
          <cell r="B422" t="str">
            <v>200*250</v>
          </cell>
          <cell r="C422" t="str">
            <v>EA</v>
          </cell>
          <cell r="D422" t="str">
            <v>1</v>
          </cell>
          <cell r="E422">
            <v>8000</v>
          </cell>
          <cell r="F422">
            <v>8000</v>
          </cell>
          <cell r="G422">
            <v>26346</v>
          </cell>
        </row>
        <row r="423">
          <cell r="A423" t="str">
            <v>터닝베인(T.V)</v>
          </cell>
          <cell r="B423" t="str">
            <v>1800*650</v>
          </cell>
          <cell r="C423" t="str">
            <v>EA</v>
          </cell>
          <cell r="D423" t="str">
            <v>4</v>
          </cell>
          <cell r="E423">
            <v>105300</v>
          </cell>
          <cell r="F423">
            <v>421200</v>
          </cell>
        </row>
        <row r="424">
          <cell r="A424" t="str">
            <v>터닝베인(T.V)</v>
          </cell>
          <cell r="B424" t="str">
            <v>1600*600</v>
          </cell>
          <cell r="C424" t="str">
            <v>EA</v>
          </cell>
          <cell r="D424" t="str">
            <v>2</v>
          </cell>
          <cell r="E424">
            <v>86400</v>
          </cell>
          <cell r="F424">
            <v>172800</v>
          </cell>
        </row>
        <row r="425">
          <cell r="A425" t="str">
            <v>터닝베인(T.V)</v>
          </cell>
          <cell r="B425" t="str">
            <v>1200*900</v>
          </cell>
          <cell r="C425" t="str">
            <v>EA</v>
          </cell>
          <cell r="D425" t="str">
            <v>2</v>
          </cell>
          <cell r="E425">
            <v>97200</v>
          </cell>
          <cell r="F425">
            <v>194400</v>
          </cell>
        </row>
        <row r="426">
          <cell r="A426" t="str">
            <v>후렉시블덕트호스(W/보온)</v>
          </cell>
          <cell r="B426" t="str">
            <v>D200</v>
          </cell>
          <cell r="C426" t="str">
            <v>M</v>
          </cell>
          <cell r="D426" t="str">
            <v>426</v>
          </cell>
          <cell r="E426">
            <v>3920</v>
          </cell>
          <cell r="F426">
            <v>1669920</v>
          </cell>
          <cell r="G426">
            <v>5269</v>
          </cell>
        </row>
        <row r="427">
          <cell r="A427" t="str">
            <v>후렉시블덕트호스(W/보온)</v>
          </cell>
          <cell r="B427" t="str">
            <v>D150</v>
          </cell>
          <cell r="C427" t="str">
            <v>M</v>
          </cell>
          <cell r="D427" t="str">
            <v>70</v>
          </cell>
          <cell r="E427">
            <v>2940</v>
          </cell>
          <cell r="F427">
            <v>205800</v>
          </cell>
          <cell r="G427">
            <v>4215</v>
          </cell>
        </row>
        <row r="428">
          <cell r="A428" t="str">
            <v>후렉시블덕트호스</v>
          </cell>
          <cell r="B428" t="str">
            <v>D200</v>
          </cell>
          <cell r="C428" t="str">
            <v>M</v>
          </cell>
          <cell r="D428" t="str">
            <v>16</v>
          </cell>
          <cell r="E428">
            <v>1680</v>
          </cell>
          <cell r="F428">
            <v>26880</v>
          </cell>
          <cell r="G428">
            <v>5269</v>
          </cell>
        </row>
        <row r="429">
          <cell r="A429" t="str">
            <v>SUS BAND</v>
          </cell>
          <cell r="B429" t="str">
            <v>D200</v>
          </cell>
          <cell r="C429" t="str">
            <v>EA</v>
          </cell>
          <cell r="D429" t="str">
            <v>442</v>
          </cell>
          <cell r="E429">
            <v>600</v>
          </cell>
          <cell r="F429">
            <v>265200</v>
          </cell>
        </row>
        <row r="430">
          <cell r="A430" t="str">
            <v>SUS BAND</v>
          </cell>
          <cell r="B430" t="str">
            <v>D150</v>
          </cell>
          <cell r="C430" t="str">
            <v>EA</v>
          </cell>
          <cell r="D430" t="str">
            <v>70</v>
          </cell>
          <cell r="E430">
            <v>400</v>
          </cell>
          <cell r="F430">
            <v>28000</v>
          </cell>
        </row>
        <row r="431">
          <cell r="A431" t="str">
            <v>캔바스조인트</v>
          </cell>
          <cell r="B431" t="str">
            <v>3.2T</v>
          </cell>
          <cell r="C431" t="str">
            <v>M2</v>
          </cell>
          <cell r="D431" t="str">
            <v>24</v>
          </cell>
          <cell r="E431">
            <v>6000</v>
          </cell>
          <cell r="F431">
            <v>144000</v>
          </cell>
          <cell r="G431">
            <v>16864</v>
          </cell>
        </row>
        <row r="432">
          <cell r="A432" t="str">
            <v>점검구</v>
          </cell>
          <cell r="B432" t="str">
            <v>300*200</v>
          </cell>
          <cell r="C432" t="str">
            <v>EA</v>
          </cell>
          <cell r="D432" t="str">
            <v>10</v>
          </cell>
          <cell r="E432">
            <v>6300</v>
          </cell>
          <cell r="F432">
            <v>63000</v>
          </cell>
          <cell r="G432">
            <v>26346</v>
          </cell>
        </row>
        <row r="433">
          <cell r="A433" t="str">
            <v>F.V.D 핸들</v>
          </cell>
          <cell r="C433" t="str">
            <v>EA</v>
          </cell>
          <cell r="D433" t="str">
            <v>10</v>
          </cell>
          <cell r="E433">
            <v>12000</v>
          </cell>
          <cell r="F433">
            <v>120000</v>
          </cell>
        </row>
        <row r="434">
          <cell r="A434" t="str">
            <v>V.D 핸들</v>
          </cell>
          <cell r="C434" t="str">
            <v>EA</v>
          </cell>
          <cell r="D434" t="str">
            <v>54</v>
          </cell>
          <cell r="E434">
            <v>3500</v>
          </cell>
          <cell r="F434">
            <v>189000</v>
          </cell>
        </row>
        <row r="435">
          <cell r="A435" t="str">
            <v>잡재료비</v>
          </cell>
          <cell r="C435" t="str">
            <v>식</v>
          </cell>
          <cell r="D435" t="str">
            <v>1</v>
          </cell>
          <cell r="F435">
            <v>1354975</v>
          </cell>
        </row>
        <row r="436">
          <cell r="A436" t="str">
            <v>공구손료</v>
          </cell>
          <cell r="B436" t="str">
            <v>노무비의 3 %</v>
          </cell>
          <cell r="C436" t="str">
            <v>식</v>
          </cell>
          <cell r="D436" t="str">
            <v>1</v>
          </cell>
          <cell r="F436">
            <v>0</v>
          </cell>
        </row>
        <row r="437">
          <cell r="A437" t="str">
            <v>소계</v>
          </cell>
          <cell r="F437">
            <v>46520817</v>
          </cell>
        </row>
        <row r="456">
          <cell r="A456" t="str">
            <v>6.급수급탕배관공사</v>
          </cell>
        </row>
        <row r="457">
          <cell r="A457" t="str">
            <v>동관L-TYPE(KSD5301)</v>
          </cell>
          <cell r="B457" t="str">
            <v>D65</v>
          </cell>
          <cell r="C457" t="str">
            <v>M</v>
          </cell>
          <cell r="D457">
            <v>45</v>
          </cell>
          <cell r="E457">
            <v>11993</v>
          </cell>
          <cell r="F457">
            <v>539685</v>
          </cell>
          <cell r="G457">
            <v>11815</v>
          </cell>
        </row>
        <row r="458">
          <cell r="A458" t="str">
            <v>동관L-TYPE(KSD5301)</v>
          </cell>
          <cell r="B458" t="str">
            <v>D50</v>
          </cell>
          <cell r="C458" t="str">
            <v>M</v>
          </cell>
          <cell r="D458">
            <v>30</v>
          </cell>
          <cell r="E458">
            <v>8483</v>
          </cell>
          <cell r="F458">
            <v>254490</v>
          </cell>
          <cell r="G458">
            <v>9257</v>
          </cell>
        </row>
        <row r="459">
          <cell r="A459" t="str">
            <v>동관L-TYPE(KSD5301)</v>
          </cell>
          <cell r="B459" t="str">
            <v>D40</v>
          </cell>
          <cell r="C459" t="str">
            <v>M</v>
          </cell>
          <cell r="D459">
            <v>15</v>
          </cell>
          <cell r="E459">
            <v>5525</v>
          </cell>
          <cell r="F459">
            <v>82875</v>
          </cell>
          <cell r="G459">
            <v>7430</v>
          </cell>
        </row>
        <row r="460">
          <cell r="A460" t="str">
            <v>동관L-TYPE(KSD5301)</v>
          </cell>
          <cell r="B460" t="str">
            <v>D32</v>
          </cell>
          <cell r="C460" t="str">
            <v>M</v>
          </cell>
          <cell r="D460">
            <v>50</v>
          </cell>
          <cell r="E460">
            <v>4290</v>
          </cell>
          <cell r="F460">
            <v>214500</v>
          </cell>
          <cell r="G460">
            <v>6700</v>
          </cell>
        </row>
        <row r="461">
          <cell r="A461" t="str">
            <v>동관L-TYPE(KSD5301)</v>
          </cell>
          <cell r="B461" t="str">
            <v>D25</v>
          </cell>
          <cell r="C461" t="str">
            <v>M</v>
          </cell>
          <cell r="D461">
            <v>125</v>
          </cell>
          <cell r="E461">
            <v>3166</v>
          </cell>
          <cell r="F461">
            <v>395750</v>
          </cell>
          <cell r="G461">
            <v>5359</v>
          </cell>
        </row>
        <row r="462">
          <cell r="A462" t="str">
            <v>동관L-TYPE(KSD5301)</v>
          </cell>
          <cell r="B462" t="str">
            <v>D20</v>
          </cell>
          <cell r="C462" t="str">
            <v>M</v>
          </cell>
          <cell r="D462">
            <v>70</v>
          </cell>
          <cell r="E462">
            <v>2194</v>
          </cell>
          <cell r="F462">
            <v>153580</v>
          </cell>
          <cell r="G462">
            <v>4385</v>
          </cell>
        </row>
        <row r="463">
          <cell r="A463" t="str">
            <v>동관L-TYPE(KSD5301)</v>
          </cell>
          <cell r="B463" t="str">
            <v>D15</v>
          </cell>
          <cell r="C463" t="str">
            <v>M</v>
          </cell>
          <cell r="D463">
            <v>173</v>
          </cell>
          <cell r="E463">
            <v>1385</v>
          </cell>
          <cell r="F463">
            <v>239605</v>
          </cell>
          <cell r="G463">
            <v>3775</v>
          </cell>
        </row>
        <row r="464">
          <cell r="A464" t="str">
            <v>관보온(매직테프)</v>
          </cell>
          <cell r="B464" t="str">
            <v>40T*D65</v>
          </cell>
          <cell r="C464" t="str">
            <v>M</v>
          </cell>
          <cell r="D464">
            <v>45</v>
          </cell>
          <cell r="E464">
            <v>3163</v>
          </cell>
          <cell r="F464">
            <v>142335</v>
          </cell>
          <cell r="G464">
            <v>9323</v>
          </cell>
        </row>
        <row r="465">
          <cell r="A465" t="str">
            <v>관보온(매직테프)</v>
          </cell>
          <cell r="B465" t="str">
            <v>40T*D50</v>
          </cell>
          <cell r="C465" t="str">
            <v>M</v>
          </cell>
          <cell r="D465">
            <v>30</v>
          </cell>
          <cell r="E465">
            <v>2764</v>
          </cell>
          <cell r="F465">
            <v>82920</v>
          </cell>
          <cell r="G465">
            <v>7889</v>
          </cell>
        </row>
        <row r="466">
          <cell r="A466" t="str">
            <v>관보온(매직테프)</v>
          </cell>
          <cell r="B466" t="str">
            <v>40T*D40</v>
          </cell>
          <cell r="C466" t="str">
            <v>M</v>
          </cell>
          <cell r="D466">
            <v>15</v>
          </cell>
          <cell r="E466">
            <v>2329</v>
          </cell>
          <cell r="F466">
            <v>34935</v>
          </cell>
          <cell r="G466">
            <v>7889</v>
          </cell>
        </row>
        <row r="467">
          <cell r="A467" t="str">
            <v>관보온(매직테프)</v>
          </cell>
          <cell r="B467" t="str">
            <v>40T*D32</v>
          </cell>
          <cell r="C467" t="str">
            <v>M</v>
          </cell>
          <cell r="D467">
            <v>50</v>
          </cell>
          <cell r="E467">
            <v>2115</v>
          </cell>
          <cell r="F467">
            <v>105750</v>
          </cell>
          <cell r="G467">
            <v>7172</v>
          </cell>
        </row>
        <row r="468">
          <cell r="A468" t="str">
            <v>관보온(매직테프)</v>
          </cell>
          <cell r="B468" t="str">
            <v>40T*D25</v>
          </cell>
          <cell r="C468" t="str">
            <v>M</v>
          </cell>
          <cell r="D468">
            <v>125</v>
          </cell>
          <cell r="E468">
            <v>1929</v>
          </cell>
          <cell r="F468">
            <v>241125</v>
          </cell>
          <cell r="G468">
            <v>6454</v>
          </cell>
        </row>
        <row r="469">
          <cell r="A469" t="str">
            <v>관보온(매직테프)</v>
          </cell>
          <cell r="B469" t="str">
            <v>40T*D20</v>
          </cell>
          <cell r="C469" t="str">
            <v>M</v>
          </cell>
          <cell r="D469">
            <v>70</v>
          </cell>
          <cell r="E469">
            <v>1763</v>
          </cell>
          <cell r="F469">
            <v>123410</v>
          </cell>
          <cell r="G469">
            <v>5737</v>
          </cell>
        </row>
        <row r="470">
          <cell r="A470" t="str">
            <v>관보온(매직테프)</v>
          </cell>
          <cell r="B470" t="str">
            <v>40T*D15</v>
          </cell>
          <cell r="C470" t="str">
            <v>M</v>
          </cell>
          <cell r="D470">
            <v>173</v>
          </cell>
          <cell r="E470">
            <v>1741</v>
          </cell>
          <cell r="F470">
            <v>301193</v>
          </cell>
          <cell r="G470">
            <v>5020</v>
          </cell>
        </row>
        <row r="471">
          <cell r="A471" t="str">
            <v>동엘보</v>
          </cell>
          <cell r="B471" t="str">
            <v>D65</v>
          </cell>
          <cell r="C471" t="str">
            <v>EA</v>
          </cell>
          <cell r="D471" t="str">
            <v>4</v>
          </cell>
          <cell r="E471">
            <v>3435</v>
          </cell>
          <cell r="F471">
            <v>13740</v>
          </cell>
          <cell r="G471">
            <v>0</v>
          </cell>
        </row>
        <row r="472">
          <cell r="A472" t="str">
            <v>동엘보</v>
          </cell>
          <cell r="B472" t="str">
            <v>D50</v>
          </cell>
          <cell r="C472" t="str">
            <v>EA</v>
          </cell>
          <cell r="D472" t="str">
            <v>3</v>
          </cell>
          <cell r="E472">
            <v>1904</v>
          </cell>
          <cell r="F472">
            <v>5712</v>
          </cell>
          <cell r="G472">
            <v>0</v>
          </cell>
        </row>
        <row r="473">
          <cell r="A473" t="str">
            <v>동엘보</v>
          </cell>
          <cell r="B473" t="str">
            <v>D40</v>
          </cell>
          <cell r="C473" t="str">
            <v>EA</v>
          </cell>
          <cell r="D473" t="str">
            <v>4</v>
          </cell>
          <cell r="E473">
            <v>852</v>
          </cell>
          <cell r="F473">
            <v>3408</v>
          </cell>
          <cell r="G473">
            <v>0</v>
          </cell>
        </row>
        <row r="474">
          <cell r="A474" t="str">
            <v>동엘보</v>
          </cell>
          <cell r="B474" t="str">
            <v>D32</v>
          </cell>
          <cell r="C474" t="str">
            <v>EA</v>
          </cell>
          <cell r="D474" t="str">
            <v>3</v>
          </cell>
          <cell r="E474">
            <v>562</v>
          </cell>
          <cell r="F474">
            <v>1686</v>
          </cell>
          <cell r="G474">
            <v>0</v>
          </cell>
        </row>
        <row r="475">
          <cell r="A475" t="str">
            <v>동엘보</v>
          </cell>
          <cell r="B475" t="str">
            <v>D25</v>
          </cell>
          <cell r="C475" t="str">
            <v>EA</v>
          </cell>
          <cell r="D475" t="str">
            <v>53</v>
          </cell>
          <cell r="E475">
            <v>366</v>
          </cell>
          <cell r="F475">
            <v>19398</v>
          </cell>
          <cell r="G475">
            <v>0</v>
          </cell>
        </row>
        <row r="476">
          <cell r="A476" t="str">
            <v>동엘보</v>
          </cell>
          <cell r="B476" t="str">
            <v>D20</v>
          </cell>
          <cell r="C476" t="str">
            <v>EA</v>
          </cell>
          <cell r="D476" t="str">
            <v>17</v>
          </cell>
          <cell r="E476">
            <v>211</v>
          </cell>
          <cell r="F476">
            <v>3587</v>
          </cell>
          <cell r="G476">
            <v>0</v>
          </cell>
        </row>
        <row r="477">
          <cell r="A477" t="str">
            <v>동엘보</v>
          </cell>
          <cell r="B477" t="str">
            <v>D15</v>
          </cell>
          <cell r="C477" t="str">
            <v>EA</v>
          </cell>
          <cell r="D477" t="str">
            <v>92</v>
          </cell>
          <cell r="E477">
            <v>103</v>
          </cell>
          <cell r="F477">
            <v>9476</v>
          </cell>
          <cell r="G477">
            <v>0</v>
          </cell>
        </row>
        <row r="478">
          <cell r="A478" t="str">
            <v>동티이</v>
          </cell>
          <cell r="B478" t="str">
            <v>D65</v>
          </cell>
          <cell r="C478" t="str">
            <v>EA</v>
          </cell>
          <cell r="D478" t="str">
            <v>2</v>
          </cell>
          <cell r="E478">
            <v>3867</v>
          </cell>
          <cell r="F478">
            <v>7734</v>
          </cell>
          <cell r="G478">
            <v>0</v>
          </cell>
        </row>
        <row r="479">
          <cell r="A479" t="str">
            <v>동티이</v>
          </cell>
          <cell r="B479" t="str">
            <v>D50</v>
          </cell>
          <cell r="C479" t="str">
            <v>EA</v>
          </cell>
          <cell r="D479" t="str">
            <v>6</v>
          </cell>
          <cell r="E479">
            <v>2364</v>
          </cell>
          <cell r="F479">
            <v>14184</v>
          </cell>
          <cell r="G479">
            <v>0</v>
          </cell>
        </row>
        <row r="480">
          <cell r="A480" t="str">
            <v>동티이</v>
          </cell>
          <cell r="B480" t="str">
            <v>D40</v>
          </cell>
          <cell r="C480" t="str">
            <v>EA</v>
          </cell>
          <cell r="D480" t="str">
            <v>10</v>
          </cell>
          <cell r="E480">
            <v>1298</v>
          </cell>
          <cell r="F480">
            <v>12980</v>
          </cell>
          <cell r="G480">
            <v>0</v>
          </cell>
        </row>
        <row r="481">
          <cell r="A481" t="str">
            <v>동티이</v>
          </cell>
          <cell r="B481" t="str">
            <v>D32</v>
          </cell>
          <cell r="C481" t="str">
            <v>EA</v>
          </cell>
          <cell r="D481" t="str">
            <v>15</v>
          </cell>
          <cell r="E481">
            <v>871</v>
          </cell>
          <cell r="F481">
            <v>13065</v>
          </cell>
          <cell r="G481">
            <v>0</v>
          </cell>
        </row>
        <row r="482">
          <cell r="A482" t="str">
            <v>동티이</v>
          </cell>
          <cell r="B482" t="str">
            <v>D25</v>
          </cell>
          <cell r="C482" t="str">
            <v>EA</v>
          </cell>
          <cell r="D482" t="str">
            <v>20</v>
          </cell>
          <cell r="E482">
            <v>512</v>
          </cell>
          <cell r="F482">
            <v>10240</v>
          </cell>
          <cell r="G482">
            <v>0</v>
          </cell>
        </row>
        <row r="483">
          <cell r="A483" t="str">
            <v>동티이</v>
          </cell>
          <cell r="B483" t="str">
            <v>D20</v>
          </cell>
          <cell r="C483" t="str">
            <v>EA</v>
          </cell>
          <cell r="D483" t="str">
            <v>5</v>
          </cell>
          <cell r="E483">
            <v>333</v>
          </cell>
          <cell r="F483">
            <v>1665</v>
          </cell>
          <cell r="G483">
            <v>0</v>
          </cell>
        </row>
        <row r="484">
          <cell r="A484" t="str">
            <v>동레듀샤</v>
          </cell>
          <cell r="B484" t="str">
            <v>D65</v>
          </cell>
          <cell r="C484" t="str">
            <v>EA</v>
          </cell>
          <cell r="D484" t="str">
            <v>1</v>
          </cell>
          <cell r="E484">
            <v>1126</v>
          </cell>
          <cell r="F484">
            <v>1126</v>
          </cell>
          <cell r="G484">
            <v>0</v>
          </cell>
        </row>
        <row r="485">
          <cell r="A485" t="str">
            <v>동레듀샤</v>
          </cell>
          <cell r="B485" t="str">
            <v>D50</v>
          </cell>
          <cell r="C485" t="str">
            <v>EA</v>
          </cell>
          <cell r="D485" t="str">
            <v>2</v>
          </cell>
          <cell r="E485">
            <v>1105</v>
          </cell>
          <cell r="F485">
            <v>2210</v>
          </cell>
          <cell r="G485">
            <v>0</v>
          </cell>
        </row>
        <row r="486">
          <cell r="A486" t="str">
            <v>동레듀샤</v>
          </cell>
          <cell r="B486" t="str">
            <v>D40</v>
          </cell>
          <cell r="C486" t="str">
            <v>EA</v>
          </cell>
          <cell r="D486" t="str">
            <v>4</v>
          </cell>
          <cell r="E486">
            <v>461</v>
          </cell>
          <cell r="F486">
            <v>1844</v>
          </cell>
          <cell r="G486">
            <v>0</v>
          </cell>
        </row>
        <row r="487">
          <cell r="A487" t="str">
            <v>동레듀샤</v>
          </cell>
          <cell r="B487" t="str">
            <v>D32</v>
          </cell>
          <cell r="C487" t="str">
            <v>EA</v>
          </cell>
          <cell r="D487" t="str">
            <v>1</v>
          </cell>
          <cell r="E487">
            <v>268</v>
          </cell>
          <cell r="F487">
            <v>268</v>
          </cell>
          <cell r="G487">
            <v>0</v>
          </cell>
        </row>
        <row r="488">
          <cell r="A488" t="str">
            <v>동레듀샤</v>
          </cell>
          <cell r="B488" t="str">
            <v>D25</v>
          </cell>
          <cell r="C488" t="str">
            <v>EA</v>
          </cell>
          <cell r="D488" t="str">
            <v>6</v>
          </cell>
          <cell r="E488">
            <v>196</v>
          </cell>
          <cell r="F488">
            <v>1176</v>
          </cell>
          <cell r="G488">
            <v>0</v>
          </cell>
        </row>
        <row r="489">
          <cell r="A489" t="str">
            <v>동레듀샤</v>
          </cell>
          <cell r="B489" t="str">
            <v>D20</v>
          </cell>
          <cell r="C489" t="str">
            <v>EA</v>
          </cell>
          <cell r="D489" t="str">
            <v>2</v>
          </cell>
          <cell r="E489">
            <v>133</v>
          </cell>
          <cell r="F489">
            <v>266</v>
          </cell>
          <cell r="G489">
            <v>0</v>
          </cell>
        </row>
        <row r="490">
          <cell r="A490" t="str">
            <v>동소켓</v>
          </cell>
          <cell r="B490" t="str">
            <v>D65</v>
          </cell>
          <cell r="C490" t="str">
            <v>EA</v>
          </cell>
          <cell r="D490" t="str">
            <v>3</v>
          </cell>
          <cell r="E490">
            <v>1126</v>
          </cell>
          <cell r="F490">
            <v>3378</v>
          </cell>
          <cell r="G490">
            <v>0</v>
          </cell>
        </row>
        <row r="491">
          <cell r="A491" t="str">
            <v>동소켓</v>
          </cell>
          <cell r="B491" t="str">
            <v>D20</v>
          </cell>
          <cell r="C491" t="str">
            <v>EA</v>
          </cell>
          <cell r="D491" t="str">
            <v>2</v>
          </cell>
          <cell r="E491">
            <v>103</v>
          </cell>
          <cell r="F491">
            <v>206</v>
          </cell>
          <cell r="G491">
            <v>0</v>
          </cell>
        </row>
        <row r="492">
          <cell r="A492" t="str">
            <v>동캡</v>
          </cell>
          <cell r="B492" t="str">
            <v>D32</v>
          </cell>
          <cell r="C492" t="str">
            <v>EA</v>
          </cell>
          <cell r="D492" t="str">
            <v>4</v>
          </cell>
          <cell r="E492">
            <v>252</v>
          </cell>
          <cell r="F492">
            <v>1008</v>
          </cell>
          <cell r="G492">
            <v>0</v>
          </cell>
        </row>
        <row r="493">
          <cell r="A493" t="str">
            <v>동캡</v>
          </cell>
          <cell r="B493" t="str">
            <v>D25</v>
          </cell>
          <cell r="C493" t="str">
            <v>EA</v>
          </cell>
          <cell r="D493" t="str">
            <v>1</v>
          </cell>
          <cell r="E493">
            <v>183</v>
          </cell>
          <cell r="F493">
            <v>183</v>
          </cell>
          <cell r="G493">
            <v>0</v>
          </cell>
        </row>
        <row r="494">
          <cell r="A494" t="str">
            <v>동캡</v>
          </cell>
          <cell r="B494" t="str">
            <v>D20</v>
          </cell>
          <cell r="C494" t="str">
            <v>EA</v>
          </cell>
          <cell r="D494" t="str">
            <v>1</v>
          </cell>
          <cell r="E494">
            <v>124</v>
          </cell>
          <cell r="F494">
            <v>124</v>
          </cell>
          <cell r="G494">
            <v>0</v>
          </cell>
        </row>
        <row r="495">
          <cell r="A495" t="str">
            <v>동아답타(C*M)</v>
          </cell>
          <cell r="B495" t="str">
            <v>D50</v>
          </cell>
          <cell r="C495" t="str">
            <v>EA</v>
          </cell>
          <cell r="D495" t="str">
            <v>1</v>
          </cell>
          <cell r="E495">
            <v>3056</v>
          </cell>
          <cell r="F495">
            <v>3056</v>
          </cell>
          <cell r="G495">
            <v>0</v>
          </cell>
        </row>
        <row r="496">
          <cell r="A496" t="str">
            <v>동아답타(C*M)</v>
          </cell>
          <cell r="B496" t="str">
            <v>D32</v>
          </cell>
          <cell r="C496" t="str">
            <v>EA</v>
          </cell>
          <cell r="D496" t="str">
            <v>1</v>
          </cell>
          <cell r="E496">
            <v>1678</v>
          </cell>
          <cell r="F496">
            <v>1678</v>
          </cell>
          <cell r="G496">
            <v>0</v>
          </cell>
        </row>
        <row r="497">
          <cell r="A497" t="str">
            <v>동아답타(C*M)</v>
          </cell>
          <cell r="B497" t="str">
            <v>D25</v>
          </cell>
          <cell r="C497" t="str">
            <v>EA</v>
          </cell>
          <cell r="D497" t="str">
            <v>6</v>
          </cell>
          <cell r="E497">
            <v>950</v>
          </cell>
          <cell r="F497">
            <v>5700</v>
          </cell>
          <cell r="G497">
            <v>0</v>
          </cell>
        </row>
        <row r="498">
          <cell r="A498" t="str">
            <v>동아답타(C*M)</v>
          </cell>
          <cell r="B498" t="str">
            <v>D20</v>
          </cell>
          <cell r="C498" t="str">
            <v>EA</v>
          </cell>
          <cell r="D498" t="str">
            <v>4</v>
          </cell>
          <cell r="E498">
            <v>522</v>
          </cell>
          <cell r="F498">
            <v>2088</v>
          </cell>
          <cell r="G498">
            <v>0</v>
          </cell>
        </row>
        <row r="499">
          <cell r="A499" t="str">
            <v>동땜엘보(C*F)</v>
          </cell>
          <cell r="B499" t="str">
            <v>D25</v>
          </cell>
          <cell r="C499" t="str">
            <v>EA</v>
          </cell>
          <cell r="D499" t="str">
            <v>14</v>
          </cell>
          <cell r="E499">
            <v>2773</v>
          </cell>
          <cell r="F499">
            <v>38822</v>
          </cell>
          <cell r="G499">
            <v>0</v>
          </cell>
        </row>
        <row r="500">
          <cell r="A500" t="str">
            <v>동땜엘보(C*F)</v>
          </cell>
          <cell r="B500" t="str">
            <v>D15(大)</v>
          </cell>
          <cell r="C500" t="str">
            <v>EA</v>
          </cell>
          <cell r="D500" t="str">
            <v>28</v>
          </cell>
          <cell r="E500">
            <v>722</v>
          </cell>
          <cell r="F500">
            <v>20216</v>
          </cell>
          <cell r="G500">
            <v>0</v>
          </cell>
        </row>
        <row r="501">
          <cell r="A501" t="str">
            <v>동유니온(C*M)</v>
          </cell>
          <cell r="B501" t="str">
            <v>D50</v>
          </cell>
          <cell r="C501" t="str">
            <v>EA</v>
          </cell>
          <cell r="D501" t="str">
            <v>1</v>
          </cell>
          <cell r="E501">
            <v>8707</v>
          </cell>
          <cell r="F501">
            <v>8707</v>
          </cell>
          <cell r="G501">
            <v>0</v>
          </cell>
        </row>
        <row r="502">
          <cell r="A502" t="str">
            <v>동유니온(C*M)</v>
          </cell>
          <cell r="B502" t="str">
            <v>D32</v>
          </cell>
          <cell r="C502" t="str">
            <v>EA</v>
          </cell>
          <cell r="D502" t="str">
            <v>1</v>
          </cell>
          <cell r="E502">
            <v>5137</v>
          </cell>
          <cell r="F502">
            <v>5137</v>
          </cell>
          <cell r="G502">
            <v>0</v>
          </cell>
        </row>
        <row r="503">
          <cell r="A503" t="str">
            <v>동유니온(C*M)</v>
          </cell>
          <cell r="B503" t="str">
            <v>D25</v>
          </cell>
          <cell r="C503" t="str">
            <v>EA</v>
          </cell>
          <cell r="D503" t="str">
            <v>6</v>
          </cell>
          <cell r="E503">
            <v>2902</v>
          </cell>
          <cell r="F503">
            <v>17412</v>
          </cell>
          <cell r="G503">
            <v>0</v>
          </cell>
        </row>
        <row r="504">
          <cell r="A504" t="str">
            <v>동유니온(C*M)</v>
          </cell>
          <cell r="B504" t="str">
            <v>D20</v>
          </cell>
          <cell r="C504" t="str">
            <v>EA</v>
          </cell>
          <cell r="D504" t="str">
            <v>4</v>
          </cell>
          <cell r="E504">
            <v>2121</v>
          </cell>
          <cell r="F504">
            <v>8484</v>
          </cell>
          <cell r="G504">
            <v>0</v>
          </cell>
        </row>
        <row r="505">
          <cell r="A505" t="str">
            <v>황동볼밸브(10KG)</v>
          </cell>
          <cell r="B505" t="str">
            <v>D50</v>
          </cell>
          <cell r="C505" t="str">
            <v>EA</v>
          </cell>
          <cell r="D505" t="str">
            <v>1</v>
          </cell>
          <cell r="E505">
            <v>8550</v>
          </cell>
          <cell r="F505">
            <v>8550</v>
          </cell>
          <cell r="G505">
            <v>5089</v>
          </cell>
        </row>
        <row r="506">
          <cell r="A506" t="str">
            <v>황동볼밸브(10KG)</v>
          </cell>
          <cell r="B506" t="str">
            <v>D32</v>
          </cell>
          <cell r="C506" t="str">
            <v>EA</v>
          </cell>
          <cell r="D506" t="str">
            <v>1</v>
          </cell>
          <cell r="E506">
            <v>4050</v>
          </cell>
          <cell r="F506">
            <v>4050</v>
          </cell>
          <cell r="G506">
            <v>5089</v>
          </cell>
        </row>
        <row r="507">
          <cell r="A507" t="str">
            <v>황동볼밸브(10KG)</v>
          </cell>
          <cell r="B507" t="str">
            <v>D25</v>
          </cell>
          <cell r="C507" t="str">
            <v>EA</v>
          </cell>
          <cell r="D507" t="str">
            <v>6</v>
          </cell>
          <cell r="E507">
            <v>2790</v>
          </cell>
          <cell r="F507">
            <v>16740</v>
          </cell>
          <cell r="G507">
            <v>5089</v>
          </cell>
        </row>
        <row r="508">
          <cell r="A508" t="str">
            <v>황동볼밸브(10KG)</v>
          </cell>
          <cell r="B508" t="str">
            <v>D20</v>
          </cell>
          <cell r="C508" t="str">
            <v>EA</v>
          </cell>
          <cell r="D508" t="str">
            <v>4</v>
          </cell>
          <cell r="E508">
            <v>1575</v>
          </cell>
          <cell r="F508">
            <v>6300</v>
          </cell>
          <cell r="G508">
            <v>5089</v>
          </cell>
        </row>
        <row r="509">
          <cell r="A509" t="str">
            <v>동관용접(BRAZING)</v>
          </cell>
          <cell r="B509" t="str">
            <v>D65</v>
          </cell>
          <cell r="C509" t="str">
            <v>개소</v>
          </cell>
          <cell r="D509" t="str">
            <v>22</v>
          </cell>
          <cell r="E509">
            <v>822</v>
          </cell>
          <cell r="F509">
            <v>18084</v>
          </cell>
          <cell r="G509">
            <v>9882</v>
          </cell>
        </row>
        <row r="510">
          <cell r="A510" t="str">
            <v>동관용접(BRAZING)</v>
          </cell>
          <cell r="B510" t="str">
            <v>D50</v>
          </cell>
          <cell r="C510" t="str">
            <v>개소</v>
          </cell>
          <cell r="D510" t="str">
            <v>30</v>
          </cell>
          <cell r="E510">
            <v>625</v>
          </cell>
          <cell r="F510">
            <v>18750</v>
          </cell>
          <cell r="G510">
            <v>7686</v>
          </cell>
        </row>
        <row r="511">
          <cell r="A511" t="str">
            <v>동관용접(BRAZING)</v>
          </cell>
          <cell r="B511" t="str">
            <v>D40</v>
          </cell>
          <cell r="C511" t="str">
            <v>개소</v>
          </cell>
          <cell r="D511" t="str">
            <v>46</v>
          </cell>
          <cell r="E511">
            <v>434</v>
          </cell>
          <cell r="F511">
            <v>19964</v>
          </cell>
          <cell r="G511">
            <v>6118</v>
          </cell>
        </row>
        <row r="512">
          <cell r="A512" t="str">
            <v>동관용접(BRAZING)</v>
          </cell>
          <cell r="B512" t="str">
            <v>D32</v>
          </cell>
          <cell r="C512" t="str">
            <v>개소</v>
          </cell>
          <cell r="D512" t="str">
            <v>59</v>
          </cell>
          <cell r="E512">
            <v>332</v>
          </cell>
          <cell r="F512">
            <v>19588</v>
          </cell>
          <cell r="G512">
            <v>5569</v>
          </cell>
        </row>
        <row r="513">
          <cell r="A513" t="str">
            <v>동관용접(BRAZING)</v>
          </cell>
          <cell r="B513" t="str">
            <v>D25</v>
          </cell>
          <cell r="C513" t="str">
            <v>개소</v>
          </cell>
          <cell r="D513" t="str">
            <v>205</v>
          </cell>
          <cell r="E513">
            <v>243</v>
          </cell>
          <cell r="F513">
            <v>49815</v>
          </cell>
          <cell r="G513">
            <v>4549</v>
          </cell>
        </row>
        <row r="514">
          <cell r="A514" t="str">
            <v>동관용접(BRAZING)</v>
          </cell>
          <cell r="B514" t="str">
            <v>D20</v>
          </cell>
          <cell r="C514" t="str">
            <v>개소</v>
          </cell>
          <cell r="D514" t="str">
            <v>66</v>
          </cell>
          <cell r="E514">
            <v>179</v>
          </cell>
          <cell r="F514">
            <v>11814</v>
          </cell>
          <cell r="G514">
            <v>3685</v>
          </cell>
        </row>
        <row r="515">
          <cell r="A515" t="str">
            <v>동관용접(BRAZING)</v>
          </cell>
          <cell r="B515" t="str">
            <v>D15</v>
          </cell>
          <cell r="C515" t="str">
            <v>개소</v>
          </cell>
          <cell r="D515" t="str">
            <v>212</v>
          </cell>
          <cell r="E515">
            <v>86</v>
          </cell>
          <cell r="F515">
            <v>18232</v>
          </cell>
          <cell r="G515">
            <v>3216</v>
          </cell>
        </row>
        <row r="516">
          <cell r="A516" t="str">
            <v>절연행가</v>
          </cell>
          <cell r="B516" t="str">
            <v>D65</v>
          </cell>
          <cell r="C516" t="str">
            <v>개소</v>
          </cell>
          <cell r="D516" t="str">
            <v>9</v>
          </cell>
          <cell r="E516">
            <v>1099</v>
          </cell>
          <cell r="F516">
            <v>9891</v>
          </cell>
          <cell r="G516">
            <v>0</v>
          </cell>
        </row>
        <row r="517">
          <cell r="A517" t="str">
            <v>절연행가</v>
          </cell>
          <cell r="B517" t="str">
            <v>D50</v>
          </cell>
          <cell r="C517" t="str">
            <v>개소</v>
          </cell>
          <cell r="D517" t="str">
            <v>9</v>
          </cell>
          <cell r="E517">
            <v>971</v>
          </cell>
          <cell r="F517">
            <v>8739</v>
          </cell>
          <cell r="G517">
            <v>0</v>
          </cell>
        </row>
        <row r="518">
          <cell r="A518" t="str">
            <v>절연행가</v>
          </cell>
          <cell r="B518" t="str">
            <v>D40</v>
          </cell>
          <cell r="C518" t="str">
            <v>개소</v>
          </cell>
          <cell r="D518" t="str">
            <v>5</v>
          </cell>
          <cell r="E518">
            <v>868</v>
          </cell>
          <cell r="F518">
            <v>4340</v>
          </cell>
          <cell r="G518">
            <v>0</v>
          </cell>
        </row>
        <row r="519">
          <cell r="A519" t="str">
            <v>절연행가</v>
          </cell>
          <cell r="B519" t="str">
            <v>D32</v>
          </cell>
          <cell r="C519" t="str">
            <v>개소</v>
          </cell>
          <cell r="D519" t="str">
            <v>13</v>
          </cell>
          <cell r="E519">
            <v>822</v>
          </cell>
          <cell r="F519">
            <v>10686</v>
          </cell>
          <cell r="G519">
            <v>0</v>
          </cell>
        </row>
        <row r="520">
          <cell r="A520" t="str">
            <v>절연행가</v>
          </cell>
          <cell r="B520" t="str">
            <v>D25</v>
          </cell>
          <cell r="C520" t="str">
            <v>개소</v>
          </cell>
          <cell r="D520" t="str">
            <v>22</v>
          </cell>
          <cell r="E520">
            <v>759</v>
          </cell>
          <cell r="F520">
            <v>16698</v>
          </cell>
          <cell r="G520">
            <v>0</v>
          </cell>
        </row>
        <row r="521">
          <cell r="A521" t="str">
            <v>절연행가</v>
          </cell>
          <cell r="B521" t="str">
            <v>D20</v>
          </cell>
          <cell r="C521" t="str">
            <v>개소</v>
          </cell>
          <cell r="D521" t="str">
            <v>19</v>
          </cell>
          <cell r="E521">
            <v>724</v>
          </cell>
          <cell r="F521">
            <v>13756</v>
          </cell>
          <cell r="G521">
            <v>0</v>
          </cell>
        </row>
        <row r="522">
          <cell r="A522" t="str">
            <v>절연행가</v>
          </cell>
          <cell r="B522" t="str">
            <v>D15</v>
          </cell>
          <cell r="C522" t="str">
            <v>개소</v>
          </cell>
          <cell r="D522" t="str">
            <v>8</v>
          </cell>
          <cell r="E522">
            <v>703</v>
          </cell>
          <cell r="F522">
            <v>5624</v>
          </cell>
          <cell r="G522">
            <v>0</v>
          </cell>
        </row>
        <row r="523">
          <cell r="A523" t="str">
            <v>파이프스리브</v>
          </cell>
          <cell r="B523" t="str">
            <v>D65</v>
          </cell>
          <cell r="C523" t="str">
            <v>개소</v>
          </cell>
          <cell r="D523" t="str">
            <v>3</v>
          </cell>
          <cell r="E523">
            <v>2238</v>
          </cell>
          <cell r="F523">
            <v>6714</v>
          </cell>
          <cell r="G523">
            <v>0</v>
          </cell>
        </row>
        <row r="524">
          <cell r="A524" t="str">
            <v>파이프스리브</v>
          </cell>
          <cell r="B524" t="str">
            <v>D50</v>
          </cell>
          <cell r="C524" t="str">
            <v>개소</v>
          </cell>
          <cell r="D524" t="str">
            <v>3</v>
          </cell>
          <cell r="E524">
            <v>2272</v>
          </cell>
          <cell r="F524">
            <v>6816</v>
          </cell>
          <cell r="G524">
            <v>0</v>
          </cell>
        </row>
        <row r="525">
          <cell r="A525" t="str">
            <v>파이프스리브</v>
          </cell>
          <cell r="B525" t="str">
            <v>D40</v>
          </cell>
          <cell r="C525" t="str">
            <v>개소</v>
          </cell>
          <cell r="D525" t="str">
            <v>2</v>
          </cell>
          <cell r="E525">
            <v>1506</v>
          </cell>
          <cell r="F525">
            <v>3012</v>
          </cell>
          <cell r="G525">
            <v>0</v>
          </cell>
        </row>
        <row r="526">
          <cell r="A526" t="str">
            <v>파이프스리브</v>
          </cell>
          <cell r="B526" t="str">
            <v>D32</v>
          </cell>
          <cell r="C526" t="str">
            <v>개소</v>
          </cell>
          <cell r="D526" t="str">
            <v>1</v>
          </cell>
          <cell r="E526">
            <v>1480</v>
          </cell>
          <cell r="F526">
            <v>1480</v>
          </cell>
          <cell r="G526">
            <v>0</v>
          </cell>
        </row>
        <row r="527">
          <cell r="A527" t="str">
            <v>파이프스리브</v>
          </cell>
          <cell r="B527" t="str">
            <v>D25</v>
          </cell>
          <cell r="C527" t="str">
            <v>개소</v>
          </cell>
          <cell r="D527" t="str">
            <v>8</v>
          </cell>
          <cell r="E527">
            <v>1032</v>
          </cell>
          <cell r="F527">
            <v>8256</v>
          </cell>
          <cell r="G527">
            <v>0</v>
          </cell>
        </row>
        <row r="528">
          <cell r="A528" t="str">
            <v>파이프스리브</v>
          </cell>
          <cell r="B528" t="str">
            <v>D20</v>
          </cell>
          <cell r="C528" t="str">
            <v>개소</v>
          </cell>
          <cell r="D528" t="str">
            <v>5</v>
          </cell>
          <cell r="E528">
            <v>881</v>
          </cell>
          <cell r="F528">
            <v>4405</v>
          </cell>
          <cell r="G528">
            <v>0</v>
          </cell>
        </row>
        <row r="529">
          <cell r="A529" t="str">
            <v>지수판스리브</v>
          </cell>
          <cell r="B529" t="str">
            <v>D65</v>
          </cell>
          <cell r="C529" t="str">
            <v>개소</v>
          </cell>
          <cell r="D529" t="str">
            <v>1</v>
          </cell>
          <cell r="E529">
            <v>2953</v>
          </cell>
          <cell r="F529">
            <v>2953</v>
          </cell>
          <cell r="G529">
            <v>3042</v>
          </cell>
        </row>
        <row r="530">
          <cell r="A530" t="str">
            <v>절연U-BOLT/NUT</v>
          </cell>
          <cell r="B530" t="str">
            <v>D65</v>
          </cell>
          <cell r="C530" t="str">
            <v>EA</v>
          </cell>
          <cell r="D530" t="str">
            <v>2</v>
          </cell>
          <cell r="E530">
            <v>527</v>
          </cell>
          <cell r="F530">
            <v>1054</v>
          </cell>
        </row>
        <row r="531">
          <cell r="A531" t="str">
            <v>절연U-BOLT/NUT</v>
          </cell>
          <cell r="B531" t="str">
            <v>D50</v>
          </cell>
          <cell r="C531" t="str">
            <v>EA</v>
          </cell>
          <cell r="D531" t="str">
            <v>1</v>
          </cell>
          <cell r="E531">
            <v>398</v>
          </cell>
          <cell r="F531">
            <v>398</v>
          </cell>
        </row>
        <row r="532">
          <cell r="A532" t="str">
            <v>절연U-BOLT/NUT</v>
          </cell>
          <cell r="B532" t="str">
            <v>D25</v>
          </cell>
          <cell r="C532" t="str">
            <v>EA</v>
          </cell>
          <cell r="D532" t="str">
            <v>1</v>
          </cell>
          <cell r="E532">
            <v>309</v>
          </cell>
          <cell r="F532">
            <v>309</v>
          </cell>
        </row>
        <row r="533">
          <cell r="A533" t="str">
            <v>절연U-BOLT/NUT</v>
          </cell>
          <cell r="B533" t="str">
            <v>D20</v>
          </cell>
          <cell r="C533" t="str">
            <v>EA</v>
          </cell>
          <cell r="D533" t="str">
            <v>1</v>
          </cell>
          <cell r="E533">
            <v>263</v>
          </cell>
          <cell r="F533">
            <v>263</v>
          </cell>
        </row>
        <row r="534">
          <cell r="A534" t="str">
            <v>잡재료비</v>
          </cell>
          <cell r="C534" t="str">
            <v>식</v>
          </cell>
          <cell r="D534" t="str">
            <v>1</v>
          </cell>
          <cell r="F534">
            <v>103481</v>
          </cell>
        </row>
        <row r="535">
          <cell r="A535" t="str">
            <v>공구손료</v>
          </cell>
          <cell r="B535" t="str">
            <v>노무비의 3 %</v>
          </cell>
          <cell r="C535" t="str">
            <v>식</v>
          </cell>
          <cell r="D535" t="str">
            <v>1</v>
          </cell>
          <cell r="F535">
            <v>0</v>
          </cell>
        </row>
        <row r="536">
          <cell r="A536" t="str">
            <v>소계</v>
          </cell>
          <cell r="F536">
            <v>3552879</v>
          </cell>
        </row>
        <row r="556">
          <cell r="A556" t="str">
            <v>7.오배수배관공사</v>
          </cell>
        </row>
        <row r="557">
          <cell r="A557" t="str">
            <v>주철직관(NO.HUB)</v>
          </cell>
          <cell r="B557" t="str">
            <v>D125*3000L</v>
          </cell>
          <cell r="C557" t="str">
            <v>본</v>
          </cell>
          <cell r="D557" t="str">
            <v>16</v>
          </cell>
          <cell r="E557">
            <v>29400</v>
          </cell>
          <cell r="F557">
            <v>470400</v>
          </cell>
        </row>
        <row r="558">
          <cell r="A558" t="str">
            <v>주철직관(NO.HUB)</v>
          </cell>
          <cell r="B558" t="str">
            <v>D100*3000L</v>
          </cell>
          <cell r="C558" t="str">
            <v>본</v>
          </cell>
          <cell r="D558" t="str">
            <v>43</v>
          </cell>
          <cell r="E558">
            <v>23520</v>
          </cell>
          <cell r="F558">
            <v>1011360</v>
          </cell>
        </row>
        <row r="559">
          <cell r="A559" t="str">
            <v>주철직관(NO.HUB)</v>
          </cell>
          <cell r="B559" t="str">
            <v>D75*3000L</v>
          </cell>
          <cell r="C559" t="str">
            <v>본</v>
          </cell>
          <cell r="D559" t="str">
            <v>13</v>
          </cell>
          <cell r="E559">
            <v>17010</v>
          </cell>
          <cell r="F559">
            <v>221130</v>
          </cell>
        </row>
        <row r="560">
          <cell r="A560" t="str">
            <v>주철직관(NO.HUB)</v>
          </cell>
          <cell r="B560" t="str">
            <v>D50*3000L</v>
          </cell>
          <cell r="C560" t="str">
            <v>본</v>
          </cell>
          <cell r="D560" t="str">
            <v>15</v>
          </cell>
          <cell r="E560">
            <v>13615</v>
          </cell>
          <cell r="F560">
            <v>204225</v>
          </cell>
        </row>
        <row r="561">
          <cell r="A561" t="str">
            <v>주철90'장곡관(NO HUB)</v>
          </cell>
          <cell r="B561" t="str">
            <v>D100</v>
          </cell>
          <cell r="C561" t="str">
            <v>EA</v>
          </cell>
          <cell r="D561" t="str">
            <v>14</v>
          </cell>
          <cell r="E561">
            <v>3640</v>
          </cell>
          <cell r="F561">
            <v>50960</v>
          </cell>
        </row>
        <row r="562">
          <cell r="A562" t="str">
            <v>주철90'장곡관(NO HUB)</v>
          </cell>
          <cell r="B562" t="str">
            <v>D50</v>
          </cell>
          <cell r="C562" t="str">
            <v>EA</v>
          </cell>
          <cell r="D562" t="str">
            <v>10</v>
          </cell>
          <cell r="E562">
            <v>1330</v>
          </cell>
          <cell r="F562">
            <v>13300</v>
          </cell>
        </row>
        <row r="563">
          <cell r="A563" t="str">
            <v>주철45'곡관(NO HUB)</v>
          </cell>
          <cell r="B563" t="str">
            <v>D125</v>
          </cell>
          <cell r="C563" t="str">
            <v>EA</v>
          </cell>
          <cell r="D563" t="str">
            <v>1</v>
          </cell>
          <cell r="E563">
            <v>2065</v>
          </cell>
          <cell r="F563">
            <v>2065</v>
          </cell>
        </row>
        <row r="564">
          <cell r="A564" t="str">
            <v>주철45'곡관(NO HUB)</v>
          </cell>
          <cell r="B564" t="str">
            <v>D100</v>
          </cell>
          <cell r="C564" t="str">
            <v>EA</v>
          </cell>
          <cell r="D564" t="str">
            <v>18</v>
          </cell>
          <cell r="E564">
            <v>1190</v>
          </cell>
          <cell r="F564">
            <v>21420</v>
          </cell>
        </row>
        <row r="565">
          <cell r="A565" t="str">
            <v>주철45'곡관(NO HUB)</v>
          </cell>
          <cell r="B565" t="str">
            <v>D75</v>
          </cell>
          <cell r="C565" t="str">
            <v>EA</v>
          </cell>
          <cell r="D565" t="str">
            <v>16</v>
          </cell>
          <cell r="E565">
            <v>805</v>
          </cell>
          <cell r="F565">
            <v>12880</v>
          </cell>
        </row>
        <row r="566">
          <cell r="A566" t="str">
            <v>주철45'곡관(NO HUB)</v>
          </cell>
          <cell r="B566" t="str">
            <v>D50</v>
          </cell>
          <cell r="C566" t="str">
            <v>EA</v>
          </cell>
          <cell r="D566" t="str">
            <v>22</v>
          </cell>
          <cell r="E566">
            <v>490</v>
          </cell>
          <cell r="F566">
            <v>10780</v>
          </cell>
        </row>
        <row r="567">
          <cell r="A567" t="str">
            <v>백관(KSD3507)</v>
          </cell>
          <cell r="B567" t="str">
            <v>D100</v>
          </cell>
          <cell r="C567" t="str">
            <v>M</v>
          </cell>
          <cell r="D567">
            <v>10</v>
          </cell>
          <cell r="E567">
            <v>7410</v>
          </cell>
          <cell r="F567">
            <v>74100</v>
          </cell>
          <cell r="G567">
            <v>41204</v>
          </cell>
        </row>
        <row r="568">
          <cell r="A568" t="str">
            <v>백관(KSD3507)</v>
          </cell>
          <cell r="B568" t="str">
            <v>D80</v>
          </cell>
          <cell r="C568" t="str">
            <v>M</v>
          </cell>
          <cell r="D568">
            <v>19</v>
          </cell>
          <cell r="E568">
            <v>5170</v>
          </cell>
          <cell r="F568">
            <v>98230</v>
          </cell>
          <cell r="G568">
            <v>31565</v>
          </cell>
        </row>
        <row r="569">
          <cell r="A569" t="str">
            <v>백관(KSD3507)</v>
          </cell>
          <cell r="B569" t="str">
            <v>D50</v>
          </cell>
          <cell r="C569" t="str">
            <v>M</v>
          </cell>
          <cell r="D569">
            <v>107</v>
          </cell>
          <cell r="E569">
            <v>3205</v>
          </cell>
          <cell r="F569">
            <v>342935</v>
          </cell>
          <cell r="G569">
            <v>21125</v>
          </cell>
        </row>
        <row r="570">
          <cell r="A570" t="str">
            <v>백관(KSD3507)</v>
          </cell>
          <cell r="B570" t="str">
            <v>D32</v>
          </cell>
          <cell r="C570" t="str">
            <v>M</v>
          </cell>
          <cell r="D570">
            <v>17</v>
          </cell>
          <cell r="E570">
            <v>2160</v>
          </cell>
          <cell r="F570">
            <v>36720</v>
          </cell>
          <cell r="G570">
            <v>15515</v>
          </cell>
        </row>
        <row r="571">
          <cell r="A571" t="str">
            <v>백엘보(용접)</v>
          </cell>
          <cell r="B571" t="str">
            <v>D80</v>
          </cell>
          <cell r="C571" t="str">
            <v>EA</v>
          </cell>
          <cell r="D571" t="str">
            <v>3</v>
          </cell>
          <cell r="E571">
            <v>2232</v>
          </cell>
          <cell r="F571">
            <v>6696</v>
          </cell>
          <cell r="G571">
            <v>0</v>
          </cell>
        </row>
        <row r="572">
          <cell r="A572" t="str">
            <v>백엘보(나사)</v>
          </cell>
          <cell r="B572" t="str">
            <v>D50</v>
          </cell>
          <cell r="C572" t="str">
            <v>EA</v>
          </cell>
          <cell r="D572" t="str">
            <v>59</v>
          </cell>
          <cell r="E572">
            <v>1634</v>
          </cell>
          <cell r="F572">
            <v>96406</v>
          </cell>
          <cell r="G572">
            <v>0</v>
          </cell>
        </row>
        <row r="573">
          <cell r="A573" t="str">
            <v>백엘보(나사)</v>
          </cell>
          <cell r="B573" t="str">
            <v>D32</v>
          </cell>
          <cell r="C573" t="str">
            <v>EA</v>
          </cell>
          <cell r="D573" t="str">
            <v>30</v>
          </cell>
          <cell r="E573">
            <v>879</v>
          </cell>
          <cell r="F573">
            <v>26370</v>
          </cell>
          <cell r="G573">
            <v>0</v>
          </cell>
        </row>
        <row r="574">
          <cell r="A574" t="str">
            <v>백티이(용접)</v>
          </cell>
          <cell r="B574" t="str">
            <v>D100</v>
          </cell>
          <cell r="C574" t="str">
            <v>EA</v>
          </cell>
          <cell r="D574" t="str">
            <v>7</v>
          </cell>
          <cell r="E574">
            <v>5518</v>
          </cell>
          <cell r="F574">
            <v>38626</v>
          </cell>
          <cell r="G574">
            <v>0</v>
          </cell>
        </row>
        <row r="575">
          <cell r="A575" t="str">
            <v>백티이(용접)</v>
          </cell>
          <cell r="B575" t="str">
            <v>D80</v>
          </cell>
          <cell r="C575" t="str">
            <v>EA</v>
          </cell>
          <cell r="D575" t="str">
            <v>3</v>
          </cell>
          <cell r="E575">
            <v>3336</v>
          </cell>
          <cell r="F575">
            <v>10008</v>
          </cell>
          <cell r="G575">
            <v>0</v>
          </cell>
        </row>
        <row r="576">
          <cell r="A576" t="str">
            <v>백티이(나사)</v>
          </cell>
          <cell r="B576" t="str">
            <v>D50</v>
          </cell>
          <cell r="C576" t="str">
            <v>EA</v>
          </cell>
          <cell r="D576" t="str">
            <v>2</v>
          </cell>
          <cell r="E576">
            <v>2135</v>
          </cell>
          <cell r="F576">
            <v>4270</v>
          </cell>
          <cell r="G576">
            <v>0</v>
          </cell>
        </row>
        <row r="577">
          <cell r="A577" t="str">
            <v>백레듀샤(용접)</v>
          </cell>
          <cell r="B577" t="str">
            <v>D100</v>
          </cell>
          <cell r="C577" t="str">
            <v>EA</v>
          </cell>
          <cell r="D577" t="str">
            <v>2</v>
          </cell>
          <cell r="E577">
            <v>3782</v>
          </cell>
          <cell r="F577">
            <v>7564</v>
          </cell>
          <cell r="G577">
            <v>0</v>
          </cell>
        </row>
        <row r="578">
          <cell r="A578" t="str">
            <v>백레듀샤(용접)</v>
          </cell>
          <cell r="B578" t="str">
            <v>D80</v>
          </cell>
          <cell r="C578" t="str">
            <v>EA</v>
          </cell>
          <cell r="D578" t="str">
            <v>3</v>
          </cell>
          <cell r="E578">
            <v>2666</v>
          </cell>
          <cell r="F578">
            <v>7998</v>
          </cell>
          <cell r="G578">
            <v>0</v>
          </cell>
        </row>
        <row r="579">
          <cell r="A579" t="str">
            <v>주철Y관(NO HUB)</v>
          </cell>
          <cell r="B579" t="str">
            <v>D125*100</v>
          </cell>
          <cell r="C579" t="str">
            <v>EA</v>
          </cell>
          <cell r="D579" t="str">
            <v>2</v>
          </cell>
          <cell r="E579">
            <v>4095</v>
          </cell>
          <cell r="F579">
            <v>8190</v>
          </cell>
          <cell r="G579">
            <v>0</v>
          </cell>
        </row>
        <row r="580">
          <cell r="A580" t="str">
            <v>주철Y관(NO HUB)</v>
          </cell>
          <cell r="B580" t="str">
            <v>D125*50</v>
          </cell>
          <cell r="C580" t="str">
            <v>EA</v>
          </cell>
          <cell r="D580" t="str">
            <v>4</v>
          </cell>
          <cell r="E580">
            <v>2625</v>
          </cell>
          <cell r="F580">
            <v>10500</v>
          </cell>
          <cell r="G580">
            <v>0</v>
          </cell>
        </row>
        <row r="581">
          <cell r="A581" t="str">
            <v>주철Y관(NO HUB)</v>
          </cell>
          <cell r="B581" t="str">
            <v>D100*100</v>
          </cell>
          <cell r="C581" t="str">
            <v>EA</v>
          </cell>
          <cell r="D581" t="str">
            <v>20</v>
          </cell>
          <cell r="E581">
            <v>2590</v>
          </cell>
          <cell r="F581">
            <v>51800</v>
          </cell>
          <cell r="G581">
            <v>0</v>
          </cell>
        </row>
        <row r="582">
          <cell r="A582" t="str">
            <v>주철Y관(NO HUB)</v>
          </cell>
          <cell r="B582" t="str">
            <v>D100*75</v>
          </cell>
          <cell r="C582" t="str">
            <v>EA</v>
          </cell>
          <cell r="D582" t="str">
            <v>3</v>
          </cell>
          <cell r="E582">
            <v>1820</v>
          </cell>
          <cell r="F582">
            <v>5460</v>
          </cell>
          <cell r="G582">
            <v>0</v>
          </cell>
        </row>
        <row r="583">
          <cell r="A583" t="str">
            <v>주철Y관(NO HUB)</v>
          </cell>
          <cell r="B583" t="str">
            <v>D100*50</v>
          </cell>
          <cell r="C583" t="str">
            <v>EA</v>
          </cell>
          <cell r="D583" t="str">
            <v>9</v>
          </cell>
          <cell r="E583">
            <v>1575</v>
          </cell>
          <cell r="F583">
            <v>14175</v>
          </cell>
          <cell r="G583">
            <v>0</v>
          </cell>
        </row>
        <row r="584">
          <cell r="A584" t="str">
            <v>주철Y관(NO HUB)</v>
          </cell>
          <cell r="B584" t="str">
            <v>D75*75</v>
          </cell>
          <cell r="C584" t="str">
            <v>EA</v>
          </cell>
          <cell r="D584" t="str">
            <v>8</v>
          </cell>
          <cell r="E584">
            <v>1435</v>
          </cell>
          <cell r="F584">
            <v>11480</v>
          </cell>
          <cell r="G584">
            <v>0</v>
          </cell>
        </row>
        <row r="585">
          <cell r="A585" t="str">
            <v>주철Y관(NO HUB)</v>
          </cell>
          <cell r="B585" t="str">
            <v>D75*50</v>
          </cell>
          <cell r="C585" t="str">
            <v>EA</v>
          </cell>
          <cell r="D585" t="str">
            <v>12</v>
          </cell>
          <cell r="E585">
            <v>1155</v>
          </cell>
          <cell r="F585">
            <v>13860</v>
          </cell>
          <cell r="G585">
            <v>0</v>
          </cell>
        </row>
        <row r="586">
          <cell r="A586" t="str">
            <v>주철Y관(NO HUB)</v>
          </cell>
          <cell r="B586" t="str">
            <v>D50*50</v>
          </cell>
          <cell r="C586" t="str">
            <v>EA</v>
          </cell>
          <cell r="D586" t="str">
            <v>4</v>
          </cell>
          <cell r="E586">
            <v>735</v>
          </cell>
          <cell r="F586">
            <v>2940</v>
          </cell>
          <cell r="G586">
            <v>0</v>
          </cell>
        </row>
        <row r="587">
          <cell r="A587" t="str">
            <v>주철90'Y관(NO HUB)</v>
          </cell>
          <cell r="B587" t="str">
            <v>D125*50</v>
          </cell>
          <cell r="C587" t="str">
            <v>EA</v>
          </cell>
          <cell r="D587" t="str">
            <v>1</v>
          </cell>
          <cell r="E587">
            <v>2870</v>
          </cell>
          <cell r="F587">
            <v>2870</v>
          </cell>
          <cell r="G587">
            <v>0</v>
          </cell>
        </row>
        <row r="588">
          <cell r="A588" t="str">
            <v>주철90'Y관(NO HUB)</v>
          </cell>
          <cell r="B588" t="str">
            <v>D100*50</v>
          </cell>
          <cell r="C588" t="str">
            <v>EA</v>
          </cell>
          <cell r="D588" t="str">
            <v>5</v>
          </cell>
          <cell r="E588">
            <v>2135</v>
          </cell>
          <cell r="F588">
            <v>10675</v>
          </cell>
          <cell r="G588">
            <v>0</v>
          </cell>
        </row>
        <row r="589">
          <cell r="A589" t="str">
            <v>주철90'Y관(NO HUB)</v>
          </cell>
          <cell r="B589" t="str">
            <v>D75*50</v>
          </cell>
          <cell r="C589" t="str">
            <v>EA</v>
          </cell>
          <cell r="D589" t="str">
            <v>3</v>
          </cell>
          <cell r="E589">
            <v>1400</v>
          </cell>
          <cell r="F589">
            <v>4200</v>
          </cell>
          <cell r="G589">
            <v>0</v>
          </cell>
        </row>
        <row r="590">
          <cell r="A590" t="str">
            <v>주철90'Y관(NO HUB)</v>
          </cell>
          <cell r="B590" t="str">
            <v>D50*50</v>
          </cell>
          <cell r="C590" t="str">
            <v>EA</v>
          </cell>
          <cell r="D590" t="str">
            <v>1</v>
          </cell>
          <cell r="E590">
            <v>1190</v>
          </cell>
          <cell r="F590">
            <v>1190</v>
          </cell>
          <cell r="G590">
            <v>0</v>
          </cell>
        </row>
        <row r="591">
          <cell r="A591" t="str">
            <v>주철바닥소제구(NO HUB)</v>
          </cell>
          <cell r="B591" t="str">
            <v>D125</v>
          </cell>
          <cell r="C591" t="str">
            <v>EA</v>
          </cell>
          <cell r="D591" t="str">
            <v>1</v>
          </cell>
          <cell r="E591">
            <v>9800</v>
          </cell>
          <cell r="F591">
            <v>9800</v>
          </cell>
          <cell r="G591">
            <v>0</v>
          </cell>
        </row>
        <row r="592">
          <cell r="A592" t="str">
            <v>주철바닥소제구(NO HUB)</v>
          </cell>
          <cell r="B592" t="str">
            <v>D100</v>
          </cell>
          <cell r="C592" t="str">
            <v>EA</v>
          </cell>
          <cell r="D592" t="str">
            <v>5</v>
          </cell>
          <cell r="E592">
            <v>6860</v>
          </cell>
          <cell r="F592">
            <v>34300</v>
          </cell>
          <cell r="G592">
            <v>0</v>
          </cell>
        </row>
        <row r="593">
          <cell r="A593" t="str">
            <v>주철바닥소제구(NO HUB)</v>
          </cell>
          <cell r="B593" t="str">
            <v>D75</v>
          </cell>
          <cell r="C593" t="str">
            <v>EA</v>
          </cell>
          <cell r="D593" t="str">
            <v>2</v>
          </cell>
          <cell r="E593">
            <v>4200</v>
          </cell>
          <cell r="F593">
            <v>8400</v>
          </cell>
          <cell r="G593">
            <v>0</v>
          </cell>
        </row>
        <row r="594">
          <cell r="A594" t="str">
            <v>주철소제구(NO HUB)</v>
          </cell>
          <cell r="B594" t="str">
            <v>D125</v>
          </cell>
          <cell r="C594" t="str">
            <v>EA</v>
          </cell>
          <cell r="D594" t="str">
            <v>1</v>
          </cell>
          <cell r="E594">
            <v>1295</v>
          </cell>
          <cell r="F594">
            <v>1295</v>
          </cell>
          <cell r="G594">
            <v>0</v>
          </cell>
        </row>
        <row r="595">
          <cell r="A595" t="str">
            <v>주철소제구(NO HUB)</v>
          </cell>
          <cell r="B595" t="str">
            <v>D100</v>
          </cell>
          <cell r="C595" t="str">
            <v>EA</v>
          </cell>
          <cell r="D595" t="str">
            <v>3</v>
          </cell>
          <cell r="E595">
            <v>1015</v>
          </cell>
          <cell r="F595">
            <v>3045</v>
          </cell>
          <cell r="G595">
            <v>0</v>
          </cell>
        </row>
        <row r="596">
          <cell r="A596" t="str">
            <v>주철소제구(NO HUB)</v>
          </cell>
          <cell r="B596" t="str">
            <v>D75</v>
          </cell>
          <cell r="C596" t="str">
            <v>EA</v>
          </cell>
          <cell r="D596" t="str">
            <v>5</v>
          </cell>
          <cell r="E596">
            <v>770</v>
          </cell>
          <cell r="F596">
            <v>3850</v>
          </cell>
          <cell r="G596">
            <v>0</v>
          </cell>
        </row>
        <row r="597">
          <cell r="A597" t="str">
            <v>주철소제구(NO HUB)</v>
          </cell>
          <cell r="B597" t="str">
            <v>D50</v>
          </cell>
          <cell r="C597" t="str">
            <v>EA</v>
          </cell>
          <cell r="D597" t="str">
            <v>1</v>
          </cell>
          <cell r="E597">
            <v>525</v>
          </cell>
          <cell r="F597">
            <v>525</v>
          </cell>
          <cell r="G597">
            <v>0</v>
          </cell>
        </row>
        <row r="598">
          <cell r="A598" t="str">
            <v>주철P-TRAP(NO HUB)</v>
          </cell>
          <cell r="B598" t="str">
            <v>D75</v>
          </cell>
          <cell r="C598" t="str">
            <v>EA</v>
          </cell>
          <cell r="D598" t="str">
            <v>4</v>
          </cell>
          <cell r="E598">
            <v>2555</v>
          </cell>
          <cell r="F598">
            <v>10220</v>
          </cell>
          <cell r="G598">
            <v>0</v>
          </cell>
        </row>
        <row r="599">
          <cell r="A599" t="str">
            <v>주철P-TRAP(NO HUB)</v>
          </cell>
          <cell r="B599" t="str">
            <v>D50</v>
          </cell>
          <cell r="C599" t="str">
            <v>EA</v>
          </cell>
          <cell r="D599" t="str">
            <v>6</v>
          </cell>
          <cell r="E599">
            <v>1190</v>
          </cell>
          <cell r="F599">
            <v>7140</v>
          </cell>
          <cell r="G599">
            <v>0</v>
          </cell>
        </row>
        <row r="600">
          <cell r="A600" t="str">
            <v>주철커플링(NO HUB)</v>
          </cell>
          <cell r="B600" t="str">
            <v>D125</v>
          </cell>
          <cell r="C600" t="str">
            <v>EA</v>
          </cell>
          <cell r="D600" t="str">
            <v>25</v>
          </cell>
          <cell r="E600">
            <v>5880</v>
          </cell>
          <cell r="F600">
            <v>147000</v>
          </cell>
          <cell r="G600">
            <v>29461</v>
          </cell>
        </row>
        <row r="601">
          <cell r="A601" t="str">
            <v>주철커플링(NO HUB)</v>
          </cell>
          <cell r="B601" t="str">
            <v>D100</v>
          </cell>
          <cell r="C601" t="str">
            <v>EA</v>
          </cell>
          <cell r="D601" t="str">
            <v>134</v>
          </cell>
          <cell r="E601">
            <v>2520</v>
          </cell>
          <cell r="F601">
            <v>337680</v>
          </cell>
          <cell r="G601">
            <v>26395</v>
          </cell>
        </row>
        <row r="602">
          <cell r="A602" t="str">
            <v>주철커플링(NO HUB)</v>
          </cell>
          <cell r="B602" t="str">
            <v>D75</v>
          </cell>
          <cell r="C602" t="str">
            <v>EA</v>
          </cell>
          <cell r="D602" t="str">
            <v>67</v>
          </cell>
          <cell r="E602">
            <v>2135</v>
          </cell>
          <cell r="F602">
            <v>143045</v>
          </cell>
          <cell r="G602">
            <v>23189</v>
          </cell>
        </row>
        <row r="603">
          <cell r="A603" t="str">
            <v>주철커플링(NO HUB)</v>
          </cell>
          <cell r="B603" t="str">
            <v>D50</v>
          </cell>
          <cell r="C603" t="str">
            <v>EA</v>
          </cell>
          <cell r="D603" t="str">
            <v>96</v>
          </cell>
          <cell r="E603">
            <v>1855</v>
          </cell>
          <cell r="F603">
            <v>178080</v>
          </cell>
          <cell r="G603">
            <v>16481</v>
          </cell>
        </row>
        <row r="604">
          <cell r="A604" t="str">
            <v>연관</v>
          </cell>
          <cell r="B604" t="str">
            <v>D75</v>
          </cell>
          <cell r="C604" t="str">
            <v>M</v>
          </cell>
          <cell r="D604" t="str">
            <v>14</v>
          </cell>
          <cell r="E604">
            <v>6600</v>
          </cell>
          <cell r="F604">
            <v>92400</v>
          </cell>
          <cell r="G604">
            <v>162622</v>
          </cell>
        </row>
        <row r="605">
          <cell r="A605" t="str">
            <v>F.D</v>
          </cell>
          <cell r="B605" t="str">
            <v>D75</v>
          </cell>
          <cell r="C605" t="str">
            <v>EA</v>
          </cell>
          <cell r="D605" t="str">
            <v>4</v>
          </cell>
          <cell r="E605">
            <v>19600</v>
          </cell>
          <cell r="F605">
            <v>78400</v>
          </cell>
          <cell r="G605">
            <v>22574</v>
          </cell>
        </row>
        <row r="606">
          <cell r="A606" t="str">
            <v>F.D</v>
          </cell>
          <cell r="B606" t="str">
            <v>D50</v>
          </cell>
          <cell r="C606" t="str">
            <v>EA</v>
          </cell>
          <cell r="D606" t="str">
            <v>6</v>
          </cell>
          <cell r="E606">
            <v>10500</v>
          </cell>
          <cell r="F606">
            <v>63000</v>
          </cell>
          <cell r="G606">
            <v>16070</v>
          </cell>
        </row>
        <row r="607">
          <cell r="A607" t="str">
            <v>일반행가</v>
          </cell>
          <cell r="B607" t="str">
            <v>D125</v>
          </cell>
          <cell r="C607" t="str">
            <v>개소</v>
          </cell>
          <cell r="D607" t="str">
            <v>23</v>
          </cell>
          <cell r="E607">
            <v>1605</v>
          </cell>
          <cell r="F607">
            <v>36915</v>
          </cell>
          <cell r="G607">
            <v>0</v>
          </cell>
        </row>
        <row r="608">
          <cell r="A608" t="str">
            <v>일반행가</v>
          </cell>
          <cell r="B608" t="str">
            <v>D100</v>
          </cell>
          <cell r="C608" t="str">
            <v>개소</v>
          </cell>
          <cell r="D608" t="str">
            <v>80</v>
          </cell>
          <cell r="E608">
            <v>1430</v>
          </cell>
          <cell r="F608">
            <v>114400</v>
          </cell>
          <cell r="G608">
            <v>0</v>
          </cell>
        </row>
        <row r="609">
          <cell r="A609" t="str">
            <v>일반행가</v>
          </cell>
          <cell r="B609" t="str">
            <v>D80</v>
          </cell>
          <cell r="C609" t="str">
            <v>개소</v>
          </cell>
          <cell r="D609" t="str">
            <v>38</v>
          </cell>
          <cell r="E609">
            <v>976</v>
          </cell>
          <cell r="F609">
            <v>37088</v>
          </cell>
          <cell r="G609">
            <v>0</v>
          </cell>
        </row>
        <row r="610">
          <cell r="A610" t="str">
            <v>일반행가</v>
          </cell>
          <cell r="B610" t="str">
            <v>D50</v>
          </cell>
          <cell r="C610" t="str">
            <v>개소</v>
          </cell>
          <cell r="D610" t="str">
            <v>25</v>
          </cell>
          <cell r="E610">
            <v>801</v>
          </cell>
          <cell r="F610">
            <v>20025</v>
          </cell>
          <cell r="G610">
            <v>0</v>
          </cell>
        </row>
        <row r="611">
          <cell r="A611" t="str">
            <v>파이프스리브</v>
          </cell>
          <cell r="B611" t="str">
            <v>D125</v>
          </cell>
          <cell r="C611" t="str">
            <v>개소</v>
          </cell>
          <cell r="D611" t="str">
            <v>1</v>
          </cell>
          <cell r="E611">
            <v>8025</v>
          </cell>
          <cell r="F611">
            <v>8025</v>
          </cell>
          <cell r="G611">
            <v>0</v>
          </cell>
        </row>
        <row r="612">
          <cell r="A612" t="str">
            <v>파이프스리브</v>
          </cell>
          <cell r="B612" t="str">
            <v>D100</v>
          </cell>
          <cell r="C612" t="str">
            <v>개소</v>
          </cell>
          <cell r="D612" t="str">
            <v>20</v>
          </cell>
          <cell r="E612">
            <v>6687</v>
          </cell>
          <cell r="F612">
            <v>133740</v>
          </cell>
          <cell r="G612">
            <v>0</v>
          </cell>
        </row>
        <row r="613">
          <cell r="A613" t="str">
            <v>파이프스리브</v>
          </cell>
          <cell r="B613" t="str">
            <v>D80</v>
          </cell>
          <cell r="C613" t="str">
            <v>개소</v>
          </cell>
          <cell r="D613" t="str">
            <v>5</v>
          </cell>
          <cell r="E613">
            <v>5207</v>
          </cell>
          <cell r="F613">
            <v>26035</v>
          </cell>
          <cell r="G613">
            <v>0</v>
          </cell>
        </row>
        <row r="614">
          <cell r="A614" t="str">
            <v>파이프스리브</v>
          </cell>
          <cell r="B614" t="str">
            <v>D50</v>
          </cell>
          <cell r="C614" t="str">
            <v>개소</v>
          </cell>
          <cell r="D614" t="str">
            <v>10</v>
          </cell>
          <cell r="E614">
            <v>2272</v>
          </cell>
          <cell r="F614">
            <v>22720</v>
          </cell>
          <cell r="G614">
            <v>0</v>
          </cell>
        </row>
        <row r="615">
          <cell r="A615" t="str">
            <v>파이프스리브</v>
          </cell>
          <cell r="B615" t="str">
            <v>D32</v>
          </cell>
          <cell r="C615" t="str">
            <v>개소</v>
          </cell>
          <cell r="D615" t="str">
            <v>10</v>
          </cell>
          <cell r="E615">
            <v>1480</v>
          </cell>
          <cell r="F615">
            <v>14800</v>
          </cell>
          <cell r="G615">
            <v>0</v>
          </cell>
        </row>
        <row r="616">
          <cell r="A616" t="str">
            <v>지수판스리브</v>
          </cell>
          <cell r="B616" t="str">
            <v>D125</v>
          </cell>
          <cell r="C616" t="str">
            <v>개소</v>
          </cell>
          <cell r="D616" t="str">
            <v>1</v>
          </cell>
          <cell r="E616">
            <v>9609</v>
          </cell>
          <cell r="F616">
            <v>9609</v>
          </cell>
          <cell r="G616">
            <v>5669</v>
          </cell>
        </row>
        <row r="617">
          <cell r="A617" t="str">
            <v>지수판스리브</v>
          </cell>
          <cell r="B617" t="str">
            <v>D100</v>
          </cell>
          <cell r="C617" t="str">
            <v>개소</v>
          </cell>
          <cell r="D617" t="str">
            <v>2</v>
          </cell>
          <cell r="E617">
            <v>7800</v>
          </cell>
          <cell r="F617">
            <v>15600</v>
          </cell>
          <cell r="G617">
            <v>4356</v>
          </cell>
        </row>
        <row r="618">
          <cell r="A618" t="str">
            <v>일반U-BOLT/NUT</v>
          </cell>
          <cell r="B618" t="str">
            <v>D100</v>
          </cell>
          <cell r="C618" t="str">
            <v>EA</v>
          </cell>
          <cell r="D618" t="str">
            <v>3</v>
          </cell>
          <cell r="E618">
            <v>206</v>
          </cell>
          <cell r="F618">
            <v>618</v>
          </cell>
          <cell r="G618">
            <v>0</v>
          </cell>
        </row>
        <row r="619">
          <cell r="A619" t="str">
            <v>일반U-BOLT/NUT</v>
          </cell>
          <cell r="B619" t="str">
            <v>D80</v>
          </cell>
          <cell r="C619" t="str">
            <v>EA</v>
          </cell>
          <cell r="D619" t="str">
            <v>2</v>
          </cell>
          <cell r="E619">
            <v>154</v>
          </cell>
          <cell r="F619">
            <v>308</v>
          </cell>
          <cell r="G619">
            <v>0</v>
          </cell>
        </row>
        <row r="620">
          <cell r="A620" t="str">
            <v>찬넬</v>
          </cell>
          <cell r="B620" t="str">
            <v>75*40*5T</v>
          </cell>
          <cell r="C620" t="str">
            <v>KG</v>
          </cell>
          <cell r="D620" t="str">
            <v>83</v>
          </cell>
          <cell r="E620">
            <v>470</v>
          </cell>
          <cell r="F620">
            <v>39010</v>
          </cell>
          <cell r="G620">
            <v>0</v>
          </cell>
        </row>
        <row r="621">
          <cell r="A621" t="str">
            <v>잡철물제작설치</v>
          </cell>
          <cell r="B621" t="str">
            <v>복잡</v>
          </cell>
          <cell r="C621" t="str">
            <v>TON</v>
          </cell>
          <cell r="D621" t="str">
            <v>0.083</v>
          </cell>
          <cell r="E621">
            <v>82143</v>
          </cell>
          <cell r="F621">
            <v>6817</v>
          </cell>
          <cell r="G621">
            <v>3464369</v>
          </cell>
        </row>
        <row r="622">
          <cell r="A622" t="str">
            <v>녹막이페인트칠</v>
          </cell>
          <cell r="B622" t="str">
            <v>2회칠</v>
          </cell>
          <cell r="C622" t="str">
            <v>M2</v>
          </cell>
          <cell r="D622" t="str">
            <v>3</v>
          </cell>
          <cell r="E622">
            <v>850</v>
          </cell>
          <cell r="F622">
            <v>2550</v>
          </cell>
          <cell r="G622">
            <v>2194</v>
          </cell>
        </row>
        <row r="623">
          <cell r="A623" t="str">
            <v>조합페인트칠(철재면)</v>
          </cell>
          <cell r="B623" t="str">
            <v>2회칠</v>
          </cell>
          <cell r="C623" t="str">
            <v>M2</v>
          </cell>
          <cell r="D623" t="str">
            <v>3</v>
          </cell>
          <cell r="E623">
            <v>1092</v>
          </cell>
          <cell r="F623">
            <v>3276</v>
          </cell>
          <cell r="G623">
            <v>3364</v>
          </cell>
        </row>
        <row r="624">
          <cell r="A624" t="str">
            <v>잡재료비</v>
          </cell>
          <cell r="C624" t="str">
            <v>식</v>
          </cell>
          <cell r="D624" t="str">
            <v>1</v>
          </cell>
          <cell r="F624">
            <v>135464</v>
          </cell>
        </row>
        <row r="625">
          <cell r="A625" t="str">
            <v>공구손료</v>
          </cell>
          <cell r="B625" t="str">
            <v>노무비의 3 %</v>
          </cell>
          <cell r="C625" t="str">
            <v>식</v>
          </cell>
          <cell r="D625" t="str">
            <v>1</v>
          </cell>
          <cell r="F625">
            <v>0</v>
          </cell>
        </row>
        <row r="626">
          <cell r="A626" t="str">
            <v>소계</v>
          </cell>
          <cell r="F626">
            <v>4650963</v>
          </cell>
        </row>
        <row r="631">
          <cell r="A631" t="str">
            <v>8.위생기구설치공사</v>
          </cell>
        </row>
        <row r="632">
          <cell r="A632" t="str">
            <v>양변기(F.V)</v>
          </cell>
          <cell r="B632" t="str">
            <v>KSVC-1110</v>
          </cell>
          <cell r="C632" t="str">
            <v>조</v>
          </cell>
          <cell r="D632" t="str">
            <v>14</v>
          </cell>
          <cell r="E632">
            <v>83000</v>
          </cell>
          <cell r="F632">
            <v>1162000</v>
          </cell>
          <cell r="G632">
            <v>71272</v>
          </cell>
        </row>
        <row r="633">
          <cell r="A633" t="str">
            <v>양변기(로우탱크)</v>
          </cell>
          <cell r="B633" t="str">
            <v>KSVC-1410</v>
          </cell>
          <cell r="C633" t="str">
            <v>조</v>
          </cell>
          <cell r="D633" t="str">
            <v>1</v>
          </cell>
          <cell r="E633">
            <v>75000</v>
          </cell>
          <cell r="F633">
            <v>75000</v>
          </cell>
          <cell r="G633">
            <v>104730</v>
          </cell>
        </row>
        <row r="634">
          <cell r="A634" t="str">
            <v>소변기(중형스톨)</v>
          </cell>
          <cell r="B634" t="str">
            <v>KSVU-320</v>
          </cell>
          <cell r="C634" t="str">
            <v>조</v>
          </cell>
          <cell r="D634" t="str">
            <v>9</v>
          </cell>
          <cell r="E634">
            <v>230000</v>
          </cell>
          <cell r="F634">
            <v>2070000</v>
          </cell>
          <cell r="G634">
            <v>121993</v>
          </cell>
        </row>
        <row r="635">
          <cell r="A635" t="str">
            <v>세면기(S/L)</v>
          </cell>
          <cell r="B635" t="str">
            <v>KSVL-1040</v>
          </cell>
          <cell r="C635" t="str">
            <v>조</v>
          </cell>
          <cell r="D635" t="str">
            <v>11</v>
          </cell>
          <cell r="E635">
            <v>110000</v>
          </cell>
          <cell r="F635">
            <v>1210000</v>
          </cell>
          <cell r="G635">
            <v>39320</v>
          </cell>
        </row>
        <row r="636">
          <cell r="A636" t="str">
            <v>휴지걸이</v>
          </cell>
          <cell r="B636" t="str">
            <v>SUS</v>
          </cell>
          <cell r="C636" t="str">
            <v>EA</v>
          </cell>
          <cell r="D636" t="str">
            <v>15</v>
          </cell>
          <cell r="E636">
            <v>6000</v>
          </cell>
          <cell r="F636">
            <v>90000</v>
          </cell>
          <cell r="G636">
            <v>7227</v>
          </cell>
        </row>
        <row r="637">
          <cell r="A637" t="str">
            <v>재털이</v>
          </cell>
          <cell r="B637" t="str">
            <v>SUS</v>
          </cell>
          <cell r="C637" t="str">
            <v>EA</v>
          </cell>
          <cell r="D637" t="str">
            <v>15</v>
          </cell>
          <cell r="E637">
            <v>4800</v>
          </cell>
          <cell r="F637">
            <v>72000</v>
          </cell>
          <cell r="G637">
            <v>7227</v>
          </cell>
        </row>
        <row r="638">
          <cell r="A638" t="str">
            <v>소변기용전자감지기(JATA)</v>
          </cell>
          <cell r="B638" t="str">
            <v>노출형</v>
          </cell>
          <cell r="C638" t="str">
            <v>조</v>
          </cell>
          <cell r="D638" t="str">
            <v>9</v>
          </cell>
          <cell r="E638">
            <v>110000</v>
          </cell>
          <cell r="F638">
            <v>990000</v>
          </cell>
          <cell r="G638">
            <v>8203</v>
          </cell>
        </row>
        <row r="639">
          <cell r="A639" t="str">
            <v>수건걸이</v>
          </cell>
          <cell r="B639" t="str">
            <v>SUS</v>
          </cell>
          <cell r="C639" t="str">
            <v>EA</v>
          </cell>
          <cell r="D639" t="str">
            <v>11</v>
          </cell>
          <cell r="E639">
            <v>7000</v>
          </cell>
          <cell r="F639">
            <v>77000</v>
          </cell>
          <cell r="G639">
            <v>7743</v>
          </cell>
        </row>
        <row r="640">
          <cell r="A640" t="str">
            <v>화장대</v>
          </cell>
          <cell r="B640" t="str">
            <v>SUS</v>
          </cell>
          <cell r="C640" t="str">
            <v>EA</v>
          </cell>
          <cell r="D640" t="str">
            <v>11</v>
          </cell>
          <cell r="E640">
            <v>0</v>
          </cell>
          <cell r="F640">
            <v>0</v>
          </cell>
        </row>
        <row r="641">
          <cell r="A641" t="str">
            <v>비누갑</v>
          </cell>
          <cell r="B641" t="str">
            <v>SUS</v>
          </cell>
          <cell r="C641" t="str">
            <v>EA</v>
          </cell>
          <cell r="D641" t="str">
            <v>11</v>
          </cell>
          <cell r="E641">
            <v>4000</v>
          </cell>
          <cell r="F641">
            <v>44000</v>
          </cell>
          <cell r="G641">
            <v>7227</v>
          </cell>
        </row>
        <row r="642">
          <cell r="A642" t="str">
            <v>화장경</v>
          </cell>
          <cell r="C642" t="str">
            <v>EA</v>
          </cell>
          <cell r="D642" t="str">
            <v>11</v>
          </cell>
          <cell r="E642">
            <v>15000</v>
          </cell>
          <cell r="F642">
            <v>165000</v>
          </cell>
          <cell r="G642">
            <v>12390</v>
          </cell>
        </row>
        <row r="643">
          <cell r="A643" t="str">
            <v>잡재료비</v>
          </cell>
          <cell r="C643" t="str">
            <v>식</v>
          </cell>
          <cell r="D643" t="str">
            <v>1</v>
          </cell>
          <cell r="F643">
            <v>141540</v>
          </cell>
        </row>
        <row r="644">
          <cell r="A644" t="str">
            <v>공구손료</v>
          </cell>
          <cell r="B644" t="str">
            <v>노무비의 3 %</v>
          </cell>
          <cell r="C644" t="str">
            <v>식</v>
          </cell>
          <cell r="D644" t="str">
            <v>1</v>
          </cell>
          <cell r="F644">
            <v>0</v>
          </cell>
        </row>
        <row r="645">
          <cell r="A645" t="str">
            <v>소계</v>
          </cell>
          <cell r="F645">
            <v>6096540</v>
          </cell>
        </row>
        <row r="656">
          <cell r="A656" t="str">
            <v>9.경비동위생배관공사</v>
          </cell>
        </row>
        <row r="657">
          <cell r="A657" t="str">
            <v>동관L-TYPE(KSD5301)</v>
          </cell>
          <cell r="B657" t="str">
            <v>D20</v>
          </cell>
          <cell r="C657" t="str">
            <v>M</v>
          </cell>
          <cell r="D657">
            <v>3</v>
          </cell>
          <cell r="E657">
            <v>2194</v>
          </cell>
          <cell r="F657">
            <v>6582</v>
          </cell>
          <cell r="G657">
            <v>3654</v>
          </cell>
        </row>
        <row r="658">
          <cell r="A658" t="str">
            <v>동관L-TYPE(KSD5301)</v>
          </cell>
          <cell r="B658" t="str">
            <v>D15</v>
          </cell>
          <cell r="C658" t="str">
            <v>M</v>
          </cell>
          <cell r="D658">
            <v>9</v>
          </cell>
          <cell r="E658">
            <v>1385</v>
          </cell>
          <cell r="F658">
            <v>12465</v>
          </cell>
          <cell r="G658">
            <v>3146</v>
          </cell>
        </row>
        <row r="659">
          <cell r="A659" t="str">
            <v>백관(KSD3507)</v>
          </cell>
          <cell r="B659" t="str">
            <v>D50</v>
          </cell>
          <cell r="C659" t="str">
            <v>M</v>
          </cell>
          <cell r="D659">
            <v>1</v>
          </cell>
          <cell r="E659">
            <v>3205</v>
          </cell>
          <cell r="F659">
            <v>3205</v>
          </cell>
          <cell r="G659">
            <v>17604</v>
          </cell>
        </row>
        <row r="660">
          <cell r="A660" t="str">
            <v>백관(KSD3507)</v>
          </cell>
          <cell r="B660" t="str">
            <v>D32</v>
          </cell>
          <cell r="C660" t="str">
            <v>M</v>
          </cell>
          <cell r="D660">
            <v>1</v>
          </cell>
          <cell r="E660">
            <v>2160</v>
          </cell>
          <cell r="F660">
            <v>2160</v>
          </cell>
          <cell r="G660">
            <v>12929</v>
          </cell>
        </row>
        <row r="661">
          <cell r="A661" t="str">
            <v>관보온(매직테프)</v>
          </cell>
          <cell r="B661" t="str">
            <v>40T*D20</v>
          </cell>
          <cell r="C661" t="str">
            <v>M</v>
          </cell>
          <cell r="D661">
            <v>3</v>
          </cell>
          <cell r="E661">
            <v>1763</v>
          </cell>
          <cell r="F661">
            <v>5289</v>
          </cell>
          <cell r="G661">
            <v>4781</v>
          </cell>
        </row>
        <row r="662">
          <cell r="A662" t="str">
            <v>관보온(매직테프)</v>
          </cell>
          <cell r="B662" t="str">
            <v>40T*D15</v>
          </cell>
          <cell r="C662" t="str">
            <v>M</v>
          </cell>
          <cell r="D662">
            <v>9</v>
          </cell>
          <cell r="E662">
            <v>1741</v>
          </cell>
          <cell r="F662">
            <v>15669</v>
          </cell>
          <cell r="G662">
            <v>4183</v>
          </cell>
        </row>
        <row r="663">
          <cell r="A663" t="str">
            <v>동엘보</v>
          </cell>
          <cell r="B663" t="str">
            <v>D15</v>
          </cell>
          <cell r="C663" t="str">
            <v>EA</v>
          </cell>
          <cell r="D663" t="str">
            <v>8</v>
          </cell>
          <cell r="E663">
            <v>103</v>
          </cell>
          <cell r="F663">
            <v>824</v>
          </cell>
        </row>
        <row r="664">
          <cell r="A664" t="str">
            <v>동티이</v>
          </cell>
          <cell r="B664" t="str">
            <v>D20</v>
          </cell>
          <cell r="C664" t="str">
            <v>EA</v>
          </cell>
          <cell r="D664" t="str">
            <v>3</v>
          </cell>
          <cell r="E664">
            <v>333</v>
          </cell>
          <cell r="F664">
            <v>999</v>
          </cell>
        </row>
        <row r="665">
          <cell r="A665" t="str">
            <v>동아답타(C*M)</v>
          </cell>
          <cell r="B665" t="str">
            <v>D20</v>
          </cell>
          <cell r="C665" t="str">
            <v>EA</v>
          </cell>
          <cell r="D665" t="str">
            <v>1</v>
          </cell>
          <cell r="E665">
            <v>522</v>
          </cell>
          <cell r="F665">
            <v>522</v>
          </cell>
        </row>
        <row r="666">
          <cell r="A666" t="str">
            <v>동유니온(C*M)</v>
          </cell>
          <cell r="B666" t="str">
            <v>D20</v>
          </cell>
          <cell r="C666" t="str">
            <v>EA</v>
          </cell>
          <cell r="D666" t="str">
            <v>1</v>
          </cell>
          <cell r="E666">
            <v>2121</v>
          </cell>
          <cell r="F666">
            <v>2121</v>
          </cell>
        </row>
        <row r="667">
          <cell r="A667" t="str">
            <v>동땜티이(C*F)</v>
          </cell>
          <cell r="B667" t="str">
            <v>D15(大)</v>
          </cell>
          <cell r="C667" t="str">
            <v>EA</v>
          </cell>
          <cell r="D667" t="str">
            <v>3</v>
          </cell>
          <cell r="E667">
            <v>953</v>
          </cell>
          <cell r="F667">
            <v>2859</v>
          </cell>
        </row>
        <row r="668">
          <cell r="A668" t="str">
            <v>동캡</v>
          </cell>
          <cell r="B668" t="str">
            <v>D20</v>
          </cell>
          <cell r="C668" t="str">
            <v>EA</v>
          </cell>
          <cell r="D668" t="str">
            <v>1</v>
          </cell>
          <cell r="E668">
            <v>124</v>
          </cell>
          <cell r="F668">
            <v>124</v>
          </cell>
        </row>
        <row r="669">
          <cell r="A669" t="str">
            <v>동캡</v>
          </cell>
          <cell r="B669" t="str">
            <v>D15</v>
          </cell>
          <cell r="C669" t="str">
            <v>EA</v>
          </cell>
          <cell r="D669" t="str">
            <v>3</v>
          </cell>
          <cell r="E669">
            <v>94</v>
          </cell>
          <cell r="F669">
            <v>282</v>
          </cell>
        </row>
        <row r="670">
          <cell r="A670" t="str">
            <v>백엘보(나사)</v>
          </cell>
          <cell r="B670" t="str">
            <v>D32</v>
          </cell>
          <cell r="C670" t="str">
            <v>EA</v>
          </cell>
          <cell r="D670" t="str">
            <v>3</v>
          </cell>
          <cell r="E670">
            <v>879</v>
          </cell>
          <cell r="F670">
            <v>2637</v>
          </cell>
        </row>
        <row r="671">
          <cell r="A671" t="str">
            <v>청동게이트밸브(10KG)</v>
          </cell>
          <cell r="B671" t="str">
            <v>D20</v>
          </cell>
          <cell r="C671" t="str">
            <v>EA</v>
          </cell>
          <cell r="D671" t="str">
            <v>1</v>
          </cell>
          <cell r="E671">
            <v>4315</v>
          </cell>
          <cell r="F671">
            <v>4315</v>
          </cell>
          <cell r="G671">
            <v>4241</v>
          </cell>
        </row>
        <row r="672">
          <cell r="A672" t="str">
            <v>주철직관(NO.HUB)</v>
          </cell>
          <cell r="B672" t="str">
            <v>D100*3000L</v>
          </cell>
          <cell r="C672" t="str">
            <v>본</v>
          </cell>
          <cell r="D672" t="str">
            <v>4</v>
          </cell>
          <cell r="E672">
            <v>23520</v>
          </cell>
          <cell r="F672">
            <v>94080</v>
          </cell>
        </row>
        <row r="673">
          <cell r="A673" t="str">
            <v>주철직관(NO.HUB)</v>
          </cell>
          <cell r="B673" t="str">
            <v>D50*3000L</v>
          </cell>
          <cell r="C673" t="str">
            <v>본</v>
          </cell>
          <cell r="D673" t="str">
            <v>7</v>
          </cell>
          <cell r="E673">
            <v>13615</v>
          </cell>
          <cell r="F673">
            <v>95305</v>
          </cell>
        </row>
        <row r="674">
          <cell r="A674" t="str">
            <v>주철90'장곡관(NO HUB)</v>
          </cell>
          <cell r="B674" t="str">
            <v>D50</v>
          </cell>
          <cell r="C674" t="str">
            <v>EA</v>
          </cell>
          <cell r="D674" t="str">
            <v>1</v>
          </cell>
          <cell r="E674">
            <v>1330</v>
          </cell>
          <cell r="F674">
            <v>1330</v>
          </cell>
        </row>
        <row r="675">
          <cell r="A675" t="str">
            <v>주철45'곡관(NO HUB)</v>
          </cell>
          <cell r="B675" t="str">
            <v>D100</v>
          </cell>
          <cell r="C675" t="str">
            <v>EA</v>
          </cell>
          <cell r="D675" t="str">
            <v>1</v>
          </cell>
          <cell r="E675">
            <v>1190</v>
          </cell>
          <cell r="F675">
            <v>1190</v>
          </cell>
        </row>
        <row r="676">
          <cell r="A676" t="str">
            <v>주철45'곡관(NO HUB)</v>
          </cell>
          <cell r="B676" t="str">
            <v>D50</v>
          </cell>
          <cell r="C676" t="str">
            <v>EA</v>
          </cell>
          <cell r="D676" t="str">
            <v>3</v>
          </cell>
          <cell r="E676">
            <v>490</v>
          </cell>
          <cell r="F676">
            <v>1470</v>
          </cell>
        </row>
        <row r="677">
          <cell r="A677" t="str">
            <v>주철Y관(NO HUB)</v>
          </cell>
          <cell r="B677" t="str">
            <v>D100*100</v>
          </cell>
          <cell r="C677" t="str">
            <v>EA</v>
          </cell>
          <cell r="D677" t="str">
            <v>1</v>
          </cell>
          <cell r="E677">
            <v>2590</v>
          </cell>
          <cell r="F677">
            <v>2590</v>
          </cell>
        </row>
        <row r="678">
          <cell r="A678" t="str">
            <v>주철Y관(NO HUB)</v>
          </cell>
          <cell r="B678" t="str">
            <v>D100*50</v>
          </cell>
          <cell r="C678" t="str">
            <v>EA</v>
          </cell>
          <cell r="D678" t="str">
            <v>1</v>
          </cell>
          <cell r="E678">
            <v>1575</v>
          </cell>
          <cell r="F678">
            <v>1575</v>
          </cell>
        </row>
        <row r="679">
          <cell r="A679" t="str">
            <v>주철Y관(NO HUB)</v>
          </cell>
          <cell r="B679" t="str">
            <v>D50*50</v>
          </cell>
          <cell r="C679" t="str">
            <v>EA</v>
          </cell>
          <cell r="D679" t="str">
            <v>2</v>
          </cell>
          <cell r="E679">
            <v>735</v>
          </cell>
          <cell r="F679">
            <v>1470</v>
          </cell>
        </row>
        <row r="680">
          <cell r="A680" t="str">
            <v>F.D</v>
          </cell>
          <cell r="B680" t="str">
            <v>D50</v>
          </cell>
          <cell r="C680" t="str">
            <v>EA</v>
          </cell>
          <cell r="D680" t="str">
            <v>1</v>
          </cell>
          <cell r="E680">
            <v>10500</v>
          </cell>
          <cell r="F680">
            <v>10500</v>
          </cell>
          <cell r="G680">
            <v>13392</v>
          </cell>
        </row>
        <row r="681">
          <cell r="A681" t="str">
            <v>주철P-TRAP(NO HUB)</v>
          </cell>
          <cell r="B681" t="str">
            <v>D50</v>
          </cell>
          <cell r="C681" t="str">
            <v>EA</v>
          </cell>
          <cell r="D681" t="str">
            <v>1</v>
          </cell>
          <cell r="E681">
            <v>1190</v>
          </cell>
          <cell r="F681">
            <v>1190</v>
          </cell>
        </row>
        <row r="682">
          <cell r="A682" t="str">
            <v>주철바닥소제구(NO HUB)</v>
          </cell>
          <cell r="B682" t="str">
            <v>D100</v>
          </cell>
          <cell r="C682" t="str">
            <v>EA</v>
          </cell>
          <cell r="D682" t="str">
            <v>1</v>
          </cell>
          <cell r="E682">
            <v>6860</v>
          </cell>
          <cell r="F682">
            <v>6860</v>
          </cell>
        </row>
        <row r="683">
          <cell r="A683" t="str">
            <v>주철바닥소제구(NO HUB)</v>
          </cell>
          <cell r="B683" t="str">
            <v>D50</v>
          </cell>
          <cell r="C683" t="str">
            <v>EA</v>
          </cell>
          <cell r="D683" t="str">
            <v>1</v>
          </cell>
          <cell r="E683">
            <v>3500</v>
          </cell>
          <cell r="F683">
            <v>3500</v>
          </cell>
        </row>
        <row r="684">
          <cell r="A684" t="str">
            <v>주철커플링(NO HUB)</v>
          </cell>
          <cell r="B684" t="str">
            <v>D100</v>
          </cell>
          <cell r="C684" t="str">
            <v>EA</v>
          </cell>
          <cell r="D684" t="str">
            <v>6</v>
          </cell>
          <cell r="E684">
            <v>2520</v>
          </cell>
          <cell r="F684">
            <v>15120</v>
          </cell>
          <cell r="G684">
            <v>21996</v>
          </cell>
        </row>
        <row r="685">
          <cell r="A685" t="str">
            <v>주철커플링(NO HUB)</v>
          </cell>
          <cell r="B685" t="str">
            <v>D50</v>
          </cell>
          <cell r="C685" t="str">
            <v>EA</v>
          </cell>
          <cell r="D685" t="str">
            <v>13</v>
          </cell>
          <cell r="E685">
            <v>1855</v>
          </cell>
          <cell r="F685">
            <v>24115</v>
          </cell>
          <cell r="G685">
            <v>13734</v>
          </cell>
        </row>
        <row r="686">
          <cell r="A686" t="str">
            <v>연관</v>
          </cell>
          <cell r="B686" t="str">
            <v>D100</v>
          </cell>
          <cell r="C686" t="str">
            <v>M</v>
          </cell>
          <cell r="D686" t="str">
            <v>1</v>
          </cell>
          <cell r="E686">
            <v>7656</v>
          </cell>
          <cell r="F686">
            <v>7656</v>
          </cell>
          <cell r="G686">
            <v>149273</v>
          </cell>
        </row>
        <row r="687">
          <cell r="A687" t="str">
            <v>지수판스리브</v>
          </cell>
          <cell r="B687" t="str">
            <v>D100</v>
          </cell>
          <cell r="C687" t="str">
            <v>개소</v>
          </cell>
          <cell r="D687" t="str">
            <v>1</v>
          </cell>
          <cell r="E687">
            <v>7800</v>
          </cell>
          <cell r="F687">
            <v>7800</v>
          </cell>
          <cell r="G687">
            <v>3630</v>
          </cell>
        </row>
        <row r="688">
          <cell r="A688" t="str">
            <v>지수판스리브</v>
          </cell>
          <cell r="B688" t="str">
            <v>D50</v>
          </cell>
          <cell r="C688" t="str">
            <v>개소</v>
          </cell>
          <cell r="D688" t="str">
            <v>1</v>
          </cell>
          <cell r="E688">
            <v>2812</v>
          </cell>
          <cell r="F688">
            <v>2812</v>
          </cell>
          <cell r="G688">
            <v>1995</v>
          </cell>
        </row>
        <row r="689">
          <cell r="A689" t="str">
            <v>지수판스리브</v>
          </cell>
          <cell r="B689" t="str">
            <v>D20</v>
          </cell>
          <cell r="C689" t="str">
            <v>개소</v>
          </cell>
          <cell r="D689" t="str">
            <v>1</v>
          </cell>
          <cell r="E689">
            <v>1148</v>
          </cell>
          <cell r="F689">
            <v>1148</v>
          </cell>
          <cell r="G689">
            <v>997</v>
          </cell>
        </row>
        <row r="690">
          <cell r="A690" t="str">
            <v>파이프스리브</v>
          </cell>
          <cell r="B690" t="str">
            <v>D100</v>
          </cell>
          <cell r="C690" t="str">
            <v>개소</v>
          </cell>
          <cell r="D690" t="str">
            <v>1</v>
          </cell>
          <cell r="E690">
            <v>6687</v>
          </cell>
          <cell r="F690">
            <v>6687</v>
          </cell>
        </row>
        <row r="691">
          <cell r="A691" t="str">
            <v>파이프스리브</v>
          </cell>
          <cell r="B691" t="str">
            <v>D50</v>
          </cell>
          <cell r="C691" t="str">
            <v>개소</v>
          </cell>
          <cell r="D691" t="str">
            <v>2</v>
          </cell>
          <cell r="E691">
            <v>2272</v>
          </cell>
          <cell r="F691">
            <v>4544</v>
          </cell>
        </row>
        <row r="692">
          <cell r="A692" t="str">
            <v>전기온돌판넬</v>
          </cell>
          <cell r="B692" t="str">
            <v>120W*850*850</v>
          </cell>
          <cell r="C692" t="str">
            <v>SH</v>
          </cell>
          <cell r="D692" t="str">
            <v>1</v>
          </cell>
          <cell r="E692">
            <v>100000</v>
          </cell>
          <cell r="F692">
            <v>100000</v>
          </cell>
        </row>
        <row r="693">
          <cell r="A693" t="str">
            <v>전기온돌판넬</v>
          </cell>
          <cell r="B693" t="str">
            <v>120W*1700*400</v>
          </cell>
          <cell r="C693" t="str">
            <v>SH</v>
          </cell>
          <cell r="D693" t="str">
            <v>1</v>
          </cell>
          <cell r="E693">
            <v>100000</v>
          </cell>
          <cell r="F693">
            <v>100000</v>
          </cell>
        </row>
        <row r="694">
          <cell r="A694" t="str">
            <v>전기온돌판넬</v>
          </cell>
          <cell r="B694" t="str">
            <v>240W*2000*850</v>
          </cell>
          <cell r="C694" t="str">
            <v>SH</v>
          </cell>
          <cell r="D694" t="str">
            <v>2</v>
          </cell>
          <cell r="E694">
            <v>140000</v>
          </cell>
          <cell r="F694">
            <v>280000</v>
          </cell>
        </row>
        <row r="695">
          <cell r="A695" t="str">
            <v>잡재료비</v>
          </cell>
          <cell r="C695" t="str">
            <v>식</v>
          </cell>
          <cell r="D695" t="str">
            <v>1</v>
          </cell>
          <cell r="F695">
            <v>24929</v>
          </cell>
        </row>
        <row r="696">
          <cell r="A696" t="str">
            <v>공구손료</v>
          </cell>
          <cell r="B696" t="str">
            <v>노무비의 3 %</v>
          </cell>
          <cell r="C696" t="str">
            <v>식</v>
          </cell>
          <cell r="D696" t="str">
            <v>1</v>
          </cell>
          <cell r="F696">
            <v>0</v>
          </cell>
        </row>
        <row r="697">
          <cell r="A697" t="str">
            <v>소계</v>
          </cell>
          <cell r="F697">
            <v>855924</v>
          </cell>
        </row>
        <row r="706">
          <cell r="A706" t="str">
            <v>10.소화배관공사</v>
          </cell>
        </row>
        <row r="707">
          <cell r="A707" t="str">
            <v>백관(KSD3507)</v>
          </cell>
          <cell r="B707" t="str">
            <v>D150</v>
          </cell>
          <cell r="C707" t="str">
            <v>M</v>
          </cell>
          <cell r="D707">
            <v>506</v>
          </cell>
          <cell r="E707">
            <v>11898</v>
          </cell>
          <cell r="F707">
            <v>6020388</v>
          </cell>
          <cell r="G707">
            <v>49574</v>
          </cell>
        </row>
        <row r="708">
          <cell r="A708" t="str">
            <v>백관(KSD3507)</v>
          </cell>
          <cell r="B708" t="str">
            <v>D100</v>
          </cell>
          <cell r="C708" t="str">
            <v>M</v>
          </cell>
          <cell r="D708">
            <v>267</v>
          </cell>
          <cell r="E708">
            <v>7410</v>
          </cell>
          <cell r="F708">
            <v>1978470</v>
          </cell>
          <cell r="G708">
            <v>34337</v>
          </cell>
        </row>
        <row r="709">
          <cell r="A709" t="str">
            <v>백관(KSD3507)</v>
          </cell>
          <cell r="B709" t="str">
            <v>D80</v>
          </cell>
          <cell r="C709" t="str">
            <v>M</v>
          </cell>
          <cell r="D709">
            <v>92</v>
          </cell>
          <cell r="E709">
            <v>5170</v>
          </cell>
          <cell r="F709">
            <v>475640</v>
          </cell>
          <cell r="G709">
            <v>26304</v>
          </cell>
        </row>
        <row r="710">
          <cell r="A710" t="str">
            <v>백관(KSD3507)</v>
          </cell>
          <cell r="B710" t="str">
            <v>D65</v>
          </cell>
          <cell r="C710" t="str">
            <v>M</v>
          </cell>
          <cell r="D710">
            <v>185</v>
          </cell>
          <cell r="E710">
            <v>4089</v>
          </cell>
          <cell r="F710">
            <v>756465</v>
          </cell>
          <cell r="G710">
            <v>23229</v>
          </cell>
        </row>
        <row r="711">
          <cell r="A711" t="str">
            <v>백관(KSD3507)</v>
          </cell>
          <cell r="B711" t="str">
            <v>D50</v>
          </cell>
          <cell r="C711" t="str">
            <v>M</v>
          </cell>
          <cell r="D711">
            <v>387</v>
          </cell>
          <cell r="E711">
            <v>3205</v>
          </cell>
          <cell r="F711">
            <v>1240335</v>
          </cell>
          <cell r="G711">
            <v>17604</v>
          </cell>
        </row>
        <row r="712">
          <cell r="A712" t="str">
            <v>백관(KSD3507)</v>
          </cell>
          <cell r="B712" t="str">
            <v>D40</v>
          </cell>
          <cell r="C712" t="str">
            <v>M</v>
          </cell>
          <cell r="D712">
            <v>8</v>
          </cell>
          <cell r="E712">
            <v>2338</v>
          </cell>
          <cell r="F712">
            <v>18704</v>
          </cell>
          <cell r="G712">
            <v>14409</v>
          </cell>
        </row>
        <row r="713">
          <cell r="A713" t="str">
            <v>백관(KSD3507)</v>
          </cell>
          <cell r="B713" t="str">
            <v>D25</v>
          </cell>
          <cell r="C713" t="str">
            <v>M</v>
          </cell>
          <cell r="D713">
            <v>9</v>
          </cell>
          <cell r="E713">
            <v>1684</v>
          </cell>
          <cell r="F713">
            <v>15156</v>
          </cell>
          <cell r="G713">
            <v>10420</v>
          </cell>
        </row>
        <row r="714">
          <cell r="A714" t="str">
            <v>관보온(매직테프)</v>
          </cell>
          <cell r="B714" t="str">
            <v>40T*D150</v>
          </cell>
          <cell r="C714" t="str">
            <v>M</v>
          </cell>
          <cell r="D714">
            <v>506</v>
          </cell>
          <cell r="E714">
            <v>5501</v>
          </cell>
          <cell r="F714">
            <v>2783506</v>
          </cell>
          <cell r="G714">
            <v>14942</v>
          </cell>
        </row>
        <row r="715">
          <cell r="A715" t="str">
            <v>관보온(매직테프)</v>
          </cell>
          <cell r="B715" t="str">
            <v>40T*D100</v>
          </cell>
          <cell r="C715" t="str">
            <v>M</v>
          </cell>
          <cell r="D715">
            <v>267</v>
          </cell>
          <cell r="E715">
            <v>4123</v>
          </cell>
          <cell r="F715">
            <v>1100841</v>
          </cell>
          <cell r="G715">
            <v>10160</v>
          </cell>
        </row>
        <row r="716">
          <cell r="A716" t="str">
            <v>관보온(매직테프)</v>
          </cell>
          <cell r="B716" t="str">
            <v>40T*D80</v>
          </cell>
          <cell r="C716" t="str">
            <v>M</v>
          </cell>
          <cell r="D716">
            <v>92</v>
          </cell>
          <cell r="E716">
            <v>3470</v>
          </cell>
          <cell r="F716">
            <v>319240</v>
          </cell>
          <cell r="G716">
            <v>8367</v>
          </cell>
        </row>
        <row r="717">
          <cell r="A717" t="str">
            <v>관보온(매직테프)</v>
          </cell>
          <cell r="B717" t="str">
            <v>40T*D65</v>
          </cell>
          <cell r="C717" t="str">
            <v>M</v>
          </cell>
          <cell r="D717">
            <v>185</v>
          </cell>
          <cell r="E717">
            <v>3163</v>
          </cell>
          <cell r="F717">
            <v>585155</v>
          </cell>
          <cell r="G717">
            <v>7769</v>
          </cell>
        </row>
        <row r="718">
          <cell r="A718" t="str">
            <v>관보온(매직테프)</v>
          </cell>
          <cell r="B718" t="str">
            <v>40T*D50</v>
          </cell>
          <cell r="C718" t="str">
            <v>M</v>
          </cell>
          <cell r="D718">
            <v>387</v>
          </cell>
          <cell r="E718">
            <v>2764</v>
          </cell>
          <cell r="F718">
            <v>1069668</v>
          </cell>
          <cell r="G718">
            <v>6574</v>
          </cell>
        </row>
        <row r="719">
          <cell r="A719" t="str">
            <v>관보온(매직테프)</v>
          </cell>
          <cell r="B719" t="str">
            <v>40T*D40</v>
          </cell>
          <cell r="C719" t="str">
            <v>M</v>
          </cell>
          <cell r="D719">
            <v>8</v>
          </cell>
          <cell r="E719">
            <v>2329</v>
          </cell>
          <cell r="F719">
            <v>18632</v>
          </cell>
          <cell r="G719">
            <v>6574</v>
          </cell>
        </row>
        <row r="720">
          <cell r="A720" t="str">
            <v>관보온(매직테프)</v>
          </cell>
          <cell r="B720" t="str">
            <v>40T*D25</v>
          </cell>
          <cell r="C720" t="str">
            <v>M</v>
          </cell>
          <cell r="D720">
            <v>9</v>
          </cell>
          <cell r="E720">
            <v>1929</v>
          </cell>
          <cell r="F720">
            <v>17361</v>
          </cell>
          <cell r="G720">
            <v>5378</v>
          </cell>
        </row>
        <row r="721">
          <cell r="A721" t="str">
            <v>밸브보온(함석마감)</v>
          </cell>
          <cell r="B721" t="str">
            <v>50T*D150</v>
          </cell>
          <cell r="C721" t="str">
            <v>개소</v>
          </cell>
          <cell r="D721" t="str">
            <v>6</v>
          </cell>
          <cell r="E721">
            <v>13731</v>
          </cell>
          <cell r="F721">
            <v>82386</v>
          </cell>
          <cell r="G721">
            <v>90519</v>
          </cell>
        </row>
        <row r="722">
          <cell r="A722" t="str">
            <v>밸브보온(함석마감)</v>
          </cell>
          <cell r="B722" t="str">
            <v>50T*D100</v>
          </cell>
          <cell r="C722" t="str">
            <v>개소</v>
          </cell>
          <cell r="D722" t="str">
            <v>3</v>
          </cell>
          <cell r="E722">
            <v>10020</v>
          </cell>
          <cell r="F722">
            <v>30060</v>
          </cell>
          <cell r="G722">
            <v>75604</v>
          </cell>
        </row>
        <row r="723">
          <cell r="A723" t="str">
            <v>밸브보온(함석마감)</v>
          </cell>
          <cell r="B723" t="str">
            <v>50T*D80</v>
          </cell>
          <cell r="C723" t="str">
            <v>개소</v>
          </cell>
          <cell r="D723" t="str">
            <v>2</v>
          </cell>
          <cell r="E723">
            <v>8678</v>
          </cell>
          <cell r="F723">
            <v>17356</v>
          </cell>
          <cell r="G723">
            <v>65887</v>
          </cell>
        </row>
        <row r="724">
          <cell r="A724" t="str">
            <v>백엘보(용접)</v>
          </cell>
          <cell r="B724" t="str">
            <v>D150</v>
          </cell>
          <cell r="C724" t="str">
            <v>EA</v>
          </cell>
          <cell r="D724" t="str">
            <v>2</v>
          </cell>
          <cell r="E724">
            <v>9672</v>
          </cell>
          <cell r="F724">
            <v>19344</v>
          </cell>
        </row>
        <row r="725">
          <cell r="A725" t="str">
            <v>백엘보(용접)</v>
          </cell>
          <cell r="B725" t="str">
            <v>D100</v>
          </cell>
          <cell r="C725" t="str">
            <v>EA</v>
          </cell>
          <cell r="D725" t="str">
            <v>51</v>
          </cell>
          <cell r="E725">
            <v>3906</v>
          </cell>
          <cell r="F725">
            <v>199206</v>
          </cell>
        </row>
        <row r="726">
          <cell r="A726" t="str">
            <v>백엘보(용접)</v>
          </cell>
          <cell r="B726" t="str">
            <v>D80</v>
          </cell>
          <cell r="C726" t="str">
            <v>EA</v>
          </cell>
          <cell r="D726" t="str">
            <v>2</v>
          </cell>
          <cell r="E726">
            <v>2232</v>
          </cell>
          <cell r="F726">
            <v>4464</v>
          </cell>
        </row>
        <row r="727">
          <cell r="A727" t="str">
            <v>백엘보(용접)</v>
          </cell>
          <cell r="B727" t="str">
            <v>D65</v>
          </cell>
          <cell r="C727" t="str">
            <v>EA</v>
          </cell>
          <cell r="D727" t="str">
            <v>9</v>
          </cell>
          <cell r="E727">
            <v>1612</v>
          </cell>
          <cell r="F727">
            <v>14508</v>
          </cell>
        </row>
        <row r="728">
          <cell r="A728" t="str">
            <v>백엘보(나사)</v>
          </cell>
          <cell r="B728" t="str">
            <v>D50</v>
          </cell>
          <cell r="C728" t="str">
            <v>EA</v>
          </cell>
          <cell r="D728" t="str">
            <v>75</v>
          </cell>
          <cell r="E728">
            <v>1634</v>
          </cell>
          <cell r="F728">
            <v>122550</v>
          </cell>
        </row>
        <row r="729">
          <cell r="A729" t="str">
            <v>백티이(용접)</v>
          </cell>
          <cell r="B729" t="str">
            <v>D150</v>
          </cell>
          <cell r="C729" t="str">
            <v>EA</v>
          </cell>
          <cell r="D729" t="str">
            <v>23</v>
          </cell>
          <cell r="E729">
            <v>11594</v>
          </cell>
          <cell r="F729">
            <v>266662</v>
          </cell>
        </row>
        <row r="730">
          <cell r="A730" t="str">
            <v>백티이(용접)</v>
          </cell>
          <cell r="B730" t="str">
            <v>D100</v>
          </cell>
          <cell r="C730" t="str">
            <v>EA</v>
          </cell>
          <cell r="D730" t="str">
            <v>13</v>
          </cell>
          <cell r="E730">
            <v>5518</v>
          </cell>
          <cell r="F730">
            <v>71734</v>
          </cell>
        </row>
        <row r="731">
          <cell r="A731" t="str">
            <v>백티이(용접)</v>
          </cell>
          <cell r="B731" t="str">
            <v>D80</v>
          </cell>
          <cell r="C731" t="str">
            <v>EA</v>
          </cell>
          <cell r="D731" t="str">
            <v>3</v>
          </cell>
          <cell r="E731">
            <v>3336</v>
          </cell>
          <cell r="F731">
            <v>10008</v>
          </cell>
        </row>
        <row r="732">
          <cell r="A732" t="str">
            <v>백티이(용접)</v>
          </cell>
          <cell r="B732" t="str">
            <v>D65</v>
          </cell>
          <cell r="C732" t="str">
            <v>EA</v>
          </cell>
          <cell r="D732" t="str">
            <v>7</v>
          </cell>
          <cell r="E732">
            <v>2666</v>
          </cell>
          <cell r="F732">
            <v>18662</v>
          </cell>
        </row>
        <row r="733">
          <cell r="A733" t="str">
            <v>백티이(나사)</v>
          </cell>
          <cell r="B733" t="str">
            <v>D40</v>
          </cell>
          <cell r="C733" t="str">
            <v>EA</v>
          </cell>
          <cell r="D733" t="str">
            <v>4</v>
          </cell>
          <cell r="E733">
            <v>1460</v>
          </cell>
          <cell r="F733">
            <v>5840</v>
          </cell>
        </row>
        <row r="734">
          <cell r="A734" t="str">
            <v>백레듀샤(용접)</v>
          </cell>
          <cell r="B734" t="str">
            <v>D150</v>
          </cell>
          <cell r="C734" t="str">
            <v>EA</v>
          </cell>
          <cell r="D734" t="str">
            <v>2</v>
          </cell>
          <cell r="E734">
            <v>7378</v>
          </cell>
          <cell r="F734">
            <v>14756</v>
          </cell>
        </row>
        <row r="735">
          <cell r="A735" t="str">
            <v>백레듀샤(용접)</v>
          </cell>
          <cell r="B735" t="str">
            <v>D100</v>
          </cell>
          <cell r="C735" t="str">
            <v>EA</v>
          </cell>
          <cell r="D735" t="str">
            <v>6</v>
          </cell>
          <cell r="E735">
            <v>3782</v>
          </cell>
          <cell r="F735">
            <v>22692</v>
          </cell>
        </row>
        <row r="736">
          <cell r="A736" t="str">
            <v>백레듀샤(용접)</v>
          </cell>
          <cell r="B736" t="str">
            <v>D80</v>
          </cell>
          <cell r="C736" t="str">
            <v>EA</v>
          </cell>
          <cell r="D736" t="str">
            <v>3</v>
          </cell>
          <cell r="E736">
            <v>2666</v>
          </cell>
          <cell r="F736">
            <v>7998</v>
          </cell>
        </row>
        <row r="737">
          <cell r="A737" t="str">
            <v>백레듀샤(용접)</v>
          </cell>
          <cell r="B737" t="str">
            <v>D65</v>
          </cell>
          <cell r="C737" t="str">
            <v>EA</v>
          </cell>
          <cell r="D737" t="str">
            <v>18</v>
          </cell>
          <cell r="E737">
            <v>2976</v>
          </cell>
          <cell r="F737">
            <v>53568</v>
          </cell>
        </row>
        <row r="738">
          <cell r="A738" t="str">
            <v>백레듀샤(나사)</v>
          </cell>
          <cell r="B738" t="str">
            <v>D50</v>
          </cell>
          <cell r="C738" t="str">
            <v>EA</v>
          </cell>
          <cell r="D738" t="str">
            <v>17</v>
          </cell>
          <cell r="E738">
            <v>1105</v>
          </cell>
          <cell r="F738">
            <v>18785</v>
          </cell>
        </row>
        <row r="739">
          <cell r="A739" t="str">
            <v>백니플</v>
          </cell>
          <cell r="B739" t="str">
            <v>D50</v>
          </cell>
          <cell r="C739" t="str">
            <v>EA</v>
          </cell>
          <cell r="D739" t="str">
            <v>4</v>
          </cell>
          <cell r="E739">
            <v>517</v>
          </cell>
          <cell r="F739">
            <v>2068</v>
          </cell>
        </row>
        <row r="740">
          <cell r="A740" t="str">
            <v>백니플</v>
          </cell>
          <cell r="B740" t="str">
            <v>D40</v>
          </cell>
          <cell r="C740" t="str">
            <v>EA</v>
          </cell>
          <cell r="D740" t="str">
            <v>23</v>
          </cell>
          <cell r="E740">
            <v>371</v>
          </cell>
          <cell r="F740">
            <v>8533</v>
          </cell>
        </row>
        <row r="741">
          <cell r="A741" t="str">
            <v>백니플</v>
          </cell>
          <cell r="B741" t="str">
            <v>D25</v>
          </cell>
          <cell r="C741" t="str">
            <v>EA</v>
          </cell>
          <cell r="D741" t="str">
            <v>2</v>
          </cell>
          <cell r="E741">
            <v>268</v>
          </cell>
          <cell r="F741">
            <v>536</v>
          </cell>
        </row>
        <row r="742">
          <cell r="A742" t="str">
            <v>OS&amp;Y GATE V/V(10KG)</v>
          </cell>
          <cell r="B742" t="str">
            <v>D150</v>
          </cell>
          <cell r="C742" t="str">
            <v>EA</v>
          </cell>
          <cell r="D742" t="str">
            <v>4</v>
          </cell>
          <cell r="E742">
            <v>118800</v>
          </cell>
          <cell r="F742">
            <v>475200</v>
          </cell>
        </row>
        <row r="743">
          <cell r="A743" t="str">
            <v>OS&amp;Y GATE V/V(10KG)</v>
          </cell>
          <cell r="B743" t="str">
            <v>D80</v>
          </cell>
          <cell r="C743" t="str">
            <v>EA</v>
          </cell>
          <cell r="D743" t="str">
            <v>2</v>
          </cell>
          <cell r="E743">
            <v>46980</v>
          </cell>
          <cell r="F743">
            <v>93960</v>
          </cell>
        </row>
        <row r="744">
          <cell r="A744" t="str">
            <v>청동게이트밸브(10KG)</v>
          </cell>
          <cell r="B744" t="str">
            <v>D50</v>
          </cell>
          <cell r="C744" t="str">
            <v>EA</v>
          </cell>
          <cell r="D744" t="str">
            <v>2</v>
          </cell>
          <cell r="E744">
            <v>19363</v>
          </cell>
          <cell r="F744">
            <v>38726</v>
          </cell>
          <cell r="G744">
            <v>4241</v>
          </cell>
        </row>
        <row r="745">
          <cell r="A745" t="str">
            <v>청동게이트밸브(10KG)</v>
          </cell>
          <cell r="B745" t="str">
            <v>D40</v>
          </cell>
          <cell r="C745" t="str">
            <v>EA</v>
          </cell>
          <cell r="D745" t="str">
            <v>3</v>
          </cell>
          <cell r="E745">
            <v>12559</v>
          </cell>
          <cell r="F745">
            <v>37677</v>
          </cell>
          <cell r="G745">
            <v>4241</v>
          </cell>
        </row>
        <row r="746">
          <cell r="A746" t="str">
            <v>청동게이트밸브(10KG)</v>
          </cell>
          <cell r="B746" t="str">
            <v>D25</v>
          </cell>
          <cell r="C746" t="str">
            <v>EA</v>
          </cell>
          <cell r="D746" t="str">
            <v>1</v>
          </cell>
          <cell r="E746">
            <v>6588</v>
          </cell>
          <cell r="F746">
            <v>6588</v>
          </cell>
          <cell r="G746">
            <v>4241</v>
          </cell>
        </row>
        <row r="747">
          <cell r="A747" t="str">
            <v>주철스모렌스키첵크밸브</v>
          </cell>
          <cell r="B747" t="str">
            <v>D150 (10K)</v>
          </cell>
          <cell r="C747" t="str">
            <v>EA</v>
          </cell>
          <cell r="D747" t="str">
            <v>1</v>
          </cell>
          <cell r="E747">
            <v>210000</v>
          </cell>
          <cell r="F747">
            <v>210000</v>
          </cell>
          <cell r="G747">
            <v>38479</v>
          </cell>
        </row>
        <row r="748">
          <cell r="A748" t="str">
            <v>주철스모렌스키첵크밸브</v>
          </cell>
          <cell r="B748" t="str">
            <v>D100 (10K)</v>
          </cell>
          <cell r="C748" t="str">
            <v>EA</v>
          </cell>
          <cell r="D748" t="str">
            <v>3</v>
          </cell>
          <cell r="E748">
            <v>77000</v>
          </cell>
          <cell r="F748">
            <v>231000</v>
          </cell>
          <cell r="G748">
            <v>15147</v>
          </cell>
        </row>
        <row r="749">
          <cell r="A749" t="str">
            <v>청동첵크밸브(10K)</v>
          </cell>
          <cell r="B749" t="str">
            <v>D50</v>
          </cell>
          <cell r="C749" t="str">
            <v>EA</v>
          </cell>
          <cell r="D749" t="str">
            <v>1</v>
          </cell>
          <cell r="E749">
            <v>12502</v>
          </cell>
          <cell r="F749">
            <v>12502</v>
          </cell>
          <cell r="G749">
            <v>4241</v>
          </cell>
        </row>
        <row r="750">
          <cell r="A750" t="str">
            <v>주철스트레이너(10KG 신우)</v>
          </cell>
          <cell r="B750" t="str">
            <v>D150</v>
          </cell>
          <cell r="C750" t="str">
            <v>EA</v>
          </cell>
          <cell r="D750" t="str">
            <v>1</v>
          </cell>
          <cell r="E750">
            <v>126000</v>
          </cell>
          <cell r="F750">
            <v>126000</v>
          </cell>
          <cell r="G750">
            <v>38479</v>
          </cell>
        </row>
        <row r="751">
          <cell r="A751" t="str">
            <v>주철스트레이너(10KG 신우)</v>
          </cell>
          <cell r="B751" t="str">
            <v>D50</v>
          </cell>
          <cell r="C751" t="str">
            <v>EA</v>
          </cell>
          <cell r="D751" t="str">
            <v>1</v>
          </cell>
          <cell r="E751">
            <v>17500</v>
          </cell>
          <cell r="F751">
            <v>17500</v>
          </cell>
          <cell r="G751">
            <v>4241</v>
          </cell>
        </row>
        <row r="752">
          <cell r="A752" t="str">
            <v>FLEX-JOINT(벨로즈)(10KG)</v>
          </cell>
          <cell r="B752" t="str">
            <v>D150</v>
          </cell>
          <cell r="C752" t="str">
            <v>EA</v>
          </cell>
          <cell r="D752" t="str">
            <v>2</v>
          </cell>
          <cell r="E752">
            <v>71000</v>
          </cell>
          <cell r="F752">
            <v>142000</v>
          </cell>
          <cell r="G752">
            <v>38479</v>
          </cell>
        </row>
        <row r="753">
          <cell r="A753" t="str">
            <v>FLEX-JOINT(벨로즈)(10KG)</v>
          </cell>
          <cell r="B753" t="str">
            <v>D50</v>
          </cell>
          <cell r="C753" t="str">
            <v>EA</v>
          </cell>
          <cell r="D753" t="str">
            <v>2</v>
          </cell>
          <cell r="E753">
            <v>19000</v>
          </cell>
          <cell r="F753">
            <v>38000</v>
          </cell>
          <cell r="G753">
            <v>4241</v>
          </cell>
        </row>
        <row r="754">
          <cell r="A754" t="str">
            <v>백유니온(나사)</v>
          </cell>
          <cell r="B754" t="str">
            <v>D50</v>
          </cell>
          <cell r="C754" t="str">
            <v>EA</v>
          </cell>
          <cell r="D754" t="str">
            <v>2</v>
          </cell>
          <cell r="E754">
            <v>3417</v>
          </cell>
          <cell r="F754">
            <v>6834</v>
          </cell>
        </row>
        <row r="755">
          <cell r="A755" t="str">
            <v>백유니온(나사)</v>
          </cell>
          <cell r="B755" t="str">
            <v>D25</v>
          </cell>
          <cell r="C755" t="str">
            <v>EA</v>
          </cell>
          <cell r="D755" t="str">
            <v>1</v>
          </cell>
          <cell r="E755">
            <v>1619</v>
          </cell>
          <cell r="F755">
            <v>1619</v>
          </cell>
        </row>
        <row r="756">
          <cell r="A756" t="str">
            <v>용접합후렌지(10KG)</v>
          </cell>
          <cell r="B756" t="str">
            <v>D150</v>
          </cell>
          <cell r="C756" t="str">
            <v>개소</v>
          </cell>
          <cell r="D756" t="str">
            <v>24</v>
          </cell>
          <cell r="E756">
            <v>11380</v>
          </cell>
          <cell r="F756">
            <v>273120</v>
          </cell>
        </row>
        <row r="757">
          <cell r="A757" t="str">
            <v>용접합후렌지(10KG)</v>
          </cell>
          <cell r="B757" t="str">
            <v>D100</v>
          </cell>
          <cell r="C757" t="str">
            <v>개소</v>
          </cell>
          <cell r="D757" t="str">
            <v>17</v>
          </cell>
          <cell r="E757">
            <v>5735</v>
          </cell>
          <cell r="F757">
            <v>97495</v>
          </cell>
        </row>
        <row r="758">
          <cell r="A758" t="str">
            <v>용접합후렌지(10KG)</v>
          </cell>
          <cell r="B758" t="str">
            <v>D80</v>
          </cell>
          <cell r="C758" t="str">
            <v>개소</v>
          </cell>
          <cell r="D758" t="str">
            <v>4</v>
          </cell>
          <cell r="E758">
            <v>5061</v>
          </cell>
          <cell r="F758">
            <v>20244</v>
          </cell>
        </row>
        <row r="759">
          <cell r="A759" t="str">
            <v>용접합후렌지(10KG)</v>
          </cell>
          <cell r="B759" t="str">
            <v>D65</v>
          </cell>
          <cell r="C759" t="str">
            <v>개소</v>
          </cell>
          <cell r="D759" t="str">
            <v>1</v>
          </cell>
          <cell r="E759">
            <v>3670</v>
          </cell>
          <cell r="F759">
            <v>3670</v>
          </cell>
        </row>
        <row r="760">
          <cell r="A760" t="str">
            <v>용접합후렌지(10KG)</v>
          </cell>
          <cell r="B760" t="str">
            <v>D40</v>
          </cell>
          <cell r="C760" t="str">
            <v>개소</v>
          </cell>
          <cell r="D760" t="str">
            <v>2</v>
          </cell>
          <cell r="E760">
            <v>2597</v>
          </cell>
          <cell r="F760">
            <v>5194</v>
          </cell>
        </row>
        <row r="761">
          <cell r="A761" t="str">
            <v>옥내소화전함(SUS)</v>
          </cell>
          <cell r="B761" t="str">
            <v>650*1200*180</v>
          </cell>
          <cell r="C761" t="str">
            <v>EA</v>
          </cell>
          <cell r="D761" t="str">
            <v>2</v>
          </cell>
          <cell r="E761">
            <v>170000</v>
          </cell>
          <cell r="F761">
            <v>340000</v>
          </cell>
          <cell r="G761">
            <v>76908</v>
          </cell>
        </row>
        <row r="762">
          <cell r="A762" t="str">
            <v>옥외소화전함(SUS)</v>
          </cell>
          <cell r="B762" t="str">
            <v>700*1300*200</v>
          </cell>
          <cell r="C762" t="str">
            <v>EA</v>
          </cell>
          <cell r="D762" t="str">
            <v>7</v>
          </cell>
          <cell r="E762">
            <v>220000</v>
          </cell>
          <cell r="F762">
            <v>1540000</v>
          </cell>
          <cell r="G762">
            <v>76908</v>
          </cell>
        </row>
        <row r="763">
          <cell r="A763" t="str">
            <v>옥외소화전</v>
          </cell>
          <cell r="B763" t="str">
            <v>D100*100*65</v>
          </cell>
          <cell r="C763" t="str">
            <v>EA</v>
          </cell>
          <cell r="D763" t="str">
            <v>8</v>
          </cell>
          <cell r="E763">
            <v>220000</v>
          </cell>
          <cell r="F763">
            <v>1760000</v>
          </cell>
          <cell r="G763">
            <v>76908</v>
          </cell>
        </row>
        <row r="764">
          <cell r="A764" t="str">
            <v>상수도소화전</v>
          </cell>
          <cell r="B764" t="str">
            <v>D100*100*65</v>
          </cell>
          <cell r="C764" t="str">
            <v>SET</v>
          </cell>
          <cell r="D764" t="str">
            <v>1</v>
          </cell>
          <cell r="E764">
            <v>210000</v>
          </cell>
          <cell r="F764">
            <v>210000</v>
          </cell>
          <cell r="G764">
            <v>76908</v>
          </cell>
        </row>
        <row r="765">
          <cell r="A765" t="str">
            <v>연결송수구(노출)</v>
          </cell>
          <cell r="B765" t="str">
            <v>100*65*65</v>
          </cell>
          <cell r="C765" t="str">
            <v>EA</v>
          </cell>
          <cell r="D765" t="str">
            <v>3</v>
          </cell>
          <cell r="E765">
            <v>67000</v>
          </cell>
          <cell r="F765">
            <v>201000</v>
          </cell>
          <cell r="G765">
            <v>30763</v>
          </cell>
        </row>
        <row r="766">
          <cell r="A766" t="str">
            <v>소방호스(단일피)</v>
          </cell>
          <cell r="B766" t="str">
            <v>D65*15M</v>
          </cell>
          <cell r="C766" t="str">
            <v>EA</v>
          </cell>
          <cell r="D766" t="str">
            <v>21</v>
          </cell>
          <cell r="E766">
            <v>45000</v>
          </cell>
          <cell r="F766">
            <v>945000</v>
          </cell>
        </row>
        <row r="767">
          <cell r="A767" t="str">
            <v>소방호스(단일피)</v>
          </cell>
          <cell r="B767" t="str">
            <v>D40*15M</v>
          </cell>
          <cell r="C767" t="str">
            <v>EA</v>
          </cell>
          <cell r="D767" t="str">
            <v>46</v>
          </cell>
          <cell r="E767">
            <v>23000</v>
          </cell>
          <cell r="F767">
            <v>1058000</v>
          </cell>
        </row>
        <row r="768">
          <cell r="A768" t="str">
            <v>관창(방사형)</v>
          </cell>
          <cell r="B768" t="str">
            <v>D65</v>
          </cell>
          <cell r="C768" t="str">
            <v>EA</v>
          </cell>
          <cell r="D768" t="str">
            <v>7</v>
          </cell>
          <cell r="E768">
            <v>10000</v>
          </cell>
          <cell r="F768">
            <v>70000</v>
          </cell>
        </row>
        <row r="769">
          <cell r="A769" t="str">
            <v>관창(방사형)</v>
          </cell>
          <cell r="B769" t="str">
            <v>D40</v>
          </cell>
          <cell r="C769" t="str">
            <v>EA</v>
          </cell>
          <cell r="D769" t="str">
            <v>23</v>
          </cell>
          <cell r="E769">
            <v>7500</v>
          </cell>
          <cell r="F769">
            <v>172500</v>
          </cell>
        </row>
        <row r="770">
          <cell r="A770" t="str">
            <v>압력탱크</v>
          </cell>
          <cell r="B770" t="str">
            <v>100L*10K</v>
          </cell>
          <cell r="C770" t="str">
            <v>EA</v>
          </cell>
          <cell r="D770" t="str">
            <v>1</v>
          </cell>
          <cell r="E770">
            <v>210000</v>
          </cell>
          <cell r="F770">
            <v>210000</v>
          </cell>
          <cell r="G770">
            <v>132281</v>
          </cell>
        </row>
        <row r="771">
          <cell r="A771" t="str">
            <v>순간소방유량계</v>
          </cell>
          <cell r="B771" t="str">
            <v>D65</v>
          </cell>
          <cell r="C771" t="str">
            <v>EA</v>
          </cell>
          <cell r="D771" t="str">
            <v>1</v>
          </cell>
          <cell r="E771">
            <v>150000</v>
          </cell>
          <cell r="F771">
            <v>150000</v>
          </cell>
          <cell r="G771">
            <v>52810</v>
          </cell>
        </row>
        <row r="772">
          <cell r="A772" t="str">
            <v>수격방지기</v>
          </cell>
          <cell r="B772" t="str">
            <v>D150</v>
          </cell>
          <cell r="C772" t="str">
            <v>EA</v>
          </cell>
          <cell r="D772" t="str">
            <v>1</v>
          </cell>
          <cell r="E772">
            <v>45000</v>
          </cell>
          <cell r="F772">
            <v>45000</v>
          </cell>
          <cell r="G772">
            <v>38479</v>
          </cell>
        </row>
        <row r="773">
          <cell r="A773" t="str">
            <v>수격방지기</v>
          </cell>
          <cell r="B773" t="str">
            <v>D100</v>
          </cell>
          <cell r="C773" t="str">
            <v>EA</v>
          </cell>
          <cell r="D773" t="str">
            <v>1</v>
          </cell>
          <cell r="E773">
            <v>35000</v>
          </cell>
          <cell r="F773">
            <v>35000</v>
          </cell>
          <cell r="G773">
            <v>15147</v>
          </cell>
        </row>
        <row r="774">
          <cell r="A774" t="str">
            <v>수격방지기</v>
          </cell>
          <cell r="B774" t="str">
            <v>D65</v>
          </cell>
          <cell r="C774" t="str">
            <v>EA</v>
          </cell>
          <cell r="D774" t="str">
            <v>1</v>
          </cell>
          <cell r="E774">
            <v>23000</v>
          </cell>
          <cell r="F774">
            <v>23000</v>
          </cell>
          <cell r="G774">
            <v>15147</v>
          </cell>
        </row>
        <row r="775">
          <cell r="A775" t="str">
            <v>소화앵글밸브</v>
          </cell>
          <cell r="B775" t="str">
            <v>D40</v>
          </cell>
          <cell r="C775" t="str">
            <v>EA</v>
          </cell>
          <cell r="D775" t="str">
            <v>23</v>
          </cell>
          <cell r="E775">
            <v>9000</v>
          </cell>
          <cell r="F775">
            <v>207000</v>
          </cell>
        </row>
        <row r="776">
          <cell r="A776" t="str">
            <v>릴리프밸브(10K)</v>
          </cell>
          <cell r="B776" t="str">
            <v>D25</v>
          </cell>
          <cell r="C776" t="str">
            <v>EA</v>
          </cell>
          <cell r="D776" t="str">
            <v>2</v>
          </cell>
          <cell r="E776">
            <v>15000</v>
          </cell>
          <cell r="F776">
            <v>30000</v>
          </cell>
        </row>
        <row r="777">
          <cell r="A777" t="str">
            <v>A.B.C분말소화기</v>
          </cell>
          <cell r="B777" t="str">
            <v>3.3KG</v>
          </cell>
          <cell r="C777" t="str">
            <v>EA</v>
          </cell>
          <cell r="D777" t="str">
            <v>53</v>
          </cell>
          <cell r="E777">
            <v>14500</v>
          </cell>
          <cell r="F777">
            <v>768500</v>
          </cell>
        </row>
        <row r="778">
          <cell r="A778" t="str">
            <v>CO2소화기</v>
          </cell>
          <cell r="B778" t="str">
            <v>2.3KG 5P</v>
          </cell>
          <cell r="C778" t="str">
            <v>EA</v>
          </cell>
          <cell r="D778" t="str">
            <v>4</v>
          </cell>
          <cell r="E778">
            <v>65000</v>
          </cell>
          <cell r="F778">
            <v>260000</v>
          </cell>
        </row>
        <row r="779">
          <cell r="A779" t="str">
            <v>주철후드밸브(10KG)</v>
          </cell>
          <cell r="B779" t="str">
            <v>D150</v>
          </cell>
          <cell r="C779" t="str">
            <v>EA</v>
          </cell>
          <cell r="D779" t="str">
            <v>2</v>
          </cell>
          <cell r="E779">
            <v>70800</v>
          </cell>
          <cell r="F779">
            <v>141600</v>
          </cell>
          <cell r="G779">
            <v>38479</v>
          </cell>
        </row>
        <row r="780">
          <cell r="A780" t="str">
            <v>연성계</v>
          </cell>
          <cell r="B780" t="str">
            <v>4"*10K</v>
          </cell>
          <cell r="C780" t="str">
            <v>EA</v>
          </cell>
          <cell r="D780" t="str">
            <v>2</v>
          </cell>
          <cell r="E780">
            <v>5000</v>
          </cell>
          <cell r="F780">
            <v>10000</v>
          </cell>
          <cell r="G780">
            <v>4241</v>
          </cell>
        </row>
        <row r="781">
          <cell r="A781" t="str">
            <v>압력계</v>
          </cell>
          <cell r="C781" t="str">
            <v>EA</v>
          </cell>
          <cell r="D781" t="str">
            <v>2</v>
          </cell>
          <cell r="E781">
            <v>10500</v>
          </cell>
          <cell r="F781">
            <v>21000</v>
          </cell>
          <cell r="G781">
            <v>4241</v>
          </cell>
        </row>
        <row r="782">
          <cell r="A782" t="str">
            <v>잡재료비</v>
          </cell>
          <cell r="C782" t="str">
            <v>식</v>
          </cell>
          <cell r="D782" t="str">
            <v>1</v>
          </cell>
          <cell r="F782">
            <v>822786</v>
          </cell>
        </row>
        <row r="783">
          <cell r="A783" t="str">
            <v>공구손료</v>
          </cell>
          <cell r="B783" t="str">
            <v>노무비의 3 %</v>
          </cell>
          <cell r="C783" t="str">
            <v>식</v>
          </cell>
          <cell r="D783" t="str">
            <v>1</v>
          </cell>
          <cell r="F783">
            <v>0</v>
          </cell>
        </row>
        <row r="784">
          <cell r="A784" t="str">
            <v>소계</v>
          </cell>
          <cell r="F784">
            <v>28248992</v>
          </cell>
        </row>
        <row r="806">
          <cell r="A806" t="str">
            <v>11.GAS배관공사</v>
          </cell>
        </row>
        <row r="807">
          <cell r="A807" t="str">
            <v>11-1. 매몰배관 및 정압실공사</v>
          </cell>
          <cell r="F807">
            <v>0</v>
          </cell>
        </row>
        <row r="808">
          <cell r="A808" t="str">
            <v>배관부설(KSD3589)</v>
          </cell>
          <cell r="B808" t="str">
            <v>100A</v>
          </cell>
          <cell r="C808" t="str">
            <v>M</v>
          </cell>
          <cell r="D808">
            <v>53</v>
          </cell>
          <cell r="E808">
            <v>13090</v>
          </cell>
          <cell r="F808">
            <v>693770</v>
          </cell>
        </row>
        <row r="809">
          <cell r="A809" t="str">
            <v>배관부설(KSD3589)</v>
          </cell>
          <cell r="B809" t="str">
            <v>80A</v>
          </cell>
          <cell r="C809" t="str">
            <v>M</v>
          </cell>
          <cell r="D809">
            <v>4</v>
          </cell>
          <cell r="E809">
            <v>9510</v>
          </cell>
          <cell r="F809">
            <v>38040</v>
          </cell>
        </row>
        <row r="810">
          <cell r="A810" t="str">
            <v>배관부설(KSD3589)</v>
          </cell>
          <cell r="B810" t="str">
            <v>65A</v>
          </cell>
          <cell r="C810" t="str">
            <v>M</v>
          </cell>
          <cell r="D810">
            <v>141</v>
          </cell>
          <cell r="E810">
            <v>8660</v>
          </cell>
          <cell r="F810">
            <v>1221060</v>
          </cell>
        </row>
        <row r="811">
          <cell r="A811" t="str">
            <v>코팅엘보 (W)</v>
          </cell>
          <cell r="B811" t="str">
            <v>100A</v>
          </cell>
          <cell r="C811" t="str">
            <v>EA</v>
          </cell>
          <cell r="D811">
            <v>2</v>
          </cell>
          <cell r="E811">
            <v>10984</v>
          </cell>
          <cell r="F811">
            <v>21968</v>
          </cell>
        </row>
        <row r="812">
          <cell r="A812" t="str">
            <v>코팅엘보 (W)</v>
          </cell>
          <cell r="B812" t="str">
            <v>80A</v>
          </cell>
          <cell r="C812" t="str">
            <v>EA</v>
          </cell>
          <cell r="D812">
            <v>1</v>
          </cell>
          <cell r="E812">
            <v>7810</v>
          </cell>
          <cell r="F812">
            <v>7810</v>
          </cell>
        </row>
        <row r="813">
          <cell r="A813" t="str">
            <v>코팅엘보 (W)</v>
          </cell>
          <cell r="B813" t="str">
            <v>65A</v>
          </cell>
          <cell r="C813" t="str">
            <v>EA</v>
          </cell>
          <cell r="D813">
            <v>6</v>
          </cell>
          <cell r="E813">
            <v>6292</v>
          </cell>
          <cell r="F813">
            <v>37752</v>
          </cell>
        </row>
        <row r="814">
          <cell r="A814" t="str">
            <v>코팅티 (W)</v>
          </cell>
          <cell r="B814" t="str">
            <v>100X80A</v>
          </cell>
          <cell r="C814" t="str">
            <v>EA</v>
          </cell>
          <cell r="D814">
            <v>1</v>
          </cell>
          <cell r="E814">
            <v>15387</v>
          </cell>
          <cell r="F814">
            <v>15387</v>
          </cell>
        </row>
        <row r="815">
          <cell r="A815" t="str">
            <v>코팅레듀셔 (W)</v>
          </cell>
          <cell r="B815" t="str">
            <v>150X65A</v>
          </cell>
          <cell r="C815" t="str">
            <v>EA</v>
          </cell>
          <cell r="D815">
            <v>1</v>
          </cell>
          <cell r="E815">
            <v>24835</v>
          </cell>
          <cell r="F815">
            <v>24835</v>
          </cell>
        </row>
        <row r="816">
          <cell r="A816" t="str">
            <v>코팅레듀셔 (W)</v>
          </cell>
          <cell r="B816" t="str">
            <v>100X65A</v>
          </cell>
          <cell r="C816" t="str">
            <v>EA</v>
          </cell>
          <cell r="D816">
            <v>1</v>
          </cell>
          <cell r="E816">
            <v>10490</v>
          </cell>
          <cell r="F816">
            <v>10490</v>
          </cell>
        </row>
        <row r="817">
          <cell r="A817" t="str">
            <v>절연조인트</v>
          </cell>
          <cell r="B817" t="str">
            <v>65A</v>
          </cell>
          <cell r="C817" t="str">
            <v>EA</v>
          </cell>
          <cell r="D817">
            <v>1</v>
          </cell>
          <cell r="E817">
            <v>114425</v>
          </cell>
          <cell r="F817">
            <v>114425</v>
          </cell>
        </row>
        <row r="818">
          <cell r="A818" t="str">
            <v>매몰형VALVE설치(F)</v>
          </cell>
          <cell r="B818" t="str">
            <v>65A</v>
          </cell>
          <cell r="C818" t="str">
            <v>EA</v>
          </cell>
          <cell r="D818">
            <v>1</v>
          </cell>
          <cell r="E818">
            <v>474000</v>
          </cell>
          <cell r="F818">
            <v>474000</v>
          </cell>
        </row>
        <row r="819">
          <cell r="A819" t="str">
            <v>매몰형밸브박스설치</v>
          </cell>
          <cell r="B819" t="str">
            <v>1.0X1.0X0.7</v>
          </cell>
          <cell r="C819" t="str">
            <v>EA</v>
          </cell>
          <cell r="D819">
            <v>1</v>
          </cell>
          <cell r="E819">
            <v>360000</v>
          </cell>
          <cell r="F819">
            <v>360000</v>
          </cell>
        </row>
        <row r="820">
          <cell r="A820" t="str">
            <v>관표시테잎</v>
          </cell>
          <cell r="C820" t="str">
            <v>ROL</v>
          </cell>
          <cell r="D820">
            <v>4</v>
          </cell>
          <cell r="E820">
            <v>6400</v>
          </cell>
          <cell r="F820">
            <v>25600</v>
          </cell>
        </row>
        <row r="821">
          <cell r="A821" t="str">
            <v>보호SHEET</v>
          </cell>
          <cell r="B821" t="str">
            <v>중첩 16C</v>
          </cell>
          <cell r="C821" t="str">
            <v>R0L</v>
          </cell>
          <cell r="D821">
            <v>8</v>
          </cell>
          <cell r="E821">
            <v>16200</v>
          </cell>
          <cell r="F821">
            <v>129600</v>
          </cell>
        </row>
        <row r="822">
          <cell r="A822" t="str">
            <v>PE 테이프</v>
          </cell>
          <cell r="B822" t="str">
            <v>#53</v>
          </cell>
          <cell r="C822" t="str">
            <v>ROL</v>
          </cell>
          <cell r="D822">
            <v>15</v>
          </cell>
          <cell r="E822">
            <v>5400</v>
          </cell>
          <cell r="F822">
            <v>81000</v>
          </cell>
        </row>
        <row r="823">
          <cell r="A823" t="str">
            <v>마스틱 테이프</v>
          </cell>
          <cell r="B823" t="str">
            <v>4"</v>
          </cell>
          <cell r="C823" t="str">
            <v>ROL</v>
          </cell>
          <cell r="D823">
            <v>24</v>
          </cell>
          <cell r="E823">
            <v>6118</v>
          </cell>
          <cell r="F823">
            <v>146832</v>
          </cell>
        </row>
        <row r="824">
          <cell r="A824" t="str">
            <v>열수축 테이프</v>
          </cell>
          <cell r="B824" t="str">
            <v>4"</v>
          </cell>
          <cell r="C824" t="str">
            <v>ROL</v>
          </cell>
          <cell r="D824">
            <v>30</v>
          </cell>
          <cell r="E824">
            <v>12480</v>
          </cell>
          <cell r="F824">
            <v>374400</v>
          </cell>
        </row>
        <row r="825">
          <cell r="A825" t="str">
            <v>강관절단</v>
          </cell>
          <cell r="B825" t="str">
            <v>100A</v>
          </cell>
          <cell r="C825" t="str">
            <v>개소</v>
          </cell>
          <cell r="D825">
            <v>10</v>
          </cell>
          <cell r="E825">
            <v>95</v>
          </cell>
          <cell r="F825">
            <v>950</v>
          </cell>
        </row>
        <row r="826">
          <cell r="A826" t="str">
            <v>강관절단</v>
          </cell>
          <cell r="B826" t="str">
            <v>80A</v>
          </cell>
          <cell r="C826" t="str">
            <v>개소</v>
          </cell>
          <cell r="D826">
            <v>2</v>
          </cell>
          <cell r="E826">
            <v>49</v>
          </cell>
          <cell r="F826">
            <v>98</v>
          </cell>
        </row>
        <row r="827">
          <cell r="A827" t="str">
            <v>강관절단</v>
          </cell>
          <cell r="B827" t="str">
            <v>65A</v>
          </cell>
          <cell r="C827" t="str">
            <v>개소</v>
          </cell>
          <cell r="D827">
            <v>25</v>
          </cell>
          <cell r="E827">
            <v>37</v>
          </cell>
          <cell r="F827">
            <v>925</v>
          </cell>
        </row>
        <row r="828">
          <cell r="A828" t="str">
            <v>용접봉</v>
          </cell>
          <cell r="B828" t="str">
            <v>LB</v>
          </cell>
          <cell r="C828" t="str">
            <v>KG</v>
          </cell>
          <cell r="D828">
            <v>50</v>
          </cell>
          <cell r="E828">
            <v>2440</v>
          </cell>
          <cell r="F828">
            <v>122000</v>
          </cell>
        </row>
        <row r="829">
          <cell r="A829" t="str">
            <v>용접봉</v>
          </cell>
          <cell r="B829" t="str">
            <v>CS</v>
          </cell>
          <cell r="C829" t="str">
            <v>KG</v>
          </cell>
          <cell r="D829">
            <v>50</v>
          </cell>
          <cell r="E829">
            <v>1610</v>
          </cell>
          <cell r="F829">
            <v>80500</v>
          </cell>
        </row>
        <row r="830">
          <cell r="A830" t="str">
            <v>비파괴검사</v>
          </cell>
          <cell r="B830" t="str">
            <v>R/T</v>
          </cell>
          <cell r="C830" t="str">
            <v>매</v>
          </cell>
          <cell r="D830">
            <v>99</v>
          </cell>
          <cell r="E830">
            <v>12000</v>
          </cell>
          <cell r="F830">
            <v>1188000</v>
          </cell>
        </row>
        <row r="831">
          <cell r="A831" t="str">
            <v>비파괴검사</v>
          </cell>
          <cell r="B831" t="str">
            <v>M/T</v>
          </cell>
          <cell r="C831" t="str">
            <v>개소</v>
          </cell>
          <cell r="D831">
            <v>4</v>
          </cell>
          <cell r="E831">
            <v>4000</v>
          </cell>
          <cell r="F831">
            <v>16000</v>
          </cell>
        </row>
        <row r="832">
          <cell r="A832" t="str">
            <v>관 내압 및 기밀시험</v>
          </cell>
          <cell r="B832" t="str">
            <v>중압</v>
          </cell>
          <cell r="C832" t="str">
            <v>구간</v>
          </cell>
          <cell r="D832">
            <v>1</v>
          </cell>
          <cell r="E832">
            <v>46152</v>
          </cell>
          <cell r="F832">
            <v>46152</v>
          </cell>
        </row>
        <row r="833">
          <cell r="A833" t="str">
            <v>관 내압 및 기밀시험</v>
          </cell>
          <cell r="B833" t="str">
            <v>저압</v>
          </cell>
          <cell r="C833" t="str">
            <v>구간</v>
          </cell>
          <cell r="D833">
            <v>1</v>
          </cell>
          <cell r="E833">
            <v>18461</v>
          </cell>
          <cell r="F833">
            <v>18461</v>
          </cell>
        </row>
        <row r="834">
          <cell r="A834" t="str">
            <v>AIR FLUSHING</v>
          </cell>
          <cell r="B834" t="str">
            <v>80A이상</v>
          </cell>
          <cell r="C834" t="str">
            <v>구간</v>
          </cell>
          <cell r="D834">
            <v>2</v>
          </cell>
          <cell r="E834">
            <v>14104</v>
          </cell>
          <cell r="F834">
            <v>28208</v>
          </cell>
        </row>
        <row r="835">
          <cell r="A835" t="str">
            <v>발전기임대</v>
          </cell>
          <cell r="B835" t="str">
            <v>25KW</v>
          </cell>
          <cell r="C835" t="str">
            <v>시간</v>
          </cell>
          <cell r="D835">
            <v>32</v>
          </cell>
          <cell r="E835">
            <v>12367</v>
          </cell>
          <cell r="F835">
            <v>395744</v>
          </cell>
        </row>
        <row r="836">
          <cell r="A836" t="str">
            <v>장비임대</v>
          </cell>
          <cell r="B836" t="str">
            <v>포크레인</v>
          </cell>
          <cell r="C836" t="str">
            <v>대</v>
          </cell>
          <cell r="D836">
            <v>4</v>
          </cell>
          <cell r="E836">
            <v>350000</v>
          </cell>
          <cell r="F836">
            <v>1400000</v>
          </cell>
        </row>
        <row r="837">
          <cell r="A837" t="str">
            <v>장비임대</v>
          </cell>
          <cell r="B837" t="str">
            <v>덤프</v>
          </cell>
          <cell r="C837" t="str">
            <v>대</v>
          </cell>
          <cell r="D837">
            <v>3</v>
          </cell>
          <cell r="E837">
            <v>350000</v>
          </cell>
          <cell r="F837">
            <v>1050000</v>
          </cell>
        </row>
        <row r="838">
          <cell r="A838" t="str">
            <v>장비임대</v>
          </cell>
          <cell r="B838" t="str">
            <v>고압콤푸레샤</v>
          </cell>
          <cell r="C838" t="str">
            <v>대</v>
          </cell>
          <cell r="D838">
            <v>1</v>
          </cell>
          <cell r="E838">
            <v>300000</v>
          </cell>
          <cell r="F838">
            <v>300000</v>
          </cell>
        </row>
        <row r="839">
          <cell r="A839" t="str">
            <v>모래부설</v>
          </cell>
          <cell r="C839" t="str">
            <v>M3</v>
          </cell>
          <cell r="D839">
            <v>50</v>
          </cell>
          <cell r="E839">
            <v>21327</v>
          </cell>
          <cell r="F839">
            <v>1066350</v>
          </cell>
        </row>
        <row r="840">
          <cell r="A840" t="str">
            <v>터파기</v>
          </cell>
          <cell r="C840" t="str">
            <v>M3</v>
          </cell>
          <cell r="D840">
            <v>130</v>
          </cell>
          <cell r="F840">
            <v>0</v>
          </cell>
        </row>
        <row r="841">
          <cell r="A841" t="str">
            <v>되메우기</v>
          </cell>
          <cell r="C841" t="str">
            <v>M3</v>
          </cell>
          <cell r="D841">
            <v>78</v>
          </cell>
          <cell r="F841">
            <v>0</v>
          </cell>
        </row>
        <row r="842">
          <cell r="A842" t="str">
            <v>잔토처리</v>
          </cell>
          <cell r="C842" t="str">
            <v>M3</v>
          </cell>
          <cell r="D842">
            <v>52</v>
          </cell>
          <cell r="E842">
            <v>8000</v>
          </cell>
          <cell r="F842">
            <v>416000</v>
          </cell>
        </row>
        <row r="843">
          <cell r="A843" t="str">
            <v>폐기물처리</v>
          </cell>
          <cell r="C843" t="str">
            <v>M3</v>
          </cell>
          <cell r="D843">
            <v>30</v>
          </cell>
          <cell r="E843">
            <v>9200</v>
          </cell>
          <cell r="F843">
            <v>276000</v>
          </cell>
        </row>
        <row r="844">
          <cell r="A844" t="str">
            <v>정압기(G/M내장)</v>
          </cell>
          <cell r="B844" t="str">
            <v>299HS(2"X3")</v>
          </cell>
          <cell r="C844" t="str">
            <v>SET</v>
          </cell>
          <cell r="D844">
            <v>1</v>
          </cell>
          <cell r="E844">
            <v>7122000</v>
          </cell>
          <cell r="F844">
            <v>7122000</v>
          </cell>
        </row>
        <row r="845">
          <cell r="A845" t="str">
            <v>가스미터기</v>
          </cell>
          <cell r="B845" t="str">
            <v>G100(RO)</v>
          </cell>
          <cell r="C845" t="str">
            <v>EA</v>
          </cell>
          <cell r="D845">
            <v>1</v>
          </cell>
          <cell r="E845">
            <v>2900000</v>
          </cell>
          <cell r="F845">
            <v>2900000</v>
          </cell>
        </row>
        <row r="846">
          <cell r="A846" t="str">
            <v>CABINET</v>
          </cell>
          <cell r="B846" t="str">
            <v>SUS</v>
          </cell>
          <cell r="C846" t="str">
            <v>EA</v>
          </cell>
          <cell r="D846">
            <v>1</v>
          </cell>
          <cell r="E846">
            <v>1385000</v>
          </cell>
          <cell r="F846">
            <v>1385000</v>
          </cell>
        </row>
        <row r="847">
          <cell r="A847" t="str">
            <v>정압실 기소설치</v>
          </cell>
          <cell r="C847" t="str">
            <v>개소</v>
          </cell>
          <cell r="D847">
            <v>1</v>
          </cell>
          <cell r="E847">
            <v>320000</v>
          </cell>
          <cell r="F847">
            <v>320000</v>
          </cell>
        </row>
        <row r="848">
          <cell r="A848" t="str">
            <v>기술검토및 인허가비</v>
          </cell>
          <cell r="C848" t="str">
            <v>식</v>
          </cell>
          <cell r="D848">
            <v>1</v>
          </cell>
          <cell r="E848">
            <v>1880000</v>
          </cell>
          <cell r="F848">
            <v>1880000</v>
          </cell>
        </row>
        <row r="849">
          <cell r="A849" t="str">
            <v>소모잡자재</v>
          </cell>
          <cell r="B849" t="str">
            <v>관의5%</v>
          </cell>
          <cell r="C849" t="str">
            <v>식</v>
          </cell>
          <cell r="D849">
            <v>1</v>
          </cell>
          <cell r="F849">
            <v>97642.5</v>
          </cell>
        </row>
        <row r="850">
          <cell r="A850" t="str">
            <v>인건비</v>
          </cell>
          <cell r="B850" t="str">
            <v>플랜트배관공</v>
          </cell>
          <cell r="C850" t="str">
            <v>인</v>
          </cell>
          <cell r="D850">
            <v>18</v>
          </cell>
          <cell r="F850">
            <v>0</v>
          </cell>
          <cell r="G850">
            <v>63995</v>
          </cell>
        </row>
        <row r="851">
          <cell r="A851" t="str">
            <v>인건비</v>
          </cell>
          <cell r="B851" t="str">
            <v>플랜트용접공</v>
          </cell>
          <cell r="C851" t="str">
            <v>인</v>
          </cell>
          <cell r="D851">
            <v>24</v>
          </cell>
          <cell r="F851">
            <v>0</v>
          </cell>
          <cell r="G851">
            <v>65712</v>
          </cell>
        </row>
        <row r="852">
          <cell r="A852" t="str">
            <v>인건비</v>
          </cell>
          <cell r="B852" t="str">
            <v>특별인부</v>
          </cell>
          <cell r="C852" t="str">
            <v>인</v>
          </cell>
          <cell r="D852">
            <v>12</v>
          </cell>
          <cell r="F852">
            <v>0</v>
          </cell>
          <cell r="G852">
            <v>55970</v>
          </cell>
        </row>
        <row r="853">
          <cell r="A853" t="str">
            <v>인건비</v>
          </cell>
          <cell r="B853" t="str">
            <v>보통인부</v>
          </cell>
          <cell r="C853" t="str">
            <v>인</v>
          </cell>
          <cell r="D853">
            <v>48</v>
          </cell>
          <cell r="F853">
            <v>0</v>
          </cell>
          <cell r="G853">
            <v>34360</v>
          </cell>
        </row>
        <row r="854">
          <cell r="A854" t="str">
            <v>공구손료</v>
          </cell>
          <cell r="B854" t="str">
            <v>인건비의3%</v>
          </cell>
          <cell r="C854" t="str">
            <v>식</v>
          </cell>
          <cell r="D854">
            <v>1</v>
          </cell>
          <cell r="F854">
            <v>0</v>
          </cell>
        </row>
        <row r="855">
          <cell r="A855" t="str">
            <v xml:space="preserve">    계</v>
          </cell>
          <cell r="F855">
            <v>23886999.5</v>
          </cell>
        </row>
        <row r="856">
          <cell r="A856" t="str">
            <v>11-2. 옥내 및 공조실 배관공사</v>
          </cell>
          <cell r="F856">
            <v>0</v>
          </cell>
        </row>
        <row r="857">
          <cell r="A857" t="str">
            <v>배관부설(KSD3631)</v>
          </cell>
          <cell r="B857" t="str">
            <v>80A</v>
          </cell>
          <cell r="C857" t="str">
            <v>M</v>
          </cell>
          <cell r="D857">
            <v>223</v>
          </cell>
          <cell r="E857">
            <v>5330</v>
          </cell>
          <cell r="F857">
            <v>1188590</v>
          </cell>
        </row>
        <row r="858">
          <cell r="A858" t="str">
            <v>배관부설(KSD3631)</v>
          </cell>
          <cell r="B858" t="str">
            <v>65A</v>
          </cell>
          <cell r="C858" t="str">
            <v>M</v>
          </cell>
          <cell r="D858">
            <v>32</v>
          </cell>
          <cell r="E858">
            <v>4210</v>
          </cell>
          <cell r="F858">
            <v>134720</v>
          </cell>
        </row>
        <row r="859">
          <cell r="A859" t="str">
            <v>배관부설(KSD3631)</v>
          </cell>
          <cell r="B859" t="str">
            <v>50A</v>
          </cell>
          <cell r="C859" t="str">
            <v>M</v>
          </cell>
          <cell r="D859">
            <v>71</v>
          </cell>
          <cell r="E859">
            <v>3300</v>
          </cell>
          <cell r="F859">
            <v>234300</v>
          </cell>
        </row>
        <row r="860">
          <cell r="A860" t="str">
            <v>배관부설(KSD3631)</v>
          </cell>
          <cell r="B860" t="str">
            <v>32A</v>
          </cell>
          <cell r="C860" t="str">
            <v>M</v>
          </cell>
          <cell r="D860">
            <v>8</v>
          </cell>
          <cell r="E860">
            <v>2090</v>
          </cell>
          <cell r="F860">
            <v>16720</v>
          </cell>
        </row>
        <row r="861">
          <cell r="A861" t="str">
            <v>배관부설(KSD3631)</v>
          </cell>
          <cell r="B861" t="str">
            <v>20A</v>
          </cell>
          <cell r="C861" t="str">
            <v>M</v>
          </cell>
          <cell r="D861">
            <v>90</v>
          </cell>
          <cell r="E861">
            <v>1220</v>
          </cell>
          <cell r="F861">
            <v>109800</v>
          </cell>
        </row>
        <row r="862">
          <cell r="A862" t="str">
            <v>엘보 (W)</v>
          </cell>
          <cell r="B862" t="str">
            <v>80A</v>
          </cell>
          <cell r="C862" t="str">
            <v>EA</v>
          </cell>
          <cell r="D862">
            <v>22</v>
          </cell>
          <cell r="E862">
            <v>2590</v>
          </cell>
          <cell r="F862">
            <v>56980</v>
          </cell>
        </row>
        <row r="863">
          <cell r="A863" t="str">
            <v>엘보 (W)</v>
          </cell>
          <cell r="B863" t="str">
            <v>65A</v>
          </cell>
          <cell r="C863" t="str">
            <v>EA</v>
          </cell>
          <cell r="D863">
            <v>7</v>
          </cell>
          <cell r="E863">
            <v>1960</v>
          </cell>
          <cell r="F863">
            <v>13720</v>
          </cell>
        </row>
        <row r="864">
          <cell r="A864" t="str">
            <v>엘보 (W)</v>
          </cell>
          <cell r="B864" t="str">
            <v>50A</v>
          </cell>
          <cell r="C864" t="str">
            <v>EA</v>
          </cell>
          <cell r="D864">
            <v>5</v>
          </cell>
          <cell r="E864">
            <v>1280</v>
          </cell>
          <cell r="F864">
            <v>6400</v>
          </cell>
        </row>
        <row r="865">
          <cell r="A865" t="str">
            <v>엘보 (W)</v>
          </cell>
          <cell r="B865" t="str">
            <v>32A</v>
          </cell>
          <cell r="C865" t="str">
            <v>EA</v>
          </cell>
          <cell r="D865">
            <v>2</v>
          </cell>
          <cell r="E865">
            <v>910</v>
          </cell>
          <cell r="F865">
            <v>1820</v>
          </cell>
        </row>
        <row r="866">
          <cell r="A866" t="str">
            <v>엘보 (S)</v>
          </cell>
          <cell r="B866" t="str">
            <v>20A</v>
          </cell>
          <cell r="C866" t="str">
            <v>EA</v>
          </cell>
          <cell r="D866">
            <v>54</v>
          </cell>
          <cell r="E866">
            <v>386</v>
          </cell>
          <cell r="F866">
            <v>20844</v>
          </cell>
        </row>
        <row r="867">
          <cell r="A867" t="str">
            <v>니플 (S)</v>
          </cell>
          <cell r="B867" t="str">
            <v>20A</v>
          </cell>
          <cell r="C867" t="str">
            <v>EA</v>
          </cell>
          <cell r="D867">
            <v>19</v>
          </cell>
          <cell r="E867">
            <v>408</v>
          </cell>
          <cell r="F867">
            <v>7752</v>
          </cell>
        </row>
        <row r="868">
          <cell r="A868" t="str">
            <v>켑 (W)</v>
          </cell>
          <cell r="B868" t="str">
            <v>80A</v>
          </cell>
          <cell r="C868" t="str">
            <v>EA</v>
          </cell>
          <cell r="D868">
            <v>2</v>
          </cell>
          <cell r="E868">
            <v>1750</v>
          </cell>
          <cell r="F868">
            <v>3500</v>
          </cell>
        </row>
        <row r="869">
          <cell r="A869" t="str">
            <v>켑 (W)</v>
          </cell>
          <cell r="B869" t="str">
            <v>65A</v>
          </cell>
          <cell r="C869" t="str">
            <v>EA</v>
          </cell>
          <cell r="D869">
            <v>1</v>
          </cell>
          <cell r="E869">
            <v>1370</v>
          </cell>
          <cell r="F869">
            <v>1370</v>
          </cell>
        </row>
        <row r="870">
          <cell r="A870" t="str">
            <v>플럭 (S)</v>
          </cell>
          <cell r="B870" t="str">
            <v>50A</v>
          </cell>
          <cell r="C870" t="str">
            <v>EA</v>
          </cell>
          <cell r="D870">
            <v>2</v>
          </cell>
          <cell r="E870">
            <v>1158</v>
          </cell>
          <cell r="F870">
            <v>2316</v>
          </cell>
        </row>
        <row r="871">
          <cell r="A871" t="str">
            <v>FLANGE (10K)접합</v>
          </cell>
          <cell r="B871" t="str">
            <v>80A</v>
          </cell>
          <cell r="C871" t="str">
            <v>EA</v>
          </cell>
          <cell r="D871">
            <v>10</v>
          </cell>
          <cell r="E871">
            <v>2920</v>
          </cell>
          <cell r="F871">
            <v>29200</v>
          </cell>
        </row>
        <row r="872">
          <cell r="A872" t="str">
            <v>FLANGE (10K)접합</v>
          </cell>
          <cell r="B872" t="str">
            <v>65A</v>
          </cell>
          <cell r="C872" t="str">
            <v>EA</v>
          </cell>
          <cell r="D872">
            <v>4</v>
          </cell>
          <cell r="E872">
            <v>2730</v>
          </cell>
          <cell r="F872">
            <v>10920</v>
          </cell>
        </row>
        <row r="873">
          <cell r="A873" t="str">
            <v>FLANGE (10K)접합</v>
          </cell>
          <cell r="B873" t="str">
            <v>50A</v>
          </cell>
          <cell r="C873" t="str">
            <v>EA</v>
          </cell>
          <cell r="D873">
            <v>4</v>
          </cell>
          <cell r="E873">
            <v>2220</v>
          </cell>
          <cell r="F873">
            <v>8880</v>
          </cell>
        </row>
        <row r="874">
          <cell r="A874" t="str">
            <v>BALL VALVE설치(F)</v>
          </cell>
          <cell r="B874" t="str">
            <v>80A</v>
          </cell>
          <cell r="C874" t="str">
            <v>EA</v>
          </cell>
          <cell r="D874">
            <v>5</v>
          </cell>
          <cell r="E874">
            <v>132000</v>
          </cell>
          <cell r="F874">
            <v>660000</v>
          </cell>
        </row>
        <row r="875">
          <cell r="A875" t="str">
            <v>BALL VALVE설치(F)</v>
          </cell>
          <cell r="B875" t="str">
            <v>65A</v>
          </cell>
          <cell r="C875" t="str">
            <v>EA</v>
          </cell>
          <cell r="D875">
            <v>2</v>
          </cell>
          <cell r="E875">
            <v>100500</v>
          </cell>
          <cell r="F875">
            <v>201000</v>
          </cell>
        </row>
        <row r="876">
          <cell r="A876" t="str">
            <v>BALL VALVE설치(F)</v>
          </cell>
          <cell r="B876" t="str">
            <v>50A</v>
          </cell>
          <cell r="C876" t="str">
            <v>EA</v>
          </cell>
          <cell r="D876">
            <v>2</v>
          </cell>
          <cell r="E876">
            <v>73500</v>
          </cell>
          <cell r="F876">
            <v>147000</v>
          </cell>
        </row>
        <row r="877">
          <cell r="A877" t="str">
            <v>BALL VALVE설치(S)</v>
          </cell>
          <cell r="B877" t="str">
            <v>20A</v>
          </cell>
          <cell r="C877" t="str">
            <v>EA</v>
          </cell>
          <cell r="D877">
            <v>37</v>
          </cell>
          <cell r="E877">
            <v>2100</v>
          </cell>
          <cell r="F877">
            <v>77700</v>
          </cell>
        </row>
        <row r="878">
          <cell r="A878" t="str">
            <v>압력계</v>
          </cell>
          <cell r="B878" t="str">
            <v>1000MMAQ</v>
          </cell>
          <cell r="C878" t="str">
            <v>EA</v>
          </cell>
          <cell r="D878">
            <v>2</v>
          </cell>
          <cell r="E878">
            <v>5600</v>
          </cell>
          <cell r="F878">
            <v>11200</v>
          </cell>
        </row>
        <row r="879">
          <cell r="A879" t="str">
            <v>가스켓</v>
          </cell>
          <cell r="B879" t="str">
            <v>80A</v>
          </cell>
          <cell r="C879" t="str">
            <v>EA</v>
          </cell>
          <cell r="D879">
            <v>10</v>
          </cell>
          <cell r="E879">
            <v>756</v>
          </cell>
          <cell r="F879">
            <v>7560</v>
          </cell>
        </row>
        <row r="880">
          <cell r="A880" t="str">
            <v>가스켓</v>
          </cell>
          <cell r="B880" t="str">
            <v>65A</v>
          </cell>
          <cell r="C880" t="str">
            <v>EA</v>
          </cell>
          <cell r="D880">
            <v>4</v>
          </cell>
          <cell r="E880">
            <v>648</v>
          </cell>
          <cell r="F880">
            <v>2592</v>
          </cell>
        </row>
        <row r="881">
          <cell r="A881" t="str">
            <v>가스켓</v>
          </cell>
          <cell r="B881" t="str">
            <v>50A</v>
          </cell>
          <cell r="C881" t="str">
            <v>EA</v>
          </cell>
          <cell r="D881">
            <v>4</v>
          </cell>
          <cell r="E881">
            <v>396</v>
          </cell>
          <cell r="F881">
            <v>1584</v>
          </cell>
        </row>
        <row r="882">
          <cell r="A882" t="str">
            <v>볼트 넛트 (고장력)</v>
          </cell>
          <cell r="B882" t="str">
            <v>M16X55L</v>
          </cell>
          <cell r="C882" t="str">
            <v>EA</v>
          </cell>
          <cell r="D882">
            <v>96</v>
          </cell>
          <cell r="E882">
            <v>480</v>
          </cell>
          <cell r="F882">
            <v>46080</v>
          </cell>
        </row>
        <row r="883">
          <cell r="A883" t="str">
            <v>볼트 넛트 (고장력)</v>
          </cell>
          <cell r="B883" t="str">
            <v>M16X50L</v>
          </cell>
          <cell r="C883" t="str">
            <v>EA</v>
          </cell>
          <cell r="D883">
            <v>16</v>
          </cell>
          <cell r="E883">
            <v>420</v>
          </cell>
          <cell r="F883">
            <v>6720</v>
          </cell>
        </row>
        <row r="884">
          <cell r="A884" t="str">
            <v>U-볼트 넛트</v>
          </cell>
          <cell r="B884" t="str">
            <v>80A</v>
          </cell>
          <cell r="C884" t="str">
            <v>EA</v>
          </cell>
          <cell r="D884">
            <v>80</v>
          </cell>
          <cell r="E884">
            <v>660</v>
          </cell>
          <cell r="F884">
            <v>52800</v>
          </cell>
        </row>
        <row r="885">
          <cell r="A885" t="str">
            <v>U-볼트 넛트</v>
          </cell>
          <cell r="B885" t="str">
            <v>65A</v>
          </cell>
          <cell r="C885" t="str">
            <v>EA</v>
          </cell>
          <cell r="D885">
            <v>16</v>
          </cell>
          <cell r="E885">
            <v>588</v>
          </cell>
          <cell r="F885">
            <v>9408</v>
          </cell>
        </row>
        <row r="886">
          <cell r="A886" t="str">
            <v>U-볼트 넛트</v>
          </cell>
          <cell r="B886" t="str">
            <v>50A</v>
          </cell>
          <cell r="C886" t="str">
            <v>EA</v>
          </cell>
          <cell r="D886">
            <v>28</v>
          </cell>
          <cell r="E886">
            <v>480</v>
          </cell>
          <cell r="F886">
            <v>13440</v>
          </cell>
        </row>
        <row r="887">
          <cell r="A887" t="str">
            <v>U-볼트 넛트</v>
          </cell>
          <cell r="B887" t="str">
            <v>32A</v>
          </cell>
          <cell r="C887" t="str">
            <v>EA</v>
          </cell>
          <cell r="D887">
            <v>3</v>
          </cell>
          <cell r="E887">
            <v>384</v>
          </cell>
          <cell r="F887">
            <v>1152</v>
          </cell>
        </row>
        <row r="888">
          <cell r="A888" t="str">
            <v>U-볼트 넛트</v>
          </cell>
          <cell r="B888" t="str">
            <v>20A</v>
          </cell>
          <cell r="C888" t="str">
            <v>EA</v>
          </cell>
          <cell r="D888">
            <v>51</v>
          </cell>
          <cell r="E888">
            <v>300</v>
          </cell>
          <cell r="F888">
            <v>15300</v>
          </cell>
        </row>
        <row r="889">
          <cell r="A889" t="str">
            <v>PE 테이프</v>
          </cell>
          <cell r="B889" t="str">
            <v>#53</v>
          </cell>
          <cell r="C889" t="str">
            <v>EA</v>
          </cell>
          <cell r="D889">
            <v>18</v>
          </cell>
          <cell r="E889">
            <v>5400</v>
          </cell>
          <cell r="F889">
            <v>97200</v>
          </cell>
        </row>
        <row r="890">
          <cell r="A890" t="str">
            <v>잡철물제작설치</v>
          </cell>
          <cell r="C890" t="str">
            <v>TON</v>
          </cell>
          <cell r="D890">
            <v>1</v>
          </cell>
          <cell r="E890">
            <v>144137</v>
          </cell>
          <cell r="F890">
            <v>144137</v>
          </cell>
        </row>
        <row r="891">
          <cell r="A891" t="str">
            <v>강관절단</v>
          </cell>
          <cell r="B891" t="str">
            <v>80A</v>
          </cell>
          <cell r="C891" t="str">
            <v>개소</v>
          </cell>
          <cell r="D891">
            <v>37</v>
          </cell>
          <cell r="E891">
            <v>49</v>
          </cell>
          <cell r="F891">
            <v>1813</v>
          </cell>
        </row>
        <row r="892">
          <cell r="A892" t="str">
            <v>강관절단</v>
          </cell>
          <cell r="B892" t="str">
            <v>65A</v>
          </cell>
          <cell r="C892" t="str">
            <v>개소</v>
          </cell>
          <cell r="D892">
            <v>6</v>
          </cell>
          <cell r="E892">
            <v>37</v>
          </cell>
          <cell r="F892">
            <v>222</v>
          </cell>
        </row>
        <row r="893">
          <cell r="A893" t="str">
            <v>강관절단</v>
          </cell>
          <cell r="B893" t="str">
            <v>50A</v>
          </cell>
          <cell r="C893" t="str">
            <v>개소</v>
          </cell>
          <cell r="D893">
            <v>12</v>
          </cell>
          <cell r="E893">
            <v>30</v>
          </cell>
          <cell r="F893">
            <v>360</v>
          </cell>
        </row>
        <row r="894">
          <cell r="A894" t="str">
            <v>강관절단</v>
          </cell>
          <cell r="B894" t="str">
            <v>32A</v>
          </cell>
          <cell r="C894" t="str">
            <v>개소</v>
          </cell>
          <cell r="D894">
            <v>3</v>
          </cell>
          <cell r="E894">
            <v>22</v>
          </cell>
          <cell r="F894">
            <v>66</v>
          </cell>
        </row>
        <row r="895">
          <cell r="A895" t="str">
            <v>강관절단</v>
          </cell>
          <cell r="B895" t="str">
            <v>20A</v>
          </cell>
          <cell r="C895" t="str">
            <v>개소</v>
          </cell>
          <cell r="D895">
            <v>30</v>
          </cell>
          <cell r="E895">
            <v>18</v>
          </cell>
          <cell r="F895">
            <v>540</v>
          </cell>
        </row>
        <row r="896">
          <cell r="A896" t="str">
            <v>용접봉</v>
          </cell>
          <cell r="B896" t="str">
            <v>CS</v>
          </cell>
          <cell r="C896" t="str">
            <v>KG</v>
          </cell>
          <cell r="D896">
            <v>120</v>
          </cell>
          <cell r="E896">
            <v>1610</v>
          </cell>
          <cell r="F896">
            <v>193200</v>
          </cell>
        </row>
        <row r="897">
          <cell r="A897" t="str">
            <v>녹막이페인트칠</v>
          </cell>
          <cell r="B897" t="str">
            <v>2회</v>
          </cell>
          <cell r="C897" t="str">
            <v>M2</v>
          </cell>
          <cell r="D897">
            <v>138</v>
          </cell>
          <cell r="E897">
            <v>867</v>
          </cell>
          <cell r="F897">
            <v>119646</v>
          </cell>
        </row>
        <row r="898">
          <cell r="A898" t="str">
            <v>조합페인트칠</v>
          </cell>
          <cell r="B898" t="str">
            <v>2회</v>
          </cell>
          <cell r="C898" t="str">
            <v>M2</v>
          </cell>
          <cell r="D898">
            <v>138</v>
          </cell>
          <cell r="E898">
            <v>847</v>
          </cell>
          <cell r="F898">
            <v>116886</v>
          </cell>
        </row>
        <row r="899">
          <cell r="A899" t="str">
            <v>관기밀시험</v>
          </cell>
          <cell r="B899" t="str">
            <v>저압</v>
          </cell>
          <cell r="C899" t="str">
            <v>구간</v>
          </cell>
          <cell r="D899">
            <v>3</v>
          </cell>
          <cell r="E899">
            <v>18461</v>
          </cell>
          <cell r="F899">
            <v>55383</v>
          </cell>
        </row>
        <row r="900">
          <cell r="A900" t="str">
            <v>AIR FLUSHING</v>
          </cell>
          <cell r="B900" t="str">
            <v>80A이상</v>
          </cell>
          <cell r="C900" t="str">
            <v>구간</v>
          </cell>
          <cell r="D900">
            <v>3</v>
          </cell>
          <cell r="E900">
            <v>14104</v>
          </cell>
          <cell r="F900">
            <v>42312</v>
          </cell>
        </row>
        <row r="901">
          <cell r="A901" t="str">
            <v>발전기임대</v>
          </cell>
          <cell r="B901" t="str">
            <v>25KW</v>
          </cell>
          <cell r="C901" t="str">
            <v>시간</v>
          </cell>
          <cell r="D901">
            <v>56</v>
          </cell>
          <cell r="E901">
            <v>12367</v>
          </cell>
          <cell r="F901">
            <v>692552</v>
          </cell>
        </row>
        <row r="902">
          <cell r="A902" t="str">
            <v>장비임대</v>
          </cell>
          <cell r="B902" t="str">
            <v>랜탈(달)</v>
          </cell>
          <cell r="C902" t="str">
            <v>대</v>
          </cell>
          <cell r="D902">
            <v>2</v>
          </cell>
          <cell r="E902">
            <v>800000</v>
          </cell>
          <cell r="F902">
            <v>1600000</v>
          </cell>
        </row>
        <row r="903">
          <cell r="A903" t="str">
            <v>장비임대</v>
          </cell>
          <cell r="B903" t="str">
            <v>고압콤푸레샤</v>
          </cell>
          <cell r="C903" t="str">
            <v>대</v>
          </cell>
          <cell r="D903">
            <v>1</v>
          </cell>
          <cell r="E903">
            <v>300000</v>
          </cell>
          <cell r="F903">
            <v>300000</v>
          </cell>
        </row>
        <row r="904">
          <cell r="A904" t="str">
            <v>소모잡자재</v>
          </cell>
          <cell r="B904" t="str">
            <v>관의5%</v>
          </cell>
          <cell r="C904" t="str">
            <v>식</v>
          </cell>
          <cell r="D904">
            <v>1</v>
          </cell>
          <cell r="F904">
            <v>83314.5</v>
          </cell>
        </row>
        <row r="905">
          <cell r="A905" t="str">
            <v>인건비</v>
          </cell>
          <cell r="B905" t="str">
            <v>배관공</v>
          </cell>
          <cell r="C905" t="str">
            <v>인</v>
          </cell>
          <cell r="D905">
            <v>48</v>
          </cell>
          <cell r="G905">
            <v>63995</v>
          </cell>
        </row>
        <row r="906">
          <cell r="A906" t="str">
            <v>인건비</v>
          </cell>
          <cell r="B906" t="str">
            <v>일반용접공</v>
          </cell>
          <cell r="C906" t="str">
            <v>인</v>
          </cell>
          <cell r="D906">
            <v>42</v>
          </cell>
          <cell r="G906">
            <v>63468</v>
          </cell>
        </row>
        <row r="907">
          <cell r="A907" t="str">
            <v>인건비</v>
          </cell>
          <cell r="B907" t="str">
            <v>도장공</v>
          </cell>
          <cell r="C907" t="str">
            <v>인</v>
          </cell>
          <cell r="D907">
            <v>5</v>
          </cell>
          <cell r="G907">
            <v>59780</v>
          </cell>
        </row>
        <row r="908">
          <cell r="A908" t="str">
            <v>인건비</v>
          </cell>
          <cell r="B908" t="str">
            <v>특별인부</v>
          </cell>
          <cell r="C908" t="str">
            <v>인</v>
          </cell>
          <cell r="D908">
            <v>24</v>
          </cell>
          <cell r="G908">
            <v>50160</v>
          </cell>
        </row>
        <row r="909">
          <cell r="A909" t="str">
            <v>인건비</v>
          </cell>
          <cell r="B909" t="str">
            <v>보통인부</v>
          </cell>
          <cell r="C909" t="str">
            <v>인</v>
          </cell>
          <cell r="D909">
            <v>64</v>
          </cell>
          <cell r="G909">
            <v>34360</v>
          </cell>
        </row>
        <row r="910">
          <cell r="A910" t="str">
            <v>공구손료</v>
          </cell>
          <cell r="B910" t="str">
            <v>인건비의3%</v>
          </cell>
          <cell r="C910" t="str">
            <v>식</v>
          </cell>
          <cell r="D910">
            <v>1</v>
          </cell>
        </row>
        <row r="911">
          <cell r="A911" t="str">
            <v xml:space="preserve">    계</v>
          </cell>
          <cell r="F911">
            <v>6548999.5</v>
          </cell>
        </row>
        <row r="912">
          <cell r="F912">
            <v>0</v>
          </cell>
        </row>
        <row r="913">
          <cell r="F913">
            <v>0</v>
          </cell>
        </row>
        <row r="914">
          <cell r="F914">
            <v>0</v>
          </cell>
        </row>
        <row r="930">
          <cell r="F930">
            <v>0</v>
          </cell>
        </row>
        <row r="931">
          <cell r="A931" t="str">
            <v>11-3. 가스경보 설비공사</v>
          </cell>
          <cell r="F931">
            <v>0</v>
          </cell>
        </row>
        <row r="932">
          <cell r="A932" t="str">
            <v>OUT PANEL</v>
          </cell>
          <cell r="B932" t="str">
            <v>벽궤형</v>
          </cell>
          <cell r="C932" t="str">
            <v>면</v>
          </cell>
          <cell r="D932">
            <v>1</v>
          </cell>
          <cell r="E932">
            <v>300000</v>
          </cell>
          <cell r="F932">
            <v>300000</v>
          </cell>
        </row>
        <row r="933">
          <cell r="A933" t="str">
            <v>GAS DETECTOR</v>
          </cell>
          <cell r="B933" t="str">
            <v>공업용</v>
          </cell>
          <cell r="C933" t="str">
            <v>SET</v>
          </cell>
          <cell r="D933">
            <v>4</v>
          </cell>
          <cell r="E933">
            <v>220000</v>
          </cell>
          <cell r="F933">
            <v>880000</v>
          </cell>
        </row>
        <row r="934">
          <cell r="A934" t="str">
            <v>GAS DETECTOR</v>
          </cell>
          <cell r="B934" t="str">
            <v>방수형</v>
          </cell>
          <cell r="C934" t="str">
            <v>SET</v>
          </cell>
          <cell r="D934">
            <v>18</v>
          </cell>
          <cell r="E934">
            <v>33000</v>
          </cell>
          <cell r="F934">
            <v>594000</v>
          </cell>
        </row>
        <row r="935">
          <cell r="A935" t="str">
            <v>A.S.V</v>
          </cell>
          <cell r="B935" t="str">
            <v>80A</v>
          </cell>
          <cell r="C935" t="str">
            <v>SET</v>
          </cell>
          <cell r="D935">
            <v>1</v>
          </cell>
          <cell r="E935">
            <v>650000</v>
          </cell>
          <cell r="F935">
            <v>650000</v>
          </cell>
        </row>
        <row r="936">
          <cell r="A936" t="str">
            <v>A.S.V</v>
          </cell>
          <cell r="B936" t="str">
            <v>20A</v>
          </cell>
          <cell r="C936" t="str">
            <v>SET</v>
          </cell>
          <cell r="D936">
            <v>18</v>
          </cell>
          <cell r="E936">
            <v>38000</v>
          </cell>
          <cell r="F936">
            <v>684000</v>
          </cell>
        </row>
        <row r="937">
          <cell r="A937" t="str">
            <v>이상압력 통보장치</v>
          </cell>
          <cell r="B937" t="str">
            <v>D2G4</v>
          </cell>
          <cell r="C937" t="str">
            <v>SET</v>
          </cell>
          <cell r="D937">
            <v>1</v>
          </cell>
          <cell r="E937">
            <v>240000</v>
          </cell>
          <cell r="F937">
            <v>240000</v>
          </cell>
        </row>
        <row r="938">
          <cell r="A938" t="str">
            <v>방폭등</v>
          </cell>
          <cell r="B938" t="str">
            <v>D2G4</v>
          </cell>
          <cell r="C938" t="str">
            <v>EA</v>
          </cell>
          <cell r="D938">
            <v>2</v>
          </cell>
          <cell r="E938">
            <v>126000</v>
          </cell>
          <cell r="F938">
            <v>252000</v>
          </cell>
        </row>
        <row r="939">
          <cell r="A939" t="str">
            <v>방폭S/W</v>
          </cell>
          <cell r="B939" t="str">
            <v>D2G4</v>
          </cell>
          <cell r="C939" t="str">
            <v>EA</v>
          </cell>
          <cell r="D939">
            <v>1</v>
          </cell>
          <cell r="E939">
            <v>78000</v>
          </cell>
          <cell r="F939">
            <v>78000</v>
          </cell>
        </row>
        <row r="940">
          <cell r="A940" t="str">
            <v>방폭 후렉시볼</v>
          </cell>
          <cell r="B940" t="str">
            <v>16C 500L</v>
          </cell>
          <cell r="C940" t="str">
            <v>EA</v>
          </cell>
          <cell r="D940">
            <v>2</v>
          </cell>
          <cell r="E940">
            <v>19440</v>
          </cell>
          <cell r="F940">
            <v>38880</v>
          </cell>
        </row>
        <row r="941">
          <cell r="A941" t="str">
            <v>방폭 곤지레다</v>
          </cell>
          <cell r="B941" t="str">
            <v>16C T형</v>
          </cell>
          <cell r="C941" t="str">
            <v>EA</v>
          </cell>
          <cell r="D941">
            <v>6</v>
          </cell>
          <cell r="E941">
            <v>9240</v>
          </cell>
          <cell r="F941">
            <v>55440</v>
          </cell>
        </row>
        <row r="942">
          <cell r="A942" t="str">
            <v>방폭 곤지레다</v>
          </cell>
          <cell r="B942" t="str">
            <v>16C L형</v>
          </cell>
          <cell r="C942" t="str">
            <v>EA</v>
          </cell>
          <cell r="D942">
            <v>5</v>
          </cell>
          <cell r="E942">
            <v>7920</v>
          </cell>
          <cell r="F942">
            <v>39600</v>
          </cell>
        </row>
        <row r="943">
          <cell r="A943" t="str">
            <v>씨링 휘팅</v>
          </cell>
          <cell r="B943" t="str">
            <v>16C</v>
          </cell>
          <cell r="C943" t="str">
            <v>EA</v>
          </cell>
          <cell r="D943">
            <v>11</v>
          </cell>
          <cell r="E943">
            <v>4176</v>
          </cell>
          <cell r="F943">
            <v>45936</v>
          </cell>
        </row>
        <row r="944">
          <cell r="A944" t="str">
            <v>IV전선</v>
          </cell>
          <cell r="B944" t="str">
            <v>0.75SQ</v>
          </cell>
          <cell r="C944" t="str">
            <v>M</v>
          </cell>
          <cell r="D944">
            <v>900</v>
          </cell>
          <cell r="E944">
            <v>98</v>
          </cell>
          <cell r="F944">
            <v>88200</v>
          </cell>
        </row>
        <row r="945">
          <cell r="A945" t="str">
            <v>VCT CABLE</v>
          </cell>
          <cell r="B945" t="str">
            <v>8SQ X 3C</v>
          </cell>
          <cell r="C945" t="str">
            <v>M</v>
          </cell>
          <cell r="D945">
            <v>60</v>
          </cell>
          <cell r="E945">
            <v>1218</v>
          </cell>
          <cell r="F945">
            <v>73080</v>
          </cell>
        </row>
        <row r="946">
          <cell r="A946" t="str">
            <v>S/T PIPE</v>
          </cell>
          <cell r="B946" t="str">
            <v>16C</v>
          </cell>
          <cell r="C946" t="str">
            <v>M</v>
          </cell>
          <cell r="D946">
            <v>300</v>
          </cell>
          <cell r="E946">
            <v>1440</v>
          </cell>
          <cell r="F946">
            <v>432000</v>
          </cell>
        </row>
        <row r="947">
          <cell r="A947" t="str">
            <v>PULL BOX</v>
          </cell>
          <cell r="B947" t="str">
            <v>100X100X50</v>
          </cell>
          <cell r="C947" t="str">
            <v>EA</v>
          </cell>
          <cell r="D947">
            <v>40</v>
          </cell>
          <cell r="E947">
            <v>1620</v>
          </cell>
          <cell r="F947">
            <v>64800</v>
          </cell>
        </row>
        <row r="948">
          <cell r="A948" t="str">
            <v>노무비</v>
          </cell>
          <cell r="B948" t="str">
            <v>내선전공</v>
          </cell>
          <cell r="C948" t="str">
            <v>인</v>
          </cell>
          <cell r="D948">
            <v>12</v>
          </cell>
          <cell r="F948">
            <v>0</v>
          </cell>
          <cell r="G948">
            <v>51021</v>
          </cell>
        </row>
        <row r="949">
          <cell r="A949" t="str">
            <v>노무비</v>
          </cell>
          <cell r="B949" t="str">
            <v>저압케이블공</v>
          </cell>
          <cell r="C949" t="str">
            <v>인</v>
          </cell>
          <cell r="D949">
            <v>14</v>
          </cell>
          <cell r="F949">
            <v>0</v>
          </cell>
          <cell r="G949">
            <v>55486</v>
          </cell>
        </row>
        <row r="950">
          <cell r="A950" t="str">
            <v>노무비</v>
          </cell>
          <cell r="B950" t="str">
            <v>특별인부</v>
          </cell>
          <cell r="C950" t="str">
            <v>인</v>
          </cell>
          <cell r="D950">
            <v>10</v>
          </cell>
          <cell r="F950">
            <v>0</v>
          </cell>
          <cell r="G950">
            <v>49659</v>
          </cell>
        </row>
        <row r="951">
          <cell r="A951" t="str">
            <v>소모잡자재</v>
          </cell>
          <cell r="B951" t="str">
            <v>관의5%</v>
          </cell>
          <cell r="C951" t="str">
            <v>식</v>
          </cell>
          <cell r="F951">
            <v>225063.80000000002</v>
          </cell>
        </row>
        <row r="952">
          <cell r="A952" t="str">
            <v>공구손료</v>
          </cell>
          <cell r="B952" t="str">
            <v>인건비의3%</v>
          </cell>
          <cell r="C952" t="str">
            <v>식</v>
          </cell>
        </row>
        <row r="953">
          <cell r="A953" t="str">
            <v xml:space="preserve">    계</v>
          </cell>
          <cell r="F953">
            <v>4740999.8</v>
          </cell>
        </row>
        <row r="954">
          <cell r="F954">
            <v>0</v>
          </cell>
        </row>
        <row r="955">
          <cell r="F955">
            <v>0</v>
          </cell>
        </row>
        <row r="956">
          <cell r="A956" t="str">
            <v>12.연도설치공사</v>
          </cell>
        </row>
        <row r="957">
          <cell r="A957" t="str">
            <v>BOILER STACK</v>
          </cell>
          <cell r="E957">
            <v>0</v>
          </cell>
          <cell r="G957">
            <v>0</v>
          </cell>
        </row>
        <row r="958">
          <cell r="A958" t="str">
            <v>STACK CAP</v>
          </cell>
          <cell r="B958" t="str">
            <v>400A-SK</v>
          </cell>
          <cell r="C958" t="str">
            <v>PC</v>
          </cell>
          <cell r="D958" t="str">
            <v>1</v>
          </cell>
          <cell r="E958">
            <v>91980</v>
          </cell>
          <cell r="F958">
            <v>91980</v>
          </cell>
        </row>
        <row r="959">
          <cell r="A959" t="str">
            <v>CHECK HOLE</v>
          </cell>
          <cell r="B959" t="str">
            <v>400A-CH477</v>
          </cell>
          <cell r="C959" t="str">
            <v>PC</v>
          </cell>
          <cell r="D959" t="str">
            <v>1</v>
          </cell>
          <cell r="E959">
            <v>59526</v>
          </cell>
          <cell r="F959">
            <v>59526</v>
          </cell>
        </row>
        <row r="960">
          <cell r="A960" t="str">
            <v>STORM COLLAR</v>
          </cell>
          <cell r="B960" t="str">
            <v>400A-SC</v>
          </cell>
          <cell r="C960" t="str">
            <v>PC</v>
          </cell>
          <cell r="D960" t="str">
            <v>1</v>
          </cell>
          <cell r="E960">
            <v>9135</v>
          </cell>
          <cell r="F960">
            <v>9135</v>
          </cell>
        </row>
        <row r="961">
          <cell r="A961" t="str">
            <v>VENTILATED THIMBLE</v>
          </cell>
          <cell r="B961" t="str">
            <v>400A-VT</v>
          </cell>
          <cell r="C961" t="str">
            <v>PC</v>
          </cell>
          <cell r="D961" t="str">
            <v>1</v>
          </cell>
          <cell r="E961">
            <v>240525</v>
          </cell>
          <cell r="F961">
            <v>240525</v>
          </cell>
        </row>
        <row r="962">
          <cell r="A962" t="str">
            <v>STRAIGHT</v>
          </cell>
          <cell r="B962" t="str">
            <v>400A-977</v>
          </cell>
          <cell r="C962" t="str">
            <v>PC</v>
          </cell>
          <cell r="D962" t="str">
            <v>9</v>
          </cell>
          <cell r="E962">
            <v>70308</v>
          </cell>
          <cell r="F962">
            <v>632772</v>
          </cell>
        </row>
        <row r="963">
          <cell r="A963" t="str">
            <v>PLATE SUPPORT ASSEMB</v>
          </cell>
          <cell r="B963" t="str">
            <v>400A-PA</v>
          </cell>
          <cell r="C963" t="str">
            <v>PC</v>
          </cell>
          <cell r="D963" t="str">
            <v>1</v>
          </cell>
          <cell r="E963">
            <v>29925</v>
          </cell>
          <cell r="F963">
            <v>29925</v>
          </cell>
        </row>
        <row r="964">
          <cell r="A964" t="str">
            <v>INSULATED VALVE</v>
          </cell>
          <cell r="B964" t="str">
            <v>400A-IV</v>
          </cell>
          <cell r="C964" t="str">
            <v>PC</v>
          </cell>
          <cell r="D964" t="str">
            <v>1</v>
          </cell>
          <cell r="E964">
            <v>65835</v>
          </cell>
          <cell r="F964">
            <v>65835</v>
          </cell>
        </row>
        <row r="965">
          <cell r="A965" t="str">
            <v>STRAIGHT</v>
          </cell>
          <cell r="B965" t="str">
            <v>400A-977</v>
          </cell>
          <cell r="C965" t="str">
            <v>PC</v>
          </cell>
          <cell r="D965" t="str">
            <v>9</v>
          </cell>
          <cell r="E965">
            <v>70308</v>
          </cell>
          <cell r="F965">
            <v>632772</v>
          </cell>
        </row>
        <row r="966">
          <cell r="A966" t="str">
            <v>STRAIGHT</v>
          </cell>
          <cell r="B966" t="str">
            <v>400A-477</v>
          </cell>
          <cell r="C966" t="str">
            <v>PC</v>
          </cell>
          <cell r="D966" t="str">
            <v>3</v>
          </cell>
          <cell r="E966">
            <v>54054</v>
          </cell>
          <cell r="F966">
            <v>162162</v>
          </cell>
        </row>
        <row r="967">
          <cell r="A967" t="str">
            <v>MANIFOLD TEE</v>
          </cell>
          <cell r="B967" t="str">
            <v>400A-MT</v>
          </cell>
          <cell r="C967" t="str">
            <v>PC</v>
          </cell>
          <cell r="D967" t="str">
            <v>1</v>
          </cell>
          <cell r="E967">
            <v>73710</v>
          </cell>
          <cell r="F967">
            <v>73710</v>
          </cell>
        </row>
        <row r="968">
          <cell r="A968" t="str">
            <v>VERTICAL DRAIN TEE C</v>
          </cell>
          <cell r="B968" t="str">
            <v>400A-VDC</v>
          </cell>
          <cell r="C968" t="str">
            <v>PC</v>
          </cell>
          <cell r="D968" t="str">
            <v>1</v>
          </cell>
          <cell r="E968">
            <v>28350</v>
          </cell>
          <cell r="F968">
            <v>28350</v>
          </cell>
        </row>
        <row r="969">
          <cell r="A969" t="str">
            <v>내열SEALANT</v>
          </cell>
          <cell r="B969" t="str">
            <v>SA</v>
          </cell>
          <cell r="C969" t="str">
            <v>TUB</v>
          </cell>
          <cell r="D969" t="str">
            <v>5</v>
          </cell>
          <cell r="E969">
            <v>7000</v>
          </cell>
          <cell r="F969">
            <v>35000</v>
          </cell>
        </row>
        <row r="970">
          <cell r="A970" t="str">
            <v>BOILER BREECHING</v>
          </cell>
          <cell r="E970">
            <v>0</v>
          </cell>
          <cell r="F970">
            <v>0</v>
          </cell>
        </row>
        <row r="971">
          <cell r="A971" t="str">
            <v>PLATE SUPPORT ASSEMB</v>
          </cell>
          <cell r="B971" t="str">
            <v>400A-PA</v>
          </cell>
          <cell r="C971" t="str">
            <v>PC</v>
          </cell>
          <cell r="D971" t="str">
            <v>4</v>
          </cell>
          <cell r="E971">
            <v>29925</v>
          </cell>
          <cell r="F971">
            <v>119700</v>
          </cell>
        </row>
        <row r="972">
          <cell r="A972" t="str">
            <v>STRAIGHT</v>
          </cell>
          <cell r="B972" t="str">
            <v>400A-977</v>
          </cell>
          <cell r="C972" t="str">
            <v>PC</v>
          </cell>
          <cell r="D972" t="str">
            <v>9</v>
          </cell>
          <cell r="E972">
            <v>70308</v>
          </cell>
          <cell r="F972">
            <v>632772</v>
          </cell>
        </row>
        <row r="973">
          <cell r="A973" t="str">
            <v>SLIP SECTION</v>
          </cell>
          <cell r="B973" t="str">
            <v>400A-SS477</v>
          </cell>
          <cell r="C973" t="str">
            <v>PC</v>
          </cell>
          <cell r="D973" t="str">
            <v>2</v>
          </cell>
          <cell r="E973">
            <v>75600</v>
          </cell>
          <cell r="F973">
            <v>151200</v>
          </cell>
        </row>
        <row r="974">
          <cell r="A974" t="str">
            <v>STRAIGHT</v>
          </cell>
          <cell r="B974" t="str">
            <v>400A-477</v>
          </cell>
          <cell r="C974" t="str">
            <v>PC</v>
          </cell>
          <cell r="D974" t="str">
            <v>2</v>
          </cell>
          <cell r="E974">
            <v>54054</v>
          </cell>
          <cell r="F974">
            <v>108108</v>
          </cell>
        </row>
        <row r="975">
          <cell r="A975" t="str">
            <v>ELBOW45</v>
          </cell>
          <cell r="B975" t="str">
            <v>400A-EL45</v>
          </cell>
          <cell r="C975" t="str">
            <v>PC</v>
          </cell>
          <cell r="D975" t="str">
            <v>2</v>
          </cell>
          <cell r="E975">
            <v>65835</v>
          </cell>
          <cell r="F975">
            <v>131670</v>
          </cell>
        </row>
        <row r="976">
          <cell r="A976" t="str">
            <v>SPECIAL LT</v>
          </cell>
          <cell r="B976" t="str">
            <v>400A-JT</v>
          </cell>
          <cell r="C976" t="str">
            <v>PC</v>
          </cell>
          <cell r="D976" t="str">
            <v>1</v>
          </cell>
          <cell r="E976">
            <v>130725</v>
          </cell>
          <cell r="F976">
            <v>130725</v>
          </cell>
        </row>
        <row r="977">
          <cell r="A977" t="str">
            <v>PLATE SUPPORT ASS'Y</v>
          </cell>
          <cell r="B977" t="str">
            <v>350A-PA</v>
          </cell>
          <cell r="C977" t="str">
            <v>EA</v>
          </cell>
          <cell r="D977" t="str">
            <v>6</v>
          </cell>
          <cell r="E977">
            <v>28350</v>
          </cell>
          <cell r="F977">
            <v>170100</v>
          </cell>
        </row>
        <row r="978">
          <cell r="A978" t="str">
            <v>SLIP SECTION</v>
          </cell>
          <cell r="B978" t="str">
            <v>350A-SS477</v>
          </cell>
          <cell r="C978" t="str">
            <v>PC</v>
          </cell>
          <cell r="D978" t="str">
            <v>3</v>
          </cell>
          <cell r="E978">
            <v>66906</v>
          </cell>
          <cell r="F978">
            <v>200718</v>
          </cell>
        </row>
        <row r="979">
          <cell r="A979" t="str">
            <v>STRAIGHT</v>
          </cell>
          <cell r="B979" t="str">
            <v>350A-477</v>
          </cell>
          <cell r="C979" t="str">
            <v>PC</v>
          </cell>
          <cell r="D979" t="str">
            <v>2</v>
          </cell>
          <cell r="E979">
            <v>47250</v>
          </cell>
          <cell r="F979">
            <v>94500</v>
          </cell>
        </row>
        <row r="980">
          <cell r="A980" t="str">
            <v>ELBOW45</v>
          </cell>
          <cell r="B980" t="str">
            <v>350A-EL45</v>
          </cell>
          <cell r="C980" t="str">
            <v>PC</v>
          </cell>
          <cell r="D980" t="str">
            <v>3</v>
          </cell>
          <cell r="E980">
            <v>56700</v>
          </cell>
          <cell r="F980">
            <v>170100</v>
          </cell>
        </row>
        <row r="981">
          <cell r="A981" t="str">
            <v>STRAIGHT</v>
          </cell>
          <cell r="B981" t="str">
            <v>350A-977</v>
          </cell>
          <cell r="C981" t="str">
            <v>PC</v>
          </cell>
          <cell r="D981" t="str">
            <v>26</v>
          </cell>
          <cell r="E981">
            <v>61614</v>
          </cell>
          <cell r="F981">
            <v>1601964</v>
          </cell>
        </row>
        <row r="982">
          <cell r="A982" t="str">
            <v>LATERAL TEE</v>
          </cell>
          <cell r="B982" t="str">
            <v>350A-LT</v>
          </cell>
          <cell r="C982" t="str">
            <v>PC</v>
          </cell>
          <cell r="D982" t="str">
            <v>1</v>
          </cell>
          <cell r="E982">
            <v>124425</v>
          </cell>
          <cell r="F982">
            <v>124425</v>
          </cell>
        </row>
        <row r="983">
          <cell r="A983" t="str">
            <v>HORIZANTAL DRAIN TEE</v>
          </cell>
          <cell r="B983" t="str">
            <v>350A-HDC</v>
          </cell>
          <cell r="C983" t="str">
            <v>PC</v>
          </cell>
          <cell r="D983" t="str">
            <v>1</v>
          </cell>
          <cell r="E983">
            <v>12915</v>
          </cell>
          <cell r="F983">
            <v>12915</v>
          </cell>
        </row>
        <row r="984">
          <cell r="A984" t="str">
            <v>DAMPER VALVE</v>
          </cell>
          <cell r="B984" t="str">
            <v>250A-DV</v>
          </cell>
          <cell r="C984" t="str">
            <v>PC</v>
          </cell>
          <cell r="D984" t="str">
            <v>1</v>
          </cell>
          <cell r="E984">
            <v>90000</v>
          </cell>
          <cell r="F984">
            <v>90000</v>
          </cell>
        </row>
        <row r="985">
          <cell r="A985" t="str">
            <v>THERMOMETER</v>
          </cell>
          <cell r="B985" t="str">
            <v>350A-TM477</v>
          </cell>
          <cell r="C985" t="str">
            <v>PC</v>
          </cell>
          <cell r="D985" t="str">
            <v>1</v>
          </cell>
          <cell r="E985">
            <v>52002</v>
          </cell>
          <cell r="F985">
            <v>52002</v>
          </cell>
        </row>
        <row r="986">
          <cell r="A986" t="str">
            <v>LATERAL TEE</v>
          </cell>
          <cell r="B986" t="str">
            <v>350A-LT</v>
          </cell>
          <cell r="C986" t="str">
            <v>PC</v>
          </cell>
          <cell r="D986" t="str">
            <v>1</v>
          </cell>
          <cell r="E986">
            <v>124425</v>
          </cell>
          <cell r="F986">
            <v>124425</v>
          </cell>
        </row>
        <row r="987">
          <cell r="A987" t="str">
            <v>VERTICAL DRAIN TEE C</v>
          </cell>
          <cell r="B987" t="str">
            <v>350A-VDC</v>
          </cell>
          <cell r="C987" t="str">
            <v>PC</v>
          </cell>
          <cell r="D987" t="str">
            <v>1</v>
          </cell>
          <cell r="E987">
            <v>25830</v>
          </cell>
          <cell r="F987">
            <v>25830</v>
          </cell>
        </row>
        <row r="988">
          <cell r="A988" t="str">
            <v>FLANGE ADAPTER</v>
          </cell>
          <cell r="B988" t="str">
            <v>350A-FA</v>
          </cell>
          <cell r="C988" t="str">
            <v>PC</v>
          </cell>
          <cell r="D988" t="str">
            <v>1</v>
          </cell>
          <cell r="E988">
            <v>40950</v>
          </cell>
          <cell r="F988">
            <v>40950</v>
          </cell>
        </row>
        <row r="989">
          <cell r="A989" t="str">
            <v>CLAMP FLANGE</v>
          </cell>
          <cell r="B989" t="str">
            <v>350A-CF</v>
          </cell>
          <cell r="C989" t="str">
            <v>PC</v>
          </cell>
          <cell r="D989" t="str">
            <v>1</v>
          </cell>
          <cell r="E989">
            <v>20475</v>
          </cell>
          <cell r="F989">
            <v>20475</v>
          </cell>
        </row>
        <row r="990">
          <cell r="A990" t="str">
            <v>SLIP SECTION</v>
          </cell>
          <cell r="B990" t="str">
            <v>250A-SS477</v>
          </cell>
          <cell r="C990" t="str">
            <v>PC</v>
          </cell>
          <cell r="D990" t="str">
            <v>1</v>
          </cell>
          <cell r="E990">
            <v>49518</v>
          </cell>
          <cell r="F990">
            <v>49518</v>
          </cell>
        </row>
        <row r="991">
          <cell r="A991" t="str">
            <v>STRAIGHT</v>
          </cell>
          <cell r="B991" t="str">
            <v>250A-477</v>
          </cell>
          <cell r="C991" t="str">
            <v>PC</v>
          </cell>
          <cell r="D991" t="str">
            <v>1</v>
          </cell>
          <cell r="E991">
            <v>33642</v>
          </cell>
          <cell r="F991">
            <v>33642</v>
          </cell>
        </row>
        <row r="992">
          <cell r="A992" t="str">
            <v>THERMOMETER</v>
          </cell>
          <cell r="B992" t="str">
            <v>250A-TM477</v>
          </cell>
          <cell r="C992" t="str">
            <v>PC</v>
          </cell>
          <cell r="D992" t="str">
            <v>1</v>
          </cell>
          <cell r="E992">
            <v>36990</v>
          </cell>
          <cell r="F992">
            <v>36990</v>
          </cell>
        </row>
        <row r="993">
          <cell r="A993" t="str">
            <v>DAMPER VALVE</v>
          </cell>
          <cell r="B993" t="str">
            <v>250A-DV</v>
          </cell>
          <cell r="C993" t="str">
            <v>PC</v>
          </cell>
          <cell r="D993" t="str">
            <v>1</v>
          </cell>
          <cell r="E993">
            <v>90000</v>
          </cell>
          <cell r="F993">
            <v>90000</v>
          </cell>
        </row>
        <row r="994">
          <cell r="A994" t="str">
            <v>FLANGE ADAPTER</v>
          </cell>
          <cell r="B994" t="str">
            <v>250A-FA</v>
          </cell>
          <cell r="C994" t="str">
            <v>PC</v>
          </cell>
          <cell r="D994" t="str">
            <v>1</v>
          </cell>
          <cell r="E994">
            <v>27405</v>
          </cell>
          <cell r="F994">
            <v>27405</v>
          </cell>
        </row>
        <row r="995">
          <cell r="A995" t="str">
            <v>CLAMP FLANGE</v>
          </cell>
          <cell r="B995" t="str">
            <v>250A-CF</v>
          </cell>
          <cell r="C995" t="str">
            <v>PC</v>
          </cell>
          <cell r="D995" t="str">
            <v>1</v>
          </cell>
          <cell r="E995">
            <v>16065</v>
          </cell>
          <cell r="F995">
            <v>16065</v>
          </cell>
        </row>
        <row r="996">
          <cell r="A996" t="str">
            <v>내열SEALANT</v>
          </cell>
          <cell r="B996" t="str">
            <v>SA</v>
          </cell>
          <cell r="C996" t="str">
            <v>TUB</v>
          </cell>
          <cell r="D996" t="str">
            <v>15</v>
          </cell>
          <cell r="E996">
            <v>7000</v>
          </cell>
          <cell r="F996">
            <v>105000</v>
          </cell>
        </row>
        <row r="997">
          <cell r="A997" t="str">
            <v>INSTALLATION COST</v>
          </cell>
          <cell r="B997" t="str">
            <v>SA</v>
          </cell>
          <cell r="C997" t="str">
            <v>L/S</v>
          </cell>
          <cell r="D997" t="str">
            <v>1</v>
          </cell>
          <cell r="F997">
            <v>0</v>
          </cell>
          <cell r="G997">
            <v>1602517</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00.xml><?xml version="1.0" encoding="utf-8"?>
<externalLink xmlns="http://schemas.openxmlformats.org/spreadsheetml/2006/main">
  <externalBook xmlns:r="http://schemas.openxmlformats.org/officeDocument/2006/relationships" r:id="rId1">
    <sheetNames>
      <sheetName val="96매출명"/>
      <sheetName val="출장거리"/>
      <sheetName val="Sheet1"/>
    </sheetNames>
    <definedNames>
      <definedName name="숨기기"/>
    </definedNames>
    <sheetDataSet>
      <sheetData sheetId="0" refreshError="1"/>
      <sheetData sheetId="1" refreshError="1"/>
      <sheetData sheetId="2" refreshError="1"/>
    </sheetDataSet>
  </externalBook>
</externalLink>
</file>

<file path=xl/externalLinks/externalLink201.xml><?xml version="1.0" encoding="utf-8"?>
<externalLink xmlns="http://schemas.openxmlformats.org/spreadsheetml/2006/main">
  <externalBook xmlns:r="http://schemas.openxmlformats.org/officeDocument/2006/relationships" r:id="rId1">
    <sheetNames>
      <sheetName val="95내수 (2)"/>
      <sheetName val="96내수"/>
      <sheetName val="96수출"/>
      <sheetName val="RES"/>
      <sheetName val="96__"/>
      <sheetName val="지역본부별 실적"/>
      <sheetName val="거점별"/>
      <sheetName val="지점-대리점"/>
      <sheetName val="back-data"/>
      <sheetName val="(2)"/>
      <sheetName val="협조전"/>
      <sheetName val="관람석제출"/>
      <sheetName val="변경내용"/>
      <sheetName val="회의비등"/>
      <sheetName val="접대비"/>
      <sheetName val="교통비"/>
      <sheetName val="핸드폰"/>
      <sheetName val="당숙직"/>
      <sheetName val="영수증1"/>
      <sheetName val="영수증2"/>
      <sheetName val="정산서"/>
      <sheetName val="전표철"/>
      <sheetName val="Sheet1"/>
      <sheetName val="Sheet2"/>
      <sheetName val="Sheet3"/>
      <sheetName val="ML"/>
      <sheetName val="TOT"/>
      <sheetName val="TCA"/>
      <sheetName val="세목별"/>
      <sheetName val="3BL공동구 수량"/>
      <sheetName val="type-F"/>
      <sheetName val="내역(자100%,노100%)기아화성UD동"/>
      <sheetName val="관리96"/>
      <sheetName val="2.대외공문"/>
      <sheetName val="공통비"/>
      <sheetName val="일지-H"/>
      <sheetName val="#REF"/>
      <sheetName val="TEL"/>
      <sheetName val="신고서.전"/>
      <sheetName val="CVT산정"/>
      <sheetName val="전체현황"/>
      <sheetName val="추가 종합"/>
      <sheetName val="계정"/>
      <sheetName val="정부노임단가"/>
      <sheetName val="지사"/>
      <sheetName val="구동"/>
      <sheetName val="부대대비"/>
      <sheetName val="냉연집계"/>
      <sheetName val="기계"/>
      <sheetName val="A-4"/>
      <sheetName val="항목(1)"/>
      <sheetName val=" 견적서"/>
      <sheetName val="견적990322"/>
      <sheetName val="주소(한문)"/>
      <sheetName val="총괄표"/>
      <sheetName val="대외공문"/>
      <sheetName val="99경비"/>
      <sheetName val="소상 &quot;1&quot;"/>
      <sheetName val="유통망계획"/>
      <sheetName val="차액보증"/>
      <sheetName val="full (2)"/>
      <sheetName val="PTR台손익"/>
      <sheetName val="2COMPO_TABLE"/>
      <sheetName val="수입"/>
      <sheetName val="마북 손익분석(CATIA)"/>
      <sheetName val="설산1.나"/>
      <sheetName val="본사S"/>
      <sheetName val="일위대가목차"/>
      <sheetName val="차수"/>
      <sheetName val="BID"/>
      <sheetName val="DATA(BAC)"/>
      <sheetName val="기초"/>
      <sheetName val="예산계획"/>
      <sheetName val="95내수_(2)"/>
      <sheetName val="지역본부별_실적"/>
      <sheetName val="3BL공동구_수량"/>
      <sheetName val="2_대외공문"/>
      <sheetName val="신고서_전"/>
      <sheetName val="입찰안"/>
      <sheetName val="1.변경범위"/>
      <sheetName val="차량별점검"/>
      <sheetName val="수리결과"/>
      <sheetName val="BUS제원1"/>
      <sheetName val="95계획"/>
      <sheetName val="FRECEFECBAILEYS"/>
      <sheetName val="해외"/>
      <sheetName val="입력"/>
      <sheetName val="전문품의"/>
      <sheetName val="영업.일1"/>
      <sheetName val="MOTOR"/>
      <sheetName val="P.M 별"/>
      <sheetName val="경비공통"/>
      <sheetName val="5.경상직원"/>
      <sheetName val="1ST"/>
      <sheetName val="갑지(추정)"/>
      <sheetName val="종목코드"/>
      <sheetName val="G703"/>
      <sheetName val="3"/>
      <sheetName val="선급비용"/>
      <sheetName val="95내수_(2)1"/>
      <sheetName val="지역본부별_실적1"/>
      <sheetName val="3BL공동구_수량1"/>
      <sheetName val="2_대외공문1"/>
      <sheetName val="신고서_전1"/>
      <sheetName val="추가_종합"/>
      <sheetName val="_견적서"/>
      <sheetName val="소상_&quot;1&quot;"/>
      <sheetName val="full_(2)"/>
      <sheetName val="마북_손익분석(CATIA)"/>
      <sheetName val="설산1_나"/>
      <sheetName val="RD제품개발투자비(매가)"/>
      <sheetName val="데이타"/>
      <sheetName val="DATA"/>
      <sheetName val="공통부대비"/>
      <sheetName val="차잆금상환"/>
      <sheetName val="소유주(원)"/>
      <sheetName val="현금경비중역"/>
      <sheetName val="F4-F7"/>
      <sheetName val="을지"/>
      <sheetName val="건축원가계산서"/>
      <sheetName val="공구기구"/>
      <sheetName val="간이연락"/>
      <sheetName val="내역서"/>
      <sheetName val="#2.현지인_급여T"/>
      <sheetName val="실행철강하도"/>
      <sheetName val="보고FLOW"/>
      <sheetName val="집계표"/>
      <sheetName val="자재선정"/>
      <sheetName val="3련 BOX"/>
      <sheetName val="경비2내역"/>
      <sheetName val="FRT_O"/>
      <sheetName val="FAB_I"/>
      <sheetName val="상반기경분통보"/>
      <sheetName val="CAUDIT"/>
      <sheetName val="Performance Rate"/>
      <sheetName val="가공비"/>
      <sheetName val="Equipment"/>
      <sheetName val="TL,Termination"/>
      <sheetName val="Cable,Conduit"/>
      <sheetName val="Instrument"/>
      <sheetName val="기계내역"/>
      <sheetName val="PRESS DATA"/>
      <sheetName val="I.설계조건"/>
      <sheetName val="UNIT"/>
      <sheetName val="Breakdown sum"/>
      <sheetName val="서울AS지역"/>
      <sheetName val="강평자료"/>
      <sheetName val="항목_1_"/>
      <sheetName val="선정요령"/>
      <sheetName val="도급양식"/>
      <sheetName val="부하계산서"/>
      <sheetName val="Macro(전기)"/>
      <sheetName val="총괄"/>
      <sheetName val="일위대가표"/>
      <sheetName val="준검 내역서"/>
    </sheetNames>
    <sheetDataSet>
      <sheetData sheetId="0" refreshError="1"/>
      <sheetData sheetId="1" refreshError="1"/>
      <sheetData sheetId="2"/>
      <sheetData sheetId="3"/>
      <sheetData sheetId="4"/>
      <sheetData sheetId="5"/>
      <sheetData sheetId="6"/>
      <sheetData sheetId="7"/>
      <sheetData sheetId="8"/>
      <sheetData sheetId="9" refreshError="1"/>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202.xml><?xml version="1.0" encoding="utf-8"?>
<externalLink xmlns="http://schemas.openxmlformats.org/spreadsheetml/2006/main">
  <externalBook xmlns:r="http://schemas.openxmlformats.org/officeDocument/2006/relationships" r:id="rId1">
    <sheetNames>
      <sheetName val="입력"/>
      <sheetName val="교통대책내역"/>
      <sheetName val="자재"/>
      <sheetName val="남양내역"/>
      <sheetName val="인상효1"/>
      <sheetName val="잡비"/>
      <sheetName val="관급자재"/>
      <sheetName val="기초코드"/>
      <sheetName val="코드표"/>
      <sheetName val="수수료코드표"/>
      <sheetName val="일위대가(가설)"/>
      <sheetName val="인건비"/>
      <sheetName val="#REF"/>
      <sheetName val="유림총괄"/>
      <sheetName val="송전재료비"/>
      <sheetName val="인건비 "/>
      <sheetName val="내역서"/>
      <sheetName val="간접비계산"/>
      <sheetName val="P.M 별"/>
      <sheetName val="2공구산출내역"/>
      <sheetName val="경산"/>
      <sheetName val="1차네트공정"/>
      <sheetName val="을-ATYPE"/>
      <sheetName val="현장관리비"/>
      <sheetName val="개산공사비"/>
      <sheetName val="선수금"/>
      <sheetName val="새공통"/>
      <sheetName val="본부장"/>
      <sheetName val="조직"/>
      <sheetName val="2.대외공문"/>
      <sheetName val="적용건축"/>
      <sheetName val="데리네이타현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03.xml><?xml version="1.0" encoding="utf-8"?>
<externalLink xmlns="http://schemas.openxmlformats.org/spreadsheetml/2006/main">
  <externalBook xmlns:r="http://schemas.openxmlformats.org/officeDocument/2006/relationships" r:id="rId1">
    <sheetNames>
      <sheetName val="일위대가(가설)"/>
      <sheetName val="예산서"/>
      <sheetName val="노임단가"/>
      <sheetName val="P.M 별"/>
      <sheetName val="단가산출"/>
      <sheetName val="표지"/>
      <sheetName val="집계표"/>
      <sheetName val="코드표"/>
      <sheetName val="내역서 (2)"/>
      <sheetName val="입력"/>
      <sheetName val="광양전기"/>
      <sheetName val="시운전연료"/>
      <sheetName val="기자재수량"/>
      <sheetName val="단가"/>
      <sheetName val="노임"/>
      <sheetName val="일위대가표"/>
      <sheetName val="교통대책내역"/>
      <sheetName val="터파기및재료"/>
      <sheetName val="DATE"/>
      <sheetName val="제품표준규격"/>
      <sheetName val="사용자정의"/>
      <sheetName val="기초코드"/>
      <sheetName val="마산방향"/>
      <sheetName val="진주방향"/>
      <sheetName val="확약서"/>
      <sheetName val="산출내역서집계표"/>
      <sheetName val="관급자재"/>
      <sheetName val="45,46"/>
      <sheetName val="Sheet2"/>
      <sheetName val="예비비계산표"/>
      <sheetName val="천안IP공장자100노100물량110할증"/>
      <sheetName val="빗물받이(910-510-410)"/>
      <sheetName val="밸브설치"/>
      <sheetName val="시설일위"/>
      <sheetName val="조명일위"/>
      <sheetName val="설계예산"/>
      <sheetName val="Sheet1 (2)"/>
      <sheetName val="내역서"/>
      <sheetName val="인건비"/>
      <sheetName val="수토공단위당"/>
      <sheetName val="99 조정금액"/>
      <sheetName val="Y-WORK"/>
      <sheetName val="인건비 "/>
      <sheetName val="일위대가(계측기설치)"/>
      <sheetName val="Sheet1"/>
      <sheetName val="식재인부"/>
      <sheetName val="적용건축"/>
      <sheetName val="현장관리비"/>
      <sheetName val="설비비2"/>
      <sheetName val="설비비3"/>
      <sheetName val="설비비5"/>
      <sheetName val="설비비6"/>
      <sheetName val="설비비1"/>
      <sheetName val="인상효1"/>
      <sheetName val="을지"/>
      <sheetName val="일반수량총괄집계"/>
      <sheetName val="2공구자재집"/>
      <sheetName val="70%"/>
      <sheetName val="Total"/>
      <sheetName val="BID"/>
      <sheetName val="일반공사"/>
      <sheetName val="총괄"/>
      <sheetName val="데리네이타현황"/>
      <sheetName val="단위수량"/>
      <sheetName val="맨홀수량"/>
      <sheetName val="노무비"/>
      <sheetName val="자재"/>
      <sheetName val="총집계표"/>
      <sheetName val="C-노임단가"/>
      <sheetName val="9GNG운반"/>
      <sheetName val="수자재단위당"/>
      <sheetName val="기계단가"/>
      <sheetName val="갑지"/>
      <sheetName val="청 구"/>
      <sheetName val="수량산출"/>
      <sheetName val="#REF"/>
      <sheetName val="6PILE  (돌출)"/>
      <sheetName val="중기일위대가"/>
      <sheetName val="사  업  비  수  지  예  산  서"/>
      <sheetName val="타공종이기"/>
      <sheetName val="E총15"/>
      <sheetName val="관거공사비"/>
      <sheetName val="내역"/>
      <sheetName val="FAB별"/>
      <sheetName val="공통자료"/>
      <sheetName val="자재단가"/>
      <sheetName val="할증"/>
      <sheetName val="DATA"/>
      <sheetName val="개인별조서"/>
      <sheetName val="간지"/>
      <sheetName val="설계서"/>
      <sheetName val="본서하반기"/>
      <sheetName val="하반기(지구대)"/>
      <sheetName val="건공요율"/>
      <sheetName val="식재수량표"/>
      <sheetName val="기초자료"/>
      <sheetName val="자료(통합)"/>
      <sheetName val="대상공사(조달청)"/>
      <sheetName val="경상직원"/>
      <sheetName val="부대내역"/>
      <sheetName val="마산월령동골조물량변경"/>
      <sheetName val="新철폐복2"/>
      <sheetName val="新철폐복3"/>
      <sheetName val="기시공토적"/>
      <sheetName val="철거산출근거"/>
      <sheetName val="8.식재일위"/>
      <sheetName val="B시설가격"/>
      <sheetName val="단가 및 재료비"/>
      <sheetName val="표지 (2)"/>
      <sheetName val="수량산출서-2"/>
      <sheetName val="단가표"/>
      <sheetName val="Macro1"/>
      <sheetName val="Macro3"/>
      <sheetName val="Macro2"/>
      <sheetName val="2. 종합시운전비"/>
      <sheetName val="시중노임"/>
      <sheetName val="8.수량산출 (2)"/>
      <sheetName val="5.정산서"/>
      <sheetName val="덕전리"/>
      <sheetName val="사원등록"/>
      <sheetName val="호봉 (2)"/>
      <sheetName val="1차네트공정"/>
      <sheetName val="변수값"/>
      <sheetName val="중기상차"/>
      <sheetName val="AS복구"/>
      <sheetName val="중기터파기"/>
      <sheetName val="48평단가"/>
      <sheetName val="57단가"/>
      <sheetName val="54평단가"/>
      <sheetName val="66평단가"/>
      <sheetName val="61단가"/>
      <sheetName val="89평단가"/>
      <sheetName val="84평단가"/>
      <sheetName val="20_10_100"/>
      <sheetName val="대창(장성)"/>
      <sheetName val="총괄내역서"/>
      <sheetName val="1.설계조건"/>
      <sheetName val="바닥"/>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204.xml><?xml version="1.0" encoding="utf-8"?>
<externalLink xmlns="http://schemas.openxmlformats.org/spreadsheetml/2006/main">
  <externalBook xmlns:r="http://schemas.openxmlformats.org/officeDocument/2006/relationships" r:id="rId1">
    <sheetNames>
      <sheetName val="비교1"/>
      <sheetName val="APT"/>
      <sheetName val="시화점실행"/>
      <sheetName val="내역"/>
      <sheetName val="입력"/>
      <sheetName val="실행철강하도"/>
      <sheetName val="간접비계산"/>
      <sheetName val="9-1차이내역"/>
      <sheetName val="물량표"/>
      <sheetName val="수토공단위당"/>
      <sheetName val="bid"/>
      <sheetName val="일위대가(가설)"/>
      <sheetName val="가동"/>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5.xml><?xml version="1.0" encoding="utf-8"?>
<externalLink xmlns="http://schemas.openxmlformats.org/spreadsheetml/2006/main">
  <externalBook xmlns:r="http://schemas.openxmlformats.org/officeDocument/2006/relationships" r:id="rId1">
    <sheetNames>
      <sheetName val="골조단가"/>
      <sheetName val="#REF"/>
      <sheetName val="조건 (A)"/>
      <sheetName val="카렌스센터계량기설치공사"/>
      <sheetName val="준검 내역서"/>
      <sheetName val="일위대가(가설)"/>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06.xml><?xml version="1.0" encoding="utf-8"?>
<externalLink xmlns="http://schemas.openxmlformats.org/spreadsheetml/2006/main">
  <externalBook xmlns:r="http://schemas.openxmlformats.org/officeDocument/2006/relationships" r:id="rId1">
    <sheetNames>
      <sheetName val="원가내역서(갑지)"/>
      <sheetName val="건축집계"/>
      <sheetName val="원가내역서"/>
      <sheetName val="현장관리비(수도권)  "/>
      <sheetName val="현장관리비 "/>
      <sheetName val="표준품셈"/>
      <sheetName val="물량산출지침"/>
      <sheetName val="표준"/>
      <sheetName val="APT"/>
      <sheetName val="일위대가(가설)"/>
      <sheetName val="입력"/>
      <sheetName val="차액보증"/>
      <sheetName val="실행철강하도"/>
    </sheetNames>
    <definedNames>
      <definedName name="InsertLogo"/>
      <definedName name="SignDLG"/>
    </defined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7.xml><?xml version="1.0" encoding="utf-8"?>
<externalLink xmlns="http://schemas.openxmlformats.org/spreadsheetml/2006/main">
  <externalBook xmlns:r="http://schemas.openxmlformats.org/officeDocument/2006/relationships" r:id="rId1">
    <sheetNames>
      <sheetName val="장비류"/>
      <sheetName val="파이프류"/>
      <sheetName val="보온"/>
      <sheetName val="밸브류"/>
      <sheetName val="위생"/>
      <sheetName val="닥트류"/>
      <sheetName val="소화"/>
      <sheetName val="갑지"/>
      <sheetName val="양주군청"/>
      <sheetName val="홍화공업"/>
      <sheetName val="조선호텔"/>
      <sheetName val="경산물류센타"/>
      <sheetName val="덕양구청소화"/>
      <sheetName val="중곡동성당"/>
      <sheetName val=" 수원영통"/>
      <sheetName val="삼양"/>
      <sheetName val="수원권선"/>
      <sheetName val="안산대학교"/>
      <sheetName val="FORMB4 (3)"/>
      <sheetName val="고려대정보전산원"/>
      <sheetName val="군포시당동"/>
      <sheetName val="감정원기계실"/>
      <sheetName val="반도정산"/>
      <sheetName val="정림사옥"/>
      <sheetName val="이대목동"/>
      <sheetName val="F.E.D공사"/>
      <sheetName val="북제주군"/>
      <sheetName val="신일재건축"/>
      <sheetName val="감정원"/>
      <sheetName val="CJ경영개발원"/>
      <sheetName val="성남운동장"/>
      <sheetName val="용인수지극동아파트"/>
      <sheetName val="폼"/>
      <sheetName val="#REF"/>
      <sheetName val="안산대학교_x0000__x0000__x0000__x0000__x0000__x0000__x0000__x0000__x0000__x0000__x0000_㉠ɥ_x0000__x0004__x0000__x0000__x0000__x0000__x0000__x0000_❬ɥ_x0000__x0000__x0000_"/>
      <sheetName val="XL4Poppy"/>
      <sheetName val="일반관리비"/>
      <sheetName val="안산대학교_x0000_㉠ɥ_x0004__x0000_❬ɥ㊄ɥ_x0015__x0000__x000f_[인건비.XLS]감정원기계"/>
      <sheetName val="남양내역"/>
      <sheetName val="원가서"/>
      <sheetName val="주안3차A-A"/>
      <sheetName val="건설성적"/>
      <sheetName val="실행내역서 "/>
      <sheetName val="인건비"/>
      <sheetName val="내역"/>
      <sheetName val="시화점실행"/>
      <sheetName val="내역서"/>
      <sheetName val="96보완계획7.12"/>
      <sheetName val="건축공사"/>
      <sheetName val="_수원영통"/>
      <sheetName val="FORMB4_(3)"/>
      <sheetName val="F_E_D공사"/>
      <sheetName val="안산대학교㉠ɥ❬ɥ㊄ɥ[인건비_XLS]감정원기계"/>
      <sheetName val="안산대학교㉠ɥ❬ɥ"/>
      <sheetName val="(A)내역서"/>
      <sheetName val="갑지(추정)"/>
      <sheetName val="집계표(공종별)"/>
      <sheetName val="X DocuPrint 340A-AP_x0000__x0000__x0000__x0000__x0000__x0000__x0000__x0000__x0000__x0000__x0000__x0000_"/>
      <sheetName val="2.대외공문"/>
      <sheetName val="일위대가(가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08.xml><?xml version="1.0" encoding="utf-8"?>
<externalLink xmlns="http://schemas.openxmlformats.org/spreadsheetml/2006/main">
  <externalBook xmlns:r="http://schemas.openxmlformats.org/officeDocument/2006/relationships" r:id="rId1">
    <sheetNames>
      <sheetName val="개요"/>
      <sheetName val="대림동"/>
      <sheetName val="실행철강하도"/>
      <sheetName val="CONCRETE"/>
      <sheetName val="총괄갑 "/>
      <sheetName val="제잡비"/>
      <sheetName val="토공사B동추가"/>
      <sheetName val="APT"/>
      <sheetName val="산출내역서집계표"/>
      <sheetName val="금융비용"/>
      <sheetName val="BJJIN"/>
      <sheetName val="SG"/>
      <sheetName val="터널조도"/>
      <sheetName val="안양동교 1안"/>
      <sheetName val="총괄표"/>
      <sheetName val="시화점실행"/>
      <sheetName val="일위대가"/>
      <sheetName val="을지"/>
      <sheetName val="자재단가"/>
      <sheetName val="Y-WORK"/>
      <sheetName val="총괄갑_"/>
      <sheetName val="Baby일위대가"/>
      <sheetName val="변경내역을"/>
      <sheetName val="갑지(추정)"/>
      <sheetName val="추가예산"/>
      <sheetName val="골조시행"/>
      <sheetName val="연습"/>
      <sheetName val="내역"/>
      <sheetName val="신우"/>
      <sheetName val="#REF"/>
      <sheetName val="시운전연료"/>
      <sheetName val="유림총괄"/>
      <sheetName val="원가서"/>
      <sheetName val="파이프류"/>
      <sheetName val="플랜트 설치"/>
      <sheetName val="차액보증"/>
      <sheetName val="대림경상68억"/>
      <sheetName val="연부97-1"/>
      <sheetName val="갑지1"/>
      <sheetName val="표지 (2)"/>
      <sheetName val="_REF"/>
      <sheetName val="교통대책내역"/>
      <sheetName val="분석"/>
      <sheetName val="입찰안"/>
      <sheetName val="노임"/>
      <sheetName val="CTEMCOST"/>
      <sheetName val="C1.공사개요"/>
      <sheetName val="차압계산"/>
      <sheetName val="8-1"/>
      <sheetName val="수량산출"/>
      <sheetName val="견적정보"/>
      <sheetName val="여과지동"/>
      <sheetName val="기초자료"/>
      <sheetName val="날개벽수량표"/>
      <sheetName val="선급금신청서"/>
      <sheetName val="설비"/>
      <sheetName val="증감내역서"/>
      <sheetName val="환산"/>
      <sheetName val="내역1"/>
      <sheetName val="Sheet1"/>
      <sheetName val="학생내역"/>
      <sheetName val="1차 내역서"/>
      <sheetName val="49일위"/>
      <sheetName val="22일위"/>
      <sheetName val="사업수지"/>
      <sheetName val="회사정보"/>
      <sheetName val="대치판정"/>
      <sheetName val="코드표"/>
      <sheetName val="Total"/>
      <sheetName val="본사인상전"/>
      <sheetName val="Sheet2"/>
      <sheetName val="내역서"/>
      <sheetName val="잔수량(작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209.xml><?xml version="1.0" encoding="utf-8"?>
<externalLink xmlns="http://schemas.openxmlformats.org/spreadsheetml/2006/main">
  <externalBook xmlns:r="http://schemas.openxmlformats.org/officeDocument/2006/relationships" r:id="rId1">
    <sheetNames>
      <sheetName val="Sheet1"/>
      <sheetName val="Sheet2"/>
      <sheetName val="원가계산서"/>
      <sheetName val="개요"/>
      <sheetName val="실행철강하도"/>
      <sheetName val="시화점실행"/>
      <sheetName val="단가"/>
      <sheetName val="자재단가"/>
      <sheetName val="백암비스타내역"/>
      <sheetName val="DANGA"/>
      <sheetName val="골조시행"/>
      <sheetName val="원본(갑지)"/>
      <sheetName val="내역서"/>
      <sheetName val="공통가설"/>
      <sheetName val="공통(20-91)"/>
      <sheetName val="SG"/>
      <sheetName val="설계내역서"/>
      <sheetName val="01"/>
      <sheetName val="VOR"/>
      <sheetName val="일위대가"/>
      <sheetName val="안양동교 1안"/>
      <sheetName val="4.내역"/>
      <sheetName val="갑지(추정)"/>
      <sheetName val="내역서(직영비)"/>
      <sheetName val="내역서(총)"/>
      <sheetName val="추가예산"/>
      <sheetName val="APT"/>
      <sheetName val="내역"/>
      <sheetName val="기본단가표"/>
      <sheetName val="#REF"/>
      <sheetName val="Y-WORK"/>
      <sheetName val="일일"/>
      <sheetName val="사업관리"/>
      <sheetName val="목차"/>
      <sheetName val="수량산출"/>
      <sheetName val="옥외등신설"/>
      <sheetName val="저케CV22신설"/>
      <sheetName val="저케CV38신설"/>
      <sheetName val="저케CV8신설"/>
      <sheetName val="접지3종"/>
      <sheetName val="옥외외등집계표"/>
      <sheetName val="sh1"/>
      <sheetName val="Sheet5"/>
      <sheetName val="관급"/>
      <sheetName val=" "/>
      <sheetName val="4_내역"/>
      <sheetName val="안양동교_1안"/>
      <sheetName val="_"/>
      <sheetName val="XL4Poppy"/>
      <sheetName val="파이프류"/>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210.xml><?xml version="1.0" encoding="utf-8"?>
<externalLink xmlns="http://schemas.openxmlformats.org/spreadsheetml/2006/main">
  <externalBook xmlns:r="http://schemas.openxmlformats.org/officeDocument/2006/relationships" r:id="rId1">
    <sheetNames>
      <sheetName val="표지"/>
      <sheetName val="갑지 "/>
      <sheetName val="원가계산서(1차) "/>
      <sheetName val="원가계산서 (2차)"/>
      <sheetName val="총괄집계"/>
      <sheetName val="건축집계표"/>
      <sheetName val="공통가설"/>
      <sheetName val="건축집계(공종별)"/>
      <sheetName val="건축공사(청)"/>
      <sheetName val="건축공사(의)"/>
      <sheetName val="건축공사(경)"/>
      <sheetName val="품질시험비"/>
      <sheetName val="토목공사"/>
      <sheetName val="조경"/>
      <sheetName val="기계집계표 "/>
      <sheetName val="현장관리비"/>
      <sheetName val="조직도"/>
      <sheetName val="인력계획"/>
      <sheetName val="간지"/>
      <sheetName val="갑지"/>
      <sheetName val="원가계산서"/>
      <sheetName val="개요"/>
      <sheetName val="공사비"/>
      <sheetName val="추가예산"/>
      <sheetName val="금융비용"/>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11.xml><?xml version="1.0" encoding="utf-8"?>
<externalLink xmlns="http://schemas.openxmlformats.org/spreadsheetml/2006/main">
  <externalBook xmlns:r="http://schemas.openxmlformats.org/officeDocument/2006/relationships" r:id="rId1">
    <sheetNames>
      <sheetName val="아파트"/>
      <sheetName val="부속동"/>
      <sheetName val="주차장"/>
      <sheetName val="골조내역"/>
      <sheetName val="공사개요"/>
      <sheetName val="Sheet12"/>
      <sheetName val="개요"/>
      <sheetName val="부대입찰갑지"/>
      <sheetName val="하도급사항(목포)"/>
      <sheetName val="확약서"/>
      <sheetName val="부대내역갑지"/>
      <sheetName val="원도급계약예정금액"/>
      <sheetName val="원하예정금액대비표(목포)"/>
      <sheetName val="하도급계약예정금액"/>
      <sheetName val="원하도급세부내역"/>
      <sheetName val="도급내역"/>
      <sheetName val="지급자재"/>
      <sheetName val="간접비계산"/>
      <sheetName val="부대입찰"/>
      <sheetName val="원가계산서"/>
      <sheetName val="일위대가"/>
      <sheetName val="실행철강하도"/>
      <sheetName val="전체"/>
      <sheetName val="주요항목별"/>
      <sheetName val="APT"/>
      <sheetName val="일위"/>
      <sheetName val="단가"/>
      <sheetName val="FACTOR"/>
      <sheetName val="원가계산서(변경)"/>
      <sheetName val="#REF"/>
      <sheetName val="을지"/>
      <sheetName val="백암비스타내역"/>
      <sheetName val="투자효율분석"/>
      <sheetName val="Y-WORK"/>
      <sheetName val="기본설계기준"/>
      <sheetName val="총괄표"/>
      <sheetName val="sheet1"/>
      <sheetName val="정산내역"/>
      <sheetName val="1공구산출내역서"/>
      <sheetName val="합계"/>
      <sheetName val="시화점실행"/>
      <sheetName val="대림경상68억"/>
      <sheetName val="간접(90)"/>
      <sheetName val="안양동교 1안"/>
      <sheetName val="산출내역서"/>
      <sheetName val="SULKEA"/>
      <sheetName val="1유리"/>
      <sheetName val="2공구산출내역"/>
      <sheetName val="b_balju (2)"/>
      <sheetName val="b_gunmul"/>
      <sheetName val="공통가설"/>
      <sheetName val="사업수지"/>
      <sheetName val="옥외등신설"/>
      <sheetName val="저케CV22신설"/>
      <sheetName val="저케CV38신설"/>
      <sheetName val="저케CV8신설"/>
      <sheetName val="접지3종"/>
      <sheetName val="골조시행"/>
      <sheetName val="예산총괄"/>
      <sheetName val="인부신상자료"/>
      <sheetName val="일위목록"/>
      <sheetName val="요율"/>
      <sheetName val="자재단가"/>
      <sheetName val="2"/>
      <sheetName val="실행간접비"/>
      <sheetName val="XXXXXX"/>
      <sheetName val="1,2공구원가계산서"/>
      <sheetName val="Sheet5"/>
    </sheetNames>
    <definedNames>
      <definedName name="Dlog_Show"/>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12.xml><?xml version="1.0" encoding="utf-8"?>
<externalLink xmlns="http://schemas.openxmlformats.org/spreadsheetml/2006/main">
  <externalBook xmlns:r="http://schemas.openxmlformats.org/officeDocument/2006/relationships" r:id="rId1">
    <sheetNames>
      <sheetName val="전기표지"/>
      <sheetName val="내역표지"/>
      <sheetName val="전기내역서"/>
      <sheetName val="목록표지"/>
      <sheetName val="일위목록"/>
      <sheetName val="일위표지"/>
      <sheetName val="일위대가"/>
      <sheetName val="노무비표지"/>
      <sheetName val="노무산출"/>
      <sheetName val="자재표지"/>
      <sheetName val="자재조서"/>
      <sheetName val="노임표지"/>
      <sheetName val="노임조서"/>
      <sheetName val="수량표지"/>
      <sheetName val="수량산출서"/>
      <sheetName val="견적표지"/>
      <sheetName val="견적서"/>
      <sheetName val="파이프류"/>
      <sheetName val="#REF"/>
      <sheetName val="용선 C.L"/>
      <sheetName val="산수배수"/>
      <sheetName val="자재일위(경)"/>
      <sheetName val="호표"/>
      <sheetName val="원가계산서"/>
      <sheetName val="일위대가(가설)"/>
      <sheetName val="전기내역(전체)"/>
      <sheetName val="천안IP공장자100노100물량110할증"/>
      <sheetName val="단면치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row r="3">
          <cell r="B3" t="str">
            <v>철공</v>
          </cell>
          <cell r="D3" t="str">
            <v>인</v>
          </cell>
          <cell r="E3">
            <v>75336</v>
          </cell>
        </row>
        <row r="4">
          <cell r="B4" t="str">
            <v>특고압케이블전공</v>
          </cell>
          <cell r="D4" t="str">
            <v>인</v>
          </cell>
          <cell r="E4">
            <v>123095</v>
          </cell>
        </row>
        <row r="5">
          <cell r="B5" t="str">
            <v>고압케이블전공</v>
          </cell>
          <cell r="D5" t="str">
            <v>인</v>
          </cell>
          <cell r="E5">
            <v>99183</v>
          </cell>
        </row>
        <row r="6">
          <cell r="B6" t="str">
            <v>저압케이블전공</v>
          </cell>
          <cell r="D6" t="str">
            <v>인</v>
          </cell>
          <cell r="E6">
            <v>81347</v>
          </cell>
        </row>
        <row r="7">
          <cell r="B7" t="str">
            <v>비계공</v>
          </cell>
          <cell r="D7" t="str">
            <v>인</v>
          </cell>
          <cell r="E7">
            <v>80461</v>
          </cell>
        </row>
        <row r="8">
          <cell r="B8" t="str">
            <v>플랜트전공</v>
          </cell>
          <cell r="D8" t="str">
            <v>인</v>
          </cell>
          <cell r="E8">
            <v>70035</v>
          </cell>
        </row>
        <row r="9">
          <cell r="B9" t="str">
            <v>내선전공</v>
          </cell>
          <cell r="D9" t="str">
            <v>인</v>
          </cell>
          <cell r="E9">
            <v>66042</v>
          </cell>
        </row>
        <row r="10">
          <cell r="B10" t="str">
            <v>계장공</v>
          </cell>
          <cell r="D10" t="str">
            <v>인</v>
          </cell>
          <cell r="E10">
            <v>73834</v>
          </cell>
        </row>
        <row r="11">
          <cell r="B11" t="str">
            <v>보통인부</v>
          </cell>
          <cell r="D11" t="str">
            <v>인</v>
          </cell>
          <cell r="E11">
            <v>45031</v>
          </cell>
        </row>
        <row r="12">
          <cell r="B12" t="str">
            <v>특별인부</v>
          </cell>
          <cell r="D12" t="str">
            <v>인</v>
          </cell>
          <cell r="E12">
            <v>62902</v>
          </cell>
        </row>
        <row r="13">
          <cell r="B13" t="str">
            <v>배전전공</v>
          </cell>
          <cell r="D13" t="str">
            <v>인</v>
          </cell>
          <cell r="E13">
            <v>162375</v>
          </cell>
        </row>
        <row r="14">
          <cell r="B14" t="str">
            <v>통신내선공</v>
          </cell>
          <cell r="D14" t="str">
            <v>인</v>
          </cell>
          <cell r="E14">
            <v>70580</v>
          </cell>
        </row>
        <row r="15">
          <cell r="B15" t="str">
            <v>통신설비공</v>
          </cell>
          <cell r="D15" t="str">
            <v>인</v>
          </cell>
          <cell r="E15">
            <v>82904</v>
          </cell>
        </row>
        <row r="16">
          <cell r="B16" t="str">
            <v>통신케이블공</v>
          </cell>
          <cell r="D16" t="str">
            <v>인</v>
          </cell>
          <cell r="E16">
            <v>106043</v>
          </cell>
        </row>
        <row r="17">
          <cell r="B17" t="str">
            <v>무선안테나공</v>
          </cell>
          <cell r="D17" t="str">
            <v>인</v>
          </cell>
          <cell r="E17">
            <v>98787</v>
          </cell>
        </row>
        <row r="18">
          <cell r="B18" t="str">
            <v>통신관련산업기사</v>
          </cell>
          <cell r="D18" t="str">
            <v>인</v>
          </cell>
          <cell r="E18">
            <v>93385</v>
          </cell>
        </row>
        <row r="19">
          <cell r="B19" t="str">
            <v>배관공</v>
          </cell>
          <cell r="D19" t="str">
            <v>인</v>
          </cell>
          <cell r="E19">
            <v>64676</v>
          </cell>
        </row>
        <row r="20">
          <cell r="B20" t="str">
            <v>기계설치공</v>
          </cell>
          <cell r="D20" t="str">
            <v>인</v>
          </cell>
          <cell r="E20">
            <v>66078</v>
          </cell>
        </row>
      </sheetData>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13.xml><?xml version="1.0" encoding="utf-8"?>
<externalLink xmlns="http://schemas.openxmlformats.org/spreadsheetml/2006/main">
  <externalBook xmlns:r="http://schemas.openxmlformats.org/officeDocument/2006/relationships" r:id="rId1">
    <sheetNames>
      <sheetName val="용접물량"/>
      <sheetName val="용접기준"/>
      <sheetName val="용접개소"/>
      <sheetName val="갑지"/>
      <sheetName val="내역"/>
      <sheetName val="전력"/>
      <sheetName val="인부신상자료"/>
      <sheetName val="내역서"/>
      <sheetName val="전차선로 물량표"/>
      <sheetName val="노임단가"/>
      <sheetName val="현금"/>
      <sheetName val="할증 "/>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14.xml><?xml version="1.0" encoding="utf-8"?>
<externalLink xmlns="http://schemas.openxmlformats.org/spreadsheetml/2006/main">
  <externalBook xmlns:r="http://schemas.openxmlformats.org/officeDocument/2006/relationships" r:id="rId1">
    <sheetNames>
      <sheetName val="청남제100%"/>
      <sheetName val="쌍치제100%"/>
      <sheetName val="대신제100%"/>
      <sheetName val="우성제100%"/>
      <sheetName val="인양제100%"/>
      <sheetName val="전체"/>
      <sheetName val="구미제100%"/>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Macro2"/>
      <sheetName val="Macro1"/>
      <sheetName val="J"/>
      <sheetName val="퍼스트"/>
      <sheetName val="개수정렬"/>
      <sheetName val="1,2공구원가계산서"/>
      <sheetName val="2공구산출내역"/>
      <sheetName val="1공구산출내역서"/>
      <sheetName val="유치원내역"/>
      <sheetName val="산출내역서집계표"/>
    </sheetNames>
    <sheetDataSet>
      <sheetData sheetId="0"/>
      <sheetData sheetId="1"/>
      <sheetData sheetId="2"/>
      <sheetData sheetId="3"/>
      <sheetData sheetId="4"/>
      <sheetData sheetId="5" refreshError="1">
        <row r="1">
          <cell r="B1" t="str">
            <v>공종명</v>
          </cell>
          <cell r="C1" t="str">
            <v>규격</v>
          </cell>
          <cell r="D1" t="str">
            <v>수량</v>
          </cell>
          <cell r="E1" t="str">
            <v>단위</v>
          </cell>
          <cell r="F1" t="str">
            <v>재료비</v>
          </cell>
          <cell r="G1" t="str">
            <v>노무비</v>
          </cell>
          <cell r="H1" t="str">
            <v>경비</v>
          </cell>
        </row>
        <row r="2">
          <cell r="F2" t="str">
            <v>단가</v>
          </cell>
          <cell r="G2" t="str">
            <v>단가</v>
          </cell>
          <cell r="H2" t="str">
            <v>단가</v>
          </cell>
        </row>
        <row r="3">
          <cell r="B3" t="str">
            <v>인양제개수공사설계예산서</v>
          </cell>
        </row>
        <row r="4">
          <cell r="B4" t="str">
            <v>1.도급액</v>
          </cell>
        </row>
        <row r="5">
          <cell r="B5" t="str">
            <v>(1)순공사비</v>
          </cell>
        </row>
        <row r="6">
          <cell r="B6" t="str">
            <v>가)직접공사비</v>
          </cell>
        </row>
        <row r="7">
          <cell r="B7" t="str">
            <v>1)축제공</v>
          </cell>
        </row>
        <row r="8">
          <cell r="B8" t="str">
            <v>2)호안공</v>
          </cell>
        </row>
        <row r="9">
          <cell r="B9" t="str">
            <v>3)구조물공</v>
          </cell>
        </row>
        <row r="10">
          <cell r="B10" t="str">
            <v>4)부체도으로공</v>
          </cell>
        </row>
        <row r="11">
          <cell r="B11" t="str">
            <v>5)부대공</v>
          </cell>
        </row>
        <row r="12">
          <cell r="B12" t="str">
            <v>6)사급자재대</v>
          </cell>
        </row>
        <row r="13">
          <cell r="B13" t="str">
            <v>나)간접노무비</v>
          </cell>
        </row>
        <row r="14">
          <cell r="B14" t="str">
            <v>다)산재보험료</v>
          </cell>
        </row>
        <row r="15">
          <cell r="B15" t="str">
            <v>라)안전관리비</v>
          </cell>
        </row>
        <row r="16">
          <cell r="B16" t="str">
            <v>마)기타경비</v>
          </cell>
        </row>
        <row r="17">
          <cell r="B17" t="str">
            <v>바)고용보험료</v>
          </cell>
        </row>
        <row r="18">
          <cell r="B18" t="str">
            <v>사)퇴직공제부금비</v>
          </cell>
        </row>
        <row r="19">
          <cell r="B19" t="str">
            <v>(2)일반관리비</v>
          </cell>
        </row>
        <row r="20">
          <cell r="B20" t="str">
            <v>(3)이윤</v>
          </cell>
        </row>
        <row r="21">
          <cell r="B21" t="str">
            <v>(4)폐기물처리비</v>
          </cell>
        </row>
        <row r="22">
          <cell r="B22" t="str">
            <v>가.공급이액</v>
          </cell>
        </row>
        <row r="23">
          <cell r="B23" t="str">
            <v>나.부이이치세</v>
          </cell>
        </row>
        <row r="24">
          <cell r="B24" t="str">
            <v>(3)이윤</v>
          </cell>
        </row>
        <row r="25">
          <cell r="B25" t="str">
            <v>(3)이윤</v>
          </cell>
        </row>
        <row r="26">
          <cell r="B26" t="str">
            <v>(4).사급자재대</v>
          </cell>
        </row>
        <row r="27">
          <cell r="B27" t="str">
            <v>(4)기타공</v>
          </cell>
        </row>
        <row r="28">
          <cell r="B28" t="str">
            <v>(4)종단BOX,옹벽,세월교공</v>
          </cell>
        </row>
        <row r="29">
          <cell r="B29" t="str">
            <v>(4)종배수통관공</v>
          </cell>
        </row>
        <row r="30">
          <cell r="B30" t="str">
            <v>(4)폐기물처리비</v>
          </cell>
        </row>
        <row r="31">
          <cell r="B31" t="str">
            <v>(4)폐기물처리비</v>
          </cell>
        </row>
        <row r="32">
          <cell r="B32" t="str">
            <v>(4)폐기물처리비</v>
          </cell>
        </row>
        <row r="33">
          <cell r="B33" t="str">
            <v>(5).폐기물수수료</v>
          </cell>
        </row>
        <row r="34">
          <cell r="B34" t="str">
            <v>(5)용수로공</v>
          </cell>
        </row>
        <row r="35">
          <cell r="B35" t="str">
            <v>01)기존구조물철거공</v>
          </cell>
        </row>
        <row r="36">
          <cell r="B36" t="str">
            <v>01)기존구조물철거공</v>
          </cell>
        </row>
        <row r="37">
          <cell r="B37" t="str">
            <v>01)토공</v>
          </cell>
        </row>
        <row r="38">
          <cell r="B38" t="str">
            <v>01)토공</v>
          </cell>
        </row>
        <row r="39">
          <cell r="B39" t="str">
            <v>01)토공</v>
          </cell>
        </row>
        <row r="40">
          <cell r="B40" t="str">
            <v>01)토공</v>
          </cell>
        </row>
        <row r="41">
          <cell r="B41" t="str">
            <v>01)토공</v>
          </cell>
        </row>
        <row r="42">
          <cell r="B42" t="str">
            <v>01)합판거푸집</v>
          </cell>
          <cell r="C42" t="str">
            <v>3회(0∼7M)</v>
          </cell>
          <cell r="D42">
            <v>215</v>
          </cell>
          <cell r="E42" t="str">
            <v>M2</v>
          </cell>
          <cell r="F42">
            <v>5002</v>
          </cell>
          <cell r="G42">
            <v>12713</v>
          </cell>
        </row>
        <row r="43">
          <cell r="B43" t="str">
            <v>인양제개수공사설계예산내역서</v>
          </cell>
          <cell r="C43" t="str">
            <v>3회(0∼7M)</v>
          </cell>
          <cell r="D43">
            <v>1065</v>
          </cell>
          <cell r="E43" t="str">
            <v>M2</v>
          </cell>
          <cell r="F43">
            <v>5002</v>
          </cell>
          <cell r="G43">
            <v>12713</v>
          </cell>
        </row>
        <row r="44">
          <cell r="B44" t="str">
            <v>1.인양지구</v>
          </cell>
          <cell r="C44" t="str">
            <v>3회(0∼7M)</v>
          </cell>
          <cell r="D44">
            <v>1067</v>
          </cell>
          <cell r="E44" t="str">
            <v>M2</v>
          </cell>
          <cell r="F44">
            <v>5002</v>
          </cell>
          <cell r="G44">
            <v>12713</v>
          </cell>
        </row>
        <row r="45">
          <cell r="B45" t="str">
            <v>가.축제공</v>
          </cell>
        </row>
        <row r="46">
          <cell r="B46" t="str">
            <v>성토(1)</v>
          </cell>
          <cell r="C46" t="str">
            <v>BH(1.0)+DT(15)+BD(19)</v>
          </cell>
          <cell r="D46">
            <v>144280</v>
          </cell>
          <cell r="E46" t="str">
            <v>M3</v>
          </cell>
          <cell r="F46">
            <v>1147</v>
          </cell>
          <cell r="G46">
            <v>1256</v>
          </cell>
          <cell r="H46">
            <v>1434</v>
          </cell>
        </row>
        <row r="47">
          <cell r="B47" t="str">
            <v>성토(2)</v>
          </cell>
          <cell r="C47" t="str">
            <v>BH(1.0)+DT(15)+BD(19)</v>
          </cell>
          <cell r="D47">
            <v>137094</v>
          </cell>
          <cell r="E47" t="str">
            <v>M3</v>
          </cell>
          <cell r="F47">
            <v>1147</v>
          </cell>
          <cell r="G47">
            <v>1256</v>
          </cell>
          <cell r="H47">
            <v>1434</v>
          </cell>
        </row>
        <row r="48">
          <cell r="B48" t="str">
            <v>성토(3)</v>
          </cell>
          <cell r="C48" t="str">
            <v>BH(1.0)+DT(15)+BD(19)</v>
          </cell>
          <cell r="D48">
            <v>248221</v>
          </cell>
          <cell r="E48" t="str">
            <v>M3</v>
          </cell>
          <cell r="F48">
            <v>1147</v>
          </cell>
          <cell r="G48">
            <v>1256</v>
          </cell>
          <cell r="H48">
            <v>1434</v>
          </cell>
        </row>
        <row r="49">
          <cell r="B49" t="str">
            <v>잔토유용</v>
          </cell>
          <cell r="C49" t="str">
            <v>B/D</v>
          </cell>
          <cell r="D49">
            <v>6510</v>
          </cell>
          <cell r="E49" t="str">
            <v>M3</v>
          </cell>
          <cell r="F49">
            <v>288</v>
          </cell>
          <cell r="G49">
            <v>371</v>
          </cell>
          <cell r="H49">
            <v>473</v>
          </cell>
        </row>
        <row r="50">
          <cell r="B50" t="str">
            <v>줄떼</v>
          </cell>
          <cell r="D50">
            <v>81147</v>
          </cell>
          <cell r="E50" t="str">
            <v>M2</v>
          </cell>
          <cell r="F50">
            <v>613</v>
          </cell>
          <cell r="G50">
            <v>2370</v>
          </cell>
        </row>
        <row r="51">
          <cell r="B51" t="str">
            <v>표토제거</v>
          </cell>
          <cell r="D51">
            <v>12503</v>
          </cell>
          <cell r="E51" t="str">
            <v>M2</v>
          </cell>
          <cell r="F51">
            <v>51</v>
          </cell>
          <cell r="G51">
            <v>59</v>
          </cell>
          <cell r="H51">
            <v>67</v>
          </cell>
        </row>
        <row r="52">
          <cell r="B52" t="str">
            <v>면고르기(인력)</v>
          </cell>
          <cell r="C52" t="str">
            <v>성토면</v>
          </cell>
          <cell r="D52">
            <v>186939</v>
          </cell>
          <cell r="E52" t="str">
            <v>M2</v>
          </cell>
          <cell r="G52">
            <v>652</v>
          </cell>
        </row>
        <row r="53">
          <cell r="B53" t="str">
            <v>면고르기(인력)</v>
          </cell>
          <cell r="C53" t="str">
            <v>절토면</v>
          </cell>
          <cell r="D53">
            <v>24564</v>
          </cell>
          <cell r="E53" t="str">
            <v>M2</v>
          </cell>
          <cell r="F53">
            <v>42</v>
          </cell>
          <cell r="G53">
            <v>1443</v>
          </cell>
          <cell r="H53">
            <v>69</v>
          </cell>
        </row>
        <row r="54">
          <cell r="B54" t="str">
            <v>비탈규준틀</v>
          </cell>
          <cell r="D54">
            <v>642</v>
          </cell>
          <cell r="E54" t="str">
            <v>개소</v>
          </cell>
          <cell r="F54">
            <v>4155</v>
          </cell>
          <cell r="G54">
            <v>18907</v>
          </cell>
        </row>
        <row r="55">
          <cell r="B55" t="str">
            <v>하천경계말뚝</v>
          </cell>
          <cell r="C55" t="str">
            <v>6개월(0∼30M)</v>
          </cell>
          <cell r="D55">
            <v>107</v>
          </cell>
          <cell r="E55" t="str">
            <v>개</v>
          </cell>
          <cell r="F55">
            <v>3548</v>
          </cell>
          <cell r="G55">
            <v>6542</v>
          </cell>
        </row>
        <row r="56">
          <cell r="B56" t="str">
            <v>나.호안공</v>
          </cell>
          <cell r="C56" t="str">
            <v>6개월(0∼30M)</v>
          </cell>
          <cell r="D56">
            <v>245</v>
          </cell>
          <cell r="E56" t="str">
            <v>M2</v>
          </cell>
          <cell r="F56">
            <v>1391</v>
          </cell>
          <cell r="G56">
            <v>6614</v>
          </cell>
        </row>
        <row r="57">
          <cell r="B57" t="str">
            <v>브럭붙임</v>
          </cell>
          <cell r="C57" t="str">
            <v>40x25x12</v>
          </cell>
          <cell r="D57">
            <v>84439</v>
          </cell>
          <cell r="E57" t="str">
            <v>M2</v>
          </cell>
          <cell r="F57">
            <v>1391</v>
          </cell>
          <cell r="G57">
            <v>8610</v>
          </cell>
        </row>
        <row r="58">
          <cell r="B58" t="str">
            <v>천단몰탈</v>
          </cell>
          <cell r="C58">
            <v>4.4444444444444446E-2</v>
          </cell>
          <cell r="D58">
            <v>101</v>
          </cell>
          <cell r="E58" t="str">
            <v>M3</v>
          </cell>
          <cell r="F58">
            <v>1391</v>
          </cell>
          <cell r="G58">
            <v>30924</v>
          </cell>
        </row>
        <row r="59">
          <cell r="B59" t="str">
            <v>터파기(기계70%+인력30%)</v>
          </cell>
          <cell r="C59" t="str">
            <v>3개월(0∼30M)</v>
          </cell>
          <cell r="D59">
            <v>2808</v>
          </cell>
          <cell r="E59" t="str">
            <v>M3</v>
          </cell>
          <cell r="F59">
            <v>74</v>
          </cell>
          <cell r="G59">
            <v>2280</v>
          </cell>
          <cell r="H59">
            <v>200</v>
          </cell>
        </row>
        <row r="60">
          <cell r="B60" t="str">
            <v>되메우기(기계50%+인력50%)</v>
          </cell>
          <cell r="C60" t="str">
            <v>호안공</v>
          </cell>
          <cell r="D60">
            <v>2360</v>
          </cell>
          <cell r="E60" t="str">
            <v>M3</v>
          </cell>
          <cell r="F60">
            <v>55</v>
          </cell>
          <cell r="G60">
            <v>1883</v>
          </cell>
          <cell r="H60">
            <v>151</v>
          </cell>
        </row>
        <row r="61">
          <cell r="B61" t="str">
            <v>FILTERMAT</v>
          </cell>
          <cell r="C61" t="str">
            <v>복잡</v>
          </cell>
          <cell r="D61">
            <v>90072</v>
          </cell>
          <cell r="E61" t="str">
            <v>M2</v>
          </cell>
          <cell r="F61">
            <v>2000</v>
          </cell>
          <cell r="G61">
            <v>154</v>
          </cell>
        </row>
        <row r="62">
          <cell r="B62" t="str">
            <v>사석</v>
          </cell>
          <cell r="C62" t="str">
            <v>복잡</v>
          </cell>
          <cell r="D62">
            <v>4979</v>
          </cell>
          <cell r="E62" t="str">
            <v>M3</v>
          </cell>
          <cell r="F62">
            <v>9000</v>
          </cell>
          <cell r="G62">
            <v>349613</v>
          </cell>
        </row>
        <row r="63">
          <cell r="B63" t="str">
            <v>돌망태</v>
          </cell>
          <cell r="C63" t="str">
            <v>신설#8-타.450x950</v>
          </cell>
          <cell r="D63">
            <v>3535</v>
          </cell>
          <cell r="E63" t="str">
            <v>M2</v>
          </cell>
          <cell r="F63">
            <v>243</v>
          </cell>
          <cell r="G63">
            <v>7215</v>
          </cell>
          <cell r="H63">
            <v>398</v>
          </cell>
        </row>
        <row r="64">
          <cell r="B64" t="str">
            <v>다.구조물공</v>
          </cell>
          <cell r="C64" t="str">
            <v>토사</v>
          </cell>
          <cell r="D64">
            <v>108</v>
          </cell>
          <cell r="E64" t="str">
            <v>M3</v>
          </cell>
          <cell r="F64">
            <v>243</v>
          </cell>
          <cell r="G64">
            <v>312</v>
          </cell>
          <cell r="H64">
            <v>398</v>
          </cell>
        </row>
        <row r="65">
          <cell r="B65" t="str">
            <v>(1)배수문공</v>
          </cell>
          <cell r="C65" t="str">
            <v>6개월(0∼3.5M)</v>
          </cell>
          <cell r="D65">
            <v>37</v>
          </cell>
          <cell r="E65" t="str">
            <v>공M3</v>
          </cell>
          <cell r="F65">
            <v>339</v>
          </cell>
          <cell r="G65">
            <v>6021</v>
          </cell>
        </row>
        <row r="66">
          <cell r="B66" t="str">
            <v>터파기(기계70%+인력30%)</v>
          </cell>
          <cell r="C66" t="str">
            <v>0∼1M</v>
          </cell>
          <cell r="D66">
            <v>4097</v>
          </cell>
          <cell r="E66" t="str">
            <v>M3</v>
          </cell>
          <cell r="F66">
            <v>74</v>
          </cell>
          <cell r="G66">
            <v>2280</v>
          </cell>
          <cell r="H66">
            <v>200</v>
          </cell>
        </row>
        <row r="67">
          <cell r="B67" t="str">
            <v>터파기(기계70%+인력30%)</v>
          </cell>
          <cell r="C67" t="str">
            <v>1∼2M</v>
          </cell>
          <cell r="D67">
            <v>422</v>
          </cell>
          <cell r="E67" t="str">
            <v>M3</v>
          </cell>
          <cell r="F67">
            <v>74</v>
          </cell>
          <cell r="G67">
            <v>3002</v>
          </cell>
          <cell r="H67">
            <v>200</v>
          </cell>
        </row>
        <row r="68">
          <cell r="B68" t="str">
            <v>터파기(기계70%+인력30%)</v>
          </cell>
          <cell r="C68" t="str">
            <v>2∼3M</v>
          </cell>
          <cell r="D68">
            <v>78</v>
          </cell>
          <cell r="E68" t="str">
            <v>M3</v>
          </cell>
          <cell r="F68">
            <v>74</v>
          </cell>
          <cell r="G68">
            <v>3723</v>
          </cell>
          <cell r="H68">
            <v>200</v>
          </cell>
        </row>
        <row r="69">
          <cell r="B69" t="str">
            <v>터파기(기계70%+인력30%)</v>
          </cell>
          <cell r="C69" t="str">
            <v>수중0∼1M</v>
          </cell>
          <cell r="D69">
            <v>321</v>
          </cell>
          <cell r="E69" t="str">
            <v>M3</v>
          </cell>
          <cell r="F69">
            <v>74</v>
          </cell>
          <cell r="G69">
            <v>4560</v>
          </cell>
          <cell r="H69">
            <v>200</v>
          </cell>
        </row>
        <row r="70">
          <cell r="B70" t="str">
            <v>터파기(기계70%+인력30%)</v>
          </cell>
          <cell r="C70" t="str">
            <v>수중1∼2M</v>
          </cell>
          <cell r="D70">
            <v>24</v>
          </cell>
          <cell r="E70" t="str">
            <v>M3</v>
          </cell>
          <cell r="F70">
            <v>74</v>
          </cell>
          <cell r="G70">
            <v>6004</v>
          </cell>
          <cell r="H70">
            <v>200</v>
          </cell>
        </row>
        <row r="71">
          <cell r="B71" t="str">
            <v>되메우기(기계50%+인력50%)</v>
          </cell>
          <cell r="C71" t="str">
            <v>구조물공</v>
          </cell>
          <cell r="D71">
            <v>4086</v>
          </cell>
          <cell r="E71" t="str">
            <v>M3</v>
          </cell>
          <cell r="F71">
            <v>44</v>
          </cell>
          <cell r="G71">
            <v>1850</v>
          </cell>
          <cell r="H71">
            <v>120</v>
          </cell>
        </row>
        <row r="72">
          <cell r="B72" t="str">
            <v>레미콘타설(철근구조물)</v>
          </cell>
          <cell r="C72" t="str">
            <v>25-240-8</v>
          </cell>
          <cell r="D72">
            <v>778</v>
          </cell>
          <cell r="E72" t="str">
            <v>M3</v>
          </cell>
          <cell r="F72">
            <v>202</v>
          </cell>
          <cell r="G72">
            <v>20552</v>
          </cell>
          <cell r="H72">
            <v>322</v>
          </cell>
        </row>
        <row r="73">
          <cell r="B73" t="str">
            <v>레미콘타설(무근구조물)</v>
          </cell>
          <cell r="C73" t="str">
            <v>40-180-8</v>
          </cell>
          <cell r="D73">
            <v>77</v>
          </cell>
          <cell r="E73" t="str">
            <v>M3</v>
          </cell>
          <cell r="G73">
            <v>18619</v>
          </cell>
        </row>
        <row r="74">
          <cell r="B74" t="str">
            <v>합판거푸집</v>
          </cell>
          <cell r="C74" t="str">
            <v>합판2회</v>
          </cell>
          <cell r="D74">
            <v>543</v>
          </cell>
          <cell r="E74" t="str">
            <v>M2</v>
          </cell>
          <cell r="F74">
            <v>6185</v>
          </cell>
          <cell r="G74">
            <v>16220</v>
          </cell>
        </row>
        <row r="75">
          <cell r="B75" t="str">
            <v>합판거푸집</v>
          </cell>
          <cell r="C75" t="str">
            <v>합판3회</v>
          </cell>
          <cell r="D75">
            <v>2118</v>
          </cell>
          <cell r="E75" t="str">
            <v>M2</v>
          </cell>
          <cell r="F75">
            <v>5002</v>
          </cell>
          <cell r="G75">
            <v>12713</v>
          </cell>
        </row>
        <row r="76">
          <cell r="B76" t="str">
            <v>합판거푸집</v>
          </cell>
          <cell r="C76" t="str">
            <v>합판6회</v>
          </cell>
          <cell r="D76">
            <v>30</v>
          </cell>
          <cell r="E76" t="str">
            <v>M2</v>
          </cell>
          <cell r="F76">
            <v>3765</v>
          </cell>
          <cell r="G76">
            <v>8651</v>
          </cell>
        </row>
        <row r="77">
          <cell r="B77" t="str">
            <v>동바리</v>
          </cell>
          <cell r="C77" t="str">
            <v>강관3개월</v>
          </cell>
          <cell r="D77">
            <v>1717</v>
          </cell>
          <cell r="E77" t="str">
            <v>공/M3</v>
          </cell>
          <cell r="F77">
            <v>203</v>
          </cell>
          <cell r="G77">
            <v>6021</v>
          </cell>
        </row>
        <row r="78">
          <cell r="B78" t="str">
            <v>비계</v>
          </cell>
          <cell r="C78" t="str">
            <v>강관3개월</v>
          </cell>
          <cell r="D78">
            <v>2048</v>
          </cell>
          <cell r="E78" t="str">
            <v>M2</v>
          </cell>
          <cell r="F78">
            <v>972</v>
          </cell>
          <cell r="G78">
            <v>6614</v>
          </cell>
        </row>
        <row r="79">
          <cell r="B79" t="str">
            <v>철근가공조립</v>
          </cell>
          <cell r="C79" t="str">
            <v>복잡</v>
          </cell>
          <cell r="D79">
            <v>104.977</v>
          </cell>
          <cell r="E79" t="str">
            <v>TON</v>
          </cell>
          <cell r="F79">
            <v>11792</v>
          </cell>
          <cell r="G79">
            <v>349613</v>
          </cell>
        </row>
        <row r="80">
          <cell r="B80" t="str">
            <v>잡석</v>
          </cell>
          <cell r="D80">
            <v>252</v>
          </cell>
          <cell r="E80" t="str">
            <v>M3</v>
          </cell>
          <cell r="F80">
            <v>9000</v>
          </cell>
          <cell r="G80">
            <v>16328</v>
          </cell>
        </row>
        <row r="81">
          <cell r="B81" t="str">
            <v>P.H.C파일박기(L=9.0M)</v>
          </cell>
          <cell r="C81" t="str">
            <v>Φ350</v>
          </cell>
          <cell r="D81">
            <v>30</v>
          </cell>
          <cell r="E81" t="str">
            <v>본</v>
          </cell>
          <cell r="F81">
            <v>158971</v>
          </cell>
          <cell r="G81">
            <v>30636</v>
          </cell>
          <cell r="H81">
            <v>33300</v>
          </cell>
        </row>
        <row r="82">
          <cell r="B82" t="str">
            <v>P.H.C파일항타(L=11.0M)</v>
          </cell>
          <cell r="C82" t="str">
            <v>Φ350</v>
          </cell>
          <cell r="D82">
            <v>98</v>
          </cell>
          <cell r="E82" t="str">
            <v>본</v>
          </cell>
          <cell r="F82">
            <v>194249</v>
          </cell>
          <cell r="G82">
            <v>37444</v>
          </cell>
          <cell r="H82">
            <v>40700</v>
          </cell>
        </row>
        <row r="83">
          <cell r="B83" t="str">
            <v>난간제작및설치</v>
          </cell>
          <cell r="C83" t="str">
            <v>D=50M/M</v>
          </cell>
          <cell r="D83">
            <v>132</v>
          </cell>
          <cell r="E83" t="str">
            <v>M</v>
          </cell>
          <cell r="F83">
            <v>13678</v>
          </cell>
          <cell r="G83">
            <v>14035</v>
          </cell>
        </row>
        <row r="84">
          <cell r="B84" t="str">
            <v>신축이음</v>
          </cell>
          <cell r="C84" t="str">
            <v>T=25CM</v>
          </cell>
          <cell r="D84">
            <v>13</v>
          </cell>
          <cell r="E84" t="str">
            <v>M</v>
          </cell>
          <cell r="F84">
            <v>2149</v>
          </cell>
          <cell r="G84">
            <v>945</v>
          </cell>
        </row>
        <row r="85">
          <cell r="B85" t="str">
            <v>신축이음</v>
          </cell>
          <cell r="C85" t="str">
            <v>T=30CM</v>
          </cell>
          <cell r="D85">
            <v>5</v>
          </cell>
          <cell r="E85" t="str">
            <v>M</v>
          </cell>
          <cell r="F85">
            <v>2256</v>
          </cell>
          <cell r="G85">
            <v>992</v>
          </cell>
        </row>
        <row r="86">
          <cell r="B86" t="str">
            <v>(2)배수펌프장유출구</v>
          </cell>
        </row>
        <row r="87">
          <cell r="B87" t="str">
            <v>터파기(기계70%+인력30%)</v>
          </cell>
          <cell r="C87" t="str">
            <v>0∼1M</v>
          </cell>
          <cell r="D87">
            <v>173</v>
          </cell>
          <cell r="E87" t="str">
            <v>M3</v>
          </cell>
          <cell r="F87">
            <v>74</v>
          </cell>
          <cell r="G87">
            <v>2280</v>
          </cell>
          <cell r="H87">
            <v>200</v>
          </cell>
        </row>
        <row r="88">
          <cell r="B88" t="str">
            <v>되메우기(기계50%+인력50%)</v>
          </cell>
          <cell r="C88" t="str">
            <v>구조물공</v>
          </cell>
          <cell r="D88">
            <v>93</v>
          </cell>
          <cell r="E88" t="str">
            <v>M3</v>
          </cell>
          <cell r="F88">
            <v>44</v>
          </cell>
          <cell r="G88">
            <v>1850</v>
          </cell>
          <cell r="H88">
            <v>120</v>
          </cell>
        </row>
        <row r="89">
          <cell r="B89" t="str">
            <v>레미콘타설(철근구조물)</v>
          </cell>
          <cell r="C89" t="str">
            <v>25-240-8</v>
          </cell>
          <cell r="D89">
            <v>278</v>
          </cell>
          <cell r="E89" t="str">
            <v>M3</v>
          </cell>
          <cell r="G89">
            <v>20552</v>
          </cell>
        </row>
        <row r="90">
          <cell r="B90" t="str">
            <v>레미콘타설(무근구조물)</v>
          </cell>
          <cell r="C90" t="str">
            <v>40-180-8</v>
          </cell>
          <cell r="D90">
            <v>32</v>
          </cell>
          <cell r="E90" t="str">
            <v>M3</v>
          </cell>
          <cell r="G90">
            <v>18619</v>
          </cell>
        </row>
        <row r="91">
          <cell r="B91" t="str">
            <v>합판거푸집</v>
          </cell>
          <cell r="C91" t="str">
            <v>합판3회</v>
          </cell>
          <cell r="D91">
            <v>916</v>
          </cell>
          <cell r="E91" t="str">
            <v>M2</v>
          </cell>
          <cell r="F91">
            <v>5002</v>
          </cell>
          <cell r="G91">
            <v>12713</v>
          </cell>
        </row>
        <row r="92">
          <cell r="B92" t="str">
            <v>합판거푸집</v>
          </cell>
          <cell r="C92" t="str">
            <v>합판6회</v>
          </cell>
          <cell r="D92">
            <v>13</v>
          </cell>
          <cell r="E92" t="str">
            <v>M2</v>
          </cell>
          <cell r="F92">
            <v>3765</v>
          </cell>
          <cell r="G92">
            <v>8651</v>
          </cell>
        </row>
        <row r="93">
          <cell r="B93" t="str">
            <v>동바리</v>
          </cell>
          <cell r="C93" t="str">
            <v>강관3개월</v>
          </cell>
          <cell r="D93">
            <v>193</v>
          </cell>
          <cell r="E93" t="str">
            <v>공/M3</v>
          </cell>
          <cell r="F93">
            <v>203</v>
          </cell>
          <cell r="G93">
            <v>6021</v>
          </cell>
        </row>
        <row r="94">
          <cell r="B94" t="str">
            <v>비계</v>
          </cell>
          <cell r="C94" t="str">
            <v>강관3개월</v>
          </cell>
          <cell r="D94">
            <v>304</v>
          </cell>
          <cell r="E94" t="str">
            <v>M2</v>
          </cell>
          <cell r="F94">
            <v>972</v>
          </cell>
          <cell r="G94">
            <v>6614</v>
          </cell>
        </row>
        <row r="95">
          <cell r="B95" t="str">
            <v>철근가공조립</v>
          </cell>
          <cell r="C95" t="str">
            <v>복잡</v>
          </cell>
          <cell r="D95">
            <v>31.187999999999999</v>
          </cell>
          <cell r="E95" t="str">
            <v>TON</v>
          </cell>
          <cell r="F95">
            <v>11792</v>
          </cell>
          <cell r="G95">
            <v>349613</v>
          </cell>
        </row>
        <row r="96">
          <cell r="B96" t="str">
            <v>잡석</v>
          </cell>
          <cell r="D96">
            <v>98</v>
          </cell>
          <cell r="E96" t="str">
            <v>M3</v>
          </cell>
          <cell r="F96">
            <v>9000</v>
          </cell>
          <cell r="G96">
            <v>16328</v>
          </cell>
        </row>
        <row r="97">
          <cell r="B97" t="str">
            <v>P.H.C파일항타(L=11.0M)</v>
          </cell>
          <cell r="C97" t="str">
            <v>Φ350</v>
          </cell>
          <cell r="D97">
            <v>14</v>
          </cell>
          <cell r="E97" t="str">
            <v>본</v>
          </cell>
          <cell r="F97">
            <v>194249</v>
          </cell>
          <cell r="G97">
            <v>37444</v>
          </cell>
          <cell r="H97">
            <v>40700</v>
          </cell>
        </row>
        <row r="98">
          <cell r="B98" t="str">
            <v>P.H.C파일항타(L=12.0M)</v>
          </cell>
          <cell r="C98" t="str">
            <v>Φ350</v>
          </cell>
          <cell r="D98">
            <v>45</v>
          </cell>
          <cell r="E98" t="str">
            <v>본</v>
          </cell>
          <cell r="F98">
            <v>211968</v>
          </cell>
          <cell r="G98">
            <v>40848</v>
          </cell>
          <cell r="H98">
            <v>44400</v>
          </cell>
        </row>
        <row r="99">
          <cell r="B99" t="str">
            <v>신축이음</v>
          </cell>
          <cell r="C99" t="str">
            <v>T=30CM</v>
          </cell>
          <cell r="D99">
            <v>2</v>
          </cell>
          <cell r="E99" t="str">
            <v>M</v>
          </cell>
          <cell r="F99">
            <v>2256</v>
          </cell>
          <cell r="G99">
            <v>992</v>
          </cell>
        </row>
        <row r="100">
          <cell r="B100" t="str">
            <v>신축이음</v>
          </cell>
          <cell r="C100" t="str">
            <v>T=40CM</v>
          </cell>
          <cell r="D100">
            <v>24</v>
          </cell>
          <cell r="E100" t="str">
            <v>M</v>
          </cell>
          <cell r="F100">
            <v>2470</v>
          </cell>
          <cell r="G100">
            <v>1086</v>
          </cell>
        </row>
        <row r="101">
          <cell r="B101" t="str">
            <v>신축이음</v>
          </cell>
          <cell r="C101" t="str">
            <v>T=45CM</v>
          </cell>
          <cell r="D101">
            <v>6</v>
          </cell>
          <cell r="E101" t="str">
            <v>M</v>
          </cell>
          <cell r="F101">
            <v>2577</v>
          </cell>
          <cell r="G101">
            <v>1133</v>
          </cell>
        </row>
        <row r="102">
          <cell r="B102" t="str">
            <v>신축이음</v>
          </cell>
          <cell r="C102" t="str">
            <v>T=50CM</v>
          </cell>
          <cell r="D102">
            <v>1</v>
          </cell>
          <cell r="E102" t="str">
            <v>M</v>
          </cell>
          <cell r="F102">
            <v>2684</v>
          </cell>
          <cell r="G102">
            <v>1180</v>
          </cell>
        </row>
        <row r="103">
          <cell r="B103" t="str">
            <v>(3)분수관및도로횡단통관공</v>
          </cell>
        </row>
        <row r="104">
          <cell r="B104" t="str">
            <v>터파기(기계70%+인력30%)</v>
          </cell>
          <cell r="C104" t="str">
            <v>0∼1M</v>
          </cell>
          <cell r="D104">
            <v>306</v>
          </cell>
          <cell r="E104" t="str">
            <v>M3</v>
          </cell>
          <cell r="F104">
            <v>74</v>
          </cell>
          <cell r="G104">
            <v>2280</v>
          </cell>
          <cell r="H104">
            <v>200</v>
          </cell>
        </row>
        <row r="105">
          <cell r="B105" t="str">
            <v>되메우기(기계50%+인력50%)</v>
          </cell>
          <cell r="C105" t="str">
            <v>구조물공</v>
          </cell>
          <cell r="D105">
            <v>200</v>
          </cell>
          <cell r="E105" t="str">
            <v>M3</v>
          </cell>
          <cell r="F105">
            <v>44</v>
          </cell>
          <cell r="G105">
            <v>1850</v>
          </cell>
          <cell r="H105">
            <v>120</v>
          </cell>
        </row>
        <row r="106">
          <cell r="B106" t="str">
            <v>레미콘타설(철근구조물)</v>
          </cell>
          <cell r="C106" t="str">
            <v>25-240-8</v>
          </cell>
          <cell r="D106">
            <v>65</v>
          </cell>
          <cell r="E106" t="str">
            <v>M3</v>
          </cell>
          <cell r="F106">
            <v>24888</v>
          </cell>
          <cell r="G106">
            <v>20552</v>
          </cell>
        </row>
        <row r="107">
          <cell r="B107" t="str">
            <v>레미콘타설(무근구조물)</v>
          </cell>
          <cell r="C107" t="str">
            <v>40-180-8</v>
          </cell>
          <cell r="D107">
            <v>30</v>
          </cell>
          <cell r="E107" t="str">
            <v>M3</v>
          </cell>
          <cell r="F107">
            <v>4000</v>
          </cell>
          <cell r="G107">
            <v>18619</v>
          </cell>
        </row>
        <row r="108">
          <cell r="B108" t="str">
            <v>합판거푸집</v>
          </cell>
          <cell r="C108" t="str">
            <v>합판3회</v>
          </cell>
          <cell r="D108">
            <v>137</v>
          </cell>
          <cell r="E108" t="str">
            <v>M2</v>
          </cell>
          <cell r="F108">
            <v>5002</v>
          </cell>
          <cell r="G108">
            <v>12713</v>
          </cell>
        </row>
        <row r="109">
          <cell r="B109" t="str">
            <v>합판거푸집</v>
          </cell>
          <cell r="C109" t="str">
            <v>합판6회</v>
          </cell>
          <cell r="D109">
            <v>356</v>
          </cell>
          <cell r="E109" t="str">
            <v>M2</v>
          </cell>
          <cell r="F109">
            <v>3765</v>
          </cell>
          <cell r="G109">
            <v>8651</v>
          </cell>
        </row>
        <row r="110">
          <cell r="B110" t="str">
            <v>흄관부설및접합</v>
          </cell>
          <cell r="C110" t="str">
            <v>D=600M/M기계부설</v>
          </cell>
          <cell r="D110">
            <v>30</v>
          </cell>
          <cell r="E110" t="str">
            <v>M</v>
          </cell>
          <cell r="F110">
            <v>28120</v>
          </cell>
          <cell r="G110">
            <v>30474</v>
          </cell>
          <cell r="H110">
            <v>5768</v>
          </cell>
        </row>
        <row r="111">
          <cell r="B111" t="str">
            <v>흄관부설및접합</v>
          </cell>
          <cell r="C111" t="str">
            <v>D=800M/M기계부설</v>
          </cell>
          <cell r="D111">
            <v>65</v>
          </cell>
          <cell r="E111" t="str">
            <v>M</v>
          </cell>
          <cell r="F111">
            <v>49010</v>
          </cell>
          <cell r="G111">
            <v>47312</v>
          </cell>
          <cell r="H111">
            <v>7635</v>
          </cell>
        </row>
        <row r="112">
          <cell r="B112" t="str">
            <v>흄관접합몰탈</v>
          </cell>
          <cell r="C112">
            <v>4.3055555555555562E-2</v>
          </cell>
          <cell r="D112">
            <v>1</v>
          </cell>
          <cell r="E112" t="str">
            <v>M3</v>
          </cell>
          <cell r="F112">
            <v>16100</v>
          </cell>
          <cell r="G112">
            <v>30924</v>
          </cell>
        </row>
        <row r="113">
          <cell r="B113" t="str">
            <v>철근가공조립</v>
          </cell>
          <cell r="C113" t="str">
            <v>보통</v>
          </cell>
          <cell r="D113">
            <v>3.5070000000000001</v>
          </cell>
          <cell r="E113" t="str">
            <v>TON</v>
          </cell>
          <cell r="F113">
            <v>10245</v>
          </cell>
          <cell r="G113">
            <v>317298</v>
          </cell>
        </row>
        <row r="114">
          <cell r="B114" t="str">
            <v>잡석</v>
          </cell>
          <cell r="C114" t="str">
            <v>Φ25*600MM</v>
          </cell>
          <cell r="D114">
            <v>324</v>
          </cell>
          <cell r="E114" t="str">
            <v>M3</v>
          </cell>
          <cell r="F114">
            <v>9000</v>
          </cell>
          <cell r="G114">
            <v>16328</v>
          </cell>
        </row>
        <row r="115">
          <cell r="B115" t="str">
            <v>(4)종단BOX,옹벽,세월교공</v>
          </cell>
          <cell r="D115">
            <v>0.623</v>
          </cell>
          <cell r="E115" t="str">
            <v>M3</v>
          </cell>
          <cell r="F115">
            <v>4000</v>
          </cell>
          <cell r="G115">
            <v>124075</v>
          </cell>
        </row>
        <row r="116">
          <cell r="B116" t="str">
            <v>터파기(기계70%+인력30%)</v>
          </cell>
          <cell r="C116" t="str">
            <v>0∼1M</v>
          </cell>
          <cell r="D116">
            <v>971</v>
          </cell>
          <cell r="E116" t="str">
            <v>M3</v>
          </cell>
          <cell r="F116">
            <v>74</v>
          </cell>
          <cell r="G116">
            <v>2280</v>
          </cell>
          <cell r="H116">
            <v>200</v>
          </cell>
        </row>
        <row r="117">
          <cell r="B117" t="str">
            <v>되메우기(기계50%+인력50%)</v>
          </cell>
          <cell r="C117" t="str">
            <v>구조물공</v>
          </cell>
          <cell r="D117">
            <v>839</v>
          </cell>
          <cell r="E117" t="str">
            <v>M3</v>
          </cell>
          <cell r="F117">
            <v>44</v>
          </cell>
          <cell r="G117">
            <v>1850</v>
          </cell>
          <cell r="H117">
            <v>120</v>
          </cell>
        </row>
        <row r="118">
          <cell r="B118" t="str">
            <v>레미콘타설(철근구조물)</v>
          </cell>
          <cell r="C118" t="str">
            <v>25-240-8</v>
          </cell>
          <cell r="D118">
            <v>435</v>
          </cell>
          <cell r="E118" t="str">
            <v>M3</v>
          </cell>
          <cell r="G118">
            <v>20552</v>
          </cell>
        </row>
        <row r="119">
          <cell r="B119" t="str">
            <v>레미콘타설(무근구조물)</v>
          </cell>
          <cell r="C119" t="str">
            <v>40-180-8</v>
          </cell>
          <cell r="D119">
            <v>46</v>
          </cell>
          <cell r="E119" t="str">
            <v>M3</v>
          </cell>
          <cell r="F119">
            <v>2256</v>
          </cell>
          <cell r="G119">
            <v>18619</v>
          </cell>
        </row>
        <row r="120">
          <cell r="B120" t="str">
            <v>합판거푸집</v>
          </cell>
          <cell r="C120" t="str">
            <v>합판3회</v>
          </cell>
          <cell r="D120">
            <v>1469</v>
          </cell>
          <cell r="E120" t="str">
            <v>M2</v>
          </cell>
          <cell r="F120">
            <v>5002</v>
          </cell>
          <cell r="G120">
            <v>12713</v>
          </cell>
          <cell r="H120">
            <v>200</v>
          </cell>
        </row>
        <row r="121">
          <cell r="B121" t="str">
            <v>합판거푸집</v>
          </cell>
          <cell r="C121" t="str">
            <v>합판6회</v>
          </cell>
          <cell r="D121">
            <v>33</v>
          </cell>
          <cell r="E121" t="str">
            <v>M2</v>
          </cell>
          <cell r="F121">
            <v>3765</v>
          </cell>
          <cell r="G121">
            <v>8651</v>
          </cell>
          <cell r="H121">
            <v>200</v>
          </cell>
        </row>
        <row r="122">
          <cell r="B122" t="str">
            <v>흄관부설및접합</v>
          </cell>
          <cell r="C122" t="str">
            <v>D=800M/M기계부설</v>
          </cell>
          <cell r="D122">
            <v>175</v>
          </cell>
          <cell r="E122" t="str">
            <v>M</v>
          </cell>
          <cell r="F122">
            <v>49010</v>
          </cell>
          <cell r="G122">
            <v>47312</v>
          </cell>
          <cell r="H122">
            <v>7635</v>
          </cell>
        </row>
        <row r="123">
          <cell r="B123" t="str">
            <v>동바리</v>
          </cell>
          <cell r="C123" t="str">
            <v>강관3개월</v>
          </cell>
          <cell r="D123">
            <v>52</v>
          </cell>
          <cell r="E123" t="str">
            <v>공/M3</v>
          </cell>
          <cell r="F123">
            <v>203</v>
          </cell>
          <cell r="G123">
            <v>6021</v>
          </cell>
        </row>
        <row r="124">
          <cell r="B124" t="str">
            <v>비계</v>
          </cell>
          <cell r="C124" t="str">
            <v>강관3개월</v>
          </cell>
          <cell r="D124">
            <v>13</v>
          </cell>
          <cell r="E124" t="str">
            <v>M2</v>
          </cell>
          <cell r="F124">
            <v>972</v>
          </cell>
          <cell r="G124">
            <v>6614</v>
          </cell>
        </row>
        <row r="125">
          <cell r="B125" t="str">
            <v>철근가공조립</v>
          </cell>
          <cell r="C125" t="str">
            <v>복잡</v>
          </cell>
          <cell r="D125">
            <v>16.984000000000002</v>
          </cell>
          <cell r="E125" t="str">
            <v>TON</v>
          </cell>
          <cell r="F125">
            <v>11792</v>
          </cell>
          <cell r="G125">
            <v>349613</v>
          </cell>
        </row>
        <row r="126">
          <cell r="B126" t="str">
            <v>철근가공조립</v>
          </cell>
          <cell r="C126" t="str">
            <v>간단</v>
          </cell>
          <cell r="D126">
            <v>21.173999999999999</v>
          </cell>
          <cell r="E126" t="str">
            <v>TON</v>
          </cell>
          <cell r="F126">
            <v>8630</v>
          </cell>
          <cell r="G126">
            <v>281547</v>
          </cell>
          <cell r="H126">
            <v>504</v>
          </cell>
        </row>
        <row r="127">
          <cell r="B127" t="str">
            <v>잡석</v>
          </cell>
          <cell r="C127" t="str">
            <v>t=15CM</v>
          </cell>
          <cell r="D127">
            <v>189</v>
          </cell>
          <cell r="E127" t="str">
            <v>M3</v>
          </cell>
          <cell r="F127">
            <v>9000</v>
          </cell>
          <cell r="G127">
            <v>1360</v>
          </cell>
          <cell r="H127">
            <v>504</v>
          </cell>
        </row>
        <row r="128">
          <cell r="B128" t="str">
            <v>뒷채움잡석부설</v>
          </cell>
          <cell r="D128">
            <v>170</v>
          </cell>
          <cell r="E128" t="str">
            <v>M3</v>
          </cell>
          <cell r="G128">
            <v>16328</v>
          </cell>
        </row>
        <row r="129">
          <cell r="B129" t="str">
            <v>배수파이프</v>
          </cell>
          <cell r="C129" t="str">
            <v>φ50mm</v>
          </cell>
          <cell r="D129">
            <v>9</v>
          </cell>
          <cell r="E129" t="str">
            <v>M</v>
          </cell>
          <cell r="F129">
            <v>780</v>
          </cell>
          <cell r="G129">
            <v>195</v>
          </cell>
        </row>
        <row r="130">
          <cell r="B130" t="str">
            <v>(5)용수로공</v>
          </cell>
          <cell r="D130">
            <v>340</v>
          </cell>
          <cell r="E130" t="str">
            <v>㎥</v>
          </cell>
          <cell r="F130">
            <v>195</v>
          </cell>
          <cell r="G130">
            <v>250</v>
          </cell>
          <cell r="H130">
            <v>319</v>
          </cell>
        </row>
        <row r="131">
          <cell r="B131" t="str">
            <v>터파기(기계70%+인력30%)</v>
          </cell>
          <cell r="C131" t="str">
            <v>0∼1M</v>
          </cell>
          <cell r="D131">
            <v>8650</v>
          </cell>
          <cell r="E131" t="str">
            <v>M3</v>
          </cell>
          <cell r="F131">
            <v>74</v>
          </cell>
          <cell r="G131">
            <v>2280</v>
          </cell>
          <cell r="H131">
            <v>200</v>
          </cell>
        </row>
        <row r="132">
          <cell r="B132" t="str">
            <v>되메우기(기계50%+인력50%)</v>
          </cell>
          <cell r="C132" t="str">
            <v>구조물공</v>
          </cell>
          <cell r="D132">
            <v>6982</v>
          </cell>
          <cell r="E132" t="str">
            <v>M3</v>
          </cell>
          <cell r="F132">
            <v>44</v>
          </cell>
          <cell r="G132">
            <v>1850</v>
          </cell>
          <cell r="H132">
            <v>120</v>
          </cell>
        </row>
        <row r="133">
          <cell r="B133" t="str">
            <v>레미콘타설(철근구조물)</v>
          </cell>
          <cell r="C133" t="str">
            <v>25-210-8</v>
          </cell>
          <cell r="D133">
            <v>576</v>
          </cell>
          <cell r="E133" t="str">
            <v>M3</v>
          </cell>
          <cell r="G133">
            <v>20552</v>
          </cell>
        </row>
        <row r="134">
          <cell r="B134" t="str">
            <v>레미콘타설(무근구조물)</v>
          </cell>
          <cell r="C134" t="str">
            <v>40-180-8</v>
          </cell>
          <cell r="D134">
            <v>141</v>
          </cell>
          <cell r="E134" t="str">
            <v>M3</v>
          </cell>
          <cell r="G134">
            <v>18619</v>
          </cell>
        </row>
        <row r="135">
          <cell r="B135" t="str">
            <v>합판거푸집</v>
          </cell>
          <cell r="C135" t="str">
            <v>합판3회</v>
          </cell>
          <cell r="D135">
            <v>3800</v>
          </cell>
          <cell r="E135" t="str">
            <v>M2</v>
          </cell>
          <cell r="F135">
            <v>5002</v>
          </cell>
          <cell r="G135">
            <v>12713</v>
          </cell>
          <cell r="H135">
            <v>55</v>
          </cell>
        </row>
        <row r="136">
          <cell r="B136" t="str">
            <v>합판거푸집</v>
          </cell>
          <cell r="C136" t="str">
            <v>합판6회</v>
          </cell>
          <cell r="D136">
            <v>177</v>
          </cell>
          <cell r="E136" t="str">
            <v>M2</v>
          </cell>
          <cell r="F136">
            <v>3765</v>
          </cell>
          <cell r="G136">
            <v>8651</v>
          </cell>
          <cell r="H136">
            <v>55</v>
          </cell>
        </row>
        <row r="137">
          <cell r="B137" t="str">
            <v>철근가공조립</v>
          </cell>
          <cell r="C137" t="str">
            <v>보통</v>
          </cell>
          <cell r="D137">
            <v>63.043999999999997</v>
          </cell>
          <cell r="E137" t="str">
            <v>TON</v>
          </cell>
          <cell r="F137">
            <v>10245</v>
          </cell>
          <cell r="G137">
            <v>317298</v>
          </cell>
        </row>
        <row r="138">
          <cell r="B138" t="str">
            <v>잡석</v>
          </cell>
          <cell r="D138">
            <v>283</v>
          </cell>
          <cell r="E138" t="str">
            <v>M3</v>
          </cell>
          <cell r="F138">
            <v>9000</v>
          </cell>
          <cell r="G138">
            <v>16328</v>
          </cell>
        </row>
        <row r="139">
          <cell r="B139" t="str">
            <v>라.부체도으로공</v>
          </cell>
        </row>
        <row r="140">
          <cell r="B140" t="str">
            <v>레미콘타설</v>
          </cell>
          <cell r="C140" t="str">
            <v>40-210-8</v>
          </cell>
          <cell r="D140">
            <v>990</v>
          </cell>
          <cell r="E140" t="str">
            <v>M3</v>
          </cell>
          <cell r="G140">
            <v>18619</v>
          </cell>
        </row>
        <row r="141">
          <cell r="B141" t="str">
            <v>합판거푸집</v>
          </cell>
          <cell r="C141" t="str">
            <v>합판6회</v>
          </cell>
          <cell r="D141">
            <v>464</v>
          </cell>
          <cell r="E141" t="str">
            <v>M2</v>
          </cell>
          <cell r="F141">
            <v>3765</v>
          </cell>
          <cell r="G141">
            <v>8651</v>
          </cell>
          <cell r="H141">
            <v>10292</v>
          </cell>
        </row>
        <row r="142">
          <cell r="B142" t="str">
            <v>보조기층</v>
          </cell>
          <cell r="D142">
            <v>990</v>
          </cell>
          <cell r="E142" t="str">
            <v>M3</v>
          </cell>
          <cell r="F142">
            <v>10396</v>
          </cell>
          <cell r="G142">
            <v>1360</v>
          </cell>
          <cell r="H142">
            <v>504</v>
          </cell>
        </row>
        <row r="143">
          <cell r="B143" t="str">
            <v>콘크리트보강섬유</v>
          </cell>
          <cell r="C143" t="str">
            <v>19mm,0.9kg/포망사형</v>
          </cell>
          <cell r="D143">
            <v>4952</v>
          </cell>
          <cell r="E143" t="str">
            <v>M2</v>
          </cell>
          <cell r="F143">
            <v>5000</v>
          </cell>
          <cell r="G143">
            <v>1250</v>
          </cell>
        </row>
        <row r="144">
          <cell r="B144" t="str">
            <v>줄눈</v>
          </cell>
          <cell r="C144" t="str">
            <v>합판T=12M/M</v>
          </cell>
          <cell r="D144">
            <v>99</v>
          </cell>
          <cell r="E144" t="str">
            <v>M2</v>
          </cell>
          <cell r="F144">
            <v>1077</v>
          </cell>
          <cell r="G144">
            <v>5660</v>
          </cell>
        </row>
        <row r="145">
          <cell r="B145" t="str">
            <v>비닐깔기</v>
          </cell>
          <cell r="C145" t="str">
            <v>t=0.2m/m</v>
          </cell>
          <cell r="D145">
            <v>4952</v>
          </cell>
          <cell r="E145" t="str">
            <v>M2</v>
          </cell>
          <cell r="F145">
            <v>135</v>
          </cell>
          <cell r="G145">
            <v>343</v>
          </cell>
        </row>
        <row r="146">
          <cell r="B146" t="str">
            <v>2.금암지구</v>
          </cell>
          <cell r="C146" t="str">
            <v>토사</v>
          </cell>
          <cell r="D146">
            <v>46</v>
          </cell>
          <cell r="E146" t="str">
            <v>M3</v>
          </cell>
          <cell r="F146">
            <v>243</v>
          </cell>
          <cell r="G146">
            <v>312</v>
          </cell>
          <cell r="H146">
            <v>398</v>
          </cell>
        </row>
        <row r="147">
          <cell r="B147" t="str">
            <v>가.축제공</v>
          </cell>
          <cell r="C147" t="str">
            <v>토사</v>
          </cell>
          <cell r="D147">
            <v>18638</v>
          </cell>
          <cell r="E147" t="str">
            <v>M3</v>
          </cell>
          <cell r="F147">
            <v>243</v>
          </cell>
          <cell r="G147">
            <v>312</v>
          </cell>
          <cell r="H147">
            <v>398</v>
          </cell>
        </row>
        <row r="148">
          <cell r="B148" t="str">
            <v>성토(1),금암제</v>
          </cell>
          <cell r="C148" t="str">
            <v>BH(1.0)+DT(15)+BD(19)</v>
          </cell>
          <cell r="D148">
            <v>277753</v>
          </cell>
          <cell r="E148" t="str">
            <v>M3</v>
          </cell>
          <cell r="F148">
            <v>1147</v>
          </cell>
          <cell r="G148">
            <v>1256</v>
          </cell>
          <cell r="H148">
            <v>1434</v>
          </cell>
        </row>
        <row r="149">
          <cell r="B149" t="str">
            <v>성토(2),금암제</v>
          </cell>
          <cell r="C149" t="str">
            <v>BH(1.0)+DT(15)+BD(19)</v>
          </cell>
          <cell r="D149">
            <v>31169</v>
          </cell>
          <cell r="E149" t="str">
            <v>M3</v>
          </cell>
          <cell r="F149">
            <v>1147</v>
          </cell>
          <cell r="G149">
            <v>1256</v>
          </cell>
          <cell r="H149">
            <v>1434</v>
          </cell>
        </row>
        <row r="150">
          <cell r="B150" t="str">
            <v>잔토유용</v>
          </cell>
          <cell r="C150" t="str">
            <v>B/D</v>
          </cell>
          <cell r="D150">
            <v>4006</v>
          </cell>
          <cell r="E150" t="str">
            <v>M3</v>
          </cell>
          <cell r="F150">
            <v>288</v>
          </cell>
          <cell r="G150">
            <v>371</v>
          </cell>
          <cell r="H150">
            <v>473</v>
          </cell>
        </row>
        <row r="151">
          <cell r="B151" t="str">
            <v>줄떼</v>
          </cell>
          <cell r="D151">
            <v>34160</v>
          </cell>
          <cell r="E151" t="str">
            <v>M2</v>
          </cell>
          <cell r="F151">
            <v>613</v>
          </cell>
          <cell r="G151">
            <v>2370</v>
          </cell>
        </row>
        <row r="152">
          <cell r="B152" t="str">
            <v>면고르기(인력)</v>
          </cell>
          <cell r="C152" t="str">
            <v>성토면</v>
          </cell>
          <cell r="D152">
            <v>70245</v>
          </cell>
          <cell r="E152" t="str">
            <v>M2</v>
          </cell>
          <cell r="G152">
            <v>652</v>
          </cell>
        </row>
        <row r="153">
          <cell r="B153" t="str">
            <v>면고르기(인력)</v>
          </cell>
          <cell r="C153" t="str">
            <v>절토면</v>
          </cell>
          <cell r="D153">
            <v>5116</v>
          </cell>
          <cell r="E153" t="str">
            <v>M2</v>
          </cell>
          <cell r="G153">
            <v>1443</v>
          </cell>
        </row>
        <row r="154">
          <cell r="B154" t="str">
            <v>비탈규준틀</v>
          </cell>
          <cell r="C154" t="str">
            <v>2＠2.5*2.5M</v>
          </cell>
          <cell r="D154">
            <v>262</v>
          </cell>
          <cell r="E154" t="str">
            <v>개소</v>
          </cell>
          <cell r="F154">
            <v>4155</v>
          </cell>
          <cell r="G154">
            <v>18907</v>
          </cell>
        </row>
        <row r="155">
          <cell r="B155" t="str">
            <v>하천경계말뚝</v>
          </cell>
          <cell r="D155">
            <v>46</v>
          </cell>
          <cell r="E155" t="str">
            <v>개</v>
          </cell>
          <cell r="F155">
            <v>3548</v>
          </cell>
          <cell r="G155">
            <v>6542</v>
          </cell>
        </row>
        <row r="156">
          <cell r="B156" t="str">
            <v>나.호안공</v>
          </cell>
        </row>
        <row r="157">
          <cell r="B157" t="str">
            <v>브럭붙임</v>
          </cell>
          <cell r="C157" t="str">
            <v>40x25x12</v>
          </cell>
          <cell r="D157">
            <v>34056</v>
          </cell>
          <cell r="E157" t="str">
            <v>M2</v>
          </cell>
          <cell r="G157">
            <v>8610</v>
          </cell>
        </row>
        <row r="158">
          <cell r="B158" t="str">
            <v>천단몰탈</v>
          </cell>
          <cell r="C158">
            <v>4.4444444444444446E-2</v>
          </cell>
          <cell r="D158">
            <v>45</v>
          </cell>
          <cell r="E158" t="str">
            <v>M3</v>
          </cell>
          <cell r="G158">
            <v>30924</v>
          </cell>
        </row>
        <row r="159">
          <cell r="B159" t="str">
            <v>터파기(기계70%+인력30%)</v>
          </cell>
          <cell r="C159" t="str">
            <v>0∼1M</v>
          </cell>
          <cell r="D159">
            <v>1212</v>
          </cell>
          <cell r="E159" t="str">
            <v>M3</v>
          </cell>
          <cell r="F159">
            <v>74</v>
          </cell>
          <cell r="G159">
            <v>2280</v>
          </cell>
          <cell r="H159">
            <v>200</v>
          </cell>
        </row>
        <row r="160">
          <cell r="B160" t="str">
            <v>되메우기(기계50%+인력50%)</v>
          </cell>
          <cell r="C160" t="str">
            <v>호안공</v>
          </cell>
          <cell r="D160">
            <v>1019</v>
          </cell>
          <cell r="E160" t="str">
            <v>M3</v>
          </cell>
          <cell r="F160">
            <v>55</v>
          </cell>
          <cell r="G160">
            <v>1883</v>
          </cell>
          <cell r="H160">
            <v>151</v>
          </cell>
        </row>
        <row r="161">
          <cell r="B161" t="str">
            <v>돌망태</v>
          </cell>
          <cell r="C161" t="str">
            <v>신설#8-타.450x950</v>
          </cell>
          <cell r="D161">
            <v>2400</v>
          </cell>
          <cell r="E161" t="str">
            <v>M2</v>
          </cell>
          <cell r="G161">
            <v>7215</v>
          </cell>
        </row>
        <row r="162">
          <cell r="B162" t="str">
            <v>FILTERMAT</v>
          </cell>
          <cell r="D162">
            <v>35873</v>
          </cell>
          <cell r="E162" t="str">
            <v>M2</v>
          </cell>
          <cell r="F162">
            <v>2000</v>
          </cell>
          <cell r="G162">
            <v>154</v>
          </cell>
        </row>
        <row r="163">
          <cell r="B163" t="str">
            <v>사석</v>
          </cell>
          <cell r="D163">
            <v>2879</v>
          </cell>
          <cell r="E163" t="str">
            <v>M3</v>
          </cell>
          <cell r="F163">
            <v>9000</v>
          </cell>
        </row>
        <row r="164">
          <cell r="B164" t="str">
            <v>다.구조물공</v>
          </cell>
        </row>
        <row r="165">
          <cell r="B165" t="str">
            <v>(1)배수문공</v>
          </cell>
        </row>
        <row r="166">
          <cell r="B166" t="str">
            <v>터파기(기계70%+인력30%)</v>
          </cell>
          <cell r="C166" t="str">
            <v>0∼1M</v>
          </cell>
          <cell r="D166">
            <v>364</v>
          </cell>
          <cell r="E166" t="str">
            <v>M3</v>
          </cell>
          <cell r="F166">
            <v>74</v>
          </cell>
          <cell r="G166">
            <v>2280</v>
          </cell>
          <cell r="H166">
            <v>200</v>
          </cell>
        </row>
        <row r="167">
          <cell r="B167" t="str">
            <v>터파기(기계70%+인력30%)</v>
          </cell>
          <cell r="C167" t="str">
            <v>1∼2M</v>
          </cell>
          <cell r="D167">
            <v>228</v>
          </cell>
          <cell r="E167" t="str">
            <v>M3</v>
          </cell>
          <cell r="F167">
            <v>74</v>
          </cell>
          <cell r="G167">
            <v>3002</v>
          </cell>
          <cell r="H167">
            <v>200</v>
          </cell>
        </row>
        <row r="168">
          <cell r="B168" t="str">
            <v>터파기(기계70%+인력30%)</v>
          </cell>
          <cell r="C168" t="str">
            <v>2∼3M</v>
          </cell>
          <cell r="D168">
            <v>585</v>
          </cell>
          <cell r="E168" t="str">
            <v>M3</v>
          </cell>
          <cell r="F168">
            <v>74</v>
          </cell>
          <cell r="G168">
            <v>3723</v>
          </cell>
          <cell r="H168">
            <v>200</v>
          </cell>
        </row>
        <row r="169">
          <cell r="B169" t="str">
            <v>되메우기(기계50%+인력50%)</v>
          </cell>
          <cell r="C169" t="str">
            <v>구조물공</v>
          </cell>
          <cell r="D169">
            <v>1024</v>
          </cell>
          <cell r="E169" t="str">
            <v>M3</v>
          </cell>
          <cell r="F169">
            <v>44</v>
          </cell>
          <cell r="G169">
            <v>1850</v>
          </cell>
          <cell r="H169">
            <v>120</v>
          </cell>
        </row>
        <row r="170">
          <cell r="B170" t="str">
            <v>레미콘타설(철근구조물)</v>
          </cell>
          <cell r="C170" t="str">
            <v>25-240-8</v>
          </cell>
          <cell r="D170">
            <v>192</v>
          </cell>
          <cell r="E170" t="str">
            <v>M3</v>
          </cell>
          <cell r="G170">
            <v>20552</v>
          </cell>
        </row>
        <row r="171">
          <cell r="B171" t="str">
            <v>레미콘타설(무근구조물)</v>
          </cell>
          <cell r="C171" t="str">
            <v>40-180-8</v>
          </cell>
          <cell r="D171">
            <v>17</v>
          </cell>
          <cell r="E171" t="str">
            <v>M3</v>
          </cell>
          <cell r="G171">
            <v>18619</v>
          </cell>
        </row>
        <row r="172">
          <cell r="B172" t="str">
            <v>합판거푸집</v>
          </cell>
          <cell r="C172" t="str">
            <v>합판2회</v>
          </cell>
          <cell r="D172">
            <v>202</v>
          </cell>
          <cell r="E172" t="str">
            <v>M2</v>
          </cell>
          <cell r="F172">
            <v>6185</v>
          </cell>
          <cell r="G172">
            <v>16220</v>
          </cell>
        </row>
        <row r="173">
          <cell r="B173" t="str">
            <v>합판거푸집</v>
          </cell>
          <cell r="C173" t="str">
            <v>합판3회</v>
          </cell>
          <cell r="D173">
            <v>575</v>
          </cell>
          <cell r="E173" t="str">
            <v>M2</v>
          </cell>
          <cell r="F173">
            <v>5002</v>
          </cell>
          <cell r="G173">
            <v>12713</v>
          </cell>
        </row>
        <row r="174">
          <cell r="B174" t="str">
            <v>합판거푸집</v>
          </cell>
          <cell r="C174" t="str">
            <v>합판6회</v>
          </cell>
          <cell r="D174">
            <v>13</v>
          </cell>
          <cell r="E174" t="str">
            <v>M2</v>
          </cell>
          <cell r="F174">
            <v>3765</v>
          </cell>
          <cell r="G174">
            <v>8651</v>
          </cell>
        </row>
        <row r="175">
          <cell r="B175" t="str">
            <v>동바리</v>
          </cell>
          <cell r="C175" t="str">
            <v>강관3개월</v>
          </cell>
          <cell r="D175">
            <v>498</v>
          </cell>
          <cell r="E175" t="str">
            <v>공/M3</v>
          </cell>
          <cell r="F175">
            <v>203</v>
          </cell>
          <cell r="G175">
            <v>6021</v>
          </cell>
        </row>
        <row r="176">
          <cell r="B176" t="str">
            <v>비계</v>
          </cell>
          <cell r="C176" t="str">
            <v>강관3개월</v>
          </cell>
          <cell r="D176">
            <v>842</v>
          </cell>
          <cell r="E176" t="str">
            <v>M2</v>
          </cell>
          <cell r="F176">
            <v>972</v>
          </cell>
          <cell r="G176">
            <v>6614</v>
          </cell>
        </row>
        <row r="177">
          <cell r="B177" t="str">
            <v>철근가공조립</v>
          </cell>
          <cell r="C177" t="str">
            <v>복잡</v>
          </cell>
          <cell r="D177">
            <v>11.257999999999999</v>
          </cell>
          <cell r="E177" t="str">
            <v>TON</v>
          </cell>
          <cell r="F177">
            <v>11792</v>
          </cell>
          <cell r="G177">
            <v>349613</v>
          </cell>
        </row>
        <row r="178">
          <cell r="B178" t="str">
            <v>잡석부설</v>
          </cell>
          <cell r="D178">
            <v>66</v>
          </cell>
          <cell r="E178" t="str">
            <v>M3</v>
          </cell>
          <cell r="F178">
            <v>9000</v>
          </cell>
          <cell r="G178">
            <v>16328</v>
          </cell>
        </row>
        <row r="179">
          <cell r="B179" t="str">
            <v>난간제작및설치</v>
          </cell>
          <cell r="C179" t="str">
            <v>D=50M/M</v>
          </cell>
          <cell r="D179">
            <v>59</v>
          </cell>
          <cell r="E179" t="str">
            <v>M</v>
          </cell>
          <cell r="F179">
            <v>13678</v>
          </cell>
          <cell r="G179">
            <v>14035</v>
          </cell>
        </row>
        <row r="180">
          <cell r="B180" t="str">
            <v>P.H.C파일항타(L=12.0M)</v>
          </cell>
          <cell r="C180" t="str">
            <v>Φ350</v>
          </cell>
          <cell r="D180">
            <v>38</v>
          </cell>
          <cell r="E180" t="str">
            <v>본</v>
          </cell>
          <cell r="F180">
            <v>211968</v>
          </cell>
          <cell r="G180">
            <v>40848</v>
          </cell>
          <cell r="H180">
            <v>44400</v>
          </cell>
        </row>
        <row r="181">
          <cell r="B181" t="str">
            <v>(2)배수통관공</v>
          </cell>
          <cell r="C181" t="str">
            <v>t=20MM</v>
          </cell>
          <cell r="D181">
            <v>6</v>
          </cell>
          <cell r="E181" t="str">
            <v>M2</v>
          </cell>
          <cell r="F181">
            <v>2149</v>
          </cell>
          <cell r="G181">
            <v>945</v>
          </cell>
        </row>
        <row r="182">
          <cell r="B182" t="str">
            <v>터파기(기계70%+인력30%)</v>
          </cell>
          <cell r="C182" t="str">
            <v>0∼1M</v>
          </cell>
          <cell r="D182">
            <v>149</v>
          </cell>
          <cell r="E182" t="str">
            <v>M3</v>
          </cell>
          <cell r="F182">
            <v>74</v>
          </cell>
          <cell r="G182">
            <v>2280</v>
          </cell>
          <cell r="H182">
            <v>200</v>
          </cell>
        </row>
        <row r="183">
          <cell r="B183" t="str">
            <v>되메우기(기계50%+인력50%)</v>
          </cell>
          <cell r="C183" t="str">
            <v>구조물공</v>
          </cell>
          <cell r="D183">
            <v>118</v>
          </cell>
          <cell r="E183" t="str">
            <v>M3</v>
          </cell>
          <cell r="F183">
            <v>44</v>
          </cell>
          <cell r="G183">
            <v>1850</v>
          </cell>
          <cell r="H183">
            <v>120</v>
          </cell>
        </row>
        <row r="184">
          <cell r="B184" t="str">
            <v>레미콘타설(철근구조물)</v>
          </cell>
          <cell r="C184" t="str">
            <v>25-210-8</v>
          </cell>
          <cell r="D184">
            <v>31</v>
          </cell>
          <cell r="E184" t="str">
            <v>M3</v>
          </cell>
          <cell r="G184">
            <v>20552</v>
          </cell>
        </row>
        <row r="185">
          <cell r="B185" t="str">
            <v>레미콘타설(철근구조물)</v>
          </cell>
          <cell r="C185" t="str">
            <v>25-240-8</v>
          </cell>
          <cell r="D185">
            <v>15</v>
          </cell>
          <cell r="E185" t="str">
            <v>M3</v>
          </cell>
          <cell r="G185">
            <v>20552</v>
          </cell>
        </row>
        <row r="186">
          <cell r="B186" t="str">
            <v>레미콘타설(무근구조물)</v>
          </cell>
          <cell r="C186" t="str">
            <v>40-180-8</v>
          </cell>
          <cell r="D186">
            <v>10</v>
          </cell>
          <cell r="E186" t="str">
            <v>M3</v>
          </cell>
          <cell r="F186">
            <v>74</v>
          </cell>
          <cell r="G186">
            <v>18619</v>
          </cell>
          <cell r="H186">
            <v>200</v>
          </cell>
        </row>
        <row r="187">
          <cell r="B187" t="str">
            <v>합판거푸집</v>
          </cell>
          <cell r="C187" t="str">
            <v>합판3회</v>
          </cell>
          <cell r="D187">
            <v>71</v>
          </cell>
          <cell r="E187" t="str">
            <v>M2</v>
          </cell>
          <cell r="F187">
            <v>5002</v>
          </cell>
          <cell r="G187">
            <v>12713</v>
          </cell>
          <cell r="H187">
            <v>200</v>
          </cell>
        </row>
        <row r="188">
          <cell r="B188" t="str">
            <v>합판거푸집</v>
          </cell>
          <cell r="C188" t="str">
            <v>합판4회</v>
          </cell>
          <cell r="D188">
            <v>62</v>
          </cell>
          <cell r="E188" t="str">
            <v>M2</v>
          </cell>
          <cell r="F188">
            <v>4351</v>
          </cell>
          <cell r="G188">
            <v>10813</v>
          </cell>
          <cell r="H188">
            <v>200</v>
          </cell>
        </row>
        <row r="189">
          <cell r="B189" t="str">
            <v>합판거푸집</v>
          </cell>
          <cell r="C189" t="str">
            <v>합판6회</v>
          </cell>
          <cell r="D189">
            <v>10</v>
          </cell>
          <cell r="E189" t="str">
            <v>M2</v>
          </cell>
          <cell r="F189">
            <v>3765</v>
          </cell>
          <cell r="G189">
            <v>8651</v>
          </cell>
        </row>
        <row r="190">
          <cell r="B190" t="str">
            <v>흄관부설및접합</v>
          </cell>
          <cell r="C190" t="str">
            <v>D=800M/M기계부설</v>
          </cell>
          <cell r="D190">
            <v>49</v>
          </cell>
          <cell r="E190" t="str">
            <v>M</v>
          </cell>
          <cell r="F190">
            <v>49010</v>
          </cell>
          <cell r="G190">
            <v>47312</v>
          </cell>
          <cell r="H190">
            <v>7635</v>
          </cell>
        </row>
        <row r="191">
          <cell r="B191" t="str">
            <v>흄관접합몰탈</v>
          </cell>
          <cell r="C191">
            <v>4.3055555555555562E-2</v>
          </cell>
          <cell r="D191">
            <v>8</v>
          </cell>
          <cell r="E191" t="str">
            <v>M3</v>
          </cell>
          <cell r="G191">
            <v>30924</v>
          </cell>
        </row>
        <row r="192">
          <cell r="B192" t="str">
            <v>철근가공조립</v>
          </cell>
          <cell r="C192" t="str">
            <v>간단</v>
          </cell>
          <cell r="D192">
            <v>3.0339999999999998</v>
          </cell>
          <cell r="E192" t="str">
            <v>TON</v>
          </cell>
          <cell r="F192">
            <v>8630</v>
          </cell>
          <cell r="G192">
            <v>281547</v>
          </cell>
          <cell r="H192">
            <v>168</v>
          </cell>
        </row>
        <row r="193">
          <cell r="B193" t="str">
            <v>잡석</v>
          </cell>
          <cell r="C193" t="str">
            <v>(인력30%+기계70%)</v>
          </cell>
          <cell r="D193">
            <v>26</v>
          </cell>
          <cell r="E193" t="str">
            <v>M3</v>
          </cell>
          <cell r="F193">
            <v>9000</v>
          </cell>
          <cell r="G193">
            <v>16328</v>
          </cell>
          <cell r="H193">
            <v>168</v>
          </cell>
        </row>
        <row r="194">
          <cell r="B194" t="str">
            <v>라.부체도으로공</v>
          </cell>
          <cell r="C194" t="str">
            <v>(인력30%+기계70%)</v>
          </cell>
          <cell r="D194">
            <v>5276</v>
          </cell>
          <cell r="E194" t="str">
            <v>㎥</v>
          </cell>
          <cell r="F194">
            <v>62</v>
          </cell>
          <cell r="G194">
            <v>1215</v>
          </cell>
          <cell r="H194">
            <v>168</v>
          </cell>
        </row>
        <row r="195">
          <cell r="B195" t="str">
            <v>레미콘타설</v>
          </cell>
          <cell r="C195" t="str">
            <v>40-210-8</v>
          </cell>
          <cell r="D195">
            <v>608</v>
          </cell>
          <cell r="E195" t="str">
            <v>M3</v>
          </cell>
          <cell r="G195">
            <v>18619</v>
          </cell>
        </row>
        <row r="196">
          <cell r="B196" t="str">
            <v>합판거푸집</v>
          </cell>
          <cell r="C196" t="str">
            <v>합판6회</v>
          </cell>
          <cell r="D196">
            <v>337</v>
          </cell>
          <cell r="E196" t="str">
            <v>M2</v>
          </cell>
          <cell r="F196">
            <v>3765</v>
          </cell>
          <cell r="G196">
            <v>8651</v>
          </cell>
        </row>
        <row r="197">
          <cell r="B197" t="str">
            <v>보조기층</v>
          </cell>
          <cell r="C197" t="str">
            <v>2회</v>
          </cell>
          <cell r="D197">
            <v>594</v>
          </cell>
          <cell r="E197" t="str">
            <v>M3</v>
          </cell>
          <cell r="F197">
            <v>10396</v>
          </cell>
          <cell r="G197">
            <v>1360</v>
          </cell>
          <cell r="H197">
            <v>504</v>
          </cell>
        </row>
        <row r="198">
          <cell r="B198" t="str">
            <v>콘크리트보강섬유</v>
          </cell>
          <cell r="C198" t="str">
            <v>19mm,0.9kg/포망사형</v>
          </cell>
          <cell r="D198">
            <v>2971</v>
          </cell>
          <cell r="E198" t="str">
            <v>M2</v>
          </cell>
          <cell r="F198">
            <v>5000</v>
          </cell>
          <cell r="G198">
            <v>1250</v>
          </cell>
        </row>
        <row r="199">
          <cell r="B199" t="str">
            <v>줄눈</v>
          </cell>
          <cell r="C199" t="str">
            <v>합판T=12M/M</v>
          </cell>
          <cell r="D199">
            <v>59</v>
          </cell>
          <cell r="E199" t="str">
            <v>M2</v>
          </cell>
          <cell r="F199">
            <v>1077</v>
          </cell>
          <cell r="G199">
            <v>5660</v>
          </cell>
          <cell r="H199">
            <v>200</v>
          </cell>
        </row>
        <row r="200">
          <cell r="B200" t="str">
            <v>비닐깔기</v>
          </cell>
          <cell r="C200" t="str">
            <v>t=0.2m/m</v>
          </cell>
          <cell r="D200">
            <v>2971</v>
          </cell>
          <cell r="E200" t="str">
            <v>M2</v>
          </cell>
          <cell r="F200">
            <v>135</v>
          </cell>
          <cell r="G200">
            <v>343</v>
          </cell>
        </row>
        <row r="201">
          <cell r="B201" t="str">
            <v>3.부대공</v>
          </cell>
          <cell r="C201" t="str">
            <v>(인력30%+기계70%)</v>
          </cell>
          <cell r="D201">
            <v>5861</v>
          </cell>
          <cell r="E201" t="str">
            <v>㎥</v>
          </cell>
          <cell r="F201">
            <v>62</v>
          </cell>
          <cell r="G201">
            <v>1215</v>
          </cell>
          <cell r="H201">
            <v>168</v>
          </cell>
        </row>
        <row r="202">
          <cell r="B202" t="str">
            <v>현장(240)+실험실(50)</v>
          </cell>
          <cell r="C202" t="str">
            <v>60개월</v>
          </cell>
          <cell r="D202">
            <v>290</v>
          </cell>
          <cell r="E202" t="str">
            <v>M2</v>
          </cell>
          <cell r="F202">
            <v>77808</v>
          </cell>
          <cell r="G202">
            <v>30942</v>
          </cell>
        </row>
        <row r="203">
          <cell r="B203" t="str">
            <v>중기운반</v>
          </cell>
          <cell r="D203">
            <v>1</v>
          </cell>
          <cell r="E203" t="str">
            <v>식</v>
          </cell>
        </row>
        <row r="204">
          <cell r="B204" t="str">
            <v>철근운반</v>
          </cell>
          <cell r="D204">
            <v>263.52999999999997</v>
          </cell>
          <cell r="E204" t="str">
            <v>TON</v>
          </cell>
          <cell r="F204">
            <v>566</v>
          </cell>
          <cell r="G204">
            <v>3636</v>
          </cell>
          <cell r="H204">
            <v>1589</v>
          </cell>
        </row>
        <row r="205">
          <cell r="B205" t="str">
            <v>시멘트운반</v>
          </cell>
          <cell r="D205">
            <v>1567</v>
          </cell>
          <cell r="E205" t="str">
            <v>대</v>
          </cell>
          <cell r="F205">
            <v>35</v>
          </cell>
          <cell r="G205">
            <v>272</v>
          </cell>
          <cell r="H205">
            <v>87</v>
          </cell>
        </row>
        <row r="206">
          <cell r="B206" t="str">
            <v>흄관운반</v>
          </cell>
          <cell r="C206" t="str">
            <v>D=250M/M</v>
          </cell>
          <cell r="D206">
            <v>26</v>
          </cell>
          <cell r="E206" t="str">
            <v>본</v>
          </cell>
          <cell r="F206">
            <v>25000</v>
          </cell>
          <cell r="G206">
            <v>1250</v>
          </cell>
          <cell r="H206">
            <v>2212</v>
          </cell>
        </row>
        <row r="207">
          <cell r="B207" t="str">
            <v>흄관운반</v>
          </cell>
          <cell r="C207" t="str">
            <v>D=600M/M</v>
          </cell>
          <cell r="D207">
            <v>12</v>
          </cell>
          <cell r="E207" t="str">
            <v>본</v>
          </cell>
          <cell r="F207">
            <v>25000</v>
          </cell>
          <cell r="G207">
            <v>1250</v>
          </cell>
          <cell r="H207">
            <v>7375</v>
          </cell>
        </row>
        <row r="208">
          <cell r="B208" t="str">
            <v>흄관운반</v>
          </cell>
          <cell r="C208" t="str">
            <v>D=800M/M</v>
          </cell>
          <cell r="D208">
            <v>90</v>
          </cell>
          <cell r="E208" t="str">
            <v>본</v>
          </cell>
          <cell r="F208">
            <v>967</v>
          </cell>
          <cell r="G208">
            <v>19562</v>
          </cell>
          <cell r="H208">
            <v>14749</v>
          </cell>
        </row>
        <row r="209">
          <cell r="B209" t="str">
            <v>P.H.C하차</v>
          </cell>
          <cell r="C209" t="str">
            <v>φ350M/M</v>
          </cell>
          <cell r="D209">
            <v>225</v>
          </cell>
          <cell r="E209" t="str">
            <v>본</v>
          </cell>
          <cell r="F209">
            <v>967</v>
          </cell>
          <cell r="G209">
            <v>19562</v>
          </cell>
          <cell r="H209">
            <v>5205</v>
          </cell>
        </row>
        <row r="210">
          <cell r="B210" t="str">
            <v>고재(철근)</v>
          </cell>
          <cell r="D210">
            <v>64.620999999999995</v>
          </cell>
          <cell r="E210" t="str">
            <v>TON</v>
          </cell>
          <cell r="F210">
            <v>-100000</v>
          </cell>
          <cell r="G210">
            <v>19562</v>
          </cell>
          <cell r="H210">
            <v>569</v>
          </cell>
        </row>
        <row r="211">
          <cell r="B211" t="str">
            <v>콘크리트깨기</v>
          </cell>
          <cell r="C211" t="str">
            <v>철근</v>
          </cell>
          <cell r="D211">
            <v>952</v>
          </cell>
          <cell r="E211" t="str">
            <v>M3</v>
          </cell>
          <cell r="F211">
            <v>1968</v>
          </cell>
          <cell r="G211">
            <v>6495</v>
          </cell>
          <cell r="H211">
            <v>8421</v>
          </cell>
        </row>
        <row r="212">
          <cell r="B212" t="str">
            <v>콘크리트깨기</v>
          </cell>
          <cell r="C212" t="str">
            <v>무근</v>
          </cell>
          <cell r="D212">
            <v>10</v>
          </cell>
          <cell r="E212" t="str">
            <v>M3</v>
          </cell>
          <cell r="F212">
            <v>1100</v>
          </cell>
          <cell r="G212">
            <v>3632</v>
          </cell>
          <cell r="H212">
            <v>4708</v>
          </cell>
        </row>
        <row r="213">
          <cell r="B213" t="str">
            <v>폐기물상차</v>
          </cell>
          <cell r="C213" t="str">
            <v>폐콘크리트</v>
          </cell>
          <cell r="D213">
            <v>962</v>
          </cell>
          <cell r="E213" t="str">
            <v>M3</v>
          </cell>
          <cell r="F213">
            <v>392067</v>
          </cell>
          <cell r="G213">
            <v>14035</v>
          </cell>
          <cell r="H213">
            <v>14740</v>
          </cell>
        </row>
        <row r="214">
          <cell r="B214" t="str">
            <v>자동세륜기설치</v>
          </cell>
          <cell r="C214" t="str">
            <v>GREATING</v>
          </cell>
          <cell r="D214">
            <v>2</v>
          </cell>
          <cell r="E214" t="str">
            <v>개소</v>
          </cell>
          <cell r="F214">
            <v>3307285</v>
          </cell>
          <cell r="G214">
            <v>2498453</v>
          </cell>
          <cell r="H214">
            <v>43618760</v>
          </cell>
        </row>
        <row r="215">
          <cell r="B215" t="str">
            <v>시험비</v>
          </cell>
          <cell r="C215" t="str">
            <v>PVC(Φ150MM)</v>
          </cell>
          <cell r="D215">
            <v>1</v>
          </cell>
          <cell r="E215" t="str">
            <v>식</v>
          </cell>
          <cell r="F215">
            <v>7070</v>
          </cell>
          <cell r="G215">
            <v>707</v>
          </cell>
        </row>
        <row r="216">
          <cell r="B216" t="str">
            <v>감독차량비</v>
          </cell>
          <cell r="D216">
            <v>60</v>
          </cell>
          <cell r="E216" t="str">
            <v>개월</v>
          </cell>
          <cell r="H216">
            <v>723963</v>
          </cell>
        </row>
        <row r="217">
          <cell r="B217" t="str">
            <v>공사용가도</v>
          </cell>
          <cell r="D217">
            <v>1</v>
          </cell>
          <cell r="E217" t="str">
            <v>식</v>
          </cell>
        </row>
        <row r="218">
          <cell r="B218" t="str">
            <v>운반로개설</v>
          </cell>
          <cell r="D218">
            <v>1</v>
          </cell>
          <cell r="E218" t="str">
            <v>식</v>
          </cell>
        </row>
        <row r="219">
          <cell r="B219" t="str">
            <v>4.주자재비</v>
          </cell>
        </row>
        <row r="220">
          <cell r="B220" t="str">
            <v>시멘트</v>
          </cell>
          <cell r="D220">
            <v>1567</v>
          </cell>
          <cell r="E220" t="str">
            <v>대</v>
          </cell>
          <cell r="F220">
            <v>2700</v>
          </cell>
        </row>
        <row r="221">
          <cell r="B221" t="str">
            <v>레미콘</v>
          </cell>
          <cell r="C221" t="str">
            <v>25-240-8</v>
          </cell>
          <cell r="D221">
            <v>1780</v>
          </cell>
          <cell r="E221" t="str">
            <v>M3</v>
          </cell>
          <cell r="F221">
            <v>47110</v>
          </cell>
        </row>
        <row r="222">
          <cell r="B222" t="str">
            <v>레미콘</v>
          </cell>
          <cell r="C222" t="str">
            <v>25-210-8</v>
          </cell>
          <cell r="D222">
            <v>1804</v>
          </cell>
          <cell r="E222" t="str">
            <v>M3</v>
          </cell>
          <cell r="F222">
            <v>45180</v>
          </cell>
        </row>
        <row r="223">
          <cell r="B223" t="str">
            <v>레미콘</v>
          </cell>
          <cell r="C223" t="str">
            <v>40-210-8</v>
          </cell>
          <cell r="D223">
            <v>1630</v>
          </cell>
          <cell r="E223" t="str">
            <v>M3</v>
          </cell>
          <cell r="F223">
            <v>45350</v>
          </cell>
        </row>
        <row r="224">
          <cell r="B224" t="str">
            <v>레미콘</v>
          </cell>
          <cell r="C224" t="str">
            <v>40-180-8</v>
          </cell>
          <cell r="D224">
            <v>363</v>
          </cell>
          <cell r="E224" t="str">
            <v>M3</v>
          </cell>
          <cell r="F224">
            <v>42370</v>
          </cell>
        </row>
        <row r="225">
          <cell r="B225" t="str">
            <v>이형철근</v>
          </cell>
          <cell r="C225" t="str">
            <v>SD.30A.D16-D32</v>
          </cell>
          <cell r="D225">
            <v>141.423</v>
          </cell>
          <cell r="E225" t="str">
            <v>TON</v>
          </cell>
          <cell r="F225">
            <v>290000</v>
          </cell>
          <cell r="G225">
            <v>652</v>
          </cell>
        </row>
        <row r="226">
          <cell r="B226" t="str">
            <v>이형철근</v>
          </cell>
          <cell r="C226" t="str">
            <v>SD.30A.D13</v>
          </cell>
          <cell r="D226">
            <v>121.89100000000001</v>
          </cell>
          <cell r="E226" t="str">
            <v>TON</v>
          </cell>
          <cell r="F226">
            <v>295000</v>
          </cell>
          <cell r="G226">
            <v>652</v>
          </cell>
        </row>
        <row r="227">
          <cell r="B227" t="str">
            <v>돌망태몸통</v>
          </cell>
          <cell r="C227" t="str">
            <v>#8,45x95cm</v>
          </cell>
          <cell r="D227">
            <v>5935</v>
          </cell>
          <cell r="E227" t="str">
            <v>M</v>
          </cell>
          <cell r="F227">
            <v>3710</v>
          </cell>
          <cell r="G227">
            <v>250</v>
          </cell>
          <cell r="H227">
            <v>319</v>
          </cell>
        </row>
        <row r="228">
          <cell r="B228" t="str">
            <v>돌망태뚜껑</v>
          </cell>
          <cell r="C228" t="str">
            <v>#8,45x95cm</v>
          </cell>
          <cell r="D228">
            <v>2398</v>
          </cell>
          <cell r="E228" t="str">
            <v>EA</v>
          </cell>
          <cell r="F228">
            <v>1340</v>
          </cell>
        </row>
        <row r="229">
          <cell r="B229" t="str">
            <v>FRP자동문비</v>
          </cell>
          <cell r="C229" t="str">
            <v>1.5x1.5</v>
          </cell>
          <cell r="D229">
            <v>2</v>
          </cell>
          <cell r="E229" t="str">
            <v>조</v>
          </cell>
          <cell r="F229">
            <v>2850000</v>
          </cell>
        </row>
        <row r="230">
          <cell r="B230" t="str">
            <v>프렌지형자동문비</v>
          </cell>
          <cell r="C230" t="str">
            <v>φ800M/M</v>
          </cell>
          <cell r="D230">
            <v>1</v>
          </cell>
          <cell r="E230" t="str">
            <v>조</v>
          </cell>
          <cell r="F230">
            <v>2475000</v>
          </cell>
        </row>
        <row r="231">
          <cell r="B231" t="str">
            <v>프렌지형자동문비</v>
          </cell>
          <cell r="C231" t="str">
            <v>φ250M/M</v>
          </cell>
          <cell r="D231">
            <v>9</v>
          </cell>
          <cell r="E231" t="str">
            <v>조</v>
          </cell>
          <cell r="F231">
            <v>697000</v>
          </cell>
        </row>
        <row r="232">
          <cell r="B232" t="str">
            <v>2)아스팔트콘크리트포장</v>
          </cell>
        </row>
        <row r="233">
          <cell r="B233" t="str">
            <v>청남제상류개수공사설계예산서</v>
          </cell>
        </row>
        <row r="234">
          <cell r="B234" t="str">
            <v>1.도급예정액</v>
          </cell>
          <cell r="C234" t="str">
            <v>일반화물(10.5TON)</v>
          </cell>
          <cell r="D234">
            <v>27</v>
          </cell>
          <cell r="E234" t="str">
            <v>TON</v>
          </cell>
          <cell r="H234">
            <v>8354</v>
          </cell>
        </row>
        <row r="235">
          <cell r="B235" t="str">
            <v>(1)순공사비</v>
          </cell>
        </row>
        <row r="236">
          <cell r="B236" t="str">
            <v>가)직접공사비</v>
          </cell>
        </row>
        <row r="237">
          <cell r="B237" t="str">
            <v>1)축제공</v>
          </cell>
        </row>
        <row r="238">
          <cell r="B238" t="str">
            <v>2)호안공</v>
          </cell>
        </row>
        <row r="239">
          <cell r="B239" t="str">
            <v>3)구조물공</v>
          </cell>
          <cell r="C239" t="str">
            <v>(인력30%+기계70%)</v>
          </cell>
          <cell r="D239">
            <v>3673</v>
          </cell>
          <cell r="E239" t="str">
            <v>㎥</v>
          </cell>
          <cell r="F239">
            <v>74</v>
          </cell>
          <cell r="G239">
            <v>2280</v>
          </cell>
          <cell r="H239">
            <v>200</v>
          </cell>
        </row>
        <row r="240">
          <cell r="B240" t="str">
            <v>4)부체도으로공</v>
          </cell>
        </row>
        <row r="241">
          <cell r="B241" t="str">
            <v>5)부대공</v>
          </cell>
        </row>
        <row r="242">
          <cell r="B242" t="str">
            <v>6)사급자재대</v>
          </cell>
        </row>
        <row r="243">
          <cell r="B243" t="str">
            <v>나)간접노무비</v>
          </cell>
        </row>
        <row r="244">
          <cell r="B244" t="str">
            <v>다)산재보험료</v>
          </cell>
        </row>
        <row r="245">
          <cell r="B245" t="str">
            <v>라)안전관리비</v>
          </cell>
        </row>
        <row r="246">
          <cell r="B246" t="str">
            <v>마)기타경비</v>
          </cell>
          <cell r="C246" t="str">
            <v>4경간</v>
          </cell>
        </row>
        <row r="247">
          <cell r="B247" t="str">
            <v>바)고용보험료</v>
          </cell>
          <cell r="C247" t="str">
            <v>100.16*7.5M</v>
          </cell>
        </row>
        <row r="248">
          <cell r="B248" t="str">
            <v>(2)일반관리비</v>
          </cell>
          <cell r="C248" t="str">
            <v>L=45.0M</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15.xml><?xml version="1.0" encoding="utf-8"?>
<externalLink xmlns="http://schemas.openxmlformats.org/spreadsheetml/2006/main">
  <externalBook xmlns:r="http://schemas.openxmlformats.org/officeDocument/2006/relationships" r:id="rId1">
    <sheetNames>
      <sheetName val="시작"/>
      <sheetName val="임시피봇"/>
      <sheetName val="양식"/>
      <sheetName val="을지"/>
      <sheetName val="일대목록"/>
      <sheetName val="피봇테이블"/>
      <sheetName val="기초산출지"/>
      <sheetName val="총괄표"/>
      <sheetName val="갑지"/>
    </sheetNames>
    <sheetDataSet>
      <sheetData sheetId="0" refreshError="1">
        <row r="9">
          <cell r="A9">
            <v>0.35</v>
          </cell>
        </row>
      </sheetData>
      <sheetData sheetId="1" refreshError="1"/>
      <sheetData sheetId="2" refreshError="1"/>
      <sheetData sheetId="3" refreshError="1"/>
      <sheetData sheetId="4" refreshError="1">
        <row r="5">
          <cell r="A5" t="str">
            <v>cdp16</v>
          </cell>
          <cell r="B5" t="str">
            <v>AA01</v>
          </cell>
          <cell r="C5" t="str">
            <v>전선관</v>
          </cell>
          <cell r="D5" t="str">
            <v>CD 16mm</v>
          </cell>
          <cell r="E5" t="str">
            <v>M</v>
          </cell>
          <cell r="F5">
            <v>300</v>
          </cell>
          <cell r="G5">
            <v>115</v>
          </cell>
          <cell r="H5">
            <v>0</v>
          </cell>
          <cell r="I5">
            <v>100</v>
          </cell>
          <cell r="J5">
            <v>100</v>
          </cell>
          <cell r="K5" t="str">
            <v>A0.04</v>
          </cell>
          <cell r="L5">
            <v>0</v>
          </cell>
          <cell r="M5">
            <v>0</v>
          </cell>
          <cell r="N5">
            <v>0</v>
          </cell>
          <cell r="O5">
            <v>0</v>
          </cell>
        </row>
        <row r="6">
          <cell r="A6" t="str">
            <v>cdp22</v>
          </cell>
          <cell r="B6" t="str">
            <v>AA02</v>
          </cell>
          <cell r="C6" t="str">
            <v>전선관</v>
          </cell>
          <cell r="D6" t="str">
            <v>CD 22mm</v>
          </cell>
          <cell r="E6" t="str">
            <v>M</v>
          </cell>
          <cell r="F6">
            <v>300</v>
          </cell>
          <cell r="G6">
            <v>170</v>
          </cell>
          <cell r="H6">
            <v>0</v>
          </cell>
          <cell r="I6">
            <v>160</v>
          </cell>
          <cell r="J6">
            <v>160</v>
          </cell>
          <cell r="K6" t="str">
            <v>A0.048</v>
          </cell>
          <cell r="L6">
            <v>0</v>
          </cell>
          <cell r="M6">
            <v>0</v>
          </cell>
          <cell r="N6">
            <v>0</v>
          </cell>
          <cell r="O6">
            <v>0</v>
          </cell>
        </row>
        <row r="7">
          <cell r="A7" t="str">
            <v>cdp28</v>
          </cell>
          <cell r="B7" t="str">
            <v>AA03</v>
          </cell>
          <cell r="C7" t="str">
            <v>전선관</v>
          </cell>
          <cell r="D7" t="str">
            <v>CD 28mm</v>
          </cell>
          <cell r="E7" t="str">
            <v>M</v>
          </cell>
          <cell r="F7">
            <v>300</v>
          </cell>
          <cell r="G7">
            <v>240</v>
          </cell>
          <cell r="H7">
            <v>0</v>
          </cell>
          <cell r="I7">
            <v>230</v>
          </cell>
          <cell r="J7">
            <v>230</v>
          </cell>
          <cell r="K7" t="str">
            <v>A0.064</v>
          </cell>
          <cell r="L7">
            <v>0</v>
          </cell>
          <cell r="M7">
            <v>0</v>
          </cell>
          <cell r="N7">
            <v>0</v>
          </cell>
          <cell r="O7">
            <v>0</v>
          </cell>
        </row>
        <row r="8">
          <cell r="A8" t="str">
            <v>swb54</v>
          </cell>
          <cell r="B8" t="str">
            <v>BA02</v>
          </cell>
          <cell r="C8" t="str">
            <v>박스</v>
          </cell>
          <cell r="D8" t="str">
            <v>SW 54mm</v>
          </cell>
          <cell r="E8" t="str">
            <v>EA</v>
          </cell>
          <cell r="F8">
            <v>300</v>
          </cell>
          <cell r="G8">
            <v>368</v>
          </cell>
          <cell r="H8">
            <v>0</v>
          </cell>
          <cell r="I8">
            <v>368</v>
          </cell>
          <cell r="J8">
            <v>368</v>
          </cell>
          <cell r="K8" t="str">
            <v>A0.2</v>
          </cell>
          <cell r="L8">
            <v>0</v>
          </cell>
          <cell r="M8">
            <v>0</v>
          </cell>
          <cell r="N8">
            <v>0</v>
          </cell>
          <cell r="O8">
            <v>0</v>
          </cell>
        </row>
        <row r="9">
          <cell r="A9" t="str">
            <v>iv2.0</v>
          </cell>
          <cell r="B9" t="str">
            <v>CA03</v>
          </cell>
          <cell r="C9" t="str">
            <v>전선</v>
          </cell>
          <cell r="D9" t="str">
            <v>IV 2.0mm</v>
          </cell>
          <cell r="E9" t="str">
            <v>M</v>
          </cell>
          <cell r="F9">
            <v>300</v>
          </cell>
          <cell r="G9">
            <v>0</v>
          </cell>
          <cell r="H9">
            <v>108</v>
          </cell>
          <cell r="I9">
            <v>75</v>
          </cell>
          <cell r="J9">
            <v>75</v>
          </cell>
          <cell r="K9" t="str">
            <v>A0.01</v>
          </cell>
          <cell r="L9">
            <v>0</v>
          </cell>
          <cell r="M9">
            <v>0</v>
          </cell>
          <cell r="N9">
            <v>0</v>
          </cell>
          <cell r="O9">
            <v>0</v>
          </cell>
        </row>
        <row r="10">
          <cell r="A10" t="str">
            <v>iv5.5</v>
          </cell>
          <cell r="B10" t="str">
            <v>CA07</v>
          </cell>
          <cell r="C10" t="str">
            <v>전선</v>
          </cell>
          <cell r="D10" t="str">
            <v>IV 5.5sq</v>
          </cell>
          <cell r="E10" t="str">
            <v>M</v>
          </cell>
          <cell r="F10">
            <v>300</v>
          </cell>
          <cell r="G10">
            <v>0</v>
          </cell>
          <cell r="H10">
            <v>226</v>
          </cell>
          <cell r="I10">
            <v>158</v>
          </cell>
          <cell r="J10">
            <v>158</v>
          </cell>
          <cell r="K10" t="str">
            <v>A0.01</v>
          </cell>
          <cell r="L10">
            <v>0</v>
          </cell>
          <cell r="M10">
            <v>0</v>
          </cell>
          <cell r="N10">
            <v>0</v>
          </cell>
          <cell r="O10">
            <v>0</v>
          </cell>
        </row>
        <row r="11">
          <cell r="A11" t="str">
            <v>hiv5.5</v>
          </cell>
          <cell r="B11" t="str">
            <v>CB07</v>
          </cell>
          <cell r="C11" t="str">
            <v>전선</v>
          </cell>
          <cell r="D11" t="str">
            <v>HIV 5.5sq</v>
          </cell>
          <cell r="E11" t="str">
            <v>M</v>
          </cell>
          <cell r="F11">
            <v>300</v>
          </cell>
          <cell r="G11">
            <v>0</v>
          </cell>
          <cell r="H11">
            <v>220</v>
          </cell>
          <cell r="I11">
            <v>154</v>
          </cell>
          <cell r="J11">
            <v>154</v>
          </cell>
          <cell r="K11" t="str">
            <v>A0.01</v>
          </cell>
          <cell r="L11">
            <v>0</v>
          </cell>
          <cell r="M11">
            <v>0</v>
          </cell>
          <cell r="N11">
            <v>0</v>
          </cell>
          <cell r="O11">
            <v>0</v>
          </cell>
        </row>
      </sheetData>
      <sheetData sheetId="5" refreshError="1"/>
      <sheetData sheetId="6" refreshError="1"/>
      <sheetData sheetId="7" refreshError="1"/>
      <sheetData sheetId="8" refreshError="1"/>
    </sheetDataSet>
  </externalBook>
</externalLink>
</file>

<file path=xl/externalLinks/externalLink216.xml><?xml version="1.0" encoding="utf-8"?>
<externalLink xmlns="http://schemas.openxmlformats.org/spreadsheetml/2006/main">
  <externalBook xmlns:r="http://schemas.openxmlformats.org/officeDocument/2006/relationships" r:id="rId1">
    <sheetNames>
      <sheetName val="공사비증감표"/>
      <sheetName val="공사비예산서"/>
      <sheetName val="설계명세서"/>
      <sheetName val="물량집계표"/>
      <sheetName val="품셈총괄표"/>
      <sheetName val="품셈표"/>
      <sheetName val="물량산출서(조명설비)"/>
      <sheetName val="물량산출서(22.9KV 철거)"/>
      <sheetName val="물량산출서(22.9KV 신설)"/>
      <sheetName val="운반비산출서"/>
      <sheetName val="자재중량집계표"/>
      <sheetName val="작업부산물"/>
      <sheetName val="단가비교표"/>
      <sheetName val="일위목록"/>
      <sheetName val="일 위 대 가 표"/>
      <sheetName val="단가산출"/>
      <sheetName val="요율"/>
      <sheetName val="노임단가"/>
      <sheetName val="기계화시공5-7m"/>
      <sheetName val="기계화시공8-9m"/>
      <sheetName val="기계화시공10-12m"/>
      <sheetName val="PAD TR 50KVA"/>
      <sheetName val="PAD TR 100KVA"/>
      <sheetName val="PAD TR 200KVA"/>
      <sheetName val="PAD TR 300KVA"/>
      <sheetName val="PAD TR 1000KVA"/>
      <sheetName val="GS 기계화시공"/>
      <sheetName val="ALTS 기계화시공"/>
      <sheetName val="지중케이블신설(3열)"/>
      <sheetName val="지중케이블신설(2열)"/>
      <sheetName val="전주철거10m"/>
      <sheetName val="전주철거12m"/>
      <sheetName val="전주철거14m"/>
      <sheetName val="전주철거16m"/>
      <sheetName val="기계화철거주상TR 30KVA"/>
      <sheetName val="기계화철거주상TR 75KVA"/>
      <sheetName val="기계화철거주상TR 100KVA"/>
      <sheetName val="전주이설14m"/>
      <sheetName val="내역서"/>
    </sheetNames>
    <sheetDataSet>
      <sheetData sheetId="0" refreshError="1"/>
      <sheetData sheetId="1" refreshError="1"/>
      <sheetData sheetId="2" refreshError="1"/>
      <sheetData sheetId="3" refreshError="1"/>
      <sheetData sheetId="4" refreshError="1">
        <row r="3">
          <cell r="A3" t="str">
            <v>품-1</v>
          </cell>
          <cell r="B3" t="str">
            <v>품</v>
          </cell>
          <cell r="C3" t="str">
            <v>-</v>
          </cell>
          <cell r="D3">
            <v>1</v>
          </cell>
          <cell r="E3" t="str">
            <v>FEP CONDUIT 포설</v>
          </cell>
          <cell r="F3" t="str">
            <v>65φ (지중포설)</v>
          </cell>
          <cell r="G3" t="str">
            <v>M</v>
          </cell>
          <cell r="H3">
            <v>2004</v>
          </cell>
          <cell r="I3">
            <v>2520</v>
          </cell>
          <cell r="J3">
            <v>5050080</v>
          </cell>
          <cell r="K3" t="str">
            <v>전기품 5-37-1</v>
          </cell>
        </row>
        <row r="4">
          <cell r="A4" t="str">
            <v>품-2</v>
          </cell>
          <cell r="B4" t="str">
            <v>품</v>
          </cell>
          <cell r="C4" t="str">
            <v>-</v>
          </cell>
          <cell r="D4">
            <v>2</v>
          </cell>
          <cell r="E4" t="str">
            <v>FEP CONDUIT 포설</v>
          </cell>
          <cell r="F4" t="str">
            <v>50φ (지중포설)</v>
          </cell>
          <cell r="G4" t="str">
            <v>M</v>
          </cell>
          <cell r="H4">
            <v>457</v>
          </cell>
          <cell r="I4">
            <v>2053</v>
          </cell>
          <cell r="J4">
            <v>938221</v>
          </cell>
          <cell r="K4" t="str">
            <v>전기품 5-37-1</v>
          </cell>
        </row>
        <row r="5">
          <cell r="A5" t="str">
            <v>품-3</v>
          </cell>
          <cell r="B5" t="str">
            <v>품</v>
          </cell>
          <cell r="C5" t="str">
            <v>-</v>
          </cell>
          <cell r="D5">
            <v>3</v>
          </cell>
          <cell r="E5" t="str">
            <v>FEP CONDUIT 포설</v>
          </cell>
          <cell r="F5" t="str">
            <v>40φ (지중포설)</v>
          </cell>
          <cell r="G5" t="str">
            <v>M</v>
          </cell>
          <cell r="H5">
            <v>8136</v>
          </cell>
          <cell r="I5">
            <v>2053</v>
          </cell>
          <cell r="J5">
            <v>16703208</v>
          </cell>
          <cell r="K5" t="str">
            <v>전기품 5-37-1</v>
          </cell>
        </row>
        <row r="6">
          <cell r="A6" t="str">
            <v>품-4</v>
          </cell>
          <cell r="B6" t="str">
            <v>품</v>
          </cell>
          <cell r="C6" t="str">
            <v>-</v>
          </cell>
          <cell r="D6">
            <v>4</v>
          </cell>
          <cell r="E6" t="str">
            <v>FEP CONDUIT 포설</v>
          </cell>
          <cell r="F6" t="str">
            <v>30φ (지중포설)</v>
          </cell>
          <cell r="G6" t="str">
            <v>M</v>
          </cell>
          <cell r="H6">
            <v>15641</v>
          </cell>
          <cell r="I6">
            <v>2053</v>
          </cell>
          <cell r="J6">
            <v>32110973</v>
          </cell>
          <cell r="K6" t="str">
            <v>전기품 5-37-1</v>
          </cell>
        </row>
        <row r="7">
          <cell r="A7" t="str">
            <v>품-5</v>
          </cell>
          <cell r="B7" t="str">
            <v>품</v>
          </cell>
          <cell r="C7" t="str">
            <v>-</v>
          </cell>
          <cell r="D7">
            <v>5</v>
          </cell>
          <cell r="E7" t="str">
            <v>HI-PVC CONDUIT포설</v>
          </cell>
          <cell r="F7" t="str">
            <v>HI-PVC 16C</v>
          </cell>
          <cell r="G7" t="str">
            <v>M</v>
          </cell>
          <cell r="H7">
            <v>580.70000000000005</v>
          </cell>
          <cell r="I7">
            <v>2445</v>
          </cell>
          <cell r="J7">
            <v>1419811</v>
          </cell>
          <cell r="K7" t="str">
            <v>전기품 7-1</v>
          </cell>
        </row>
        <row r="8">
          <cell r="A8" t="str">
            <v>품-6</v>
          </cell>
          <cell r="B8" t="str">
            <v>품</v>
          </cell>
          <cell r="C8" t="str">
            <v>-</v>
          </cell>
          <cell r="D8">
            <v>6</v>
          </cell>
          <cell r="E8" t="str">
            <v>ST 전선관 부설</v>
          </cell>
          <cell r="F8" t="str">
            <v>ST 36C(교량노출배관)</v>
          </cell>
          <cell r="G8" t="str">
            <v>M</v>
          </cell>
          <cell r="H8">
            <v>30</v>
          </cell>
          <cell r="I8">
            <v>11736</v>
          </cell>
          <cell r="J8">
            <v>352080</v>
          </cell>
          <cell r="K8" t="str">
            <v>전기품 7-1</v>
          </cell>
        </row>
        <row r="9">
          <cell r="A9" t="str">
            <v>품-7</v>
          </cell>
          <cell r="B9" t="str">
            <v>품</v>
          </cell>
          <cell r="C9" t="str">
            <v>-</v>
          </cell>
          <cell r="D9">
            <v>7</v>
          </cell>
          <cell r="E9" t="str">
            <v>CV CABLE 포설</v>
          </cell>
          <cell r="F9" t="str">
            <v>600V CV 38㎟ 4/C (지중포설)</v>
          </cell>
          <cell r="G9" t="str">
            <v>M</v>
          </cell>
          <cell r="H9">
            <v>2004</v>
          </cell>
          <cell r="I9">
            <v>1427</v>
          </cell>
          <cell r="J9">
            <v>2859708</v>
          </cell>
          <cell r="K9" t="str">
            <v>전기품 5-38</v>
          </cell>
        </row>
        <row r="10">
          <cell r="A10" t="str">
            <v>품-8</v>
          </cell>
          <cell r="B10" t="str">
            <v>품</v>
          </cell>
          <cell r="C10" t="str">
            <v>-</v>
          </cell>
          <cell r="D10">
            <v>8</v>
          </cell>
          <cell r="E10" t="str">
            <v>CV CABLE 포설</v>
          </cell>
          <cell r="F10" t="str">
            <v>600V CV 22㎟ 4/C (지중포설)</v>
          </cell>
          <cell r="G10" t="str">
            <v>M</v>
          </cell>
          <cell r="H10">
            <v>457</v>
          </cell>
          <cell r="I10">
            <v>1257</v>
          </cell>
          <cell r="J10">
            <v>574449</v>
          </cell>
          <cell r="K10" t="str">
            <v>전기품 5-38</v>
          </cell>
        </row>
        <row r="11">
          <cell r="A11" t="str">
            <v>품-9</v>
          </cell>
          <cell r="B11" t="str">
            <v>품</v>
          </cell>
          <cell r="C11" t="str">
            <v>-</v>
          </cell>
          <cell r="D11">
            <v>9</v>
          </cell>
          <cell r="E11" t="str">
            <v>CV CABLE 포설</v>
          </cell>
          <cell r="F11" t="str">
            <v>600V CV 14㎟ 4/C (지중포설)</v>
          </cell>
          <cell r="G11" t="str">
            <v>M</v>
          </cell>
          <cell r="H11">
            <v>400</v>
          </cell>
          <cell r="I11">
            <v>1073</v>
          </cell>
          <cell r="J11">
            <v>429200</v>
          </cell>
          <cell r="K11" t="str">
            <v>전기품 5-38</v>
          </cell>
        </row>
        <row r="12">
          <cell r="A12" t="str">
            <v>품-10</v>
          </cell>
          <cell r="B12" t="str">
            <v>품</v>
          </cell>
          <cell r="C12" t="str">
            <v>-</v>
          </cell>
          <cell r="D12">
            <v>10</v>
          </cell>
          <cell r="E12" t="str">
            <v>CV CABLE 포설</v>
          </cell>
          <cell r="F12" t="str">
            <v>600V CV 8㎟ 4/C (지중포설)</v>
          </cell>
          <cell r="G12" t="str">
            <v>M</v>
          </cell>
          <cell r="H12">
            <v>60</v>
          </cell>
          <cell r="I12">
            <v>1073</v>
          </cell>
          <cell r="J12">
            <v>64380</v>
          </cell>
          <cell r="K12" t="str">
            <v>전기품 5-38</v>
          </cell>
        </row>
        <row r="13">
          <cell r="A13" t="str">
            <v>품-11</v>
          </cell>
          <cell r="B13" t="str">
            <v>품</v>
          </cell>
          <cell r="C13" t="str">
            <v>-</v>
          </cell>
          <cell r="D13">
            <v>11</v>
          </cell>
          <cell r="E13" t="str">
            <v>CV CABLE 포설</v>
          </cell>
          <cell r="F13" t="str">
            <v>600V CV 5.5㎟ 4/C (지중포설)</v>
          </cell>
          <cell r="G13" t="str">
            <v>M</v>
          </cell>
          <cell r="H13">
            <v>234</v>
          </cell>
          <cell r="I13">
            <v>975</v>
          </cell>
          <cell r="J13">
            <v>228150</v>
          </cell>
          <cell r="K13" t="str">
            <v>전기품 5-38</v>
          </cell>
        </row>
        <row r="14">
          <cell r="A14" t="str">
            <v>품-12</v>
          </cell>
          <cell r="B14" t="str">
            <v>품</v>
          </cell>
          <cell r="C14" t="str">
            <v>-</v>
          </cell>
          <cell r="D14">
            <v>12</v>
          </cell>
          <cell r="E14" t="str">
            <v>CV CABLE 포설</v>
          </cell>
          <cell r="F14" t="str">
            <v>600V CV 22㎟ 2/C (지중포설)</v>
          </cell>
          <cell r="G14" t="str">
            <v>M</v>
          </cell>
          <cell r="H14">
            <v>235</v>
          </cell>
          <cell r="I14">
            <v>805</v>
          </cell>
          <cell r="J14">
            <v>189175</v>
          </cell>
          <cell r="K14" t="str">
            <v>전기품 5-38</v>
          </cell>
        </row>
        <row r="15">
          <cell r="A15" t="str">
            <v>품-13</v>
          </cell>
          <cell r="B15" t="str">
            <v>품</v>
          </cell>
          <cell r="C15" t="str">
            <v>-</v>
          </cell>
          <cell r="D15">
            <v>13</v>
          </cell>
          <cell r="E15" t="str">
            <v>CV CABLE 포설</v>
          </cell>
          <cell r="F15" t="str">
            <v xml:space="preserve">600V CV 3.5㎟ 2/C </v>
          </cell>
          <cell r="G15" t="str">
            <v>M</v>
          </cell>
          <cell r="H15">
            <v>7337</v>
          </cell>
          <cell r="I15">
            <v>682</v>
          </cell>
          <cell r="J15">
            <v>5003834</v>
          </cell>
          <cell r="K15" t="str">
            <v>전기품 5-38</v>
          </cell>
        </row>
        <row r="16">
          <cell r="A16" t="str">
            <v>품-14</v>
          </cell>
          <cell r="B16" t="str">
            <v>품</v>
          </cell>
          <cell r="C16" t="str">
            <v>-</v>
          </cell>
          <cell r="D16">
            <v>14</v>
          </cell>
          <cell r="E16" t="str">
            <v>CV CABLE 포설</v>
          </cell>
          <cell r="F16" t="str">
            <v>600V CV 38㎟ 1/C (2열포설)</v>
          </cell>
          <cell r="G16" t="str">
            <v>M</v>
          </cell>
          <cell r="H16">
            <v>2609</v>
          </cell>
          <cell r="I16">
            <v>1232</v>
          </cell>
          <cell r="J16">
            <v>3214288</v>
          </cell>
          <cell r="K16" t="str">
            <v>전기품 5-38</v>
          </cell>
        </row>
        <row r="17">
          <cell r="A17" t="str">
            <v>품-15</v>
          </cell>
          <cell r="B17" t="str">
            <v>품</v>
          </cell>
          <cell r="C17" t="str">
            <v>-</v>
          </cell>
          <cell r="D17">
            <v>15</v>
          </cell>
          <cell r="E17" t="str">
            <v>CV CABLE 포설</v>
          </cell>
          <cell r="F17" t="str">
            <v>600V CV 22㎟ 1/C (2열포설)</v>
          </cell>
          <cell r="G17" t="str">
            <v>M</v>
          </cell>
          <cell r="H17">
            <v>4862</v>
          </cell>
          <cell r="I17">
            <v>1062</v>
          </cell>
          <cell r="J17">
            <v>5163444</v>
          </cell>
          <cell r="K17" t="str">
            <v>전기품 5-38</v>
          </cell>
        </row>
        <row r="18">
          <cell r="A18" t="str">
            <v>품-16</v>
          </cell>
          <cell r="B18" t="str">
            <v>품</v>
          </cell>
          <cell r="C18" t="str">
            <v>-</v>
          </cell>
          <cell r="D18">
            <v>16</v>
          </cell>
          <cell r="E18" t="str">
            <v>CV CABLE 포설</v>
          </cell>
          <cell r="F18" t="str">
            <v>600V CV 14㎟ 1/C (2열포설)</v>
          </cell>
          <cell r="G18" t="str">
            <v>M</v>
          </cell>
          <cell r="H18">
            <v>3737</v>
          </cell>
          <cell r="I18">
            <v>878</v>
          </cell>
          <cell r="J18">
            <v>3281086</v>
          </cell>
          <cell r="K18" t="str">
            <v>전기품 5-38</v>
          </cell>
        </row>
        <row r="19">
          <cell r="A19" t="str">
            <v>품-17</v>
          </cell>
          <cell r="B19" t="str">
            <v>품</v>
          </cell>
          <cell r="C19" t="str">
            <v>-</v>
          </cell>
          <cell r="D19">
            <v>17</v>
          </cell>
          <cell r="E19" t="str">
            <v>CV CABLE 포설</v>
          </cell>
          <cell r="F19" t="str">
            <v>600V CV 8㎟ 1/C (2열포설)</v>
          </cell>
          <cell r="G19" t="str">
            <v>M</v>
          </cell>
          <cell r="H19">
            <v>2204</v>
          </cell>
          <cell r="I19">
            <v>878</v>
          </cell>
          <cell r="J19">
            <v>1935112</v>
          </cell>
          <cell r="K19" t="str">
            <v>전기품 5-38</v>
          </cell>
        </row>
        <row r="20">
          <cell r="A20" t="str">
            <v>품-18</v>
          </cell>
          <cell r="B20" t="str">
            <v>품</v>
          </cell>
          <cell r="C20" t="str">
            <v>-</v>
          </cell>
          <cell r="D20">
            <v>18</v>
          </cell>
          <cell r="E20" t="str">
            <v>CV CABLE 포설</v>
          </cell>
          <cell r="F20" t="str">
            <v>600V CV 5.5㎟ 1/C (2열포설)</v>
          </cell>
          <cell r="G20" t="str">
            <v>M</v>
          </cell>
          <cell r="H20">
            <v>9466</v>
          </cell>
          <cell r="I20">
            <v>878</v>
          </cell>
          <cell r="J20">
            <v>8311148</v>
          </cell>
          <cell r="K20" t="str">
            <v>전기품 5-38</v>
          </cell>
        </row>
        <row r="21">
          <cell r="A21" t="str">
            <v>품-19</v>
          </cell>
          <cell r="B21" t="str">
            <v>품</v>
          </cell>
          <cell r="C21" t="str">
            <v>-</v>
          </cell>
          <cell r="D21">
            <v>19</v>
          </cell>
          <cell r="E21" t="str">
            <v>접지선 부설</v>
          </cell>
          <cell r="F21" t="str">
            <v>GV 8㎟ (옥외)</v>
          </cell>
          <cell r="G21" t="str">
            <v>M</v>
          </cell>
          <cell r="H21">
            <v>70</v>
          </cell>
          <cell r="I21">
            <v>489</v>
          </cell>
          <cell r="J21">
            <v>34230</v>
          </cell>
          <cell r="K21" t="str">
            <v>전기품 3-72</v>
          </cell>
        </row>
        <row r="22">
          <cell r="A22" t="str">
            <v>품-20</v>
          </cell>
          <cell r="B22" t="str">
            <v>품</v>
          </cell>
          <cell r="C22" t="str">
            <v>-</v>
          </cell>
          <cell r="D22">
            <v>20</v>
          </cell>
          <cell r="E22" t="str">
            <v>접지선 부설</v>
          </cell>
          <cell r="F22" t="str">
            <v>GV 5.5㎟ (옥외)</v>
          </cell>
          <cell r="G22" t="str">
            <v>M</v>
          </cell>
          <cell r="H22">
            <v>1521</v>
          </cell>
          <cell r="I22">
            <v>489</v>
          </cell>
          <cell r="J22">
            <v>743769</v>
          </cell>
          <cell r="K22" t="str">
            <v>전기품 3-72</v>
          </cell>
        </row>
        <row r="23">
          <cell r="A23" t="str">
            <v>품-21</v>
          </cell>
          <cell r="B23" t="str">
            <v>품</v>
          </cell>
          <cell r="C23" t="str">
            <v>-</v>
          </cell>
          <cell r="D23">
            <v>21</v>
          </cell>
          <cell r="E23" t="str">
            <v>CABLE 단말 접속제</v>
          </cell>
          <cell r="F23" t="str">
            <v>38㎟(단심,저압)</v>
          </cell>
          <cell r="G23" t="str">
            <v>EA</v>
          </cell>
          <cell r="H23">
            <v>64</v>
          </cell>
          <cell r="I23">
            <v>6747</v>
          </cell>
          <cell r="J23">
            <v>431808</v>
          </cell>
          <cell r="K23" t="str">
            <v>전기품 5-40</v>
          </cell>
        </row>
        <row r="24">
          <cell r="A24" t="str">
            <v>품-22</v>
          </cell>
          <cell r="B24" t="str">
            <v>품</v>
          </cell>
          <cell r="C24" t="str">
            <v>-</v>
          </cell>
          <cell r="D24">
            <v>22</v>
          </cell>
          <cell r="E24" t="str">
            <v>CABLE 단말 접속제</v>
          </cell>
          <cell r="F24" t="str">
            <v>22㎟(단심,저압)</v>
          </cell>
          <cell r="G24" t="str">
            <v>EA</v>
          </cell>
          <cell r="H24">
            <v>84</v>
          </cell>
          <cell r="I24">
            <v>5520</v>
          </cell>
          <cell r="J24">
            <v>463680</v>
          </cell>
          <cell r="K24" t="str">
            <v>전기품 5-40</v>
          </cell>
        </row>
        <row r="25">
          <cell r="A25" t="str">
            <v>품-23</v>
          </cell>
          <cell r="B25" t="str">
            <v>품</v>
          </cell>
          <cell r="C25" t="str">
            <v>-</v>
          </cell>
          <cell r="D25">
            <v>23</v>
          </cell>
          <cell r="E25" t="str">
            <v>CABLE 단말 접속제</v>
          </cell>
          <cell r="F25" t="str">
            <v>14㎟(단심,저압)</v>
          </cell>
          <cell r="G25" t="str">
            <v>EA</v>
          </cell>
          <cell r="H25">
            <v>36</v>
          </cell>
          <cell r="I25">
            <v>4293</v>
          </cell>
          <cell r="J25">
            <v>154548</v>
          </cell>
          <cell r="K25" t="str">
            <v>전기품 5-40</v>
          </cell>
        </row>
        <row r="26">
          <cell r="A26" t="str">
            <v>품-24</v>
          </cell>
          <cell r="B26" t="str">
            <v>품</v>
          </cell>
          <cell r="C26" t="str">
            <v>-</v>
          </cell>
          <cell r="D26">
            <v>24</v>
          </cell>
          <cell r="E26" t="str">
            <v>셋트앙카설치</v>
          </cell>
          <cell r="F26" t="str">
            <v>φ19×150L - 1본설치</v>
          </cell>
          <cell r="G26" t="str">
            <v>EA</v>
          </cell>
          <cell r="H26">
            <v>28</v>
          </cell>
          <cell r="I26">
            <v>6357</v>
          </cell>
          <cell r="J26">
            <v>177996</v>
          </cell>
          <cell r="K26" t="str">
            <v>전기품 7-18</v>
          </cell>
        </row>
        <row r="27">
          <cell r="A27" t="str">
            <v>품-25</v>
          </cell>
          <cell r="B27" t="str">
            <v>품</v>
          </cell>
          <cell r="C27" t="str">
            <v>-</v>
          </cell>
          <cell r="D27">
            <v>25</v>
          </cell>
          <cell r="E27" t="str">
            <v>감전보호기신설</v>
          </cell>
          <cell r="F27" t="str">
            <v>가로등 및 공원등</v>
          </cell>
          <cell r="G27" t="str">
            <v>EA</v>
          </cell>
          <cell r="H27">
            <v>428</v>
          </cell>
          <cell r="I27">
            <v>6357</v>
          </cell>
          <cell r="J27">
            <v>2720796</v>
          </cell>
          <cell r="K27" t="str">
            <v>전기품 7-12</v>
          </cell>
        </row>
        <row r="28">
          <cell r="A28" t="str">
            <v>품-26</v>
          </cell>
          <cell r="B28" t="str">
            <v>품</v>
          </cell>
          <cell r="C28" t="str">
            <v>-</v>
          </cell>
          <cell r="D28">
            <v>26</v>
          </cell>
          <cell r="E28" t="str">
            <v>접지동봉설치</v>
          </cell>
          <cell r="F28" t="str">
            <v>φ19x2400L 3본동시설치(저압)</v>
          </cell>
          <cell r="G28" t="str">
            <v>EA</v>
          </cell>
          <cell r="H28">
            <v>11</v>
          </cell>
          <cell r="I28">
            <v>30349</v>
          </cell>
          <cell r="J28">
            <v>333839</v>
          </cell>
          <cell r="K28" t="str">
            <v>전기품 3-72</v>
          </cell>
        </row>
        <row r="29">
          <cell r="A29" t="str">
            <v>품-27</v>
          </cell>
          <cell r="B29" t="str">
            <v>품</v>
          </cell>
          <cell r="C29" t="str">
            <v>-</v>
          </cell>
          <cell r="D29">
            <v>27</v>
          </cell>
          <cell r="E29" t="str">
            <v>접지동봉설치</v>
          </cell>
          <cell r="F29" t="str">
            <v>φ14x1000L 1본설치(저압)</v>
          </cell>
          <cell r="G29" t="str">
            <v>EA</v>
          </cell>
          <cell r="H29">
            <v>470</v>
          </cell>
          <cell r="I29">
            <v>13408</v>
          </cell>
          <cell r="J29">
            <v>6301760</v>
          </cell>
          <cell r="K29" t="str">
            <v>전기품 3-72</v>
          </cell>
        </row>
        <row r="30">
          <cell r="A30" t="str">
            <v>품-28</v>
          </cell>
          <cell r="B30" t="str">
            <v>품</v>
          </cell>
          <cell r="C30" t="str">
            <v>-</v>
          </cell>
          <cell r="D30">
            <v>28</v>
          </cell>
          <cell r="E30" t="str">
            <v>접지봉커넥터설치</v>
          </cell>
          <cell r="F30" t="str">
            <v>φ19, U-BOLT형(저압)</v>
          </cell>
          <cell r="G30" t="str">
            <v>EA</v>
          </cell>
          <cell r="H30">
            <v>33</v>
          </cell>
          <cell r="I30">
            <v>2445</v>
          </cell>
          <cell r="J30">
            <v>80685</v>
          </cell>
          <cell r="K30" t="str">
            <v>전기품 3-72</v>
          </cell>
        </row>
        <row r="31">
          <cell r="A31" t="str">
            <v>품-29</v>
          </cell>
          <cell r="B31" t="str">
            <v>품</v>
          </cell>
          <cell r="C31" t="str">
            <v>-</v>
          </cell>
          <cell r="D31">
            <v>29</v>
          </cell>
          <cell r="E31" t="str">
            <v>접지봉커넥터설치</v>
          </cell>
          <cell r="F31" t="str">
            <v>φ16, U-BOLT형(저압)</v>
          </cell>
          <cell r="G31" t="str">
            <v>EA</v>
          </cell>
          <cell r="H31">
            <v>470</v>
          </cell>
          <cell r="I31">
            <v>2445</v>
          </cell>
          <cell r="J31">
            <v>1149150</v>
          </cell>
          <cell r="K31" t="str">
            <v>전기품 3-72</v>
          </cell>
        </row>
        <row r="32">
          <cell r="A32" t="str">
            <v>품-30</v>
          </cell>
          <cell r="B32" t="str">
            <v>품</v>
          </cell>
          <cell r="C32" t="str">
            <v>-</v>
          </cell>
          <cell r="D32">
            <v>30</v>
          </cell>
          <cell r="E32" t="str">
            <v>경고테이프 포설</v>
          </cell>
          <cell r="F32" t="str">
            <v>0.15x150L(저압)</v>
          </cell>
          <cell r="G32" t="str">
            <v>M</v>
          </cell>
          <cell r="H32">
            <v>10119</v>
          </cell>
          <cell r="I32">
            <v>73</v>
          </cell>
          <cell r="J32">
            <v>738687</v>
          </cell>
          <cell r="K32" t="str">
            <v>전기품 5-43-1</v>
          </cell>
        </row>
        <row r="33">
          <cell r="A33" t="str">
            <v>품-31</v>
          </cell>
          <cell r="B33" t="str">
            <v>품</v>
          </cell>
          <cell r="C33" t="str">
            <v>-</v>
          </cell>
          <cell r="D33">
            <v>31</v>
          </cell>
          <cell r="E33" t="str">
            <v>셋트앙카설치</v>
          </cell>
          <cell r="F33" t="str">
            <v>φ8×120L - 1본설치</v>
          </cell>
          <cell r="G33" t="str">
            <v>EA</v>
          </cell>
          <cell r="H33">
            <v>180</v>
          </cell>
          <cell r="I33">
            <v>3520</v>
          </cell>
          <cell r="J33">
            <v>633600</v>
          </cell>
          <cell r="K33" t="str">
            <v>전기품 7-18</v>
          </cell>
        </row>
        <row r="34">
          <cell r="A34" t="str">
            <v>품-32</v>
          </cell>
          <cell r="B34" t="str">
            <v>품</v>
          </cell>
          <cell r="C34" t="str">
            <v>-</v>
          </cell>
          <cell r="D34">
            <v>32</v>
          </cell>
          <cell r="E34" t="str">
            <v>등기구설치</v>
          </cell>
          <cell r="F34" t="str">
            <v>NH 250W</v>
          </cell>
          <cell r="G34" t="str">
            <v>EA</v>
          </cell>
          <cell r="H34">
            <v>86</v>
          </cell>
          <cell r="I34">
            <v>23961</v>
          </cell>
          <cell r="J34">
            <v>2060646</v>
          </cell>
          <cell r="K34" t="str">
            <v>전기품 7-17</v>
          </cell>
        </row>
        <row r="35">
          <cell r="A35" t="str">
            <v>품-33</v>
          </cell>
          <cell r="B35" t="str">
            <v>품</v>
          </cell>
          <cell r="C35" t="str">
            <v>-</v>
          </cell>
          <cell r="D35">
            <v>33</v>
          </cell>
          <cell r="E35" t="str">
            <v>등기구설치</v>
          </cell>
          <cell r="F35" t="str">
            <v>NH 150W</v>
          </cell>
          <cell r="G35" t="str">
            <v>EA</v>
          </cell>
          <cell r="H35">
            <v>220</v>
          </cell>
          <cell r="I35">
            <v>21516</v>
          </cell>
          <cell r="J35">
            <v>4733520</v>
          </cell>
          <cell r="K35" t="str">
            <v>전기품 7-17</v>
          </cell>
        </row>
        <row r="36">
          <cell r="A36" t="str">
            <v>품-34</v>
          </cell>
          <cell r="B36" t="str">
            <v>품</v>
          </cell>
          <cell r="C36" t="str">
            <v>-</v>
          </cell>
          <cell r="D36">
            <v>34</v>
          </cell>
          <cell r="E36" t="str">
            <v>등기구설치</v>
          </cell>
          <cell r="F36" t="str">
            <v>NH 100W</v>
          </cell>
          <cell r="G36" t="str">
            <v>EA</v>
          </cell>
          <cell r="H36">
            <v>46</v>
          </cell>
          <cell r="I36">
            <v>18582</v>
          </cell>
          <cell r="J36">
            <v>854772</v>
          </cell>
          <cell r="K36" t="str">
            <v>전기품 7-17</v>
          </cell>
        </row>
        <row r="37">
          <cell r="A37" t="str">
            <v>품-35</v>
          </cell>
          <cell r="B37" t="str">
            <v>품</v>
          </cell>
          <cell r="C37" t="str">
            <v>-</v>
          </cell>
          <cell r="D37">
            <v>35</v>
          </cell>
          <cell r="E37" t="str">
            <v>등설치</v>
          </cell>
          <cell r="F37" t="str">
            <v>MH 175W</v>
          </cell>
          <cell r="G37" t="str">
            <v>EA</v>
          </cell>
          <cell r="H37">
            <v>165</v>
          </cell>
          <cell r="I37">
            <v>21516</v>
          </cell>
          <cell r="J37">
            <v>3550140</v>
          </cell>
          <cell r="K37" t="str">
            <v>전기품 7-17</v>
          </cell>
        </row>
        <row r="38">
          <cell r="A38" t="str">
            <v>품-36</v>
          </cell>
          <cell r="B38" t="str">
            <v>품</v>
          </cell>
          <cell r="C38" t="str">
            <v>-</v>
          </cell>
          <cell r="D38">
            <v>36</v>
          </cell>
          <cell r="E38" t="str">
            <v>앙카볼트설치</v>
          </cell>
          <cell r="F38" t="str">
            <v>φ25×600L - 1본설치</v>
          </cell>
          <cell r="G38" t="str">
            <v>EA</v>
          </cell>
          <cell r="H38">
            <v>880</v>
          </cell>
          <cell r="I38">
            <v>11247</v>
          </cell>
          <cell r="J38">
            <v>9897360</v>
          </cell>
          <cell r="K38" t="str">
            <v>전기품 7-18</v>
          </cell>
        </row>
        <row r="39">
          <cell r="A39" t="str">
            <v>품-37</v>
          </cell>
          <cell r="B39" t="str">
            <v>품</v>
          </cell>
          <cell r="C39" t="str">
            <v>-</v>
          </cell>
          <cell r="D39">
            <v>37</v>
          </cell>
          <cell r="E39" t="str">
            <v>앙카볼트설치</v>
          </cell>
          <cell r="F39" t="str">
            <v>φ19×250L - 1본설치</v>
          </cell>
          <cell r="G39" t="str">
            <v>EA</v>
          </cell>
          <cell r="H39">
            <v>832</v>
          </cell>
          <cell r="I39">
            <v>5868</v>
          </cell>
          <cell r="J39">
            <v>4882176</v>
          </cell>
          <cell r="K39" t="str">
            <v>전기품 7-18</v>
          </cell>
        </row>
        <row r="40">
          <cell r="A40" t="str">
            <v>품-38</v>
          </cell>
          <cell r="B40" t="str">
            <v>품</v>
          </cell>
          <cell r="C40" t="str">
            <v>-</v>
          </cell>
          <cell r="D40">
            <v>38</v>
          </cell>
          <cell r="E40" t="str">
            <v>앙카볼트설치</v>
          </cell>
          <cell r="F40" t="str">
            <v>φ16×500L - 1본설치</v>
          </cell>
          <cell r="G40" t="str">
            <v>EA</v>
          </cell>
          <cell r="H40">
            <v>9</v>
          </cell>
          <cell r="I40">
            <v>5868</v>
          </cell>
          <cell r="J40">
            <v>52812</v>
          </cell>
          <cell r="K40" t="str">
            <v>전기품 7-18</v>
          </cell>
        </row>
        <row r="41">
          <cell r="A41" t="str">
            <v>품-39</v>
          </cell>
          <cell r="B41" t="str">
            <v>품</v>
          </cell>
          <cell r="C41" t="str">
            <v>-</v>
          </cell>
          <cell r="D41">
            <v>39</v>
          </cell>
          <cell r="E41" t="str">
            <v>조명제어반(LCP-1)</v>
          </cell>
          <cell r="F41" t="str">
            <v>W:450xD:150xH:1100</v>
          </cell>
          <cell r="G41" t="str">
            <v>면</v>
          </cell>
          <cell r="H41">
            <v>1</v>
          </cell>
          <cell r="I41">
            <v>159904</v>
          </cell>
          <cell r="J41">
            <v>159904</v>
          </cell>
          <cell r="K41" t="str">
            <v>전기품 7-11</v>
          </cell>
        </row>
        <row r="42">
          <cell r="A42" t="str">
            <v>품-40</v>
          </cell>
          <cell r="B42" t="str">
            <v>품</v>
          </cell>
          <cell r="C42" t="str">
            <v>-</v>
          </cell>
          <cell r="D42">
            <v>40</v>
          </cell>
          <cell r="E42" t="str">
            <v>조명제어반(LCP-2)</v>
          </cell>
          <cell r="F42" t="str">
            <v>W:450xD:150xH:1000</v>
          </cell>
          <cell r="G42" t="str">
            <v>면</v>
          </cell>
          <cell r="H42">
            <v>1</v>
          </cell>
          <cell r="I42">
            <v>126652</v>
          </cell>
          <cell r="J42">
            <v>126652</v>
          </cell>
          <cell r="K42" t="str">
            <v>전기품 7-11</v>
          </cell>
        </row>
        <row r="43">
          <cell r="A43" t="str">
            <v>품-41</v>
          </cell>
          <cell r="B43" t="str">
            <v>품</v>
          </cell>
          <cell r="C43" t="str">
            <v>-</v>
          </cell>
          <cell r="D43">
            <v>41</v>
          </cell>
          <cell r="E43" t="str">
            <v>조명제어반(LCP-3)</v>
          </cell>
          <cell r="F43" t="str">
            <v>W:450xD:150xH:1000</v>
          </cell>
          <cell r="G43" t="str">
            <v>면</v>
          </cell>
          <cell r="H43">
            <v>1</v>
          </cell>
          <cell r="I43">
            <v>159904</v>
          </cell>
          <cell r="J43">
            <v>159904</v>
          </cell>
          <cell r="K43" t="str">
            <v>전기품 7-11</v>
          </cell>
        </row>
        <row r="44">
          <cell r="A44" t="str">
            <v>품-42</v>
          </cell>
          <cell r="B44" t="str">
            <v>품</v>
          </cell>
          <cell r="C44" t="str">
            <v>-</v>
          </cell>
          <cell r="D44">
            <v>42</v>
          </cell>
          <cell r="E44" t="str">
            <v>조명제어반(LCP-4)</v>
          </cell>
          <cell r="F44" t="str">
            <v>W:450xD:150xH:1000</v>
          </cell>
          <cell r="G44" t="str">
            <v>면</v>
          </cell>
          <cell r="H44">
            <v>1</v>
          </cell>
          <cell r="I44">
            <v>125674</v>
          </cell>
          <cell r="J44">
            <v>125674</v>
          </cell>
          <cell r="K44" t="str">
            <v>전기품 7-11</v>
          </cell>
        </row>
        <row r="45">
          <cell r="A45" t="str">
            <v>품-43</v>
          </cell>
          <cell r="B45" t="str">
            <v>품</v>
          </cell>
          <cell r="C45" t="str">
            <v>-</v>
          </cell>
          <cell r="D45">
            <v>43</v>
          </cell>
          <cell r="E45" t="str">
            <v>조명제어반(LCP-5)</v>
          </cell>
          <cell r="F45" t="str">
            <v>W:450xD:150xH:900</v>
          </cell>
          <cell r="G45" t="str">
            <v>면</v>
          </cell>
          <cell r="H45">
            <v>1</v>
          </cell>
          <cell r="I45">
            <v>68949</v>
          </cell>
          <cell r="J45">
            <v>68949</v>
          </cell>
          <cell r="K45" t="str">
            <v>전기품 7-11</v>
          </cell>
        </row>
        <row r="46">
          <cell r="A46" t="str">
            <v>품-44</v>
          </cell>
          <cell r="B46" t="str">
            <v>품</v>
          </cell>
          <cell r="C46" t="str">
            <v>-</v>
          </cell>
          <cell r="D46">
            <v>44</v>
          </cell>
          <cell r="E46" t="str">
            <v>조명제어반(LCP-6)</v>
          </cell>
          <cell r="F46" t="str">
            <v>W:450xD:150xH:1000</v>
          </cell>
          <cell r="G46" t="str">
            <v>면</v>
          </cell>
          <cell r="H46">
            <v>1</v>
          </cell>
          <cell r="I46">
            <v>125674</v>
          </cell>
          <cell r="J46">
            <v>125674</v>
          </cell>
          <cell r="K46" t="str">
            <v>전기품 7-11</v>
          </cell>
        </row>
        <row r="47">
          <cell r="A47" t="str">
            <v>품-45</v>
          </cell>
          <cell r="B47" t="str">
            <v>품</v>
          </cell>
          <cell r="C47" t="str">
            <v>-</v>
          </cell>
          <cell r="D47">
            <v>45</v>
          </cell>
          <cell r="E47" t="str">
            <v>조명제어반(LCP-7)</v>
          </cell>
          <cell r="F47" t="str">
            <v>W:450xD:150xH:900</v>
          </cell>
          <cell r="G47" t="str">
            <v>면</v>
          </cell>
          <cell r="H47">
            <v>1</v>
          </cell>
          <cell r="I47">
            <v>76284</v>
          </cell>
          <cell r="J47">
            <v>76284</v>
          </cell>
          <cell r="K47" t="str">
            <v>전기품 7-11</v>
          </cell>
        </row>
        <row r="48">
          <cell r="A48" t="str">
            <v>품-46</v>
          </cell>
          <cell r="B48" t="str">
            <v>품</v>
          </cell>
          <cell r="C48" t="str">
            <v>-</v>
          </cell>
          <cell r="D48">
            <v>46</v>
          </cell>
          <cell r="E48" t="str">
            <v>조명제어반(LCP-8)</v>
          </cell>
          <cell r="F48" t="str">
            <v>W:450xD:150xH:900</v>
          </cell>
          <cell r="G48" t="str">
            <v>면</v>
          </cell>
          <cell r="H48">
            <v>1</v>
          </cell>
          <cell r="I48">
            <v>61125</v>
          </cell>
          <cell r="J48">
            <v>61125</v>
          </cell>
          <cell r="K48" t="str">
            <v>전기품 7-11</v>
          </cell>
        </row>
        <row r="49">
          <cell r="A49" t="str">
            <v>품-47</v>
          </cell>
          <cell r="B49" t="str">
            <v>품</v>
          </cell>
          <cell r="C49" t="str">
            <v>-</v>
          </cell>
          <cell r="D49">
            <v>47</v>
          </cell>
          <cell r="E49" t="str">
            <v>경고테이프 포설</v>
          </cell>
          <cell r="F49" t="str">
            <v>0.15x150L(특고압)</v>
          </cell>
          <cell r="G49" t="str">
            <v>M</v>
          </cell>
          <cell r="H49">
            <v>4396</v>
          </cell>
          <cell r="I49">
            <v>79</v>
          </cell>
          <cell r="J49">
            <v>347284</v>
          </cell>
          <cell r="K49" t="str">
            <v>전기품 5-43-1</v>
          </cell>
        </row>
        <row r="50">
          <cell r="A50" t="str">
            <v>품-48</v>
          </cell>
          <cell r="B50" t="str">
            <v>품</v>
          </cell>
          <cell r="C50" t="str">
            <v>-</v>
          </cell>
          <cell r="D50">
            <v>48</v>
          </cell>
          <cell r="E50" t="str">
            <v>ST CONDUIT 포설</v>
          </cell>
          <cell r="F50" t="str">
            <v>70C (매입배관)</v>
          </cell>
          <cell r="G50" t="str">
            <v>M</v>
          </cell>
          <cell r="H50">
            <v>8</v>
          </cell>
          <cell r="I50">
            <v>21516</v>
          </cell>
          <cell r="J50">
            <v>172128</v>
          </cell>
          <cell r="K50" t="str">
            <v>전기품 7-1</v>
          </cell>
        </row>
        <row r="51">
          <cell r="A51" t="str">
            <v>품-49</v>
          </cell>
          <cell r="B51" t="str">
            <v>품</v>
          </cell>
          <cell r="C51" t="str">
            <v>-</v>
          </cell>
          <cell r="D51">
            <v>49</v>
          </cell>
          <cell r="E51" t="str">
            <v>ST CONDUIT 포설</v>
          </cell>
          <cell r="F51" t="str">
            <v>36C (매입배관)</v>
          </cell>
          <cell r="G51" t="str">
            <v>M</v>
          </cell>
          <cell r="H51">
            <v>9</v>
          </cell>
          <cell r="I51">
            <v>9780</v>
          </cell>
          <cell r="J51">
            <v>88020</v>
          </cell>
          <cell r="K51" t="str">
            <v>전기품 7-1</v>
          </cell>
        </row>
        <row r="52">
          <cell r="A52" t="str">
            <v>품-50</v>
          </cell>
          <cell r="B52" t="str">
            <v>품</v>
          </cell>
          <cell r="C52" t="str">
            <v>-</v>
          </cell>
          <cell r="D52">
            <v>50</v>
          </cell>
          <cell r="E52" t="str">
            <v>ST CONDUIT 포설</v>
          </cell>
          <cell r="F52" t="str">
            <v>22C (매입배관)</v>
          </cell>
          <cell r="G52" t="str">
            <v>M</v>
          </cell>
          <cell r="H52">
            <v>72.5</v>
          </cell>
          <cell r="I52">
            <v>5379</v>
          </cell>
          <cell r="J52">
            <v>389977</v>
          </cell>
          <cell r="K52" t="str">
            <v>전기품 7-1</v>
          </cell>
        </row>
        <row r="53">
          <cell r="A53" t="str">
            <v>품-51</v>
          </cell>
          <cell r="B53" t="str">
            <v>품</v>
          </cell>
          <cell r="C53" t="str">
            <v>-</v>
          </cell>
          <cell r="D53">
            <v>51</v>
          </cell>
          <cell r="E53" t="str">
            <v>ST CONDUIT 포설</v>
          </cell>
          <cell r="F53" t="str">
            <v>16C (매입배관)</v>
          </cell>
          <cell r="G53" t="str">
            <v>M</v>
          </cell>
          <cell r="H53">
            <v>187</v>
          </cell>
          <cell r="I53">
            <v>3912</v>
          </cell>
          <cell r="J53">
            <v>731544</v>
          </cell>
          <cell r="K53" t="str">
            <v>전기품 7-1</v>
          </cell>
        </row>
        <row r="54">
          <cell r="A54" t="str">
            <v>품-52</v>
          </cell>
          <cell r="B54" t="str">
            <v>품</v>
          </cell>
          <cell r="C54" t="str">
            <v>-</v>
          </cell>
          <cell r="D54">
            <v>52</v>
          </cell>
          <cell r="E54" t="str">
            <v>FLEX. CONDUIT 포설</v>
          </cell>
          <cell r="F54" t="str">
            <v>가요전선관 (FLEX. 16C)</v>
          </cell>
          <cell r="G54" t="str">
            <v>M</v>
          </cell>
          <cell r="H54">
            <v>73.5</v>
          </cell>
          <cell r="I54">
            <v>1907</v>
          </cell>
          <cell r="J54">
            <v>140164</v>
          </cell>
          <cell r="K54" t="str">
            <v>전기품 7-1</v>
          </cell>
        </row>
        <row r="55">
          <cell r="A55" t="str">
            <v>품-53</v>
          </cell>
          <cell r="B55" t="str">
            <v>품</v>
          </cell>
          <cell r="C55" t="str">
            <v>-</v>
          </cell>
          <cell r="D55">
            <v>53</v>
          </cell>
          <cell r="E55" t="str">
            <v>옥내 CABLE 포설</v>
          </cell>
          <cell r="F55" t="str">
            <v>600V CV 38㎟ 4/C</v>
          </cell>
          <cell r="G55" t="str">
            <v>M</v>
          </cell>
          <cell r="H55">
            <v>8</v>
          </cell>
          <cell r="I55">
            <v>5704</v>
          </cell>
          <cell r="J55">
            <v>45632</v>
          </cell>
          <cell r="K55" t="str">
            <v>전기품 7-9</v>
          </cell>
        </row>
        <row r="56">
          <cell r="A56" t="str">
            <v>품-54</v>
          </cell>
          <cell r="B56" t="str">
            <v>품</v>
          </cell>
          <cell r="C56" t="str">
            <v>-</v>
          </cell>
          <cell r="D56">
            <v>54</v>
          </cell>
          <cell r="E56" t="str">
            <v>옥내 CABLE 포설</v>
          </cell>
          <cell r="F56" t="str">
            <v>600V CV 8㎟ 4/C</v>
          </cell>
          <cell r="G56" t="str">
            <v>M</v>
          </cell>
          <cell r="H56">
            <v>9</v>
          </cell>
          <cell r="I56">
            <v>2392</v>
          </cell>
          <cell r="J56">
            <v>21528</v>
          </cell>
          <cell r="K56" t="str">
            <v>전기품 7-10</v>
          </cell>
        </row>
        <row r="57">
          <cell r="A57" t="str">
            <v>품-55</v>
          </cell>
          <cell r="B57" t="str">
            <v>품</v>
          </cell>
          <cell r="C57" t="str">
            <v>-</v>
          </cell>
          <cell r="D57">
            <v>55</v>
          </cell>
          <cell r="E57" t="str">
            <v>옥내 CABLE 포설</v>
          </cell>
          <cell r="F57" t="str">
            <v>600V CV 3.5㎟ 3/C</v>
          </cell>
          <cell r="G57" t="str">
            <v>M</v>
          </cell>
          <cell r="H57">
            <v>5</v>
          </cell>
          <cell r="I57">
            <v>1349</v>
          </cell>
          <cell r="J57">
            <v>6745</v>
          </cell>
          <cell r="K57" t="str">
            <v>전기품 7-10</v>
          </cell>
        </row>
        <row r="58">
          <cell r="A58" t="str">
            <v>품-56</v>
          </cell>
          <cell r="B58" t="str">
            <v>품</v>
          </cell>
          <cell r="C58" t="str">
            <v>-</v>
          </cell>
          <cell r="D58">
            <v>56</v>
          </cell>
          <cell r="E58" t="str">
            <v>옥내 CABLE 포설</v>
          </cell>
          <cell r="F58" t="str">
            <v>600V CV 5.5㎟ 2/C</v>
          </cell>
          <cell r="G58" t="str">
            <v>M</v>
          </cell>
          <cell r="H58">
            <v>45</v>
          </cell>
          <cell r="I58">
            <v>1104</v>
          </cell>
          <cell r="J58">
            <v>49680</v>
          </cell>
          <cell r="K58" t="str">
            <v>전기품 7-10</v>
          </cell>
        </row>
        <row r="59">
          <cell r="A59" t="str">
            <v>품-57</v>
          </cell>
          <cell r="B59" t="str">
            <v>품</v>
          </cell>
          <cell r="C59" t="str">
            <v>-</v>
          </cell>
          <cell r="D59">
            <v>57</v>
          </cell>
          <cell r="E59" t="str">
            <v>옥내 CABLE 포설</v>
          </cell>
          <cell r="F59" t="str">
            <v>600V CVV 2.0㎟ 3/C</v>
          </cell>
          <cell r="G59" t="str">
            <v>M</v>
          </cell>
          <cell r="H59">
            <v>2.5</v>
          </cell>
          <cell r="I59">
            <v>1165</v>
          </cell>
          <cell r="J59">
            <v>2912</v>
          </cell>
          <cell r="K59" t="str">
            <v>전기품 7-10</v>
          </cell>
        </row>
        <row r="60">
          <cell r="A60" t="str">
            <v>품-58</v>
          </cell>
          <cell r="B60" t="str">
            <v>품</v>
          </cell>
          <cell r="C60" t="str">
            <v>-</v>
          </cell>
          <cell r="D60">
            <v>58</v>
          </cell>
          <cell r="E60" t="str">
            <v>옥내배선</v>
          </cell>
          <cell r="F60" t="str">
            <v>IV 5.5㎟</v>
          </cell>
          <cell r="G60" t="str">
            <v>M</v>
          </cell>
          <cell r="H60">
            <v>151</v>
          </cell>
          <cell r="I60">
            <v>489</v>
          </cell>
          <cell r="J60">
            <v>73839</v>
          </cell>
          <cell r="K60" t="str">
            <v>전기품 7-8</v>
          </cell>
        </row>
        <row r="61">
          <cell r="A61" t="str">
            <v>품-59</v>
          </cell>
          <cell r="B61" t="str">
            <v>품</v>
          </cell>
          <cell r="C61" t="str">
            <v>-</v>
          </cell>
          <cell r="D61">
            <v>59</v>
          </cell>
          <cell r="E61" t="str">
            <v>옥내배선</v>
          </cell>
          <cell r="F61" t="str">
            <v>IV 2.0㎜</v>
          </cell>
          <cell r="G61" t="str">
            <v>M</v>
          </cell>
          <cell r="H61">
            <v>476.5</v>
          </cell>
          <cell r="I61">
            <v>489</v>
          </cell>
          <cell r="J61">
            <v>233008</v>
          </cell>
          <cell r="K61" t="str">
            <v>전기품 7-8</v>
          </cell>
        </row>
        <row r="62">
          <cell r="A62" t="str">
            <v>품-60</v>
          </cell>
          <cell r="B62" t="str">
            <v>품</v>
          </cell>
          <cell r="C62" t="str">
            <v>-</v>
          </cell>
          <cell r="D62">
            <v>60</v>
          </cell>
          <cell r="E62" t="str">
            <v>접지선</v>
          </cell>
          <cell r="F62" t="str">
            <v>GV 5.5㎟ (옥내)</v>
          </cell>
          <cell r="G62" t="str">
            <v>M</v>
          </cell>
          <cell r="H62">
            <v>17</v>
          </cell>
          <cell r="I62">
            <v>489</v>
          </cell>
          <cell r="J62">
            <v>8313</v>
          </cell>
          <cell r="K62" t="str">
            <v>전기품 3-72</v>
          </cell>
        </row>
        <row r="63">
          <cell r="A63" t="str">
            <v>품-61</v>
          </cell>
          <cell r="B63" t="str">
            <v>품</v>
          </cell>
          <cell r="C63" t="str">
            <v>-</v>
          </cell>
          <cell r="D63">
            <v>61</v>
          </cell>
          <cell r="E63" t="str">
            <v>접지선</v>
          </cell>
          <cell r="F63" t="str">
            <v>GV 3.5㎟ (옥내)</v>
          </cell>
          <cell r="G63" t="str">
            <v>M</v>
          </cell>
          <cell r="H63">
            <v>251</v>
          </cell>
          <cell r="I63">
            <v>489</v>
          </cell>
          <cell r="J63">
            <v>122739</v>
          </cell>
          <cell r="K63" t="str">
            <v>전기품 3-72</v>
          </cell>
        </row>
        <row r="64">
          <cell r="A64" t="str">
            <v>품-62</v>
          </cell>
          <cell r="B64" t="str">
            <v>품</v>
          </cell>
          <cell r="C64" t="str">
            <v>-</v>
          </cell>
          <cell r="D64">
            <v>62</v>
          </cell>
          <cell r="E64" t="str">
            <v>4각 BOX신설</v>
          </cell>
          <cell r="F64" t="str">
            <v>4각 BOX 54mm</v>
          </cell>
          <cell r="G64" t="str">
            <v>EA</v>
          </cell>
          <cell r="H64">
            <v>5</v>
          </cell>
          <cell r="I64">
            <v>9780</v>
          </cell>
          <cell r="J64">
            <v>48900</v>
          </cell>
          <cell r="K64" t="str">
            <v>전기품 7-2</v>
          </cell>
        </row>
        <row r="65">
          <cell r="A65" t="str">
            <v>품-63</v>
          </cell>
          <cell r="B65" t="str">
            <v>품</v>
          </cell>
          <cell r="C65" t="str">
            <v>-</v>
          </cell>
          <cell r="D65">
            <v>63</v>
          </cell>
          <cell r="E65" t="str">
            <v>8각 BOX신설</v>
          </cell>
          <cell r="F65" t="str">
            <v>8각 BOX 54mm</v>
          </cell>
          <cell r="G65" t="str">
            <v>EA</v>
          </cell>
          <cell r="H65">
            <v>57</v>
          </cell>
          <cell r="I65">
            <v>9780</v>
          </cell>
          <cell r="J65">
            <v>557460</v>
          </cell>
          <cell r="K65" t="str">
            <v>전기품 7-2</v>
          </cell>
        </row>
        <row r="66">
          <cell r="A66" t="str">
            <v>품-64</v>
          </cell>
          <cell r="B66" t="str">
            <v>품</v>
          </cell>
          <cell r="C66" t="str">
            <v>-</v>
          </cell>
          <cell r="D66">
            <v>64</v>
          </cell>
          <cell r="E66" t="str">
            <v>S/W BOX신설</v>
          </cell>
          <cell r="F66" t="str">
            <v>S/W BOX 1개용</v>
          </cell>
          <cell r="G66" t="str">
            <v>EA</v>
          </cell>
          <cell r="H66">
            <v>5</v>
          </cell>
          <cell r="I66">
            <v>9780</v>
          </cell>
          <cell r="J66">
            <v>48900</v>
          </cell>
          <cell r="K66" t="str">
            <v>전기품 7-2</v>
          </cell>
        </row>
        <row r="67">
          <cell r="A67" t="str">
            <v>품-65</v>
          </cell>
          <cell r="B67" t="str">
            <v>품</v>
          </cell>
          <cell r="C67" t="str">
            <v>-</v>
          </cell>
          <cell r="D67">
            <v>65</v>
          </cell>
          <cell r="E67" t="str">
            <v>S/W BOX신설</v>
          </cell>
          <cell r="F67" t="str">
            <v>S/W BOX 2개용</v>
          </cell>
          <cell r="G67" t="str">
            <v>EA</v>
          </cell>
          <cell r="H67">
            <v>2</v>
          </cell>
          <cell r="I67">
            <v>9780</v>
          </cell>
          <cell r="J67">
            <v>19560</v>
          </cell>
          <cell r="K67" t="str">
            <v>전기품 7-2</v>
          </cell>
        </row>
        <row r="68">
          <cell r="A68" t="str">
            <v>품-66</v>
          </cell>
          <cell r="B68" t="str">
            <v>품</v>
          </cell>
          <cell r="C68" t="str">
            <v>-</v>
          </cell>
          <cell r="D68">
            <v>66</v>
          </cell>
          <cell r="E68" t="str">
            <v>JUNCTION BOX신설</v>
          </cell>
          <cell r="F68" t="str">
            <v>100X100X54</v>
          </cell>
          <cell r="G68" t="str">
            <v>EA</v>
          </cell>
          <cell r="H68">
            <v>1</v>
          </cell>
          <cell r="I68">
            <v>17115</v>
          </cell>
          <cell r="J68">
            <v>17115</v>
          </cell>
          <cell r="K68" t="str">
            <v>전기품 7-3</v>
          </cell>
        </row>
        <row r="69">
          <cell r="A69" t="str">
            <v>품-67</v>
          </cell>
          <cell r="B69" t="str">
            <v>품</v>
          </cell>
          <cell r="C69" t="str">
            <v>-</v>
          </cell>
          <cell r="D69">
            <v>67</v>
          </cell>
          <cell r="E69" t="str">
            <v>4각 BOX 커버 신설</v>
          </cell>
          <cell r="F69" t="str">
            <v>4각 BOX 커버</v>
          </cell>
          <cell r="G69" t="str">
            <v>EA</v>
          </cell>
          <cell r="H69">
            <v>2</v>
          </cell>
          <cell r="I69">
            <v>1467</v>
          </cell>
          <cell r="J69">
            <v>2934</v>
          </cell>
          <cell r="K69" t="str">
            <v>전기품 7-18</v>
          </cell>
        </row>
        <row r="70">
          <cell r="A70" t="str">
            <v>품-68</v>
          </cell>
          <cell r="B70" t="str">
            <v>품</v>
          </cell>
          <cell r="C70" t="str">
            <v>-</v>
          </cell>
          <cell r="D70">
            <v>68</v>
          </cell>
          <cell r="E70" t="str">
            <v>8각 BOX 커버 신설</v>
          </cell>
          <cell r="F70" t="str">
            <v>8각 BOX 커버</v>
          </cell>
          <cell r="G70" t="str">
            <v>EA</v>
          </cell>
          <cell r="H70">
            <v>57</v>
          </cell>
          <cell r="I70">
            <v>1467</v>
          </cell>
          <cell r="J70">
            <v>83619</v>
          </cell>
          <cell r="K70" t="str">
            <v>전기품 7-18</v>
          </cell>
        </row>
        <row r="71">
          <cell r="A71" t="str">
            <v>품-69</v>
          </cell>
          <cell r="B71" t="str">
            <v>품</v>
          </cell>
          <cell r="C71" t="str">
            <v>-</v>
          </cell>
          <cell r="D71">
            <v>69</v>
          </cell>
          <cell r="E71" t="str">
            <v>스위치신설</v>
          </cell>
          <cell r="F71" t="str">
            <v>15A 250V 1접점</v>
          </cell>
          <cell r="G71" t="str">
            <v>EA</v>
          </cell>
          <cell r="H71">
            <v>3</v>
          </cell>
          <cell r="I71">
            <v>3178</v>
          </cell>
          <cell r="J71">
            <v>9534</v>
          </cell>
          <cell r="K71" t="str">
            <v>전기품 7-14-나</v>
          </cell>
        </row>
        <row r="72">
          <cell r="A72" t="str">
            <v>품-70</v>
          </cell>
          <cell r="B72" t="str">
            <v>품</v>
          </cell>
          <cell r="C72" t="str">
            <v>-</v>
          </cell>
          <cell r="D72">
            <v>70</v>
          </cell>
          <cell r="E72" t="str">
            <v>스위치신설</v>
          </cell>
          <cell r="F72" t="str">
            <v>15A 250V 4접점</v>
          </cell>
          <cell r="G72" t="str">
            <v>EA</v>
          </cell>
          <cell r="H72">
            <v>2</v>
          </cell>
          <cell r="I72">
            <v>4890</v>
          </cell>
          <cell r="J72">
            <v>9780</v>
          </cell>
          <cell r="K72" t="str">
            <v>전기품 7-14-나</v>
          </cell>
        </row>
        <row r="73">
          <cell r="A73" t="str">
            <v>품-71</v>
          </cell>
          <cell r="B73" t="str">
            <v>품</v>
          </cell>
          <cell r="C73" t="str">
            <v>-</v>
          </cell>
          <cell r="D73">
            <v>71</v>
          </cell>
          <cell r="E73" t="str">
            <v>매입접지콘센트</v>
          </cell>
          <cell r="F73" t="str">
            <v>15A 250V 1구</v>
          </cell>
          <cell r="G73" t="str">
            <v>EA</v>
          </cell>
          <cell r="H73">
            <v>1</v>
          </cell>
          <cell r="I73">
            <v>3912</v>
          </cell>
          <cell r="J73">
            <v>3912</v>
          </cell>
          <cell r="K73" t="str">
            <v>전기품 7-14</v>
          </cell>
        </row>
        <row r="74">
          <cell r="A74" t="str">
            <v>품-72</v>
          </cell>
          <cell r="B74" t="str">
            <v>품</v>
          </cell>
          <cell r="C74" t="str">
            <v>-</v>
          </cell>
          <cell r="D74">
            <v>72</v>
          </cell>
          <cell r="E74" t="str">
            <v>매입접지콘센트</v>
          </cell>
          <cell r="F74" t="str">
            <v>15A 250V 2구</v>
          </cell>
          <cell r="G74" t="str">
            <v>EA</v>
          </cell>
          <cell r="H74">
            <v>3</v>
          </cell>
          <cell r="I74">
            <v>4694</v>
          </cell>
          <cell r="J74">
            <v>14082</v>
          </cell>
          <cell r="K74" t="str">
            <v>전기품 7-14</v>
          </cell>
        </row>
        <row r="75">
          <cell r="A75" t="str">
            <v>품-73</v>
          </cell>
          <cell r="B75" t="str">
            <v>품</v>
          </cell>
          <cell r="C75" t="str">
            <v>-</v>
          </cell>
          <cell r="D75">
            <v>73</v>
          </cell>
          <cell r="E75" t="str">
            <v>분전반(L-M)</v>
          </cell>
          <cell r="F75" t="str">
            <v>W:600xD:150xH:1200</v>
          </cell>
          <cell r="G75" t="str">
            <v>면</v>
          </cell>
          <cell r="H75">
            <v>1</v>
          </cell>
          <cell r="I75">
            <v>192179</v>
          </cell>
          <cell r="J75">
            <v>192179</v>
          </cell>
          <cell r="K75" t="str">
            <v>전기품 7-11</v>
          </cell>
        </row>
        <row r="76">
          <cell r="A76" t="str">
            <v>품-74</v>
          </cell>
          <cell r="B76" t="str">
            <v>품</v>
          </cell>
          <cell r="C76" t="str">
            <v>-</v>
          </cell>
          <cell r="D76">
            <v>74</v>
          </cell>
          <cell r="E76" t="str">
            <v>분전반(P-SUMP)</v>
          </cell>
          <cell r="F76" t="str">
            <v>W:800xD:250xH:1000</v>
          </cell>
          <cell r="G76" t="str">
            <v>면</v>
          </cell>
          <cell r="H76">
            <v>1</v>
          </cell>
          <cell r="I76">
            <v>94378</v>
          </cell>
          <cell r="J76">
            <v>94378</v>
          </cell>
          <cell r="K76" t="str">
            <v>전기품 7-11</v>
          </cell>
        </row>
        <row r="77">
          <cell r="A77" t="str">
            <v>품-75</v>
          </cell>
          <cell r="B77" t="str">
            <v>품</v>
          </cell>
          <cell r="C77" t="str">
            <v>-</v>
          </cell>
          <cell r="D77">
            <v>75</v>
          </cell>
          <cell r="E77" t="str">
            <v>등기구설치</v>
          </cell>
          <cell r="F77" t="str">
            <v>FL 2/32W(A TYPE)</v>
          </cell>
          <cell r="G77" t="str">
            <v>EA</v>
          </cell>
          <cell r="H77">
            <v>2</v>
          </cell>
          <cell r="I77">
            <v>22494</v>
          </cell>
          <cell r="J77">
            <v>44988</v>
          </cell>
          <cell r="K77" t="str">
            <v>전기품 7-16</v>
          </cell>
        </row>
        <row r="78">
          <cell r="A78" t="str">
            <v>품-76</v>
          </cell>
          <cell r="B78" t="str">
            <v>품</v>
          </cell>
          <cell r="C78" t="str">
            <v>-</v>
          </cell>
          <cell r="D78">
            <v>76</v>
          </cell>
          <cell r="E78" t="str">
            <v>등기구설치</v>
          </cell>
          <cell r="F78" t="str">
            <v>FL 1/32W(B TYPE)</v>
          </cell>
          <cell r="G78" t="str">
            <v>EA</v>
          </cell>
          <cell r="H78">
            <v>21</v>
          </cell>
          <cell r="I78">
            <v>18337</v>
          </cell>
          <cell r="J78">
            <v>385077</v>
          </cell>
          <cell r="K78" t="str">
            <v>전기품 7-16</v>
          </cell>
        </row>
        <row r="79">
          <cell r="A79" t="str">
            <v>품-77</v>
          </cell>
          <cell r="B79" t="str">
            <v>품</v>
          </cell>
          <cell r="C79" t="str">
            <v>-</v>
          </cell>
          <cell r="D79">
            <v>77</v>
          </cell>
          <cell r="E79" t="str">
            <v>등기구설치</v>
          </cell>
          <cell r="F79" t="str">
            <v>FL 1/32W(C TYPE)</v>
          </cell>
          <cell r="G79" t="str">
            <v>EA</v>
          </cell>
          <cell r="H79">
            <v>4</v>
          </cell>
          <cell r="I79">
            <v>11980</v>
          </cell>
          <cell r="J79">
            <v>47920</v>
          </cell>
          <cell r="K79" t="str">
            <v>전기품 7-16</v>
          </cell>
        </row>
        <row r="80">
          <cell r="A80" t="str">
            <v>품-78</v>
          </cell>
          <cell r="B80" t="str">
            <v>품</v>
          </cell>
          <cell r="C80" t="str">
            <v>-</v>
          </cell>
          <cell r="D80">
            <v>78</v>
          </cell>
          <cell r="E80" t="str">
            <v>등기구설치</v>
          </cell>
          <cell r="F80" t="str">
            <v>FUL 2/13W(D TYPE)</v>
          </cell>
          <cell r="G80" t="str">
            <v>EA</v>
          </cell>
          <cell r="H80">
            <v>22</v>
          </cell>
          <cell r="I80">
            <v>14670</v>
          </cell>
          <cell r="J80">
            <v>322740</v>
          </cell>
          <cell r="K80" t="str">
            <v>전기품 7-16</v>
          </cell>
        </row>
        <row r="81">
          <cell r="A81" t="str">
            <v>품-79</v>
          </cell>
          <cell r="B81" t="str">
            <v>품</v>
          </cell>
          <cell r="C81" t="str">
            <v>-</v>
          </cell>
          <cell r="D81">
            <v>79</v>
          </cell>
          <cell r="E81" t="str">
            <v>등기구설치</v>
          </cell>
          <cell r="F81" t="str">
            <v>IL 1/60W(E TYPE)</v>
          </cell>
          <cell r="G81" t="str">
            <v>EA</v>
          </cell>
          <cell r="H81">
            <v>10</v>
          </cell>
          <cell r="I81">
            <v>8802</v>
          </cell>
          <cell r="J81">
            <v>88020</v>
          </cell>
          <cell r="K81" t="str">
            <v>전기품 7-15</v>
          </cell>
        </row>
        <row r="82">
          <cell r="A82" t="str">
            <v>품-80</v>
          </cell>
          <cell r="B82" t="str">
            <v>품</v>
          </cell>
          <cell r="C82" t="str">
            <v>-</v>
          </cell>
          <cell r="D82">
            <v>80</v>
          </cell>
          <cell r="E82" t="str">
            <v>콘크리트근가철거</v>
          </cell>
          <cell r="F82" t="str">
            <v>1.2M이하</v>
          </cell>
          <cell r="G82" t="str">
            <v>EA</v>
          </cell>
          <cell r="H82">
            <v>142</v>
          </cell>
          <cell r="I82">
            <v>17484</v>
          </cell>
          <cell r="J82">
            <v>2482728</v>
          </cell>
          <cell r="K82" t="str">
            <v>전기품 5-14-1</v>
          </cell>
        </row>
        <row r="83">
          <cell r="A83" t="str">
            <v>품-81</v>
          </cell>
          <cell r="B83" t="str">
            <v>품</v>
          </cell>
          <cell r="C83" t="str">
            <v>-</v>
          </cell>
          <cell r="D83">
            <v>81</v>
          </cell>
          <cell r="E83" t="str">
            <v>접지봉 철거</v>
          </cell>
          <cell r="F83" t="str">
            <v>φ14×1000L</v>
          </cell>
          <cell r="G83" t="str">
            <v>EA</v>
          </cell>
          <cell r="H83">
            <v>83</v>
          </cell>
          <cell r="I83">
            <v>10156</v>
          </cell>
          <cell r="J83">
            <v>842948</v>
          </cell>
          <cell r="K83" t="str">
            <v>전기품 3-72</v>
          </cell>
        </row>
        <row r="84">
          <cell r="A84" t="str">
            <v>품-82</v>
          </cell>
          <cell r="B84" t="str">
            <v>품</v>
          </cell>
          <cell r="C84" t="str">
            <v>-</v>
          </cell>
          <cell r="D84">
            <v>82</v>
          </cell>
          <cell r="E84" t="str">
            <v>접지선 철거</v>
          </cell>
          <cell r="F84" t="str">
            <v>7/2.0mm2</v>
          </cell>
          <cell r="G84" t="str">
            <v>M</v>
          </cell>
          <cell r="H84">
            <v>1250</v>
          </cell>
          <cell r="I84">
            <v>16504</v>
          </cell>
          <cell r="J84">
            <v>20630000</v>
          </cell>
          <cell r="K84" t="str">
            <v>전기품 3-72</v>
          </cell>
        </row>
        <row r="85">
          <cell r="A85" t="str">
            <v>품-83</v>
          </cell>
          <cell r="B85" t="str">
            <v>품</v>
          </cell>
          <cell r="C85" t="str">
            <v>-</v>
          </cell>
          <cell r="D85">
            <v>83</v>
          </cell>
          <cell r="E85" t="str">
            <v>지선 철거</v>
          </cell>
          <cell r="F85" t="str">
            <v>7/2.6</v>
          </cell>
          <cell r="G85" t="str">
            <v>본</v>
          </cell>
          <cell r="H85">
            <v>54</v>
          </cell>
          <cell r="I85">
            <v>16504</v>
          </cell>
          <cell r="J85">
            <v>891216</v>
          </cell>
          <cell r="K85" t="str">
            <v>전기품 5-15</v>
          </cell>
        </row>
        <row r="86">
          <cell r="A86" t="str">
            <v>품-84</v>
          </cell>
          <cell r="B86" t="str">
            <v>품</v>
          </cell>
          <cell r="C86" t="str">
            <v>-</v>
          </cell>
          <cell r="D86">
            <v>84</v>
          </cell>
          <cell r="E86" t="str">
            <v>배전용 완철 철거</v>
          </cell>
          <cell r="F86" t="str">
            <v>3m이하</v>
          </cell>
          <cell r="G86" t="str">
            <v>EA</v>
          </cell>
          <cell r="H86">
            <v>65</v>
          </cell>
          <cell r="I86">
            <v>3590</v>
          </cell>
          <cell r="J86">
            <v>233350</v>
          </cell>
          <cell r="K86" t="str">
            <v>전기품 5-16</v>
          </cell>
        </row>
        <row r="87">
          <cell r="A87" t="str">
            <v>품-85</v>
          </cell>
          <cell r="B87" t="str">
            <v>품</v>
          </cell>
          <cell r="C87" t="str">
            <v>-</v>
          </cell>
          <cell r="D87">
            <v>85</v>
          </cell>
          <cell r="E87" t="str">
            <v>경완철 철거</v>
          </cell>
          <cell r="F87" t="str">
            <v>3m이하</v>
          </cell>
          <cell r="G87" t="str">
            <v>EA</v>
          </cell>
          <cell r="H87">
            <v>123</v>
          </cell>
          <cell r="I87">
            <v>3590</v>
          </cell>
          <cell r="J87">
            <v>441570</v>
          </cell>
          <cell r="K87" t="str">
            <v>전기품 5-16</v>
          </cell>
        </row>
        <row r="88">
          <cell r="A88" t="str">
            <v>품-86</v>
          </cell>
          <cell r="B88" t="str">
            <v>품</v>
          </cell>
          <cell r="C88" t="str">
            <v>-</v>
          </cell>
          <cell r="D88">
            <v>86</v>
          </cell>
          <cell r="E88" t="str">
            <v>랙크철거</v>
          </cell>
          <cell r="F88" t="str">
            <v>랙크 1선용</v>
          </cell>
          <cell r="G88" t="str">
            <v>EA</v>
          </cell>
          <cell r="H88">
            <v>144</v>
          </cell>
          <cell r="I88">
            <v>3086</v>
          </cell>
          <cell r="J88">
            <v>444384</v>
          </cell>
          <cell r="K88" t="str">
            <v>전기품 5-18</v>
          </cell>
        </row>
        <row r="89">
          <cell r="A89" t="str">
            <v>품-87</v>
          </cell>
          <cell r="B89" t="str">
            <v>품</v>
          </cell>
          <cell r="C89" t="str">
            <v>-</v>
          </cell>
          <cell r="D89">
            <v>87</v>
          </cell>
          <cell r="E89" t="str">
            <v>랙크철거</v>
          </cell>
          <cell r="F89" t="str">
            <v>랙크 3선용</v>
          </cell>
          <cell r="G89" t="str">
            <v>EA</v>
          </cell>
          <cell r="H89">
            <v>2</v>
          </cell>
          <cell r="I89">
            <v>6841</v>
          </cell>
          <cell r="J89">
            <v>13682</v>
          </cell>
          <cell r="K89" t="str">
            <v>전기품 5-18</v>
          </cell>
        </row>
        <row r="90">
          <cell r="A90" t="str">
            <v>품-88</v>
          </cell>
          <cell r="B90" t="str">
            <v>품</v>
          </cell>
          <cell r="C90" t="str">
            <v>-</v>
          </cell>
          <cell r="D90">
            <v>88</v>
          </cell>
          <cell r="E90" t="str">
            <v>랙크철거</v>
          </cell>
          <cell r="F90" t="str">
            <v>랙크 4선용</v>
          </cell>
          <cell r="G90" t="str">
            <v>EA</v>
          </cell>
          <cell r="H90">
            <v>1</v>
          </cell>
          <cell r="I90">
            <v>8759</v>
          </cell>
          <cell r="J90">
            <v>8759</v>
          </cell>
          <cell r="K90" t="str">
            <v>전기품 5-18</v>
          </cell>
        </row>
        <row r="91">
          <cell r="A91" t="str">
            <v>품-89</v>
          </cell>
          <cell r="B91" t="str">
            <v>품</v>
          </cell>
          <cell r="C91" t="str">
            <v>-</v>
          </cell>
          <cell r="D91">
            <v>89</v>
          </cell>
          <cell r="E91" t="str">
            <v>현수애자 철거</v>
          </cell>
          <cell r="F91" t="str">
            <v>특고압용</v>
          </cell>
          <cell r="G91" t="str">
            <v>EA</v>
          </cell>
          <cell r="H91">
            <v>846</v>
          </cell>
          <cell r="I91">
            <v>3394</v>
          </cell>
          <cell r="J91">
            <v>2871324</v>
          </cell>
          <cell r="K91" t="str">
            <v>전기품 5-18</v>
          </cell>
        </row>
        <row r="92">
          <cell r="A92" t="str">
            <v>품-90</v>
          </cell>
          <cell r="B92" t="str">
            <v>품</v>
          </cell>
          <cell r="C92" t="str">
            <v>-</v>
          </cell>
          <cell r="D92">
            <v>90</v>
          </cell>
          <cell r="E92" t="str">
            <v>핀애자 철거</v>
          </cell>
          <cell r="F92" t="str">
            <v>특고압용</v>
          </cell>
          <cell r="G92" t="str">
            <v>EA</v>
          </cell>
          <cell r="H92">
            <v>88</v>
          </cell>
          <cell r="I92">
            <v>4954</v>
          </cell>
          <cell r="J92">
            <v>435952</v>
          </cell>
          <cell r="K92" t="str">
            <v>전기품 5-18</v>
          </cell>
        </row>
        <row r="93">
          <cell r="A93" t="str">
            <v>품-91</v>
          </cell>
          <cell r="B93" t="str">
            <v>품</v>
          </cell>
          <cell r="C93" t="str">
            <v>-</v>
          </cell>
          <cell r="D93">
            <v>91</v>
          </cell>
          <cell r="E93" t="str">
            <v>스리브커버철거</v>
          </cell>
          <cell r="F93" t="str">
            <v>22.9KV용(분기스리브용)</v>
          </cell>
          <cell r="G93" t="str">
            <v>EA</v>
          </cell>
          <cell r="H93">
            <v>363</v>
          </cell>
          <cell r="I93">
            <v>2034</v>
          </cell>
          <cell r="J93">
            <v>738342</v>
          </cell>
          <cell r="K93" t="str">
            <v>전기품 5-22</v>
          </cell>
        </row>
        <row r="94">
          <cell r="A94" t="str">
            <v>품-92</v>
          </cell>
          <cell r="B94" t="str">
            <v>품</v>
          </cell>
          <cell r="C94" t="str">
            <v>-</v>
          </cell>
          <cell r="D94">
            <v>92</v>
          </cell>
          <cell r="E94" t="str">
            <v>가공지선지지대철거</v>
          </cell>
          <cell r="F94" t="str">
            <v>내장.직선용</v>
          </cell>
          <cell r="G94" t="str">
            <v>EA</v>
          </cell>
          <cell r="H94">
            <v>76</v>
          </cell>
          <cell r="I94">
            <v>9684</v>
          </cell>
          <cell r="J94">
            <v>735984</v>
          </cell>
          <cell r="K94" t="str">
            <v>전기품 5-16</v>
          </cell>
        </row>
        <row r="95">
          <cell r="A95" t="str">
            <v>품-93</v>
          </cell>
          <cell r="B95" t="str">
            <v>품</v>
          </cell>
          <cell r="C95" t="str">
            <v>-</v>
          </cell>
          <cell r="D95">
            <v>93</v>
          </cell>
          <cell r="E95" t="str">
            <v>가공지선철거</v>
          </cell>
          <cell r="F95" t="str">
            <v>강연선 7/2.6</v>
          </cell>
          <cell r="G95" t="str">
            <v>M</v>
          </cell>
          <cell r="H95">
            <v>3987</v>
          </cell>
          <cell r="I95">
            <v>481</v>
          </cell>
          <cell r="J95">
            <v>1917747</v>
          </cell>
          <cell r="K95" t="str">
            <v>전기품 5-12</v>
          </cell>
        </row>
        <row r="96">
          <cell r="A96" t="str">
            <v>품-94</v>
          </cell>
          <cell r="B96" t="str">
            <v>품</v>
          </cell>
          <cell r="C96" t="str">
            <v>-</v>
          </cell>
          <cell r="D96">
            <v>94</v>
          </cell>
          <cell r="E96" t="str">
            <v>배전선 철거</v>
          </cell>
          <cell r="F96" t="str">
            <v>ACSR 95㎟</v>
          </cell>
          <cell r="G96" t="str">
            <v>M</v>
          </cell>
          <cell r="H96">
            <v>10631</v>
          </cell>
          <cell r="I96">
            <v>649</v>
          </cell>
          <cell r="J96">
            <v>6899519</v>
          </cell>
          <cell r="K96" t="str">
            <v>전기품 5-19</v>
          </cell>
        </row>
        <row r="97">
          <cell r="A97" t="str">
            <v>품-95</v>
          </cell>
          <cell r="B97" t="str">
            <v>품</v>
          </cell>
          <cell r="C97" t="str">
            <v>-</v>
          </cell>
          <cell r="D97">
            <v>95</v>
          </cell>
          <cell r="E97" t="str">
            <v>배전선 철거</v>
          </cell>
          <cell r="F97" t="str">
            <v>ACSR 58㎟</v>
          </cell>
          <cell r="G97" t="str">
            <v>M</v>
          </cell>
          <cell r="H97">
            <v>3407</v>
          </cell>
          <cell r="I97">
            <v>446</v>
          </cell>
          <cell r="J97">
            <v>1519522</v>
          </cell>
          <cell r="K97" t="str">
            <v>전기품 5-19</v>
          </cell>
        </row>
        <row r="98">
          <cell r="A98" t="str">
            <v>품-96</v>
          </cell>
          <cell r="B98" t="str">
            <v>품</v>
          </cell>
          <cell r="C98" t="str">
            <v>-</v>
          </cell>
          <cell r="D98">
            <v>96</v>
          </cell>
          <cell r="E98" t="str">
            <v>CNCV 철거(가공)</v>
          </cell>
          <cell r="F98" t="str">
            <v>22.9KV 100mm2 - 1/C</v>
          </cell>
          <cell r="G98" t="str">
            <v>M</v>
          </cell>
          <cell r="H98">
            <v>3480</v>
          </cell>
          <cell r="I98">
            <v>957</v>
          </cell>
          <cell r="J98">
            <v>3330360</v>
          </cell>
          <cell r="K98" t="str">
            <v>전기품 5-38</v>
          </cell>
        </row>
        <row r="99">
          <cell r="A99" t="str">
            <v>품-97</v>
          </cell>
          <cell r="B99" t="str">
            <v>품</v>
          </cell>
          <cell r="C99" t="str">
            <v>-</v>
          </cell>
          <cell r="D99">
            <v>97</v>
          </cell>
          <cell r="E99" t="str">
            <v>CNCV 철거(가공)</v>
          </cell>
          <cell r="F99" t="str">
            <v>22.9KV 60mm2 - 1/C</v>
          </cell>
          <cell r="G99" t="str">
            <v>M</v>
          </cell>
          <cell r="H99">
            <v>821</v>
          </cell>
          <cell r="I99">
            <v>717</v>
          </cell>
          <cell r="J99">
            <v>588657</v>
          </cell>
          <cell r="K99" t="str">
            <v>전기품 5-38</v>
          </cell>
        </row>
        <row r="100">
          <cell r="A100" t="str">
            <v>품-98</v>
          </cell>
          <cell r="B100" t="str">
            <v>품</v>
          </cell>
          <cell r="C100" t="str">
            <v>-</v>
          </cell>
          <cell r="D100">
            <v>98</v>
          </cell>
          <cell r="E100" t="str">
            <v>경완철 철거</v>
          </cell>
          <cell r="F100" t="str">
            <v>2m이하</v>
          </cell>
          <cell r="G100" t="str">
            <v>EA</v>
          </cell>
          <cell r="H100">
            <v>2</v>
          </cell>
          <cell r="I100">
            <v>2393</v>
          </cell>
          <cell r="J100">
            <v>4786</v>
          </cell>
          <cell r="K100" t="str">
            <v>전기품 5-16</v>
          </cell>
        </row>
        <row r="101">
          <cell r="A101" t="str">
            <v>품-99</v>
          </cell>
          <cell r="B101" t="str">
            <v>품</v>
          </cell>
          <cell r="C101" t="str">
            <v>-</v>
          </cell>
          <cell r="D101">
            <v>99</v>
          </cell>
          <cell r="E101" t="str">
            <v>COS 철거</v>
          </cell>
          <cell r="F101" t="str">
            <v>특고압용</v>
          </cell>
          <cell r="G101" t="str">
            <v>EA</v>
          </cell>
          <cell r="H101">
            <v>65</v>
          </cell>
          <cell r="I101">
            <v>12657</v>
          </cell>
          <cell r="J101">
            <v>822705</v>
          </cell>
          <cell r="K101" t="str">
            <v>전기품 5-27-나</v>
          </cell>
        </row>
        <row r="102">
          <cell r="A102" t="str">
            <v>품-100</v>
          </cell>
          <cell r="B102" t="str">
            <v>품</v>
          </cell>
          <cell r="C102" t="str">
            <v>-</v>
          </cell>
          <cell r="D102">
            <v>100</v>
          </cell>
          <cell r="E102" t="str">
            <v>휴즈링크 철거</v>
          </cell>
          <cell r="F102" t="str">
            <v>22.9KV용</v>
          </cell>
          <cell r="G102" t="str">
            <v>EA</v>
          </cell>
          <cell r="H102">
            <v>65</v>
          </cell>
          <cell r="I102">
            <v>3337</v>
          </cell>
          <cell r="J102">
            <v>216905</v>
          </cell>
          <cell r="K102" t="str">
            <v>전기품 5-27-나</v>
          </cell>
        </row>
        <row r="103">
          <cell r="A103" t="str">
            <v>품-101</v>
          </cell>
          <cell r="B103" t="str">
            <v>품</v>
          </cell>
          <cell r="C103" t="str">
            <v>-</v>
          </cell>
          <cell r="D103">
            <v>101</v>
          </cell>
          <cell r="E103" t="str">
            <v>PAD TR 철거</v>
          </cell>
          <cell r="F103" t="str">
            <v>3φ100KVA</v>
          </cell>
          <cell r="G103" t="str">
            <v>대</v>
          </cell>
          <cell r="H103">
            <v>1</v>
          </cell>
          <cell r="I103">
            <v>150832</v>
          </cell>
          <cell r="J103">
            <v>150832</v>
          </cell>
          <cell r="K103" t="str">
            <v>전기품 5-26</v>
          </cell>
        </row>
        <row r="104">
          <cell r="A104" t="str">
            <v>품-102</v>
          </cell>
          <cell r="B104" t="str">
            <v>품</v>
          </cell>
          <cell r="C104" t="str">
            <v>-</v>
          </cell>
          <cell r="D104">
            <v>102</v>
          </cell>
          <cell r="E104" t="str">
            <v>PAD TR 철거</v>
          </cell>
          <cell r="F104" t="str">
            <v>3φ200KVA</v>
          </cell>
          <cell r="G104" t="str">
            <v>대</v>
          </cell>
          <cell r="H104">
            <v>1</v>
          </cell>
          <cell r="I104">
            <v>260964</v>
          </cell>
          <cell r="J104">
            <v>260964</v>
          </cell>
          <cell r="K104" t="str">
            <v>전기품 5-26</v>
          </cell>
        </row>
        <row r="105">
          <cell r="A105" t="str">
            <v>품-103</v>
          </cell>
          <cell r="B105" t="str">
            <v>품</v>
          </cell>
          <cell r="C105" t="str">
            <v>-</v>
          </cell>
          <cell r="D105">
            <v>103</v>
          </cell>
          <cell r="E105" t="str">
            <v>PAD TR 철거</v>
          </cell>
          <cell r="F105" t="str">
            <v>3φ300KVA</v>
          </cell>
          <cell r="G105" t="str">
            <v>대</v>
          </cell>
          <cell r="H105">
            <v>1</v>
          </cell>
          <cell r="I105">
            <v>323213</v>
          </cell>
          <cell r="J105">
            <v>323213</v>
          </cell>
          <cell r="K105" t="str">
            <v>전기품 5-26</v>
          </cell>
        </row>
        <row r="106">
          <cell r="A106" t="str">
            <v>품-104</v>
          </cell>
          <cell r="B106" t="str">
            <v>품</v>
          </cell>
          <cell r="C106" t="str">
            <v>-</v>
          </cell>
          <cell r="D106">
            <v>104</v>
          </cell>
          <cell r="E106" t="str">
            <v>PAD TR 철거</v>
          </cell>
          <cell r="F106" t="str">
            <v>3φ750KVA</v>
          </cell>
          <cell r="G106" t="str">
            <v>대</v>
          </cell>
          <cell r="H106">
            <v>1</v>
          </cell>
          <cell r="I106">
            <v>557842</v>
          </cell>
          <cell r="J106">
            <v>557842</v>
          </cell>
          <cell r="K106" t="str">
            <v>전기품 5-26</v>
          </cell>
        </row>
        <row r="107">
          <cell r="A107" t="str">
            <v>품-105</v>
          </cell>
          <cell r="B107" t="str">
            <v>품</v>
          </cell>
          <cell r="C107" t="str">
            <v>-</v>
          </cell>
          <cell r="D107">
            <v>105</v>
          </cell>
          <cell r="E107" t="str">
            <v>MOF 철거</v>
          </cell>
          <cell r="F107" t="str">
            <v>500A이하</v>
          </cell>
          <cell r="G107" t="str">
            <v>대</v>
          </cell>
          <cell r="H107">
            <v>1</v>
          </cell>
          <cell r="I107">
            <v>124275</v>
          </cell>
          <cell r="J107">
            <v>124275</v>
          </cell>
          <cell r="K107" t="str">
            <v>전기품 3-12</v>
          </cell>
        </row>
        <row r="108">
          <cell r="A108" t="str">
            <v>품-106</v>
          </cell>
          <cell r="B108" t="str">
            <v>품</v>
          </cell>
          <cell r="C108" t="str">
            <v>-</v>
          </cell>
          <cell r="D108">
            <v>106</v>
          </cell>
          <cell r="E108" t="str">
            <v>G/S 철거</v>
          </cell>
          <cell r="F108" t="str">
            <v>SF6 GAS</v>
          </cell>
          <cell r="G108" t="str">
            <v>대</v>
          </cell>
          <cell r="H108">
            <v>4</v>
          </cell>
          <cell r="I108">
            <v>84302</v>
          </cell>
          <cell r="J108">
            <v>337208</v>
          </cell>
          <cell r="K108" t="str">
            <v>전기품 5-28</v>
          </cell>
        </row>
        <row r="109">
          <cell r="A109" t="str">
            <v>품-107</v>
          </cell>
          <cell r="B109" t="str">
            <v>품</v>
          </cell>
          <cell r="C109" t="str">
            <v>-</v>
          </cell>
          <cell r="D109">
            <v>107</v>
          </cell>
          <cell r="E109" t="str">
            <v>AS 철거</v>
          </cell>
          <cell r="F109" t="str">
            <v>500A이하</v>
          </cell>
          <cell r="G109" t="str">
            <v>대</v>
          </cell>
          <cell r="H109">
            <v>2</v>
          </cell>
          <cell r="I109">
            <v>32138</v>
          </cell>
          <cell r="J109">
            <v>64276</v>
          </cell>
          <cell r="K109" t="str">
            <v>전기품 5-27-1</v>
          </cell>
        </row>
        <row r="110">
          <cell r="A110" t="str">
            <v>품-108</v>
          </cell>
          <cell r="B110" t="str">
            <v>품</v>
          </cell>
          <cell r="C110" t="str">
            <v>-</v>
          </cell>
          <cell r="D110">
            <v>108</v>
          </cell>
          <cell r="E110" t="str">
            <v>피뢰기 철거</v>
          </cell>
          <cell r="F110" t="str">
            <v>22.9KV용</v>
          </cell>
          <cell r="G110" t="str">
            <v>EA</v>
          </cell>
          <cell r="H110">
            <v>30</v>
          </cell>
          <cell r="I110">
            <v>5839</v>
          </cell>
          <cell r="J110">
            <v>175170</v>
          </cell>
          <cell r="K110" t="str">
            <v>전기품 5-31</v>
          </cell>
        </row>
        <row r="111">
          <cell r="A111" t="str">
            <v>품-109</v>
          </cell>
          <cell r="B111" t="str">
            <v>품</v>
          </cell>
          <cell r="C111" t="str">
            <v>-</v>
          </cell>
          <cell r="D111">
            <v>109</v>
          </cell>
          <cell r="E111" t="str">
            <v>FEP 전선관 부설</v>
          </cell>
          <cell r="F111" t="str">
            <v>FEP φ150 (4열 동시 포설)</v>
          </cell>
          <cell r="G111" t="str">
            <v>M</v>
          </cell>
          <cell r="H111">
            <v>607</v>
          </cell>
          <cell r="I111">
            <v>20445</v>
          </cell>
          <cell r="J111">
            <v>12410115</v>
          </cell>
          <cell r="K111" t="str">
            <v>전기품 5-37-1</v>
          </cell>
        </row>
        <row r="112">
          <cell r="A112" t="str">
            <v>품-110</v>
          </cell>
          <cell r="B112" t="str">
            <v>품</v>
          </cell>
          <cell r="C112" t="str">
            <v>-</v>
          </cell>
          <cell r="D112">
            <v>110</v>
          </cell>
          <cell r="E112" t="str">
            <v>FEP 전선관 부설</v>
          </cell>
          <cell r="F112" t="str">
            <v>FEP φ150 (2열 동시 포설)</v>
          </cell>
          <cell r="G112" t="str">
            <v>M</v>
          </cell>
          <cell r="H112">
            <v>3874</v>
          </cell>
          <cell r="I112">
            <v>10817</v>
          </cell>
          <cell r="J112">
            <v>41905058</v>
          </cell>
          <cell r="K112" t="str">
            <v>전기품 5-37-1</v>
          </cell>
        </row>
        <row r="113">
          <cell r="A113" t="str">
            <v>품-111</v>
          </cell>
          <cell r="B113" t="str">
            <v>품</v>
          </cell>
          <cell r="C113" t="str">
            <v>-</v>
          </cell>
          <cell r="D113">
            <v>111</v>
          </cell>
          <cell r="E113" t="str">
            <v>ST 전선관 부설</v>
          </cell>
          <cell r="F113" t="str">
            <v>ST 104C(교량노출배관)</v>
          </cell>
          <cell r="G113" t="str">
            <v>M</v>
          </cell>
          <cell r="H113">
            <v>30</v>
          </cell>
          <cell r="I113">
            <v>41565</v>
          </cell>
          <cell r="J113">
            <v>1246950</v>
          </cell>
          <cell r="K113" t="str">
            <v>전기품 7-1</v>
          </cell>
        </row>
        <row r="114">
          <cell r="A114" t="str">
            <v>품-112</v>
          </cell>
          <cell r="B114" t="str">
            <v>품</v>
          </cell>
          <cell r="C114" t="str">
            <v>-</v>
          </cell>
          <cell r="D114">
            <v>112</v>
          </cell>
          <cell r="E114" t="str">
            <v>접지선 부설</v>
          </cell>
          <cell r="F114" t="str">
            <v>BC 60mm2</v>
          </cell>
          <cell r="G114" t="str">
            <v>M</v>
          </cell>
          <cell r="H114">
            <v>650</v>
          </cell>
          <cell r="I114">
            <v>1251</v>
          </cell>
          <cell r="J114">
            <v>813150</v>
          </cell>
          <cell r="K114" t="str">
            <v>전기품 3-72</v>
          </cell>
        </row>
        <row r="115">
          <cell r="A115" t="str">
            <v>품-113</v>
          </cell>
          <cell r="B115" t="str">
            <v>품</v>
          </cell>
          <cell r="C115" t="str">
            <v>-</v>
          </cell>
          <cell r="D115">
            <v>113</v>
          </cell>
          <cell r="E115" t="str">
            <v>관로구방수장치신설</v>
          </cell>
          <cell r="F115" t="str">
            <v>200mm 이하</v>
          </cell>
          <cell r="G115" t="str">
            <v>EA</v>
          </cell>
          <cell r="H115">
            <v>226</v>
          </cell>
          <cell r="I115">
            <v>21195</v>
          </cell>
          <cell r="J115">
            <v>4790070</v>
          </cell>
          <cell r="K115" t="str">
            <v>전기품 5-42-6</v>
          </cell>
        </row>
        <row r="116">
          <cell r="A116" t="str">
            <v>품-114</v>
          </cell>
          <cell r="B116" t="str">
            <v>품</v>
          </cell>
          <cell r="C116" t="str">
            <v>-</v>
          </cell>
          <cell r="D116">
            <v>114</v>
          </cell>
          <cell r="E116" t="str">
            <v>이종연결관</v>
          </cell>
          <cell r="F116" t="str">
            <v>φ150</v>
          </cell>
          <cell r="G116" t="str">
            <v>EA</v>
          </cell>
          <cell r="H116">
            <v>230</v>
          </cell>
          <cell r="I116">
            <v>11970</v>
          </cell>
          <cell r="J116">
            <v>2753100</v>
          </cell>
          <cell r="K116" t="str">
            <v>전기품 5-37-1</v>
          </cell>
        </row>
        <row r="117">
          <cell r="A117" t="str">
            <v>품-115</v>
          </cell>
          <cell r="B117" t="str">
            <v>품</v>
          </cell>
          <cell r="C117" t="str">
            <v>-</v>
          </cell>
          <cell r="D117">
            <v>115</v>
          </cell>
          <cell r="E117" t="str">
            <v>케이블직선접속</v>
          </cell>
          <cell r="F117" t="str">
            <v>22.9KV 100mm2 단심</v>
          </cell>
          <cell r="G117" t="str">
            <v>EA</v>
          </cell>
          <cell r="H117">
            <v>54</v>
          </cell>
          <cell r="I117">
            <v>66368</v>
          </cell>
          <cell r="J117">
            <v>3583872</v>
          </cell>
          <cell r="K117" t="str">
            <v>전기품 5-39</v>
          </cell>
        </row>
        <row r="118">
          <cell r="A118" t="str">
            <v>품-116</v>
          </cell>
          <cell r="B118" t="str">
            <v>품</v>
          </cell>
          <cell r="C118" t="str">
            <v>-</v>
          </cell>
          <cell r="D118">
            <v>116</v>
          </cell>
          <cell r="E118" t="str">
            <v>케이블단말접속</v>
          </cell>
          <cell r="F118" t="str">
            <v>22.9KV 100mm2 단심</v>
          </cell>
          <cell r="G118" t="str">
            <v>EA</v>
          </cell>
          <cell r="H118">
            <v>91</v>
          </cell>
          <cell r="I118">
            <v>110614</v>
          </cell>
          <cell r="J118">
            <v>10065874</v>
          </cell>
          <cell r="K118" t="str">
            <v>전기품 5-40</v>
          </cell>
        </row>
        <row r="119">
          <cell r="A119" t="str">
            <v>품-117</v>
          </cell>
          <cell r="B119" t="str">
            <v>품</v>
          </cell>
          <cell r="C119" t="str">
            <v>-</v>
          </cell>
          <cell r="D119">
            <v>117</v>
          </cell>
          <cell r="E119" t="str">
            <v>피뢰기 재사용</v>
          </cell>
          <cell r="F119" t="str">
            <v>특고압용 - 3EA</v>
          </cell>
          <cell r="G119" t="str">
            <v>조</v>
          </cell>
          <cell r="H119">
            <v>4</v>
          </cell>
          <cell r="I119">
            <v>77587</v>
          </cell>
          <cell r="J119">
            <v>310348</v>
          </cell>
          <cell r="K119" t="str">
            <v>전기품 5-31</v>
          </cell>
        </row>
        <row r="120">
          <cell r="A120" t="str">
            <v>품-118</v>
          </cell>
          <cell r="B120" t="str">
            <v>품</v>
          </cell>
          <cell r="C120" t="str">
            <v>-</v>
          </cell>
          <cell r="D120">
            <v>118</v>
          </cell>
          <cell r="E120" t="str">
            <v>셋트앙카</v>
          </cell>
          <cell r="F120" t="str">
            <v xml:space="preserve">φ19×150L </v>
          </cell>
          <cell r="G120" t="str">
            <v>EA</v>
          </cell>
          <cell r="H120">
            <v>28</v>
          </cell>
          <cell r="I120">
            <v>4608</v>
          </cell>
          <cell r="J120">
            <v>129024</v>
          </cell>
          <cell r="K120" t="str">
            <v>전기품 5-42-6</v>
          </cell>
        </row>
        <row r="121">
          <cell r="A121" t="str">
            <v>품-119</v>
          </cell>
          <cell r="B121" t="str">
            <v>품</v>
          </cell>
          <cell r="C121" t="str">
            <v>-</v>
          </cell>
          <cell r="D121">
            <v>119</v>
          </cell>
          <cell r="E121" t="str">
            <v>접지동봉설치</v>
          </cell>
          <cell r="F121" t="str">
            <v>φ19x2400L 3본동시설치(특고압)</v>
          </cell>
          <cell r="G121" t="str">
            <v>개소</v>
          </cell>
          <cell r="H121">
            <v>29</v>
          </cell>
          <cell r="I121">
            <v>45886</v>
          </cell>
          <cell r="J121">
            <v>1330694</v>
          </cell>
          <cell r="K121" t="str">
            <v>전기품 3-72</v>
          </cell>
        </row>
        <row r="122">
          <cell r="A122" t="str">
            <v>품-120</v>
          </cell>
          <cell r="B122" t="str">
            <v>품</v>
          </cell>
          <cell r="C122" t="str">
            <v>-</v>
          </cell>
          <cell r="D122">
            <v>120</v>
          </cell>
          <cell r="E122" t="str">
            <v>접지봉커넥터설치</v>
          </cell>
          <cell r="F122" t="str">
            <v>φ19, U-BOLT형(특고압)</v>
          </cell>
          <cell r="G122" t="str">
            <v>EA</v>
          </cell>
          <cell r="H122">
            <v>130</v>
          </cell>
          <cell r="I122">
            <v>4171</v>
          </cell>
          <cell r="J122">
            <v>542230</v>
          </cell>
          <cell r="K122" t="str">
            <v>전기품 3-72</v>
          </cell>
        </row>
        <row r="123">
          <cell r="A123" t="str">
            <v>품-121</v>
          </cell>
          <cell r="B123" t="str">
            <v>품</v>
          </cell>
          <cell r="C123" t="str">
            <v>-</v>
          </cell>
          <cell r="D123">
            <v>121</v>
          </cell>
          <cell r="E123" t="str">
            <v>케이블받침대설치</v>
          </cell>
          <cell r="F123" t="str">
            <v>70x40x5x1150</v>
          </cell>
          <cell r="G123" t="str">
            <v>EA</v>
          </cell>
          <cell r="H123">
            <v>172</v>
          </cell>
          <cell r="I123">
            <v>2568</v>
          </cell>
          <cell r="J123">
            <v>441696</v>
          </cell>
          <cell r="K123" t="str">
            <v>전기품 5-42-6</v>
          </cell>
        </row>
        <row r="124">
          <cell r="A124" t="str">
            <v>품-122</v>
          </cell>
          <cell r="B124" t="str">
            <v>품</v>
          </cell>
          <cell r="C124" t="str">
            <v>-</v>
          </cell>
          <cell r="D124">
            <v>122</v>
          </cell>
          <cell r="E124" t="str">
            <v>맨홀뚜껑설치</v>
          </cell>
          <cell r="F124" t="str">
            <v>φ750</v>
          </cell>
          <cell r="G124" t="str">
            <v>EA</v>
          </cell>
          <cell r="H124">
            <v>38</v>
          </cell>
          <cell r="I124">
            <v>57806</v>
          </cell>
          <cell r="J124">
            <v>2196628</v>
          </cell>
          <cell r="K124" t="str">
            <v>전기품 5-42-6</v>
          </cell>
        </row>
        <row r="125">
          <cell r="A125" t="str">
            <v>품-123</v>
          </cell>
          <cell r="B125" t="str">
            <v>품</v>
          </cell>
          <cell r="C125" t="str">
            <v>-</v>
          </cell>
          <cell r="D125">
            <v>123</v>
          </cell>
          <cell r="E125" t="str">
            <v>수공철개설치</v>
          </cell>
          <cell r="F125" t="str">
            <v>사각</v>
          </cell>
          <cell r="G125" t="str">
            <v>EA</v>
          </cell>
          <cell r="H125">
            <v>5</v>
          </cell>
          <cell r="I125">
            <v>57806</v>
          </cell>
          <cell r="J125">
            <v>289030</v>
          </cell>
          <cell r="K125" t="str">
            <v>전기품 5-42-6</v>
          </cell>
        </row>
        <row r="126">
          <cell r="A126" t="str">
            <v>품-124</v>
          </cell>
          <cell r="B126" t="str">
            <v>품</v>
          </cell>
          <cell r="C126" t="str">
            <v>-</v>
          </cell>
          <cell r="D126">
            <v>124</v>
          </cell>
          <cell r="E126" t="str">
            <v>행거 설치</v>
          </cell>
          <cell r="F126" t="str">
            <v>I형 행거(AS300×40)</v>
          </cell>
          <cell r="G126" t="str">
            <v>EA</v>
          </cell>
          <cell r="H126">
            <v>344</v>
          </cell>
          <cell r="I126">
            <v>1283</v>
          </cell>
          <cell r="J126">
            <v>441352</v>
          </cell>
          <cell r="K126" t="str">
            <v>전기품 5-42-6</v>
          </cell>
        </row>
        <row r="127">
          <cell r="A127" t="str">
            <v>품-125</v>
          </cell>
          <cell r="B127" t="str">
            <v>품</v>
          </cell>
          <cell r="C127" t="str">
            <v>-</v>
          </cell>
          <cell r="D127">
            <v>125</v>
          </cell>
          <cell r="E127" t="str">
            <v>크리트설치</v>
          </cell>
          <cell r="F127" t="str">
            <v>240L</v>
          </cell>
          <cell r="G127" t="str">
            <v>EA</v>
          </cell>
          <cell r="H127">
            <v>344</v>
          </cell>
          <cell r="I127">
            <v>4608</v>
          </cell>
          <cell r="J127">
            <v>1585152</v>
          </cell>
          <cell r="K127" t="str">
            <v>전기품 5-42-6</v>
          </cell>
        </row>
        <row r="128">
          <cell r="A128" t="str">
            <v>품-126</v>
          </cell>
          <cell r="B128" t="str">
            <v>품</v>
          </cell>
          <cell r="C128" t="str">
            <v>-</v>
          </cell>
          <cell r="D128">
            <v>126</v>
          </cell>
          <cell r="E128" t="str">
            <v>후크설치</v>
          </cell>
          <cell r="F128" t="str">
            <v>φ32×100×250</v>
          </cell>
          <cell r="G128" t="str">
            <v>EA</v>
          </cell>
          <cell r="H128">
            <v>172</v>
          </cell>
          <cell r="I128">
            <v>15414</v>
          </cell>
          <cell r="J128">
            <v>2651208</v>
          </cell>
          <cell r="K128" t="str">
            <v>전기품 5-42-6</v>
          </cell>
        </row>
        <row r="129">
          <cell r="A129" t="str">
            <v>품-127</v>
          </cell>
          <cell r="B129" t="str">
            <v>품</v>
          </cell>
          <cell r="C129" t="str">
            <v>-</v>
          </cell>
          <cell r="D129">
            <v>127</v>
          </cell>
          <cell r="E129" t="str">
            <v>앙카볼트설치</v>
          </cell>
          <cell r="F129" t="str">
            <v xml:space="preserve">M10×250L </v>
          </cell>
          <cell r="G129" t="str">
            <v>EA</v>
          </cell>
          <cell r="H129">
            <v>344</v>
          </cell>
          <cell r="I129">
            <v>4608</v>
          </cell>
          <cell r="J129">
            <v>1585152</v>
          </cell>
          <cell r="K129" t="str">
            <v>전기품 5-42-6</v>
          </cell>
        </row>
        <row r="130">
          <cell r="A130" t="str">
            <v>품-128</v>
          </cell>
          <cell r="B130" t="str">
            <v>품</v>
          </cell>
          <cell r="C130" t="str">
            <v>-</v>
          </cell>
          <cell r="D130">
            <v>128</v>
          </cell>
          <cell r="E130" t="str">
            <v>앙카볼트설치</v>
          </cell>
          <cell r="F130" t="str">
            <v xml:space="preserve">M22×300L </v>
          </cell>
          <cell r="G130" t="str">
            <v>EA</v>
          </cell>
          <cell r="H130">
            <v>76</v>
          </cell>
          <cell r="I130">
            <v>4608</v>
          </cell>
          <cell r="J130">
            <v>350208</v>
          </cell>
          <cell r="K130" t="str">
            <v>전기품 5-42-6</v>
          </cell>
        </row>
        <row r="131">
          <cell r="A131" t="str">
            <v>품-129</v>
          </cell>
          <cell r="B131" t="str">
            <v>품</v>
          </cell>
          <cell r="C131" t="str">
            <v>-</v>
          </cell>
          <cell r="D131">
            <v>129</v>
          </cell>
          <cell r="E131" t="str">
            <v>지중매설표지기</v>
          </cell>
          <cell r="F131" t="str">
            <v>포장도로</v>
          </cell>
          <cell r="G131" t="str">
            <v>EA</v>
          </cell>
          <cell r="H131">
            <v>54</v>
          </cell>
          <cell r="I131">
            <v>8991</v>
          </cell>
          <cell r="J131">
            <v>485514</v>
          </cell>
          <cell r="K131" t="str">
            <v>전기품 5-43</v>
          </cell>
        </row>
        <row r="132">
          <cell r="A132" t="str">
            <v>품-130</v>
          </cell>
          <cell r="B132" t="str">
            <v>품</v>
          </cell>
          <cell r="C132" t="str">
            <v>-</v>
          </cell>
          <cell r="D132">
            <v>130</v>
          </cell>
          <cell r="E132" t="str">
            <v>ASS PANEL설치</v>
          </cell>
          <cell r="F132" t="str">
            <v>W:1800xD:2200xH:2550</v>
          </cell>
          <cell r="G132" t="str">
            <v>대</v>
          </cell>
          <cell r="H132">
            <v>9</v>
          </cell>
          <cell r="I132">
            <v>1133153</v>
          </cell>
          <cell r="J132">
            <v>10198377</v>
          </cell>
          <cell r="K132" t="str">
            <v>전기품 3-60</v>
          </cell>
        </row>
        <row r="133">
          <cell r="A133" t="str">
            <v>품-131</v>
          </cell>
          <cell r="B133" t="str">
            <v>품</v>
          </cell>
          <cell r="C133" t="str">
            <v>-</v>
          </cell>
          <cell r="D133">
            <v>131</v>
          </cell>
          <cell r="E133" t="str">
            <v>배전선재사용</v>
          </cell>
          <cell r="F133" t="str">
            <v>ACSR-OC 95㎟</v>
          </cell>
          <cell r="G133" t="str">
            <v>M</v>
          </cell>
          <cell r="H133">
            <v>628</v>
          </cell>
          <cell r="I133">
            <v>2335</v>
          </cell>
          <cell r="J133">
            <v>1466380</v>
          </cell>
          <cell r="K133" t="str">
            <v>전기품 5-19</v>
          </cell>
        </row>
        <row r="134">
          <cell r="A134" t="str">
            <v>품-132</v>
          </cell>
          <cell r="B134" t="str">
            <v>품</v>
          </cell>
          <cell r="C134" t="str">
            <v>-</v>
          </cell>
          <cell r="D134">
            <v>132</v>
          </cell>
          <cell r="E134" t="str">
            <v>배전선재사용</v>
          </cell>
          <cell r="F134" t="str">
            <v>ACSR-OC 58㎟</v>
          </cell>
          <cell r="G134" t="str">
            <v>M</v>
          </cell>
          <cell r="H134">
            <v>628</v>
          </cell>
          <cell r="I134">
            <v>1604</v>
          </cell>
          <cell r="J134">
            <v>1007312</v>
          </cell>
          <cell r="K134" t="str">
            <v>전기품 5-19</v>
          </cell>
        </row>
        <row r="135">
          <cell r="A135" t="str">
            <v>품-133</v>
          </cell>
          <cell r="B135" t="str">
            <v>품</v>
          </cell>
          <cell r="C135" t="str">
            <v>-</v>
          </cell>
          <cell r="D135">
            <v>133</v>
          </cell>
          <cell r="E135" t="str">
            <v>가공지선재사용</v>
          </cell>
          <cell r="F135" t="str">
            <v>강연선 7/2.0</v>
          </cell>
          <cell r="G135" t="str">
            <v>M</v>
          </cell>
          <cell r="H135">
            <v>628</v>
          </cell>
          <cell r="I135">
            <v>1738</v>
          </cell>
          <cell r="J135">
            <v>1091464</v>
          </cell>
          <cell r="K135" t="str">
            <v>전기품 5-12</v>
          </cell>
        </row>
        <row r="136">
          <cell r="A136" t="str">
            <v>품-134</v>
          </cell>
          <cell r="B136" t="str">
            <v>품</v>
          </cell>
          <cell r="C136" t="str">
            <v>-</v>
          </cell>
          <cell r="D136">
            <v>134</v>
          </cell>
          <cell r="E136" t="str">
            <v>콘크리트근가재사용</v>
          </cell>
          <cell r="F136" t="str">
            <v>1.2M이하</v>
          </cell>
          <cell r="G136" t="str">
            <v>EA</v>
          </cell>
          <cell r="H136">
            <v>25</v>
          </cell>
          <cell r="I136">
            <v>62030</v>
          </cell>
          <cell r="J136">
            <v>1550750</v>
          </cell>
          <cell r="K136" t="str">
            <v>전기품 5-14-1</v>
          </cell>
        </row>
        <row r="137">
          <cell r="A137" t="str">
            <v>품-135</v>
          </cell>
          <cell r="B137" t="str">
            <v>품</v>
          </cell>
          <cell r="C137" t="str">
            <v>-</v>
          </cell>
          <cell r="D137">
            <v>135</v>
          </cell>
          <cell r="E137" t="str">
            <v>접지동봉재사용</v>
          </cell>
          <cell r="F137" t="str">
            <v>φ14x1000L 1본설치(특고압)</v>
          </cell>
          <cell r="G137" t="str">
            <v>EA</v>
          </cell>
          <cell r="H137">
            <v>13</v>
          </cell>
          <cell r="I137">
            <v>46441</v>
          </cell>
          <cell r="J137">
            <v>603733</v>
          </cell>
          <cell r="K137" t="str">
            <v>전기품 3-72</v>
          </cell>
        </row>
        <row r="138">
          <cell r="A138" t="str">
            <v>품-136</v>
          </cell>
          <cell r="B138" t="str">
            <v>품</v>
          </cell>
          <cell r="C138" t="str">
            <v>-</v>
          </cell>
          <cell r="D138">
            <v>136</v>
          </cell>
          <cell r="E138" t="str">
            <v>접지선 재사용</v>
          </cell>
          <cell r="F138" t="str">
            <v>7/2.0mm2</v>
          </cell>
          <cell r="G138" t="str">
            <v>EA</v>
          </cell>
          <cell r="H138">
            <v>195</v>
          </cell>
          <cell r="I138">
            <v>7181</v>
          </cell>
          <cell r="J138">
            <v>1400295</v>
          </cell>
          <cell r="K138" t="str">
            <v>전기품 3-72</v>
          </cell>
        </row>
        <row r="139">
          <cell r="A139" t="str">
            <v>품-137</v>
          </cell>
          <cell r="B139" t="str">
            <v>품</v>
          </cell>
          <cell r="C139" t="str">
            <v>-</v>
          </cell>
          <cell r="D139">
            <v>137</v>
          </cell>
          <cell r="E139" t="str">
            <v>지선 이설</v>
          </cell>
          <cell r="F139" t="str">
            <v>7/2.6</v>
          </cell>
          <cell r="G139" t="str">
            <v>본</v>
          </cell>
          <cell r="H139">
            <v>8</v>
          </cell>
          <cell r="I139">
            <v>72004</v>
          </cell>
          <cell r="J139">
            <v>576032</v>
          </cell>
          <cell r="K139" t="str">
            <v>전기품 5-15</v>
          </cell>
        </row>
        <row r="140">
          <cell r="A140" t="str">
            <v>품-138</v>
          </cell>
          <cell r="B140" t="str">
            <v>품</v>
          </cell>
          <cell r="C140" t="str">
            <v>-</v>
          </cell>
          <cell r="D140">
            <v>138</v>
          </cell>
          <cell r="E140" t="str">
            <v>경완철 재사용</v>
          </cell>
          <cell r="F140" t="str">
            <v>3m이하</v>
          </cell>
          <cell r="G140" t="str">
            <v>EA</v>
          </cell>
          <cell r="H140">
            <v>19</v>
          </cell>
          <cell r="I140">
            <v>17956</v>
          </cell>
          <cell r="J140">
            <v>341164</v>
          </cell>
          <cell r="K140" t="str">
            <v>전기품 5-16</v>
          </cell>
        </row>
        <row r="141">
          <cell r="A141" t="str">
            <v>품-139</v>
          </cell>
          <cell r="B141" t="str">
            <v>품</v>
          </cell>
          <cell r="C141" t="str">
            <v>-</v>
          </cell>
          <cell r="D141">
            <v>139</v>
          </cell>
          <cell r="E141" t="str">
            <v>랙크 재사용</v>
          </cell>
          <cell r="F141" t="str">
            <v>랙크 1선용</v>
          </cell>
          <cell r="G141" t="str">
            <v>EA</v>
          </cell>
          <cell r="H141">
            <v>15</v>
          </cell>
          <cell r="I141">
            <v>15600</v>
          </cell>
          <cell r="J141">
            <v>234000</v>
          </cell>
          <cell r="K141" t="str">
            <v>전기품 5-18</v>
          </cell>
        </row>
        <row r="142">
          <cell r="A142" t="str">
            <v>품-140</v>
          </cell>
          <cell r="B142" t="str">
            <v>품</v>
          </cell>
          <cell r="C142" t="str">
            <v>-</v>
          </cell>
          <cell r="D142">
            <v>140</v>
          </cell>
          <cell r="E142" t="str">
            <v>현수애자 재사용</v>
          </cell>
          <cell r="F142" t="str">
            <v>특고압용</v>
          </cell>
          <cell r="G142" t="str">
            <v>EA</v>
          </cell>
          <cell r="H142">
            <v>18</v>
          </cell>
          <cell r="I142">
            <v>13026</v>
          </cell>
          <cell r="J142">
            <v>234468</v>
          </cell>
          <cell r="K142" t="str">
            <v>전기품 5-18</v>
          </cell>
        </row>
        <row r="143">
          <cell r="A143" t="str">
            <v>품-141</v>
          </cell>
          <cell r="B143" t="str">
            <v>품</v>
          </cell>
          <cell r="C143" t="str">
            <v>-</v>
          </cell>
          <cell r="D143">
            <v>141</v>
          </cell>
          <cell r="E143" t="str">
            <v>핀애자 재사용</v>
          </cell>
          <cell r="F143" t="str">
            <v>특고압용</v>
          </cell>
          <cell r="G143" t="str">
            <v>EA</v>
          </cell>
          <cell r="H143">
            <v>9</v>
          </cell>
          <cell r="I143">
            <v>17793</v>
          </cell>
          <cell r="J143">
            <v>160137</v>
          </cell>
          <cell r="K143" t="str">
            <v>전기품 5-18</v>
          </cell>
        </row>
        <row r="144">
          <cell r="A144" t="str">
            <v>품-142</v>
          </cell>
          <cell r="B144" t="str">
            <v>품</v>
          </cell>
          <cell r="C144" t="str">
            <v>-</v>
          </cell>
          <cell r="D144">
            <v>142</v>
          </cell>
          <cell r="E144" t="str">
            <v>분기스리브커버재사용</v>
          </cell>
          <cell r="F144" t="str">
            <v>22.9KV용</v>
          </cell>
          <cell r="G144" t="str">
            <v>EA</v>
          </cell>
          <cell r="H144">
            <v>24</v>
          </cell>
          <cell r="I144">
            <v>7302</v>
          </cell>
          <cell r="J144">
            <v>175248</v>
          </cell>
          <cell r="K144" t="str">
            <v>전기품 5-22</v>
          </cell>
        </row>
        <row r="145">
          <cell r="A145" t="str">
            <v>품-143</v>
          </cell>
          <cell r="B145" t="str">
            <v>품</v>
          </cell>
          <cell r="C145" t="str">
            <v>-</v>
          </cell>
          <cell r="D145">
            <v>143</v>
          </cell>
          <cell r="E145" t="str">
            <v>가공지선지지대재사용</v>
          </cell>
          <cell r="F145" t="str">
            <v>내장.직선용</v>
          </cell>
          <cell r="G145" t="str">
            <v>EA</v>
          </cell>
          <cell r="H145">
            <v>13</v>
          </cell>
          <cell r="I145">
            <v>29889</v>
          </cell>
          <cell r="J145">
            <v>388557</v>
          </cell>
          <cell r="K145" t="str">
            <v>전기품 5-16</v>
          </cell>
        </row>
        <row r="146">
          <cell r="A146" t="str">
            <v>품-144</v>
          </cell>
          <cell r="B146" t="str">
            <v>품</v>
          </cell>
          <cell r="C146" t="str">
            <v>-</v>
          </cell>
          <cell r="D146">
            <v>144</v>
          </cell>
          <cell r="E146" t="str">
            <v>피뢰기 재사용</v>
          </cell>
          <cell r="F146" t="str">
            <v>특고압용 - 1EA</v>
          </cell>
          <cell r="G146" t="str">
            <v>EA</v>
          </cell>
          <cell r="H146">
            <v>2</v>
          </cell>
          <cell r="I146">
            <v>25862</v>
          </cell>
          <cell r="J146">
            <v>51724</v>
          </cell>
          <cell r="K146" t="str">
            <v>전기품 5-31</v>
          </cell>
        </row>
        <row r="147">
          <cell r="A147" t="str">
            <v>품-145</v>
          </cell>
          <cell r="B147" t="str">
            <v>품</v>
          </cell>
          <cell r="C147" t="str">
            <v>-</v>
          </cell>
          <cell r="D147">
            <v>145</v>
          </cell>
          <cell r="E147" t="str">
            <v>접지동봉설치</v>
          </cell>
          <cell r="F147" t="str">
            <v>φ19x2400L 1본설치(특고압)</v>
          </cell>
          <cell r="G147" t="str">
            <v>개소</v>
          </cell>
          <cell r="H147">
            <v>43</v>
          </cell>
          <cell r="I147">
            <v>20313</v>
          </cell>
          <cell r="J147">
            <v>873459</v>
          </cell>
          <cell r="K147" t="str">
            <v>전기품 3-72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7">
          <cell r="A7" t="str">
            <v>일1</v>
          </cell>
          <cell r="B7" t="str">
            <v>제1호표</v>
          </cell>
          <cell r="C7" t="str">
            <v>토사터파기</v>
          </cell>
          <cell r="D7" t="str">
            <v>기계</v>
          </cell>
          <cell r="E7" t="str">
            <v>M3</v>
          </cell>
          <cell r="F7">
            <v>280</v>
          </cell>
          <cell r="G7">
            <v>133</v>
          </cell>
          <cell r="H7">
            <v>298</v>
          </cell>
          <cell r="I7">
            <v>711</v>
          </cell>
        </row>
        <row r="8">
          <cell r="A8" t="str">
            <v>일2</v>
          </cell>
          <cell r="B8" t="str">
            <v>제2호표</v>
          </cell>
          <cell r="C8" t="str">
            <v>되메우고다짐</v>
          </cell>
          <cell r="D8" t="str">
            <v>기계</v>
          </cell>
          <cell r="E8" t="str">
            <v>M3</v>
          </cell>
          <cell r="F8">
            <v>1003</v>
          </cell>
          <cell r="G8">
            <v>217</v>
          </cell>
          <cell r="H8">
            <v>285</v>
          </cell>
          <cell r="I8">
            <v>1505</v>
          </cell>
        </row>
        <row r="9">
          <cell r="A9" t="str">
            <v>일3</v>
          </cell>
          <cell r="B9" t="str">
            <v>제3호표</v>
          </cell>
          <cell r="C9" t="str">
            <v>콘크리트타설</v>
          </cell>
          <cell r="D9" t="str">
            <v>25-210-8(무근)</v>
          </cell>
          <cell r="E9" t="str">
            <v>M3</v>
          </cell>
          <cell r="F9">
            <v>17775</v>
          </cell>
          <cell r="G9">
            <v>46450</v>
          </cell>
          <cell r="H9">
            <v>0</v>
          </cell>
          <cell r="I9">
            <v>64225</v>
          </cell>
        </row>
        <row r="10">
          <cell r="A10" t="str">
            <v>일4</v>
          </cell>
          <cell r="B10" t="str">
            <v>제4호표</v>
          </cell>
          <cell r="C10" t="str">
            <v>잔토처리</v>
          </cell>
          <cell r="D10" t="str">
            <v>기계</v>
          </cell>
          <cell r="E10" t="str">
            <v>M3</v>
          </cell>
          <cell r="F10">
            <v>1630</v>
          </cell>
          <cell r="G10">
            <v>85</v>
          </cell>
          <cell r="H10">
            <v>190</v>
          </cell>
          <cell r="I10">
            <v>1905</v>
          </cell>
        </row>
        <row r="11">
          <cell r="A11" t="str">
            <v>일5</v>
          </cell>
          <cell r="B11" t="str">
            <v>제5호표</v>
          </cell>
          <cell r="C11" t="str">
            <v>잡석부설</v>
          </cell>
          <cell r="D11" t="str">
            <v>기계80%+인력20%</v>
          </cell>
          <cell r="E11" t="str">
            <v>M3</v>
          </cell>
          <cell r="F11">
            <v>4090</v>
          </cell>
          <cell r="G11">
            <v>9580</v>
          </cell>
          <cell r="H11">
            <v>491</v>
          </cell>
          <cell r="I11">
            <v>14161</v>
          </cell>
        </row>
        <row r="12">
          <cell r="A12" t="str">
            <v>일6</v>
          </cell>
          <cell r="B12" t="str">
            <v>제6호표</v>
          </cell>
          <cell r="C12" t="str">
            <v>합판거푸집</v>
          </cell>
          <cell r="D12" t="str">
            <v>1회</v>
          </cell>
          <cell r="E12" t="str">
            <v>M2</v>
          </cell>
          <cell r="F12">
            <v>25918</v>
          </cell>
          <cell r="G12">
            <v>10825</v>
          </cell>
          <cell r="H12">
            <v>0</v>
          </cell>
          <cell r="I12">
            <v>36743</v>
          </cell>
        </row>
        <row r="13">
          <cell r="A13" t="str">
            <v>일7</v>
          </cell>
          <cell r="B13" t="str">
            <v>제7호표</v>
          </cell>
          <cell r="C13" t="str">
            <v>합판거푸집</v>
          </cell>
          <cell r="D13" t="str">
            <v>4회</v>
          </cell>
          <cell r="E13" t="str">
            <v>M2</v>
          </cell>
          <cell r="F13">
            <v>10367</v>
          </cell>
          <cell r="G13">
            <v>4340</v>
          </cell>
          <cell r="H13">
            <v>0</v>
          </cell>
          <cell r="I13">
            <v>14707</v>
          </cell>
        </row>
        <row r="14">
          <cell r="A14" t="str">
            <v>일8</v>
          </cell>
          <cell r="B14" t="str">
            <v>제8호표</v>
          </cell>
          <cell r="C14" t="str">
            <v>모르터방수</v>
          </cell>
          <cell r="D14" t="str">
            <v>1:3</v>
          </cell>
          <cell r="E14" t="str">
            <v>M2</v>
          </cell>
          <cell r="F14">
            <v>36281</v>
          </cell>
          <cell r="G14">
            <v>64950</v>
          </cell>
          <cell r="H14">
            <v>0</v>
          </cell>
          <cell r="I14">
            <v>101231</v>
          </cell>
        </row>
        <row r="15">
          <cell r="A15" t="str">
            <v>일9</v>
          </cell>
          <cell r="B15" t="str">
            <v>제9호표</v>
          </cell>
          <cell r="C15" t="str">
            <v>모래부설</v>
          </cell>
          <cell r="D15" t="str">
            <v>인력</v>
          </cell>
          <cell r="E15" t="str">
            <v>M3</v>
          </cell>
          <cell r="F15">
            <v>16368</v>
          </cell>
          <cell r="G15">
            <v>15900</v>
          </cell>
          <cell r="H15">
            <v>0</v>
          </cell>
          <cell r="I15">
            <v>32268</v>
          </cell>
        </row>
        <row r="16">
          <cell r="A16" t="str">
            <v>일10</v>
          </cell>
          <cell r="B16" t="str">
            <v>제10호표</v>
          </cell>
          <cell r="C16" t="str">
            <v>콘크리트타설</v>
          </cell>
          <cell r="D16" t="str">
            <v>25-210-8(철근)</v>
          </cell>
          <cell r="E16" t="str">
            <v>M3</v>
          </cell>
          <cell r="F16">
            <v>19565</v>
          </cell>
          <cell r="G16">
            <v>46222</v>
          </cell>
          <cell r="H16">
            <v>227</v>
          </cell>
          <cell r="I16">
            <v>66014</v>
          </cell>
        </row>
        <row r="17">
          <cell r="A17" t="str">
            <v>일11</v>
          </cell>
          <cell r="B17" t="str">
            <v>제11호표</v>
          </cell>
          <cell r="C17" t="str">
            <v>콘크리트타설</v>
          </cell>
          <cell r="D17" t="str">
            <v>40-180-8(철근)</v>
          </cell>
          <cell r="E17" t="str">
            <v>M3</v>
          </cell>
          <cell r="F17">
            <v>19565</v>
          </cell>
          <cell r="G17">
            <v>41273</v>
          </cell>
          <cell r="H17">
            <v>227</v>
          </cell>
          <cell r="I17">
            <v>61065</v>
          </cell>
        </row>
        <row r="18">
          <cell r="A18" t="str">
            <v>일12</v>
          </cell>
          <cell r="B18" t="str">
            <v>제12호표</v>
          </cell>
          <cell r="C18" t="str">
            <v>철근가공조립</v>
          </cell>
          <cell r="D18" t="str">
            <v>간단</v>
          </cell>
          <cell r="E18" t="str">
            <v>TON</v>
          </cell>
          <cell r="F18">
            <v>254796</v>
          </cell>
          <cell r="G18">
            <v>3300</v>
          </cell>
          <cell r="H18">
            <v>0</v>
          </cell>
          <cell r="I18">
            <v>258096</v>
          </cell>
        </row>
        <row r="19">
          <cell r="A19" t="str">
            <v>일13</v>
          </cell>
          <cell r="B19" t="str">
            <v>제13호표</v>
          </cell>
          <cell r="C19" t="str">
            <v>기계화 건주</v>
          </cell>
          <cell r="D19" t="str">
            <v>가로등주8~9M</v>
          </cell>
          <cell r="E19" t="str">
            <v>본</v>
          </cell>
          <cell r="F19">
            <v>37630</v>
          </cell>
          <cell r="G19">
            <v>3640</v>
          </cell>
          <cell r="H19">
            <v>9122</v>
          </cell>
          <cell r="I19">
            <v>50392</v>
          </cell>
        </row>
        <row r="20">
          <cell r="A20" t="str">
            <v>일14</v>
          </cell>
          <cell r="B20" t="str">
            <v>제14호표</v>
          </cell>
          <cell r="C20" t="str">
            <v>기계화 건주</v>
          </cell>
          <cell r="D20" t="str">
            <v>가로등주5~7M</v>
          </cell>
          <cell r="E20" t="str">
            <v>본</v>
          </cell>
          <cell r="F20">
            <v>33938</v>
          </cell>
          <cell r="G20">
            <v>3343</v>
          </cell>
          <cell r="H20">
            <v>8379</v>
          </cell>
          <cell r="I20">
            <v>45660</v>
          </cell>
        </row>
        <row r="21">
          <cell r="A21" t="str">
            <v>일15</v>
          </cell>
          <cell r="B21" t="str">
            <v>제15호표</v>
          </cell>
          <cell r="C21" t="str">
            <v>기계화 철거</v>
          </cell>
          <cell r="D21" t="str">
            <v>콘크리트주 10M</v>
          </cell>
          <cell r="E21" t="str">
            <v>본</v>
          </cell>
          <cell r="F21">
            <v>38077</v>
          </cell>
          <cell r="G21">
            <v>2878</v>
          </cell>
          <cell r="H21">
            <v>18024</v>
          </cell>
          <cell r="I21">
            <v>58979</v>
          </cell>
        </row>
        <row r="22">
          <cell r="A22" t="str">
            <v>일16</v>
          </cell>
          <cell r="B22" t="str">
            <v>제16호표</v>
          </cell>
          <cell r="C22" t="str">
            <v>기계화 철거</v>
          </cell>
          <cell r="D22" t="str">
            <v>콘크리트주 12M</v>
          </cell>
          <cell r="E22" t="str">
            <v>본</v>
          </cell>
          <cell r="F22">
            <v>38967</v>
          </cell>
          <cell r="G22">
            <v>3090</v>
          </cell>
          <cell r="H22">
            <v>19349</v>
          </cell>
          <cell r="I22">
            <v>61406</v>
          </cell>
        </row>
        <row r="23">
          <cell r="A23" t="str">
            <v>일17</v>
          </cell>
          <cell r="B23" t="str">
            <v>제17호표</v>
          </cell>
          <cell r="C23" t="str">
            <v>기계화 철거</v>
          </cell>
          <cell r="D23" t="str">
            <v>콘크리트주 14M</v>
          </cell>
          <cell r="E23" t="str">
            <v>본</v>
          </cell>
          <cell r="F23">
            <v>43468</v>
          </cell>
          <cell r="G23">
            <v>4168</v>
          </cell>
          <cell r="H23">
            <v>20542</v>
          </cell>
          <cell r="I23">
            <v>68178</v>
          </cell>
        </row>
        <row r="24">
          <cell r="A24" t="str">
            <v>일18</v>
          </cell>
          <cell r="B24" t="str">
            <v>제18호표</v>
          </cell>
          <cell r="C24" t="str">
            <v>기계화 철거</v>
          </cell>
          <cell r="D24" t="str">
            <v>콘크리트주 16M</v>
          </cell>
          <cell r="E24" t="str">
            <v>본</v>
          </cell>
          <cell r="F24">
            <v>49098</v>
          </cell>
          <cell r="G24">
            <v>4625</v>
          </cell>
          <cell r="H24">
            <v>22795</v>
          </cell>
          <cell r="I24">
            <v>76518</v>
          </cell>
        </row>
        <row r="25">
          <cell r="A25" t="str">
            <v>일19</v>
          </cell>
          <cell r="B25" t="str">
            <v>제19호표</v>
          </cell>
          <cell r="C25" t="str">
            <v>기계화 철거</v>
          </cell>
          <cell r="D25" t="str">
            <v>주상TR1φ30KVA이하</v>
          </cell>
          <cell r="E25" t="str">
            <v>대</v>
          </cell>
          <cell r="F25">
            <v>68115</v>
          </cell>
          <cell r="G25">
            <v>7691</v>
          </cell>
          <cell r="H25">
            <v>37903</v>
          </cell>
          <cell r="I25">
            <v>113709</v>
          </cell>
        </row>
        <row r="26">
          <cell r="A26" t="str">
            <v>일20</v>
          </cell>
          <cell r="B26" t="str">
            <v>제20호표</v>
          </cell>
          <cell r="C26" t="str">
            <v>기계화 철거</v>
          </cell>
          <cell r="D26" t="str">
            <v>주상TR1φ75KVA이하</v>
          </cell>
          <cell r="E26" t="str">
            <v>대</v>
          </cell>
          <cell r="F26">
            <v>89204</v>
          </cell>
          <cell r="G26">
            <v>10381</v>
          </cell>
          <cell r="H26">
            <v>51156</v>
          </cell>
          <cell r="I26">
            <v>150741</v>
          </cell>
        </row>
        <row r="27">
          <cell r="A27" t="str">
            <v>일21</v>
          </cell>
          <cell r="B27" t="str">
            <v>제21호표</v>
          </cell>
          <cell r="C27" t="str">
            <v>기계화 철거</v>
          </cell>
          <cell r="D27" t="str">
            <v>주상TR1φ100KVA이하</v>
          </cell>
          <cell r="E27" t="str">
            <v>대</v>
          </cell>
          <cell r="F27">
            <v>97869</v>
          </cell>
          <cell r="G27">
            <v>10758</v>
          </cell>
          <cell r="H27">
            <v>53012</v>
          </cell>
          <cell r="I27">
            <v>161639</v>
          </cell>
        </row>
        <row r="28">
          <cell r="A28" t="str">
            <v>일22</v>
          </cell>
          <cell r="B28" t="str">
            <v>제22호표</v>
          </cell>
          <cell r="C28" t="str">
            <v>PAD TR 기계화시공</v>
          </cell>
          <cell r="D28" t="str">
            <v>50KVA이하</v>
          </cell>
          <cell r="E28" t="str">
            <v>대</v>
          </cell>
          <cell r="F28">
            <v>126317</v>
          </cell>
          <cell r="G28">
            <v>17912</v>
          </cell>
          <cell r="H28">
            <v>88264</v>
          </cell>
          <cell r="I28">
            <v>232493</v>
          </cell>
        </row>
        <row r="29">
          <cell r="A29" t="str">
            <v>일23</v>
          </cell>
          <cell r="B29" t="str">
            <v>제23호표</v>
          </cell>
          <cell r="C29" t="str">
            <v>PAD TR 기계화시공</v>
          </cell>
          <cell r="D29" t="str">
            <v>100KVA이하</v>
          </cell>
          <cell r="E29" t="str">
            <v>대</v>
          </cell>
          <cell r="F29">
            <v>169330</v>
          </cell>
          <cell r="G29">
            <v>22161</v>
          </cell>
          <cell r="H29">
            <v>109204</v>
          </cell>
          <cell r="I29">
            <v>300695</v>
          </cell>
        </row>
        <row r="30">
          <cell r="A30" t="str">
            <v>일24</v>
          </cell>
          <cell r="B30" t="str">
            <v>제24호표</v>
          </cell>
          <cell r="C30" t="str">
            <v>PAD TR 기계화시공</v>
          </cell>
          <cell r="D30" t="str">
            <v>300KVA이하</v>
          </cell>
          <cell r="E30" t="str">
            <v>대</v>
          </cell>
          <cell r="F30">
            <v>266692</v>
          </cell>
          <cell r="G30">
            <v>29207</v>
          </cell>
          <cell r="H30">
            <v>143927</v>
          </cell>
          <cell r="I30">
            <v>439826</v>
          </cell>
        </row>
        <row r="31">
          <cell r="A31" t="str">
            <v>일25</v>
          </cell>
          <cell r="B31" t="str">
            <v>제25호표</v>
          </cell>
          <cell r="C31" t="str">
            <v>PAD TR 기계화시공</v>
          </cell>
          <cell r="D31" t="str">
            <v>300KVA이상</v>
          </cell>
          <cell r="E31" t="str">
            <v>대</v>
          </cell>
          <cell r="F31">
            <v>266692</v>
          </cell>
          <cell r="G31">
            <v>29207</v>
          </cell>
          <cell r="H31">
            <v>143927</v>
          </cell>
          <cell r="I31">
            <v>439826</v>
          </cell>
        </row>
        <row r="32">
          <cell r="A32" t="str">
            <v>일26</v>
          </cell>
          <cell r="B32" t="str">
            <v>제26호표</v>
          </cell>
          <cell r="C32" t="str">
            <v>ALTS 기계화시공</v>
          </cell>
          <cell r="D32" t="str">
            <v>25.8KV급</v>
          </cell>
          <cell r="E32" t="str">
            <v>대</v>
          </cell>
          <cell r="F32">
            <v>164989</v>
          </cell>
          <cell r="G32">
            <v>19687</v>
          </cell>
          <cell r="H32">
            <v>97011</v>
          </cell>
          <cell r="I32">
            <v>281687</v>
          </cell>
        </row>
        <row r="33">
          <cell r="A33" t="str">
            <v>일27</v>
          </cell>
          <cell r="B33" t="str">
            <v>제27호표</v>
          </cell>
          <cell r="C33" t="str">
            <v>G/S 기계화시공</v>
          </cell>
          <cell r="D33" t="str">
            <v>25.8KV급</v>
          </cell>
          <cell r="E33" t="str">
            <v>대</v>
          </cell>
          <cell r="F33">
            <v>164989</v>
          </cell>
          <cell r="G33">
            <v>19687</v>
          </cell>
          <cell r="H33">
            <v>97011</v>
          </cell>
          <cell r="I33">
            <v>281687</v>
          </cell>
        </row>
        <row r="34">
          <cell r="A34" t="str">
            <v>일28</v>
          </cell>
          <cell r="B34" t="str">
            <v>제28호표</v>
          </cell>
          <cell r="C34" t="str">
            <v>지중케이블 3열포설</v>
          </cell>
          <cell r="D34" t="str">
            <v xml:space="preserve">22.9KV CNCV-W 100㎟ </v>
          </cell>
          <cell r="E34" t="str">
            <v>KM당</v>
          </cell>
          <cell r="F34">
            <v>3861503</v>
          </cell>
          <cell r="G34">
            <v>12282</v>
          </cell>
          <cell r="H34">
            <v>7785</v>
          </cell>
          <cell r="I34">
            <v>3881570</v>
          </cell>
        </row>
        <row r="35">
          <cell r="A35" t="str">
            <v>일29</v>
          </cell>
          <cell r="B35" t="str">
            <v>제29호표</v>
          </cell>
          <cell r="C35" t="str">
            <v>지중케이블 2열포설</v>
          </cell>
          <cell r="D35" t="str">
            <v>22.9KV CNCV-W 100㎟</v>
          </cell>
          <cell r="E35" t="str">
            <v>KM당</v>
          </cell>
          <cell r="F35">
            <v>2719290</v>
          </cell>
          <cell r="G35">
            <v>12282</v>
          </cell>
          <cell r="H35">
            <v>7785</v>
          </cell>
          <cell r="I35">
            <v>2739357</v>
          </cell>
        </row>
        <row r="36">
          <cell r="A36" t="str">
            <v>일30</v>
          </cell>
          <cell r="B36" t="str">
            <v>제30호표</v>
          </cell>
          <cell r="C36" t="str">
            <v>기계화이설</v>
          </cell>
          <cell r="D36" t="str">
            <v>콘크리트주 14M</v>
          </cell>
          <cell r="E36" t="str">
            <v>본</v>
          </cell>
          <cell r="F36">
            <v>156486</v>
          </cell>
          <cell r="G36">
            <v>15006</v>
          </cell>
          <cell r="H36">
            <v>73951</v>
          </cell>
          <cell r="I36">
            <v>245443</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17.xml><?xml version="1.0" encoding="utf-8"?>
<externalLink xmlns="http://schemas.openxmlformats.org/spreadsheetml/2006/main">
  <externalBook xmlns:r="http://schemas.openxmlformats.org/officeDocument/2006/relationships" r:id="rId1">
    <sheetNames>
      <sheetName val="퍼스트"/>
      <sheetName val="원가"/>
      <sheetName val="내역서"/>
      <sheetName val="하도급사항"/>
      <sheetName val="토공원가"/>
      <sheetName val="토공하도"/>
      <sheetName val="철콘원가"/>
      <sheetName val="철콘하도"/>
      <sheetName val="포장원가"/>
      <sheetName val="포장하도"/>
      <sheetName val="원가샘플"/>
      <sheetName val="내역서샘플"/>
      <sheetName val="전체"/>
    </sheetNames>
    <sheetDataSet>
      <sheetData sheetId="0"/>
      <sheetData sheetId="1"/>
      <sheetData sheetId="2" refreshError="1"/>
      <sheetData sheetId="3" refreshError="1"/>
      <sheetData sheetId="4"/>
      <sheetData sheetId="5" refreshError="1"/>
      <sheetData sheetId="6"/>
      <sheetData sheetId="7" refreshError="1"/>
      <sheetData sheetId="8"/>
      <sheetData sheetId="9" refreshError="1"/>
      <sheetData sheetId="10" refreshError="1"/>
      <sheetData sheetId="11" refreshError="1"/>
      <sheetData sheetId="12" refreshError="1"/>
    </sheetDataSet>
  </externalBook>
</externalLink>
</file>

<file path=xl/externalLinks/externalLink218.xml><?xml version="1.0" encoding="utf-8"?>
<externalLink xmlns="http://schemas.openxmlformats.org/spreadsheetml/2006/main">
  <externalBook xmlns:r="http://schemas.openxmlformats.org/officeDocument/2006/relationships" r:id="rId1">
    <sheetNames>
      <sheetName val="약품공급2"/>
      <sheetName val="노임조서"/>
      <sheetName val="파이프류"/>
      <sheetName val="관급자재"/>
      <sheetName val="일위대가"/>
      <sheetName val="내역"/>
      <sheetName val="I一般比"/>
      <sheetName val="N賃率-職"/>
      <sheetName val="일위"/>
      <sheetName val="퍼스트"/>
      <sheetName val="접지수량"/>
      <sheetName val="기존단가 (2)"/>
      <sheetName val="일위목록"/>
      <sheetName val="요율"/>
      <sheetName val="노임"/>
      <sheetName val="단가산출"/>
      <sheetName val="일위단가"/>
      <sheetName val="일위집계(기존)"/>
      <sheetName val="재료비"/>
      <sheetName val="집계표"/>
      <sheetName val="여과지동"/>
      <sheetName val="기초자료"/>
      <sheetName val="자재단가"/>
      <sheetName val="BID"/>
      <sheetName val="일위대가(가설)"/>
      <sheetName val="제경비"/>
      <sheetName val="SHL"/>
      <sheetName val="시약"/>
      <sheetName val="1공구산출내역서"/>
      <sheetName val="MOTOR"/>
      <sheetName val="입력정보"/>
      <sheetName val="내역서"/>
      <sheetName val="원가계산서"/>
      <sheetName val="일위대가 집계표"/>
      <sheetName val="조건표 (2)"/>
      <sheetName val="sheet1"/>
      <sheetName val="GODO"/>
      <sheetName val="일위CODE"/>
      <sheetName val="작성방법"/>
      <sheetName val="일위총괄"/>
      <sheetName val="을지"/>
      <sheetName val="천방교접속"/>
      <sheetName val="대포2교접속"/>
      <sheetName val="요약&amp;결과"/>
      <sheetName val="Macro1"/>
      <sheetName val="을"/>
      <sheetName val="#REF"/>
      <sheetName val="산수배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19.xml><?xml version="1.0" encoding="utf-8"?>
<externalLink xmlns="http://schemas.openxmlformats.org/spreadsheetml/2006/main">
  <externalBook xmlns:r="http://schemas.openxmlformats.org/officeDocument/2006/relationships" r:id="rId1">
    <sheetNames>
      <sheetName val="공종별(공용부위)"/>
      <sheetName val="공사실행(공용부위)"/>
      <sheetName val="Sheet1"/>
      <sheetName val="Sheet2"/>
      <sheetName val="Sheet3"/>
      <sheetName val="갑지"/>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운반"/>
      <sheetName val="유리"/>
      <sheetName val="자동문"/>
      <sheetName val="전기"/>
      <sheetName val="준공청소"/>
      <sheetName val="직영노무비"/>
      <sheetName val="철거"/>
      <sheetName val="카펫트"/>
      <sheetName val="타일"/>
      <sheetName val="폐자재"/>
      <sheetName val="플로링"/>
      <sheetName val="하드웨어"/>
      <sheetName val="p-타일"/>
      <sheetName val="현장경비"/>
      <sheetName val="건축공사원가계산서"/>
      <sheetName val="건축집계표"/>
      <sheetName val="건축내역서"/>
      <sheetName val="인테리어내역서"/>
      <sheetName val="#REF"/>
      <sheetName val="1차 내역서"/>
      <sheetName val="APT"/>
      <sheetName val="내역"/>
      <sheetName val="연결임시"/>
      <sheetName val="교통대책내역"/>
      <sheetName val="소비자가"/>
      <sheetName val="개요"/>
      <sheetName val="실행(1)"/>
      <sheetName val="대공종"/>
      <sheetName val="1-1"/>
      <sheetName val="Sheet5"/>
      <sheetName val="대전(세창동)"/>
      <sheetName val="Space"/>
      <sheetName val="Final"/>
      <sheetName val="DATE"/>
      <sheetName val="갑지(추정)"/>
      <sheetName val="설계내역서"/>
      <sheetName val="SG"/>
      <sheetName val="공통가설"/>
      <sheetName val="내역서"/>
      <sheetName val="구조물"/>
      <sheetName val="문학간접"/>
      <sheetName val="간접"/>
      <sheetName val="APT내역"/>
      <sheetName val="부대시설"/>
      <sheetName val="실행(ALT1)"/>
      <sheetName val="설계명세서"/>
      <sheetName val="판테온실행내역"/>
      <sheetName val="정보"/>
      <sheetName val="바.한일양산"/>
      <sheetName val="설계명세서(선로)"/>
      <sheetName val="98지급계획"/>
      <sheetName val="해외(원화)"/>
      <sheetName val="6호기"/>
      <sheetName val="견적서"/>
      <sheetName val="데이타"/>
      <sheetName val="부속동"/>
      <sheetName val="Breakdown"/>
      <sheetName val="UnitRate"/>
      <sheetName val="CODE"/>
      <sheetName val="hvac내역서(제어동)"/>
      <sheetName val="Project Brief"/>
      <sheetName val="guard(mac)"/>
      <sheetName val="시화점실행"/>
      <sheetName val="EACT10"/>
      <sheetName val="간접비내역-1"/>
      <sheetName val="Y-WORK"/>
      <sheetName val="산출금액내역"/>
      <sheetName val="간접비계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220.xml><?xml version="1.0" encoding="utf-8"?>
<externalLink xmlns="http://schemas.openxmlformats.org/spreadsheetml/2006/main">
  <externalBook xmlns:r="http://schemas.openxmlformats.org/officeDocument/2006/relationships" r:id="rId1">
    <sheetNames>
      <sheetName val="분전반산출서 (2)"/>
      <sheetName val="자재테이블"/>
      <sheetName val="대장(전)"/>
      <sheetName val="퍼스트"/>
    </sheetNames>
    <sheetDataSet>
      <sheetData sheetId="0" refreshError="1"/>
      <sheetData sheetId="1" refreshError="1">
        <row r="2">
          <cell r="A2" t="str">
            <v>0509001</v>
          </cell>
          <cell r="B2" t="str">
            <v>셋트앵커(1/4")</v>
          </cell>
          <cell r="C2" t="str">
            <v>M6  L50</v>
          </cell>
          <cell r="D2" t="str">
            <v>개</v>
          </cell>
        </row>
        <row r="3">
          <cell r="A3" t="str">
            <v>0509002</v>
          </cell>
          <cell r="B3" t="str">
            <v>셋트앵커(1/4")</v>
          </cell>
          <cell r="C3" t="str">
            <v>M6  L55</v>
          </cell>
          <cell r="D3" t="str">
            <v>개</v>
          </cell>
        </row>
        <row r="4">
          <cell r="A4" t="str">
            <v>0509003</v>
          </cell>
          <cell r="B4" t="str">
            <v>셋트앵커(5/16")</v>
          </cell>
          <cell r="C4" t="str">
            <v>M8  L60</v>
          </cell>
          <cell r="D4" t="str">
            <v>개</v>
          </cell>
        </row>
        <row r="5">
          <cell r="A5" t="str">
            <v>0509004</v>
          </cell>
          <cell r="B5" t="str">
            <v>셋트앵커(5/16")</v>
          </cell>
          <cell r="C5" t="str">
            <v>M8  L80</v>
          </cell>
          <cell r="D5" t="str">
            <v>개</v>
          </cell>
        </row>
        <row r="6">
          <cell r="A6" t="str">
            <v>0509005</v>
          </cell>
          <cell r="B6" t="str">
            <v>셋트앵커(5/16")</v>
          </cell>
          <cell r="C6" t="str">
            <v>M8  L100</v>
          </cell>
          <cell r="D6" t="str">
            <v>개</v>
          </cell>
        </row>
        <row r="7">
          <cell r="A7" t="str">
            <v>0509006</v>
          </cell>
          <cell r="B7" t="str">
            <v>셋트앵커(5/16")</v>
          </cell>
          <cell r="C7" t="str">
            <v>M8  L120</v>
          </cell>
          <cell r="D7" t="str">
            <v>개</v>
          </cell>
        </row>
        <row r="8">
          <cell r="A8" t="str">
            <v>0509007</v>
          </cell>
          <cell r="B8" t="str">
            <v>셋트앵커(5/16")</v>
          </cell>
          <cell r="C8" t="str">
            <v>M8  L150</v>
          </cell>
          <cell r="D8" t="str">
            <v>개</v>
          </cell>
        </row>
        <row r="9">
          <cell r="A9" t="str">
            <v>0509008</v>
          </cell>
          <cell r="B9" t="str">
            <v>셋트앵커(3/8")</v>
          </cell>
          <cell r="C9" t="str">
            <v>M10 L75</v>
          </cell>
          <cell r="D9" t="str">
            <v>개</v>
          </cell>
        </row>
        <row r="10">
          <cell r="A10" t="str">
            <v>0509009</v>
          </cell>
          <cell r="B10" t="str">
            <v>셋트앵커(1/2")</v>
          </cell>
          <cell r="C10" t="str">
            <v>M13 L100</v>
          </cell>
          <cell r="D10" t="str">
            <v>개</v>
          </cell>
        </row>
        <row r="11">
          <cell r="A11" t="str">
            <v>0509010</v>
          </cell>
          <cell r="B11" t="str">
            <v>셋트앵커(1/2")</v>
          </cell>
          <cell r="C11" t="str">
            <v>M13 L120</v>
          </cell>
          <cell r="D11" t="str">
            <v>개</v>
          </cell>
        </row>
        <row r="12">
          <cell r="A12" t="str">
            <v>0509011</v>
          </cell>
          <cell r="B12" t="str">
            <v>셋트앵커(1/2")</v>
          </cell>
          <cell r="C12" t="str">
            <v>M13 L150</v>
          </cell>
          <cell r="D12" t="str">
            <v>개</v>
          </cell>
        </row>
        <row r="13">
          <cell r="A13" t="str">
            <v>0509012</v>
          </cell>
          <cell r="B13" t="str">
            <v>셋트앵커(5/8")</v>
          </cell>
          <cell r="C13" t="str">
            <v>M16 L100</v>
          </cell>
          <cell r="D13" t="str">
            <v>개</v>
          </cell>
        </row>
        <row r="14">
          <cell r="A14" t="str">
            <v>0509013</v>
          </cell>
          <cell r="B14" t="str">
            <v>셋트앵커(3/4")</v>
          </cell>
          <cell r="C14" t="str">
            <v>M19 L150</v>
          </cell>
          <cell r="D14" t="str">
            <v>개</v>
          </cell>
        </row>
        <row r="15">
          <cell r="A15" t="str">
            <v>0509014</v>
          </cell>
          <cell r="B15" t="str">
            <v>셋트앵커(7/8")</v>
          </cell>
          <cell r="C15" t="str">
            <v>M22 L200</v>
          </cell>
          <cell r="D15" t="str">
            <v>개</v>
          </cell>
        </row>
        <row r="16">
          <cell r="A16" t="str">
            <v>0509015</v>
          </cell>
          <cell r="B16" t="str">
            <v>셋트앵커(1")</v>
          </cell>
          <cell r="C16" t="str">
            <v>M25 L250</v>
          </cell>
          <cell r="D16" t="str">
            <v>개</v>
          </cell>
        </row>
        <row r="17">
          <cell r="A17" t="str">
            <v>0509101</v>
          </cell>
          <cell r="B17" t="str">
            <v>스트롱앵커</v>
          </cell>
          <cell r="C17" t="str">
            <v>1/4"  (M6)</v>
          </cell>
          <cell r="D17" t="str">
            <v>개</v>
          </cell>
        </row>
        <row r="18">
          <cell r="A18" t="str">
            <v>0509102</v>
          </cell>
          <cell r="B18" t="str">
            <v>스트롱앵커</v>
          </cell>
          <cell r="C18" t="str">
            <v>5/16" (M8)</v>
          </cell>
          <cell r="D18" t="str">
            <v>개</v>
          </cell>
        </row>
        <row r="19">
          <cell r="A19" t="str">
            <v>0509103</v>
          </cell>
          <cell r="B19" t="str">
            <v>스트롱앵커</v>
          </cell>
          <cell r="C19" t="str">
            <v>3/8"  (M10)</v>
          </cell>
          <cell r="D19" t="str">
            <v>개</v>
          </cell>
        </row>
        <row r="20">
          <cell r="A20" t="str">
            <v>0509104</v>
          </cell>
          <cell r="B20" t="str">
            <v>스트롱앵커</v>
          </cell>
          <cell r="C20" t="str">
            <v>1/2"  (M13)</v>
          </cell>
          <cell r="D20" t="str">
            <v>개</v>
          </cell>
        </row>
        <row r="21">
          <cell r="A21" t="str">
            <v>0509105</v>
          </cell>
          <cell r="B21" t="str">
            <v>스트롱앵커</v>
          </cell>
          <cell r="C21" t="str">
            <v>5/8"  (M16)</v>
          </cell>
          <cell r="D21" t="str">
            <v>개</v>
          </cell>
        </row>
        <row r="22">
          <cell r="A22" t="str">
            <v>0509106</v>
          </cell>
          <cell r="B22" t="str">
            <v>스트롱앵커</v>
          </cell>
          <cell r="C22" t="str">
            <v>3/4"  (M19)</v>
          </cell>
          <cell r="D22" t="str">
            <v>개</v>
          </cell>
        </row>
        <row r="23">
          <cell r="A23" t="str">
            <v>0509107</v>
          </cell>
          <cell r="B23" t="str">
            <v>스트롱앵커</v>
          </cell>
          <cell r="C23" t="str">
            <v>7/8"  (M22)</v>
          </cell>
          <cell r="D23" t="str">
            <v>개</v>
          </cell>
        </row>
        <row r="24">
          <cell r="A24" t="str">
            <v>0509108</v>
          </cell>
          <cell r="B24" t="str">
            <v>스트롱앵커</v>
          </cell>
          <cell r="C24" t="str">
            <v>1"    (M25)</v>
          </cell>
          <cell r="D24" t="str">
            <v>개</v>
          </cell>
        </row>
        <row r="25">
          <cell r="A25" t="str">
            <v>0506001</v>
          </cell>
          <cell r="B25" t="str">
            <v>전산볼트(철)</v>
          </cell>
          <cell r="C25" t="str">
            <v>M6  L1000</v>
          </cell>
          <cell r="D25" t="str">
            <v>개</v>
          </cell>
        </row>
        <row r="26">
          <cell r="A26" t="str">
            <v>0506002</v>
          </cell>
          <cell r="B26" t="str">
            <v>전산볼트(철)</v>
          </cell>
          <cell r="C26" t="str">
            <v>M8  L1000</v>
          </cell>
          <cell r="D26" t="str">
            <v>개</v>
          </cell>
        </row>
        <row r="27">
          <cell r="A27" t="str">
            <v>0506003</v>
          </cell>
          <cell r="B27" t="str">
            <v>전산볼트(철)</v>
          </cell>
          <cell r="C27" t="str">
            <v>M10 L1000</v>
          </cell>
          <cell r="D27" t="str">
            <v>개</v>
          </cell>
        </row>
        <row r="28">
          <cell r="A28" t="str">
            <v>0506004</v>
          </cell>
          <cell r="B28" t="str">
            <v>전산볼트(철)</v>
          </cell>
          <cell r="C28" t="str">
            <v>M12 L1000</v>
          </cell>
          <cell r="D28" t="str">
            <v>개</v>
          </cell>
        </row>
        <row r="29">
          <cell r="A29" t="str">
            <v>0506005</v>
          </cell>
          <cell r="B29" t="str">
            <v>전산볼트(철)</v>
          </cell>
          <cell r="C29" t="str">
            <v>M14 L1000</v>
          </cell>
          <cell r="D29" t="str">
            <v>개</v>
          </cell>
        </row>
        <row r="30">
          <cell r="A30" t="str">
            <v>0506006</v>
          </cell>
          <cell r="B30" t="str">
            <v>전산볼트(철)</v>
          </cell>
          <cell r="C30" t="str">
            <v>M16 L1000</v>
          </cell>
          <cell r="D30" t="str">
            <v>개</v>
          </cell>
        </row>
        <row r="31">
          <cell r="A31" t="str">
            <v>0506007</v>
          </cell>
          <cell r="B31" t="str">
            <v>전산볼트(철)</v>
          </cell>
          <cell r="C31" t="str">
            <v>M18 L1000</v>
          </cell>
          <cell r="D31" t="str">
            <v>개</v>
          </cell>
        </row>
        <row r="32">
          <cell r="A32" t="str">
            <v>0506008</v>
          </cell>
          <cell r="B32" t="str">
            <v>전산볼트(철)</v>
          </cell>
          <cell r="C32" t="str">
            <v>M20 L1000</v>
          </cell>
          <cell r="D32" t="str">
            <v>개</v>
          </cell>
        </row>
        <row r="33">
          <cell r="A33" t="str">
            <v>0506009</v>
          </cell>
          <cell r="B33" t="str">
            <v>전산볼트(철)</v>
          </cell>
          <cell r="C33" t="str">
            <v>M22 L1000</v>
          </cell>
          <cell r="D33" t="str">
            <v>개</v>
          </cell>
        </row>
        <row r="34">
          <cell r="A34" t="str">
            <v>0506010</v>
          </cell>
          <cell r="B34" t="str">
            <v>전산볼트(철)</v>
          </cell>
          <cell r="C34" t="str">
            <v>M24 L1000</v>
          </cell>
          <cell r="D34" t="str">
            <v>개</v>
          </cell>
        </row>
        <row r="35">
          <cell r="A35" t="str">
            <v>0506011</v>
          </cell>
          <cell r="B35" t="str">
            <v>전산볼트(철)</v>
          </cell>
          <cell r="C35" t="str">
            <v>M27 L1000</v>
          </cell>
          <cell r="D35" t="str">
            <v>개</v>
          </cell>
        </row>
        <row r="36">
          <cell r="A36" t="str">
            <v>0506012</v>
          </cell>
          <cell r="B36" t="str">
            <v>전산볼트(철)</v>
          </cell>
          <cell r="C36" t="str">
            <v>M30 L1000</v>
          </cell>
          <cell r="D36" t="str">
            <v>개</v>
          </cell>
        </row>
        <row r="37">
          <cell r="A37" t="str">
            <v>0506013</v>
          </cell>
          <cell r="B37" t="str">
            <v>전산볼트(철)</v>
          </cell>
          <cell r="C37" t="str">
            <v>M36 L1000</v>
          </cell>
          <cell r="D37" t="str">
            <v>개</v>
          </cell>
        </row>
        <row r="38">
          <cell r="A38" t="str">
            <v>0506014</v>
          </cell>
          <cell r="B38" t="str">
            <v>전산볼트(철)</v>
          </cell>
          <cell r="C38" t="str">
            <v>M38 L1000</v>
          </cell>
          <cell r="D38" t="str">
            <v>개</v>
          </cell>
        </row>
        <row r="39">
          <cell r="A39" t="str">
            <v>0506015</v>
          </cell>
          <cell r="B39" t="str">
            <v>전산볼트(철)</v>
          </cell>
          <cell r="C39" t="str">
            <v>M50 L1000</v>
          </cell>
          <cell r="D39" t="str">
            <v>개</v>
          </cell>
        </row>
        <row r="40">
          <cell r="A40" t="str">
            <v>0506021</v>
          </cell>
          <cell r="B40" t="str">
            <v>전산볼트(스텐)</v>
          </cell>
          <cell r="C40" t="str">
            <v>M6  L1000</v>
          </cell>
          <cell r="D40" t="str">
            <v>개</v>
          </cell>
        </row>
        <row r="41">
          <cell r="A41" t="str">
            <v>0506022</v>
          </cell>
          <cell r="B41" t="str">
            <v>전산볼트(스텐)</v>
          </cell>
          <cell r="C41" t="str">
            <v>M8  L1000</v>
          </cell>
          <cell r="D41" t="str">
            <v>개</v>
          </cell>
        </row>
        <row r="42">
          <cell r="A42" t="str">
            <v>0506023</v>
          </cell>
          <cell r="B42" t="str">
            <v>전산볼트(스텐)</v>
          </cell>
          <cell r="C42" t="str">
            <v>M10 L1000</v>
          </cell>
          <cell r="D42" t="str">
            <v>개</v>
          </cell>
        </row>
        <row r="43">
          <cell r="A43" t="str">
            <v>0506024</v>
          </cell>
          <cell r="B43" t="str">
            <v>전산볼트(스텐)</v>
          </cell>
          <cell r="C43" t="str">
            <v>M12 L1000</v>
          </cell>
          <cell r="D43" t="str">
            <v>개</v>
          </cell>
        </row>
        <row r="44">
          <cell r="A44" t="str">
            <v>0506025</v>
          </cell>
          <cell r="B44" t="str">
            <v>전산볼트(스텐)</v>
          </cell>
          <cell r="C44" t="str">
            <v>M16 L1000</v>
          </cell>
          <cell r="D44" t="str">
            <v>개</v>
          </cell>
        </row>
        <row r="45">
          <cell r="A45" t="str">
            <v>0506026</v>
          </cell>
          <cell r="B45" t="str">
            <v>전산볼트(스텐)</v>
          </cell>
          <cell r="C45" t="str">
            <v>M18 L1000</v>
          </cell>
          <cell r="D45" t="str">
            <v>개</v>
          </cell>
        </row>
        <row r="46">
          <cell r="A46" t="str">
            <v>0506027</v>
          </cell>
          <cell r="B46" t="str">
            <v>전산볼트(스텐)</v>
          </cell>
          <cell r="C46" t="str">
            <v>M19 L1000</v>
          </cell>
          <cell r="D46" t="str">
            <v>개</v>
          </cell>
        </row>
        <row r="47">
          <cell r="A47" t="str">
            <v>0506028</v>
          </cell>
          <cell r="B47" t="str">
            <v>전산볼트(스텐)</v>
          </cell>
          <cell r="C47" t="str">
            <v>M20 L1000</v>
          </cell>
          <cell r="D47" t="str">
            <v>개</v>
          </cell>
        </row>
        <row r="48">
          <cell r="A48" t="str">
            <v>0506029</v>
          </cell>
          <cell r="B48" t="str">
            <v>전산볼트(스텐)</v>
          </cell>
          <cell r="C48" t="str">
            <v>M22 L1000</v>
          </cell>
          <cell r="D48" t="str">
            <v>개</v>
          </cell>
        </row>
        <row r="49">
          <cell r="A49" t="str">
            <v>0506030</v>
          </cell>
          <cell r="B49" t="str">
            <v>전산볼트(스텐)</v>
          </cell>
          <cell r="C49" t="str">
            <v>M24 L1000</v>
          </cell>
          <cell r="D49" t="str">
            <v>개</v>
          </cell>
        </row>
        <row r="50">
          <cell r="A50" t="str">
            <v>0506031</v>
          </cell>
          <cell r="B50" t="str">
            <v>전산볼트(스텐)</v>
          </cell>
          <cell r="C50" t="str">
            <v>M25 L1000</v>
          </cell>
          <cell r="D50" t="str">
            <v>개</v>
          </cell>
        </row>
        <row r="51">
          <cell r="A51" t="str">
            <v>0506100</v>
          </cell>
          <cell r="B51" t="str">
            <v>STUD볼트</v>
          </cell>
          <cell r="C51" t="str">
            <v>M6  L1000</v>
          </cell>
          <cell r="D51" t="str">
            <v>개</v>
          </cell>
        </row>
        <row r="52">
          <cell r="A52" t="str">
            <v>0506101</v>
          </cell>
          <cell r="B52" t="str">
            <v>STUD볼트</v>
          </cell>
          <cell r="C52" t="str">
            <v>M8  L1000</v>
          </cell>
          <cell r="D52" t="str">
            <v>개</v>
          </cell>
        </row>
        <row r="53">
          <cell r="A53" t="str">
            <v>0506102</v>
          </cell>
          <cell r="B53" t="str">
            <v>STUD볼트</v>
          </cell>
          <cell r="C53" t="str">
            <v>M10 L1000</v>
          </cell>
          <cell r="D53" t="str">
            <v>개</v>
          </cell>
        </row>
        <row r="54">
          <cell r="A54" t="str">
            <v>0506103</v>
          </cell>
          <cell r="B54" t="str">
            <v>STUD볼트</v>
          </cell>
          <cell r="C54" t="str">
            <v>M12 L1000</v>
          </cell>
          <cell r="D54" t="str">
            <v>개</v>
          </cell>
        </row>
        <row r="55">
          <cell r="A55" t="str">
            <v>0506104</v>
          </cell>
          <cell r="B55" t="str">
            <v>STUD볼트</v>
          </cell>
          <cell r="C55" t="str">
            <v>M14 L1000</v>
          </cell>
          <cell r="D55" t="str">
            <v>개</v>
          </cell>
        </row>
        <row r="56">
          <cell r="A56">
            <v>7001001</v>
          </cell>
          <cell r="B56" t="str">
            <v>600V 비닐절연전선</v>
          </cell>
          <cell r="C56" t="str">
            <v>IV 1.2mm</v>
          </cell>
          <cell r="D56" t="str">
            <v>m</v>
          </cell>
        </row>
        <row r="57">
          <cell r="A57">
            <v>7001002</v>
          </cell>
          <cell r="B57" t="str">
            <v>600V 비닐절연전선</v>
          </cell>
          <cell r="C57" t="str">
            <v>IV 1.6mm</v>
          </cell>
          <cell r="D57" t="str">
            <v>m</v>
          </cell>
        </row>
        <row r="58">
          <cell r="A58">
            <v>7001003</v>
          </cell>
          <cell r="B58" t="str">
            <v>600V 비닐절연전선</v>
          </cell>
          <cell r="C58" t="str">
            <v>IV 2.0mm</v>
          </cell>
          <cell r="D58" t="str">
            <v>m</v>
          </cell>
        </row>
        <row r="59">
          <cell r="A59">
            <v>7001004</v>
          </cell>
          <cell r="B59" t="str">
            <v>600V 비닐절연전선</v>
          </cell>
          <cell r="C59" t="str">
            <v>IV 1.25㎟</v>
          </cell>
          <cell r="D59" t="str">
            <v>m</v>
          </cell>
        </row>
        <row r="60">
          <cell r="A60">
            <v>7001005</v>
          </cell>
          <cell r="B60" t="str">
            <v>600V 비닐절연전선</v>
          </cell>
          <cell r="C60" t="str">
            <v>IV 2.0㎟</v>
          </cell>
          <cell r="D60" t="str">
            <v>m</v>
          </cell>
        </row>
        <row r="61">
          <cell r="A61">
            <v>7001006</v>
          </cell>
          <cell r="B61" t="str">
            <v>600V 비닐절연전선</v>
          </cell>
          <cell r="C61" t="str">
            <v>IV 3.5㎟</v>
          </cell>
          <cell r="D61" t="str">
            <v>m</v>
          </cell>
        </row>
        <row r="62">
          <cell r="A62">
            <v>7001007</v>
          </cell>
          <cell r="B62" t="str">
            <v>600V 비닐절연전선</v>
          </cell>
          <cell r="C62" t="str">
            <v>IV 5.5㎟</v>
          </cell>
          <cell r="D62" t="str">
            <v>m</v>
          </cell>
        </row>
        <row r="63">
          <cell r="A63">
            <v>7001008</v>
          </cell>
          <cell r="B63" t="str">
            <v>600V 비닐절연전선</v>
          </cell>
          <cell r="C63" t="str">
            <v>IV 8㎟</v>
          </cell>
          <cell r="D63" t="str">
            <v>m</v>
          </cell>
        </row>
        <row r="64">
          <cell r="A64">
            <v>7001009</v>
          </cell>
          <cell r="B64" t="str">
            <v>600V 비닐절연전선</v>
          </cell>
          <cell r="C64" t="str">
            <v>IV 14㎟</v>
          </cell>
          <cell r="D64" t="str">
            <v>m</v>
          </cell>
        </row>
        <row r="65">
          <cell r="A65">
            <v>7001010</v>
          </cell>
          <cell r="B65" t="str">
            <v>600V 비닐절연전선</v>
          </cell>
          <cell r="C65" t="str">
            <v>IV 22㎟</v>
          </cell>
          <cell r="D65" t="str">
            <v>m</v>
          </cell>
        </row>
        <row r="66">
          <cell r="A66">
            <v>7001011</v>
          </cell>
          <cell r="B66" t="str">
            <v>600V 비닐절연전선</v>
          </cell>
          <cell r="C66" t="str">
            <v>IV 30㎟</v>
          </cell>
          <cell r="D66" t="str">
            <v>m</v>
          </cell>
        </row>
        <row r="67">
          <cell r="A67">
            <v>7001012</v>
          </cell>
          <cell r="B67" t="str">
            <v>600V 비닐절연전선</v>
          </cell>
          <cell r="C67" t="str">
            <v>IV 38㎟</v>
          </cell>
          <cell r="D67" t="str">
            <v>m</v>
          </cell>
        </row>
        <row r="68">
          <cell r="A68">
            <v>7001013</v>
          </cell>
          <cell r="B68" t="str">
            <v>600V 비닐절연전선</v>
          </cell>
          <cell r="C68" t="str">
            <v>IV 50㎟</v>
          </cell>
          <cell r="D68" t="str">
            <v>m</v>
          </cell>
        </row>
        <row r="69">
          <cell r="A69">
            <v>7001014</v>
          </cell>
          <cell r="B69" t="str">
            <v>600V 비닐절연전선</v>
          </cell>
          <cell r="C69" t="str">
            <v>IV 60㎟</v>
          </cell>
          <cell r="D69" t="str">
            <v>m</v>
          </cell>
        </row>
        <row r="70">
          <cell r="A70">
            <v>7001015</v>
          </cell>
          <cell r="B70" t="str">
            <v>600V 비닐절연전선</v>
          </cell>
          <cell r="C70" t="str">
            <v>IV 80㎟</v>
          </cell>
          <cell r="D70" t="str">
            <v>m</v>
          </cell>
        </row>
        <row r="71">
          <cell r="A71">
            <v>7001016</v>
          </cell>
          <cell r="B71" t="str">
            <v>600V 비닐절연전선</v>
          </cell>
          <cell r="C71" t="str">
            <v>IV 100㎟</v>
          </cell>
          <cell r="D71" t="str">
            <v>m</v>
          </cell>
        </row>
        <row r="72">
          <cell r="A72">
            <v>7001017</v>
          </cell>
          <cell r="B72" t="str">
            <v>600V 비닐절연전선</v>
          </cell>
          <cell r="C72" t="str">
            <v>IV 125㎟</v>
          </cell>
          <cell r="D72" t="str">
            <v>m</v>
          </cell>
        </row>
        <row r="73">
          <cell r="A73">
            <v>7001018</v>
          </cell>
          <cell r="B73" t="str">
            <v>600V 비닐절연전선</v>
          </cell>
          <cell r="C73" t="str">
            <v>IV 150㎟</v>
          </cell>
          <cell r="D73" t="str">
            <v>m</v>
          </cell>
        </row>
        <row r="74">
          <cell r="A74">
            <v>7001019</v>
          </cell>
          <cell r="B74" t="str">
            <v>600V 비닐절연전선</v>
          </cell>
          <cell r="C74" t="str">
            <v>IV 200㎟</v>
          </cell>
          <cell r="D74" t="str">
            <v>m</v>
          </cell>
        </row>
        <row r="75">
          <cell r="A75">
            <v>7001020</v>
          </cell>
          <cell r="B75" t="str">
            <v>600V 비닐절연전선</v>
          </cell>
          <cell r="C75" t="str">
            <v>IV 250㎟</v>
          </cell>
          <cell r="D75" t="str">
            <v>m</v>
          </cell>
        </row>
        <row r="76">
          <cell r="A76">
            <v>7001021</v>
          </cell>
          <cell r="B76" t="str">
            <v>600V 비닐절연전선</v>
          </cell>
          <cell r="C76" t="str">
            <v>IV 325㎟</v>
          </cell>
          <cell r="D76" t="str">
            <v>m</v>
          </cell>
        </row>
        <row r="77">
          <cell r="A77">
            <v>7001022</v>
          </cell>
          <cell r="B77" t="str">
            <v>600V 비닐절연전선</v>
          </cell>
          <cell r="C77" t="str">
            <v>IV 400㎟</v>
          </cell>
          <cell r="D77" t="str">
            <v>m</v>
          </cell>
        </row>
        <row r="78">
          <cell r="A78">
            <v>7001023</v>
          </cell>
          <cell r="B78" t="str">
            <v>600V 비닐절연전선</v>
          </cell>
          <cell r="C78" t="str">
            <v>IV 500㎟</v>
          </cell>
          <cell r="D78" t="str">
            <v>m</v>
          </cell>
        </row>
        <row r="79">
          <cell r="A79">
            <v>7002001</v>
          </cell>
          <cell r="B79" t="str">
            <v>2종 비닐절연전선</v>
          </cell>
          <cell r="C79" t="str">
            <v>HIV 1.2mm</v>
          </cell>
          <cell r="D79" t="str">
            <v>m</v>
          </cell>
        </row>
        <row r="80">
          <cell r="A80">
            <v>7002002</v>
          </cell>
          <cell r="B80" t="str">
            <v>2종 비닐절연전선</v>
          </cell>
          <cell r="C80" t="str">
            <v>HIV 1.6mm</v>
          </cell>
          <cell r="D80" t="str">
            <v>m</v>
          </cell>
        </row>
        <row r="81">
          <cell r="A81">
            <v>7002003</v>
          </cell>
          <cell r="B81" t="str">
            <v>2종 비닐절연전선</v>
          </cell>
          <cell r="C81" t="str">
            <v>HIV 2.0mm</v>
          </cell>
          <cell r="D81" t="str">
            <v>m</v>
          </cell>
        </row>
        <row r="82">
          <cell r="A82">
            <v>7002004</v>
          </cell>
          <cell r="B82" t="str">
            <v>2종 비닐절연전선</v>
          </cell>
          <cell r="C82" t="str">
            <v>HIV 1.25㎟</v>
          </cell>
          <cell r="D82" t="str">
            <v>m</v>
          </cell>
        </row>
        <row r="83">
          <cell r="A83">
            <v>7002005</v>
          </cell>
          <cell r="B83" t="str">
            <v>2종 비닐절연전선</v>
          </cell>
          <cell r="C83" t="str">
            <v>HIV 2.0㎟</v>
          </cell>
          <cell r="D83" t="str">
            <v>m</v>
          </cell>
        </row>
        <row r="84">
          <cell r="A84">
            <v>7002006</v>
          </cell>
          <cell r="B84" t="str">
            <v>2종 비닐절연전선</v>
          </cell>
          <cell r="C84" t="str">
            <v>HIV 3.5㎟</v>
          </cell>
          <cell r="D84" t="str">
            <v>m</v>
          </cell>
        </row>
        <row r="85">
          <cell r="A85">
            <v>7002007</v>
          </cell>
          <cell r="B85" t="str">
            <v>2종 비닐절연전선</v>
          </cell>
          <cell r="C85" t="str">
            <v>HIV 5.5㎟</v>
          </cell>
          <cell r="D85" t="str">
            <v>m</v>
          </cell>
        </row>
        <row r="86">
          <cell r="A86">
            <v>7002008</v>
          </cell>
          <cell r="B86" t="str">
            <v>2종 비닐절연전선</v>
          </cell>
          <cell r="C86" t="str">
            <v>HIV 8㎟</v>
          </cell>
          <cell r="D86" t="str">
            <v>m</v>
          </cell>
        </row>
        <row r="87">
          <cell r="A87">
            <v>7002009</v>
          </cell>
          <cell r="B87" t="str">
            <v>2종 비닐절연전선</v>
          </cell>
          <cell r="C87" t="str">
            <v>HIV 14㎟</v>
          </cell>
          <cell r="D87" t="str">
            <v>m</v>
          </cell>
        </row>
        <row r="88">
          <cell r="A88">
            <v>7002010</v>
          </cell>
          <cell r="B88" t="str">
            <v>2종 비닐절연전선</v>
          </cell>
          <cell r="C88" t="str">
            <v>HIV 22㎟</v>
          </cell>
          <cell r="D88" t="str">
            <v>m</v>
          </cell>
        </row>
        <row r="89">
          <cell r="A89">
            <v>7002011</v>
          </cell>
          <cell r="B89" t="str">
            <v>2종 비닐절연전선</v>
          </cell>
          <cell r="C89" t="str">
            <v>HIV 30㎟</v>
          </cell>
          <cell r="D89" t="str">
            <v>m</v>
          </cell>
        </row>
        <row r="90">
          <cell r="A90">
            <v>7002012</v>
          </cell>
          <cell r="B90" t="str">
            <v>2종 비닐절연전선</v>
          </cell>
          <cell r="C90" t="str">
            <v>HIV 38㎟</v>
          </cell>
          <cell r="D90" t="str">
            <v>m</v>
          </cell>
        </row>
        <row r="91">
          <cell r="A91">
            <v>7002013</v>
          </cell>
          <cell r="B91" t="str">
            <v>2종 비닐절연전선</v>
          </cell>
          <cell r="C91" t="str">
            <v>HIV 50㎟</v>
          </cell>
          <cell r="D91" t="str">
            <v>m</v>
          </cell>
        </row>
        <row r="92">
          <cell r="A92">
            <v>7002014</v>
          </cell>
          <cell r="B92" t="str">
            <v>2종 비닐절연전선</v>
          </cell>
          <cell r="C92" t="str">
            <v>HIV 60㎟</v>
          </cell>
          <cell r="D92" t="str">
            <v>m</v>
          </cell>
        </row>
        <row r="93">
          <cell r="A93">
            <v>7002015</v>
          </cell>
          <cell r="B93" t="str">
            <v>2종 비닐절연전선</v>
          </cell>
          <cell r="C93" t="str">
            <v>HIV 80㎟</v>
          </cell>
          <cell r="D93" t="str">
            <v>m</v>
          </cell>
        </row>
        <row r="94">
          <cell r="A94">
            <v>7002016</v>
          </cell>
          <cell r="B94" t="str">
            <v>2종 비닐절연전선</v>
          </cell>
          <cell r="C94" t="str">
            <v>HIV 100㎟</v>
          </cell>
          <cell r="D94" t="str">
            <v>m</v>
          </cell>
        </row>
        <row r="95">
          <cell r="A95">
            <v>7002017</v>
          </cell>
          <cell r="B95" t="str">
            <v>2종 비닐절연전선</v>
          </cell>
          <cell r="C95" t="str">
            <v>HIV 125㎟</v>
          </cell>
          <cell r="D95" t="str">
            <v>m</v>
          </cell>
        </row>
        <row r="96">
          <cell r="A96">
            <v>7002018</v>
          </cell>
          <cell r="B96" t="str">
            <v>2종 비닐절연전선</v>
          </cell>
          <cell r="C96" t="str">
            <v>HIV 150㎟</v>
          </cell>
          <cell r="D96" t="str">
            <v>m</v>
          </cell>
        </row>
        <row r="97">
          <cell r="A97">
            <v>7002019</v>
          </cell>
          <cell r="B97" t="str">
            <v>2종 비닐절연전선</v>
          </cell>
          <cell r="C97" t="str">
            <v>HIV 200㎟</v>
          </cell>
          <cell r="D97" t="str">
            <v>m</v>
          </cell>
        </row>
        <row r="98">
          <cell r="A98">
            <v>7002020</v>
          </cell>
          <cell r="B98" t="str">
            <v>2종 비닐절연전선</v>
          </cell>
          <cell r="C98" t="str">
            <v>HIV 250㎟</v>
          </cell>
          <cell r="D98" t="str">
            <v>m</v>
          </cell>
        </row>
        <row r="99">
          <cell r="A99">
            <v>7002021</v>
          </cell>
          <cell r="B99" t="str">
            <v>2종 비닐절연전선</v>
          </cell>
          <cell r="C99" t="str">
            <v>HIV 325㎟</v>
          </cell>
          <cell r="D99" t="str">
            <v>m</v>
          </cell>
        </row>
        <row r="100">
          <cell r="A100">
            <v>7002022</v>
          </cell>
          <cell r="B100" t="str">
            <v>2종 비닐절연전선</v>
          </cell>
          <cell r="C100" t="str">
            <v>HIV 400㎟</v>
          </cell>
          <cell r="D100" t="str">
            <v>m</v>
          </cell>
        </row>
        <row r="101">
          <cell r="A101">
            <v>7002023</v>
          </cell>
          <cell r="B101" t="str">
            <v>2종 비닐절연전선</v>
          </cell>
          <cell r="C101" t="str">
            <v>HIV 500㎟</v>
          </cell>
          <cell r="D101" t="str">
            <v>m</v>
          </cell>
        </row>
        <row r="102">
          <cell r="A102">
            <v>7003001</v>
          </cell>
          <cell r="B102" t="str">
            <v>23kV동심중성케이블</v>
          </cell>
          <cell r="C102" t="str">
            <v>CN/CV 1Cx38㎟</v>
          </cell>
          <cell r="D102" t="str">
            <v>m</v>
          </cell>
        </row>
        <row r="103">
          <cell r="A103">
            <v>7003002</v>
          </cell>
          <cell r="B103" t="str">
            <v>23kV동심중성케이블</v>
          </cell>
          <cell r="C103" t="str">
            <v>CN/CV 1Cx60㎟</v>
          </cell>
          <cell r="D103" t="str">
            <v>m</v>
          </cell>
        </row>
        <row r="104">
          <cell r="A104">
            <v>7003003</v>
          </cell>
          <cell r="B104" t="str">
            <v>23kV동심중성케이블</v>
          </cell>
          <cell r="C104" t="str">
            <v>CN/CV 1Cx100㎟</v>
          </cell>
          <cell r="D104" t="str">
            <v>m</v>
          </cell>
        </row>
        <row r="105">
          <cell r="A105">
            <v>7003004</v>
          </cell>
          <cell r="B105" t="str">
            <v>23kV동심중성케이블</v>
          </cell>
          <cell r="C105" t="str">
            <v>CN/CV 1Cx150㎟</v>
          </cell>
          <cell r="D105" t="str">
            <v>m</v>
          </cell>
        </row>
        <row r="106">
          <cell r="A106">
            <v>7003005</v>
          </cell>
          <cell r="B106" t="str">
            <v>23kV동심중성케이블</v>
          </cell>
          <cell r="C106" t="str">
            <v>CN/CV 1Cx200㎟</v>
          </cell>
          <cell r="D106" t="str">
            <v>m</v>
          </cell>
        </row>
        <row r="107">
          <cell r="A107">
            <v>7003006</v>
          </cell>
          <cell r="B107" t="str">
            <v>23kV동심중성케이블</v>
          </cell>
          <cell r="C107" t="str">
            <v>CN/CV 1Cx250㎟</v>
          </cell>
          <cell r="D107" t="str">
            <v>m</v>
          </cell>
        </row>
        <row r="108">
          <cell r="A108">
            <v>7003007</v>
          </cell>
          <cell r="B108" t="str">
            <v>23kV동심중성케이블</v>
          </cell>
          <cell r="C108" t="str">
            <v>CN/CV 1Cx325㎟</v>
          </cell>
          <cell r="D108" t="str">
            <v>m</v>
          </cell>
        </row>
        <row r="109">
          <cell r="A109">
            <v>7004001</v>
          </cell>
          <cell r="B109" t="str">
            <v>600V 가교PE 케이블</v>
          </cell>
          <cell r="C109" t="str">
            <v>CV 1Cx2.0㎟</v>
          </cell>
          <cell r="D109" t="str">
            <v>m</v>
          </cell>
        </row>
        <row r="110">
          <cell r="A110">
            <v>7004002</v>
          </cell>
          <cell r="B110" t="str">
            <v>600V 가교PE 케이블</v>
          </cell>
          <cell r="C110" t="str">
            <v>CV 1Cx3.5㎟</v>
          </cell>
          <cell r="D110" t="str">
            <v>m</v>
          </cell>
        </row>
        <row r="111">
          <cell r="A111">
            <v>7004003</v>
          </cell>
          <cell r="B111" t="str">
            <v>600V 가교PE 케이블</v>
          </cell>
          <cell r="C111" t="str">
            <v>CV 1Cx5.5㎟</v>
          </cell>
          <cell r="D111" t="str">
            <v>m</v>
          </cell>
        </row>
        <row r="112">
          <cell r="A112">
            <v>7004004</v>
          </cell>
          <cell r="B112" t="str">
            <v>600V 가교PE 케이블</v>
          </cell>
          <cell r="C112" t="str">
            <v>CV 1Cx8㎟</v>
          </cell>
          <cell r="D112" t="str">
            <v>m</v>
          </cell>
        </row>
        <row r="113">
          <cell r="A113">
            <v>7004005</v>
          </cell>
          <cell r="B113" t="str">
            <v>600V 가교PE 케이블</v>
          </cell>
          <cell r="C113" t="str">
            <v>CV 1Cx14㎟</v>
          </cell>
          <cell r="D113" t="str">
            <v>m</v>
          </cell>
        </row>
        <row r="114">
          <cell r="A114">
            <v>7004006</v>
          </cell>
          <cell r="B114" t="str">
            <v>600V 가교PE 케이블</v>
          </cell>
          <cell r="C114" t="str">
            <v>CV 1Cx22㎟</v>
          </cell>
          <cell r="D114" t="str">
            <v>m</v>
          </cell>
        </row>
        <row r="115">
          <cell r="A115">
            <v>7004007</v>
          </cell>
          <cell r="B115" t="str">
            <v>600V 가교PE 케이블</v>
          </cell>
          <cell r="C115" t="str">
            <v>CV 1Cx30㎟</v>
          </cell>
          <cell r="D115" t="str">
            <v>m</v>
          </cell>
        </row>
        <row r="116">
          <cell r="A116">
            <v>7004008</v>
          </cell>
          <cell r="B116" t="str">
            <v>600V 가교PE 케이블</v>
          </cell>
          <cell r="C116" t="str">
            <v>CV 1Cx38㎟</v>
          </cell>
          <cell r="D116" t="str">
            <v>m</v>
          </cell>
        </row>
        <row r="117">
          <cell r="A117">
            <v>7004009</v>
          </cell>
          <cell r="B117" t="str">
            <v>600V 가교PE 케이블</v>
          </cell>
          <cell r="C117" t="str">
            <v>CV 1Cx50㎟</v>
          </cell>
          <cell r="D117" t="str">
            <v>m</v>
          </cell>
        </row>
        <row r="118">
          <cell r="A118">
            <v>7004010</v>
          </cell>
          <cell r="B118" t="str">
            <v>600V 가교PE 케이블</v>
          </cell>
          <cell r="C118" t="str">
            <v>CV 1Cx60㎟</v>
          </cell>
          <cell r="D118" t="str">
            <v>m</v>
          </cell>
        </row>
        <row r="119">
          <cell r="A119">
            <v>7004011</v>
          </cell>
          <cell r="B119" t="str">
            <v>600V 가교PE 케이블</v>
          </cell>
          <cell r="C119" t="str">
            <v>CV 1Cx80㎟</v>
          </cell>
          <cell r="D119" t="str">
            <v>m</v>
          </cell>
        </row>
        <row r="120">
          <cell r="A120">
            <v>7004012</v>
          </cell>
          <cell r="B120" t="str">
            <v>600V 가교PE 케이블</v>
          </cell>
          <cell r="C120" t="str">
            <v>CV 1Cx100㎟</v>
          </cell>
          <cell r="D120" t="str">
            <v>m</v>
          </cell>
        </row>
        <row r="121">
          <cell r="A121">
            <v>7004013</v>
          </cell>
          <cell r="B121" t="str">
            <v>600V 가교PE 케이블</v>
          </cell>
          <cell r="C121" t="str">
            <v>CV 1Cx125㎟</v>
          </cell>
          <cell r="D121" t="str">
            <v>m</v>
          </cell>
        </row>
        <row r="122">
          <cell r="A122">
            <v>7004014</v>
          </cell>
          <cell r="B122" t="str">
            <v>600V 가교PE 케이블</v>
          </cell>
          <cell r="C122" t="str">
            <v>CV 1Cx150㎟</v>
          </cell>
          <cell r="D122" t="str">
            <v>m</v>
          </cell>
        </row>
        <row r="123">
          <cell r="A123">
            <v>7004015</v>
          </cell>
          <cell r="B123" t="str">
            <v>600V 가교PE 케이블</v>
          </cell>
          <cell r="C123" t="str">
            <v>CV 1Cx200㎟</v>
          </cell>
          <cell r="D123" t="str">
            <v>m</v>
          </cell>
        </row>
        <row r="124">
          <cell r="A124">
            <v>7004016</v>
          </cell>
          <cell r="B124" t="str">
            <v>600V 가교PE 케이블</v>
          </cell>
          <cell r="C124" t="str">
            <v>CV 1Cx250㎟</v>
          </cell>
          <cell r="D124" t="str">
            <v>m</v>
          </cell>
        </row>
        <row r="125">
          <cell r="A125">
            <v>7004017</v>
          </cell>
          <cell r="B125" t="str">
            <v>600V 가교PE 케이블</v>
          </cell>
          <cell r="C125" t="str">
            <v>CV 1Cx325㎟</v>
          </cell>
          <cell r="D125" t="str">
            <v>m</v>
          </cell>
        </row>
        <row r="126">
          <cell r="A126">
            <v>7004018</v>
          </cell>
          <cell r="B126" t="str">
            <v>600V 가교PE 케이블</v>
          </cell>
          <cell r="C126" t="str">
            <v>CV 1Cx400㎟</v>
          </cell>
          <cell r="D126" t="str">
            <v>m</v>
          </cell>
        </row>
        <row r="127">
          <cell r="A127">
            <v>7004019</v>
          </cell>
          <cell r="B127" t="str">
            <v>600V 가교PE 케이블</v>
          </cell>
          <cell r="C127" t="str">
            <v>CV 1Cx500㎟</v>
          </cell>
          <cell r="D127" t="str">
            <v>m</v>
          </cell>
        </row>
        <row r="128">
          <cell r="A128">
            <v>7004040</v>
          </cell>
          <cell r="B128" t="str">
            <v>600V 가교PE 케이블</v>
          </cell>
          <cell r="C128" t="str">
            <v>CV 2Cx2.0㎟</v>
          </cell>
          <cell r="D128" t="str">
            <v>m</v>
          </cell>
        </row>
        <row r="129">
          <cell r="A129">
            <v>7004041</v>
          </cell>
          <cell r="B129" t="str">
            <v>600V 가교PE 케이블</v>
          </cell>
          <cell r="C129" t="str">
            <v>CV 2Cx3.5㎟</v>
          </cell>
          <cell r="D129" t="str">
            <v>m</v>
          </cell>
        </row>
        <row r="130">
          <cell r="A130">
            <v>7004042</v>
          </cell>
          <cell r="B130" t="str">
            <v>600V 가교PE 케이블</v>
          </cell>
          <cell r="C130" t="str">
            <v>CV 2Cx5.5㎟</v>
          </cell>
          <cell r="D130" t="str">
            <v>m</v>
          </cell>
        </row>
        <row r="131">
          <cell r="A131">
            <v>7004043</v>
          </cell>
          <cell r="B131" t="str">
            <v>600V 가교PE 케이블</v>
          </cell>
          <cell r="C131" t="str">
            <v>CV 2Cx8㎟</v>
          </cell>
          <cell r="D131" t="str">
            <v>m</v>
          </cell>
        </row>
        <row r="132">
          <cell r="A132">
            <v>7004044</v>
          </cell>
          <cell r="B132" t="str">
            <v>600V 가교PE 케이블</v>
          </cell>
          <cell r="C132" t="str">
            <v>CV 2Cx14㎟</v>
          </cell>
          <cell r="D132" t="str">
            <v>m</v>
          </cell>
        </row>
        <row r="133">
          <cell r="A133">
            <v>7004045</v>
          </cell>
          <cell r="B133" t="str">
            <v>600V 가교PE 케이블</v>
          </cell>
          <cell r="C133" t="str">
            <v>CV 2Cx22㎟</v>
          </cell>
          <cell r="D133" t="str">
            <v>m</v>
          </cell>
        </row>
        <row r="134">
          <cell r="A134">
            <v>7004046</v>
          </cell>
          <cell r="B134" t="str">
            <v>600V 가교PE 케이블</v>
          </cell>
          <cell r="C134" t="str">
            <v>CV 2Cx30㎟</v>
          </cell>
          <cell r="D134" t="str">
            <v>m</v>
          </cell>
        </row>
        <row r="135">
          <cell r="A135">
            <v>7004047</v>
          </cell>
          <cell r="B135" t="str">
            <v>600V 가교PE 케이블</v>
          </cell>
          <cell r="C135" t="str">
            <v>CV 2Cx38㎟</v>
          </cell>
          <cell r="D135" t="str">
            <v>m</v>
          </cell>
        </row>
        <row r="136">
          <cell r="A136">
            <v>7004048</v>
          </cell>
          <cell r="B136" t="str">
            <v>600V 가교PE 케이블</v>
          </cell>
          <cell r="C136" t="str">
            <v>CV 2Cx50㎟</v>
          </cell>
          <cell r="D136" t="str">
            <v>m</v>
          </cell>
        </row>
        <row r="137">
          <cell r="A137">
            <v>7004049</v>
          </cell>
          <cell r="B137" t="str">
            <v>600V 가교PE 케이블</v>
          </cell>
          <cell r="C137" t="str">
            <v>CV 2Cx60㎟</v>
          </cell>
          <cell r="D137" t="str">
            <v>m</v>
          </cell>
        </row>
        <row r="138">
          <cell r="A138">
            <v>7004050</v>
          </cell>
          <cell r="B138" t="str">
            <v>600V 가교PE 케이블</v>
          </cell>
          <cell r="C138" t="str">
            <v>CV 2Cx80㎟</v>
          </cell>
          <cell r="D138" t="str">
            <v>m</v>
          </cell>
        </row>
        <row r="139">
          <cell r="A139">
            <v>7004051</v>
          </cell>
          <cell r="B139" t="str">
            <v>600V 가교PE 케이블</v>
          </cell>
          <cell r="C139" t="str">
            <v>CV 2Cx100㎟</v>
          </cell>
          <cell r="D139" t="str">
            <v>m</v>
          </cell>
        </row>
        <row r="140">
          <cell r="A140">
            <v>7004052</v>
          </cell>
          <cell r="B140" t="str">
            <v>600V 가교PE 케이블</v>
          </cell>
          <cell r="C140" t="str">
            <v>CV 2Cx125㎟</v>
          </cell>
          <cell r="D140" t="str">
            <v>m</v>
          </cell>
        </row>
        <row r="141">
          <cell r="A141">
            <v>7004053</v>
          </cell>
          <cell r="B141" t="str">
            <v>600V 가교PE 케이블</v>
          </cell>
          <cell r="C141" t="str">
            <v>CV 2Cx150㎟</v>
          </cell>
          <cell r="D141" t="str">
            <v>m</v>
          </cell>
        </row>
        <row r="142">
          <cell r="A142">
            <v>7004054</v>
          </cell>
          <cell r="B142" t="str">
            <v>600V 가교PE 케이블</v>
          </cell>
          <cell r="C142" t="str">
            <v>CV 2Cx200㎟</v>
          </cell>
          <cell r="D142" t="str">
            <v>m</v>
          </cell>
        </row>
        <row r="143">
          <cell r="A143">
            <v>7004055</v>
          </cell>
          <cell r="B143" t="str">
            <v>600V 가교PE 케이블</v>
          </cell>
          <cell r="C143" t="str">
            <v>CV 2Cx250㎟</v>
          </cell>
          <cell r="D143" t="str">
            <v>m</v>
          </cell>
        </row>
        <row r="144">
          <cell r="A144">
            <v>7004056</v>
          </cell>
          <cell r="B144" t="str">
            <v>600V 가교PE 케이블</v>
          </cell>
          <cell r="C144" t="str">
            <v>CV 2Cx325㎟</v>
          </cell>
          <cell r="D144" t="str">
            <v>m</v>
          </cell>
        </row>
        <row r="145">
          <cell r="A145">
            <v>7004080</v>
          </cell>
          <cell r="B145" t="str">
            <v>600V 가교PE 케이블</v>
          </cell>
          <cell r="C145" t="str">
            <v>CV 3Cx2.0㎟</v>
          </cell>
          <cell r="D145" t="str">
            <v>m</v>
          </cell>
        </row>
        <row r="146">
          <cell r="A146">
            <v>7004081</v>
          </cell>
          <cell r="B146" t="str">
            <v>600V 가교PE 케이블</v>
          </cell>
          <cell r="C146" t="str">
            <v>CV 3Cx3.5㎟</v>
          </cell>
          <cell r="D146" t="str">
            <v>m</v>
          </cell>
        </row>
        <row r="147">
          <cell r="A147">
            <v>7004082</v>
          </cell>
          <cell r="B147" t="str">
            <v>600V 가교PE 케이블</v>
          </cell>
          <cell r="C147" t="str">
            <v>CV 3Cx5.5㎟</v>
          </cell>
          <cell r="D147" t="str">
            <v>m</v>
          </cell>
        </row>
        <row r="148">
          <cell r="A148">
            <v>7004083</v>
          </cell>
          <cell r="B148" t="str">
            <v>600V 가교PE 케이블</v>
          </cell>
          <cell r="C148" t="str">
            <v>CV 3Cx8㎟</v>
          </cell>
          <cell r="D148" t="str">
            <v>m</v>
          </cell>
        </row>
        <row r="149">
          <cell r="A149">
            <v>7004084</v>
          </cell>
          <cell r="B149" t="str">
            <v>600V 가교PE 케이블</v>
          </cell>
          <cell r="C149" t="str">
            <v>CV 3Cx14㎟</v>
          </cell>
          <cell r="D149" t="str">
            <v>m</v>
          </cell>
        </row>
        <row r="150">
          <cell r="A150">
            <v>7004085</v>
          </cell>
          <cell r="B150" t="str">
            <v>600V 가교PE 케이블</v>
          </cell>
          <cell r="C150" t="str">
            <v>CV 3Cx22㎟</v>
          </cell>
          <cell r="D150" t="str">
            <v>m</v>
          </cell>
        </row>
        <row r="151">
          <cell r="A151">
            <v>7004086</v>
          </cell>
          <cell r="B151" t="str">
            <v>600V 가교PE 케이블</v>
          </cell>
          <cell r="C151" t="str">
            <v>CV 3Cx30㎟</v>
          </cell>
          <cell r="D151" t="str">
            <v>m</v>
          </cell>
        </row>
        <row r="152">
          <cell r="A152">
            <v>7004087</v>
          </cell>
          <cell r="B152" t="str">
            <v>600V 가교PE 케이블</v>
          </cell>
          <cell r="C152" t="str">
            <v>CV 3Cx38㎟</v>
          </cell>
          <cell r="D152" t="str">
            <v>m</v>
          </cell>
        </row>
        <row r="153">
          <cell r="A153">
            <v>7004088</v>
          </cell>
          <cell r="B153" t="str">
            <v>600V 가교PE 케이블</v>
          </cell>
          <cell r="C153" t="str">
            <v>CV 3Cx50㎟</v>
          </cell>
          <cell r="D153" t="str">
            <v>m</v>
          </cell>
        </row>
        <row r="154">
          <cell r="A154">
            <v>7004089</v>
          </cell>
          <cell r="B154" t="str">
            <v>600V 가교PE 케이블</v>
          </cell>
          <cell r="C154" t="str">
            <v>CV 3Cx60㎟</v>
          </cell>
          <cell r="D154" t="str">
            <v>m</v>
          </cell>
        </row>
        <row r="155">
          <cell r="A155">
            <v>7004090</v>
          </cell>
          <cell r="B155" t="str">
            <v>600V 가교PE 케이블</v>
          </cell>
          <cell r="C155" t="str">
            <v>CV 3Cx80㎟</v>
          </cell>
          <cell r="D155" t="str">
            <v>m</v>
          </cell>
        </row>
        <row r="156">
          <cell r="A156">
            <v>7004091</v>
          </cell>
          <cell r="B156" t="str">
            <v>600V 가교PE 케이블</v>
          </cell>
          <cell r="C156" t="str">
            <v>CV 3Cx100㎟</v>
          </cell>
          <cell r="D156" t="str">
            <v>m</v>
          </cell>
        </row>
        <row r="157">
          <cell r="A157">
            <v>7004092</v>
          </cell>
          <cell r="B157" t="str">
            <v>600V 가교PE 케이블</v>
          </cell>
          <cell r="C157" t="str">
            <v>CV 3Cx125㎟</v>
          </cell>
          <cell r="D157" t="str">
            <v>m</v>
          </cell>
        </row>
        <row r="158">
          <cell r="A158">
            <v>7004093</v>
          </cell>
          <cell r="B158" t="str">
            <v>600V 가교PE 케이블</v>
          </cell>
          <cell r="C158" t="str">
            <v>CV 3Cx150㎟</v>
          </cell>
          <cell r="D158" t="str">
            <v>m</v>
          </cell>
        </row>
        <row r="159">
          <cell r="A159">
            <v>7004094</v>
          </cell>
          <cell r="B159" t="str">
            <v>600V 가교PE 케이블</v>
          </cell>
          <cell r="C159" t="str">
            <v>CV 3Cx200㎟</v>
          </cell>
          <cell r="D159" t="str">
            <v>m</v>
          </cell>
        </row>
        <row r="160">
          <cell r="A160">
            <v>7004095</v>
          </cell>
          <cell r="B160" t="str">
            <v>600V 가교PE 케이블</v>
          </cell>
          <cell r="C160" t="str">
            <v>CV 3Cx250㎟</v>
          </cell>
          <cell r="D160" t="str">
            <v>m</v>
          </cell>
        </row>
        <row r="161">
          <cell r="A161">
            <v>7004096</v>
          </cell>
          <cell r="B161" t="str">
            <v>600V 가교PE 케이블</v>
          </cell>
          <cell r="C161" t="str">
            <v>CV 3Cx325㎟</v>
          </cell>
          <cell r="D161" t="str">
            <v>m</v>
          </cell>
        </row>
        <row r="162">
          <cell r="A162">
            <v>7004120</v>
          </cell>
          <cell r="B162" t="str">
            <v>600V 가교PE 케이블</v>
          </cell>
          <cell r="C162" t="str">
            <v>CV 4Cx2.0㎟</v>
          </cell>
          <cell r="D162" t="str">
            <v>m</v>
          </cell>
        </row>
        <row r="163">
          <cell r="A163">
            <v>7004121</v>
          </cell>
          <cell r="B163" t="str">
            <v>600V 가교PE 케이블</v>
          </cell>
          <cell r="C163" t="str">
            <v>CV 4Cx3.5㎟</v>
          </cell>
          <cell r="D163" t="str">
            <v>m</v>
          </cell>
        </row>
        <row r="164">
          <cell r="A164">
            <v>7004122</v>
          </cell>
          <cell r="B164" t="str">
            <v>600V 가교PE 케이블</v>
          </cell>
          <cell r="C164" t="str">
            <v>CV 4Cx5.5㎟</v>
          </cell>
          <cell r="D164" t="str">
            <v>m</v>
          </cell>
        </row>
        <row r="165">
          <cell r="A165">
            <v>7004123</v>
          </cell>
          <cell r="B165" t="str">
            <v>600V 가교PE 케이블</v>
          </cell>
          <cell r="C165" t="str">
            <v>CV 4Cx8㎟</v>
          </cell>
          <cell r="D165" t="str">
            <v>m</v>
          </cell>
        </row>
        <row r="166">
          <cell r="A166">
            <v>7004124</v>
          </cell>
          <cell r="B166" t="str">
            <v>600V 가교PE 케이블</v>
          </cell>
          <cell r="C166" t="str">
            <v>CV 4Cx14㎟</v>
          </cell>
          <cell r="D166" t="str">
            <v>m</v>
          </cell>
        </row>
        <row r="167">
          <cell r="A167">
            <v>7004125</v>
          </cell>
          <cell r="B167" t="str">
            <v>600V 가교PE 케이블</v>
          </cell>
          <cell r="C167" t="str">
            <v>CV 4Cx22㎟</v>
          </cell>
          <cell r="D167" t="str">
            <v>m</v>
          </cell>
        </row>
        <row r="168">
          <cell r="A168">
            <v>7004126</v>
          </cell>
          <cell r="B168" t="str">
            <v>600V 가교PE 케이블</v>
          </cell>
          <cell r="C168" t="str">
            <v>CV 4Cx30㎟</v>
          </cell>
          <cell r="D168" t="str">
            <v>m</v>
          </cell>
        </row>
        <row r="169">
          <cell r="A169">
            <v>7004127</v>
          </cell>
          <cell r="B169" t="str">
            <v>600V 가교PE 케이블</v>
          </cell>
          <cell r="C169" t="str">
            <v>CV 4Cx38㎟</v>
          </cell>
          <cell r="D169" t="str">
            <v>m</v>
          </cell>
        </row>
        <row r="170">
          <cell r="A170">
            <v>7004128</v>
          </cell>
          <cell r="B170" t="str">
            <v>600V 가교PE 케이블</v>
          </cell>
          <cell r="C170" t="str">
            <v>CV 4Cx50㎟</v>
          </cell>
          <cell r="D170" t="str">
            <v>m</v>
          </cell>
        </row>
        <row r="171">
          <cell r="A171">
            <v>7004129</v>
          </cell>
          <cell r="B171" t="str">
            <v>600V 가교PE 케이블</v>
          </cell>
          <cell r="C171" t="str">
            <v>CV 4Cx60㎟</v>
          </cell>
          <cell r="D171" t="str">
            <v>m</v>
          </cell>
        </row>
        <row r="172">
          <cell r="A172">
            <v>7004130</v>
          </cell>
          <cell r="B172" t="str">
            <v>600V 가교PE 케이블</v>
          </cell>
          <cell r="C172" t="str">
            <v>CV 4Cx80㎟</v>
          </cell>
          <cell r="D172" t="str">
            <v>m</v>
          </cell>
        </row>
        <row r="173">
          <cell r="A173">
            <v>7004131</v>
          </cell>
          <cell r="B173" t="str">
            <v>600V 가교PE 케이블</v>
          </cell>
          <cell r="C173" t="str">
            <v>CV 4Cx100㎟</v>
          </cell>
          <cell r="D173" t="str">
            <v>m</v>
          </cell>
        </row>
        <row r="174">
          <cell r="A174">
            <v>7004132</v>
          </cell>
          <cell r="B174" t="str">
            <v>600V 가교PE 케이블</v>
          </cell>
          <cell r="C174" t="str">
            <v>CV 4Cx125㎟</v>
          </cell>
          <cell r="D174" t="str">
            <v>m</v>
          </cell>
        </row>
        <row r="175">
          <cell r="A175">
            <v>7004133</v>
          </cell>
          <cell r="B175" t="str">
            <v>600V 가교PE 케이블</v>
          </cell>
          <cell r="C175" t="str">
            <v>CV 4Cx150㎟</v>
          </cell>
          <cell r="D175" t="str">
            <v>m</v>
          </cell>
        </row>
        <row r="176">
          <cell r="A176">
            <v>7004134</v>
          </cell>
          <cell r="B176" t="str">
            <v>600V 가교PE 케이블</v>
          </cell>
          <cell r="C176" t="str">
            <v>CV 4Cx200㎟</v>
          </cell>
          <cell r="D176" t="str">
            <v>m</v>
          </cell>
        </row>
        <row r="177">
          <cell r="A177">
            <v>7004135</v>
          </cell>
          <cell r="B177" t="str">
            <v>600V 가교PE 케이블</v>
          </cell>
          <cell r="C177" t="str">
            <v>CV 4Cx250㎟</v>
          </cell>
          <cell r="D177" t="str">
            <v>m</v>
          </cell>
        </row>
        <row r="178">
          <cell r="A178">
            <v>7004136</v>
          </cell>
          <cell r="B178" t="str">
            <v>600V 가교PE 케이블</v>
          </cell>
          <cell r="C178" t="str">
            <v>CV 4Cx325㎟</v>
          </cell>
          <cell r="D178" t="str">
            <v>m</v>
          </cell>
        </row>
        <row r="179">
          <cell r="A179">
            <v>7004200</v>
          </cell>
          <cell r="B179" t="str">
            <v>3.3kV 가교PE케이블</v>
          </cell>
          <cell r="C179" t="str">
            <v>CV 1Cx8㎟</v>
          </cell>
          <cell r="D179" t="str">
            <v>m</v>
          </cell>
        </row>
        <row r="180">
          <cell r="A180">
            <v>7004201</v>
          </cell>
          <cell r="B180" t="str">
            <v>3.3kV 가교PE케이블</v>
          </cell>
          <cell r="C180" t="str">
            <v>CV 1Cx14㎟</v>
          </cell>
          <cell r="D180" t="str">
            <v>m</v>
          </cell>
        </row>
        <row r="181">
          <cell r="A181">
            <v>7004202</v>
          </cell>
          <cell r="B181" t="str">
            <v>3.3kV 가교PE케이블</v>
          </cell>
          <cell r="C181" t="str">
            <v>CV 1Cx22㎟</v>
          </cell>
          <cell r="D181" t="str">
            <v>m</v>
          </cell>
        </row>
        <row r="182">
          <cell r="A182">
            <v>7004203</v>
          </cell>
          <cell r="B182" t="str">
            <v>3.3kV 가교PE케이블</v>
          </cell>
          <cell r="C182" t="str">
            <v>CV 1Cx30㎟</v>
          </cell>
          <cell r="D182" t="str">
            <v>m</v>
          </cell>
        </row>
        <row r="183">
          <cell r="A183">
            <v>7004204</v>
          </cell>
          <cell r="B183" t="str">
            <v>3.3kV 가교PE케이블</v>
          </cell>
          <cell r="C183" t="str">
            <v>CV 1Cx38㎟</v>
          </cell>
          <cell r="D183" t="str">
            <v>m</v>
          </cell>
        </row>
        <row r="184">
          <cell r="A184">
            <v>7004205</v>
          </cell>
          <cell r="B184" t="str">
            <v>3.3kV 가교PE케이블</v>
          </cell>
          <cell r="C184" t="str">
            <v>CV 1Cx50㎟</v>
          </cell>
          <cell r="D184" t="str">
            <v>m</v>
          </cell>
        </row>
        <row r="185">
          <cell r="A185">
            <v>7004206</v>
          </cell>
          <cell r="B185" t="str">
            <v>3.3kV 가교PE케이블</v>
          </cell>
          <cell r="C185" t="str">
            <v>CV 1Cx60㎟</v>
          </cell>
          <cell r="D185" t="str">
            <v>m</v>
          </cell>
        </row>
        <row r="186">
          <cell r="A186">
            <v>7004207</v>
          </cell>
          <cell r="B186" t="str">
            <v>3.3kV 가교PE케이블</v>
          </cell>
          <cell r="C186" t="str">
            <v>CV 1Cx80㎟</v>
          </cell>
          <cell r="D186" t="str">
            <v>m</v>
          </cell>
        </row>
        <row r="187">
          <cell r="A187">
            <v>7004208</v>
          </cell>
          <cell r="B187" t="str">
            <v>3.3kV 가교PE케이블</v>
          </cell>
          <cell r="C187" t="str">
            <v>CV 1Cx100㎟</v>
          </cell>
          <cell r="D187" t="str">
            <v>m</v>
          </cell>
        </row>
        <row r="188">
          <cell r="A188">
            <v>7004209</v>
          </cell>
          <cell r="B188" t="str">
            <v>3.3kV 가교PE케이블</v>
          </cell>
          <cell r="C188" t="str">
            <v>CV 1Cx125㎟</v>
          </cell>
          <cell r="D188" t="str">
            <v>m</v>
          </cell>
        </row>
        <row r="189">
          <cell r="A189">
            <v>7004210</v>
          </cell>
          <cell r="B189" t="str">
            <v>3.3kV 가교PE케이블</v>
          </cell>
          <cell r="C189" t="str">
            <v>CV 1Cx150㎟</v>
          </cell>
          <cell r="D189" t="str">
            <v>m</v>
          </cell>
        </row>
        <row r="190">
          <cell r="A190">
            <v>7004211</v>
          </cell>
          <cell r="B190" t="str">
            <v>3.3kV 가교PE케이블</v>
          </cell>
          <cell r="C190" t="str">
            <v>CV 1Cx200㎟</v>
          </cell>
          <cell r="D190" t="str">
            <v>m</v>
          </cell>
        </row>
        <row r="191">
          <cell r="A191">
            <v>7004212</v>
          </cell>
          <cell r="B191" t="str">
            <v>3.3kV 가교PE케이블</v>
          </cell>
          <cell r="C191" t="str">
            <v>CV 1Cx250㎟</v>
          </cell>
          <cell r="D191" t="str">
            <v>m</v>
          </cell>
        </row>
        <row r="192">
          <cell r="A192">
            <v>7004213</v>
          </cell>
          <cell r="B192" t="str">
            <v>3.3kV 가교PE케이블</v>
          </cell>
          <cell r="C192" t="str">
            <v>CV 1Cx325㎟</v>
          </cell>
          <cell r="D192" t="str">
            <v>m</v>
          </cell>
        </row>
        <row r="193">
          <cell r="A193">
            <v>7004240</v>
          </cell>
          <cell r="B193" t="str">
            <v>3.3kV 가교PE케이블</v>
          </cell>
          <cell r="C193" t="str">
            <v>CV 2Cx8㎟</v>
          </cell>
          <cell r="D193" t="str">
            <v>m</v>
          </cell>
        </row>
        <row r="194">
          <cell r="A194">
            <v>7004241</v>
          </cell>
          <cell r="B194" t="str">
            <v>3.3kV 가교PE케이블</v>
          </cell>
          <cell r="C194" t="str">
            <v>CV 2Cx14㎟</v>
          </cell>
          <cell r="D194" t="str">
            <v>m</v>
          </cell>
        </row>
        <row r="195">
          <cell r="A195">
            <v>7004242</v>
          </cell>
          <cell r="B195" t="str">
            <v>3.3kV 가교PE케이블</v>
          </cell>
          <cell r="C195" t="str">
            <v>CV 2Cx22㎟</v>
          </cell>
          <cell r="D195" t="str">
            <v>m</v>
          </cell>
        </row>
        <row r="196">
          <cell r="A196">
            <v>7004243</v>
          </cell>
          <cell r="B196" t="str">
            <v>3.3kV 가교PE케이블</v>
          </cell>
          <cell r="C196" t="str">
            <v>CV 2Cx30㎟</v>
          </cell>
          <cell r="D196" t="str">
            <v>m</v>
          </cell>
        </row>
        <row r="197">
          <cell r="A197">
            <v>7004244</v>
          </cell>
          <cell r="B197" t="str">
            <v>3.3kV 가교PE케이블</v>
          </cell>
          <cell r="C197" t="str">
            <v>CV 2Cx38㎟</v>
          </cell>
          <cell r="D197" t="str">
            <v>m</v>
          </cell>
        </row>
        <row r="198">
          <cell r="A198">
            <v>7004245</v>
          </cell>
          <cell r="B198" t="str">
            <v>3.3kV 가교PE케이블</v>
          </cell>
          <cell r="C198" t="str">
            <v>CV 2Cx50㎟</v>
          </cell>
          <cell r="D198" t="str">
            <v>m</v>
          </cell>
        </row>
        <row r="199">
          <cell r="A199">
            <v>7004260</v>
          </cell>
          <cell r="B199" t="str">
            <v>3.3kV 가교PE케이블</v>
          </cell>
          <cell r="C199" t="str">
            <v>CV 3Cx8㎟</v>
          </cell>
          <cell r="D199" t="str">
            <v>m</v>
          </cell>
        </row>
        <row r="200">
          <cell r="A200">
            <v>7004261</v>
          </cell>
          <cell r="B200" t="str">
            <v>3.3kV 가교PE케이블</v>
          </cell>
          <cell r="C200" t="str">
            <v>CV 3Cx14㎟</v>
          </cell>
          <cell r="D200" t="str">
            <v>m</v>
          </cell>
        </row>
        <row r="201">
          <cell r="A201">
            <v>7004262</v>
          </cell>
          <cell r="B201" t="str">
            <v>3.3kV 가교PE케이블</v>
          </cell>
          <cell r="C201" t="str">
            <v>CV 3Cx22㎟</v>
          </cell>
          <cell r="D201" t="str">
            <v>m</v>
          </cell>
        </row>
        <row r="202">
          <cell r="A202">
            <v>7004263</v>
          </cell>
          <cell r="B202" t="str">
            <v>3.3kV 가교PE케이블</v>
          </cell>
          <cell r="C202" t="str">
            <v>CV 3Cx30㎟</v>
          </cell>
          <cell r="D202" t="str">
            <v>m</v>
          </cell>
        </row>
        <row r="203">
          <cell r="A203">
            <v>7004264</v>
          </cell>
          <cell r="B203" t="str">
            <v>3.3kV 가교PE케이블</v>
          </cell>
          <cell r="C203" t="str">
            <v>CV 3Cx38㎟</v>
          </cell>
          <cell r="D203" t="str">
            <v>m</v>
          </cell>
        </row>
        <row r="204">
          <cell r="A204">
            <v>7004265</v>
          </cell>
          <cell r="B204" t="str">
            <v>3.3kV 가교PE케이블</v>
          </cell>
          <cell r="C204" t="str">
            <v>CV 3Cx50㎟</v>
          </cell>
          <cell r="D204" t="str">
            <v>m</v>
          </cell>
        </row>
        <row r="205">
          <cell r="A205">
            <v>7004266</v>
          </cell>
          <cell r="B205" t="str">
            <v>3.3kV 가교PE케이블</v>
          </cell>
          <cell r="C205" t="str">
            <v>CV 3Cx60㎟</v>
          </cell>
          <cell r="D205" t="str">
            <v>m</v>
          </cell>
        </row>
        <row r="206">
          <cell r="A206">
            <v>7004267</v>
          </cell>
          <cell r="B206" t="str">
            <v>3.3kV 가교PE케이블</v>
          </cell>
          <cell r="C206" t="str">
            <v>CV 3Cx80㎟</v>
          </cell>
          <cell r="D206" t="str">
            <v>m</v>
          </cell>
        </row>
        <row r="207">
          <cell r="A207">
            <v>7004268</v>
          </cell>
          <cell r="B207" t="str">
            <v>3.3kV 가교PE케이블</v>
          </cell>
          <cell r="C207" t="str">
            <v>CV 3Cx100㎟</v>
          </cell>
          <cell r="D207" t="str">
            <v>m</v>
          </cell>
        </row>
        <row r="208">
          <cell r="A208">
            <v>7004269</v>
          </cell>
          <cell r="B208" t="str">
            <v>3.3kV 가교PE케이블</v>
          </cell>
          <cell r="C208" t="str">
            <v>CV 3Cx125㎟</v>
          </cell>
          <cell r="D208" t="str">
            <v>m</v>
          </cell>
        </row>
        <row r="209">
          <cell r="A209">
            <v>7004270</v>
          </cell>
          <cell r="B209" t="str">
            <v>3.3kV 가교PE케이블</v>
          </cell>
          <cell r="C209" t="str">
            <v>CV 3Cx150㎟</v>
          </cell>
          <cell r="D209" t="str">
            <v>m</v>
          </cell>
        </row>
        <row r="210">
          <cell r="A210">
            <v>7004271</v>
          </cell>
          <cell r="B210" t="str">
            <v>3.3kV 가교PE케이블</v>
          </cell>
          <cell r="C210" t="str">
            <v>CV 3Cx200㎟</v>
          </cell>
          <cell r="D210" t="str">
            <v>m</v>
          </cell>
        </row>
        <row r="211">
          <cell r="A211">
            <v>7004272</v>
          </cell>
          <cell r="B211" t="str">
            <v>3.3kV 가교PE케이블</v>
          </cell>
          <cell r="C211" t="str">
            <v>CV 3Cx250㎟</v>
          </cell>
          <cell r="D211" t="str">
            <v>m</v>
          </cell>
        </row>
        <row r="212">
          <cell r="A212">
            <v>7004273</v>
          </cell>
          <cell r="B212" t="str">
            <v>3.3kV 가교PE케이블</v>
          </cell>
          <cell r="C212" t="str">
            <v>CV 3Cx325㎟</v>
          </cell>
          <cell r="D212" t="str">
            <v>m</v>
          </cell>
        </row>
        <row r="213">
          <cell r="A213">
            <v>7004300</v>
          </cell>
          <cell r="B213" t="str">
            <v>6.6kV 가교PE케이블</v>
          </cell>
          <cell r="C213" t="str">
            <v>CV 1Cx8㎟</v>
          </cell>
          <cell r="D213" t="str">
            <v>m</v>
          </cell>
        </row>
        <row r="214">
          <cell r="A214">
            <v>7004301</v>
          </cell>
          <cell r="B214" t="str">
            <v>6.6kV 가교PE케이블</v>
          </cell>
          <cell r="C214" t="str">
            <v>CV 1Cx14㎟</v>
          </cell>
          <cell r="D214" t="str">
            <v>m</v>
          </cell>
        </row>
        <row r="215">
          <cell r="A215">
            <v>7004302</v>
          </cell>
          <cell r="B215" t="str">
            <v>6.6kV 가교PE케이블</v>
          </cell>
          <cell r="C215" t="str">
            <v>CV 1Cx22㎟</v>
          </cell>
          <cell r="D215" t="str">
            <v>m</v>
          </cell>
        </row>
        <row r="216">
          <cell r="A216">
            <v>7004303</v>
          </cell>
          <cell r="B216" t="str">
            <v>6.6kV 가교PE케이블</v>
          </cell>
          <cell r="C216" t="str">
            <v>CV 1Cx30㎟</v>
          </cell>
          <cell r="D216" t="str">
            <v>m</v>
          </cell>
        </row>
        <row r="217">
          <cell r="A217">
            <v>7004304</v>
          </cell>
          <cell r="B217" t="str">
            <v>6.6kV 가교PE케이블</v>
          </cell>
          <cell r="C217" t="str">
            <v>CV 1Cx38㎟</v>
          </cell>
          <cell r="D217" t="str">
            <v>m</v>
          </cell>
        </row>
        <row r="218">
          <cell r="A218">
            <v>7004305</v>
          </cell>
          <cell r="B218" t="str">
            <v>6.6kV 가교PE케이블</v>
          </cell>
          <cell r="C218" t="str">
            <v>CV 1Cx50㎟</v>
          </cell>
          <cell r="D218" t="str">
            <v>m</v>
          </cell>
        </row>
        <row r="219">
          <cell r="A219">
            <v>7004306</v>
          </cell>
          <cell r="B219" t="str">
            <v>6.6kV 가교PE케이블</v>
          </cell>
          <cell r="C219" t="str">
            <v>CV 1Cx60㎟</v>
          </cell>
          <cell r="D219" t="str">
            <v>m</v>
          </cell>
        </row>
        <row r="220">
          <cell r="A220">
            <v>7004307</v>
          </cell>
          <cell r="B220" t="str">
            <v>6.6kV 가교PE케이블</v>
          </cell>
          <cell r="C220" t="str">
            <v>CV 1Cx80㎟</v>
          </cell>
          <cell r="D220" t="str">
            <v>m</v>
          </cell>
        </row>
        <row r="221">
          <cell r="A221">
            <v>7004308</v>
          </cell>
          <cell r="B221" t="str">
            <v>6.6kV 가교PE케이블</v>
          </cell>
          <cell r="C221" t="str">
            <v>CV 1Cx100㎟</v>
          </cell>
          <cell r="D221" t="str">
            <v>m</v>
          </cell>
        </row>
        <row r="222">
          <cell r="A222">
            <v>7004309</v>
          </cell>
          <cell r="B222" t="str">
            <v>6.6kV 가교PE케이블</v>
          </cell>
          <cell r="C222" t="str">
            <v>CV 1Cx125㎟</v>
          </cell>
          <cell r="D222" t="str">
            <v>m</v>
          </cell>
        </row>
        <row r="223">
          <cell r="A223">
            <v>7004310</v>
          </cell>
          <cell r="B223" t="str">
            <v>6.6kV 가교PE케이블</v>
          </cell>
          <cell r="C223" t="str">
            <v>CV 1Cx150㎟</v>
          </cell>
          <cell r="D223" t="str">
            <v>m</v>
          </cell>
        </row>
        <row r="224">
          <cell r="A224">
            <v>7004311</v>
          </cell>
          <cell r="B224" t="str">
            <v>6.6kV 가교PE케이블</v>
          </cell>
          <cell r="C224" t="str">
            <v>CV 1Cx200㎟</v>
          </cell>
          <cell r="D224" t="str">
            <v>m</v>
          </cell>
        </row>
        <row r="225">
          <cell r="A225">
            <v>7004312</v>
          </cell>
          <cell r="B225" t="str">
            <v>6.6kV 가교PE케이블</v>
          </cell>
          <cell r="C225" t="str">
            <v>CV 1Cx250㎟</v>
          </cell>
          <cell r="D225" t="str">
            <v>m</v>
          </cell>
        </row>
        <row r="226">
          <cell r="A226">
            <v>7004313</v>
          </cell>
          <cell r="B226" t="str">
            <v>6.6kV 가교PE케이블</v>
          </cell>
          <cell r="C226" t="str">
            <v>CV 1Cx325㎟</v>
          </cell>
          <cell r="D226" t="str">
            <v>m</v>
          </cell>
        </row>
        <row r="227">
          <cell r="A227">
            <v>7004340</v>
          </cell>
          <cell r="B227" t="str">
            <v>6.6kV 가교PE케이블</v>
          </cell>
          <cell r="C227" t="str">
            <v>CV 3Cx8㎟</v>
          </cell>
          <cell r="D227" t="str">
            <v>m</v>
          </cell>
        </row>
        <row r="228">
          <cell r="A228">
            <v>7004341</v>
          </cell>
          <cell r="B228" t="str">
            <v>6.6kV 가교PE케이블</v>
          </cell>
          <cell r="C228" t="str">
            <v>CV 3Cx14㎟</v>
          </cell>
          <cell r="D228" t="str">
            <v>m</v>
          </cell>
        </row>
        <row r="229">
          <cell r="A229">
            <v>7004342</v>
          </cell>
          <cell r="B229" t="str">
            <v>6.6kV 가교PE케이블</v>
          </cell>
          <cell r="C229" t="str">
            <v>CV 3Cx22㎟</v>
          </cell>
          <cell r="D229" t="str">
            <v>m</v>
          </cell>
        </row>
        <row r="230">
          <cell r="A230">
            <v>7004343</v>
          </cell>
          <cell r="B230" t="str">
            <v>6.6kV 가교PE케이블</v>
          </cell>
          <cell r="C230" t="str">
            <v>CV 3Cx30㎟</v>
          </cell>
          <cell r="D230" t="str">
            <v>m</v>
          </cell>
        </row>
        <row r="231">
          <cell r="A231">
            <v>7004344</v>
          </cell>
          <cell r="B231" t="str">
            <v>6.6kV 가교PE케이블</v>
          </cell>
          <cell r="C231" t="str">
            <v>CV 3Cx38㎟</v>
          </cell>
          <cell r="D231" t="str">
            <v>m</v>
          </cell>
        </row>
        <row r="232">
          <cell r="A232">
            <v>7004345</v>
          </cell>
          <cell r="B232" t="str">
            <v>6.6kV 가교PE케이블</v>
          </cell>
          <cell r="C232" t="str">
            <v>CV 3Cx50㎟</v>
          </cell>
          <cell r="D232" t="str">
            <v>m</v>
          </cell>
        </row>
        <row r="233">
          <cell r="A233">
            <v>7004346</v>
          </cell>
          <cell r="B233" t="str">
            <v>6.6kV 가교PE케이블</v>
          </cell>
          <cell r="C233" t="str">
            <v>CV 3Cx60㎟</v>
          </cell>
          <cell r="D233" t="str">
            <v>m</v>
          </cell>
        </row>
        <row r="234">
          <cell r="A234">
            <v>7004347</v>
          </cell>
          <cell r="B234" t="str">
            <v>6.6kV 가교PE케이블</v>
          </cell>
          <cell r="C234" t="str">
            <v>CV 3Cx80㎟</v>
          </cell>
          <cell r="D234" t="str">
            <v>m</v>
          </cell>
        </row>
        <row r="235">
          <cell r="A235">
            <v>7004348</v>
          </cell>
          <cell r="B235" t="str">
            <v>6.6kV 가교PE케이블</v>
          </cell>
          <cell r="C235" t="str">
            <v>CV 3Cx100㎟</v>
          </cell>
          <cell r="D235" t="str">
            <v>m</v>
          </cell>
        </row>
        <row r="236">
          <cell r="A236">
            <v>7004349</v>
          </cell>
          <cell r="B236" t="str">
            <v>6.6kV 가교PE케이블</v>
          </cell>
          <cell r="C236" t="str">
            <v>CV 3Cx125㎟</v>
          </cell>
          <cell r="D236" t="str">
            <v>m</v>
          </cell>
        </row>
        <row r="237">
          <cell r="A237">
            <v>7004350</v>
          </cell>
          <cell r="B237" t="str">
            <v>6.6kV 가교PE케이블</v>
          </cell>
          <cell r="C237" t="str">
            <v>CV 3Cx150㎟</v>
          </cell>
          <cell r="D237" t="str">
            <v>m</v>
          </cell>
        </row>
        <row r="238">
          <cell r="A238">
            <v>7004351</v>
          </cell>
          <cell r="B238" t="str">
            <v>6.6kV 가교PE케이블</v>
          </cell>
          <cell r="C238" t="str">
            <v>CV 3Cx200㎟</v>
          </cell>
          <cell r="D238" t="str">
            <v>m</v>
          </cell>
        </row>
        <row r="239">
          <cell r="A239">
            <v>7004352</v>
          </cell>
          <cell r="B239" t="str">
            <v>6.6kV 가교PE케이블</v>
          </cell>
          <cell r="C239" t="str">
            <v>CV 3Cx250㎟</v>
          </cell>
          <cell r="D239" t="str">
            <v>m</v>
          </cell>
        </row>
        <row r="240">
          <cell r="A240">
            <v>7004353</v>
          </cell>
          <cell r="B240" t="str">
            <v>6.6kV 가교PE케이블</v>
          </cell>
          <cell r="C240" t="str">
            <v>CV 3Cx325㎟</v>
          </cell>
          <cell r="D240" t="str">
            <v>m</v>
          </cell>
        </row>
        <row r="241">
          <cell r="A241">
            <v>7004400</v>
          </cell>
          <cell r="B241" t="str">
            <v>22kV 가교PE 케이블</v>
          </cell>
          <cell r="C241" t="str">
            <v>CV 1Cx38㎟</v>
          </cell>
          <cell r="D241" t="str">
            <v>m</v>
          </cell>
        </row>
        <row r="242">
          <cell r="A242">
            <v>7004401</v>
          </cell>
          <cell r="B242" t="str">
            <v>22kV 가교PE 케이블</v>
          </cell>
          <cell r="C242" t="str">
            <v>CV 1Cx60㎟</v>
          </cell>
          <cell r="D242" t="str">
            <v>m</v>
          </cell>
        </row>
        <row r="243">
          <cell r="A243">
            <v>7004402</v>
          </cell>
          <cell r="B243" t="str">
            <v>22kV 가교PE 케이블</v>
          </cell>
          <cell r="C243" t="str">
            <v>CV 1Cx100㎟</v>
          </cell>
          <cell r="D243" t="str">
            <v>m</v>
          </cell>
        </row>
        <row r="244">
          <cell r="A244">
            <v>7004403</v>
          </cell>
          <cell r="B244" t="str">
            <v>22kV 가교PE 케이블</v>
          </cell>
          <cell r="C244" t="str">
            <v>CV 1Cx150㎟</v>
          </cell>
          <cell r="D244" t="str">
            <v>m</v>
          </cell>
        </row>
        <row r="245">
          <cell r="A245">
            <v>7004404</v>
          </cell>
          <cell r="B245" t="str">
            <v>22kV 가교PE 케이블</v>
          </cell>
          <cell r="C245" t="str">
            <v>CV 1Cx200㎟</v>
          </cell>
          <cell r="D245" t="str">
            <v>m</v>
          </cell>
        </row>
        <row r="246">
          <cell r="A246">
            <v>7004405</v>
          </cell>
          <cell r="B246" t="str">
            <v>22kV 가교PE 케이블</v>
          </cell>
          <cell r="C246" t="str">
            <v>CV 1Cx250㎟</v>
          </cell>
          <cell r="D246" t="str">
            <v>m</v>
          </cell>
        </row>
        <row r="247">
          <cell r="A247">
            <v>7004406</v>
          </cell>
          <cell r="B247" t="str">
            <v>22kV 가교PE 케이블</v>
          </cell>
          <cell r="C247" t="str">
            <v>CV 1Cx325㎟</v>
          </cell>
          <cell r="D247" t="str">
            <v>m</v>
          </cell>
        </row>
        <row r="248">
          <cell r="A248">
            <v>7004407</v>
          </cell>
          <cell r="B248" t="str">
            <v>22kV 가교PE 케이블</v>
          </cell>
          <cell r="C248" t="str">
            <v>CV 1Cx500㎟</v>
          </cell>
          <cell r="D248" t="str">
            <v>m</v>
          </cell>
        </row>
        <row r="249">
          <cell r="A249">
            <v>7004420</v>
          </cell>
          <cell r="B249" t="str">
            <v>22kV 가교PE 케이블</v>
          </cell>
          <cell r="C249" t="str">
            <v>CV 3Cx38㎟(C)</v>
          </cell>
          <cell r="D249" t="str">
            <v>m</v>
          </cell>
        </row>
        <row r="250">
          <cell r="A250">
            <v>7004421</v>
          </cell>
          <cell r="B250" t="str">
            <v>22kV 가교PE 케이블</v>
          </cell>
          <cell r="C250" t="str">
            <v>CV 3Cx60㎟(C)</v>
          </cell>
          <cell r="D250" t="str">
            <v>m</v>
          </cell>
        </row>
        <row r="251">
          <cell r="A251">
            <v>7004422</v>
          </cell>
          <cell r="B251" t="str">
            <v>22kV 가교PE 케이블</v>
          </cell>
          <cell r="C251" t="str">
            <v>CV 3Cx100㎟(C)</v>
          </cell>
          <cell r="D251" t="str">
            <v>m</v>
          </cell>
        </row>
        <row r="252">
          <cell r="A252">
            <v>7004423</v>
          </cell>
          <cell r="B252" t="str">
            <v>22kV 가교PE 케이블</v>
          </cell>
          <cell r="C252" t="str">
            <v>CV 3Cx150㎟(C)</v>
          </cell>
          <cell r="D252" t="str">
            <v>m</v>
          </cell>
        </row>
        <row r="253">
          <cell r="A253">
            <v>7004424</v>
          </cell>
          <cell r="B253" t="str">
            <v>22kV 가교PE 케이블</v>
          </cell>
          <cell r="C253" t="str">
            <v>CV 3Cx200㎟(C)</v>
          </cell>
          <cell r="D253" t="str">
            <v>m</v>
          </cell>
        </row>
        <row r="254">
          <cell r="A254">
            <v>7004425</v>
          </cell>
          <cell r="B254" t="str">
            <v>22kV 가교PE 케이블</v>
          </cell>
          <cell r="C254" t="str">
            <v>CV 3Cx250㎟(C)</v>
          </cell>
          <cell r="D254" t="str">
            <v>m</v>
          </cell>
        </row>
        <row r="255">
          <cell r="A255">
            <v>7004426</v>
          </cell>
          <cell r="B255" t="str">
            <v>22kV 가교PE 케이블</v>
          </cell>
          <cell r="C255" t="str">
            <v>CV 3Cx325㎟(C)</v>
          </cell>
          <cell r="D255" t="str">
            <v>m</v>
          </cell>
        </row>
        <row r="256">
          <cell r="A256">
            <v>7004440</v>
          </cell>
          <cell r="B256" t="str">
            <v>22kV 가교PE 케이블</v>
          </cell>
          <cell r="C256" t="str">
            <v>CV 3Cx38㎟(T)</v>
          </cell>
          <cell r="D256" t="str">
            <v>m</v>
          </cell>
        </row>
        <row r="257">
          <cell r="A257">
            <v>7004441</v>
          </cell>
          <cell r="B257" t="str">
            <v>22kV 가교PE 케이블</v>
          </cell>
          <cell r="C257" t="str">
            <v>CV 3Cx60㎟(T)</v>
          </cell>
          <cell r="D257" t="str">
            <v>m</v>
          </cell>
        </row>
        <row r="258">
          <cell r="A258">
            <v>7004442</v>
          </cell>
          <cell r="B258" t="str">
            <v>22kV 가교PE 케이블</v>
          </cell>
          <cell r="C258" t="str">
            <v>CV 3Cx100㎟(T)</v>
          </cell>
          <cell r="D258" t="str">
            <v>m</v>
          </cell>
        </row>
        <row r="259">
          <cell r="A259">
            <v>7004443</v>
          </cell>
          <cell r="B259" t="str">
            <v>22kV 가교PE 케이블</v>
          </cell>
          <cell r="C259" t="str">
            <v>CV 3Cx150㎟(T)</v>
          </cell>
          <cell r="D259" t="str">
            <v>m</v>
          </cell>
        </row>
        <row r="260">
          <cell r="A260">
            <v>7004444</v>
          </cell>
          <cell r="B260" t="str">
            <v>22kV 가교PE 케이블</v>
          </cell>
          <cell r="C260" t="str">
            <v>CV 3Cx200㎟(T)</v>
          </cell>
          <cell r="D260" t="str">
            <v>m</v>
          </cell>
        </row>
        <row r="261">
          <cell r="A261">
            <v>7004445</v>
          </cell>
          <cell r="B261" t="str">
            <v>22kV 가교PE 케이블</v>
          </cell>
          <cell r="C261" t="str">
            <v>CV 3Cx250㎟(T)</v>
          </cell>
          <cell r="D261" t="str">
            <v>m</v>
          </cell>
        </row>
        <row r="262">
          <cell r="A262">
            <v>7004446</v>
          </cell>
          <cell r="B262" t="str">
            <v>22kV 가교PE 케이블</v>
          </cell>
          <cell r="C262" t="str">
            <v>CV 3Cx325㎟(T)</v>
          </cell>
          <cell r="D262" t="str">
            <v>m</v>
          </cell>
        </row>
        <row r="263">
          <cell r="A263">
            <v>7005001</v>
          </cell>
          <cell r="B263" t="str">
            <v>600V PE 절연케이블</v>
          </cell>
          <cell r="C263" t="str">
            <v>EV 1Cx2.0 ㎟</v>
          </cell>
          <cell r="D263" t="str">
            <v>m</v>
          </cell>
        </row>
        <row r="264">
          <cell r="A264">
            <v>7005002</v>
          </cell>
          <cell r="B264" t="str">
            <v>600V PE 절연케이블</v>
          </cell>
          <cell r="C264" t="str">
            <v>EV 1Cx3.5 ㎟</v>
          </cell>
          <cell r="D264" t="str">
            <v>m</v>
          </cell>
        </row>
        <row r="265">
          <cell r="A265">
            <v>7005003</v>
          </cell>
          <cell r="B265" t="str">
            <v>600V PE 절연케이블</v>
          </cell>
          <cell r="C265" t="str">
            <v>EV 1Cx5.5 ㎟</v>
          </cell>
          <cell r="D265" t="str">
            <v>m</v>
          </cell>
        </row>
        <row r="266">
          <cell r="A266">
            <v>7005004</v>
          </cell>
          <cell r="B266" t="str">
            <v>600V PE 절연케이블</v>
          </cell>
          <cell r="C266" t="str">
            <v>EV 1Cx8 ㎟</v>
          </cell>
          <cell r="D266" t="str">
            <v>m</v>
          </cell>
        </row>
        <row r="267">
          <cell r="A267">
            <v>7005005</v>
          </cell>
          <cell r="B267" t="str">
            <v>600V PE 절연케이블</v>
          </cell>
          <cell r="C267" t="str">
            <v>EV 1Cx14 ㎟</v>
          </cell>
          <cell r="D267" t="str">
            <v>m</v>
          </cell>
        </row>
        <row r="268">
          <cell r="A268">
            <v>7005006</v>
          </cell>
          <cell r="B268" t="str">
            <v>600V PE 절연케이블</v>
          </cell>
          <cell r="C268" t="str">
            <v>EV 1Cx22 ㎟</v>
          </cell>
          <cell r="D268" t="str">
            <v>m</v>
          </cell>
        </row>
        <row r="269">
          <cell r="A269">
            <v>7005007</v>
          </cell>
          <cell r="B269" t="str">
            <v>600V PE 절연케이블</v>
          </cell>
          <cell r="C269" t="str">
            <v>EV 1Cx30 ㎟</v>
          </cell>
          <cell r="D269" t="str">
            <v>m</v>
          </cell>
        </row>
        <row r="270">
          <cell r="A270">
            <v>7005008</v>
          </cell>
          <cell r="B270" t="str">
            <v>600V PE 절연케이블</v>
          </cell>
          <cell r="C270" t="str">
            <v>EV 1Cx38 ㎟</v>
          </cell>
          <cell r="D270" t="str">
            <v>m</v>
          </cell>
        </row>
        <row r="271">
          <cell r="A271">
            <v>7005009</v>
          </cell>
          <cell r="B271" t="str">
            <v>600V PE 절연케이블</v>
          </cell>
          <cell r="C271" t="str">
            <v>EV 1Cx50 ㎟</v>
          </cell>
          <cell r="D271" t="str">
            <v>m</v>
          </cell>
        </row>
        <row r="272">
          <cell r="A272">
            <v>7005010</v>
          </cell>
          <cell r="B272" t="str">
            <v>600V PE 절연케이블</v>
          </cell>
          <cell r="C272" t="str">
            <v>EV 1Cx60 ㎟</v>
          </cell>
          <cell r="D272" t="str">
            <v>m</v>
          </cell>
        </row>
        <row r="273">
          <cell r="A273">
            <v>7005011</v>
          </cell>
          <cell r="B273" t="str">
            <v>600V PE 절연케이블</v>
          </cell>
          <cell r="C273" t="str">
            <v>EV 1Cx80 ㎟</v>
          </cell>
          <cell r="D273" t="str">
            <v>m</v>
          </cell>
        </row>
        <row r="274">
          <cell r="A274">
            <v>7005012</v>
          </cell>
          <cell r="B274" t="str">
            <v>600V PE 절연케이블</v>
          </cell>
          <cell r="C274" t="str">
            <v>EV 1Cx100 ㎟</v>
          </cell>
          <cell r="D274" t="str">
            <v>m</v>
          </cell>
        </row>
        <row r="275">
          <cell r="A275">
            <v>7005013</v>
          </cell>
          <cell r="B275" t="str">
            <v>600V PE 절연케이블</v>
          </cell>
          <cell r="C275" t="str">
            <v>EV 1Cx125 ㎟</v>
          </cell>
          <cell r="D275" t="str">
            <v>m</v>
          </cell>
        </row>
        <row r="276">
          <cell r="A276">
            <v>7005014</v>
          </cell>
          <cell r="B276" t="str">
            <v>600V PE 절연케이블</v>
          </cell>
          <cell r="C276" t="str">
            <v>EV 1Cx150 ㎟</v>
          </cell>
          <cell r="D276" t="str">
            <v>m</v>
          </cell>
        </row>
        <row r="277">
          <cell r="A277">
            <v>7005015</v>
          </cell>
          <cell r="B277" t="str">
            <v>600V PE 절연케이블</v>
          </cell>
          <cell r="C277" t="str">
            <v>EV 1Cx200 ㎟</v>
          </cell>
          <cell r="D277" t="str">
            <v>m</v>
          </cell>
        </row>
        <row r="278">
          <cell r="A278">
            <v>7005016</v>
          </cell>
          <cell r="B278" t="str">
            <v>600V PE 절연케이블</v>
          </cell>
          <cell r="C278" t="str">
            <v>EV 1Cx250 ㎟</v>
          </cell>
          <cell r="D278" t="str">
            <v>m</v>
          </cell>
        </row>
        <row r="279">
          <cell r="A279">
            <v>7005017</v>
          </cell>
          <cell r="B279" t="str">
            <v>600V PE 절연케이블</v>
          </cell>
          <cell r="C279" t="str">
            <v>EV 1Cx325 ㎟</v>
          </cell>
          <cell r="D279" t="str">
            <v>m</v>
          </cell>
        </row>
        <row r="280">
          <cell r="A280">
            <v>7005018</v>
          </cell>
          <cell r="B280" t="str">
            <v>600V PE 절연케이블</v>
          </cell>
          <cell r="C280" t="str">
            <v>EV 1Cx400 ㎟</v>
          </cell>
          <cell r="D280" t="str">
            <v>m</v>
          </cell>
        </row>
        <row r="281">
          <cell r="A281">
            <v>7005019</v>
          </cell>
          <cell r="B281" t="str">
            <v>600V PE 절연케이블</v>
          </cell>
          <cell r="C281" t="str">
            <v>EV 1Cx500 ㎟</v>
          </cell>
          <cell r="D281" t="str">
            <v>m</v>
          </cell>
        </row>
        <row r="282">
          <cell r="A282">
            <v>7005040</v>
          </cell>
          <cell r="B282" t="str">
            <v>600V PE 절연케이블</v>
          </cell>
          <cell r="C282" t="str">
            <v>EV 2Cx2.0 ㎟</v>
          </cell>
          <cell r="D282" t="str">
            <v>m</v>
          </cell>
        </row>
        <row r="283">
          <cell r="A283">
            <v>7005041</v>
          </cell>
          <cell r="B283" t="str">
            <v>600V PE 절연케이블</v>
          </cell>
          <cell r="C283" t="str">
            <v>EV 2Cx3.5 ㎟</v>
          </cell>
          <cell r="D283" t="str">
            <v>m</v>
          </cell>
        </row>
        <row r="284">
          <cell r="A284">
            <v>7005042</v>
          </cell>
          <cell r="B284" t="str">
            <v>600V PE 절연케이블</v>
          </cell>
          <cell r="C284" t="str">
            <v>EV 2Cx5.5 ㎟</v>
          </cell>
          <cell r="D284" t="str">
            <v>m</v>
          </cell>
        </row>
        <row r="285">
          <cell r="A285">
            <v>7005043</v>
          </cell>
          <cell r="B285" t="str">
            <v>600V PE 절연케이블</v>
          </cell>
          <cell r="C285" t="str">
            <v>EV 2Cx8 ㎟</v>
          </cell>
          <cell r="D285" t="str">
            <v>m</v>
          </cell>
        </row>
        <row r="286">
          <cell r="A286">
            <v>7005044</v>
          </cell>
          <cell r="B286" t="str">
            <v>600V PE 절연케이블</v>
          </cell>
          <cell r="C286" t="str">
            <v>EV 2Cx14 ㎟</v>
          </cell>
          <cell r="D286" t="str">
            <v>m</v>
          </cell>
        </row>
        <row r="287">
          <cell r="A287">
            <v>7005045</v>
          </cell>
          <cell r="B287" t="str">
            <v>600V PE 절연케이블</v>
          </cell>
          <cell r="C287" t="str">
            <v>EV 2Cx22 ㎟</v>
          </cell>
          <cell r="D287" t="str">
            <v>m</v>
          </cell>
        </row>
        <row r="288">
          <cell r="A288">
            <v>7005046</v>
          </cell>
          <cell r="B288" t="str">
            <v>600V PE 절연케이블</v>
          </cell>
          <cell r="C288" t="str">
            <v>EV 2Cx30 ㎟</v>
          </cell>
          <cell r="D288" t="str">
            <v>m</v>
          </cell>
        </row>
        <row r="289">
          <cell r="A289">
            <v>7005047</v>
          </cell>
          <cell r="B289" t="str">
            <v>600V PE 절연케이블</v>
          </cell>
          <cell r="C289" t="str">
            <v>EV 2Cx38 ㎟</v>
          </cell>
          <cell r="D289" t="str">
            <v>m</v>
          </cell>
        </row>
        <row r="290">
          <cell r="A290">
            <v>7005048</v>
          </cell>
          <cell r="B290" t="str">
            <v>600V PE 절연케이블</v>
          </cell>
          <cell r="C290" t="str">
            <v>EV 2Cx50 ㎟</v>
          </cell>
          <cell r="D290" t="str">
            <v>m</v>
          </cell>
        </row>
        <row r="291">
          <cell r="A291">
            <v>7005049</v>
          </cell>
          <cell r="B291" t="str">
            <v>600V PE 절연케이블</v>
          </cell>
          <cell r="C291" t="str">
            <v>EV 2Cx60 ㎟</v>
          </cell>
          <cell r="D291" t="str">
            <v>m</v>
          </cell>
        </row>
        <row r="292">
          <cell r="A292">
            <v>7005050</v>
          </cell>
          <cell r="B292" t="str">
            <v>600V PE 절연케이블</v>
          </cell>
          <cell r="C292" t="str">
            <v>EV 2Cx80 ㎟</v>
          </cell>
          <cell r="D292" t="str">
            <v>m</v>
          </cell>
        </row>
        <row r="293">
          <cell r="A293">
            <v>7005051</v>
          </cell>
          <cell r="B293" t="str">
            <v>600V PE 절연케이블</v>
          </cell>
          <cell r="C293" t="str">
            <v>EV 2Cx100 ㎟</v>
          </cell>
          <cell r="D293" t="str">
            <v>m</v>
          </cell>
        </row>
        <row r="294">
          <cell r="A294">
            <v>7005052</v>
          </cell>
          <cell r="B294" t="str">
            <v>600V PE 절연케이블</v>
          </cell>
          <cell r="C294" t="str">
            <v>EV 2Cx125 ㎟</v>
          </cell>
          <cell r="D294" t="str">
            <v>m</v>
          </cell>
        </row>
        <row r="295">
          <cell r="A295">
            <v>7005053</v>
          </cell>
          <cell r="B295" t="str">
            <v>600V PE 절연케이블</v>
          </cell>
          <cell r="C295" t="str">
            <v>EV 2Cx150 ㎟</v>
          </cell>
          <cell r="D295" t="str">
            <v>m</v>
          </cell>
        </row>
        <row r="296">
          <cell r="A296">
            <v>7005054</v>
          </cell>
          <cell r="B296" t="str">
            <v>600V PE 절연케이블</v>
          </cell>
          <cell r="C296" t="str">
            <v>EV 2Cx200 ㎟</v>
          </cell>
          <cell r="D296" t="str">
            <v>m</v>
          </cell>
        </row>
        <row r="297">
          <cell r="A297">
            <v>7005055</v>
          </cell>
          <cell r="B297" t="str">
            <v>600V PE 절연케이블</v>
          </cell>
          <cell r="C297" t="str">
            <v>EV 2Cx250 ㎟</v>
          </cell>
          <cell r="D297" t="str">
            <v>m</v>
          </cell>
        </row>
        <row r="298">
          <cell r="A298">
            <v>7005056</v>
          </cell>
          <cell r="B298" t="str">
            <v>600V PE 절연케이블</v>
          </cell>
          <cell r="C298" t="str">
            <v>EV 2Cx325 ㎟</v>
          </cell>
          <cell r="D298" t="str">
            <v>m</v>
          </cell>
        </row>
        <row r="299">
          <cell r="A299">
            <v>7005080</v>
          </cell>
          <cell r="B299" t="str">
            <v>600V PE 절연케이블</v>
          </cell>
          <cell r="C299" t="str">
            <v>EV 3Cx2.0 ㎟</v>
          </cell>
          <cell r="D299" t="str">
            <v>m</v>
          </cell>
        </row>
        <row r="300">
          <cell r="A300">
            <v>7005081</v>
          </cell>
          <cell r="B300" t="str">
            <v>600V PE 절연케이블</v>
          </cell>
          <cell r="C300" t="str">
            <v>EV 3Cx3.5 ㎟</v>
          </cell>
          <cell r="D300" t="str">
            <v>m</v>
          </cell>
        </row>
        <row r="301">
          <cell r="A301">
            <v>7005082</v>
          </cell>
          <cell r="B301" t="str">
            <v>600V PE 절연케이블</v>
          </cell>
          <cell r="C301" t="str">
            <v>EV 3Cx5.5 ㎟</v>
          </cell>
          <cell r="D301" t="str">
            <v>m</v>
          </cell>
        </row>
        <row r="302">
          <cell r="A302">
            <v>7005083</v>
          </cell>
          <cell r="B302" t="str">
            <v>600V PE 절연케이블</v>
          </cell>
          <cell r="C302" t="str">
            <v>EV 3Cx8 ㎟</v>
          </cell>
          <cell r="D302" t="str">
            <v>m</v>
          </cell>
        </row>
        <row r="303">
          <cell r="A303">
            <v>7005084</v>
          </cell>
          <cell r="B303" t="str">
            <v>600V PE 절연케이블</v>
          </cell>
          <cell r="C303" t="str">
            <v>EV 3Cx14 ㎟</v>
          </cell>
          <cell r="D303" t="str">
            <v>m</v>
          </cell>
        </row>
        <row r="304">
          <cell r="A304">
            <v>7005085</v>
          </cell>
          <cell r="B304" t="str">
            <v>600V PE 절연케이블</v>
          </cell>
          <cell r="C304" t="str">
            <v>EV 3Cx22 ㎟</v>
          </cell>
          <cell r="D304" t="str">
            <v>m</v>
          </cell>
        </row>
        <row r="305">
          <cell r="A305">
            <v>7005086</v>
          </cell>
          <cell r="B305" t="str">
            <v>600V PE 절연케이블</v>
          </cell>
          <cell r="C305" t="str">
            <v>EV 3Cx30 ㎟</v>
          </cell>
          <cell r="D305" t="str">
            <v>m</v>
          </cell>
        </row>
        <row r="306">
          <cell r="A306">
            <v>7005087</v>
          </cell>
          <cell r="B306" t="str">
            <v>600V PE 절연케이블</v>
          </cell>
          <cell r="C306" t="str">
            <v>EV 3Cx38 ㎟</v>
          </cell>
          <cell r="D306" t="str">
            <v>m</v>
          </cell>
        </row>
        <row r="307">
          <cell r="A307">
            <v>7005088</v>
          </cell>
          <cell r="B307" t="str">
            <v>600V PE 절연케이블</v>
          </cell>
          <cell r="C307" t="str">
            <v>EV 3Cx50 ㎟</v>
          </cell>
          <cell r="D307" t="str">
            <v>m</v>
          </cell>
        </row>
        <row r="308">
          <cell r="A308">
            <v>7005089</v>
          </cell>
          <cell r="B308" t="str">
            <v>600V PE 절연케이블</v>
          </cell>
          <cell r="C308" t="str">
            <v>EV 3Cx60 ㎟</v>
          </cell>
          <cell r="D308" t="str">
            <v>m</v>
          </cell>
        </row>
        <row r="309">
          <cell r="A309">
            <v>7005090</v>
          </cell>
          <cell r="B309" t="str">
            <v>600V PE 절연케이블</v>
          </cell>
          <cell r="C309" t="str">
            <v>EV 3Cx80 ㎟</v>
          </cell>
          <cell r="D309" t="str">
            <v>m</v>
          </cell>
        </row>
        <row r="310">
          <cell r="A310">
            <v>7005091</v>
          </cell>
          <cell r="B310" t="str">
            <v>600V PE 절연케이블</v>
          </cell>
          <cell r="C310" t="str">
            <v>EV 3Cx100 ㎟</v>
          </cell>
          <cell r="D310" t="str">
            <v>m</v>
          </cell>
        </row>
        <row r="311">
          <cell r="A311">
            <v>7005092</v>
          </cell>
          <cell r="B311" t="str">
            <v>600V PE 절연케이블</v>
          </cell>
          <cell r="C311" t="str">
            <v>EV 3Cx125 ㎟</v>
          </cell>
          <cell r="D311" t="str">
            <v>m</v>
          </cell>
        </row>
        <row r="312">
          <cell r="A312">
            <v>7005093</v>
          </cell>
          <cell r="B312" t="str">
            <v>600V PE 절연케이블</v>
          </cell>
          <cell r="C312" t="str">
            <v>EV 3Cx150 ㎟</v>
          </cell>
          <cell r="D312" t="str">
            <v>m</v>
          </cell>
        </row>
        <row r="313">
          <cell r="A313">
            <v>7005094</v>
          </cell>
          <cell r="B313" t="str">
            <v>600V PE 절연케이블</v>
          </cell>
          <cell r="C313" t="str">
            <v>EV 3Cx200 ㎟</v>
          </cell>
          <cell r="D313" t="str">
            <v>m</v>
          </cell>
        </row>
        <row r="314">
          <cell r="A314">
            <v>7005095</v>
          </cell>
          <cell r="B314" t="str">
            <v>600V PE 절연케이블</v>
          </cell>
          <cell r="C314" t="str">
            <v>EV 3Cx250 ㎟</v>
          </cell>
          <cell r="D314" t="str">
            <v>m</v>
          </cell>
        </row>
        <row r="315">
          <cell r="A315">
            <v>7005096</v>
          </cell>
          <cell r="B315" t="str">
            <v>600V PE 절연케이블</v>
          </cell>
          <cell r="C315" t="str">
            <v>EV 3Cx325 ㎟</v>
          </cell>
          <cell r="D315" t="str">
            <v>m</v>
          </cell>
        </row>
        <row r="316">
          <cell r="A316">
            <v>7005120</v>
          </cell>
          <cell r="B316" t="str">
            <v>600V PE 절연케이블</v>
          </cell>
          <cell r="C316" t="str">
            <v>EV 4Cx2.0 ㎟</v>
          </cell>
          <cell r="D316" t="str">
            <v>m</v>
          </cell>
        </row>
        <row r="317">
          <cell r="A317">
            <v>7005121</v>
          </cell>
          <cell r="B317" t="str">
            <v>600V PE 절연케이블</v>
          </cell>
          <cell r="C317" t="str">
            <v>EV 4Cx3.5 ㎟</v>
          </cell>
          <cell r="D317" t="str">
            <v>m</v>
          </cell>
        </row>
        <row r="318">
          <cell r="A318">
            <v>7005122</v>
          </cell>
          <cell r="B318" t="str">
            <v>600V PE 절연케이블</v>
          </cell>
          <cell r="C318" t="str">
            <v>EV 4Cx5.5 ㎟</v>
          </cell>
          <cell r="D318" t="str">
            <v>m</v>
          </cell>
        </row>
        <row r="319">
          <cell r="A319">
            <v>7005123</v>
          </cell>
          <cell r="B319" t="str">
            <v>600V PE 절연케이블</v>
          </cell>
          <cell r="C319" t="str">
            <v>EV 4Cx8 ㎟</v>
          </cell>
          <cell r="D319" t="str">
            <v>m</v>
          </cell>
        </row>
        <row r="320">
          <cell r="A320">
            <v>7005124</v>
          </cell>
          <cell r="B320" t="str">
            <v>600V PE 절연케이블</v>
          </cell>
          <cell r="C320" t="str">
            <v>EV 4Cx14 ㎟</v>
          </cell>
          <cell r="D320" t="str">
            <v>m</v>
          </cell>
        </row>
        <row r="321">
          <cell r="A321">
            <v>7005125</v>
          </cell>
          <cell r="B321" t="str">
            <v>600V PE 절연케이블</v>
          </cell>
          <cell r="C321" t="str">
            <v>EV 4Cx22 ㎟</v>
          </cell>
          <cell r="D321" t="str">
            <v>m</v>
          </cell>
        </row>
        <row r="322">
          <cell r="A322">
            <v>7005126</v>
          </cell>
          <cell r="B322" t="str">
            <v>600V PE 절연케이블</v>
          </cell>
          <cell r="C322" t="str">
            <v>EV 4Cx30 ㎟</v>
          </cell>
          <cell r="D322" t="str">
            <v>m</v>
          </cell>
        </row>
        <row r="323">
          <cell r="A323">
            <v>7005127</v>
          </cell>
          <cell r="B323" t="str">
            <v>600V PE 절연케이블</v>
          </cell>
          <cell r="C323" t="str">
            <v>EV 4Cx38 ㎟</v>
          </cell>
          <cell r="D323" t="str">
            <v>m</v>
          </cell>
        </row>
        <row r="324">
          <cell r="A324">
            <v>7005128</v>
          </cell>
          <cell r="B324" t="str">
            <v>600V PE 절연케이블</v>
          </cell>
          <cell r="C324" t="str">
            <v>EV 4Cx50 ㎟</v>
          </cell>
          <cell r="D324" t="str">
            <v>m</v>
          </cell>
        </row>
        <row r="325">
          <cell r="A325">
            <v>7005129</v>
          </cell>
          <cell r="B325" t="str">
            <v>600V PE 절연케이블</v>
          </cell>
          <cell r="C325" t="str">
            <v>EV 4Cx60 ㎟</v>
          </cell>
          <cell r="D325" t="str">
            <v>m</v>
          </cell>
        </row>
        <row r="326">
          <cell r="A326">
            <v>7005130</v>
          </cell>
          <cell r="B326" t="str">
            <v>600V PE 절연케이블</v>
          </cell>
          <cell r="C326" t="str">
            <v>EV 4Cx80 ㎟</v>
          </cell>
          <cell r="D326" t="str">
            <v>m</v>
          </cell>
        </row>
        <row r="327">
          <cell r="A327">
            <v>7005131</v>
          </cell>
          <cell r="B327" t="str">
            <v>600V PE 절연케이블</v>
          </cell>
          <cell r="C327" t="str">
            <v>EV 4Cx100 ㎟</v>
          </cell>
          <cell r="D327" t="str">
            <v>m</v>
          </cell>
        </row>
        <row r="328">
          <cell r="A328">
            <v>7005132</v>
          </cell>
          <cell r="B328" t="str">
            <v>600V PE 절연케이블</v>
          </cell>
          <cell r="C328" t="str">
            <v>EV 4Cx125 ㎟</v>
          </cell>
          <cell r="D328" t="str">
            <v>m</v>
          </cell>
        </row>
        <row r="329">
          <cell r="A329">
            <v>7005133</v>
          </cell>
          <cell r="B329" t="str">
            <v>600V PE 절연케이블</v>
          </cell>
          <cell r="C329" t="str">
            <v>EV 4Cx150 ㎟</v>
          </cell>
          <cell r="D329" t="str">
            <v>m</v>
          </cell>
        </row>
        <row r="330">
          <cell r="A330">
            <v>7005134</v>
          </cell>
          <cell r="B330" t="str">
            <v>600V PE 절연케이블</v>
          </cell>
          <cell r="C330" t="str">
            <v>EV 4Cx200 ㎟</v>
          </cell>
          <cell r="D330" t="str">
            <v>m</v>
          </cell>
        </row>
        <row r="331">
          <cell r="A331">
            <v>7005135</v>
          </cell>
          <cell r="B331" t="str">
            <v>600V PE 절연케이블</v>
          </cell>
          <cell r="C331" t="str">
            <v>EV 4Cx250 ㎟</v>
          </cell>
          <cell r="D331" t="str">
            <v>m</v>
          </cell>
        </row>
        <row r="332">
          <cell r="A332">
            <v>7005136</v>
          </cell>
          <cell r="B332" t="str">
            <v>600V PE 절연케이블</v>
          </cell>
          <cell r="C332" t="str">
            <v>EV 4Cx325 ㎟</v>
          </cell>
          <cell r="D332" t="str">
            <v>m</v>
          </cell>
        </row>
        <row r="333">
          <cell r="A333">
            <v>7005200</v>
          </cell>
          <cell r="B333" t="str">
            <v>3.3kV PE절연케이블</v>
          </cell>
          <cell r="C333" t="str">
            <v>EV 1Cx8 ㎟</v>
          </cell>
          <cell r="D333" t="str">
            <v>m</v>
          </cell>
        </row>
        <row r="334">
          <cell r="A334">
            <v>7005201</v>
          </cell>
          <cell r="B334" t="str">
            <v>3.3kV PE절연케이블</v>
          </cell>
          <cell r="C334" t="str">
            <v>EV 1Cx14 ㎟</v>
          </cell>
          <cell r="D334" t="str">
            <v>m</v>
          </cell>
        </row>
        <row r="335">
          <cell r="A335">
            <v>7005202</v>
          </cell>
          <cell r="B335" t="str">
            <v>3.3kV PE절연케이블</v>
          </cell>
          <cell r="C335" t="str">
            <v>EV 1Cx22 ㎟</v>
          </cell>
          <cell r="D335" t="str">
            <v>m</v>
          </cell>
        </row>
        <row r="336">
          <cell r="A336">
            <v>7005203</v>
          </cell>
          <cell r="B336" t="str">
            <v>3.3kV PE절연케이블</v>
          </cell>
          <cell r="C336" t="str">
            <v>EV 1Cx30 ㎟</v>
          </cell>
          <cell r="D336" t="str">
            <v>m</v>
          </cell>
        </row>
        <row r="337">
          <cell r="A337">
            <v>7005204</v>
          </cell>
          <cell r="B337" t="str">
            <v>3.3kV PE절연케이블</v>
          </cell>
          <cell r="C337" t="str">
            <v>EV 1Cx38 ㎟</v>
          </cell>
          <cell r="D337" t="str">
            <v>m</v>
          </cell>
        </row>
        <row r="338">
          <cell r="A338">
            <v>7005205</v>
          </cell>
          <cell r="B338" t="str">
            <v>3.3kV PE절연케이블</v>
          </cell>
          <cell r="C338" t="str">
            <v>EV 1Cx50 ㎟</v>
          </cell>
          <cell r="D338" t="str">
            <v>m</v>
          </cell>
        </row>
        <row r="339">
          <cell r="A339">
            <v>7005206</v>
          </cell>
          <cell r="B339" t="str">
            <v>3.3kV PE절연케이블</v>
          </cell>
          <cell r="C339" t="str">
            <v>EV 1Cx60 ㎟</v>
          </cell>
          <cell r="D339" t="str">
            <v>m</v>
          </cell>
        </row>
        <row r="340">
          <cell r="A340">
            <v>7005207</v>
          </cell>
          <cell r="B340" t="str">
            <v>3.3kV PE절연케이블</v>
          </cell>
          <cell r="C340" t="str">
            <v>EV 1Cx80 ㎟</v>
          </cell>
          <cell r="D340" t="str">
            <v>m</v>
          </cell>
        </row>
        <row r="341">
          <cell r="A341">
            <v>7005208</v>
          </cell>
          <cell r="B341" t="str">
            <v>3.3kV PE절연케이블</v>
          </cell>
          <cell r="C341" t="str">
            <v>EV 1Cx100 ㎟</v>
          </cell>
          <cell r="D341" t="str">
            <v>m</v>
          </cell>
        </row>
        <row r="342">
          <cell r="A342">
            <v>7005209</v>
          </cell>
          <cell r="B342" t="str">
            <v>3.3kV PE절연케이블</v>
          </cell>
          <cell r="C342" t="str">
            <v>EV 1Cx125 ㎟</v>
          </cell>
          <cell r="D342" t="str">
            <v>m</v>
          </cell>
        </row>
        <row r="343">
          <cell r="A343">
            <v>7005210</v>
          </cell>
          <cell r="B343" t="str">
            <v>3.3kV PE절연케이블</v>
          </cell>
          <cell r="C343" t="str">
            <v>EV 1Cx150 ㎟</v>
          </cell>
          <cell r="D343" t="str">
            <v>m</v>
          </cell>
        </row>
        <row r="344">
          <cell r="A344">
            <v>7005211</v>
          </cell>
          <cell r="B344" t="str">
            <v>3.3kV PE절연케이블</v>
          </cell>
          <cell r="C344" t="str">
            <v>EV 1Cx200 ㎟</v>
          </cell>
          <cell r="D344" t="str">
            <v>m</v>
          </cell>
        </row>
        <row r="345">
          <cell r="A345">
            <v>7005212</v>
          </cell>
          <cell r="B345" t="str">
            <v>3.3kV PE절연케이블</v>
          </cell>
          <cell r="C345" t="str">
            <v>EV 1Cx250 ㎟</v>
          </cell>
          <cell r="D345" t="str">
            <v>m</v>
          </cell>
        </row>
        <row r="346">
          <cell r="A346">
            <v>7005213</v>
          </cell>
          <cell r="B346" t="str">
            <v>3.3kV PE절연케이블</v>
          </cell>
          <cell r="C346" t="str">
            <v>EV 1Cx325 ㎟</v>
          </cell>
          <cell r="D346" t="str">
            <v>m</v>
          </cell>
        </row>
        <row r="347">
          <cell r="A347">
            <v>7005240</v>
          </cell>
          <cell r="B347" t="str">
            <v>3.3kV PE절연케이블</v>
          </cell>
          <cell r="C347" t="str">
            <v>EV 2Cx8 ㎟</v>
          </cell>
          <cell r="D347" t="str">
            <v>m</v>
          </cell>
        </row>
        <row r="348">
          <cell r="A348">
            <v>7005241</v>
          </cell>
          <cell r="B348" t="str">
            <v>3.3kV PE절연케이블</v>
          </cell>
          <cell r="C348" t="str">
            <v>EV 2Cx14 ㎟</v>
          </cell>
          <cell r="D348" t="str">
            <v>m</v>
          </cell>
        </row>
        <row r="349">
          <cell r="A349">
            <v>7005242</v>
          </cell>
          <cell r="B349" t="str">
            <v>3.3kV PE절연케이블</v>
          </cell>
          <cell r="C349" t="str">
            <v>EV 2Cx22 ㎟</v>
          </cell>
          <cell r="D349" t="str">
            <v>m</v>
          </cell>
        </row>
        <row r="350">
          <cell r="A350">
            <v>7005243</v>
          </cell>
          <cell r="B350" t="str">
            <v>3.3kV PE절연케이블</v>
          </cell>
          <cell r="C350" t="str">
            <v>EV 2Cx30 ㎟</v>
          </cell>
          <cell r="D350" t="str">
            <v>m</v>
          </cell>
        </row>
        <row r="351">
          <cell r="A351">
            <v>7005244</v>
          </cell>
          <cell r="B351" t="str">
            <v>3.3kV PE절연케이블</v>
          </cell>
          <cell r="C351" t="str">
            <v>EV 2Cx38 ㎟</v>
          </cell>
          <cell r="D351" t="str">
            <v>m</v>
          </cell>
        </row>
        <row r="352">
          <cell r="A352">
            <v>7005245</v>
          </cell>
          <cell r="B352" t="str">
            <v>3.3kV PE절연케이블</v>
          </cell>
          <cell r="C352" t="str">
            <v>EV 2Cx50 ㎟</v>
          </cell>
          <cell r="D352" t="str">
            <v>m</v>
          </cell>
        </row>
        <row r="353">
          <cell r="A353">
            <v>7005260</v>
          </cell>
          <cell r="B353" t="str">
            <v>3.3kV PE절연케이블</v>
          </cell>
          <cell r="C353" t="str">
            <v>EV 3Cx8 ㎟</v>
          </cell>
          <cell r="D353" t="str">
            <v>m</v>
          </cell>
        </row>
        <row r="354">
          <cell r="A354">
            <v>7005261</v>
          </cell>
          <cell r="B354" t="str">
            <v>3.3kV PE절연케이블</v>
          </cell>
          <cell r="C354" t="str">
            <v>EV 3Cx14 ㎟</v>
          </cell>
          <cell r="D354" t="str">
            <v>m</v>
          </cell>
        </row>
        <row r="355">
          <cell r="A355">
            <v>7005262</v>
          </cell>
          <cell r="B355" t="str">
            <v>3.3kV PE절연케이블</v>
          </cell>
          <cell r="C355" t="str">
            <v>EV 3Cx22 ㎟</v>
          </cell>
          <cell r="D355" t="str">
            <v>m</v>
          </cell>
        </row>
        <row r="356">
          <cell r="A356">
            <v>7005263</v>
          </cell>
          <cell r="B356" t="str">
            <v>3.3kV PE절연케이블</v>
          </cell>
          <cell r="C356" t="str">
            <v>EV 3Cx30 ㎟</v>
          </cell>
          <cell r="D356" t="str">
            <v>m</v>
          </cell>
        </row>
        <row r="357">
          <cell r="A357">
            <v>7005264</v>
          </cell>
          <cell r="B357" t="str">
            <v>3.3kV PE절연케이블</v>
          </cell>
          <cell r="C357" t="str">
            <v>EV 3Cx38 ㎟</v>
          </cell>
          <cell r="D357" t="str">
            <v>m</v>
          </cell>
        </row>
        <row r="358">
          <cell r="A358">
            <v>7005265</v>
          </cell>
          <cell r="B358" t="str">
            <v>3.3kV PE절연케이블</v>
          </cell>
          <cell r="C358" t="str">
            <v>EV 3Cx50 ㎟</v>
          </cell>
          <cell r="D358" t="str">
            <v>m</v>
          </cell>
        </row>
        <row r="359">
          <cell r="A359">
            <v>7005266</v>
          </cell>
          <cell r="B359" t="str">
            <v>3.3kV PE절연케이블</v>
          </cell>
          <cell r="C359" t="str">
            <v>EV 3Cx60 ㎟</v>
          </cell>
          <cell r="D359" t="str">
            <v>m</v>
          </cell>
        </row>
        <row r="360">
          <cell r="A360">
            <v>7005267</v>
          </cell>
          <cell r="B360" t="str">
            <v>3.3kV PE절연케이블</v>
          </cell>
          <cell r="C360" t="str">
            <v>EV 3Cx80 ㎟</v>
          </cell>
          <cell r="D360" t="str">
            <v>m</v>
          </cell>
        </row>
        <row r="361">
          <cell r="A361">
            <v>7005268</v>
          </cell>
          <cell r="B361" t="str">
            <v>3.3kV PE절연케이블</v>
          </cell>
          <cell r="C361" t="str">
            <v>EV 3Cx100 ㎟</v>
          </cell>
          <cell r="D361" t="str">
            <v>m</v>
          </cell>
        </row>
        <row r="362">
          <cell r="A362">
            <v>7005269</v>
          </cell>
          <cell r="B362" t="str">
            <v>3.3kV PE절연케이블</v>
          </cell>
          <cell r="C362" t="str">
            <v>EV 3Cx125 ㎟</v>
          </cell>
          <cell r="D362" t="str">
            <v>m</v>
          </cell>
        </row>
        <row r="363">
          <cell r="A363">
            <v>7005270</v>
          </cell>
          <cell r="B363" t="str">
            <v>3.3kV PE절연케이블</v>
          </cell>
          <cell r="C363" t="str">
            <v>EV 3Cx150 ㎟</v>
          </cell>
          <cell r="D363" t="str">
            <v>m</v>
          </cell>
        </row>
        <row r="364">
          <cell r="A364">
            <v>7005271</v>
          </cell>
          <cell r="B364" t="str">
            <v>3.3kV PE절연케이블</v>
          </cell>
          <cell r="C364" t="str">
            <v>EV 3Cx200 ㎟</v>
          </cell>
          <cell r="D364" t="str">
            <v>m</v>
          </cell>
        </row>
        <row r="365">
          <cell r="A365">
            <v>7005272</v>
          </cell>
          <cell r="B365" t="str">
            <v>3.3kV PE절연케이블</v>
          </cell>
          <cell r="C365" t="str">
            <v>EV 3Cx250 ㎟</v>
          </cell>
          <cell r="D365" t="str">
            <v>m</v>
          </cell>
        </row>
        <row r="366">
          <cell r="A366">
            <v>7005273</v>
          </cell>
          <cell r="B366" t="str">
            <v>3.3kV PE절연케이블</v>
          </cell>
          <cell r="C366" t="str">
            <v>EV 3Cx325 ㎟</v>
          </cell>
          <cell r="D366" t="str">
            <v>m</v>
          </cell>
        </row>
        <row r="367">
          <cell r="A367">
            <v>7005300</v>
          </cell>
          <cell r="B367" t="str">
            <v>6.6kV PE절연케이블</v>
          </cell>
          <cell r="C367" t="str">
            <v>EV 1Cx8 ㎟</v>
          </cell>
          <cell r="D367" t="str">
            <v>m</v>
          </cell>
        </row>
        <row r="368">
          <cell r="A368">
            <v>7005301</v>
          </cell>
          <cell r="B368" t="str">
            <v>6.6kV PE절연케이블</v>
          </cell>
          <cell r="C368" t="str">
            <v>EV 1Cx14 ㎟</v>
          </cell>
          <cell r="D368" t="str">
            <v>m</v>
          </cell>
        </row>
        <row r="369">
          <cell r="A369">
            <v>7005302</v>
          </cell>
          <cell r="B369" t="str">
            <v>6.6kV PE절연케이블</v>
          </cell>
          <cell r="C369" t="str">
            <v>EV 1Cx22 ㎟</v>
          </cell>
          <cell r="D369" t="str">
            <v>m</v>
          </cell>
        </row>
        <row r="370">
          <cell r="A370">
            <v>7005303</v>
          </cell>
          <cell r="B370" t="str">
            <v>6.6kV PE절연케이블</v>
          </cell>
          <cell r="C370" t="str">
            <v>EV 1Cx30 ㎟</v>
          </cell>
          <cell r="D370" t="str">
            <v>m</v>
          </cell>
        </row>
        <row r="371">
          <cell r="A371">
            <v>7005304</v>
          </cell>
          <cell r="B371" t="str">
            <v>6.6kV PE절연케이블</v>
          </cell>
          <cell r="C371" t="str">
            <v>EV 1Cx38 ㎟</v>
          </cell>
          <cell r="D371" t="str">
            <v>m</v>
          </cell>
        </row>
        <row r="372">
          <cell r="A372">
            <v>7005305</v>
          </cell>
          <cell r="B372" t="str">
            <v>6.6kV PE절연케이블</v>
          </cell>
          <cell r="C372" t="str">
            <v>EV 1Cx50 ㎟</v>
          </cell>
          <cell r="D372" t="str">
            <v>m</v>
          </cell>
        </row>
        <row r="373">
          <cell r="A373">
            <v>7005306</v>
          </cell>
          <cell r="B373" t="str">
            <v>6.6kV PE절연케이블</v>
          </cell>
          <cell r="C373" t="str">
            <v>EV 1Cx60 ㎟</v>
          </cell>
          <cell r="D373" t="str">
            <v>m</v>
          </cell>
        </row>
        <row r="374">
          <cell r="A374">
            <v>7005307</v>
          </cell>
          <cell r="B374" t="str">
            <v>6.6kV PE절연케이블</v>
          </cell>
          <cell r="C374" t="str">
            <v>EV 1Cx80 ㎟</v>
          </cell>
          <cell r="D374" t="str">
            <v>m</v>
          </cell>
        </row>
        <row r="375">
          <cell r="A375">
            <v>7005308</v>
          </cell>
          <cell r="B375" t="str">
            <v>6.6kV PE절연케이블</v>
          </cell>
          <cell r="C375" t="str">
            <v>EV 1Cx100 ㎟</v>
          </cell>
          <cell r="D375" t="str">
            <v>m</v>
          </cell>
        </row>
        <row r="376">
          <cell r="A376">
            <v>7005309</v>
          </cell>
          <cell r="B376" t="str">
            <v>6.6kV PE절연케이블</v>
          </cell>
          <cell r="C376" t="str">
            <v>EV 1Cx125 ㎟</v>
          </cell>
          <cell r="D376" t="str">
            <v>m</v>
          </cell>
        </row>
        <row r="377">
          <cell r="A377">
            <v>7005310</v>
          </cell>
          <cell r="B377" t="str">
            <v>6.6kV PE절연케이블</v>
          </cell>
          <cell r="C377" t="str">
            <v>EV 1Cx150 ㎟</v>
          </cell>
          <cell r="D377" t="str">
            <v>m</v>
          </cell>
        </row>
        <row r="378">
          <cell r="A378">
            <v>7005311</v>
          </cell>
          <cell r="B378" t="str">
            <v>6.6kV PE절연케이블</v>
          </cell>
          <cell r="C378" t="str">
            <v>EV 1Cx200 ㎟</v>
          </cell>
          <cell r="D378" t="str">
            <v>m</v>
          </cell>
        </row>
        <row r="379">
          <cell r="A379">
            <v>7005312</v>
          </cell>
          <cell r="B379" t="str">
            <v>6.6kV PE절연케이블</v>
          </cell>
          <cell r="C379" t="str">
            <v>EV 1Cx250 ㎟</v>
          </cell>
          <cell r="D379" t="str">
            <v>m</v>
          </cell>
        </row>
        <row r="380">
          <cell r="A380">
            <v>7005313</v>
          </cell>
          <cell r="B380" t="str">
            <v>6.6kV PE절연케이블</v>
          </cell>
          <cell r="C380" t="str">
            <v>EV 1Cx325 ㎟</v>
          </cell>
          <cell r="D380" t="str">
            <v>m</v>
          </cell>
        </row>
        <row r="381">
          <cell r="A381">
            <v>7005340</v>
          </cell>
          <cell r="B381" t="str">
            <v>6.6kV PE절연케이블</v>
          </cell>
          <cell r="C381" t="str">
            <v>EV 2Cx8 ㎟</v>
          </cell>
          <cell r="D381" t="str">
            <v>m</v>
          </cell>
        </row>
        <row r="382">
          <cell r="A382">
            <v>7005341</v>
          </cell>
          <cell r="B382" t="str">
            <v>6.6kV PE절연케이블</v>
          </cell>
          <cell r="C382" t="str">
            <v>EV 2Cx14 ㎟</v>
          </cell>
          <cell r="D382" t="str">
            <v>m</v>
          </cell>
        </row>
        <row r="383">
          <cell r="A383">
            <v>7005342</v>
          </cell>
          <cell r="B383" t="str">
            <v>6.6kV PE절연케이블</v>
          </cell>
          <cell r="C383" t="str">
            <v>EV 2Cx22 ㎟</v>
          </cell>
          <cell r="D383" t="str">
            <v>m</v>
          </cell>
        </row>
        <row r="384">
          <cell r="A384">
            <v>7005343</v>
          </cell>
          <cell r="B384" t="str">
            <v>6.6kV PE절연케이블</v>
          </cell>
          <cell r="C384" t="str">
            <v>EV 2Cx30 ㎟</v>
          </cell>
          <cell r="D384" t="str">
            <v>m</v>
          </cell>
        </row>
        <row r="385">
          <cell r="A385">
            <v>7005344</v>
          </cell>
          <cell r="B385" t="str">
            <v>6.6kV PE절연케이블</v>
          </cell>
          <cell r="C385" t="str">
            <v>EV 2Cx38 ㎟</v>
          </cell>
          <cell r="D385" t="str">
            <v>m</v>
          </cell>
        </row>
        <row r="386">
          <cell r="A386">
            <v>7005345</v>
          </cell>
          <cell r="B386" t="str">
            <v>6.6kV PE절연케이블</v>
          </cell>
          <cell r="C386" t="str">
            <v>EV 2Cx50 ㎟</v>
          </cell>
          <cell r="D386" t="str">
            <v>m</v>
          </cell>
        </row>
        <row r="387">
          <cell r="A387">
            <v>7005360</v>
          </cell>
          <cell r="B387" t="str">
            <v>6.6kV PE절연케이블</v>
          </cell>
          <cell r="C387" t="str">
            <v>EV 3Cx8 ㎟</v>
          </cell>
          <cell r="D387" t="str">
            <v>m</v>
          </cell>
        </row>
        <row r="388">
          <cell r="A388">
            <v>7005361</v>
          </cell>
          <cell r="B388" t="str">
            <v>6.6kV PE절연케이블</v>
          </cell>
          <cell r="C388" t="str">
            <v>EV 3Cx14 ㎟</v>
          </cell>
          <cell r="D388" t="str">
            <v>m</v>
          </cell>
        </row>
        <row r="389">
          <cell r="A389">
            <v>7005362</v>
          </cell>
          <cell r="B389" t="str">
            <v>6.6kV PE절연케이블</v>
          </cell>
          <cell r="C389" t="str">
            <v>EV 3Cx22 ㎟</v>
          </cell>
          <cell r="D389" t="str">
            <v>m</v>
          </cell>
        </row>
        <row r="390">
          <cell r="A390">
            <v>7005363</v>
          </cell>
          <cell r="B390" t="str">
            <v>6.6kV PE절연케이블</v>
          </cell>
          <cell r="C390" t="str">
            <v>EV 3Cx30 ㎟</v>
          </cell>
          <cell r="D390" t="str">
            <v>m</v>
          </cell>
        </row>
        <row r="391">
          <cell r="A391">
            <v>7005364</v>
          </cell>
          <cell r="B391" t="str">
            <v>6.6kV PE절연케이블</v>
          </cell>
          <cell r="C391" t="str">
            <v>EV 3Cx38 ㎟</v>
          </cell>
          <cell r="D391" t="str">
            <v>m</v>
          </cell>
        </row>
        <row r="392">
          <cell r="A392">
            <v>7005365</v>
          </cell>
          <cell r="B392" t="str">
            <v>6.6kV PE절연케이블</v>
          </cell>
          <cell r="C392" t="str">
            <v>EV 3Cx50 ㎟</v>
          </cell>
          <cell r="D392" t="str">
            <v>m</v>
          </cell>
        </row>
        <row r="393">
          <cell r="A393">
            <v>7005366</v>
          </cell>
          <cell r="B393" t="str">
            <v>6.6kV PE절연케이블</v>
          </cell>
          <cell r="C393" t="str">
            <v>EV 3Cx60 ㎟</v>
          </cell>
          <cell r="D393" t="str">
            <v>m</v>
          </cell>
        </row>
        <row r="394">
          <cell r="A394">
            <v>7005367</v>
          </cell>
          <cell r="B394" t="str">
            <v>6.6kV PE절연케이블</v>
          </cell>
          <cell r="C394" t="str">
            <v>EV 3Cx80 ㎟</v>
          </cell>
          <cell r="D394" t="str">
            <v>m</v>
          </cell>
        </row>
        <row r="395">
          <cell r="A395">
            <v>7005368</v>
          </cell>
          <cell r="B395" t="str">
            <v>6.6kV PE절연케이블</v>
          </cell>
          <cell r="C395" t="str">
            <v>EV 3Cx100 ㎟</v>
          </cell>
          <cell r="D395" t="str">
            <v>m</v>
          </cell>
        </row>
        <row r="396">
          <cell r="A396">
            <v>7005369</v>
          </cell>
          <cell r="B396" t="str">
            <v>6.6kV PE절연케이블</v>
          </cell>
          <cell r="C396" t="str">
            <v>EV 3Cx125 ㎟</v>
          </cell>
          <cell r="D396" t="str">
            <v>m</v>
          </cell>
        </row>
        <row r="397">
          <cell r="A397">
            <v>7005370</v>
          </cell>
          <cell r="B397" t="str">
            <v>6.6kV PE절연케이블</v>
          </cell>
          <cell r="C397" t="str">
            <v>EV 3Cx150 ㎟</v>
          </cell>
          <cell r="D397" t="str">
            <v>m</v>
          </cell>
        </row>
        <row r="398">
          <cell r="A398">
            <v>7005371</v>
          </cell>
          <cell r="B398" t="str">
            <v>6.6kV PE절연케이블</v>
          </cell>
          <cell r="C398" t="str">
            <v>EV 3Cx200 ㎟</v>
          </cell>
          <cell r="D398" t="str">
            <v>m</v>
          </cell>
        </row>
        <row r="399">
          <cell r="A399">
            <v>7005372</v>
          </cell>
          <cell r="B399" t="str">
            <v>6.6kV PE절연케이블</v>
          </cell>
          <cell r="C399" t="str">
            <v>EV 3Cx250 ㎟</v>
          </cell>
          <cell r="D399" t="str">
            <v>m</v>
          </cell>
        </row>
        <row r="400">
          <cell r="A400">
            <v>7006001</v>
          </cell>
          <cell r="B400" t="str">
            <v>접지용전선</v>
          </cell>
          <cell r="C400" t="str">
            <v>GV 1.2mm</v>
          </cell>
          <cell r="D400" t="str">
            <v>m</v>
          </cell>
        </row>
        <row r="401">
          <cell r="A401">
            <v>7006002</v>
          </cell>
          <cell r="B401" t="str">
            <v>접지용전선</v>
          </cell>
          <cell r="C401" t="str">
            <v>GV 1.6mm</v>
          </cell>
          <cell r="D401" t="str">
            <v>m</v>
          </cell>
        </row>
        <row r="402">
          <cell r="A402">
            <v>7006003</v>
          </cell>
          <cell r="B402" t="str">
            <v>접지용전선</v>
          </cell>
          <cell r="C402" t="str">
            <v>GV 2.0mm</v>
          </cell>
          <cell r="D402" t="str">
            <v>m</v>
          </cell>
        </row>
        <row r="403">
          <cell r="A403">
            <v>7006004</v>
          </cell>
          <cell r="B403" t="str">
            <v>접지용전선</v>
          </cell>
          <cell r="C403" t="str">
            <v>GV 2.6mm</v>
          </cell>
          <cell r="D403" t="str">
            <v>m</v>
          </cell>
        </row>
        <row r="404">
          <cell r="A404">
            <v>7006005</v>
          </cell>
          <cell r="B404" t="str">
            <v>접지용전선</v>
          </cell>
          <cell r="C404" t="str">
            <v>GV 3.2mm</v>
          </cell>
          <cell r="D404" t="str">
            <v>m</v>
          </cell>
        </row>
        <row r="405">
          <cell r="A405">
            <v>7006006</v>
          </cell>
          <cell r="B405" t="str">
            <v>접지용전선</v>
          </cell>
          <cell r="C405" t="str">
            <v>GV 4.0mm</v>
          </cell>
          <cell r="D405" t="str">
            <v>m</v>
          </cell>
        </row>
        <row r="406">
          <cell r="A406">
            <v>7006007</v>
          </cell>
          <cell r="B406" t="str">
            <v>접지용전선</v>
          </cell>
          <cell r="C406" t="str">
            <v>GV 2.0㎟</v>
          </cell>
          <cell r="D406" t="str">
            <v>m</v>
          </cell>
        </row>
        <row r="407">
          <cell r="A407">
            <v>7006008</v>
          </cell>
          <cell r="B407" t="str">
            <v>접지용전선</v>
          </cell>
          <cell r="C407" t="str">
            <v>GV 3.5㎟</v>
          </cell>
          <cell r="D407" t="str">
            <v>m</v>
          </cell>
        </row>
        <row r="408">
          <cell r="A408">
            <v>7006009</v>
          </cell>
          <cell r="B408" t="str">
            <v>접지용전선</v>
          </cell>
          <cell r="C408" t="str">
            <v>GV 5.5㎟</v>
          </cell>
          <cell r="D408" t="str">
            <v>m</v>
          </cell>
        </row>
        <row r="409">
          <cell r="A409">
            <v>7006010</v>
          </cell>
          <cell r="B409" t="str">
            <v>접지용전선</v>
          </cell>
          <cell r="C409" t="str">
            <v>GV 8㎟</v>
          </cell>
          <cell r="D409" t="str">
            <v>m</v>
          </cell>
        </row>
        <row r="410">
          <cell r="A410">
            <v>7006011</v>
          </cell>
          <cell r="B410" t="str">
            <v>접지용전선</v>
          </cell>
          <cell r="C410" t="str">
            <v>GV 14㎟</v>
          </cell>
          <cell r="D410" t="str">
            <v>m</v>
          </cell>
        </row>
        <row r="411">
          <cell r="A411">
            <v>7006012</v>
          </cell>
          <cell r="B411" t="str">
            <v>접지용전선</v>
          </cell>
          <cell r="C411" t="str">
            <v>GV 22㎟</v>
          </cell>
          <cell r="D411" t="str">
            <v>m</v>
          </cell>
        </row>
        <row r="412">
          <cell r="A412">
            <v>7006013</v>
          </cell>
          <cell r="B412" t="str">
            <v>접지용전선</v>
          </cell>
          <cell r="C412" t="str">
            <v>GV 30㎟</v>
          </cell>
          <cell r="D412" t="str">
            <v>m</v>
          </cell>
        </row>
        <row r="413">
          <cell r="A413">
            <v>7006014</v>
          </cell>
          <cell r="B413" t="str">
            <v>접지용전선</v>
          </cell>
          <cell r="C413" t="str">
            <v>GV 38㎟</v>
          </cell>
          <cell r="D413" t="str">
            <v>m</v>
          </cell>
        </row>
        <row r="414">
          <cell r="A414">
            <v>7006015</v>
          </cell>
          <cell r="B414" t="str">
            <v>접지용전선</v>
          </cell>
          <cell r="C414" t="str">
            <v>GV 50㎟</v>
          </cell>
          <cell r="D414" t="str">
            <v>m</v>
          </cell>
        </row>
        <row r="415">
          <cell r="A415">
            <v>7006016</v>
          </cell>
          <cell r="B415" t="str">
            <v>접지용전선</v>
          </cell>
          <cell r="C415" t="str">
            <v>GV 60㎟</v>
          </cell>
          <cell r="D415" t="str">
            <v>m</v>
          </cell>
        </row>
        <row r="416">
          <cell r="A416">
            <v>7006017</v>
          </cell>
          <cell r="B416" t="str">
            <v>접지용전선</v>
          </cell>
          <cell r="C416" t="str">
            <v>GV 80㎟</v>
          </cell>
          <cell r="D416" t="str">
            <v>m</v>
          </cell>
        </row>
        <row r="417">
          <cell r="A417">
            <v>7006018</v>
          </cell>
          <cell r="B417" t="str">
            <v>접지용전선</v>
          </cell>
          <cell r="C417" t="str">
            <v>GV 100㎟</v>
          </cell>
          <cell r="D417" t="str">
            <v>m</v>
          </cell>
        </row>
        <row r="418">
          <cell r="A418">
            <v>7006019</v>
          </cell>
          <cell r="B418" t="str">
            <v>접지용전선</v>
          </cell>
          <cell r="C418" t="str">
            <v>GV 125㎟</v>
          </cell>
          <cell r="D418" t="str">
            <v>m</v>
          </cell>
        </row>
        <row r="419">
          <cell r="A419">
            <v>7006020</v>
          </cell>
          <cell r="B419" t="str">
            <v>접지용전선</v>
          </cell>
          <cell r="C419" t="str">
            <v>GV 150㎟</v>
          </cell>
          <cell r="D419" t="str">
            <v>m</v>
          </cell>
        </row>
        <row r="420">
          <cell r="A420">
            <v>7006021</v>
          </cell>
          <cell r="B420" t="str">
            <v>접지용전선</v>
          </cell>
          <cell r="C420" t="str">
            <v>GV 200㎟</v>
          </cell>
          <cell r="D420" t="str">
            <v>m</v>
          </cell>
        </row>
        <row r="421">
          <cell r="A421">
            <v>7006022</v>
          </cell>
          <cell r="B421" t="str">
            <v>접지용전선</v>
          </cell>
          <cell r="C421" t="str">
            <v>GV 250㎟</v>
          </cell>
          <cell r="D421" t="str">
            <v>m</v>
          </cell>
        </row>
        <row r="422">
          <cell r="A422">
            <v>7006023</v>
          </cell>
          <cell r="B422" t="str">
            <v>접지용전선</v>
          </cell>
          <cell r="C422" t="str">
            <v>GV 325㎟</v>
          </cell>
          <cell r="D422" t="str">
            <v>m</v>
          </cell>
        </row>
        <row r="423">
          <cell r="A423">
            <v>7006024</v>
          </cell>
          <cell r="B423" t="str">
            <v>접지용전선</v>
          </cell>
          <cell r="C423" t="str">
            <v>GV 400㎟</v>
          </cell>
          <cell r="D423" t="str">
            <v>m</v>
          </cell>
        </row>
        <row r="424">
          <cell r="A424">
            <v>7006025</v>
          </cell>
          <cell r="B424" t="str">
            <v>접지용전선</v>
          </cell>
          <cell r="C424" t="str">
            <v>GV 500㎟</v>
          </cell>
          <cell r="D424" t="str">
            <v>m</v>
          </cell>
        </row>
        <row r="425">
          <cell r="A425">
            <v>7007001</v>
          </cell>
          <cell r="B425" t="str">
            <v>내화전선 FR-8</v>
          </cell>
          <cell r="C425" t="str">
            <v>1Cx1.6mm</v>
          </cell>
          <cell r="D425" t="str">
            <v>m</v>
          </cell>
        </row>
        <row r="426">
          <cell r="A426">
            <v>7007002</v>
          </cell>
          <cell r="B426" t="str">
            <v>내화전선 FR-8</v>
          </cell>
          <cell r="C426" t="str">
            <v>1Cx2.0mm</v>
          </cell>
          <cell r="D426" t="str">
            <v>m</v>
          </cell>
        </row>
        <row r="427">
          <cell r="A427">
            <v>7007003</v>
          </cell>
          <cell r="B427" t="str">
            <v>내화전선 FR-8</v>
          </cell>
          <cell r="C427" t="str">
            <v>1Cx2.6mm</v>
          </cell>
          <cell r="D427" t="str">
            <v>m</v>
          </cell>
        </row>
        <row r="428">
          <cell r="A428">
            <v>7007020</v>
          </cell>
          <cell r="B428" t="str">
            <v>내화전선 FR-8</v>
          </cell>
          <cell r="C428" t="str">
            <v>2Cx1.6mm</v>
          </cell>
          <cell r="D428" t="str">
            <v>m</v>
          </cell>
        </row>
        <row r="429">
          <cell r="A429">
            <v>7007021</v>
          </cell>
          <cell r="B429" t="str">
            <v>내화전선 FR-8</v>
          </cell>
          <cell r="C429" t="str">
            <v>2Cx2.0mm</v>
          </cell>
          <cell r="D429" t="str">
            <v>m</v>
          </cell>
        </row>
        <row r="430">
          <cell r="A430">
            <v>7007022</v>
          </cell>
          <cell r="B430" t="str">
            <v>내화전선 FR-8</v>
          </cell>
          <cell r="C430" t="str">
            <v>2Cx2.6mm</v>
          </cell>
          <cell r="D430" t="str">
            <v>m</v>
          </cell>
        </row>
        <row r="431">
          <cell r="A431">
            <v>7007040</v>
          </cell>
          <cell r="B431" t="str">
            <v>내화전선 FR-8</v>
          </cell>
          <cell r="C431" t="str">
            <v>3Cx1.6mm</v>
          </cell>
          <cell r="D431" t="str">
            <v>m</v>
          </cell>
        </row>
        <row r="432">
          <cell r="A432">
            <v>7007041</v>
          </cell>
          <cell r="B432" t="str">
            <v>내화전선 FR-8</v>
          </cell>
          <cell r="C432" t="str">
            <v>3Cx2.0mm</v>
          </cell>
          <cell r="D432" t="str">
            <v>m</v>
          </cell>
        </row>
        <row r="433">
          <cell r="A433">
            <v>7007042</v>
          </cell>
          <cell r="B433" t="str">
            <v>내화전선 FR-8</v>
          </cell>
          <cell r="C433" t="str">
            <v>3Cx2.6mm</v>
          </cell>
          <cell r="D433" t="str">
            <v>m</v>
          </cell>
        </row>
        <row r="434">
          <cell r="A434">
            <v>7007060</v>
          </cell>
          <cell r="B434" t="str">
            <v>내화전선 FR-8</v>
          </cell>
          <cell r="C434" t="str">
            <v>1Cx2.0㎟</v>
          </cell>
          <cell r="D434" t="str">
            <v>m</v>
          </cell>
        </row>
        <row r="435">
          <cell r="A435">
            <v>7007061</v>
          </cell>
          <cell r="B435" t="str">
            <v>내화전선 FR-8</v>
          </cell>
          <cell r="C435" t="str">
            <v>1Cx3.5㎟</v>
          </cell>
          <cell r="D435" t="str">
            <v>m</v>
          </cell>
        </row>
        <row r="436">
          <cell r="A436">
            <v>7007062</v>
          </cell>
          <cell r="B436" t="str">
            <v>내화전선 FR-8</v>
          </cell>
          <cell r="C436" t="str">
            <v>1Cx5.5㎟</v>
          </cell>
          <cell r="D436" t="str">
            <v>m</v>
          </cell>
        </row>
        <row r="437">
          <cell r="A437">
            <v>7007063</v>
          </cell>
          <cell r="B437" t="str">
            <v>내화전선 FR-8</v>
          </cell>
          <cell r="C437" t="str">
            <v>1Cx8㎟</v>
          </cell>
          <cell r="D437" t="str">
            <v>m</v>
          </cell>
        </row>
        <row r="438">
          <cell r="A438">
            <v>7007064</v>
          </cell>
          <cell r="B438" t="str">
            <v>내화전선 FR-8</v>
          </cell>
          <cell r="C438" t="str">
            <v>1Cx14㎟</v>
          </cell>
          <cell r="D438" t="str">
            <v>m</v>
          </cell>
        </row>
        <row r="439">
          <cell r="A439">
            <v>7007065</v>
          </cell>
          <cell r="B439" t="str">
            <v>내화전선 FR-8</v>
          </cell>
          <cell r="C439" t="str">
            <v>1Cx22㎟</v>
          </cell>
          <cell r="D439" t="str">
            <v>m</v>
          </cell>
        </row>
        <row r="440">
          <cell r="A440">
            <v>7007066</v>
          </cell>
          <cell r="B440" t="str">
            <v>내화전선 FR-8</v>
          </cell>
          <cell r="C440" t="str">
            <v>1Cx30㎟</v>
          </cell>
          <cell r="D440" t="str">
            <v>m</v>
          </cell>
        </row>
        <row r="441">
          <cell r="A441">
            <v>7007067</v>
          </cell>
          <cell r="B441" t="str">
            <v>내화전선 FR-8</v>
          </cell>
          <cell r="C441" t="str">
            <v>1Cx38㎟</v>
          </cell>
          <cell r="D441" t="str">
            <v>m</v>
          </cell>
        </row>
        <row r="442">
          <cell r="A442">
            <v>7007068</v>
          </cell>
          <cell r="B442" t="str">
            <v>내화전선 FR-8</v>
          </cell>
          <cell r="C442" t="str">
            <v>1Cx50㎟</v>
          </cell>
          <cell r="D442" t="str">
            <v>m</v>
          </cell>
        </row>
        <row r="443">
          <cell r="A443">
            <v>7007069</v>
          </cell>
          <cell r="B443" t="str">
            <v>내화전선 FR-8</v>
          </cell>
          <cell r="C443" t="str">
            <v>1Cx60㎟</v>
          </cell>
          <cell r="D443" t="str">
            <v>m</v>
          </cell>
        </row>
        <row r="444">
          <cell r="A444">
            <v>7007070</v>
          </cell>
          <cell r="B444" t="str">
            <v>내화전선 FR-8</v>
          </cell>
          <cell r="C444" t="str">
            <v>1Cx80㎟</v>
          </cell>
          <cell r="D444" t="str">
            <v>m</v>
          </cell>
        </row>
        <row r="445">
          <cell r="A445">
            <v>7007071</v>
          </cell>
          <cell r="B445" t="str">
            <v>내화전선 FR-8</v>
          </cell>
          <cell r="C445" t="str">
            <v>1Cx100㎟</v>
          </cell>
          <cell r="D445" t="str">
            <v>m</v>
          </cell>
        </row>
        <row r="446">
          <cell r="A446">
            <v>7007072</v>
          </cell>
          <cell r="B446" t="str">
            <v>내화전선 FR-8</v>
          </cell>
          <cell r="C446" t="str">
            <v>1Cx125㎟</v>
          </cell>
          <cell r="D446" t="str">
            <v>m</v>
          </cell>
        </row>
        <row r="447">
          <cell r="A447">
            <v>7007073</v>
          </cell>
          <cell r="B447" t="str">
            <v>내화전선 FR-8</v>
          </cell>
          <cell r="C447" t="str">
            <v>1Cx150㎟</v>
          </cell>
          <cell r="D447" t="str">
            <v>m</v>
          </cell>
        </row>
        <row r="448">
          <cell r="A448">
            <v>7007074</v>
          </cell>
          <cell r="B448" t="str">
            <v>내화전선 FR-8</v>
          </cell>
          <cell r="C448" t="str">
            <v>1Cx200㎟</v>
          </cell>
          <cell r="D448" t="str">
            <v>m</v>
          </cell>
        </row>
        <row r="449">
          <cell r="A449">
            <v>7007075</v>
          </cell>
          <cell r="B449" t="str">
            <v>내화전선 FR-8</v>
          </cell>
          <cell r="C449" t="str">
            <v>1Cx250㎟</v>
          </cell>
          <cell r="D449" t="str">
            <v>m</v>
          </cell>
        </row>
        <row r="450">
          <cell r="A450">
            <v>7007076</v>
          </cell>
          <cell r="B450" t="str">
            <v>내화전선 FR-8</v>
          </cell>
          <cell r="C450" t="str">
            <v>1Cx325㎟</v>
          </cell>
          <cell r="D450" t="str">
            <v>m</v>
          </cell>
        </row>
        <row r="451">
          <cell r="A451">
            <v>7007077</v>
          </cell>
          <cell r="B451" t="str">
            <v>내화전선 FR-8</v>
          </cell>
          <cell r="C451" t="str">
            <v>1Cx400㎟</v>
          </cell>
          <cell r="D451" t="str">
            <v>m</v>
          </cell>
        </row>
        <row r="452">
          <cell r="A452">
            <v>7007078</v>
          </cell>
          <cell r="B452" t="str">
            <v>내화전선 FR-8</v>
          </cell>
          <cell r="C452" t="str">
            <v>1Cx500㎟</v>
          </cell>
          <cell r="D452" t="str">
            <v>m</v>
          </cell>
        </row>
        <row r="453">
          <cell r="A453">
            <v>7007080</v>
          </cell>
          <cell r="B453" t="str">
            <v>내화전선 FR-8</v>
          </cell>
          <cell r="C453" t="str">
            <v>2Cx2.0㎟</v>
          </cell>
          <cell r="D453" t="str">
            <v>m</v>
          </cell>
        </row>
        <row r="454">
          <cell r="A454">
            <v>7007081</v>
          </cell>
          <cell r="B454" t="str">
            <v>내화전선 FR-8</v>
          </cell>
          <cell r="C454" t="str">
            <v>2Cx3.5㎟</v>
          </cell>
          <cell r="D454" t="str">
            <v>m</v>
          </cell>
        </row>
        <row r="455">
          <cell r="A455">
            <v>7007082</v>
          </cell>
          <cell r="B455" t="str">
            <v>내화전선 FR-8</v>
          </cell>
          <cell r="C455" t="str">
            <v>2Cx5.5㎟</v>
          </cell>
          <cell r="D455" t="str">
            <v>m</v>
          </cell>
        </row>
        <row r="456">
          <cell r="A456">
            <v>7007083</v>
          </cell>
          <cell r="B456" t="str">
            <v>내화전선 FR-8</v>
          </cell>
          <cell r="C456" t="str">
            <v>2Cx8㎟</v>
          </cell>
          <cell r="D456" t="str">
            <v>m</v>
          </cell>
        </row>
        <row r="457">
          <cell r="A457">
            <v>7007084</v>
          </cell>
          <cell r="B457" t="str">
            <v>내화전선 FR-8</v>
          </cell>
          <cell r="C457" t="str">
            <v>2Cx14㎟</v>
          </cell>
          <cell r="D457" t="str">
            <v>m</v>
          </cell>
        </row>
        <row r="458">
          <cell r="A458">
            <v>7007085</v>
          </cell>
          <cell r="B458" t="str">
            <v>내화전선 FR-8</v>
          </cell>
          <cell r="C458" t="str">
            <v>2Cx22㎟</v>
          </cell>
          <cell r="D458" t="str">
            <v>m</v>
          </cell>
        </row>
        <row r="459">
          <cell r="A459">
            <v>7007086</v>
          </cell>
          <cell r="B459" t="str">
            <v>내화전선 FR-8</v>
          </cell>
          <cell r="C459" t="str">
            <v>2Cx30㎟</v>
          </cell>
          <cell r="D459" t="str">
            <v>m</v>
          </cell>
        </row>
        <row r="460">
          <cell r="A460">
            <v>7007087</v>
          </cell>
          <cell r="B460" t="str">
            <v>내화전선 FR-8</v>
          </cell>
          <cell r="C460" t="str">
            <v>2Cx38㎟</v>
          </cell>
          <cell r="D460" t="str">
            <v>m</v>
          </cell>
        </row>
        <row r="461">
          <cell r="A461">
            <v>7007088</v>
          </cell>
          <cell r="B461" t="str">
            <v>내화전선 FR-8</v>
          </cell>
          <cell r="C461" t="str">
            <v>2Cx50㎟</v>
          </cell>
          <cell r="D461" t="str">
            <v>m</v>
          </cell>
        </row>
        <row r="462">
          <cell r="A462">
            <v>7007089</v>
          </cell>
          <cell r="B462" t="str">
            <v>내화전선 FR-8</v>
          </cell>
          <cell r="C462" t="str">
            <v>2Cx60㎟</v>
          </cell>
          <cell r="D462" t="str">
            <v>m</v>
          </cell>
        </row>
        <row r="463">
          <cell r="A463">
            <v>7007090</v>
          </cell>
          <cell r="B463" t="str">
            <v>내화전선 FR-8</v>
          </cell>
          <cell r="C463" t="str">
            <v>2Cx80㎟</v>
          </cell>
          <cell r="D463" t="str">
            <v>m</v>
          </cell>
        </row>
        <row r="464">
          <cell r="A464">
            <v>7007091</v>
          </cell>
          <cell r="B464" t="str">
            <v>내화전선 FR-8</v>
          </cell>
          <cell r="C464" t="str">
            <v>2Cx100㎟</v>
          </cell>
          <cell r="D464" t="str">
            <v>m</v>
          </cell>
        </row>
        <row r="465">
          <cell r="A465">
            <v>7007092</v>
          </cell>
          <cell r="B465" t="str">
            <v>내화전선 FR-8</v>
          </cell>
          <cell r="C465" t="str">
            <v>2Cx125㎟</v>
          </cell>
          <cell r="D465" t="str">
            <v>m</v>
          </cell>
        </row>
        <row r="466">
          <cell r="A466">
            <v>7007093</v>
          </cell>
          <cell r="B466" t="str">
            <v>내화전선 FR-8</v>
          </cell>
          <cell r="C466" t="str">
            <v>2Cx150㎟</v>
          </cell>
          <cell r="D466" t="str">
            <v>m</v>
          </cell>
        </row>
        <row r="467">
          <cell r="A467">
            <v>7007094</v>
          </cell>
          <cell r="B467" t="str">
            <v>내화전선 FR-8</v>
          </cell>
          <cell r="C467" t="str">
            <v>2Cx200㎟</v>
          </cell>
          <cell r="D467" t="str">
            <v>m</v>
          </cell>
        </row>
        <row r="468">
          <cell r="A468">
            <v>7007095</v>
          </cell>
          <cell r="B468" t="str">
            <v>내화전선 FR-8</v>
          </cell>
          <cell r="C468" t="str">
            <v>2Cx250㎟</v>
          </cell>
          <cell r="D468" t="str">
            <v>m</v>
          </cell>
        </row>
        <row r="469">
          <cell r="A469">
            <v>7007120</v>
          </cell>
          <cell r="B469" t="str">
            <v>내화전선 FR-8</v>
          </cell>
          <cell r="C469" t="str">
            <v>3Cx2.0㎟</v>
          </cell>
          <cell r="D469" t="str">
            <v>m</v>
          </cell>
        </row>
        <row r="470">
          <cell r="A470">
            <v>7007121</v>
          </cell>
          <cell r="B470" t="str">
            <v>내화전선 FR-8</v>
          </cell>
          <cell r="C470" t="str">
            <v>3Cx3.5㎟</v>
          </cell>
          <cell r="D470" t="str">
            <v>m</v>
          </cell>
        </row>
        <row r="471">
          <cell r="A471">
            <v>7007122</v>
          </cell>
          <cell r="B471" t="str">
            <v>내화전선 FR-8</v>
          </cell>
          <cell r="C471" t="str">
            <v>3Cx5.5㎟</v>
          </cell>
          <cell r="D471" t="str">
            <v>m</v>
          </cell>
        </row>
        <row r="472">
          <cell r="A472">
            <v>7007123</v>
          </cell>
          <cell r="B472" t="str">
            <v>내화전선 FR-8</v>
          </cell>
          <cell r="C472" t="str">
            <v>3Cx8㎟</v>
          </cell>
          <cell r="D472" t="str">
            <v>m</v>
          </cell>
        </row>
        <row r="473">
          <cell r="A473">
            <v>7007124</v>
          </cell>
          <cell r="B473" t="str">
            <v>내화전선 FR-8</v>
          </cell>
          <cell r="C473" t="str">
            <v>3Cx14㎟</v>
          </cell>
          <cell r="D473" t="str">
            <v>m</v>
          </cell>
        </row>
        <row r="474">
          <cell r="A474">
            <v>7007125</v>
          </cell>
          <cell r="B474" t="str">
            <v>내화전선 FR-8</v>
          </cell>
          <cell r="C474" t="str">
            <v>3Cx22㎟</v>
          </cell>
          <cell r="D474" t="str">
            <v>m</v>
          </cell>
        </row>
        <row r="475">
          <cell r="A475">
            <v>7007126</v>
          </cell>
          <cell r="B475" t="str">
            <v>내화전선 FR-8</v>
          </cell>
          <cell r="C475" t="str">
            <v>3Cx30㎟</v>
          </cell>
          <cell r="D475" t="str">
            <v>m</v>
          </cell>
        </row>
        <row r="476">
          <cell r="A476">
            <v>7007127</v>
          </cell>
          <cell r="B476" t="str">
            <v>내화전선 FR-8</v>
          </cell>
          <cell r="C476" t="str">
            <v>3Cx38㎟</v>
          </cell>
          <cell r="D476" t="str">
            <v>m</v>
          </cell>
        </row>
        <row r="477">
          <cell r="A477">
            <v>7007128</v>
          </cell>
          <cell r="B477" t="str">
            <v>내화전선 FR-8</v>
          </cell>
          <cell r="C477" t="str">
            <v>3Cx50㎟</v>
          </cell>
          <cell r="D477" t="str">
            <v>m</v>
          </cell>
        </row>
        <row r="478">
          <cell r="A478">
            <v>7007129</v>
          </cell>
          <cell r="B478" t="str">
            <v>내화전선 FR-8</v>
          </cell>
          <cell r="C478" t="str">
            <v>3Cx60㎟</v>
          </cell>
          <cell r="D478" t="str">
            <v>m</v>
          </cell>
        </row>
        <row r="479">
          <cell r="A479">
            <v>7007130</v>
          </cell>
          <cell r="B479" t="str">
            <v>내화전선 FR-8</v>
          </cell>
          <cell r="C479" t="str">
            <v>3Cx80㎟</v>
          </cell>
          <cell r="D479" t="str">
            <v>m</v>
          </cell>
        </row>
        <row r="480">
          <cell r="A480">
            <v>7007131</v>
          </cell>
          <cell r="B480" t="str">
            <v>내화전선 FR-8</v>
          </cell>
          <cell r="C480" t="str">
            <v>3Cx100㎟</v>
          </cell>
          <cell r="D480" t="str">
            <v>m</v>
          </cell>
        </row>
        <row r="481">
          <cell r="A481">
            <v>7007132</v>
          </cell>
          <cell r="B481" t="str">
            <v>내화전선 FR-8</v>
          </cell>
          <cell r="C481" t="str">
            <v>3Cx125㎟</v>
          </cell>
          <cell r="D481" t="str">
            <v>m</v>
          </cell>
        </row>
        <row r="482">
          <cell r="A482">
            <v>7007133</v>
          </cell>
          <cell r="B482" t="str">
            <v>내화전선 FR-8</v>
          </cell>
          <cell r="C482" t="str">
            <v>3Cx150㎟</v>
          </cell>
          <cell r="D482" t="str">
            <v>m</v>
          </cell>
        </row>
        <row r="483">
          <cell r="A483">
            <v>7007134</v>
          </cell>
          <cell r="B483" t="str">
            <v>내화전선 FR-8</v>
          </cell>
          <cell r="C483" t="str">
            <v>3Cx200㎟</v>
          </cell>
          <cell r="D483" t="str">
            <v>m</v>
          </cell>
        </row>
        <row r="484">
          <cell r="A484">
            <v>7007135</v>
          </cell>
          <cell r="B484" t="str">
            <v>내화전선 FR-8</v>
          </cell>
          <cell r="C484" t="str">
            <v>3Cx250㎟</v>
          </cell>
          <cell r="D484" t="str">
            <v>m</v>
          </cell>
        </row>
        <row r="485">
          <cell r="A485">
            <v>7007160</v>
          </cell>
          <cell r="B485" t="str">
            <v>내화전선 FR-8</v>
          </cell>
          <cell r="C485" t="str">
            <v>4Cx2.0㎟</v>
          </cell>
          <cell r="D485" t="str">
            <v>m</v>
          </cell>
        </row>
        <row r="486">
          <cell r="A486">
            <v>7007161</v>
          </cell>
          <cell r="B486" t="str">
            <v>내화전선 FR-8</v>
          </cell>
          <cell r="C486" t="str">
            <v>4Cx3.5㎟</v>
          </cell>
          <cell r="D486" t="str">
            <v>m</v>
          </cell>
        </row>
        <row r="487">
          <cell r="A487">
            <v>7007162</v>
          </cell>
          <cell r="B487" t="str">
            <v>내화전선 FR-8</v>
          </cell>
          <cell r="C487" t="str">
            <v>4Cx5.5㎟</v>
          </cell>
          <cell r="D487" t="str">
            <v>m</v>
          </cell>
        </row>
        <row r="488">
          <cell r="A488">
            <v>7007163</v>
          </cell>
          <cell r="B488" t="str">
            <v>내화전선 FR-8</v>
          </cell>
          <cell r="C488" t="str">
            <v>4Cx8㎟</v>
          </cell>
          <cell r="D488" t="str">
            <v>m</v>
          </cell>
        </row>
        <row r="489">
          <cell r="A489">
            <v>7007164</v>
          </cell>
          <cell r="B489" t="str">
            <v>내화전선 FR-8</v>
          </cell>
          <cell r="C489" t="str">
            <v>4Cx14㎟</v>
          </cell>
          <cell r="D489" t="str">
            <v>m</v>
          </cell>
        </row>
        <row r="490">
          <cell r="A490">
            <v>7007165</v>
          </cell>
          <cell r="B490" t="str">
            <v>내화전선 FR-8</v>
          </cell>
          <cell r="C490" t="str">
            <v>4Cx22㎟</v>
          </cell>
          <cell r="D490" t="str">
            <v>m</v>
          </cell>
        </row>
        <row r="491">
          <cell r="A491">
            <v>7007166</v>
          </cell>
          <cell r="B491" t="str">
            <v>내화전선 FR-8</v>
          </cell>
          <cell r="C491" t="str">
            <v>4Cx30㎟</v>
          </cell>
          <cell r="D491" t="str">
            <v>m</v>
          </cell>
        </row>
        <row r="492">
          <cell r="A492">
            <v>7007167</v>
          </cell>
          <cell r="B492" t="str">
            <v>내화전선 FR-8</v>
          </cell>
          <cell r="C492" t="str">
            <v>4Cx38㎟</v>
          </cell>
          <cell r="D492" t="str">
            <v>m</v>
          </cell>
        </row>
        <row r="493">
          <cell r="A493">
            <v>7007168</v>
          </cell>
          <cell r="B493" t="str">
            <v>내화전선 FR-8</v>
          </cell>
          <cell r="C493" t="str">
            <v>4Cx50㎟</v>
          </cell>
          <cell r="D493" t="str">
            <v>m</v>
          </cell>
        </row>
        <row r="494">
          <cell r="A494">
            <v>7007169</v>
          </cell>
          <cell r="B494" t="str">
            <v>내화전선 FR-8</v>
          </cell>
          <cell r="C494" t="str">
            <v>4Cx60㎟</v>
          </cell>
          <cell r="D494" t="str">
            <v>m</v>
          </cell>
        </row>
        <row r="495">
          <cell r="A495">
            <v>7007170</v>
          </cell>
          <cell r="B495" t="str">
            <v>내화전선 FR-8</v>
          </cell>
          <cell r="C495" t="str">
            <v>4Cx80㎟</v>
          </cell>
          <cell r="D495" t="str">
            <v>m</v>
          </cell>
        </row>
        <row r="496">
          <cell r="A496">
            <v>7007171</v>
          </cell>
          <cell r="B496" t="str">
            <v>내화전선 FR-8</v>
          </cell>
          <cell r="C496" t="str">
            <v>4Cx100㎟</v>
          </cell>
          <cell r="D496" t="str">
            <v>m</v>
          </cell>
        </row>
        <row r="497">
          <cell r="A497">
            <v>7007172</v>
          </cell>
          <cell r="B497" t="str">
            <v>내화전선 FR-8</v>
          </cell>
          <cell r="C497" t="str">
            <v>4Cx125㎟</v>
          </cell>
          <cell r="D497" t="str">
            <v>m</v>
          </cell>
        </row>
        <row r="498">
          <cell r="A498">
            <v>7007173</v>
          </cell>
          <cell r="B498" t="str">
            <v>내화전선 FR-8</v>
          </cell>
          <cell r="C498" t="str">
            <v>4Cx150㎟</v>
          </cell>
          <cell r="D498" t="str">
            <v>m</v>
          </cell>
        </row>
        <row r="499">
          <cell r="A499">
            <v>7007174</v>
          </cell>
          <cell r="B499" t="str">
            <v>내화전선 FR-8</v>
          </cell>
          <cell r="C499" t="str">
            <v>4Cx200㎟</v>
          </cell>
          <cell r="D499" t="str">
            <v>m</v>
          </cell>
        </row>
        <row r="500">
          <cell r="A500">
            <v>7007175</v>
          </cell>
          <cell r="B500" t="str">
            <v>내화전선 FR-8</v>
          </cell>
          <cell r="C500" t="str">
            <v>4Cx250㎟</v>
          </cell>
          <cell r="D500" t="str">
            <v>m</v>
          </cell>
        </row>
        <row r="501">
          <cell r="A501">
            <v>7008001</v>
          </cell>
          <cell r="B501" t="str">
            <v>내열전선 FR-3</v>
          </cell>
          <cell r="C501" t="str">
            <v>1Cx1.2mm</v>
          </cell>
          <cell r="D501" t="str">
            <v>m</v>
          </cell>
        </row>
        <row r="502">
          <cell r="A502">
            <v>7008002</v>
          </cell>
          <cell r="B502" t="str">
            <v>내열전선 FR-3</v>
          </cell>
          <cell r="C502" t="str">
            <v>1Cx1.6mm</v>
          </cell>
          <cell r="D502" t="str">
            <v>m</v>
          </cell>
        </row>
        <row r="503">
          <cell r="A503">
            <v>7008003</v>
          </cell>
          <cell r="B503" t="str">
            <v>내열전선 FR-3</v>
          </cell>
          <cell r="C503" t="str">
            <v>1Cx2.0mm</v>
          </cell>
          <cell r="D503" t="str">
            <v>m</v>
          </cell>
        </row>
        <row r="504">
          <cell r="A504">
            <v>7008004</v>
          </cell>
          <cell r="B504" t="str">
            <v>내열전선 FR-3</v>
          </cell>
          <cell r="C504" t="str">
            <v>1Cx0.9㎟</v>
          </cell>
          <cell r="D504" t="str">
            <v>m</v>
          </cell>
        </row>
        <row r="505">
          <cell r="A505">
            <v>7008005</v>
          </cell>
          <cell r="B505" t="str">
            <v>내열전선 FR-3</v>
          </cell>
          <cell r="C505" t="str">
            <v>1Cx1.25㎟</v>
          </cell>
          <cell r="D505" t="str">
            <v>m</v>
          </cell>
        </row>
        <row r="506">
          <cell r="A506">
            <v>7008006</v>
          </cell>
          <cell r="B506" t="str">
            <v>내열전선 FR-3</v>
          </cell>
          <cell r="C506" t="str">
            <v>1Cx2.0㎟</v>
          </cell>
          <cell r="D506" t="str">
            <v>m</v>
          </cell>
        </row>
        <row r="507">
          <cell r="A507">
            <v>7008007</v>
          </cell>
          <cell r="B507" t="str">
            <v>내열전선 FR-3</v>
          </cell>
          <cell r="C507" t="str">
            <v>1Cx3.5㎟</v>
          </cell>
          <cell r="D507" t="str">
            <v>m</v>
          </cell>
        </row>
        <row r="508">
          <cell r="A508">
            <v>7008020</v>
          </cell>
          <cell r="B508" t="str">
            <v>내열전선 FR-3</v>
          </cell>
          <cell r="C508" t="str">
            <v>2Cx1.2mm</v>
          </cell>
          <cell r="D508" t="str">
            <v>m</v>
          </cell>
        </row>
        <row r="509">
          <cell r="A509">
            <v>7008021</v>
          </cell>
          <cell r="B509" t="str">
            <v>내열전선 FR-3</v>
          </cell>
          <cell r="C509" t="str">
            <v>2Cx1.6mm</v>
          </cell>
          <cell r="D509" t="str">
            <v>m</v>
          </cell>
        </row>
        <row r="510">
          <cell r="A510">
            <v>7008022</v>
          </cell>
          <cell r="B510" t="str">
            <v>내열전선 FR-3</v>
          </cell>
          <cell r="C510" t="str">
            <v>2Cx2.0mm</v>
          </cell>
          <cell r="D510" t="str">
            <v>m</v>
          </cell>
        </row>
        <row r="511">
          <cell r="A511">
            <v>7008023</v>
          </cell>
          <cell r="B511" t="str">
            <v>내열전선 FR-3</v>
          </cell>
          <cell r="C511" t="str">
            <v>2Cx0.9㎟</v>
          </cell>
          <cell r="D511" t="str">
            <v>m</v>
          </cell>
        </row>
        <row r="512">
          <cell r="A512">
            <v>7008024</v>
          </cell>
          <cell r="B512" t="str">
            <v>내열전선 FR-3</v>
          </cell>
          <cell r="C512" t="str">
            <v>2Cx1.25㎟</v>
          </cell>
          <cell r="D512" t="str">
            <v>m</v>
          </cell>
        </row>
        <row r="513">
          <cell r="A513">
            <v>7008025</v>
          </cell>
          <cell r="B513" t="str">
            <v>내열전선 FR-3</v>
          </cell>
          <cell r="C513" t="str">
            <v>2Cx2.0㎟</v>
          </cell>
          <cell r="D513" t="str">
            <v>m</v>
          </cell>
        </row>
        <row r="514">
          <cell r="A514">
            <v>7008026</v>
          </cell>
          <cell r="B514" t="str">
            <v>내열전선 FR-3</v>
          </cell>
          <cell r="C514" t="str">
            <v>2Cx3.5㎟</v>
          </cell>
          <cell r="D514" t="str">
            <v>m</v>
          </cell>
        </row>
        <row r="515">
          <cell r="A515">
            <v>7008040</v>
          </cell>
          <cell r="B515" t="str">
            <v>내열전선 FR-3</v>
          </cell>
          <cell r="C515" t="str">
            <v>3Cx1.2mm</v>
          </cell>
          <cell r="D515" t="str">
            <v>m</v>
          </cell>
        </row>
        <row r="516">
          <cell r="A516">
            <v>7008041</v>
          </cell>
          <cell r="B516" t="str">
            <v>내열전선 FR-3</v>
          </cell>
          <cell r="C516" t="str">
            <v>3Cx1.6mm</v>
          </cell>
          <cell r="D516" t="str">
            <v>m</v>
          </cell>
        </row>
        <row r="517">
          <cell r="A517">
            <v>7008042</v>
          </cell>
          <cell r="B517" t="str">
            <v>내열전선 FR-3</v>
          </cell>
          <cell r="C517" t="str">
            <v>3Cx2.0mm</v>
          </cell>
          <cell r="D517" t="str">
            <v>m</v>
          </cell>
        </row>
        <row r="518">
          <cell r="A518">
            <v>7008043</v>
          </cell>
          <cell r="B518" t="str">
            <v>내열전선 FR-3</v>
          </cell>
          <cell r="C518" t="str">
            <v>3Cx0.9㎟</v>
          </cell>
          <cell r="D518" t="str">
            <v>m</v>
          </cell>
        </row>
        <row r="519">
          <cell r="A519">
            <v>7008044</v>
          </cell>
          <cell r="B519" t="str">
            <v>내열전선 FR-3</v>
          </cell>
          <cell r="C519" t="str">
            <v>3Cx1.25㎟</v>
          </cell>
          <cell r="D519" t="str">
            <v>m</v>
          </cell>
        </row>
        <row r="520">
          <cell r="A520">
            <v>7008045</v>
          </cell>
          <cell r="B520" t="str">
            <v>내열전선 FR-3</v>
          </cell>
          <cell r="C520" t="str">
            <v>3Cx2.0㎟</v>
          </cell>
          <cell r="D520" t="str">
            <v>m</v>
          </cell>
        </row>
        <row r="521">
          <cell r="A521">
            <v>7008046</v>
          </cell>
          <cell r="B521" t="str">
            <v>내열전선 FR-3</v>
          </cell>
          <cell r="C521" t="str">
            <v>3Cx3.5㎟</v>
          </cell>
          <cell r="D521" t="str">
            <v>m</v>
          </cell>
        </row>
        <row r="522">
          <cell r="A522">
            <v>7008060</v>
          </cell>
          <cell r="B522" t="str">
            <v>내열전선 FR-3</v>
          </cell>
          <cell r="C522" t="str">
            <v>4Cx1.2mm</v>
          </cell>
          <cell r="D522" t="str">
            <v>m</v>
          </cell>
        </row>
        <row r="523">
          <cell r="A523">
            <v>7008061</v>
          </cell>
          <cell r="B523" t="str">
            <v>내열전선 FR-3</v>
          </cell>
          <cell r="C523" t="str">
            <v>4Cx1.6mm</v>
          </cell>
          <cell r="D523" t="str">
            <v>m</v>
          </cell>
        </row>
        <row r="524">
          <cell r="A524">
            <v>7008062</v>
          </cell>
          <cell r="B524" t="str">
            <v>내열전선 FR-3</v>
          </cell>
          <cell r="C524" t="str">
            <v>4Cx2.0mm</v>
          </cell>
          <cell r="D524" t="str">
            <v>m</v>
          </cell>
        </row>
        <row r="525">
          <cell r="A525">
            <v>7008063</v>
          </cell>
          <cell r="B525" t="str">
            <v>내열전선 FR-3</v>
          </cell>
          <cell r="C525" t="str">
            <v>4Cx0.9㎟</v>
          </cell>
          <cell r="D525" t="str">
            <v>m</v>
          </cell>
        </row>
        <row r="526">
          <cell r="A526">
            <v>7008064</v>
          </cell>
          <cell r="B526" t="str">
            <v>내열전선 FR-3</v>
          </cell>
          <cell r="C526" t="str">
            <v>4Cx1.25㎟</v>
          </cell>
          <cell r="D526" t="str">
            <v>m</v>
          </cell>
        </row>
        <row r="527">
          <cell r="A527">
            <v>7008065</v>
          </cell>
          <cell r="B527" t="str">
            <v>내열전선 FR-3</v>
          </cell>
          <cell r="C527" t="str">
            <v>4Cx2.0㎟</v>
          </cell>
          <cell r="D527" t="str">
            <v>m</v>
          </cell>
        </row>
        <row r="528">
          <cell r="A528">
            <v>7008066</v>
          </cell>
          <cell r="B528" t="str">
            <v>내열전선 FR-3</v>
          </cell>
          <cell r="C528" t="str">
            <v>4Cx3.5㎟</v>
          </cell>
          <cell r="D528" t="str">
            <v>m</v>
          </cell>
        </row>
        <row r="529">
          <cell r="A529">
            <v>7008080</v>
          </cell>
          <cell r="B529" t="str">
            <v>내열전선 FR-3</v>
          </cell>
          <cell r="C529" t="str">
            <v>5Cx1.2mm</v>
          </cell>
          <cell r="D529" t="str">
            <v>m</v>
          </cell>
        </row>
        <row r="530">
          <cell r="A530">
            <v>7008081</v>
          </cell>
          <cell r="B530" t="str">
            <v>내열전선 FR-3</v>
          </cell>
          <cell r="C530" t="str">
            <v>5Cx1.6mm</v>
          </cell>
          <cell r="D530" t="str">
            <v>m</v>
          </cell>
        </row>
        <row r="531">
          <cell r="A531">
            <v>7008082</v>
          </cell>
          <cell r="B531" t="str">
            <v>내열전선 FR-3</v>
          </cell>
          <cell r="C531" t="str">
            <v>5Cx2.0mm</v>
          </cell>
          <cell r="D531" t="str">
            <v>m</v>
          </cell>
        </row>
        <row r="532">
          <cell r="A532">
            <v>7008083</v>
          </cell>
          <cell r="B532" t="str">
            <v>내열전선 FR-3</v>
          </cell>
          <cell r="C532" t="str">
            <v>5Cx0.9㎟</v>
          </cell>
          <cell r="D532" t="str">
            <v>m</v>
          </cell>
        </row>
        <row r="533">
          <cell r="A533">
            <v>7008084</v>
          </cell>
          <cell r="B533" t="str">
            <v>내열전선 FR-3</v>
          </cell>
          <cell r="C533" t="str">
            <v>5Cx1.25㎟</v>
          </cell>
          <cell r="D533" t="str">
            <v>m</v>
          </cell>
        </row>
        <row r="534">
          <cell r="A534">
            <v>7008085</v>
          </cell>
          <cell r="B534" t="str">
            <v>내열전선 FR-3</v>
          </cell>
          <cell r="C534" t="str">
            <v>5Cx2.0㎟</v>
          </cell>
          <cell r="D534" t="str">
            <v>m</v>
          </cell>
        </row>
        <row r="535">
          <cell r="A535">
            <v>7008086</v>
          </cell>
          <cell r="B535" t="str">
            <v>내열전선 FR-3</v>
          </cell>
          <cell r="C535" t="str">
            <v>5Cx3.5㎟</v>
          </cell>
          <cell r="D535" t="str">
            <v>m</v>
          </cell>
        </row>
        <row r="536">
          <cell r="A536">
            <v>7008100</v>
          </cell>
          <cell r="B536" t="str">
            <v>내열전선 FR-3</v>
          </cell>
          <cell r="C536" t="str">
            <v>6Cx1.2mm</v>
          </cell>
          <cell r="D536" t="str">
            <v>m</v>
          </cell>
        </row>
        <row r="537">
          <cell r="A537">
            <v>7008101</v>
          </cell>
          <cell r="B537" t="str">
            <v>내열전선 FR-3</v>
          </cell>
          <cell r="C537" t="str">
            <v>6Cx1.6mm</v>
          </cell>
          <cell r="D537" t="str">
            <v>m</v>
          </cell>
        </row>
        <row r="538">
          <cell r="A538">
            <v>7008102</v>
          </cell>
          <cell r="B538" t="str">
            <v>내열전선 FR-3</v>
          </cell>
          <cell r="C538" t="str">
            <v>6Cx2.0mm</v>
          </cell>
          <cell r="D538" t="str">
            <v>m</v>
          </cell>
        </row>
        <row r="539">
          <cell r="A539">
            <v>7008103</v>
          </cell>
          <cell r="B539" t="str">
            <v>내열전선 FR-3</v>
          </cell>
          <cell r="C539" t="str">
            <v>6Cx0.9㎟</v>
          </cell>
          <cell r="D539" t="str">
            <v>m</v>
          </cell>
        </row>
        <row r="540">
          <cell r="A540">
            <v>7008104</v>
          </cell>
          <cell r="B540" t="str">
            <v>내열전선 FR-3</v>
          </cell>
          <cell r="C540" t="str">
            <v>6Cx1.25㎟</v>
          </cell>
          <cell r="D540" t="str">
            <v>m</v>
          </cell>
        </row>
        <row r="541">
          <cell r="A541">
            <v>7008105</v>
          </cell>
          <cell r="B541" t="str">
            <v>내열전선 FR-3</v>
          </cell>
          <cell r="C541" t="str">
            <v>6Cx2.0㎟</v>
          </cell>
          <cell r="D541" t="str">
            <v>m</v>
          </cell>
        </row>
        <row r="542">
          <cell r="A542">
            <v>7008106</v>
          </cell>
          <cell r="B542" t="str">
            <v>내열전선 FR-3</v>
          </cell>
          <cell r="C542" t="str">
            <v>6Cx3.5㎟</v>
          </cell>
          <cell r="D542" t="str">
            <v>m</v>
          </cell>
        </row>
        <row r="543">
          <cell r="A543">
            <v>7008120</v>
          </cell>
          <cell r="B543" t="str">
            <v>내열전선 FR-3</v>
          </cell>
          <cell r="C543" t="str">
            <v>7Cx1.2mm</v>
          </cell>
          <cell r="D543" t="str">
            <v>m</v>
          </cell>
        </row>
        <row r="544">
          <cell r="A544">
            <v>7008121</v>
          </cell>
          <cell r="B544" t="str">
            <v>내열전선 FR-3</v>
          </cell>
          <cell r="C544" t="str">
            <v>7Cx1.6mm</v>
          </cell>
          <cell r="D544" t="str">
            <v>m</v>
          </cell>
        </row>
        <row r="545">
          <cell r="A545">
            <v>7008122</v>
          </cell>
          <cell r="B545" t="str">
            <v>내열전선 FR-3</v>
          </cell>
          <cell r="C545" t="str">
            <v>7Cx2.0mm</v>
          </cell>
          <cell r="D545" t="str">
            <v>m</v>
          </cell>
        </row>
        <row r="546">
          <cell r="A546">
            <v>7008123</v>
          </cell>
          <cell r="B546" t="str">
            <v>내열전선 FR-3</v>
          </cell>
          <cell r="C546" t="str">
            <v>7Cx0.9㎟</v>
          </cell>
          <cell r="D546" t="str">
            <v>m</v>
          </cell>
        </row>
        <row r="547">
          <cell r="A547">
            <v>7008124</v>
          </cell>
          <cell r="B547" t="str">
            <v>내열전선 FR-3</v>
          </cell>
          <cell r="C547" t="str">
            <v>7Cx1.25㎟</v>
          </cell>
          <cell r="D547" t="str">
            <v>m</v>
          </cell>
        </row>
        <row r="548">
          <cell r="A548">
            <v>7008125</v>
          </cell>
          <cell r="B548" t="str">
            <v>내열전선 FR-3</v>
          </cell>
          <cell r="C548" t="str">
            <v>7Cx2.0㎟</v>
          </cell>
          <cell r="D548" t="str">
            <v>m</v>
          </cell>
        </row>
        <row r="549">
          <cell r="A549">
            <v>7008126</v>
          </cell>
          <cell r="B549" t="str">
            <v>내열전선 FR-3</v>
          </cell>
          <cell r="C549" t="str">
            <v>7Cx3.5㎟</v>
          </cell>
          <cell r="D549" t="str">
            <v>m</v>
          </cell>
        </row>
        <row r="550">
          <cell r="A550">
            <v>7008140</v>
          </cell>
          <cell r="B550" t="str">
            <v>내열전선 FR-3</v>
          </cell>
          <cell r="C550" t="str">
            <v>8Cx1.2mm</v>
          </cell>
          <cell r="D550" t="str">
            <v>m</v>
          </cell>
        </row>
        <row r="551">
          <cell r="A551">
            <v>7008141</v>
          </cell>
          <cell r="B551" t="str">
            <v>내열전선 FR-3</v>
          </cell>
          <cell r="C551" t="str">
            <v>8Cx1.6mm</v>
          </cell>
          <cell r="D551" t="str">
            <v>m</v>
          </cell>
        </row>
        <row r="552">
          <cell r="A552">
            <v>7008142</v>
          </cell>
          <cell r="B552" t="str">
            <v>내열전선 FR-3</v>
          </cell>
          <cell r="C552" t="str">
            <v>8Cx2.0mm</v>
          </cell>
          <cell r="D552" t="str">
            <v>m</v>
          </cell>
        </row>
        <row r="553">
          <cell r="A553">
            <v>7008143</v>
          </cell>
          <cell r="B553" t="str">
            <v>내열전선 FR-3</v>
          </cell>
          <cell r="C553" t="str">
            <v>8Cx0.9㎟</v>
          </cell>
          <cell r="D553" t="str">
            <v>m</v>
          </cell>
        </row>
        <row r="554">
          <cell r="A554">
            <v>7008144</v>
          </cell>
          <cell r="B554" t="str">
            <v>내열전선 FR-3</v>
          </cell>
          <cell r="C554" t="str">
            <v>8Cx1.25㎟</v>
          </cell>
          <cell r="D554" t="str">
            <v>m</v>
          </cell>
        </row>
        <row r="555">
          <cell r="A555">
            <v>7008145</v>
          </cell>
          <cell r="B555" t="str">
            <v>내열전선 FR-3</v>
          </cell>
          <cell r="C555" t="str">
            <v>8Cx2.0㎟</v>
          </cell>
          <cell r="D555" t="str">
            <v>m</v>
          </cell>
        </row>
        <row r="556">
          <cell r="A556">
            <v>7008146</v>
          </cell>
          <cell r="B556" t="str">
            <v>내열전선 FR-3</v>
          </cell>
          <cell r="C556" t="str">
            <v>8Cx3.5㎟</v>
          </cell>
          <cell r="D556" t="str">
            <v>m</v>
          </cell>
        </row>
        <row r="557">
          <cell r="A557">
            <v>7008160</v>
          </cell>
          <cell r="B557" t="str">
            <v>내열전선 FR-3</v>
          </cell>
          <cell r="C557" t="str">
            <v>9Cx1.2mm</v>
          </cell>
          <cell r="D557" t="str">
            <v>m</v>
          </cell>
        </row>
        <row r="558">
          <cell r="A558">
            <v>7008161</v>
          </cell>
          <cell r="B558" t="str">
            <v>내열전선 FR-3</v>
          </cell>
          <cell r="C558" t="str">
            <v>9Cx1.6mm</v>
          </cell>
          <cell r="D558" t="str">
            <v>m</v>
          </cell>
        </row>
        <row r="559">
          <cell r="A559">
            <v>7008162</v>
          </cell>
          <cell r="B559" t="str">
            <v>내열전선 FR-3</v>
          </cell>
          <cell r="C559" t="str">
            <v>9Cx2.0mm</v>
          </cell>
          <cell r="D559" t="str">
            <v>m</v>
          </cell>
        </row>
        <row r="560">
          <cell r="A560">
            <v>7008163</v>
          </cell>
          <cell r="B560" t="str">
            <v>내열전선 FR-3</v>
          </cell>
          <cell r="C560" t="str">
            <v>9Cx0.9㎟</v>
          </cell>
          <cell r="D560" t="str">
            <v>m</v>
          </cell>
        </row>
        <row r="561">
          <cell r="A561">
            <v>7008164</v>
          </cell>
          <cell r="B561" t="str">
            <v>내열전선 FR-3</v>
          </cell>
          <cell r="C561" t="str">
            <v>9Cx1.25㎟</v>
          </cell>
          <cell r="D561" t="str">
            <v>m</v>
          </cell>
        </row>
        <row r="562">
          <cell r="A562">
            <v>7008165</v>
          </cell>
          <cell r="B562" t="str">
            <v>내열전선 FR-3</v>
          </cell>
          <cell r="C562" t="str">
            <v>9Cx2.0㎟</v>
          </cell>
          <cell r="D562" t="str">
            <v>m</v>
          </cell>
        </row>
        <row r="563">
          <cell r="A563">
            <v>7008166</v>
          </cell>
          <cell r="B563" t="str">
            <v>내열전선 FR-3</v>
          </cell>
          <cell r="C563" t="str">
            <v>9Cx3.5㎟</v>
          </cell>
          <cell r="D563" t="str">
            <v>m</v>
          </cell>
        </row>
        <row r="564">
          <cell r="A564">
            <v>7008180</v>
          </cell>
          <cell r="B564" t="str">
            <v>내열전선 FR-3</v>
          </cell>
          <cell r="C564" t="str">
            <v>10Cx1.2mm</v>
          </cell>
          <cell r="D564" t="str">
            <v>m</v>
          </cell>
        </row>
        <row r="565">
          <cell r="A565">
            <v>7008181</v>
          </cell>
          <cell r="B565" t="str">
            <v>내열전선 FR-3</v>
          </cell>
          <cell r="C565" t="str">
            <v>10Cx1.6mm</v>
          </cell>
          <cell r="D565" t="str">
            <v>m</v>
          </cell>
        </row>
        <row r="566">
          <cell r="A566">
            <v>7008182</v>
          </cell>
          <cell r="B566" t="str">
            <v>내열전선 FR-3</v>
          </cell>
          <cell r="C566" t="str">
            <v>10Cx2.0mm</v>
          </cell>
          <cell r="D566" t="str">
            <v>m</v>
          </cell>
        </row>
        <row r="567">
          <cell r="A567">
            <v>7008183</v>
          </cell>
          <cell r="B567" t="str">
            <v>내열전선 FR-3</v>
          </cell>
          <cell r="C567" t="str">
            <v>10Cx0.9㎟</v>
          </cell>
          <cell r="D567" t="str">
            <v>m</v>
          </cell>
        </row>
        <row r="568">
          <cell r="A568">
            <v>7008184</v>
          </cell>
          <cell r="B568" t="str">
            <v>내열전선 FR-3</v>
          </cell>
          <cell r="C568" t="str">
            <v>10Cx1.25㎟</v>
          </cell>
          <cell r="D568" t="str">
            <v>m</v>
          </cell>
        </row>
        <row r="569">
          <cell r="A569">
            <v>7008185</v>
          </cell>
          <cell r="B569" t="str">
            <v>내열전선 FR-3</v>
          </cell>
          <cell r="C569" t="str">
            <v>10Cx2.0㎟</v>
          </cell>
          <cell r="D569" t="str">
            <v>m</v>
          </cell>
        </row>
        <row r="570">
          <cell r="A570">
            <v>7008186</v>
          </cell>
          <cell r="B570" t="str">
            <v>내열전선 FR-3</v>
          </cell>
          <cell r="C570" t="str">
            <v>10Cx3.5㎟</v>
          </cell>
          <cell r="D570" t="str">
            <v>m</v>
          </cell>
        </row>
        <row r="571">
          <cell r="A571">
            <v>7008200</v>
          </cell>
          <cell r="B571" t="str">
            <v>내열전선 FR-3</v>
          </cell>
          <cell r="C571" t="str">
            <v>12Cx1.2mm</v>
          </cell>
          <cell r="D571" t="str">
            <v>m</v>
          </cell>
        </row>
        <row r="572">
          <cell r="A572">
            <v>7008201</v>
          </cell>
          <cell r="B572" t="str">
            <v>내열전선 FR-3</v>
          </cell>
          <cell r="C572" t="str">
            <v>12Cx1.6mm</v>
          </cell>
          <cell r="D572" t="str">
            <v>m</v>
          </cell>
        </row>
        <row r="573">
          <cell r="A573">
            <v>7008202</v>
          </cell>
          <cell r="B573" t="str">
            <v>내열전선 FR-3</v>
          </cell>
          <cell r="C573" t="str">
            <v>12Cx2.0mm</v>
          </cell>
          <cell r="D573" t="str">
            <v>m</v>
          </cell>
        </row>
        <row r="574">
          <cell r="A574">
            <v>7008203</v>
          </cell>
          <cell r="B574" t="str">
            <v>내열전선 FR-3</v>
          </cell>
          <cell r="C574" t="str">
            <v>12Cx0.9㎟</v>
          </cell>
          <cell r="D574" t="str">
            <v>m</v>
          </cell>
        </row>
        <row r="575">
          <cell r="A575">
            <v>7008204</v>
          </cell>
          <cell r="B575" t="str">
            <v>내열전선 FR-3</v>
          </cell>
          <cell r="C575" t="str">
            <v>12Cx1.25㎟</v>
          </cell>
          <cell r="D575" t="str">
            <v>m</v>
          </cell>
        </row>
        <row r="576">
          <cell r="A576">
            <v>7008205</v>
          </cell>
          <cell r="B576" t="str">
            <v>내열전선 FR-3</v>
          </cell>
          <cell r="C576" t="str">
            <v>12Cx2.0㎟</v>
          </cell>
          <cell r="D576" t="str">
            <v>m</v>
          </cell>
        </row>
        <row r="577">
          <cell r="A577">
            <v>7008206</v>
          </cell>
          <cell r="B577" t="str">
            <v>내열전선 FR-3</v>
          </cell>
          <cell r="C577" t="str">
            <v>12Cx3.5㎟</v>
          </cell>
          <cell r="D577" t="str">
            <v>m</v>
          </cell>
        </row>
        <row r="578">
          <cell r="A578">
            <v>7008220</v>
          </cell>
          <cell r="B578" t="str">
            <v>내열전선 FR-3</v>
          </cell>
          <cell r="C578" t="str">
            <v>15Cx1.2mm</v>
          </cell>
          <cell r="D578" t="str">
            <v>m</v>
          </cell>
        </row>
        <row r="579">
          <cell r="A579">
            <v>7008221</v>
          </cell>
          <cell r="B579" t="str">
            <v>내열전선 FR-3</v>
          </cell>
          <cell r="C579" t="str">
            <v>15Cx1.6mm</v>
          </cell>
          <cell r="D579" t="str">
            <v>m</v>
          </cell>
        </row>
        <row r="580">
          <cell r="A580">
            <v>7008222</v>
          </cell>
          <cell r="B580" t="str">
            <v>내열전선 FR-3</v>
          </cell>
          <cell r="C580" t="str">
            <v>15Cx2.0mm</v>
          </cell>
          <cell r="D580" t="str">
            <v>m</v>
          </cell>
        </row>
        <row r="581">
          <cell r="A581">
            <v>7008223</v>
          </cell>
          <cell r="B581" t="str">
            <v>내열전선 FR-3</v>
          </cell>
          <cell r="C581" t="str">
            <v>15Cx0.9㎟</v>
          </cell>
          <cell r="D581" t="str">
            <v>m</v>
          </cell>
        </row>
        <row r="582">
          <cell r="A582">
            <v>7008224</v>
          </cell>
          <cell r="B582" t="str">
            <v>내열전선 FR-3</v>
          </cell>
          <cell r="C582" t="str">
            <v>15Cx1.25㎟</v>
          </cell>
          <cell r="D582" t="str">
            <v>m</v>
          </cell>
        </row>
        <row r="583">
          <cell r="A583">
            <v>7008225</v>
          </cell>
          <cell r="B583" t="str">
            <v>내열전선 FR-3</v>
          </cell>
          <cell r="C583" t="str">
            <v>15Cx2.0㎟</v>
          </cell>
          <cell r="D583" t="str">
            <v>m</v>
          </cell>
        </row>
        <row r="584">
          <cell r="A584">
            <v>7008226</v>
          </cell>
          <cell r="B584" t="str">
            <v>내열전선 FR-3</v>
          </cell>
          <cell r="C584" t="str">
            <v>15Cx3.5㎟</v>
          </cell>
          <cell r="D584" t="str">
            <v>m</v>
          </cell>
        </row>
        <row r="585">
          <cell r="A585">
            <v>7008240</v>
          </cell>
          <cell r="B585" t="str">
            <v>내열전선 FR-3</v>
          </cell>
          <cell r="C585" t="str">
            <v>16Cx1.2mm</v>
          </cell>
          <cell r="D585" t="str">
            <v>m</v>
          </cell>
        </row>
        <row r="586">
          <cell r="A586">
            <v>7008241</v>
          </cell>
          <cell r="B586" t="str">
            <v>내열전선 FR-3</v>
          </cell>
          <cell r="C586" t="str">
            <v>16Cx1.6mm</v>
          </cell>
          <cell r="D586" t="str">
            <v>m</v>
          </cell>
        </row>
        <row r="587">
          <cell r="A587">
            <v>7008242</v>
          </cell>
          <cell r="B587" t="str">
            <v>내열전선 FR-3</v>
          </cell>
          <cell r="C587" t="str">
            <v>16Cx2.0mm</v>
          </cell>
          <cell r="D587" t="str">
            <v>m</v>
          </cell>
        </row>
        <row r="588">
          <cell r="A588">
            <v>7008243</v>
          </cell>
          <cell r="B588" t="str">
            <v>내열전선 FR-3</v>
          </cell>
          <cell r="C588" t="str">
            <v>16Cx0.9㎟</v>
          </cell>
          <cell r="D588" t="str">
            <v>m</v>
          </cell>
        </row>
        <row r="589">
          <cell r="A589">
            <v>7008244</v>
          </cell>
          <cell r="B589" t="str">
            <v>내열전선 FR-3</v>
          </cell>
          <cell r="C589" t="str">
            <v>16Cx1.25㎟</v>
          </cell>
          <cell r="D589" t="str">
            <v>m</v>
          </cell>
        </row>
        <row r="590">
          <cell r="A590">
            <v>7008245</v>
          </cell>
          <cell r="B590" t="str">
            <v>내열전선 FR-3</v>
          </cell>
          <cell r="C590" t="str">
            <v>16Cx2.0㎟</v>
          </cell>
          <cell r="D590" t="str">
            <v>m</v>
          </cell>
        </row>
        <row r="591">
          <cell r="A591">
            <v>7008246</v>
          </cell>
          <cell r="B591" t="str">
            <v>내열전선 FR-3</v>
          </cell>
          <cell r="C591" t="str">
            <v>16Cx3.5㎟</v>
          </cell>
          <cell r="D591" t="str">
            <v>m</v>
          </cell>
        </row>
        <row r="592">
          <cell r="A592">
            <v>7008280</v>
          </cell>
          <cell r="B592" t="str">
            <v>내열전선 FR-3</v>
          </cell>
          <cell r="C592" t="str">
            <v>18Cx1.2mm</v>
          </cell>
          <cell r="D592" t="str">
            <v>m</v>
          </cell>
        </row>
        <row r="593">
          <cell r="A593">
            <v>7008281</v>
          </cell>
          <cell r="B593" t="str">
            <v>내열전선 FR-3</v>
          </cell>
          <cell r="C593" t="str">
            <v>18Cx1.6mm</v>
          </cell>
          <cell r="D593" t="str">
            <v>m</v>
          </cell>
        </row>
        <row r="594">
          <cell r="A594">
            <v>7008282</v>
          </cell>
          <cell r="B594" t="str">
            <v>내열전선 FR-3</v>
          </cell>
          <cell r="C594" t="str">
            <v>18Cx2.0mm</v>
          </cell>
          <cell r="D594" t="str">
            <v>m</v>
          </cell>
        </row>
        <row r="595">
          <cell r="A595">
            <v>7008283</v>
          </cell>
          <cell r="B595" t="str">
            <v>내열전선 FR-3</v>
          </cell>
          <cell r="C595" t="str">
            <v>18Cx0.9㎟</v>
          </cell>
          <cell r="D595" t="str">
            <v>m</v>
          </cell>
        </row>
        <row r="596">
          <cell r="A596">
            <v>7008284</v>
          </cell>
          <cell r="B596" t="str">
            <v>내열전선 FR-3</v>
          </cell>
          <cell r="C596" t="str">
            <v>18Cx1.25㎟</v>
          </cell>
          <cell r="D596" t="str">
            <v>m</v>
          </cell>
        </row>
        <row r="597">
          <cell r="A597">
            <v>7008285</v>
          </cell>
          <cell r="B597" t="str">
            <v>내열전선 FR-3</v>
          </cell>
          <cell r="C597" t="str">
            <v>18Cx2.0㎟</v>
          </cell>
          <cell r="D597" t="str">
            <v>m</v>
          </cell>
        </row>
        <row r="598">
          <cell r="A598">
            <v>7008286</v>
          </cell>
          <cell r="B598" t="str">
            <v>내열전선 FR-3</v>
          </cell>
          <cell r="C598" t="str">
            <v>18Cx3.5㎟</v>
          </cell>
          <cell r="D598" t="str">
            <v>m</v>
          </cell>
        </row>
        <row r="599">
          <cell r="A599">
            <v>7008300</v>
          </cell>
          <cell r="B599" t="str">
            <v>내열전선 FR-3</v>
          </cell>
          <cell r="C599" t="str">
            <v>19Cx1.2mm</v>
          </cell>
          <cell r="D599" t="str">
            <v>m</v>
          </cell>
        </row>
        <row r="600">
          <cell r="A600">
            <v>7008301</v>
          </cell>
          <cell r="B600" t="str">
            <v>내열전선 FR-3</v>
          </cell>
          <cell r="C600" t="str">
            <v>19Cx1.6mm</v>
          </cell>
          <cell r="D600" t="str">
            <v>m</v>
          </cell>
        </row>
        <row r="601">
          <cell r="A601">
            <v>7008302</v>
          </cell>
          <cell r="B601" t="str">
            <v>내열전선 FR-3</v>
          </cell>
          <cell r="C601" t="str">
            <v>19Cx2.0mm</v>
          </cell>
          <cell r="D601" t="str">
            <v>m</v>
          </cell>
        </row>
        <row r="602">
          <cell r="A602">
            <v>7008303</v>
          </cell>
          <cell r="B602" t="str">
            <v>내열전선 FR-3</v>
          </cell>
          <cell r="C602" t="str">
            <v>19Cx0.9㎟</v>
          </cell>
          <cell r="D602" t="str">
            <v>m</v>
          </cell>
        </row>
        <row r="603">
          <cell r="A603">
            <v>7008304</v>
          </cell>
          <cell r="B603" t="str">
            <v>내열전선 FR-3</v>
          </cell>
          <cell r="C603" t="str">
            <v>19Cx1.25㎟</v>
          </cell>
          <cell r="D603" t="str">
            <v>m</v>
          </cell>
        </row>
        <row r="604">
          <cell r="A604">
            <v>7008305</v>
          </cell>
          <cell r="B604" t="str">
            <v>내열전선 FR-3</v>
          </cell>
          <cell r="C604" t="str">
            <v>19Cx2.0㎟</v>
          </cell>
          <cell r="D604" t="str">
            <v>m</v>
          </cell>
        </row>
        <row r="605">
          <cell r="A605">
            <v>7008306</v>
          </cell>
          <cell r="B605" t="str">
            <v>내열전선 FR-3</v>
          </cell>
          <cell r="C605" t="str">
            <v>19Cx3.5㎟</v>
          </cell>
          <cell r="D605" t="str">
            <v>m</v>
          </cell>
        </row>
        <row r="606">
          <cell r="A606">
            <v>7008320</v>
          </cell>
          <cell r="B606" t="str">
            <v>내열전선 FR-3</v>
          </cell>
          <cell r="C606" t="str">
            <v>20Cx1.2mm</v>
          </cell>
          <cell r="D606" t="str">
            <v>m</v>
          </cell>
        </row>
        <row r="607">
          <cell r="A607">
            <v>7008321</v>
          </cell>
          <cell r="B607" t="str">
            <v>내열전선 FR-3</v>
          </cell>
          <cell r="C607" t="str">
            <v>20Cx1.6mm</v>
          </cell>
          <cell r="D607" t="str">
            <v>m</v>
          </cell>
        </row>
        <row r="608">
          <cell r="A608">
            <v>7008322</v>
          </cell>
          <cell r="B608" t="str">
            <v>내열전선 FR-3</v>
          </cell>
          <cell r="C608" t="str">
            <v>20Cx2.0mm</v>
          </cell>
          <cell r="D608" t="str">
            <v>m</v>
          </cell>
        </row>
        <row r="609">
          <cell r="A609">
            <v>7008323</v>
          </cell>
          <cell r="B609" t="str">
            <v>내열전선 FR-3</v>
          </cell>
          <cell r="C609" t="str">
            <v>20Cx0.9㎟</v>
          </cell>
          <cell r="D609" t="str">
            <v>m</v>
          </cell>
        </row>
        <row r="610">
          <cell r="A610">
            <v>7008324</v>
          </cell>
          <cell r="B610" t="str">
            <v>내열전선 FR-3</v>
          </cell>
          <cell r="C610" t="str">
            <v>20Cx1.25㎟</v>
          </cell>
          <cell r="D610" t="str">
            <v>m</v>
          </cell>
        </row>
        <row r="611">
          <cell r="A611">
            <v>7008325</v>
          </cell>
          <cell r="B611" t="str">
            <v>내열전선 FR-3</v>
          </cell>
          <cell r="C611" t="str">
            <v>20Cx2.0㎟</v>
          </cell>
          <cell r="D611" t="str">
            <v>m</v>
          </cell>
        </row>
        <row r="612">
          <cell r="A612">
            <v>7008326</v>
          </cell>
          <cell r="B612" t="str">
            <v>내열전선 FR-3</v>
          </cell>
          <cell r="C612" t="str">
            <v>20Cx3.5㎟</v>
          </cell>
          <cell r="D612" t="str">
            <v>m</v>
          </cell>
        </row>
        <row r="613">
          <cell r="A613">
            <v>7008340</v>
          </cell>
          <cell r="B613" t="str">
            <v>내열전선 FR-3</v>
          </cell>
          <cell r="C613" t="str">
            <v>24Cx1.2mm</v>
          </cell>
          <cell r="D613" t="str">
            <v>m</v>
          </cell>
        </row>
        <row r="614">
          <cell r="A614">
            <v>7008341</v>
          </cell>
          <cell r="B614" t="str">
            <v>내열전선 FR-3</v>
          </cell>
          <cell r="C614" t="str">
            <v>24Cx1.6mm</v>
          </cell>
          <cell r="D614" t="str">
            <v>m</v>
          </cell>
        </row>
        <row r="615">
          <cell r="A615">
            <v>7008342</v>
          </cell>
          <cell r="B615" t="str">
            <v>내열전선 FR-3</v>
          </cell>
          <cell r="C615" t="str">
            <v>24Cx2.0mm</v>
          </cell>
          <cell r="D615" t="str">
            <v>m</v>
          </cell>
        </row>
        <row r="616">
          <cell r="A616">
            <v>7008343</v>
          </cell>
          <cell r="B616" t="str">
            <v>내열전선 FR-3</v>
          </cell>
          <cell r="C616" t="str">
            <v>24Cx0.9㎟</v>
          </cell>
          <cell r="D616" t="str">
            <v>m</v>
          </cell>
        </row>
        <row r="617">
          <cell r="A617">
            <v>7008344</v>
          </cell>
          <cell r="B617" t="str">
            <v>내열전선 FR-3</v>
          </cell>
          <cell r="C617" t="str">
            <v>24Cx1.25㎟</v>
          </cell>
          <cell r="D617" t="str">
            <v>m</v>
          </cell>
        </row>
        <row r="618">
          <cell r="A618">
            <v>7008345</v>
          </cell>
          <cell r="B618" t="str">
            <v>내열전선 FR-3</v>
          </cell>
          <cell r="C618" t="str">
            <v>24Cx2.0㎟</v>
          </cell>
          <cell r="D618" t="str">
            <v>m</v>
          </cell>
        </row>
        <row r="619">
          <cell r="A619">
            <v>7008346</v>
          </cell>
          <cell r="B619" t="str">
            <v>내열전선 FR-3</v>
          </cell>
          <cell r="C619" t="str">
            <v>24Cx3.5㎟</v>
          </cell>
          <cell r="D619" t="str">
            <v>m</v>
          </cell>
        </row>
        <row r="620">
          <cell r="A620">
            <v>7008360</v>
          </cell>
          <cell r="B620" t="str">
            <v>내열전선 FR-3</v>
          </cell>
          <cell r="C620" t="str">
            <v>27Cx1.2mm</v>
          </cell>
          <cell r="D620" t="str">
            <v>m</v>
          </cell>
        </row>
        <row r="621">
          <cell r="A621">
            <v>7008361</v>
          </cell>
          <cell r="B621" t="str">
            <v>내열전선 FR-3</v>
          </cell>
          <cell r="C621" t="str">
            <v>27Cx1.6mm</v>
          </cell>
          <cell r="D621" t="str">
            <v>m</v>
          </cell>
        </row>
        <row r="622">
          <cell r="A622">
            <v>7008362</v>
          </cell>
          <cell r="B622" t="str">
            <v>내열전선 FR-3</v>
          </cell>
          <cell r="C622" t="str">
            <v>27Cx2.0mm</v>
          </cell>
          <cell r="D622" t="str">
            <v>m</v>
          </cell>
        </row>
        <row r="623">
          <cell r="A623">
            <v>7008363</v>
          </cell>
          <cell r="B623" t="str">
            <v>내열전선 FR-3</v>
          </cell>
          <cell r="C623" t="str">
            <v>27Cx0.9㎟</v>
          </cell>
          <cell r="D623" t="str">
            <v>m</v>
          </cell>
        </row>
        <row r="624">
          <cell r="A624">
            <v>7008364</v>
          </cell>
          <cell r="B624" t="str">
            <v>내열전선 FR-3</v>
          </cell>
          <cell r="C624" t="str">
            <v>27Cx1.25㎟</v>
          </cell>
          <cell r="D624" t="str">
            <v>m</v>
          </cell>
        </row>
        <row r="625">
          <cell r="A625">
            <v>7008365</v>
          </cell>
          <cell r="B625" t="str">
            <v>내열전선 FR-3</v>
          </cell>
          <cell r="C625" t="str">
            <v>27Cx2.0㎟</v>
          </cell>
          <cell r="D625" t="str">
            <v>m</v>
          </cell>
        </row>
        <row r="626">
          <cell r="A626">
            <v>7008366</v>
          </cell>
          <cell r="B626" t="str">
            <v>내열전선 FR-3</v>
          </cell>
          <cell r="C626" t="str">
            <v>27Cx3.5㎟</v>
          </cell>
          <cell r="D626" t="str">
            <v>m</v>
          </cell>
        </row>
        <row r="627">
          <cell r="A627">
            <v>7008380</v>
          </cell>
          <cell r="B627" t="str">
            <v>내열전선 FR-3</v>
          </cell>
          <cell r="C627" t="str">
            <v>30Cx1.2mm</v>
          </cell>
          <cell r="D627" t="str">
            <v>m</v>
          </cell>
        </row>
        <row r="628">
          <cell r="A628">
            <v>7008381</v>
          </cell>
          <cell r="B628" t="str">
            <v>내열전선 FR-3</v>
          </cell>
          <cell r="C628" t="str">
            <v>30Cx1.6mm</v>
          </cell>
          <cell r="D628" t="str">
            <v>m</v>
          </cell>
        </row>
        <row r="629">
          <cell r="A629">
            <v>7008382</v>
          </cell>
          <cell r="B629" t="str">
            <v>내열전선 FR-3</v>
          </cell>
          <cell r="C629" t="str">
            <v>30Cx2.0mm</v>
          </cell>
          <cell r="D629" t="str">
            <v>m</v>
          </cell>
        </row>
        <row r="630">
          <cell r="A630">
            <v>7008383</v>
          </cell>
          <cell r="B630" t="str">
            <v>내열전선 FR-3</v>
          </cell>
          <cell r="C630" t="str">
            <v>30Cx0.9㎟</v>
          </cell>
          <cell r="D630" t="str">
            <v>m</v>
          </cell>
        </row>
        <row r="631">
          <cell r="A631">
            <v>7008384</v>
          </cell>
          <cell r="B631" t="str">
            <v>내열전선 FR-3</v>
          </cell>
          <cell r="C631" t="str">
            <v>30Cx1.25㎟</v>
          </cell>
          <cell r="D631" t="str">
            <v>m</v>
          </cell>
        </row>
        <row r="632">
          <cell r="A632">
            <v>7008385</v>
          </cell>
          <cell r="B632" t="str">
            <v>내열전선 FR-3</v>
          </cell>
          <cell r="C632" t="str">
            <v>30Cx2.0㎟</v>
          </cell>
          <cell r="D632" t="str">
            <v>m</v>
          </cell>
        </row>
        <row r="633">
          <cell r="A633">
            <v>7008386</v>
          </cell>
          <cell r="B633" t="str">
            <v>내열전선 FR-3</v>
          </cell>
          <cell r="C633" t="str">
            <v>30Cx3.5㎟</v>
          </cell>
          <cell r="D633" t="str">
            <v>m</v>
          </cell>
        </row>
        <row r="634">
          <cell r="A634">
            <v>7008400</v>
          </cell>
          <cell r="B634" t="str">
            <v>내열전선 FR-3</v>
          </cell>
          <cell r="C634" t="str">
            <v>1Px1.2mm</v>
          </cell>
          <cell r="D634" t="str">
            <v>m</v>
          </cell>
        </row>
        <row r="635">
          <cell r="A635">
            <v>7008401</v>
          </cell>
          <cell r="B635" t="str">
            <v>내열전선 FR-3</v>
          </cell>
          <cell r="C635" t="str">
            <v>1Px1.6mm</v>
          </cell>
          <cell r="D635" t="str">
            <v>m</v>
          </cell>
        </row>
        <row r="636">
          <cell r="A636">
            <v>7008402</v>
          </cell>
          <cell r="B636" t="str">
            <v>내열전선 FR-3</v>
          </cell>
          <cell r="C636" t="str">
            <v>1Px2.0mm</v>
          </cell>
          <cell r="D636" t="str">
            <v>m</v>
          </cell>
        </row>
        <row r="637">
          <cell r="A637">
            <v>7008403</v>
          </cell>
          <cell r="B637" t="str">
            <v>내열전선 FR-3</v>
          </cell>
          <cell r="C637" t="str">
            <v>1Px0.9㎟</v>
          </cell>
          <cell r="D637" t="str">
            <v>m</v>
          </cell>
        </row>
        <row r="638">
          <cell r="A638">
            <v>7008404</v>
          </cell>
          <cell r="B638" t="str">
            <v>내열전선 FR-3</v>
          </cell>
          <cell r="C638" t="str">
            <v>1Px1.25㎟</v>
          </cell>
          <cell r="D638" t="str">
            <v>m</v>
          </cell>
        </row>
        <row r="639">
          <cell r="A639">
            <v>7008405</v>
          </cell>
          <cell r="B639" t="str">
            <v>내열전선 FR-3</v>
          </cell>
          <cell r="C639" t="str">
            <v>1Px2.0㎟</v>
          </cell>
          <cell r="D639" t="str">
            <v>m</v>
          </cell>
        </row>
        <row r="640">
          <cell r="A640">
            <v>7008406</v>
          </cell>
          <cell r="B640" t="str">
            <v>내열전선 FR-3</v>
          </cell>
          <cell r="C640" t="str">
            <v>1Px3.5㎟</v>
          </cell>
          <cell r="D640" t="str">
            <v>m</v>
          </cell>
        </row>
        <row r="641">
          <cell r="A641">
            <v>7008420</v>
          </cell>
          <cell r="B641" t="str">
            <v>내열전선 FR-3</v>
          </cell>
          <cell r="C641" t="str">
            <v>2Px1.2mm</v>
          </cell>
          <cell r="D641" t="str">
            <v>m</v>
          </cell>
        </row>
        <row r="642">
          <cell r="A642">
            <v>7008421</v>
          </cell>
          <cell r="B642" t="str">
            <v>내열전선 FR-3</v>
          </cell>
          <cell r="C642" t="str">
            <v>2Px1.6mm</v>
          </cell>
          <cell r="D642" t="str">
            <v>m</v>
          </cell>
        </row>
        <row r="643">
          <cell r="A643">
            <v>7008422</v>
          </cell>
          <cell r="B643" t="str">
            <v>내열전선 FR-3</v>
          </cell>
          <cell r="C643" t="str">
            <v>2Px2.0mm</v>
          </cell>
          <cell r="D643" t="str">
            <v>m</v>
          </cell>
        </row>
        <row r="644">
          <cell r="A644">
            <v>7008423</v>
          </cell>
          <cell r="B644" t="str">
            <v>내열전선 FR-3</v>
          </cell>
          <cell r="C644" t="str">
            <v>2Px0.9㎟</v>
          </cell>
          <cell r="D644" t="str">
            <v>m</v>
          </cell>
        </row>
        <row r="645">
          <cell r="A645">
            <v>7008424</v>
          </cell>
          <cell r="B645" t="str">
            <v>내열전선 FR-3</v>
          </cell>
          <cell r="C645" t="str">
            <v>2Px1.25㎟</v>
          </cell>
          <cell r="D645" t="str">
            <v>m</v>
          </cell>
        </row>
        <row r="646">
          <cell r="A646">
            <v>7008425</v>
          </cell>
          <cell r="B646" t="str">
            <v>내열전선 FR-3</v>
          </cell>
          <cell r="C646" t="str">
            <v>2Px2.0㎟</v>
          </cell>
          <cell r="D646" t="str">
            <v>m</v>
          </cell>
        </row>
        <row r="647">
          <cell r="A647">
            <v>7008426</v>
          </cell>
          <cell r="B647" t="str">
            <v>내열전선 FR-3</v>
          </cell>
          <cell r="C647" t="str">
            <v>2Px3.5㎟</v>
          </cell>
          <cell r="D647" t="str">
            <v>m</v>
          </cell>
        </row>
        <row r="648">
          <cell r="A648">
            <v>7008440</v>
          </cell>
          <cell r="B648" t="str">
            <v>내열전선 FR-3</v>
          </cell>
          <cell r="C648" t="str">
            <v>3Px1.2mm</v>
          </cell>
          <cell r="D648" t="str">
            <v>m</v>
          </cell>
        </row>
        <row r="649">
          <cell r="A649">
            <v>7008441</v>
          </cell>
          <cell r="B649" t="str">
            <v>내열전선 FR-3</v>
          </cell>
          <cell r="C649" t="str">
            <v>3Px1.6mm</v>
          </cell>
          <cell r="D649" t="str">
            <v>m</v>
          </cell>
        </row>
        <row r="650">
          <cell r="A650">
            <v>7008452</v>
          </cell>
          <cell r="B650" t="str">
            <v>내열전선 FR-3</v>
          </cell>
          <cell r="C650" t="str">
            <v>3Px2.0mm</v>
          </cell>
          <cell r="D650" t="str">
            <v>m</v>
          </cell>
        </row>
        <row r="651">
          <cell r="A651">
            <v>7008453</v>
          </cell>
          <cell r="B651" t="str">
            <v>내열전선 FR-3</v>
          </cell>
          <cell r="C651" t="str">
            <v>3Px0.9㎟</v>
          </cell>
          <cell r="D651" t="str">
            <v>m</v>
          </cell>
        </row>
        <row r="652">
          <cell r="A652">
            <v>7008454</v>
          </cell>
          <cell r="B652" t="str">
            <v>내열전선 FR-3</v>
          </cell>
          <cell r="C652" t="str">
            <v>3Px1.25㎟</v>
          </cell>
          <cell r="D652" t="str">
            <v>m</v>
          </cell>
        </row>
        <row r="653">
          <cell r="A653">
            <v>7008455</v>
          </cell>
          <cell r="B653" t="str">
            <v>내열전선 FR-3</v>
          </cell>
          <cell r="C653" t="str">
            <v>3Px2.0㎟</v>
          </cell>
          <cell r="D653" t="str">
            <v>m</v>
          </cell>
        </row>
        <row r="654">
          <cell r="A654">
            <v>7008456</v>
          </cell>
          <cell r="B654" t="str">
            <v>내열전선 FR-3</v>
          </cell>
          <cell r="C654" t="str">
            <v>3Px3.5㎟</v>
          </cell>
          <cell r="D654" t="str">
            <v>m</v>
          </cell>
        </row>
        <row r="655">
          <cell r="A655">
            <v>7008460</v>
          </cell>
          <cell r="B655" t="str">
            <v>내열전선 FR-3</v>
          </cell>
          <cell r="C655" t="str">
            <v>5Px1.2mm</v>
          </cell>
          <cell r="D655" t="str">
            <v>m</v>
          </cell>
        </row>
        <row r="656">
          <cell r="A656">
            <v>7008461</v>
          </cell>
          <cell r="B656" t="str">
            <v>내열전선 FR-3</v>
          </cell>
          <cell r="C656" t="str">
            <v>5Px1.6mm</v>
          </cell>
          <cell r="D656" t="str">
            <v>m</v>
          </cell>
        </row>
        <row r="657">
          <cell r="A657">
            <v>7008462</v>
          </cell>
          <cell r="B657" t="str">
            <v>내열전선 FR-3</v>
          </cell>
          <cell r="C657" t="str">
            <v>5Px2.0mm</v>
          </cell>
          <cell r="D657" t="str">
            <v>m</v>
          </cell>
        </row>
        <row r="658">
          <cell r="A658">
            <v>7008463</v>
          </cell>
          <cell r="B658" t="str">
            <v>내열전선 FR-3</v>
          </cell>
          <cell r="C658" t="str">
            <v>5Px0.9㎟</v>
          </cell>
          <cell r="D658" t="str">
            <v>m</v>
          </cell>
        </row>
        <row r="659">
          <cell r="A659">
            <v>7008464</v>
          </cell>
          <cell r="B659" t="str">
            <v>내열전선 FR-3</v>
          </cell>
          <cell r="C659" t="str">
            <v>5Px1.25㎟</v>
          </cell>
          <cell r="D659" t="str">
            <v>m</v>
          </cell>
        </row>
        <row r="660">
          <cell r="A660">
            <v>7008465</v>
          </cell>
          <cell r="B660" t="str">
            <v>내열전선 FR-3</v>
          </cell>
          <cell r="C660" t="str">
            <v>5Px2.0㎟</v>
          </cell>
          <cell r="D660" t="str">
            <v>m</v>
          </cell>
        </row>
        <row r="661">
          <cell r="A661">
            <v>7008466</v>
          </cell>
          <cell r="B661" t="str">
            <v>내열전선 FR-3</v>
          </cell>
          <cell r="C661" t="str">
            <v>5Px3.5㎟</v>
          </cell>
          <cell r="D661" t="str">
            <v>m</v>
          </cell>
        </row>
        <row r="662">
          <cell r="A662">
            <v>7008480</v>
          </cell>
          <cell r="B662" t="str">
            <v>내열전선 FR-3</v>
          </cell>
          <cell r="C662" t="str">
            <v>7Px1.2mm</v>
          </cell>
          <cell r="D662" t="str">
            <v>m</v>
          </cell>
        </row>
        <row r="663">
          <cell r="A663">
            <v>7008481</v>
          </cell>
          <cell r="B663" t="str">
            <v>내열전선 FR-3</v>
          </cell>
          <cell r="C663" t="str">
            <v>7Px1.6mm</v>
          </cell>
          <cell r="D663" t="str">
            <v>m</v>
          </cell>
        </row>
        <row r="664">
          <cell r="A664">
            <v>7008482</v>
          </cell>
          <cell r="B664" t="str">
            <v>내열전선 FR-3</v>
          </cell>
          <cell r="C664" t="str">
            <v>7Px2.0mm</v>
          </cell>
          <cell r="D664" t="str">
            <v>m</v>
          </cell>
        </row>
        <row r="665">
          <cell r="A665">
            <v>7008483</v>
          </cell>
          <cell r="B665" t="str">
            <v>내열전선 FR-3</v>
          </cell>
          <cell r="C665" t="str">
            <v>7Px0.9㎟</v>
          </cell>
          <cell r="D665" t="str">
            <v>m</v>
          </cell>
        </row>
        <row r="666">
          <cell r="A666">
            <v>7008484</v>
          </cell>
          <cell r="B666" t="str">
            <v>내열전선 FR-3</v>
          </cell>
          <cell r="C666" t="str">
            <v>7Px1.25㎟</v>
          </cell>
          <cell r="D666" t="str">
            <v>m</v>
          </cell>
        </row>
        <row r="667">
          <cell r="A667">
            <v>7008485</v>
          </cell>
          <cell r="B667" t="str">
            <v>내열전선 FR-3</v>
          </cell>
          <cell r="C667" t="str">
            <v>7Px2.0㎟</v>
          </cell>
          <cell r="D667" t="str">
            <v>m</v>
          </cell>
        </row>
        <row r="668">
          <cell r="A668">
            <v>7008486</v>
          </cell>
          <cell r="B668" t="str">
            <v>내열전선 FR-3</v>
          </cell>
          <cell r="C668" t="str">
            <v>7Px3.5㎟</v>
          </cell>
          <cell r="D668" t="str">
            <v>m</v>
          </cell>
        </row>
        <row r="669">
          <cell r="A669">
            <v>7008500</v>
          </cell>
          <cell r="B669" t="str">
            <v>내열전선 FR-3</v>
          </cell>
          <cell r="C669" t="str">
            <v>10Px1.2mm</v>
          </cell>
          <cell r="D669" t="str">
            <v>m</v>
          </cell>
        </row>
        <row r="670">
          <cell r="A670">
            <v>7008501</v>
          </cell>
          <cell r="B670" t="str">
            <v>내열전선 FR-3</v>
          </cell>
          <cell r="C670" t="str">
            <v>10Px1.6mm</v>
          </cell>
          <cell r="D670" t="str">
            <v>m</v>
          </cell>
        </row>
        <row r="671">
          <cell r="A671">
            <v>7008502</v>
          </cell>
          <cell r="B671" t="str">
            <v>내열전선 FR-3</v>
          </cell>
          <cell r="C671" t="str">
            <v>10Px2.0mm</v>
          </cell>
          <cell r="D671" t="str">
            <v>m</v>
          </cell>
        </row>
        <row r="672">
          <cell r="A672">
            <v>7008503</v>
          </cell>
          <cell r="B672" t="str">
            <v>내열전선 FR-3</v>
          </cell>
          <cell r="C672" t="str">
            <v>10Px0.9㎟</v>
          </cell>
          <cell r="D672" t="str">
            <v>m</v>
          </cell>
        </row>
        <row r="673">
          <cell r="A673">
            <v>7008504</v>
          </cell>
          <cell r="B673" t="str">
            <v>내열전선 FR-3</v>
          </cell>
          <cell r="C673" t="str">
            <v>10Px1.25㎟</v>
          </cell>
          <cell r="D673" t="str">
            <v>m</v>
          </cell>
        </row>
        <row r="674">
          <cell r="A674">
            <v>7008505</v>
          </cell>
          <cell r="B674" t="str">
            <v>내열전선 FR-3</v>
          </cell>
          <cell r="C674" t="str">
            <v>10Px2.0㎟</v>
          </cell>
          <cell r="D674" t="str">
            <v>m</v>
          </cell>
        </row>
        <row r="675">
          <cell r="A675">
            <v>7008506</v>
          </cell>
          <cell r="B675" t="str">
            <v>내열전선 FR-3</v>
          </cell>
          <cell r="C675" t="str">
            <v>10Px3.5㎟</v>
          </cell>
          <cell r="D675" t="str">
            <v>m</v>
          </cell>
        </row>
        <row r="676">
          <cell r="A676">
            <v>7008520</v>
          </cell>
          <cell r="B676" t="str">
            <v>내열전선 FR-3</v>
          </cell>
          <cell r="C676" t="str">
            <v>15Px1.2mm</v>
          </cell>
          <cell r="D676" t="str">
            <v>m</v>
          </cell>
        </row>
        <row r="677">
          <cell r="A677">
            <v>7008521</v>
          </cell>
          <cell r="B677" t="str">
            <v>내열전선 FR-3</v>
          </cell>
          <cell r="C677" t="str">
            <v>15Px1.6mm</v>
          </cell>
          <cell r="D677" t="str">
            <v>m</v>
          </cell>
        </row>
        <row r="678">
          <cell r="A678">
            <v>7008522</v>
          </cell>
          <cell r="B678" t="str">
            <v>내열전선 FR-3</v>
          </cell>
          <cell r="C678" t="str">
            <v>15Px2.0mm</v>
          </cell>
          <cell r="D678" t="str">
            <v>m</v>
          </cell>
        </row>
        <row r="679">
          <cell r="A679">
            <v>7008523</v>
          </cell>
          <cell r="B679" t="str">
            <v>내열전선 FR-3</v>
          </cell>
          <cell r="C679" t="str">
            <v>15Px0.9㎟</v>
          </cell>
          <cell r="D679" t="str">
            <v>m</v>
          </cell>
        </row>
        <row r="680">
          <cell r="A680">
            <v>7008524</v>
          </cell>
          <cell r="B680" t="str">
            <v>내열전선 FR-3</v>
          </cell>
          <cell r="C680" t="str">
            <v>15Px1.25㎟</v>
          </cell>
          <cell r="D680" t="str">
            <v>m</v>
          </cell>
        </row>
        <row r="681">
          <cell r="A681">
            <v>7008525</v>
          </cell>
          <cell r="B681" t="str">
            <v>내열전선 FR-3</v>
          </cell>
          <cell r="C681" t="str">
            <v>15Px2.0㎟</v>
          </cell>
          <cell r="D681" t="str">
            <v>m</v>
          </cell>
        </row>
        <row r="682">
          <cell r="A682">
            <v>7008526</v>
          </cell>
          <cell r="B682" t="str">
            <v>내열전선 FR-3</v>
          </cell>
          <cell r="C682" t="str">
            <v>15Px3.5㎟</v>
          </cell>
          <cell r="D682" t="str">
            <v>m</v>
          </cell>
        </row>
        <row r="683">
          <cell r="A683">
            <v>7008540</v>
          </cell>
          <cell r="B683" t="str">
            <v>내열전선 FR-3</v>
          </cell>
          <cell r="C683" t="str">
            <v>20Px1.2mm</v>
          </cell>
          <cell r="D683" t="str">
            <v>m</v>
          </cell>
        </row>
        <row r="684">
          <cell r="A684">
            <v>7008541</v>
          </cell>
          <cell r="B684" t="str">
            <v>내열전선 FR-3</v>
          </cell>
          <cell r="C684" t="str">
            <v>20Px1.6mm</v>
          </cell>
          <cell r="D684" t="str">
            <v>m</v>
          </cell>
        </row>
        <row r="685">
          <cell r="A685">
            <v>7008542</v>
          </cell>
          <cell r="B685" t="str">
            <v>내열전선 FR-3</v>
          </cell>
          <cell r="C685" t="str">
            <v>20Px2.0mm</v>
          </cell>
          <cell r="D685" t="str">
            <v>m</v>
          </cell>
        </row>
        <row r="686">
          <cell r="A686">
            <v>7008543</v>
          </cell>
          <cell r="B686" t="str">
            <v>내열전선 FR-3</v>
          </cell>
          <cell r="C686" t="str">
            <v>20Px0.9㎟</v>
          </cell>
          <cell r="D686" t="str">
            <v>m</v>
          </cell>
        </row>
        <row r="687">
          <cell r="A687">
            <v>7008544</v>
          </cell>
          <cell r="B687" t="str">
            <v>내열전선 FR-3</v>
          </cell>
          <cell r="C687" t="str">
            <v>20Px1.25㎟</v>
          </cell>
          <cell r="D687" t="str">
            <v>m</v>
          </cell>
        </row>
        <row r="688">
          <cell r="A688">
            <v>7008545</v>
          </cell>
          <cell r="B688" t="str">
            <v>내열전선 FR-3</v>
          </cell>
          <cell r="C688" t="str">
            <v>20Px2.0㎟</v>
          </cell>
          <cell r="D688" t="str">
            <v>m</v>
          </cell>
        </row>
        <row r="689">
          <cell r="A689">
            <v>7008546</v>
          </cell>
          <cell r="B689" t="str">
            <v>내열전선 FR-3</v>
          </cell>
          <cell r="C689" t="str">
            <v>20Px3.5㎟</v>
          </cell>
          <cell r="D689" t="str">
            <v>m</v>
          </cell>
        </row>
        <row r="690">
          <cell r="A690">
            <v>7008560</v>
          </cell>
          <cell r="B690" t="str">
            <v>내열전선 FR-3</v>
          </cell>
          <cell r="C690" t="str">
            <v>25Px1.2mm</v>
          </cell>
          <cell r="D690" t="str">
            <v>m</v>
          </cell>
        </row>
        <row r="691">
          <cell r="A691">
            <v>7008561</v>
          </cell>
          <cell r="B691" t="str">
            <v>내열전선 FR-3</v>
          </cell>
          <cell r="C691" t="str">
            <v>25Px1.6mm</v>
          </cell>
          <cell r="D691" t="str">
            <v>m</v>
          </cell>
        </row>
        <row r="692">
          <cell r="A692">
            <v>7008562</v>
          </cell>
          <cell r="B692" t="str">
            <v>내열전선 FR-3</v>
          </cell>
          <cell r="C692" t="str">
            <v>25Px2.0mm</v>
          </cell>
          <cell r="D692" t="str">
            <v>m</v>
          </cell>
        </row>
        <row r="693">
          <cell r="A693">
            <v>7008563</v>
          </cell>
          <cell r="B693" t="str">
            <v>내열전선 FR-3</v>
          </cell>
          <cell r="C693" t="str">
            <v>25Px0.9㎟</v>
          </cell>
          <cell r="D693" t="str">
            <v>m</v>
          </cell>
        </row>
        <row r="694">
          <cell r="A694">
            <v>7008564</v>
          </cell>
          <cell r="B694" t="str">
            <v>내열전선 FR-3</v>
          </cell>
          <cell r="C694" t="str">
            <v>25Px1.25㎟</v>
          </cell>
          <cell r="D694" t="str">
            <v>m</v>
          </cell>
        </row>
        <row r="695">
          <cell r="A695">
            <v>7008565</v>
          </cell>
          <cell r="B695" t="str">
            <v>내열전선 FR-3</v>
          </cell>
          <cell r="C695" t="str">
            <v>25Px2.0㎟</v>
          </cell>
          <cell r="D695" t="str">
            <v>m</v>
          </cell>
        </row>
        <row r="696">
          <cell r="A696">
            <v>7008566</v>
          </cell>
          <cell r="B696" t="str">
            <v>내열전선 FR-3</v>
          </cell>
          <cell r="C696" t="str">
            <v>25Px3.5㎟</v>
          </cell>
          <cell r="D696" t="str">
            <v>m</v>
          </cell>
        </row>
        <row r="697">
          <cell r="A697">
            <v>7008580</v>
          </cell>
          <cell r="B697" t="str">
            <v>내열전선 FR-3</v>
          </cell>
          <cell r="C697" t="str">
            <v>30Px1.2mm</v>
          </cell>
          <cell r="D697" t="str">
            <v>m</v>
          </cell>
        </row>
        <row r="698">
          <cell r="A698">
            <v>7008581</v>
          </cell>
          <cell r="B698" t="str">
            <v>내열전선 FR-3</v>
          </cell>
          <cell r="C698" t="str">
            <v>30Px1.6mm</v>
          </cell>
          <cell r="D698" t="str">
            <v>m</v>
          </cell>
        </row>
        <row r="699">
          <cell r="A699">
            <v>7008582</v>
          </cell>
          <cell r="B699" t="str">
            <v>내열전선 FR-3</v>
          </cell>
          <cell r="C699" t="str">
            <v>30Px2.0mm</v>
          </cell>
          <cell r="D699" t="str">
            <v>m</v>
          </cell>
        </row>
        <row r="700">
          <cell r="A700">
            <v>7008583</v>
          </cell>
          <cell r="B700" t="str">
            <v>내열전선 FR-3</v>
          </cell>
          <cell r="C700" t="str">
            <v>30Px0.9㎟</v>
          </cell>
          <cell r="D700" t="str">
            <v>m</v>
          </cell>
        </row>
        <row r="701">
          <cell r="A701">
            <v>7008584</v>
          </cell>
          <cell r="B701" t="str">
            <v>내열전선 FR-3</v>
          </cell>
          <cell r="C701" t="str">
            <v>30Px1.25㎟</v>
          </cell>
          <cell r="D701" t="str">
            <v>m</v>
          </cell>
        </row>
        <row r="702">
          <cell r="A702">
            <v>7008585</v>
          </cell>
          <cell r="B702" t="str">
            <v>내열전선 FR-3</v>
          </cell>
          <cell r="C702" t="str">
            <v>30Px2.0㎟</v>
          </cell>
          <cell r="D702" t="str">
            <v>m</v>
          </cell>
        </row>
        <row r="703">
          <cell r="A703">
            <v>7008586</v>
          </cell>
          <cell r="B703" t="str">
            <v>내열전선 FR-3</v>
          </cell>
          <cell r="C703" t="str">
            <v>30Px3.5㎟</v>
          </cell>
          <cell r="D703" t="str">
            <v>m</v>
          </cell>
        </row>
        <row r="704">
          <cell r="A704">
            <v>7009001</v>
          </cell>
          <cell r="B704" t="str">
            <v>BUS DUCT (AL-Fe)</v>
          </cell>
          <cell r="C704" t="str">
            <v>3W 600 A</v>
          </cell>
          <cell r="D704" t="str">
            <v>m</v>
          </cell>
        </row>
        <row r="705">
          <cell r="A705">
            <v>7009002</v>
          </cell>
          <cell r="B705" t="str">
            <v>BUS DUCT (AL-Fe)</v>
          </cell>
          <cell r="C705" t="str">
            <v>3W 800 A</v>
          </cell>
          <cell r="D705" t="str">
            <v>m</v>
          </cell>
        </row>
        <row r="706">
          <cell r="A706">
            <v>7009003</v>
          </cell>
          <cell r="B706" t="str">
            <v>BUS DUCT (AL-Fe)</v>
          </cell>
          <cell r="C706" t="str">
            <v>3W 1000 A</v>
          </cell>
          <cell r="D706" t="str">
            <v>m</v>
          </cell>
        </row>
        <row r="707">
          <cell r="A707">
            <v>7009004</v>
          </cell>
          <cell r="B707" t="str">
            <v>BUS DUCT (AL-Fe)</v>
          </cell>
          <cell r="C707" t="str">
            <v>3W 1200 A</v>
          </cell>
          <cell r="D707" t="str">
            <v>m</v>
          </cell>
        </row>
        <row r="708">
          <cell r="A708">
            <v>7009005</v>
          </cell>
          <cell r="B708" t="str">
            <v>BUS DUCT (AL-Fe)</v>
          </cell>
          <cell r="C708" t="str">
            <v>3W 1500 A</v>
          </cell>
          <cell r="D708" t="str">
            <v>m</v>
          </cell>
        </row>
        <row r="709">
          <cell r="A709">
            <v>7009006</v>
          </cell>
          <cell r="B709" t="str">
            <v>BUS DUCT (AL-Fe)</v>
          </cell>
          <cell r="C709" t="str">
            <v>3W 2000 A</v>
          </cell>
          <cell r="D709" t="str">
            <v>m</v>
          </cell>
        </row>
        <row r="710">
          <cell r="A710">
            <v>7009007</v>
          </cell>
          <cell r="B710" t="str">
            <v>BUS DUCT (AL-Fe)</v>
          </cell>
          <cell r="C710" t="str">
            <v>3W 2500 A</v>
          </cell>
          <cell r="D710" t="str">
            <v>m</v>
          </cell>
        </row>
        <row r="711">
          <cell r="A711">
            <v>7009008</v>
          </cell>
          <cell r="B711" t="str">
            <v>BUS DUCT (AL-Fe)</v>
          </cell>
          <cell r="C711" t="str">
            <v>3W 3000 A</v>
          </cell>
          <cell r="D711" t="str">
            <v>m</v>
          </cell>
        </row>
        <row r="712">
          <cell r="A712">
            <v>7009009</v>
          </cell>
          <cell r="B712" t="str">
            <v>BUS DUCT (AL-Fe)</v>
          </cell>
          <cell r="C712" t="str">
            <v>3W 3500 A</v>
          </cell>
          <cell r="D712" t="str">
            <v>m</v>
          </cell>
        </row>
        <row r="713">
          <cell r="A713">
            <v>7009010</v>
          </cell>
          <cell r="B713" t="str">
            <v>BUS DUCT (AL-Fe)</v>
          </cell>
          <cell r="C713" t="str">
            <v>3W 4000 A</v>
          </cell>
          <cell r="D713" t="str">
            <v>m</v>
          </cell>
        </row>
        <row r="714">
          <cell r="A714">
            <v>7009011</v>
          </cell>
          <cell r="B714" t="str">
            <v>BUS DUCT (AL-Fe)</v>
          </cell>
          <cell r="C714" t="str">
            <v>3W 4500 A</v>
          </cell>
          <cell r="D714" t="str">
            <v>m</v>
          </cell>
        </row>
        <row r="715">
          <cell r="A715">
            <v>7009012</v>
          </cell>
          <cell r="B715" t="str">
            <v>BUS DUCT (AL-Fe)</v>
          </cell>
          <cell r="C715" t="str">
            <v>3W 5000 A</v>
          </cell>
          <cell r="D715" t="str">
            <v>m</v>
          </cell>
        </row>
        <row r="716">
          <cell r="A716">
            <v>7009020</v>
          </cell>
          <cell r="B716" t="str">
            <v>BUS DUCT (AL-Fe)</v>
          </cell>
          <cell r="C716" t="str">
            <v>4W 600 A</v>
          </cell>
          <cell r="D716" t="str">
            <v>m</v>
          </cell>
        </row>
        <row r="717">
          <cell r="A717">
            <v>7009021</v>
          </cell>
          <cell r="B717" t="str">
            <v>BUS DUCT (AL-Fe)</v>
          </cell>
          <cell r="C717" t="str">
            <v>4W 800 A</v>
          </cell>
          <cell r="D717" t="str">
            <v>m</v>
          </cell>
        </row>
        <row r="718">
          <cell r="A718">
            <v>7009022</v>
          </cell>
          <cell r="B718" t="str">
            <v>BUS DUCT (AL-Fe)</v>
          </cell>
          <cell r="C718" t="str">
            <v>4W 1000 A</v>
          </cell>
          <cell r="D718" t="str">
            <v>m</v>
          </cell>
        </row>
        <row r="719">
          <cell r="A719">
            <v>7009023</v>
          </cell>
          <cell r="B719" t="str">
            <v>BUS DUCT (AL-Fe)</v>
          </cell>
          <cell r="C719" t="str">
            <v>4W 1200 A</v>
          </cell>
          <cell r="D719" t="str">
            <v>m</v>
          </cell>
        </row>
        <row r="720">
          <cell r="A720">
            <v>7009024</v>
          </cell>
          <cell r="B720" t="str">
            <v>BUS DUCT (AL-Fe)</v>
          </cell>
          <cell r="C720" t="str">
            <v>4W 1500 A</v>
          </cell>
          <cell r="D720" t="str">
            <v>m</v>
          </cell>
        </row>
        <row r="721">
          <cell r="A721">
            <v>7009025</v>
          </cell>
          <cell r="B721" t="str">
            <v>BUS DUCT (AL-Fe)</v>
          </cell>
          <cell r="C721" t="str">
            <v>4W 2000 A</v>
          </cell>
          <cell r="D721" t="str">
            <v>m</v>
          </cell>
        </row>
        <row r="722">
          <cell r="A722">
            <v>7009026</v>
          </cell>
          <cell r="B722" t="str">
            <v>BUS DUCT (AL-Fe)</v>
          </cell>
          <cell r="C722" t="str">
            <v>4W 2500 A</v>
          </cell>
          <cell r="D722" t="str">
            <v>m</v>
          </cell>
        </row>
        <row r="723">
          <cell r="A723">
            <v>7009027</v>
          </cell>
          <cell r="B723" t="str">
            <v>BUS DUCT (AL-Fe)</v>
          </cell>
          <cell r="C723" t="str">
            <v>4W 3000 A</v>
          </cell>
          <cell r="D723" t="str">
            <v>m</v>
          </cell>
        </row>
        <row r="724">
          <cell r="A724">
            <v>7009028</v>
          </cell>
          <cell r="B724" t="str">
            <v>BUS DUCT (AL-Fe)</v>
          </cell>
          <cell r="C724" t="str">
            <v>4W 3500 A</v>
          </cell>
          <cell r="D724" t="str">
            <v>m</v>
          </cell>
        </row>
        <row r="725">
          <cell r="A725">
            <v>7009029</v>
          </cell>
          <cell r="B725" t="str">
            <v>BUS DUCT (AL-Fe)</v>
          </cell>
          <cell r="C725" t="str">
            <v>4W 4000 A</v>
          </cell>
          <cell r="D725" t="str">
            <v>m</v>
          </cell>
        </row>
        <row r="726">
          <cell r="A726">
            <v>7009030</v>
          </cell>
          <cell r="B726" t="str">
            <v>BUS DUCT (AL-Fe)</v>
          </cell>
          <cell r="C726" t="str">
            <v>4W 4500 A</v>
          </cell>
          <cell r="D726" t="str">
            <v>m</v>
          </cell>
        </row>
        <row r="727">
          <cell r="A727">
            <v>7009031</v>
          </cell>
          <cell r="B727" t="str">
            <v>BUS DUCT (AL-Fe)</v>
          </cell>
          <cell r="C727" t="str">
            <v>4W 5000 A</v>
          </cell>
          <cell r="D727" t="str">
            <v>m</v>
          </cell>
        </row>
        <row r="728">
          <cell r="A728">
            <v>7009040</v>
          </cell>
          <cell r="B728" t="str">
            <v>BUS DUCT (CU-Fe)</v>
          </cell>
          <cell r="C728" t="str">
            <v>3W 100 A</v>
          </cell>
          <cell r="D728" t="str">
            <v>m</v>
          </cell>
        </row>
        <row r="729">
          <cell r="A729">
            <v>7009041</v>
          </cell>
          <cell r="B729" t="str">
            <v>BUS DUCT (CU-Fe)</v>
          </cell>
          <cell r="C729" t="str">
            <v>3W 200 A</v>
          </cell>
          <cell r="D729" t="str">
            <v>m</v>
          </cell>
        </row>
        <row r="730">
          <cell r="A730">
            <v>7009042</v>
          </cell>
          <cell r="B730" t="str">
            <v>BUS DUCT (CU-Fe)</v>
          </cell>
          <cell r="C730" t="str">
            <v>3W 400 A</v>
          </cell>
          <cell r="D730" t="str">
            <v>m</v>
          </cell>
        </row>
        <row r="731">
          <cell r="A731">
            <v>7009043</v>
          </cell>
          <cell r="B731" t="str">
            <v>BUS DUCT (CU-Fe)</v>
          </cell>
          <cell r="C731" t="str">
            <v>3W 600 A</v>
          </cell>
          <cell r="D731" t="str">
            <v>m</v>
          </cell>
        </row>
        <row r="732">
          <cell r="A732">
            <v>7009044</v>
          </cell>
          <cell r="B732" t="str">
            <v>BUS DUCT (CU-Fe)</v>
          </cell>
          <cell r="C732" t="str">
            <v>3W 800 A</v>
          </cell>
          <cell r="D732" t="str">
            <v>m</v>
          </cell>
        </row>
        <row r="733">
          <cell r="A733">
            <v>7009045</v>
          </cell>
          <cell r="B733" t="str">
            <v>BUS DUCT (CU-Fe)</v>
          </cell>
          <cell r="C733" t="str">
            <v>3W 1000 A</v>
          </cell>
          <cell r="D733" t="str">
            <v>m</v>
          </cell>
        </row>
        <row r="734">
          <cell r="A734">
            <v>7009046</v>
          </cell>
          <cell r="B734" t="str">
            <v>BUS DUCT (CU-Fe)</v>
          </cell>
          <cell r="C734" t="str">
            <v>3W 1200 A</v>
          </cell>
          <cell r="D734" t="str">
            <v>m</v>
          </cell>
        </row>
        <row r="735">
          <cell r="A735">
            <v>7009047</v>
          </cell>
          <cell r="B735" t="str">
            <v>BUS DUCT (CU-Fe)</v>
          </cell>
          <cell r="C735" t="str">
            <v>3W 1500 A</v>
          </cell>
          <cell r="D735" t="str">
            <v>m</v>
          </cell>
        </row>
        <row r="736">
          <cell r="A736">
            <v>7009048</v>
          </cell>
          <cell r="B736" t="str">
            <v>BUS DUCT (CU-Fe)</v>
          </cell>
          <cell r="C736" t="str">
            <v>3W 2000 A</v>
          </cell>
          <cell r="D736" t="str">
            <v>m</v>
          </cell>
        </row>
        <row r="737">
          <cell r="A737">
            <v>7009049</v>
          </cell>
          <cell r="B737" t="str">
            <v>BUS DUCT (CU-Fe)</v>
          </cell>
          <cell r="C737" t="str">
            <v>3W 2500 A</v>
          </cell>
          <cell r="D737" t="str">
            <v>m</v>
          </cell>
        </row>
        <row r="738">
          <cell r="A738">
            <v>7009050</v>
          </cell>
          <cell r="B738" t="str">
            <v>BUS DUCT (CU-Fe)</v>
          </cell>
          <cell r="C738" t="str">
            <v>3W 3000 A</v>
          </cell>
          <cell r="D738" t="str">
            <v>m</v>
          </cell>
        </row>
        <row r="739">
          <cell r="A739">
            <v>7009051</v>
          </cell>
          <cell r="B739" t="str">
            <v>BUS DUCT (CU-Fe)</v>
          </cell>
          <cell r="C739" t="str">
            <v>3W 3500 A</v>
          </cell>
          <cell r="D739" t="str">
            <v>m</v>
          </cell>
        </row>
        <row r="740">
          <cell r="A740">
            <v>7009052</v>
          </cell>
          <cell r="B740" t="str">
            <v>BUS DUCT (CU-Fe)</v>
          </cell>
          <cell r="C740" t="str">
            <v>3W 4000 A</v>
          </cell>
          <cell r="D740" t="str">
            <v>m</v>
          </cell>
        </row>
        <row r="741">
          <cell r="A741">
            <v>7009053</v>
          </cell>
          <cell r="B741" t="str">
            <v>BUS DUCT (CU-Fe)</v>
          </cell>
          <cell r="C741" t="str">
            <v>3W 4500 A</v>
          </cell>
          <cell r="D741" t="str">
            <v>m</v>
          </cell>
        </row>
        <row r="742">
          <cell r="A742">
            <v>7009054</v>
          </cell>
          <cell r="B742" t="str">
            <v>BUS DUCT (CU-Fe)</v>
          </cell>
          <cell r="C742" t="str">
            <v>3W 5000 A</v>
          </cell>
          <cell r="D742" t="str">
            <v>m</v>
          </cell>
        </row>
        <row r="743">
          <cell r="A743">
            <v>7009060</v>
          </cell>
          <cell r="B743" t="str">
            <v>BUS DUCT (CU-Fe)</v>
          </cell>
          <cell r="C743" t="str">
            <v>4W 100 A</v>
          </cell>
          <cell r="D743" t="str">
            <v>m</v>
          </cell>
        </row>
        <row r="744">
          <cell r="A744">
            <v>7009061</v>
          </cell>
          <cell r="B744" t="str">
            <v>BUS DUCT (CU-Fe)</v>
          </cell>
          <cell r="C744" t="str">
            <v>4W 200 A</v>
          </cell>
          <cell r="D744" t="str">
            <v>m</v>
          </cell>
        </row>
        <row r="745">
          <cell r="A745">
            <v>7009062</v>
          </cell>
          <cell r="B745" t="str">
            <v>BUS DUCT (CU-Fe)</v>
          </cell>
          <cell r="C745" t="str">
            <v>4W 400 A</v>
          </cell>
          <cell r="D745" t="str">
            <v>m</v>
          </cell>
        </row>
        <row r="746">
          <cell r="A746">
            <v>7009063</v>
          </cell>
          <cell r="B746" t="str">
            <v>BUS DUCT (CU-Fe)</v>
          </cell>
          <cell r="C746" t="str">
            <v>4W 600 A</v>
          </cell>
          <cell r="D746" t="str">
            <v>m</v>
          </cell>
        </row>
        <row r="747">
          <cell r="A747">
            <v>7009064</v>
          </cell>
          <cell r="B747" t="str">
            <v>BUS DUCT (CU-Fe)</v>
          </cell>
          <cell r="C747" t="str">
            <v>4W 800 A</v>
          </cell>
          <cell r="D747" t="str">
            <v>m</v>
          </cell>
        </row>
        <row r="748">
          <cell r="A748">
            <v>7009065</v>
          </cell>
          <cell r="B748" t="str">
            <v>BUS DUCT (CU-Fe)</v>
          </cell>
          <cell r="C748" t="str">
            <v>4W 1000 A</v>
          </cell>
          <cell r="D748" t="str">
            <v>m</v>
          </cell>
        </row>
        <row r="749">
          <cell r="A749">
            <v>7009066</v>
          </cell>
          <cell r="B749" t="str">
            <v>BUS DUCT (CU-Fe)</v>
          </cell>
          <cell r="C749" t="str">
            <v>4W 1200 A</v>
          </cell>
          <cell r="D749" t="str">
            <v>m</v>
          </cell>
        </row>
        <row r="750">
          <cell r="A750">
            <v>7009067</v>
          </cell>
          <cell r="B750" t="str">
            <v>BUS DUCT (CU-Fe)</v>
          </cell>
          <cell r="C750" t="str">
            <v>4W 1500 A</v>
          </cell>
          <cell r="D750" t="str">
            <v>m</v>
          </cell>
        </row>
        <row r="751">
          <cell r="A751">
            <v>7009068</v>
          </cell>
          <cell r="B751" t="str">
            <v>BUS DUCT (CU-Fe)</v>
          </cell>
          <cell r="C751" t="str">
            <v>4W 2000 A</v>
          </cell>
          <cell r="D751" t="str">
            <v>m</v>
          </cell>
        </row>
        <row r="752">
          <cell r="A752">
            <v>7009069</v>
          </cell>
          <cell r="B752" t="str">
            <v>BUS DUCT (CU-Fe)</v>
          </cell>
          <cell r="C752" t="str">
            <v>4W 2500 A</v>
          </cell>
          <cell r="D752" t="str">
            <v>m</v>
          </cell>
        </row>
        <row r="753">
          <cell r="A753">
            <v>7009070</v>
          </cell>
          <cell r="B753" t="str">
            <v>BUS DUCT (CU-Fe)</v>
          </cell>
          <cell r="C753" t="str">
            <v>4W 3000 A</v>
          </cell>
          <cell r="D753" t="str">
            <v>m</v>
          </cell>
        </row>
        <row r="754">
          <cell r="A754">
            <v>7009071</v>
          </cell>
          <cell r="B754" t="str">
            <v>BUS DUCT (CU-Fe)</v>
          </cell>
          <cell r="C754" t="str">
            <v>4W 3500 A</v>
          </cell>
          <cell r="D754" t="str">
            <v>m</v>
          </cell>
        </row>
        <row r="755">
          <cell r="A755">
            <v>7009072</v>
          </cell>
          <cell r="B755" t="str">
            <v>BUS DUCT (CU-Fe)</v>
          </cell>
          <cell r="C755" t="str">
            <v>4W 4000 A</v>
          </cell>
          <cell r="D755" t="str">
            <v>m</v>
          </cell>
        </row>
        <row r="756">
          <cell r="A756">
            <v>7009073</v>
          </cell>
          <cell r="B756" t="str">
            <v>BUS DUCT (CU-Fe)</v>
          </cell>
          <cell r="C756" t="str">
            <v>4W 4500 A</v>
          </cell>
          <cell r="D756" t="str">
            <v>m</v>
          </cell>
        </row>
        <row r="757">
          <cell r="A757">
            <v>7009074</v>
          </cell>
          <cell r="B757" t="str">
            <v>BUS DUCT (CU-Fe)</v>
          </cell>
          <cell r="C757" t="str">
            <v>4W 5000 A</v>
          </cell>
          <cell r="D757" t="str">
            <v>m</v>
          </cell>
        </row>
        <row r="758">
          <cell r="A758">
            <v>7009080</v>
          </cell>
          <cell r="B758" t="str">
            <v>수평 ELBOW</v>
          </cell>
          <cell r="C758" t="str">
            <v>3W 100 A</v>
          </cell>
          <cell r="D758" t="str">
            <v>개</v>
          </cell>
        </row>
        <row r="759">
          <cell r="A759">
            <v>7009081</v>
          </cell>
          <cell r="B759" t="str">
            <v>수평 ELBOW</v>
          </cell>
          <cell r="C759" t="str">
            <v>3W 200 A</v>
          </cell>
          <cell r="D759" t="str">
            <v>개</v>
          </cell>
        </row>
        <row r="760">
          <cell r="A760">
            <v>7009082</v>
          </cell>
          <cell r="B760" t="str">
            <v>수평 ELBOW</v>
          </cell>
          <cell r="C760" t="str">
            <v>3W 400 A</v>
          </cell>
          <cell r="D760" t="str">
            <v>개</v>
          </cell>
        </row>
        <row r="761">
          <cell r="A761">
            <v>7009083</v>
          </cell>
          <cell r="B761" t="str">
            <v>수평 ELBOW</v>
          </cell>
          <cell r="C761" t="str">
            <v>3W 600 A</v>
          </cell>
          <cell r="D761" t="str">
            <v>개</v>
          </cell>
        </row>
        <row r="762">
          <cell r="A762">
            <v>7009084</v>
          </cell>
          <cell r="B762" t="str">
            <v>수평 ELBOW</v>
          </cell>
          <cell r="C762" t="str">
            <v>3W 800 A</v>
          </cell>
          <cell r="D762" t="str">
            <v>개</v>
          </cell>
        </row>
        <row r="763">
          <cell r="A763">
            <v>7009085</v>
          </cell>
          <cell r="B763" t="str">
            <v>수평 ELBOW</v>
          </cell>
          <cell r="C763" t="str">
            <v>3W 1000 A</v>
          </cell>
          <cell r="D763" t="str">
            <v>개</v>
          </cell>
        </row>
        <row r="764">
          <cell r="A764">
            <v>7009086</v>
          </cell>
          <cell r="B764" t="str">
            <v>수평 ELBOW</v>
          </cell>
          <cell r="C764" t="str">
            <v>3W 1200 A</v>
          </cell>
          <cell r="D764" t="str">
            <v>개</v>
          </cell>
        </row>
        <row r="765">
          <cell r="A765">
            <v>7009087</v>
          </cell>
          <cell r="B765" t="str">
            <v>수평 ELBOW</v>
          </cell>
          <cell r="C765" t="str">
            <v>3W 1500 A</v>
          </cell>
          <cell r="D765" t="str">
            <v>개</v>
          </cell>
        </row>
        <row r="766">
          <cell r="A766">
            <v>7009088</v>
          </cell>
          <cell r="B766" t="str">
            <v>수평 ELBOW</v>
          </cell>
          <cell r="C766" t="str">
            <v>3W 2000 A</v>
          </cell>
          <cell r="D766" t="str">
            <v>개</v>
          </cell>
        </row>
        <row r="767">
          <cell r="A767">
            <v>7009089</v>
          </cell>
          <cell r="B767" t="str">
            <v>수평 ELBOW</v>
          </cell>
          <cell r="C767" t="str">
            <v>3W 2500 A</v>
          </cell>
          <cell r="D767" t="str">
            <v>개</v>
          </cell>
        </row>
        <row r="768">
          <cell r="A768">
            <v>7009090</v>
          </cell>
          <cell r="B768" t="str">
            <v>수평 ELBOW</v>
          </cell>
          <cell r="C768" t="str">
            <v>3W 3000 A</v>
          </cell>
          <cell r="D768" t="str">
            <v>개</v>
          </cell>
        </row>
        <row r="769">
          <cell r="A769">
            <v>7009091</v>
          </cell>
          <cell r="B769" t="str">
            <v>수평 ELBOW</v>
          </cell>
          <cell r="C769" t="str">
            <v>3W 3500 A</v>
          </cell>
          <cell r="D769" t="str">
            <v>개</v>
          </cell>
        </row>
        <row r="770">
          <cell r="A770">
            <v>7009092</v>
          </cell>
          <cell r="B770" t="str">
            <v>수평 ELBOW</v>
          </cell>
          <cell r="C770" t="str">
            <v>3W 4000 A</v>
          </cell>
          <cell r="D770" t="str">
            <v>개</v>
          </cell>
        </row>
        <row r="771">
          <cell r="A771">
            <v>7009093</v>
          </cell>
          <cell r="B771" t="str">
            <v>수평 ELBOW</v>
          </cell>
          <cell r="C771" t="str">
            <v>3W 4500 A</v>
          </cell>
          <cell r="D771" t="str">
            <v>개</v>
          </cell>
        </row>
        <row r="772">
          <cell r="A772">
            <v>7009094</v>
          </cell>
          <cell r="B772" t="str">
            <v>수평 ELBOW</v>
          </cell>
          <cell r="C772" t="str">
            <v>3W 5000 A</v>
          </cell>
          <cell r="D772" t="str">
            <v>개</v>
          </cell>
        </row>
        <row r="773">
          <cell r="A773">
            <v>7009100</v>
          </cell>
          <cell r="B773" t="str">
            <v>수평 ELBOW</v>
          </cell>
          <cell r="C773" t="str">
            <v>4W 100 A</v>
          </cell>
          <cell r="D773" t="str">
            <v>개</v>
          </cell>
        </row>
        <row r="774">
          <cell r="A774">
            <v>7009101</v>
          </cell>
          <cell r="B774" t="str">
            <v>수평 ELBOW</v>
          </cell>
          <cell r="C774" t="str">
            <v>4W 200 A</v>
          </cell>
          <cell r="D774" t="str">
            <v>개</v>
          </cell>
        </row>
        <row r="775">
          <cell r="A775">
            <v>7009102</v>
          </cell>
          <cell r="B775" t="str">
            <v>수평 ELBOW</v>
          </cell>
          <cell r="C775" t="str">
            <v>4W 400 A</v>
          </cell>
          <cell r="D775" t="str">
            <v>개</v>
          </cell>
        </row>
        <row r="776">
          <cell r="A776">
            <v>7009103</v>
          </cell>
          <cell r="B776" t="str">
            <v>수평 ELBOW</v>
          </cell>
          <cell r="C776" t="str">
            <v>4W 600 A</v>
          </cell>
          <cell r="D776" t="str">
            <v>개</v>
          </cell>
        </row>
        <row r="777">
          <cell r="A777">
            <v>7009104</v>
          </cell>
          <cell r="B777" t="str">
            <v>수평 ELBOW</v>
          </cell>
          <cell r="C777" t="str">
            <v>4W 800 A</v>
          </cell>
          <cell r="D777" t="str">
            <v>개</v>
          </cell>
        </row>
        <row r="778">
          <cell r="A778">
            <v>7009105</v>
          </cell>
          <cell r="B778" t="str">
            <v>수평 ELBOW</v>
          </cell>
          <cell r="C778" t="str">
            <v>4W 1000 A</v>
          </cell>
          <cell r="D778" t="str">
            <v>개</v>
          </cell>
        </row>
        <row r="779">
          <cell r="A779">
            <v>7009106</v>
          </cell>
          <cell r="B779" t="str">
            <v>수평 ELBOW</v>
          </cell>
          <cell r="C779" t="str">
            <v>4W 1200 A</v>
          </cell>
          <cell r="D779" t="str">
            <v>개</v>
          </cell>
        </row>
        <row r="780">
          <cell r="A780">
            <v>7009107</v>
          </cell>
          <cell r="B780" t="str">
            <v>수평 ELBOW</v>
          </cell>
          <cell r="C780" t="str">
            <v>4W 1500 A</v>
          </cell>
          <cell r="D780" t="str">
            <v>개</v>
          </cell>
        </row>
        <row r="781">
          <cell r="A781">
            <v>7009108</v>
          </cell>
          <cell r="B781" t="str">
            <v>수평 ELBOW</v>
          </cell>
          <cell r="C781" t="str">
            <v>4W 2000 A</v>
          </cell>
          <cell r="D781" t="str">
            <v>개</v>
          </cell>
        </row>
        <row r="782">
          <cell r="A782">
            <v>7009109</v>
          </cell>
          <cell r="B782" t="str">
            <v>수평 ELBOW</v>
          </cell>
          <cell r="C782" t="str">
            <v>4W 2500 A</v>
          </cell>
          <cell r="D782" t="str">
            <v>개</v>
          </cell>
        </row>
        <row r="783">
          <cell r="A783">
            <v>7009110</v>
          </cell>
          <cell r="B783" t="str">
            <v>수평 ELBOW</v>
          </cell>
          <cell r="C783" t="str">
            <v>4W 3000 A</v>
          </cell>
          <cell r="D783" t="str">
            <v>개</v>
          </cell>
        </row>
        <row r="784">
          <cell r="A784">
            <v>7009111</v>
          </cell>
          <cell r="B784" t="str">
            <v>수평 ELBOW</v>
          </cell>
          <cell r="C784" t="str">
            <v>4W 3500 A</v>
          </cell>
          <cell r="D784" t="str">
            <v>개</v>
          </cell>
        </row>
        <row r="785">
          <cell r="A785">
            <v>7009112</v>
          </cell>
          <cell r="B785" t="str">
            <v>수평 ELBOW</v>
          </cell>
          <cell r="C785" t="str">
            <v>4W 4000 A</v>
          </cell>
          <cell r="D785" t="str">
            <v>개</v>
          </cell>
        </row>
        <row r="786">
          <cell r="A786">
            <v>7009113</v>
          </cell>
          <cell r="B786" t="str">
            <v>수평 ELBOW</v>
          </cell>
          <cell r="C786" t="str">
            <v>4W 4500 A</v>
          </cell>
          <cell r="D786" t="str">
            <v>개</v>
          </cell>
        </row>
        <row r="787">
          <cell r="A787">
            <v>7009114</v>
          </cell>
          <cell r="B787" t="str">
            <v>수평 ELBOW</v>
          </cell>
          <cell r="C787" t="str">
            <v>4W 5000 A</v>
          </cell>
          <cell r="D787" t="str">
            <v>개</v>
          </cell>
        </row>
        <row r="788">
          <cell r="A788">
            <v>7009120</v>
          </cell>
          <cell r="B788" t="str">
            <v>수직 ELBOW</v>
          </cell>
          <cell r="C788" t="str">
            <v>3W 100 A</v>
          </cell>
          <cell r="D788" t="str">
            <v>개</v>
          </cell>
        </row>
        <row r="789">
          <cell r="A789">
            <v>7009121</v>
          </cell>
          <cell r="B789" t="str">
            <v>수직 ELBOW</v>
          </cell>
          <cell r="C789" t="str">
            <v>3W 200 A</v>
          </cell>
          <cell r="D789" t="str">
            <v>개</v>
          </cell>
        </row>
        <row r="790">
          <cell r="A790">
            <v>7009122</v>
          </cell>
          <cell r="B790" t="str">
            <v>수직 ELBOW</v>
          </cell>
          <cell r="C790" t="str">
            <v>3W 400 A</v>
          </cell>
          <cell r="D790" t="str">
            <v>개</v>
          </cell>
        </row>
        <row r="791">
          <cell r="A791">
            <v>7009123</v>
          </cell>
          <cell r="B791" t="str">
            <v>수직 ELBOW</v>
          </cell>
          <cell r="C791" t="str">
            <v>3W 600 A</v>
          </cell>
          <cell r="D791" t="str">
            <v>개</v>
          </cell>
        </row>
        <row r="792">
          <cell r="A792">
            <v>7009124</v>
          </cell>
          <cell r="B792" t="str">
            <v>수직 ELBOW</v>
          </cell>
          <cell r="C792" t="str">
            <v>3W 800 A</v>
          </cell>
          <cell r="D792" t="str">
            <v>개</v>
          </cell>
        </row>
        <row r="793">
          <cell r="A793">
            <v>7009125</v>
          </cell>
          <cell r="B793" t="str">
            <v>수직 ELBOW</v>
          </cell>
          <cell r="C793" t="str">
            <v>3W 1000 A</v>
          </cell>
          <cell r="D793" t="str">
            <v>개</v>
          </cell>
        </row>
        <row r="794">
          <cell r="A794">
            <v>7009126</v>
          </cell>
          <cell r="B794" t="str">
            <v>수직 ELBOW</v>
          </cell>
          <cell r="C794" t="str">
            <v>3W 1200 A</v>
          </cell>
          <cell r="D794" t="str">
            <v>개</v>
          </cell>
        </row>
        <row r="795">
          <cell r="A795">
            <v>7009127</v>
          </cell>
          <cell r="B795" t="str">
            <v>수직 ELBOW</v>
          </cell>
          <cell r="C795" t="str">
            <v>3W 1500 A</v>
          </cell>
          <cell r="D795" t="str">
            <v>개</v>
          </cell>
        </row>
        <row r="796">
          <cell r="A796">
            <v>7009128</v>
          </cell>
          <cell r="B796" t="str">
            <v>수직 ELBOW</v>
          </cell>
          <cell r="C796" t="str">
            <v>3W 2000 A</v>
          </cell>
          <cell r="D796" t="str">
            <v>개</v>
          </cell>
        </row>
        <row r="797">
          <cell r="A797">
            <v>7009129</v>
          </cell>
          <cell r="B797" t="str">
            <v>수직 ELBOW</v>
          </cell>
          <cell r="C797" t="str">
            <v>3W 2500 A</v>
          </cell>
          <cell r="D797" t="str">
            <v>개</v>
          </cell>
        </row>
        <row r="798">
          <cell r="A798">
            <v>7009130</v>
          </cell>
          <cell r="B798" t="str">
            <v>수직 ELBOW</v>
          </cell>
          <cell r="C798" t="str">
            <v>3W 3000 A</v>
          </cell>
          <cell r="D798" t="str">
            <v>개</v>
          </cell>
        </row>
        <row r="799">
          <cell r="A799">
            <v>7009131</v>
          </cell>
          <cell r="B799" t="str">
            <v>수직 ELBOW</v>
          </cell>
          <cell r="C799" t="str">
            <v>3W 3500 A</v>
          </cell>
          <cell r="D799" t="str">
            <v>개</v>
          </cell>
        </row>
        <row r="800">
          <cell r="A800">
            <v>7009132</v>
          </cell>
          <cell r="B800" t="str">
            <v>수직 ELBOW</v>
          </cell>
          <cell r="C800" t="str">
            <v>3W 4000 A</v>
          </cell>
          <cell r="D800" t="str">
            <v>개</v>
          </cell>
        </row>
        <row r="801">
          <cell r="A801">
            <v>7009133</v>
          </cell>
          <cell r="B801" t="str">
            <v>수직 ELBOW</v>
          </cell>
          <cell r="C801" t="str">
            <v>3W 4500 A</v>
          </cell>
          <cell r="D801" t="str">
            <v>개</v>
          </cell>
        </row>
        <row r="802">
          <cell r="A802">
            <v>7009134</v>
          </cell>
          <cell r="B802" t="str">
            <v>수직 ELBOW</v>
          </cell>
          <cell r="C802" t="str">
            <v>3W 5000 A</v>
          </cell>
          <cell r="D802" t="str">
            <v>개</v>
          </cell>
        </row>
        <row r="803">
          <cell r="A803">
            <v>7009140</v>
          </cell>
          <cell r="B803" t="str">
            <v>수직 ELBOW</v>
          </cell>
          <cell r="C803" t="str">
            <v>4W 100 A</v>
          </cell>
          <cell r="D803" t="str">
            <v>개</v>
          </cell>
        </row>
        <row r="804">
          <cell r="A804">
            <v>7009141</v>
          </cell>
          <cell r="B804" t="str">
            <v>수직 ELBOW</v>
          </cell>
          <cell r="C804" t="str">
            <v>4W 200 A</v>
          </cell>
          <cell r="D804" t="str">
            <v>개</v>
          </cell>
        </row>
        <row r="805">
          <cell r="A805">
            <v>7009142</v>
          </cell>
          <cell r="B805" t="str">
            <v>수직 ELBOW</v>
          </cell>
          <cell r="C805" t="str">
            <v>4W 400 A</v>
          </cell>
          <cell r="D805" t="str">
            <v>개</v>
          </cell>
        </row>
        <row r="806">
          <cell r="A806">
            <v>7009143</v>
          </cell>
          <cell r="B806" t="str">
            <v>수직 ELBOW</v>
          </cell>
          <cell r="C806" t="str">
            <v>4W 600 A</v>
          </cell>
          <cell r="D806" t="str">
            <v>개</v>
          </cell>
        </row>
        <row r="807">
          <cell r="A807">
            <v>7009144</v>
          </cell>
          <cell r="B807" t="str">
            <v>수직 ELBOW</v>
          </cell>
          <cell r="C807" t="str">
            <v>4W 800 A</v>
          </cell>
          <cell r="D807" t="str">
            <v>개</v>
          </cell>
        </row>
        <row r="808">
          <cell r="A808">
            <v>7009145</v>
          </cell>
          <cell r="B808" t="str">
            <v>수직 ELBOW</v>
          </cell>
          <cell r="C808" t="str">
            <v>4W 1000 A</v>
          </cell>
          <cell r="D808" t="str">
            <v>개</v>
          </cell>
        </row>
        <row r="809">
          <cell r="A809">
            <v>7009146</v>
          </cell>
          <cell r="B809" t="str">
            <v>수직 ELBOW</v>
          </cell>
          <cell r="C809" t="str">
            <v>4W 1200 A</v>
          </cell>
          <cell r="D809" t="str">
            <v>개</v>
          </cell>
        </row>
        <row r="810">
          <cell r="A810">
            <v>7009147</v>
          </cell>
          <cell r="B810" t="str">
            <v>수직 ELBOW</v>
          </cell>
          <cell r="C810" t="str">
            <v>4W 1500 A</v>
          </cell>
          <cell r="D810" t="str">
            <v>개</v>
          </cell>
        </row>
        <row r="811">
          <cell r="A811">
            <v>7009148</v>
          </cell>
          <cell r="B811" t="str">
            <v>수직 ELBOW</v>
          </cell>
          <cell r="C811" t="str">
            <v>4W 2000 A</v>
          </cell>
          <cell r="D811" t="str">
            <v>개</v>
          </cell>
        </row>
        <row r="812">
          <cell r="A812">
            <v>7009149</v>
          </cell>
          <cell r="B812" t="str">
            <v>수직 ELBOW</v>
          </cell>
          <cell r="C812" t="str">
            <v>4W 2500 A</v>
          </cell>
          <cell r="D812" t="str">
            <v>개</v>
          </cell>
        </row>
        <row r="813">
          <cell r="A813">
            <v>7009150</v>
          </cell>
          <cell r="B813" t="str">
            <v>수직 ELBOW</v>
          </cell>
          <cell r="C813" t="str">
            <v>4W 3000 A</v>
          </cell>
          <cell r="D813" t="str">
            <v>개</v>
          </cell>
        </row>
        <row r="814">
          <cell r="A814">
            <v>7009151</v>
          </cell>
          <cell r="B814" t="str">
            <v>수직 ELBOW</v>
          </cell>
          <cell r="C814" t="str">
            <v>4W 3500 A</v>
          </cell>
          <cell r="D814" t="str">
            <v>개</v>
          </cell>
        </row>
        <row r="815">
          <cell r="A815">
            <v>7009152</v>
          </cell>
          <cell r="B815" t="str">
            <v>수직 ELBOW</v>
          </cell>
          <cell r="C815" t="str">
            <v>4W 4000 A</v>
          </cell>
          <cell r="D815" t="str">
            <v>개</v>
          </cell>
        </row>
        <row r="816">
          <cell r="A816">
            <v>7009153</v>
          </cell>
          <cell r="B816" t="str">
            <v>수직 ELBOW</v>
          </cell>
          <cell r="C816" t="str">
            <v>4W 4500 A</v>
          </cell>
          <cell r="D816" t="str">
            <v>개</v>
          </cell>
        </row>
        <row r="817">
          <cell r="A817">
            <v>7009154</v>
          </cell>
          <cell r="B817" t="str">
            <v>수직 ELBOW</v>
          </cell>
          <cell r="C817" t="str">
            <v>4W 5000 A</v>
          </cell>
          <cell r="D817" t="str">
            <v>개</v>
          </cell>
        </row>
        <row r="818">
          <cell r="A818">
            <v>7009160</v>
          </cell>
          <cell r="B818" t="str">
            <v>수평 TEE</v>
          </cell>
          <cell r="C818" t="str">
            <v>3W 100 A</v>
          </cell>
          <cell r="D818" t="str">
            <v>개</v>
          </cell>
        </row>
        <row r="819">
          <cell r="A819">
            <v>7009161</v>
          </cell>
          <cell r="B819" t="str">
            <v>수평 TEE</v>
          </cell>
          <cell r="C819" t="str">
            <v>3W 200 A</v>
          </cell>
          <cell r="D819" t="str">
            <v>개</v>
          </cell>
        </row>
        <row r="820">
          <cell r="A820">
            <v>7009162</v>
          </cell>
          <cell r="B820" t="str">
            <v>수평 TEE</v>
          </cell>
          <cell r="C820" t="str">
            <v>3W 400 A</v>
          </cell>
          <cell r="D820" t="str">
            <v>개</v>
          </cell>
        </row>
        <row r="821">
          <cell r="A821">
            <v>7009163</v>
          </cell>
          <cell r="B821" t="str">
            <v>수평 TEE</v>
          </cell>
          <cell r="C821" t="str">
            <v>3W 600 A</v>
          </cell>
          <cell r="D821" t="str">
            <v>개</v>
          </cell>
        </row>
        <row r="822">
          <cell r="A822">
            <v>7009164</v>
          </cell>
          <cell r="B822" t="str">
            <v>수평 TEE</v>
          </cell>
          <cell r="C822" t="str">
            <v>3W 800 A</v>
          </cell>
          <cell r="D822" t="str">
            <v>개</v>
          </cell>
        </row>
        <row r="823">
          <cell r="A823">
            <v>7009165</v>
          </cell>
          <cell r="B823" t="str">
            <v>수평 TEE</v>
          </cell>
          <cell r="C823" t="str">
            <v>3W 1000 A</v>
          </cell>
          <cell r="D823" t="str">
            <v>개</v>
          </cell>
        </row>
        <row r="824">
          <cell r="A824">
            <v>7009166</v>
          </cell>
          <cell r="B824" t="str">
            <v>수평 TEE</v>
          </cell>
          <cell r="C824" t="str">
            <v>3W 1200 A</v>
          </cell>
          <cell r="D824" t="str">
            <v>개</v>
          </cell>
        </row>
        <row r="825">
          <cell r="A825">
            <v>7009167</v>
          </cell>
          <cell r="B825" t="str">
            <v>수평 TEE</v>
          </cell>
          <cell r="C825" t="str">
            <v>3W 1500 A</v>
          </cell>
          <cell r="D825" t="str">
            <v>개</v>
          </cell>
        </row>
        <row r="826">
          <cell r="A826">
            <v>7009168</v>
          </cell>
          <cell r="B826" t="str">
            <v>수평 TEE</v>
          </cell>
          <cell r="C826" t="str">
            <v>3W 2000 A</v>
          </cell>
          <cell r="D826" t="str">
            <v>개</v>
          </cell>
        </row>
        <row r="827">
          <cell r="A827">
            <v>7009169</v>
          </cell>
          <cell r="B827" t="str">
            <v>수평 TEE</v>
          </cell>
          <cell r="C827" t="str">
            <v>3W 2500 A</v>
          </cell>
          <cell r="D827" t="str">
            <v>개</v>
          </cell>
        </row>
        <row r="828">
          <cell r="A828">
            <v>7009170</v>
          </cell>
          <cell r="B828" t="str">
            <v>수평 TEE</v>
          </cell>
          <cell r="C828" t="str">
            <v>3W 3000 A</v>
          </cell>
          <cell r="D828" t="str">
            <v>개</v>
          </cell>
        </row>
        <row r="829">
          <cell r="A829">
            <v>7009171</v>
          </cell>
          <cell r="B829" t="str">
            <v>수평 TEE</v>
          </cell>
          <cell r="C829" t="str">
            <v>3W 3500 A</v>
          </cell>
          <cell r="D829" t="str">
            <v>개</v>
          </cell>
        </row>
        <row r="830">
          <cell r="A830">
            <v>7009172</v>
          </cell>
          <cell r="B830" t="str">
            <v>수평 TEE</v>
          </cell>
          <cell r="C830" t="str">
            <v>3W 4000 A</v>
          </cell>
          <cell r="D830" t="str">
            <v>개</v>
          </cell>
        </row>
        <row r="831">
          <cell r="A831">
            <v>7009173</v>
          </cell>
          <cell r="B831" t="str">
            <v>수평 TEE</v>
          </cell>
          <cell r="C831" t="str">
            <v>3W 4500 A</v>
          </cell>
          <cell r="D831" t="str">
            <v>개</v>
          </cell>
        </row>
        <row r="832">
          <cell r="A832">
            <v>7009174</v>
          </cell>
          <cell r="B832" t="str">
            <v>수평 TEE</v>
          </cell>
          <cell r="C832" t="str">
            <v>3W 5000 A</v>
          </cell>
          <cell r="D832" t="str">
            <v>개</v>
          </cell>
        </row>
        <row r="833">
          <cell r="A833">
            <v>7009180</v>
          </cell>
          <cell r="B833" t="str">
            <v>수평 TEE</v>
          </cell>
          <cell r="C833" t="str">
            <v>4W 100 A</v>
          </cell>
          <cell r="D833" t="str">
            <v>개</v>
          </cell>
        </row>
        <row r="834">
          <cell r="A834">
            <v>7009181</v>
          </cell>
          <cell r="B834" t="str">
            <v>수평 TEE</v>
          </cell>
          <cell r="C834" t="str">
            <v>4W 200 A</v>
          </cell>
          <cell r="D834" t="str">
            <v>개</v>
          </cell>
        </row>
        <row r="835">
          <cell r="A835">
            <v>7009182</v>
          </cell>
          <cell r="B835" t="str">
            <v>수평 TEE</v>
          </cell>
          <cell r="C835" t="str">
            <v>4W 400 A</v>
          </cell>
          <cell r="D835" t="str">
            <v>개</v>
          </cell>
        </row>
        <row r="836">
          <cell r="A836">
            <v>7009183</v>
          </cell>
          <cell r="B836" t="str">
            <v>수평 TEE</v>
          </cell>
          <cell r="C836" t="str">
            <v>4W 600 A</v>
          </cell>
          <cell r="D836" t="str">
            <v>개</v>
          </cell>
        </row>
        <row r="837">
          <cell r="A837">
            <v>7009184</v>
          </cell>
          <cell r="B837" t="str">
            <v>수평 TEE</v>
          </cell>
          <cell r="C837" t="str">
            <v>4W 800 A</v>
          </cell>
          <cell r="D837" t="str">
            <v>개</v>
          </cell>
        </row>
        <row r="838">
          <cell r="A838">
            <v>7009185</v>
          </cell>
          <cell r="B838" t="str">
            <v>수평 TEE</v>
          </cell>
          <cell r="C838" t="str">
            <v>4W 1000 A</v>
          </cell>
          <cell r="D838" t="str">
            <v>개</v>
          </cell>
        </row>
        <row r="839">
          <cell r="A839">
            <v>7009186</v>
          </cell>
          <cell r="B839" t="str">
            <v>수평 TEE</v>
          </cell>
          <cell r="C839" t="str">
            <v>4W 1200 A</v>
          </cell>
          <cell r="D839" t="str">
            <v>개</v>
          </cell>
        </row>
        <row r="840">
          <cell r="A840">
            <v>7009187</v>
          </cell>
          <cell r="B840" t="str">
            <v>수평 TEE</v>
          </cell>
          <cell r="C840" t="str">
            <v>4W 1500 A</v>
          </cell>
          <cell r="D840" t="str">
            <v>개</v>
          </cell>
        </row>
        <row r="841">
          <cell r="A841">
            <v>7009188</v>
          </cell>
          <cell r="B841" t="str">
            <v>수평 TEE</v>
          </cell>
          <cell r="C841" t="str">
            <v>4W 2000 A</v>
          </cell>
          <cell r="D841" t="str">
            <v>개</v>
          </cell>
        </row>
        <row r="842">
          <cell r="A842">
            <v>7009189</v>
          </cell>
          <cell r="B842" t="str">
            <v>수평 TEE</v>
          </cell>
          <cell r="C842" t="str">
            <v>4W 2500 A</v>
          </cell>
          <cell r="D842" t="str">
            <v>개</v>
          </cell>
        </row>
        <row r="843">
          <cell r="A843">
            <v>7009190</v>
          </cell>
          <cell r="B843" t="str">
            <v>수평 TEE</v>
          </cell>
          <cell r="C843" t="str">
            <v>4W 3000 A</v>
          </cell>
          <cell r="D843" t="str">
            <v>개</v>
          </cell>
        </row>
        <row r="844">
          <cell r="A844">
            <v>7009191</v>
          </cell>
          <cell r="B844" t="str">
            <v>수평 TEE</v>
          </cell>
          <cell r="C844" t="str">
            <v>4W 3500 A</v>
          </cell>
          <cell r="D844" t="str">
            <v>개</v>
          </cell>
        </row>
        <row r="845">
          <cell r="A845">
            <v>7009192</v>
          </cell>
          <cell r="B845" t="str">
            <v>수평 TEE</v>
          </cell>
          <cell r="C845" t="str">
            <v>4W 4000 A</v>
          </cell>
          <cell r="D845" t="str">
            <v>개</v>
          </cell>
        </row>
        <row r="846">
          <cell r="A846">
            <v>7009193</v>
          </cell>
          <cell r="B846" t="str">
            <v>수평 TEE</v>
          </cell>
          <cell r="C846" t="str">
            <v>4W 4500 A</v>
          </cell>
          <cell r="D846" t="str">
            <v>개</v>
          </cell>
        </row>
        <row r="847">
          <cell r="A847">
            <v>7009194</v>
          </cell>
          <cell r="B847" t="str">
            <v>수평 TEE</v>
          </cell>
          <cell r="C847" t="str">
            <v>4W 5000 A</v>
          </cell>
          <cell r="D847" t="str">
            <v>개</v>
          </cell>
        </row>
        <row r="848">
          <cell r="A848">
            <v>7009200</v>
          </cell>
          <cell r="B848" t="str">
            <v>수직 TEE</v>
          </cell>
          <cell r="C848" t="str">
            <v>3W 100 A</v>
          </cell>
          <cell r="D848" t="str">
            <v>개</v>
          </cell>
        </row>
        <row r="849">
          <cell r="A849">
            <v>7009201</v>
          </cell>
          <cell r="B849" t="str">
            <v>수직 TEE</v>
          </cell>
          <cell r="C849" t="str">
            <v>3W 200 A</v>
          </cell>
          <cell r="D849" t="str">
            <v>개</v>
          </cell>
        </row>
        <row r="850">
          <cell r="A850">
            <v>7009202</v>
          </cell>
          <cell r="B850" t="str">
            <v>수직 TEE</v>
          </cell>
          <cell r="C850" t="str">
            <v>3W 400 A</v>
          </cell>
          <cell r="D850" t="str">
            <v>개</v>
          </cell>
        </row>
        <row r="851">
          <cell r="A851">
            <v>7009203</v>
          </cell>
          <cell r="B851" t="str">
            <v>수직 TEE</v>
          </cell>
          <cell r="C851" t="str">
            <v>3W 600 A</v>
          </cell>
          <cell r="D851" t="str">
            <v>개</v>
          </cell>
        </row>
        <row r="852">
          <cell r="A852">
            <v>7009204</v>
          </cell>
          <cell r="B852" t="str">
            <v>수직 TEE</v>
          </cell>
          <cell r="C852" t="str">
            <v>3W 800 A</v>
          </cell>
          <cell r="D852" t="str">
            <v>개</v>
          </cell>
        </row>
        <row r="853">
          <cell r="A853">
            <v>7009205</v>
          </cell>
          <cell r="B853" t="str">
            <v>수직 TEE</v>
          </cell>
          <cell r="C853" t="str">
            <v>3W 1000 A</v>
          </cell>
          <cell r="D853" t="str">
            <v>개</v>
          </cell>
        </row>
        <row r="854">
          <cell r="A854">
            <v>7009206</v>
          </cell>
          <cell r="B854" t="str">
            <v>수직 TEE</v>
          </cell>
          <cell r="C854" t="str">
            <v>3W 1200 A</v>
          </cell>
          <cell r="D854" t="str">
            <v>개</v>
          </cell>
        </row>
        <row r="855">
          <cell r="A855">
            <v>7009207</v>
          </cell>
          <cell r="B855" t="str">
            <v>수직 TEE</v>
          </cell>
          <cell r="C855" t="str">
            <v>3W 1500 A</v>
          </cell>
          <cell r="D855" t="str">
            <v>개</v>
          </cell>
        </row>
        <row r="856">
          <cell r="A856">
            <v>7009208</v>
          </cell>
          <cell r="B856" t="str">
            <v>수직 TEE</v>
          </cell>
          <cell r="C856" t="str">
            <v>3W 2000 A</v>
          </cell>
          <cell r="D856" t="str">
            <v>개</v>
          </cell>
        </row>
        <row r="857">
          <cell r="A857">
            <v>7009209</v>
          </cell>
          <cell r="B857" t="str">
            <v>수직 TEE</v>
          </cell>
          <cell r="C857" t="str">
            <v>3W 2500 A</v>
          </cell>
          <cell r="D857" t="str">
            <v>개</v>
          </cell>
        </row>
        <row r="858">
          <cell r="A858">
            <v>7009210</v>
          </cell>
          <cell r="B858" t="str">
            <v>수직 TEE</v>
          </cell>
          <cell r="C858" t="str">
            <v>3W 3000 A</v>
          </cell>
          <cell r="D858" t="str">
            <v>개</v>
          </cell>
        </row>
        <row r="859">
          <cell r="A859">
            <v>7009211</v>
          </cell>
          <cell r="B859" t="str">
            <v>수직 TEE</v>
          </cell>
          <cell r="C859" t="str">
            <v>3W 3500 A</v>
          </cell>
          <cell r="D859" t="str">
            <v>개</v>
          </cell>
        </row>
        <row r="860">
          <cell r="A860">
            <v>7009212</v>
          </cell>
          <cell r="B860" t="str">
            <v>수직 TEE</v>
          </cell>
          <cell r="C860" t="str">
            <v>3W 4000 A</v>
          </cell>
          <cell r="D860" t="str">
            <v>개</v>
          </cell>
        </row>
        <row r="861">
          <cell r="A861">
            <v>7009213</v>
          </cell>
          <cell r="B861" t="str">
            <v>수직 TEE</v>
          </cell>
          <cell r="C861" t="str">
            <v>3W 4500 A</v>
          </cell>
          <cell r="D861" t="str">
            <v>개</v>
          </cell>
        </row>
        <row r="862">
          <cell r="A862">
            <v>7009214</v>
          </cell>
          <cell r="B862" t="str">
            <v>수직 TEE</v>
          </cell>
          <cell r="C862" t="str">
            <v>3W 5000 A</v>
          </cell>
          <cell r="D862" t="str">
            <v>개</v>
          </cell>
        </row>
        <row r="863">
          <cell r="A863">
            <v>7009220</v>
          </cell>
          <cell r="B863" t="str">
            <v>수직 TEE</v>
          </cell>
          <cell r="C863" t="str">
            <v>4W 100 A</v>
          </cell>
          <cell r="D863" t="str">
            <v>개</v>
          </cell>
        </row>
        <row r="864">
          <cell r="A864">
            <v>7009221</v>
          </cell>
          <cell r="B864" t="str">
            <v>수직 TEE</v>
          </cell>
          <cell r="C864" t="str">
            <v>4W 200 A</v>
          </cell>
          <cell r="D864" t="str">
            <v>개</v>
          </cell>
        </row>
        <row r="865">
          <cell r="A865">
            <v>7009222</v>
          </cell>
          <cell r="B865" t="str">
            <v>수직 TEE</v>
          </cell>
          <cell r="C865" t="str">
            <v>4W 400 A</v>
          </cell>
          <cell r="D865" t="str">
            <v>개</v>
          </cell>
        </row>
        <row r="866">
          <cell r="A866">
            <v>7009223</v>
          </cell>
          <cell r="B866" t="str">
            <v>수직 TEE</v>
          </cell>
          <cell r="C866" t="str">
            <v>4W 600 A</v>
          </cell>
          <cell r="D866" t="str">
            <v>개</v>
          </cell>
        </row>
        <row r="867">
          <cell r="A867">
            <v>7009224</v>
          </cell>
          <cell r="B867" t="str">
            <v>수직 TEE</v>
          </cell>
          <cell r="C867" t="str">
            <v>4W 800 A</v>
          </cell>
          <cell r="D867" t="str">
            <v>개</v>
          </cell>
        </row>
        <row r="868">
          <cell r="A868">
            <v>7009225</v>
          </cell>
          <cell r="B868" t="str">
            <v>수직 TEE</v>
          </cell>
          <cell r="C868" t="str">
            <v>4W 1000 A</v>
          </cell>
          <cell r="D868" t="str">
            <v>개</v>
          </cell>
        </row>
        <row r="869">
          <cell r="A869">
            <v>7009226</v>
          </cell>
          <cell r="B869" t="str">
            <v>수직 TEE</v>
          </cell>
          <cell r="C869" t="str">
            <v>4W 1200 A</v>
          </cell>
          <cell r="D869" t="str">
            <v>개</v>
          </cell>
        </row>
        <row r="870">
          <cell r="A870">
            <v>7009227</v>
          </cell>
          <cell r="B870" t="str">
            <v>수직 TEE</v>
          </cell>
          <cell r="C870" t="str">
            <v>4W 1500 A</v>
          </cell>
          <cell r="D870" t="str">
            <v>개</v>
          </cell>
        </row>
        <row r="871">
          <cell r="A871">
            <v>7009228</v>
          </cell>
          <cell r="B871" t="str">
            <v>수직 TEE</v>
          </cell>
          <cell r="C871" t="str">
            <v>4W 2000 A</v>
          </cell>
          <cell r="D871" t="str">
            <v>개</v>
          </cell>
        </row>
        <row r="872">
          <cell r="A872">
            <v>7009229</v>
          </cell>
          <cell r="B872" t="str">
            <v>수직 TEE</v>
          </cell>
          <cell r="C872" t="str">
            <v>4W 2500 A</v>
          </cell>
          <cell r="D872" t="str">
            <v>개</v>
          </cell>
        </row>
        <row r="873">
          <cell r="A873">
            <v>7009230</v>
          </cell>
          <cell r="B873" t="str">
            <v>수직 TEE</v>
          </cell>
          <cell r="C873" t="str">
            <v>4W 3000 A</v>
          </cell>
          <cell r="D873" t="str">
            <v>개</v>
          </cell>
        </row>
        <row r="874">
          <cell r="A874">
            <v>7009231</v>
          </cell>
          <cell r="B874" t="str">
            <v>수직 TEE</v>
          </cell>
          <cell r="C874" t="str">
            <v>4W 3500 A</v>
          </cell>
          <cell r="D874" t="str">
            <v>개</v>
          </cell>
        </row>
        <row r="875">
          <cell r="A875">
            <v>7009232</v>
          </cell>
          <cell r="B875" t="str">
            <v>수직 TEE</v>
          </cell>
          <cell r="C875" t="str">
            <v>4W 4000 A</v>
          </cell>
          <cell r="D875" t="str">
            <v>개</v>
          </cell>
        </row>
        <row r="876">
          <cell r="A876">
            <v>7009233</v>
          </cell>
          <cell r="B876" t="str">
            <v>수직 TEE</v>
          </cell>
          <cell r="C876" t="str">
            <v>4W 4500 A</v>
          </cell>
          <cell r="D876" t="str">
            <v>개</v>
          </cell>
        </row>
        <row r="877">
          <cell r="A877">
            <v>7009234</v>
          </cell>
          <cell r="B877" t="str">
            <v>수직 TEE</v>
          </cell>
          <cell r="C877" t="str">
            <v>4W 5000 A</v>
          </cell>
          <cell r="D877" t="str">
            <v>개</v>
          </cell>
        </row>
        <row r="878">
          <cell r="A878">
            <v>7009240</v>
          </cell>
          <cell r="B878" t="str">
            <v>PLUG IN HOLE</v>
          </cell>
          <cell r="C878" t="str">
            <v>3W 100 A</v>
          </cell>
          <cell r="D878" t="str">
            <v>개</v>
          </cell>
        </row>
        <row r="879">
          <cell r="A879">
            <v>7009241</v>
          </cell>
          <cell r="B879" t="str">
            <v>PLUG IN HOLE</v>
          </cell>
          <cell r="C879" t="str">
            <v>3W 200 A</v>
          </cell>
          <cell r="D879" t="str">
            <v>개</v>
          </cell>
        </row>
        <row r="880">
          <cell r="A880">
            <v>7009242</v>
          </cell>
          <cell r="B880" t="str">
            <v>PLUG IN HOLE</v>
          </cell>
          <cell r="C880" t="str">
            <v>3W 400 A</v>
          </cell>
          <cell r="D880" t="str">
            <v>개</v>
          </cell>
        </row>
        <row r="881">
          <cell r="A881">
            <v>7009243</v>
          </cell>
          <cell r="B881" t="str">
            <v>PLUG IN HOLE</v>
          </cell>
          <cell r="C881" t="str">
            <v>3W 600 A</v>
          </cell>
          <cell r="D881" t="str">
            <v>개</v>
          </cell>
        </row>
        <row r="882">
          <cell r="A882">
            <v>7009244</v>
          </cell>
          <cell r="B882" t="str">
            <v>PLUG IN HOLE</v>
          </cell>
          <cell r="C882" t="str">
            <v>3W 800 A</v>
          </cell>
          <cell r="D882" t="str">
            <v>개</v>
          </cell>
        </row>
        <row r="883">
          <cell r="A883">
            <v>7009245</v>
          </cell>
          <cell r="B883" t="str">
            <v>PLUG IN HOLE</v>
          </cell>
          <cell r="C883" t="str">
            <v>3W 1000 A</v>
          </cell>
          <cell r="D883" t="str">
            <v>개</v>
          </cell>
        </row>
        <row r="884">
          <cell r="A884">
            <v>7009246</v>
          </cell>
          <cell r="B884" t="str">
            <v>PLUG IN HOLE</v>
          </cell>
          <cell r="C884" t="str">
            <v>3W 1200 A</v>
          </cell>
          <cell r="D884" t="str">
            <v>개</v>
          </cell>
        </row>
        <row r="885">
          <cell r="A885">
            <v>7009247</v>
          </cell>
          <cell r="B885" t="str">
            <v>PLUG IN HOLE</v>
          </cell>
          <cell r="C885" t="str">
            <v>3W 1500 A</v>
          </cell>
          <cell r="D885" t="str">
            <v>개</v>
          </cell>
        </row>
        <row r="886">
          <cell r="A886">
            <v>7009248</v>
          </cell>
          <cell r="B886" t="str">
            <v>PLUG IN HOLE</v>
          </cell>
          <cell r="C886" t="str">
            <v>3W 2000 A</v>
          </cell>
          <cell r="D886" t="str">
            <v>개</v>
          </cell>
        </row>
        <row r="887">
          <cell r="A887">
            <v>7009249</v>
          </cell>
          <cell r="B887" t="str">
            <v>PLUG IN HOLE</v>
          </cell>
          <cell r="C887" t="str">
            <v>3W 2500 A</v>
          </cell>
          <cell r="D887" t="str">
            <v>개</v>
          </cell>
        </row>
        <row r="888">
          <cell r="A888">
            <v>7009250</v>
          </cell>
          <cell r="B888" t="str">
            <v>PLUG IN HOLE</v>
          </cell>
          <cell r="C888" t="str">
            <v>3W 3000 A</v>
          </cell>
          <cell r="D888" t="str">
            <v>개</v>
          </cell>
        </row>
        <row r="889">
          <cell r="A889">
            <v>7009251</v>
          </cell>
          <cell r="B889" t="str">
            <v>PLUG IN HOLE</v>
          </cell>
          <cell r="C889" t="str">
            <v>3W 3500 A</v>
          </cell>
          <cell r="D889" t="str">
            <v>개</v>
          </cell>
        </row>
        <row r="890">
          <cell r="A890">
            <v>7009252</v>
          </cell>
          <cell r="B890" t="str">
            <v>PLUG IN HOLE</v>
          </cell>
          <cell r="C890" t="str">
            <v>3W 4000 A</v>
          </cell>
          <cell r="D890" t="str">
            <v>개</v>
          </cell>
        </row>
        <row r="891">
          <cell r="A891">
            <v>7009253</v>
          </cell>
          <cell r="B891" t="str">
            <v>PLUG IN HOLE</v>
          </cell>
          <cell r="C891" t="str">
            <v>3W 4500 A</v>
          </cell>
          <cell r="D891" t="str">
            <v>개</v>
          </cell>
        </row>
        <row r="892">
          <cell r="A892">
            <v>7009254</v>
          </cell>
          <cell r="B892" t="str">
            <v>PLUG IN HOLE</v>
          </cell>
          <cell r="C892" t="str">
            <v>3W 5000 A</v>
          </cell>
          <cell r="D892" t="str">
            <v>개</v>
          </cell>
        </row>
        <row r="893">
          <cell r="A893">
            <v>7009260</v>
          </cell>
          <cell r="B893" t="str">
            <v>PLUG IN HOLE</v>
          </cell>
          <cell r="C893" t="str">
            <v>4W 100 A</v>
          </cell>
          <cell r="D893" t="str">
            <v>개</v>
          </cell>
        </row>
        <row r="894">
          <cell r="A894">
            <v>7009261</v>
          </cell>
          <cell r="B894" t="str">
            <v>PLUG IN HOLE</v>
          </cell>
          <cell r="C894" t="str">
            <v>4W 200 A</v>
          </cell>
          <cell r="D894" t="str">
            <v>개</v>
          </cell>
        </row>
        <row r="895">
          <cell r="A895">
            <v>7009262</v>
          </cell>
          <cell r="B895" t="str">
            <v>PLUG IN HOLE</v>
          </cell>
          <cell r="C895" t="str">
            <v>4W 400 A</v>
          </cell>
          <cell r="D895" t="str">
            <v>개</v>
          </cell>
        </row>
        <row r="896">
          <cell r="A896">
            <v>7009263</v>
          </cell>
          <cell r="B896" t="str">
            <v>PLUG IN HOLE</v>
          </cell>
          <cell r="C896" t="str">
            <v>4W 600 A</v>
          </cell>
          <cell r="D896" t="str">
            <v>개</v>
          </cell>
        </row>
        <row r="897">
          <cell r="A897">
            <v>7009264</v>
          </cell>
          <cell r="B897" t="str">
            <v>PLUG IN HOLE</v>
          </cell>
          <cell r="C897" t="str">
            <v>4W 800 A</v>
          </cell>
          <cell r="D897" t="str">
            <v>개</v>
          </cell>
        </row>
        <row r="898">
          <cell r="A898">
            <v>7009265</v>
          </cell>
          <cell r="B898" t="str">
            <v>PLUG IN HOLE</v>
          </cell>
          <cell r="C898" t="str">
            <v>4W 1000 A</v>
          </cell>
          <cell r="D898" t="str">
            <v>개</v>
          </cell>
        </row>
        <row r="899">
          <cell r="A899">
            <v>7009266</v>
          </cell>
          <cell r="B899" t="str">
            <v>PLUG IN HOLE</v>
          </cell>
          <cell r="C899" t="str">
            <v>4W 1200 A</v>
          </cell>
          <cell r="D899" t="str">
            <v>개</v>
          </cell>
        </row>
        <row r="900">
          <cell r="A900">
            <v>7009267</v>
          </cell>
          <cell r="B900" t="str">
            <v>PLUG IN HOLE</v>
          </cell>
          <cell r="C900" t="str">
            <v>4W 1500 A</v>
          </cell>
          <cell r="D900" t="str">
            <v>개</v>
          </cell>
        </row>
        <row r="901">
          <cell r="A901">
            <v>7009268</v>
          </cell>
          <cell r="B901" t="str">
            <v>PLUG IN HOLE</v>
          </cell>
          <cell r="C901" t="str">
            <v>4W 2000 A</v>
          </cell>
          <cell r="D901" t="str">
            <v>개</v>
          </cell>
        </row>
        <row r="902">
          <cell r="A902">
            <v>7009269</v>
          </cell>
          <cell r="B902" t="str">
            <v>PLUG IN HOLE</v>
          </cell>
          <cell r="C902" t="str">
            <v>4W 2500 A</v>
          </cell>
          <cell r="D902" t="str">
            <v>개</v>
          </cell>
        </row>
        <row r="903">
          <cell r="A903">
            <v>7009270</v>
          </cell>
          <cell r="B903" t="str">
            <v>PLUG IN HOLE</v>
          </cell>
          <cell r="C903" t="str">
            <v>4W 3000 A</v>
          </cell>
          <cell r="D903" t="str">
            <v>개</v>
          </cell>
        </row>
        <row r="904">
          <cell r="A904">
            <v>7009271</v>
          </cell>
          <cell r="B904" t="str">
            <v>PLUG IN HOLE</v>
          </cell>
          <cell r="C904" t="str">
            <v>4W 3500 A</v>
          </cell>
          <cell r="D904" t="str">
            <v>개</v>
          </cell>
        </row>
        <row r="905">
          <cell r="A905">
            <v>7009272</v>
          </cell>
          <cell r="B905" t="str">
            <v>PLUG IN HOLE</v>
          </cell>
          <cell r="C905" t="str">
            <v>4W 4000 A</v>
          </cell>
          <cell r="D905" t="str">
            <v>개</v>
          </cell>
        </row>
        <row r="906">
          <cell r="A906">
            <v>7009273</v>
          </cell>
          <cell r="B906" t="str">
            <v>PLUG IN HOLE</v>
          </cell>
          <cell r="C906" t="str">
            <v>4W 4500 A</v>
          </cell>
          <cell r="D906" t="str">
            <v>개</v>
          </cell>
        </row>
        <row r="907">
          <cell r="A907">
            <v>7009274</v>
          </cell>
          <cell r="B907" t="str">
            <v>PLUG IN HOLE</v>
          </cell>
          <cell r="C907" t="str">
            <v>4W 5000 A</v>
          </cell>
          <cell r="D907" t="str">
            <v>개</v>
          </cell>
        </row>
        <row r="908">
          <cell r="A908">
            <v>7009280</v>
          </cell>
          <cell r="B908" t="str">
            <v>TAP-OFF</v>
          </cell>
          <cell r="C908" t="str">
            <v>3W 100 A</v>
          </cell>
          <cell r="D908" t="str">
            <v>개</v>
          </cell>
        </row>
        <row r="909">
          <cell r="A909">
            <v>7009281</v>
          </cell>
          <cell r="B909" t="str">
            <v>TAP-OFF</v>
          </cell>
          <cell r="C909" t="str">
            <v>3W 200 A</v>
          </cell>
          <cell r="D909" t="str">
            <v>개</v>
          </cell>
        </row>
        <row r="910">
          <cell r="A910">
            <v>7009282</v>
          </cell>
          <cell r="B910" t="str">
            <v>TAP-OFF</v>
          </cell>
          <cell r="C910" t="str">
            <v>3W 400 A</v>
          </cell>
          <cell r="D910" t="str">
            <v>개</v>
          </cell>
        </row>
        <row r="911">
          <cell r="A911">
            <v>7009283</v>
          </cell>
          <cell r="B911" t="str">
            <v>TAP-OFF</v>
          </cell>
          <cell r="C911" t="str">
            <v>3W 600 A</v>
          </cell>
          <cell r="D911" t="str">
            <v>개</v>
          </cell>
        </row>
        <row r="912">
          <cell r="A912">
            <v>7009284</v>
          </cell>
          <cell r="B912" t="str">
            <v>TAP-OFF</v>
          </cell>
          <cell r="C912" t="str">
            <v>3W 800 A</v>
          </cell>
          <cell r="D912" t="str">
            <v>개</v>
          </cell>
        </row>
        <row r="913">
          <cell r="A913">
            <v>7009285</v>
          </cell>
          <cell r="B913" t="str">
            <v>TAP-OFF</v>
          </cell>
          <cell r="C913" t="str">
            <v>3W 1000 A</v>
          </cell>
          <cell r="D913" t="str">
            <v>개</v>
          </cell>
        </row>
        <row r="914">
          <cell r="A914">
            <v>7009286</v>
          </cell>
          <cell r="B914" t="str">
            <v>TAP-OFF</v>
          </cell>
          <cell r="C914" t="str">
            <v>3W 1200 A</v>
          </cell>
          <cell r="D914" t="str">
            <v>개</v>
          </cell>
        </row>
        <row r="915">
          <cell r="A915">
            <v>7009287</v>
          </cell>
          <cell r="B915" t="str">
            <v>TAP-OFF</v>
          </cell>
          <cell r="C915" t="str">
            <v>3W 1500 A</v>
          </cell>
          <cell r="D915" t="str">
            <v>개</v>
          </cell>
        </row>
        <row r="916">
          <cell r="A916">
            <v>7009288</v>
          </cell>
          <cell r="B916" t="str">
            <v>TAP-OFF</v>
          </cell>
          <cell r="C916" t="str">
            <v>3W 2000 A</v>
          </cell>
          <cell r="D916" t="str">
            <v>개</v>
          </cell>
        </row>
        <row r="917">
          <cell r="A917">
            <v>7009289</v>
          </cell>
          <cell r="B917" t="str">
            <v>TAP-OFF</v>
          </cell>
          <cell r="C917" t="str">
            <v>3W 2500 A</v>
          </cell>
          <cell r="D917" t="str">
            <v>개</v>
          </cell>
        </row>
        <row r="918">
          <cell r="A918">
            <v>7009290</v>
          </cell>
          <cell r="B918" t="str">
            <v>TAP-OFF</v>
          </cell>
          <cell r="C918" t="str">
            <v>3W 3000 A</v>
          </cell>
          <cell r="D918" t="str">
            <v>개</v>
          </cell>
        </row>
        <row r="919">
          <cell r="A919">
            <v>7009291</v>
          </cell>
          <cell r="B919" t="str">
            <v>TAP-OFF</v>
          </cell>
          <cell r="C919" t="str">
            <v>3W 3500 A</v>
          </cell>
          <cell r="D919" t="str">
            <v>개</v>
          </cell>
        </row>
        <row r="920">
          <cell r="A920">
            <v>7009292</v>
          </cell>
          <cell r="B920" t="str">
            <v>TAP-OFF</v>
          </cell>
          <cell r="C920" t="str">
            <v>3W 4000 A</v>
          </cell>
          <cell r="D920" t="str">
            <v>개</v>
          </cell>
        </row>
        <row r="921">
          <cell r="A921">
            <v>7009293</v>
          </cell>
          <cell r="B921" t="str">
            <v>TAP-OFF</v>
          </cell>
          <cell r="C921" t="str">
            <v>3W 4500 A</v>
          </cell>
          <cell r="D921" t="str">
            <v>개</v>
          </cell>
        </row>
        <row r="922">
          <cell r="A922">
            <v>7009294</v>
          </cell>
          <cell r="B922" t="str">
            <v>TAP-OFF</v>
          </cell>
          <cell r="C922" t="str">
            <v>3W 5000 A</v>
          </cell>
          <cell r="D922" t="str">
            <v>개</v>
          </cell>
        </row>
        <row r="923">
          <cell r="A923">
            <v>7009300</v>
          </cell>
          <cell r="B923" t="str">
            <v>TAP-OFF</v>
          </cell>
          <cell r="C923" t="str">
            <v>4W 100 A</v>
          </cell>
          <cell r="D923" t="str">
            <v>개</v>
          </cell>
        </row>
        <row r="924">
          <cell r="A924">
            <v>7009301</v>
          </cell>
          <cell r="B924" t="str">
            <v>TAP-OFF</v>
          </cell>
          <cell r="C924" t="str">
            <v>4W 200 A</v>
          </cell>
          <cell r="D924" t="str">
            <v>개</v>
          </cell>
        </row>
        <row r="925">
          <cell r="A925">
            <v>7009302</v>
          </cell>
          <cell r="B925" t="str">
            <v>TAP-OFF</v>
          </cell>
          <cell r="C925" t="str">
            <v>4W 400 A</v>
          </cell>
          <cell r="D925" t="str">
            <v>개</v>
          </cell>
        </row>
        <row r="926">
          <cell r="A926">
            <v>7009303</v>
          </cell>
          <cell r="B926" t="str">
            <v>TAP-OFF</v>
          </cell>
          <cell r="C926" t="str">
            <v>4W 600 A</v>
          </cell>
          <cell r="D926" t="str">
            <v>개</v>
          </cell>
        </row>
        <row r="927">
          <cell r="A927">
            <v>7009304</v>
          </cell>
          <cell r="B927" t="str">
            <v>TAP-OFF</v>
          </cell>
          <cell r="C927" t="str">
            <v>4W 800 A</v>
          </cell>
          <cell r="D927" t="str">
            <v>개</v>
          </cell>
        </row>
        <row r="928">
          <cell r="A928">
            <v>7009305</v>
          </cell>
          <cell r="B928" t="str">
            <v>TAP-OFF</v>
          </cell>
          <cell r="C928" t="str">
            <v>4W 1000 A</v>
          </cell>
          <cell r="D928" t="str">
            <v>개</v>
          </cell>
        </row>
        <row r="929">
          <cell r="A929">
            <v>7009306</v>
          </cell>
          <cell r="B929" t="str">
            <v>TAP-OFF</v>
          </cell>
          <cell r="C929" t="str">
            <v>4W 1200 A</v>
          </cell>
          <cell r="D929" t="str">
            <v>개</v>
          </cell>
        </row>
        <row r="930">
          <cell r="A930">
            <v>7009307</v>
          </cell>
          <cell r="B930" t="str">
            <v>TAP-OFF</v>
          </cell>
          <cell r="C930" t="str">
            <v>4W 1500 A</v>
          </cell>
          <cell r="D930" t="str">
            <v>개</v>
          </cell>
        </row>
        <row r="931">
          <cell r="A931">
            <v>7009308</v>
          </cell>
          <cell r="B931" t="str">
            <v>TAP-OFF</v>
          </cell>
          <cell r="C931" t="str">
            <v>4W 2000 A</v>
          </cell>
          <cell r="D931" t="str">
            <v>개</v>
          </cell>
        </row>
        <row r="932">
          <cell r="A932">
            <v>7009309</v>
          </cell>
          <cell r="B932" t="str">
            <v>TAP-OFF</v>
          </cell>
          <cell r="C932" t="str">
            <v>4W 2500 A</v>
          </cell>
          <cell r="D932" t="str">
            <v>개</v>
          </cell>
        </row>
        <row r="933">
          <cell r="A933">
            <v>7009310</v>
          </cell>
          <cell r="B933" t="str">
            <v>TAP-OFF</v>
          </cell>
          <cell r="C933" t="str">
            <v>4W 3000 A</v>
          </cell>
          <cell r="D933" t="str">
            <v>개</v>
          </cell>
        </row>
        <row r="934">
          <cell r="A934">
            <v>7009311</v>
          </cell>
          <cell r="B934" t="str">
            <v>TAP-OFF</v>
          </cell>
          <cell r="C934" t="str">
            <v>4W 3500 A</v>
          </cell>
          <cell r="D934" t="str">
            <v>개</v>
          </cell>
        </row>
        <row r="935">
          <cell r="A935">
            <v>7009312</v>
          </cell>
          <cell r="B935" t="str">
            <v>TAP-OFF</v>
          </cell>
          <cell r="C935" t="str">
            <v>4W 4000 A</v>
          </cell>
          <cell r="D935" t="str">
            <v>개</v>
          </cell>
        </row>
        <row r="936">
          <cell r="A936">
            <v>7009313</v>
          </cell>
          <cell r="B936" t="str">
            <v>TAP-OFF</v>
          </cell>
          <cell r="C936" t="str">
            <v>4W 4500 A</v>
          </cell>
          <cell r="D936" t="str">
            <v>개</v>
          </cell>
        </row>
        <row r="937">
          <cell r="A937">
            <v>7009314</v>
          </cell>
          <cell r="B937" t="str">
            <v>TAP-OFF</v>
          </cell>
          <cell r="C937" t="str">
            <v>4W 5000 A</v>
          </cell>
          <cell r="D937" t="str">
            <v>개</v>
          </cell>
        </row>
        <row r="938">
          <cell r="A938">
            <v>7009320</v>
          </cell>
          <cell r="B938" t="str">
            <v>REDUCER</v>
          </cell>
          <cell r="C938" t="str">
            <v>3W 100 A</v>
          </cell>
          <cell r="D938" t="str">
            <v>개</v>
          </cell>
        </row>
        <row r="939">
          <cell r="A939">
            <v>7009321</v>
          </cell>
          <cell r="B939" t="str">
            <v>REDUCER</v>
          </cell>
          <cell r="C939" t="str">
            <v>3W 200 A</v>
          </cell>
          <cell r="D939" t="str">
            <v>개</v>
          </cell>
        </row>
        <row r="940">
          <cell r="A940">
            <v>7009322</v>
          </cell>
          <cell r="B940" t="str">
            <v>REDUCER</v>
          </cell>
          <cell r="C940" t="str">
            <v>3W 400 A</v>
          </cell>
          <cell r="D940" t="str">
            <v>개</v>
          </cell>
        </row>
        <row r="941">
          <cell r="A941">
            <v>7009323</v>
          </cell>
          <cell r="B941" t="str">
            <v>REDUCER</v>
          </cell>
          <cell r="C941" t="str">
            <v>3W 600 A</v>
          </cell>
          <cell r="D941" t="str">
            <v>개</v>
          </cell>
        </row>
        <row r="942">
          <cell r="A942">
            <v>7009324</v>
          </cell>
          <cell r="B942" t="str">
            <v>REDUCER</v>
          </cell>
          <cell r="C942" t="str">
            <v>3W 800 A</v>
          </cell>
          <cell r="D942" t="str">
            <v>개</v>
          </cell>
        </row>
        <row r="943">
          <cell r="A943">
            <v>7009325</v>
          </cell>
          <cell r="B943" t="str">
            <v>REDUCER</v>
          </cell>
          <cell r="C943" t="str">
            <v>3W 1000 A</v>
          </cell>
          <cell r="D943" t="str">
            <v>개</v>
          </cell>
        </row>
        <row r="944">
          <cell r="A944">
            <v>7009326</v>
          </cell>
          <cell r="B944" t="str">
            <v>REDUCER</v>
          </cell>
          <cell r="C944" t="str">
            <v>3W 1200 A</v>
          </cell>
          <cell r="D944" t="str">
            <v>개</v>
          </cell>
        </row>
        <row r="945">
          <cell r="A945">
            <v>7009327</v>
          </cell>
          <cell r="B945" t="str">
            <v>REDUCER</v>
          </cell>
          <cell r="C945" t="str">
            <v>3W 1500 A</v>
          </cell>
          <cell r="D945" t="str">
            <v>개</v>
          </cell>
        </row>
        <row r="946">
          <cell r="A946">
            <v>7009328</v>
          </cell>
          <cell r="B946" t="str">
            <v>REDUCER</v>
          </cell>
          <cell r="C946" t="str">
            <v>3W 2000 A</v>
          </cell>
          <cell r="D946" t="str">
            <v>개</v>
          </cell>
        </row>
        <row r="947">
          <cell r="A947">
            <v>7009329</v>
          </cell>
          <cell r="B947" t="str">
            <v>REDUCER</v>
          </cell>
          <cell r="C947" t="str">
            <v>3W 2500 A</v>
          </cell>
          <cell r="D947" t="str">
            <v>개</v>
          </cell>
        </row>
        <row r="948">
          <cell r="A948">
            <v>7009330</v>
          </cell>
          <cell r="B948" t="str">
            <v>REDUCER</v>
          </cell>
          <cell r="C948" t="str">
            <v>3W 3000 A</v>
          </cell>
          <cell r="D948" t="str">
            <v>개</v>
          </cell>
        </row>
        <row r="949">
          <cell r="A949">
            <v>7009331</v>
          </cell>
          <cell r="B949" t="str">
            <v>REDUCER</v>
          </cell>
          <cell r="C949" t="str">
            <v>3W 3500 A</v>
          </cell>
          <cell r="D949" t="str">
            <v>개</v>
          </cell>
        </row>
        <row r="950">
          <cell r="A950">
            <v>7009332</v>
          </cell>
          <cell r="B950" t="str">
            <v>REDUCER</v>
          </cell>
          <cell r="C950" t="str">
            <v>3W 4000 A</v>
          </cell>
          <cell r="D950" t="str">
            <v>개</v>
          </cell>
        </row>
        <row r="951">
          <cell r="A951">
            <v>7009333</v>
          </cell>
          <cell r="B951" t="str">
            <v>REDUCER</v>
          </cell>
          <cell r="C951" t="str">
            <v>3W 4500 A</v>
          </cell>
          <cell r="D951" t="str">
            <v>개</v>
          </cell>
        </row>
        <row r="952">
          <cell r="A952">
            <v>7009334</v>
          </cell>
          <cell r="B952" t="str">
            <v>REDUCER</v>
          </cell>
          <cell r="C952" t="str">
            <v>3W 5000 A</v>
          </cell>
          <cell r="D952" t="str">
            <v>개</v>
          </cell>
        </row>
        <row r="953">
          <cell r="A953">
            <v>7009340</v>
          </cell>
          <cell r="B953" t="str">
            <v>REDUCER</v>
          </cell>
          <cell r="C953" t="str">
            <v>4W 100 A</v>
          </cell>
          <cell r="D953" t="str">
            <v>개</v>
          </cell>
        </row>
        <row r="954">
          <cell r="A954">
            <v>7009341</v>
          </cell>
          <cell r="B954" t="str">
            <v>REDUCER</v>
          </cell>
          <cell r="C954" t="str">
            <v>4W 200 A</v>
          </cell>
          <cell r="D954" t="str">
            <v>개</v>
          </cell>
        </row>
        <row r="955">
          <cell r="A955">
            <v>7009342</v>
          </cell>
          <cell r="B955" t="str">
            <v>REDUCER</v>
          </cell>
          <cell r="C955" t="str">
            <v>4W 400 A</v>
          </cell>
          <cell r="D955" t="str">
            <v>개</v>
          </cell>
        </row>
        <row r="956">
          <cell r="A956">
            <v>7009343</v>
          </cell>
          <cell r="B956" t="str">
            <v>REDUCER</v>
          </cell>
          <cell r="C956" t="str">
            <v>4W 600 A</v>
          </cell>
          <cell r="D956" t="str">
            <v>개</v>
          </cell>
        </row>
        <row r="957">
          <cell r="A957">
            <v>7009344</v>
          </cell>
          <cell r="B957" t="str">
            <v>REDUCER</v>
          </cell>
          <cell r="C957" t="str">
            <v>4W 800 A</v>
          </cell>
          <cell r="D957" t="str">
            <v>개</v>
          </cell>
        </row>
        <row r="958">
          <cell r="A958">
            <v>7009345</v>
          </cell>
          <cell r="B958" t="str">
            <v>REDUCER</v>
          </cell>
          <cell r="C958" t="str">
            <v>4W 1000 A</v>
          </cell>
          <cell r="D958" t="str">
            <v>개</v>
          </cell>
        </row>
        <row r="959">
          <cell r="A959">
            <v>7009346</v>
          </cell>
          <cell r="B959" t="str">
            <v>REDUCER</v>
          </cell>
          <cell r="C959" t="str">
            <v>4W 1200 A</v>
          </cell>
          <cell r="D959" t="str">
            <v>개</v>
          </cell>
        </row>
        <row r="960">
          <cell r="A960">
            <v>7009347</v>
          </cell>
          <cell r="B960" t="str">
            <v>REDUCER</v>
          </cell>
          <cell r="C960" t="str">
            <v>4W 1500 A</v>
          </cell>
          <cell r="D960" t="str">
            <v>개</v>
          </cell>
        </row>
        <row r="961">
          <cell r="A961">
            <v>7009348</v>
          </cell>
          <cell r="B961" t="str">
            <v>REDUCER</v>
          </cell>
          <cell r="C961" t="str">
            <v>4W 2000 A</v>
          </cell>
          <cell r="D961" t="str">
            <v>개</v>
          </cell>
        </row>
        <row r="962">
          <cell r="A962">
            <v>7009349</v>
          </cell>
          <cell r="B962" t="str">
            <v>REDUCER</v>
          </cell>
          <cell r="C962" t="str">
            <v>4W 2500 A</v>
          </cell>
          <cell r="D962" t="str">
            <v>개</v>
          </cell>
        </row>
        <row r="963">
          <cell r="A963">
            <v>7009350</v>
          </cell>
          <cell r="B963" t="str">
            <v>REDUCER</v>
          </cell>
          <cell r="C963" t="str">
            <v>4W 3000 A</v>
          </cell>
          <cell r="D963" t="str">
            <v>개</v>
          </cell>
        </row>
        <row r="964">
          <cell r="A964">
            <v>7009351</v>
          </cell>
          <cell r="B964" t="str">
            <v>REDUCER</v>
          </cell>
          <cell r="C964" t="str">
            <v>4W 3500 A</v>
          </cell>
          <cell r="D964" t="str">
            <v>개</v>
          </cell>
        </row>
        <row r="965">
          <cell r="A965">
            <v>7009352</v>
          </cell>
          <cell r="B965" t="str">
            <v>REDUCER</v>
          </cell>
          <cell r="C965" t="str">
            <v>4W 4000 A</v>
          </cell>
          <cell r="D965" t="str">
            <v>개</v>
          </cell>
        </row>
        <row r="966">
          <cell r="A966">
            <v>7009353</v>
          </cell>
          <cell r="B966" t="str">
            <v>REDUCER</v>
          </cell>
          <cell r="C966" t="str">
            <v>4W 4500 A</v>
          </cell>
          <cell r="D966" t="str">
            <v>개</v>
          </cell>
        </row>
        <row r="967">
          <cell r="A967">
            <v>7009354</v>
          </cell>
          <cell r="B967" t="str">
            <v>REDUCER</v>
          </cell>
          <cell r="C967" t="str">
            <v>4W 5000 A</v>
          </cell>
          <cell r="D967" t="str">
            <v>개</v>
          </cell>
        </row>
        <row r="968">
          <cell r="A968">
            <v>7009360</v>
          </cell>
          <cell r="B968" t="str">
            <v>END CLOSER</v>
          </cell>
          <cell r="C968" t="str">
            <v>3W 100 A</v>
          </cell>
          <cell r="D968" t="str">
            <v>개</v>
          </cell>
        </row>
        <row r="969">
          <cell r="A969">
            <v>7009361</v>
          </cell>
          <cell r="B969" t="str">
            <v>END CLOSER</v>
          </cell>
          <cell r="C969" t="str">
            <v>3W 200 A</v>
          </cell>
          <cell r="D969" t="str">
            <v>개</v>
          </cell>
        </row>
        <row r="970">
          <cell r="A970">
            <v>7009362</v>
          </cell>
          <cell r="B970" t="str">
            <v>END CLOSER</v>
          </cell>
          <cell r="C970" t="str">
            <v>3W 400 A</v>
          </cell>
          <cell r="D970" t="str">
            <v>개</v>
          </cell>
        </row>
        <row r="971">
          <cell r="A971">
            <v>7009363</v>
          </cell>
          <cell r="B971" t="str">
            <v>END CLOSER</v>
          </cell>
          <cell r="C971" t="str">
            <v>3W 600 A</v>
          </cell>
          <cell r="D971" t="str">
            <v>개</v>
          </cell>
        </row>
        <row r="972">
          <cell r="A972">
            <v>7009364</v>
          </cell>
          <cell r="B972" t="str">
            <v>END CLOSER</v>
          </cell>
          <cell r="C972" t="str">
            <v>3W 800 A</v>
          </cell>
          <cell r="D972" t="str">
            <v>개</v>
          </cell>
        </row>
        <row r="973">
          <cell r="A973">
            <v>7009365</v>
          </cell>
          <cell r="B973" t="str">
            <v>END CLOSER</v>
          </cell>
          <cell r="C973" t="str">
            <v>3W 1000 A</v>
          </cell>
          <cell r="D973" t="str">
            <v>개</v>
          </cell>
        </row>
        <row r="974">
          <cell r="A974">
            <v>7009366</v>
          </cell>
          <cell r="B974" t="str">
            <v>END CLOSER</v>
          </cell>
          <cell r="C974" t="str">
            <v>3W 1200 A</v>
          </cell>
          <cell r="D974" t="str">
            <v>개</v>
          </cell>
        </row>
        <row r="975">
          <cell r="A975">
            <v>7009367</v>
          </cell>
          <cell r="B975" t="str">
            <v>END CLOSER</v>
          </cell>
          <cell r="C975" t="str">
            <v>3W 1500 A</v>
          </cell>
          <cell r="D975" t="str">
            <v>개</v>
          </cell>
        </row>
        <row r="976">
          <cell r="A976">
            <v>7009368</v>
          </cell>
          <cell r="B976" t="str">
            <v>END CLOSER</v>
          </cell>
          <cell r="C976" t="str">
            <v>3W 2000 A</v>
          </cell>
          <cell r="D976" t="str">
            <v>개</v>
          </cell>
        </row>
        <row r="977">
          <cell r="A977">
            <v>7009369</v>
          </cell>
          <cell r="B977" t="str">
            <v>END CLOSER</v>
          </cell>
          <cell r="C977" t="str">
            <v>3W 2500 A</v>
          </cell>
          <cell r="D977" t="str">
            <v>개</v>
          </cell>
        </row>
        <row r="978">
          <cell r="A978">
            <v>7009370</v>
          </cell>
          <cell r="B978" t="str">
            <v>END CLOSER</v>
          </cell>
          <cell r="C978" t="str">
            <v>3W 3000 A</v>
          </cell>
          <cell r="D978" t="str">
            <v>개</v>
          </cell>
        </row>
        <row r="979">
          <cell r="A979">
            <v>7009371</v>
          </cell>
          <cell r="B979" t="str">
            <v>END CLOSER</v>
          </cell>
          <cell r="C979" t="str">
            <v>3W 3500 A</v>
          </cell>
          <cell r="D979" t="str">
            <v>개</v>
          </cell>
        </row>
        <row r="980">
          <cell r="A980">
            <v>7009372</v>
          </cell>
          <cell r="B980" t="str">
            <v>END CLOSER</v>
          </cell>
          <cell r="C980" t="str">
            <v>3W 4000 A</v>
          </cell>
          <cell r="D980" t="str">
            <v>개</v>
          </cell>
        </row>
        <row r="981">
          <cell r="A981">
            <v>7009373</v>
          </cell>
          <cell r="B981" t="str">
            <v>END CLOSER</v>
          </cell>
          <cell r="C981" t="str">
            <v>3W 4500 A</v>
          </cell>
          <cell r="D981" t="str">
            <v>개</v>
          </cell>
        </row>
        <row r="982">
          <cell r="A982">
            <v>7009374</v>
          </cell>
          <cell r="B982" t="str">
            <v>END CLOSER</v>
          </cell>
          <cell r="C982" t="str">
            <v>3W 5000 A</v>
          </cell>
          <cell r="D982" t="str">
            <v>개</v>
          </cell>
        </row>
        <row r="983">
          <cell r="A983">
            <v>7009380</v>
          </cell>
          <cell r="B983" t="str">
            <v>END CLOSER</v>
          </cell>
          <cell r="C983" t="str">
            <v>4W 100 A</v>
          </cell>
          <cell r="D983" t="str">
            <v>개</v>
          </cell>
        </row>
        <row r="984">
          <cell r="A984">
            <v>7009381</v>
          </cell>
          <cell r="B984" t="str">
            <v>END CLOSER</v>
          </cell>
          <cell r="C984" t="str">
            <v>4W 200 A</v>
          </cell>
          <cell r="D984" t="str">
            <v>개</v>
          </cell>
        </row>
        <row r="985">
          <cell r="A985">
            <v>7009382</v>
          </cell>
          <cell r="B985" t="str">
            <v>END CLOSER</v>
          </cell>
          <cell r="C985" t="str">
            <v>4W 400 A</v>
          </cell>
          <cell r="D985" t="str">
            <v>개</v>
          </cell>
        </row>
        <row r="986">
          <cell r="A986">
            <v>7009383</v>
          </cell>
          <cell r="B986" t="str">
            <v>END CLOSER</v>
          </cell>
          <cell r="C986" t="str">
            <v>4W 600 A</v>
          </cell>
          <cell r="D986" t="str">
            <v>개</v>
          </cell>
        </row>
        <row r="987">
          <cell r="A987">
            <v>7009384</v>
          </cell>
          <cell r="B987" t="str">
            <v>END CLOSER</v>
          </cell>
          <cell r="C987" t="str">
            <v>4W 800 A</v>
          </cell>
          <cell r="D987" t="str">
            <v>개</v>
          </cell>
        </row>
        <row r="988">
          <cell r="A988">
            <v>7009385</v>
          </cell>
          <cell r="B988" t="str">
            <v>END CLOSER</v>
          </cell>
          <cell r="C988" t="str">
            <v>4W 1000 A</v>
          </cell>
          <cell r="D988" t="str">
            <v>개</v>
          </cell>
        </row>
        <row r="989">
          <cell r="A989">
            <v>7009386</v>
          </cell>
          <cell r="B989" t="str">
            <v>END CLOSER</v>
          </cell>
          <cell r="C989" t="str">
            <v>4W 1200 A</v>
          </cell>
          <cell r="D989" t="str">
            <v>개</v>
          </cell>
        </row>
        <row r="990">
          <cell r="A990">
            <v>7009387</v>
          </cell>
          <cell r="B990" t="str">
            <v>END CLOSER</v>
          </cell>
          <cell r="C990" t="str">
            <v>4W 1500 A</v>
          </cell>
          <cell r="D990" t="str">
            <v>개</v>
          </cell>
        </row>
        <row r="991">
          <cell r="A991">
            <v>7009388</v>
          </cell>
          <cell r="B991" t="str">
            <v>END CLOSER</v>
          </cell>
          <cell r="C991" t="str">
            <v>4W 2000 A</v>
          </cell>
          <cell r="D991" t="str">
            <v>개</v>
          </cell>
        </row>
        <row r="992">
          <cell r="A992">
            <v>7009389</v>
          </cell>
          <cell r="B992" t="str">
            <v>END CLOSER</v>
          </cell>
          <cell r="C992" t="str">
            <v>4W 2500 A</v>
          </cell>
          <cell r="D992" t="str">
            <v>개</v>
          </cell>
        </row>
        <row r="993">
          <cell r="A993">
            <v>7009390</v>
          </cell>
          <cell r="B993" t="str">
            <v>END CLOSER</v>
          </cell>
          <cell r="C993" t="str">
            <v>4W 3000 A</v>
          </cell>
          <cell r="D993" t="str">
            <v>개</v>
          </cell>
        </row>
        <row r="994">
          <cell r="A994">
            <v>7009391</v>
          </cell>
          <cell r="B994" t="str">
            <v>END CLOSER</v>
          </cell>
          <cell r="C994" t="str">
            <v>4W 3500 A</v>
          </cell>
          <cell r="D994" t="str">
            <v>개</v>
          </cell>
        </row>
        <row r="995">
          <cell r="A995">
            <v>7009392</v>
          </cell>
          <cell r="B995" t="str">
            <v>END CLOSER</v>
          </cell>
          <cell r="C995" t="str">
            <v>4W 4000 A</v>
          </cell>
          <cell r="D995" t="str">
            <v>개</v>
          </cell>
        </row>
        <row r="996">
          <cell r="A996">
            <v>7009393</v>
          </cell>
          <cell r="B996" t="str">
            <v>END CLOSER</v>
          </cell>
          <cell r="C996" t="str">
            <v>4W 4500 A</v>
          </cell>
          <cell r="D996" t="str">
            <v>개</v>
          </cell>
        </row>
        <row r="997">
          <cell r="A997">
            <v>7009394</v>
          </cell>
          <cell r="B997" t="str">
            <v>END CLOSER</v>
          </cell>
          <cell r="C997" t="str">
            <v>4W 5000 A</v>
          </cell>
          <cell r="D997" t="str">
            <v>개</v>
          </cell>
        </row>
        <row r="998">
          <cell r="A998">
            <v>7009400</v>
          </cell>
          <cell r="B998" t="str">
            <v>EXPANSION</v>
          </cell>
          <cell r="C998" t="str">
            <v>3W 100 A</v>
          </cell>
          <cell r="D998" t="str">
            <v>개</v>
          </cell>
        </row>
        <row r="999">
          <cell r="A999">
            <v>7009401</v>
          </cell>
          <cell r="B999" t="str">
            <v>EXPANSION</v>
          </cell>
          <cell r="C999" t="str">
            <v>3W 200 A</v>
          </cell>
          <cell r="D999" t="str">
            <v>개</v>
          </cell>
        </row>
        <row r="1000">
          <cell r="A1000">
            <v>7009402</v>
          </cell>
          <cell r="B1000" t="str">
            <v>EXPANSION</v>
          </cell>
          <cell r="C1000" t="str">
            <v>3W 400 A</v>
          </cell>
          <cell r="D1000" t="str">
            <v>개</v>
          </cell>
        </row>
        <row r="1001">
          <cell r="A1001">
            <v>7009403</v>
          </cell>
          <cell r="B1001" t="str">
            <v>EXPANSION</v>
          </cell>
          <cell r="C1001" t="str">
            <v>3W 600 A</v>
          </cell>
          <cell r="D1001" t="str">
            <v>개</v>
          </cell>
        </row>
        <row r="1002">
          <cell r="A1002">
            <v>7009404</v>
          </cell>
          <cell r="B1002" t="str">
            <v>EXPANSION</v>
          </cell>
          <cell r="C1002" t="str">
            <v>3W 800 A</v>
          </cell>
          <cell r="D1002" t="str">
            <v>개</v>
          </cell>
        </row>
        <row r="1003">
          <cell r="A1003">
            <v>7009405</v>
          </cell>
          <cell r="B1003" t="str">
            <v>EXPANSION</v>
          </cell>
          <cell r="C1003" t="str">
            <v>3W 1000 A</v>
          </cell>
          <cell r="D1003" t="str">
            <v>개</v>
          </cell>
        </row>
        <row r="1004">
          <cell r="A1004">
            <v>7009406</v>
          </cell>
          <cell r="B1004" t="str">
            <v>EXPANSION</v>
          </cell>
          <cell r="C1004" t="str">
            <v>3W 1200 A</v>
          </cell>
          <cell r="D1004" t="str">
            <v>개</v>
          </cell>
        </row>
        <row r="1005">
          <cell r="A1005">
            <v>7009407</v>
          </cell>
          <cell r="B1005" t="str">
            <v>EXPANSION</v>
          </cell>
          <cell r="C1005" t="str">
            <v>3W 1500 A</v>
          </cell>
          <cell r="D1005" t="str">
            <v>개</v>
          </cell>
        </row>
        <row r="1006">
          <cell r="A1006">
            <v>7009408</v>
          </cell>
          <cell r="B1006" t="str">
            <v>EXPANSION</v>
          </cell>
          <cell r="C1006" t="str">
            <v>3W 2000 A</v>
          </cell>
          <cell r="D1006" t="str">
            <v>개</v>
          </cell>
        </row>
        <row r="1007">
          <cell r="A1007">
            <v>7009409</v>
          </cell>
          <cell r="B1007" t="str">
            <v>EXPANSION</v>
          </cell>
          <cell r="C1007" t="str">
            <v>3W 2500 A</v>
          </cell>
          <cell r="D1007" t="str">
            <v>개</v>
          </cell>
        </row>
        <row r="1008">
          <cell r="A1008">
            <v>7009410</v>
          </cell>
          <cell r="B1008" t="str">
            <v>EXPANSION</v>
          </cell>
          <cell r="C1008" t="str">
            <v>3W 3000 A</v>
          </cell>
          <cell r="D1008" t="str">
            <v>개</v>
          </cell>
        </row>
        <row r="1009">
          <cell r="A1009">
            <v>7009411</v>
          </cell>
          <cell r="B1009" t="str">
            <v>EXPANSION</v>
          </cell>
          <cell r="C1009" t="str">
            <v>3W 3500 A</v>
          </cell>
          <cell r="D1009" t="str">
            <v>개</v>
          </cell>
        </row>
        <row r="1010">
          <cell r="A1010">
            <v>7009412</v>
          </cell>
          <cell r="B1010" t="str">
            <v>EXPANSION</v>
          </cell>
          <cell r="C1010" t="str">
            <v>3W 4000 A</v>
          </cell>
          <cell r="D1010" t="str">
            <v>개</v>
          </cell>
        </row>
        <row r="1011">
          <cell r="A1011">
            <v>7009413</v>
          </cell>
          <cell r="B1011" t="str">
            <v>EXPANSION</v>
          </cell>
          <cell r="C1011" t="str">
            <v>3W 4500 A</v>
          </cell>
          <cell r="D1011" t="str">
            <v>개</v>
          </cell>
        </row>
        <row r="1012">
          <cell r="A1012">
            <v>7009414</v>
          </cell>
          <cell r="B1012" t="str">
            <v>EXPANSION</v>
          </cell>
          <cell r="C1012" t="str">
            <v>3W 5000 A</v>
          </cell>
          <cell r="D1012" t="str">
            <v>개</v>
          </cell>
        </row>
        <row r="1013">
          <cell r="A1013">
            <v>7009420</v>
          </cell>
          <cell r="B1013" t="str">
            <v>EXPANSION</v>
          </cell>
          <cell r="C1013" t="str">
            <v>4W 100 A</v>
          </cell>
          <cell r="D1013" t="str">
            <v>개</v>
          </cell>
        </row>
        <row r="1014">
          <cell r="A1014">
            <v>7009421</v>
          </cell>
          <cell r="B1014" t="str">
            <v>EXPANSION</v>
          </cell>
          <cell r="C1014" t="str">
            <v>4W 200 A</v>
          </cell>
          <cell r="D1014" t="str">
            <v>개</v>
          </cell>
        </row>
        <row r="1015">
          <cell r="A1015">
            <v>7009422</v>
          </cell>
          <cell r="B1015" t="str">
            <v>EXPANSION</v>
          </cell>
          <cell r="C1015" t="str">
            <v>4W 400 A</v>
          </cell>
          <cell r="D1015" t="str">
            <v>개</v>
          </cell>
        </row>
        <row r="1016">
          <cell r="A1016">
            <v>7009423</v>
          </cell>
          <cell r="B1016" t="str">
            <v>EXPANSION</v>
          </cell>
          <cell r="C1016" t="str">
            <v>4W 600 A</v>
          </cell>
          <cell r="D1016" t="str">
            <v>개</v>
          </cell>
        </row>
        <row r="1017">
          <cell r="A1017">
            <v>7009424</v>
          </cell>
          <cell r="B1017" t="str">
            <v>EXPANSION</v>
          </cell>
          <cell r="C1017" t="str">
            <v>4W 800 A</v>
          </cell>
          <cell r="D1017" t="str">
            <v>개</v>
          </cell>
        </row>
        <row r="1018">
          <cell r="A1018">
            <v>7009425</v>
          </cell>
          <cell r="B1018" t="str">
            <v>EXPANSION</v>
          </cell>
          <cell r="C1018" t="str">
            <v>4W 1000 A</v>
          </cell>
          <cell r="D1018" t="str">
            <v>개</v>
          </cell>
        </row>
        <row r="1019">
          <cell r="A1019">
            <v>7009426</v>
          </cell>
          <cell r="B1019" t="str">
            <v>EXPANSION</v>
          </cell>
          <cell r="C1019" t="str">
            <v>4W 1200 A</v>
          </cell>
          <cell r="D1019" t="str">
            <v>개</v>
          </cell>
        </row>
        <row r="1020">
          <cell r="A1020">
            <v>7009427</v>
          </cell>
          <cell r="B1020" t="str">
            <v>EXPANSION</v>
          </cell>
          <cell r="C1020" t="str">
            <v>4W 1500 A</v>
          </cell>
          <cell r="D1020" t="str">
            <v>개</v>
          </cell>
        </row>
        <row r="1021">
          <cell r="A1021">
            <v>7009428</v>
          </cell>
          <cell r="B1021" t="str">
            <v>EXPANSION</v>
          </cell>
          <cell r="C1021" t="str">
            <v>4W 2000 A</v>
          </cell>
          <cell r="D1021" t="str">
            <v>개</v>
          </cell>
        </row>
        <row r="1022">
          <cell r="A1022">
            <v>7009429</v>
          </cell>
          <cell r="B1022" t="str">
            <v>EXPANSION</v>
          </cell>
          <cell r="C1022" t="str">
            <v>4W 2500 A</v>
          </cell>
          <cell r="D1022" t="str">
            <v>개</v>
          </cell>
        </row>
        <row r="1023">
          <cell r="A1023">
            <v>7009430</v>
          </cell>
          <cell r="B1023" t="str">
            <v>EXPANSION</v>
          </cell>
          <cell r="C1023" t="str">
            <v>4W 3000 A</v>
          </cell>
          <cell r="D1023" t="str">
            <v>개</v>
          </cell>
        </row>
        <row r="1024">
          <cell r="A1024">
            <v>7009431</v>
          </cell>
          <cell r="B1024" t="str">
            <v>EXPANSION</v>
          </cell>
          <cell r="C1024" t="str">
            <v>4W 3500 A</v>
          </cell>
          <cell r="D1024" t="str">
            <v>개</v>
          </cell>
        </row>
        <row r="1025">
          <cell r="A1025">
            <v>7009432</v>
          </cell>
          <cell r="B1025" t="str">
            <v>EXPANSION</v>
          </cell>
          <cell r="C1025" t="str">
            <v>4W 4000 A</v>
          </cell>
          <cell r="D1025" t="str">
            <v>개</v>
          </cell>
        </row>
        <row r="1026">
          <cell r="A1026">
            <v>7009433</v>
          </cell>
          <cell r="B1026" t="str">
            <v>EXPANSION</v>
          </cell>
          <cell r="C1026" t="str">
            <v>4W 4500 A</v>
          </cell>
          <cell r="D1026" t="str">
            <v>개</v>
          </cell>
        </row>
        <row r="1027">
          <cell r="A1027">
            <v>7009434</v>
          </cell>
          <cell r="B1027" t="str">
            <v>EXPANSION</v>
          </cell>
          <cell r="C1027" t="str">
            <v>4W 5000 A</v>
          </cell>
          <cell r="D1027" t="str">
            <v>개</v>
          </cell>
        </row>
        <row r="1028">
          <cell r="A1028">
            <v>7009440</v>
          </cell>
          <cell r="B1028" t="str">
            <v>FLANGE END</v>
          </cell>
          <cell r="C1028" t="str">
            <v>3W 100 A</v>
          </cell>
          <cell r="D1028" t="str">
            <v>개</v>
          </cell>
        </row>
        <row r="1029">
          <cell r="A1029">
            <v>7009441</v>
          </cell>
          <cell r="B1029" t="str">
            <v>FLANGE END</v>
          </cell>
          <cell r="C1029" t="str">
            <v>3W 200 A</v>
          </cell>
          <cell r="D1029" t="str">
            <v>개</v>
          </cell>
        </row>
        <row r="1030">
          <cell r="A1030">
            <v>7009442</v>
          </cell>
          <cell r="B1030" t="str">
            <v>FLANGE END</v>
          </cell>
          <cell r="C1030" t="str">
            <v>3W 400 A</v>
          </cell>
          <cell r="D1030" t="str">
            <v>개</v>
          </cell>
        </row>
        <row r="1031">
          <cell r="A1031">
            <v>7009443</v>
          </cell>
          <cell r="B1031" t="str">
            <v>FLANGE END</v>
          </cell>
          <cell r="C1031" t="str">
            <v>3W 600 A</v>
          </cell>
          <cell r="D1031" t="str">
            <v>개</v>
          </cell>
        </row>
        <row r="1032">
          <cell r="A1032">
            <v>7009444</v>
          </cell>
          <cell r="B1032" t="str">
            <v>FLANGE END</v>
          </cell>
          <cell r="C1032" t="str">
            <v>3W 800 A</v>
          </cell>
          <cell r="D1032" t="str">
            <v>개</v>
          </cell>
        </row>
        <row r="1033">
          <cell r="A1033">
            <v>7009445</v>
          </cell>
          <cell r="B1033" t="str">
            <v>FLANGE END</v>
          </cell>
          <cell r="C1033" t="str">
            <v>3W 1000 A</v>
          </cell>
          <cell r="D1033" t="str">
            <v>개</v>
          </cell>
        </row>
        <row r="1034">
          <cell r="A1034">
            <v>7009446</v>
          </cell>
          <cell r="B1034" t="str">
            <v>FLANGE END</v>
          </cell>
          <cell r="C1034" t="str">
            <v>3W 1200 A</v>
          </cell>
          <cell r="D1034" t="str">
            <v>개</v>
          </cell>
        </row>
        <row r="1035">
          <cell r="A1035">
            <v>7009447</v>
          </cell>
          <cell r="B1035" t="str">
            <v>FLANGE END</v>
          </cell>
          <cell r="C1035" t="str">
            <v>3W 1500 A</v>
          </cell>
          <cell r="D1035" t="str">
            <v>개</v>
          </cell>
        </row>
        <row r="1036">
          <cell r="A1036">
            <v>7009448</v>
          </cell>
          <cell r="B1036" t="str">
            <v>FLANGE END</v>
          </cell>
          <cell r="C1036" t="str">
            <v>3W 2000 A</v>
          </cell>
          <cell r="D1036" t="str">
            <v>개</v>
          </cell>
        </row>
        <row r="1037">
          <cell r="A1037">
            <v>7009449</v>
          </cell>
          <cell r="B1037" t="str">
            <v>FLANGE END</v>
          </cell>
          <cell r="C1037" t="str">
            <v>3W 2500 A</v>
          </cell>
          <cell r="D1037" t="str">
            <v>개</v>
          </cell>
        </row>
        <row r="1038">
          <cell r="A1038">
            <v>7009450</v>
          </cell>
          <cell r="B1038" t="str">
            <v>FLANGE END</v>
          </cell>
          <cell r="C1038" t="str">
            <v>3W 3000 A</v>
          </cell>
          <cell r="D1038" t="str">
            <v>개</v>
          </cell>
        </row>
        <row r="1039">
          <cell r="A1039">
            <v>7009451</v>
          </cell>
          <cell r="B1039" t="str">
            <v>FLANGE END</v>
          </cell>
          <cell r="C1039" t="str">
            <v>3W 3500 A</v>
          </cell>
          <cell r="D1039" t="str">
            <v>개</v>
          </cell>
        </row>
        <row r="1040">
          <cell r="A1040">
            <v>7009452</v>
          </cell>
          <cell r="B1040" t="str">
            <v>FLANGE END</v>
          </cell>
          <cell r="C1040" t="str">
            <v>3W 4000 A</v>
          </cell>
          <cell r="D1040" t="str">
            <v>개</v>
          </cell>
        </row>
        <row r="1041">
          <cell r="A1041">
            <v>7009453</v>
          </cell>
          <cell r="B1041" t="str">
            <v>FLANGE END</v>
          </cell>
          <cell r="C1041" t="str">
            <v>3W 4500 A</v>
          </cell>
          <cell r="D1041" t="str">
            <v>개</v>
          </cell>
        </row>
        <row r="1042">
          <cell r="A1042">
            <v>7009454</v>
          </cell>
          <cell r="B1042" t="str">
            <v>FLANGE END</v>
          </cell>
          <cell r="C1042" t="str">
            <v>3W 5000 A</v>
          </cell>
          <cell r="D1042" t="str">
            <v>개</v>
          </cell>
        </row>
        <row r="1043">
          <cell r="A1043">
            <v>7009460</v>
          </cell>
          <cell r="B1043" t="str">
            <v>FLANGE END</v>
          </cell>
          <cell r="C1043" t="str">
            <v>4W 100 A</v>
          </cell>
          <cell r="D1043" t="str">
            <v>개</v>
          </cell>
        </row>
        <row r="1044">
          <cell r="A1044">
            <v>7009461</v>
          </cell>
          <cell r="B1044" t="str">
            <v>FLANGE END</v>
          </cell>
          <cell r="C1044" t="str">
            <v>4W 200 A</v>
          </cell>
          <cell r="D1044" t="str">
            <v>개</v>
          </cell>
        </row>
        <row r="1045">
          <cell r="A1045">
            <v>7009462</v>
          </cell>
          <cell r="B1045" t="str">
            <v>FLANGE END</v>
          </cell>
          <cell r="C1045" t="str">
            <v>4W 400 A</v>
          </cell>
          <cell r="D1045" t="str">
            <v>개</v>
          </cell>
        </row>
        <row r="1046">
          <cell r="A1046">
            <v>7009463</v>
          </cell>
          <cell r="B1046" t="str">
            <v>FLANGE END</v>
          </cell>
          <cell r="C1046" t="str">
            <v>4W 600 A</v>
          </cell>
          <cell r="D1046" t="str">
            <v>개</v>
          </cell>
        </row>
        <row r="1047">
          <cell r="A1047">
            <v>7009464</v>
          </cell>
          <cell r="B1047" t="str">
            <v>FLANGE END</v>
          </cell>
          <cell r="C1047" t="str">
            <v>4W 800 A</v>
          </cell>
          <cell r="D1047" t="str">
            <v>개</v>
          </cell>
        </row>
        <row r="1048">
          <cell r="A1048">
            <v>7009465</v>
          </cell>
          <cell r="B1048" t="str">
            <v>FLANGE END</v>
          </cell>
          <cell r="C1048" t="str">
            <v>4W 1000 A</v>
          </cell>
          <cell r="D1048" t="str">
            <v>개</v>
          </cell>
        </row>
        <row r="1049">
          <cell r="A1049">
            <v>7009466</v>
          </cell>
          <cell r="B1049" t="str">
            <v>FLANGE END</v>
          </cell>
          <cell r="C1049" t="str">
            <v>4W 1200 A</v>
          </cell>
          <cell r="D1049" t="str">
            <v>개</v>
          </cell>
        </row>
        <row r="1050">
          <cell r="A1050">
            <v>7009467</v>
          </cell>
          <cell r="B1050" t="str">
            <v>FLANGE END</v>
          </cell>
          <cell r="C1050" t="str">
            <v>4W 1500 A</v>
          </cell>
          <cell r="D1050" t="str">
            <v>개</v>
          </cell>
        </row>
        <row r="1051">
          <cell r="A1051">
            <v>7009468</v>
          </cell>
          <cell r="B1051" t="str">
            <v>FLANGE END</v>
          </cell>
          <cell r="C1051" t="str">
            <v>4W 2000 A</v>
          </cell>
          <cell r="D1051" t="str">
            <v>개</v>
          </cell>
        </row>
        <row r="1052">
          <cell r="A1052">
            <v>7009469</v>
          </cell>
          <cell r="B1052" t="str">
            <v>FLANGE END</v>
          </cell>
          <cell r="C1052" t="str">
            <v>4W 2500 A</v>
          </cell>
          <cell r="D1052" t="str">
            <v>개</v>
          </cell>
        </row>
        <row r="1053">
          <cell r="A1053">
            <v>7009470</v>
          </cell>
          <cell r="B1053" t="str">
            <v>FLANGE END</v>
          </cell>
          <cell r="C1053" t="str">
            <v>4W 3000 A</v>
          </cell>
          <cell r="D1053" t="str">
            <v>개</v>
          </cell>
        </row>
        <row r="1054">
          <cell r="A1054">
            <v>7009471</v>
          </cell>
          <cell r="B1054" t="str">
            <v>FLANGE END</v>
          </cell>
          <cell r="C1054" t="str">
            <v>4W 3500 A</v>
          </cell>
          <cell r="D1054" t="str">
            <v>개</v>
          </cell>
        </row>
        <row r="1055">
          <cell r="A1055">
            <v>7009472</v>
          </cell>
          <cell r="B1055" t="str">
            <v>FLANGE END</v>
          </cell>
          <cell r="C1055" t="str">
            <v>4W 4000 A</v>
          </cell>
          <cell r="D1055" t="str">
            <v>개</v>
          </cell>
        </row>
        <row r="1056">
          <cell r="A1056">
            <v>7009473</v>
          </cell>
          <cell r="B1056" t="str">
            <v>FLANGE END</v>
          </cell>
          <cell r="C1056" t="str">
            <v>4W 4500 A</v>
          </cell>
          <cell r="D1056" t="str">
            <v>개</v>
          </cell>
        </row>
        <row r="1057">
          <cell r="A1057">
            <v>7009474</v>
          </cell>
          <cell r="B1057" t="str">
            <v>FLANGE END</v>
          </cell>
          <cell r="C1057" t="str">
            <v>4W 5000 A</v>
          </cell>
          <cell r="D1057" t="str">
            <v>개</v>
          </cell>
        </row>
        <row r="1058">
          <cell r="A1058">
            <v>7009480</v>
          </cell>
          <cell r="B1058" t="str">
            <v>HANGER</v>
          </cell>
          <cell r="C1058" t="str">
            <v>3W 100 A</v>
          </cell>
          <cell r="D1058" t="str">
            <v>개</v>
          </cell>
        </row>
        <row r="1059">
          <cell r="A1059">
            <v>7009481</v>
          </cell>
          <cell r="B1059" t="str">
            <v>HANGER</v>
          </cell>
          <cell r="C1059" t="str">
            <v>3W 200 A</v>
          </cell>
          <cell r="D1059" t="str">
            <v>개</v>
          </cell>
        </row>
        <row r="1060">
          <cell r="A1060">
            <v>7009482</v>
          </cell>
          <cell r="B1060" t="str">
            <v>HANGER</v>
          </cell>
          <cell r="C1060" t="str">
            <v>3W 400 A</v>
          </cell>
          <cell r="D1060" t="str">
            <v>개</v>
          </cell>
        </row>
        <row r="1061">
          <cell r="A1061">
            <v>7009483</v>
          </cell>
          <cell r="B1061" t="str">
            <v>HANGER</v>
          </cell>
          <cell r="C1061" t="str">
            <v>3W 600 A</v>
          </cell>
          <cell r="D1061" t="str">
            <v>개</v>
          </cell>
        </row>
        <row r="1062">
          <cell r="A1062">
            <v>7009484</v>
          </cell>
          <cell r="B1062" t="str">
            <v>HANGER</v>
          </cell>
          <cell r="C1062" t="str">
            <v>3W 800 A</v>
          </cell>
          <cell r="D1062" t="str">
            <v>개</v>
          </cell>
        </row>
        <row r="1063">
          <cell r="A1063">
            <v>7009485</v>
          </cell>
          <cell r="B1063" t="str">
            <v>HANGER</v>
          </cell>
          <cell r="C1063" t="str">
            <v>3W 1000 A</v>
          </cell>
          <cell r="D1063" t="str">
            <v>개</v>
          </cell>
        </row>
        <row r="1064">
          <cell r="A1064">
            <v>7009486</v>
          </cell>
          <cell r="B1064" t="str">
            <v>HANGER</v>
          </cell>
          <cell r="C1064" t="str">
            <v>3W 1200 A</v>
          </cell>
          <cell r="D1064" t="str">
            <v>개</v>
          </cell>
        </row>
        <row r="1065">
          <cell r="A1065">
            <v>7009487</v>
          </cell>
          <cell r="B1065" t="str">
            <v>HANGER</v>
          </cell>
          <cell r="C1065" t="str">
            <v>3W 1500 A</v>
          </cell>
          <cell r="D1065" t="str">
            <v>개</v>
          </cell>
        </row>
        <row r="1066">
          <cell r="A1066">
            <v>7009488</v>
          </cell>
          <cell r="B1066" t="str">
            <v>HANGER</v>
          </cell>
          <cell r="C1066" t="str">
            <v>3W 2000 A</v>
          </cell>
          <cell r="D1066" t="str">
            <v>개</v>
          </cell>
        </row>
        <row r="1067">
          <cell r="A1067">
            <v>7009489</v>
          </cell>
          <cell r="B1067" t="str">
            <v>HANGER</v>
          </cell>
          <cell r="C1067" t="str">
            <v>3W 2500 A</v>
          </cell>
          <cell r="D1067" t="str">
            <v>개</v>
          </cell>
        </row>
        <row r="1068">
          <cell r="A1068">
            <v>7009490</v>
          </cell>
          <cell r="B1068" t="str">
            <v>HANGER</v>
          </cell>
          <cell r="C1068" t="str">
            <v>3W 3000 A</v>
          </cell>
          <cell r="D1068" t="str">
            <v>개</v>
          </cell>
        </row>
        <row r="1069">
          <cell r="A1069">
            <v>7009491</v>
          </cell>
          <cell r="B1069" t="str">
            <v>HANGER</v>
          </cell>
          <cell r="C1069" t="str">
            <v>3W 3500 A</v>
          </cell>
          <cell r="D1069" t="str">
            <v>개</v>
          </cell>
        </row>
        <row r="1070">
          <cell r="A1070">
            <v>7009492</v>
          </cell>
          <cell r="B1070" t="str">
            <v>HANGER</v>
          </cell>
          <cell r="C1070" t="str">
            <v>3W 4000 A</v>
          </cell>
          <cell r="D1070" t="str">
            <v>개</v>
          </cell>
        </row>
        <row r="1071">
          <cell r="A1071">
            <v>7009493</v>
          </cell>
          <cell r="B1071" t="str">
            <v>HANGER</v>
          </cell>
          <cell r="C1071" t="str">
            <v>3W 4500 A</v>
          </cell>
          <cell r="D1071" t="str">
            <v>개</v>
          </cell>
        </row>
        <row r="1072">
          <cell r="A1072">
            <v>7009494</v>
          </cell>
          <cell r="B1072" t="str">
            <v>HANGER</v>
          </cell>
          <cell r="C1072" t="str">
            <v>3W 5000 A</v>
          </cell>
          <cell r="D1072" t="str">
            <v>개</v>
          </cell>
        </row>
        <row r="1073">
          <cell r="A1073">
            <v>7009500</v>
          </cell>
          <cell r="B1073" t="str">
            <v>HANGER</v>
          </cell>
          <cell r="C1073" t="str">
            <v>4W 100 A</v>
          </cell>
          <cell r="D1073" t="str">
            <v>개</v>
          </cell>
        </row>
        <row r="1074">
          <cell r="A1074">
            <v>7009501</v>
          </cell>
          <cell r="B1074" t="str">
            <v>HANGER</v>
          </cell>
          <cell r="C1074" t="str">
            <v>4W 200 A</v>
          </cell>
          <cell r="D1074" t="str">
            <v>개</v>
          </cell>
        </row>
        <row r="1075">
          <cell r="A1075">
            <v>7009502</v>
          </cell>
          <cell r="B1075" t="str">
            <v>HANGER</v>
          </cell>
          <cell r="C1075" t="str">
            <v>4W 400 A</v>
          </cell>
          <cell r="D1075" t="str">
            <v>개</v>
          </cell>
        </row>
        <row r="1076">
          <cell r="A1076">
            <v>7009503</v>
          </cell>
          <cell r="B1076" t="str">
            <v>HANGER</v>
          </cell>
          <cell r="C1076" t="str">
            <v>4W 600 A</v>
          </cell>
          <cell r="D1076" t="str">
            <v>개</v>
          </cell>
        </row>
        <row r="1077">
          <cell r="A1077">
            <v>7009504</v>
          </cell>
          <cell r="B1077" t="str">
            <v>HANGER</v>
          </cell>
          <cell r="C1077" t="str">
            <v>4W 800 A</v>
          </cell>
          <cell r="D1077" t="str">
            <v>개</v>
          </cell>
        </row>
        <row r="1078">
          <cell r="A1078">
            <v>7009505</v>
          </cell>
          <cell r="B1078" t="str">
            <v>HANGER</v>
          </cell>
          <cell r="C1078" t="str">
            <v>4W 1000 A</v>
          </cell>
          <cell r="D1078" t="str">
            <v>개</v>
          </cell>
        </row>
        <row r="1079">
          <cell r="A1079">
            <v>7009506</v>
          </cell>
          <cell r="B1079" t="str">
            <v>HANGER</v>
          </cell>
          <cell r="C1079" t="str">
            <v>4W 1200 A</v>
          </cell>
          <cell r="D1079" t="str">
            <v>개</v>
          </cell>
        </row>
        <row r="1080">
          <cell r="A1080">
            <v>7009507</v>
          </cell>
          <cell r="B1080" t="str">
            <v>HANGER</v>
          </cell>
          <cell r="C1080" t="str">
            <v>4W 1500 A</v>
          </cell>
          <cell r="D1080" t="str">
            <v>개</v>
          </cell>
        </row>
        <row r="1081">
          <cell r="A1081">
            <v>7009508</v>
          </cell>
          <cell r="B1081" t="str">
            <v>HANGER</v>
          </cell>
          <cell r="C1081" t="str">
            <v>4W 2000 A</v>
          </cell>
          <cell r="D1081" t="str">
            <v>개</v>
          </cell>
        </row>
        <row r="1082">
          <cell r="A1082">
            <v>7009509</v>
          </cell>
          <cell r="B1082" t="str">
            <v>HANGER</v>
          </cell>
          <cell r="C1082" t="str">
            <v>4W 2500 A</v>
          </cell>
          <cell r="D1082" t="str">
            <v>개</v>
          </cell>
        </row>
        <row r="1083">
          <cell r="A1083">
            <v>7009510</v>
          </cell>
          <cell r="B1083" t="str">
            <v>HANGER</v>
          </cell>
          <cell r="C1083" t="str">
            <v>4W 3000 A</v>
          </cell>
          <cell r="D1083" t="str">
            <v>개</v>
          </cell>
        </row>
        <row r="1084">
          <cell r="A1084">
            <v>7009511</v>
          </cell>
          <cell r="B1084" t="str">
            <v>HANGER</v>
          </cell>
          <cell r="C1084" t="str">
            <v>4W 3500 A</v>
          </cell>
          <cell r="D1084" t="str">
            <v>개</v>
          </cell>
        </row>
        <row r="1085">
          <cell r="A1085">
            <v>7009512</v>
          </cell>
          <cell r="B1085" t="str">
            <v>HANGER</v>
          </cell>
          <cell r="C1085" t="str">
            <v>4W 4000 A</v>
          </cell>
          <cell r="D1085" t="str">
            <v>개</v>
          </cell>
        </row>
        <row r="1086">
          <cell r="A1086">
            <v>7009513</v>
          </cell>
          <cell r="B1086" t="str">
            <v>HANGER</v>
          </cell>
          <cell r="C1086" t="str">
            <v>4W 4500 A</v>
          </cell>
          <cell r="D1086" t="str">
            <v>개</v>
          </cell>
        </row>
        <row r="1087">
          <cell r="A1087">
            <v>7009514</v>
          </cell>
          <cell r="B1087" t="str">
            <v>HANGER</v>
          </cell>
          <cell r="C1087" t="str">
            <v>4W 5000 A</v>
          </cell>
          <cell r="D1087" t="str">
            <v>개</v>
          </cell>
        </row>
        <row r="1088">
          <cell r="A1088">
            <v>7010001</v>
          </cell>
          <cell r="B1088" t="str">
            <v>강알루미늄연선</v>
          </cell>
          <cell r="C1088" t="str">
            <v>AL-H 38㎟</v>
          </cell>
          <cell r="D1088" t="str">
            <v>m</v>
          </cell>
        </row>
        <row r="1089">
          <cell r="A1089">
            <v>7010002</v>
          </cell>
          <cell r="B1089" t="str">
            <v>강알루미늄연선</v>
          </cell>
          <cell r="C1089" t="str">
            <v>AL-H 55㎟</v>
          </cell>
          <cell r="D1089" t="str">
            <v>m</v>
          </cell>
        </row>
        <row r="1090">
          <cell r="A1090">
            <v>7010003</v>
          </cell>
          <cell r="B1090" t="str">
            <v>강알루미늄연선</v>
          </cell>
          <cell r="C1090" t="str">
            <v>AL-H 95㎟</v>
          </cell>
          <cell r="D1090" t="str">
            <v>m</v>
          </cell>
        </row>
        <row r="1091">
          <cell r="A1091">
            <v>7010004</v>
          </cell>
          <cell r="B1091" t="str">
            <v>강알루미늄연선</v>
          </cell>
          <cell r="C1091" t="str">
            <v>AL-H 150㎟</v>
          </cell>
          <cell r="D1091" t="str">
            <v>m</v>
          </cell>
        </row>
        <row r="1092">
          <cell r="A1092">
            <v>7010005</v>
          </cell>
          <cell r="B1092" t="str">
            <v>강알루미늄연선</v>
          </cell>
          <cell r="C1092" t="str">
            <v>AL-H 200㎟</v>
          </cell>
          <cell r="D1092" t="str">
            <v>m</v>
          </cell>
        </row>
        <row r="1093">
          <cell r="A1093">
            <v>7010006</v>
          </cell>
          <cell r="B1093" t="str">
            <v>강알루미늄연선</v>
          </cell>
          <cell r="C1093" t="str">
            <v>AL-H 240㎟</v>
          </cell>
          <cell r="D1093" t="str">
            <v>m</v>
          </cell>
        </row>
        <row r="1094">
          <cell r="A1094">
            <v>7010007</v>
          </cell>
          <cell r="B1094" t="str">
            <v>강알루미늄연선</v>
          </cell>
          <cell r="C1094" t="str">
            <v>AL-H 300㎟</v>
          </cell>
          <cell r="D1094" t="str">
            <v>m</v>
          </cell>
        </row>
        <row r="1095">
          <cell r="A1095">
            <v>7010008</v>
          </cell>
          <cell r="B1095" t="str">
            <v>강알루미늄연선</v>
          </cell>
          <cell r="C1095" t="str">
            <v>AL-H 400㎟</v>
          </cell>
          <cell r="D1095" t="str">
            <v>m</v>
          </cell>
        </row>
        <row r="1096">
          <cell r="A1096">
            <v>7010009</v>
          </cell>
          <cell r="B1096" t="str">
            <v>강알루미늄연선</v>
          </cell>
          <cell r="C1096" t="str">
            <v>AL-H 510㎟</v>
          </cell>
          <cell r="D1096" t="str">
            <v>m</v>
          </cell>
        </row>
        <row r="1097">
          <cell r="A1097">
            <v>7010100</v>
          </cell>
          <cell r="B1097" t="str">
            <v>강심알루미늄연선</v>
          </cell>
          <cell r="C1097" t="str">
            <v>ACSR 32㎟</v>
          </cell>
          <cell r="D1097" t="str">
            <v>m</v>
          </cell>
        </row>
        <row r="1098">
          <cell r="A1098">
            <v>7010101</v>
          </cell>
          <cell r="B1098" t="str">
            <v>강심알루미늄연선</v>
          </cell>
          <cell r="C1098" t="str">
            <v>ACSR 58㎟</v>
          </cell>
          <cell r="D1098" t="str">
            <v>m</v>
          </cell>
        </row>
        <row r="1099">
          <cell r="A1099">
            <v>7010102</v>
          </cell>
          <cell r="B1099" t="str">
            <v>강심알루미늄연선</v>
          </cell>
          <cell r="C1099" t="str">
            <v>ACSR 95㎟</v>
          </cell>
          <cell r="D1099" t="str">
            <v>m</v>
          </cell>
        </row>
        <row r="1100">
          <cell r="A1100">
            <v>7010103</v>
          </cell>
          <cell r="B1100" t="str">
            <v>강심알루미늄연선</v>
          </cell>
          <cell r="C1100" t="str">
            <v>ACSR 120㎟</v>
          </cell>
          <cell r="D1100" t="str">
            <v>m</v>
          </cell>
        </row>
        <row r="1101">
          <cell r="A1101">
            <v>7010104</v>
          </cell>
          <cell r="B1101" t="str">
            <v>강심알루미늄연선</v>
          </cell>
          <cell r="C1101" t="str">
            <v>ACSR 160㎟</v>
          </cell>
          <cell r="D1101" t="str">
            <v>m</v>
          </cell>
        </row>
        <row r="1102">
          <cell r="A1102">
            <v>7010105</v>
          </cell>
          <cell r="B1102" t="str">
            <v>강심알루미늄연선</v>
          </cell>
          <cell r="C1102" t="str">
            <v>ACSR 200㎟</v>
          </cell>
          <cell r="D1102" t="str">
            <v>m</v>
          </cell>
        </row>
        <row r="1103">
          <cell r="A1103">
            <v>7010106</v>
          </cell>
          <cell r="B1103" t="str">
            <v>강심알루미늄연선</v>
          </cell>
          <cell r="C1103" t="str">
            <v>ACSR 240㎟</v>
          </cell>
          <cell r="D1103" t="str">
            <v>m</v>
          </cell>
        </row>
        <row r="1104">
          <cell r="A1104">
            <v>7010107</v>
          </cell>
          <cell r="B1104" t="str">
            <v>강심알루미늄연선</v>
          </cell>
          <cell r="C1104" t="str">
            <v>ACSR 330㎟</v>
          </cell>
          <cell r="D1104" t="str">
            <v>m</v>
          </cell>
        </row>
        <row r="1105">
          <cell r="A1105">
            <v>7010108</v>
          </cell>
          <cell r="B1105" t="str">
            <v>강심알루미늄연선</v>
          </cell>
          <cell r="C1105" t="str">
            <v>ACSR 410㎟</v>
          </cell>
          <cell r="D1105" t="str">
            <v>m</v>
          </cell>
        </row>
        <row r="1106">
          <cell r="A1106">
            <v>7010109</v>
          </cell>
          <cell r="B1106" t="str">
            <v>강심알루미늄연선</v>
          </cell>
          <cell r="C1106" t="str">
            <v>ACSR 520㎟</v>
          </cell>
          <cell r="D1106" t="str">
            <v>m</v>
          </cell>
        </row>
        <row r="1107">
          <cell r="A1107">
            <v>7010200</v>
          </cell>
          <cell r="B1107" t="str">
            <v>알루미늄절연전선</v>
          </cell>
          <cell r="C1107" t="str">
            <v>ACSR-OC 38 고압</v>
          </cell>
          <cell r="D1107" t="str">
            <v>m</v>
          </cell>
        </row>
        <row r="1108">
          <cell r="A1108">
            <v>7010201</v>
          </cell>
          <cell r="B1108" t="str">
            <v>알루미늄절연전선</v>
          </cell>
          <cell r="C1108" t="str">
            <v>ACSR-OC 95 고압</v>
          </cell>
          <cell r="D1108" t="str">
            <v>m</v>
          </cell>
        </row>
        <row r="1109">
          <cell r="A1109">
            <v>7010202</v>
          </cell>
          <cell r="B1109" t="str">
            <v>알루미늄절연전선</v>
          </cell>
          <cell r="C1109" t="str">
            <v>ACSR-OC 32 특고</v>
          </cell>
          <cell r="D1109" t="str">
            <v>m</v>
          </cell>
        </row>
        <row r="1110">
          <cell r="A1110">
            <v>7010203</v>
          </cell>
          <cell r="B1110" t="str">
            <v>알루미늄절연전선</v>
          </cell>
          <cell r="C1110" t="str">
            <v>ACSR-OC 58 특고</v>
          </cell>
          <cell r="D1110" t="str">
            <v>m</v>
          </cell>
        </row>
        <row r="1111">
          <cell r="A1111">
            <v>7010204</v>
          </cell>
          <cell r="B1111" t="str">
            <v>알루미늄절연전선</v>
          </cell>
          <cell r="C1111" t="str">
            <v>ACSR-OC 95 특고</v>
          </cell>
          <cell r="D1111" t="str">
            <v>m</v>
          </cell>
        </row>
        <row r="1112">
          <cell r="A1112">
            <v>7010205</v>
          </cell>
          <cell r="B1112" t="str">
            <v>알루미늄절연전선</v>
          </cell>
          <cell r="C1112" t="str">
            <v>ACSR-OC 160특고</v>
          </cell>
          <cell r="D1112" t="str">
            <v>m</v>
          </cell>
        </row>
        <row r="1113">
          <cell r="A1113">
            <v>7011001</v>
          </cell>
          <cell r="B1113" t="str">
            <v>경동선</v>
          </cell>
          <cell r="C1113" t="str">
            <v>H 1.0mm</v>
          </cell>
          <cell r="D1113" t="str">
            <v>m</v>
          </cell>
        </row>
        <row r="1114">
          <cell r="A1114">
            <v>7011002</v>
          </cell>
          <cell r="B1114" t="str">
            <v>경동선</v>
          </cell>
          <cell r="C1114" t="str">
            <v>H 1.2mm</v>
          </cell>
          <cell r="D1114" t="str">
            <v>m</v>
          </cell>
        </row>
        <row r="1115">
          <cell r="A1115">
            <v>7011003</v>
          </cell>
          <cell r="B1115" t="str">
            <v>경동선</v>
          </cell>
          <cell r="C1115" t="str">
            <v>H 1.6mm</v>
          </cell>
          <cell r="D1115" t="str">
            <v>m</v>
          </cell>
        </row>
        <row r="1116">
          <cell r="A1116">
            <v>7011004</v>
          </cell>
          <cell r="B1116" t="str">
            <v>경동선</v>
          </cell>
          <cell r="C1116" t="str">
            <v>H 2.0mm</v>
          </cell>
          <cell r="D1116" t="str">
            <v>m</v>
          </cell>
        </row>
        <row r="1117">
          <cell r="A1117">
            <v>7011005</v>
          </cell>
          <cell r="B1117" t="str">
            <v>경동선</v>
          </cell>
          <cell r="C1117" t="str">
            <v>H 2.3mm</v>
          </cell>
          <cell r="D1117" t="str">
            <v>m</v>
          </cell>
        </row>
        <row r="1118">
          <cell r="A1118">
            <v>7011006</v>
          </cell>
          <cell r="B1118" t="str">
            <v>경동선</v>
          </cell>
          <cell r="C1118" t="str">
            <v>H 2.6mm</v>
          </cell>
          <cell r="D1118" t="str">
            <v>m</v>
          </cell>
        </row>
        <row r="1119">
          <cell r="A1119">
            <v>7011007</v>
          </cell>
          <cell r="B1119" t="str">
            <v>경동선</v>
          </cell>
          <cell r="C1119" t="str">
            <v>H 2.9mm</v>
          </cell>
          <cell r="D1119" t="str">
            <v>m</v>
          </cell>
        </row>
        <row r="1120">
          <cell r="A1120">
            <v>7011008</v>
          </cell>
          <cell r="B1120" t="str">
            <v>경동선</v>
          </cell>
          <cell r="C1120" t="str">
            <v>H 3.2mm</v>
          </cell>
          <cell r="D1120" t="str">
            <v>m</v>
          </cell>
        </row>
        <row r="1121">
          <cell r="A1121">
            <v>7011009</v>
          </cell>
          <cell r="B1121" t="str">
            <v>경동선</v>
          </cell>
          <cell r="C1121" t="str">
            <v>H 4.0mm</v>
          </cell>
          <cell r="D1121" t="str">
            <v>m</v>
          </cell>
        </row>
        <row r="1122">
          <cell r="A1122">
            <v>7011010</v>
          </cell>
          <cell r="B1122" t="str">
            <v>경동선</v>
          </cell>
          <cell r="C1122" t="str">
            <v>H 5.0mm</v>
          </cell>
          <cell r="D1122" t="str">
            <v>m</v>
          </cell>
        </row>
        <row r="1123">
          <cell r="A1123">
            <v>7011100</v>
          </cell>
          <cell r="B1123" t="str">
            <v>경동연선</v>
          </cell>
          <cell r="C1123" t="str">
            <v>HS 2.0㎟</v>
          </cell>
          <cell r="D1123" t="str">
            <v>m</v>
          </cell>
        </row>
        <row r="1124">
          <cell r="A1124">
            <v>7011101</v>
          </cell>
          <cell r="B1124" t="str">
            <v>경동연선</v>
          </cell>
          <cell r="C1124" t="str">
            <v>HS 3.5㎟</v>
          </cell>
          <cell r="D1124" t="str">
            <v>m</v>
          </cell>
        </row>
        <row r="1125">
          <cell r="A1125">
            <v>7011102</v>
          </cell>
          <cell r="B1125" t="str">
            <v>경동연선</v>
          </cell>
          <cell r="C1125" t="str">
            <v>HS 5.5㎟</v>
          </cell>
          <cell r="D1125" t="str">
            <v>m</v>
          </cell>
        </row>
        <row r="1126">
          <cell r="A1126">
            <v>7011103</v>
          </cell>
          <cell r="B1126" t="str">
            <v>경동연선</v>
          </cell>
          <cell r="C1126" t="str">
            <v>HS 8㎟</v>
          </cell>
          <cell r="D1126" t="str">
            <v>m</v>
          </cell>
        </row>
        <row r="1127">
          <cell r="A1127">
            <v>7011104</v>
          </cell>
          <cell r="B1127" t="str">
            <v>경동연선</v>
          </cell>
          <cell r="C1127" t="str">
            <v>HS 14㎟</v>
          </cell>
          <cell r="D1127" t="str">
            <v>m</v>
          </cell>
        </row>
        <row r="1128">
          <cell r="A1128">
            <v>7011105</v>
          </cell>
          <cell r="B1128" t="str">
            <v>경동연선</v>
          </cell>
          <cell r="C1128" t="str">
            <v>HS 22㎟</v>
          </cell>
          <cell r="D1128" t="str">
            <v>m</v>
          </cell>
        </row>
        <row r="1129">
          <cell r="A1129">
            <v>7011106</v>
          </cell>
          <cell r="B1129" t="str">
            <v>경동연선</v>
          </cell>
          <cell r="C1129" t="str">
            <v>HS 38㎟</v>
          </cell>
          <cell r="D1129" t="str">
            <v>m</v>
          </cell>
        </row>
        <row r="1130">
          <cell r="A1130">
            <v>7011107</v>
          </cell>
          <cell r="B1130" t="str">
            <v>경동연선</v>
          </cell>
          <cell r="C1130" t="str">
            <v>HS 50㎟</v>
          </cell>
          <cell r="D1130" t="str">
            <v>m</v>
          </cell>
        </row>
        <row r="1131">
          <cell r="A1131">
            <v>7011108</v>
          </cell>
          <cell r="B1131" t="str">
            <v>경동연선</v>
          </cell>
          <cell r="C1131" t="str">
            <v>HS 60㎟</v>
          </cell>
          <cell r="D1131" t="str">
            <v>m</v>
          </cell>
        </row>
        <row r="1132">
          <cell r="A1132">
            <v>7011109</v>
          </cell>
          <cell r="B1132" t="str">
            <v>경동연선</v>
          </cell>
          <cell r="C1132" t="str">
            <v>HS 80㎟</v>
          </cell>
          <cell r="D1132" t="str">
            <v>m</v>
          </cell>
        </row>
        <row r="1133">
          <cell r="A1133">
            <v>7011110</v>
          </cell>
          <cell r="B1133" t="str">
            <v>경동연선</v>
          </cell>
          <cell r="C1133" t="str">
            <v>HS 100㎟</v>
          </cell>
          <cell r="D1133" t="str">
            <v>m</v>
          </cell>
        </row>
        <row r="1134">
          <cell r="A1134">
            <v>7011111</v>
          </cell>
          <cell r="B1134" t="str">
            <v>경동연선</v>
          </cell>
          <cell r="C1134" t="str">
            <v>HS 125㎟</v>
          </cell>
          <cell r="D1134" t="str">
            <v>m</v>
          </cell>
        </row>
        <row r="1135">
          <cell r="A1135">
            <v>7011112</v>
          </cell>
          <cell r="B1135" t="str">
            <v>경동연선</v>
          </cell>
          <cell r="C1135" t="str">
            <v>HS 150㎟</v>
          </cell>
          <cell r="D1135" t="str">
            <v>m</v>
          </cell>
        </row>
        <row r="1136">
          <cell r="A1136">
            <v>7011113</v>
          </cell>
          <cell r="B1136" t="str">
            <v>경동연선</v>
          </cell>
          <cell r="C1136" t="str">
            <v>HS 200㎟</v>
          </cell>
          <cell r="D1136" t="str">
            <v>m</v>
          </cell>
        </row>
        <row r="1137">
          <cell r="A1137">
            <v>7011114</v>
          </cell>
          <cell r="B1137" t="str">
            <v>경동연선</v>
          </cell>
          <cell r="C1137" t="str">
            <v>HS 250㎟</v>
          </cell>
          <cell r="D1137" t="str">
            <v>m</v>
          </cell>
        </row>
        <row r="1138">
          <cell r="A1138">
            <v>7011115</v>
          </cell>
          <cell r="B1138" t="str">
            <v>경동연선</v>
          </cell>
          <cell r="C1138" t="str">
            <v>HS 325㎟</v>
          </cell>
          <cell r="D1138" t="str">
            <v>m</v>
          </cell>
        </row>
        <row r="1139">
          <cell r="A1139">
            <v>7011116</v>
          </cell>
          <cell r="B1139" t="str">
            <v>경동연선</v>
          </cell>
          <cell r="C1139" t="str">
            <v>HS 400㎟</v>
          </cell>
          <cell r="D1139" t="str">
            <v>m</v>
          </cell>
        </row>
        <row r="1140">
          <cell r="A1140">
            <v>7011200</v>
          </cell>
          <cell r="B1140" t="str">
            <v>연동선</v>
          </cell>
          <cell r="C1140" t="str">
            <v>A 1.0mm</v>
          </cell>
          <cell r="D1140" t="str">
            <v>m</v>
          </cell>
        </row>
        <row r="1141">
          <cell r="A1141">
            <v>7011201</v>
          </cell>
          <cell r="B1141" t="str">
            <v>연동선</v>
          </cell>
          <cell r="C1141" t="str">
            <v>A 1.2mm</v>
          </cell>
          <cell r="D1141" t="str">
            <v>m</v>
          </cell>
        </row>
        <row r="1142">
          <cell r="A1142">
            <v>7011202</v>
          </cell>
          <cell r="B1142" t="str">
            <v>연동선</v>
          </cell>
          <cell r="C1142" t="str">
            <v>A 1.6mm</v>
          </cell>
          <cell r="D1142" t="str">
            <v>m</v>
          </cell>
        </row>
        <row r="1143">
          <cell r="A1143">
            <v>7011203</v>
          </cell>
          <cell r="B1143" t="str">
            <v>연동선</v>
          </cell>
          <cell r="C1143" t="str">
            <v>A 2.0mm</v>
          </cell>
          <cell r="D1143" t="str">
            <v>m</v>
          </cell>
        </row>
        <row r="1144">
          <cell r="A1144">
            <v>7011204</v>
          </cell>
          <cell r="B1144" t="str">
            <v>연동선</v>
          </cell>
          <cell r="C1144" t="str">
            <v>A 2.3mm</v>
          </cell>
          <cell r="D1144" t="str">
            <v>m</v>
          </cell>
        </row>
        <row r="1145">
          <cell r="A1145">
            <v>7011205</v>
          </cell>
          <cell r="B1145" t="str">
            <v>연동선</v>
          </cell>
          <cell r="C1145" t="str">
            <v>A 2.6mm</v>
          </cell>
          <cell r="D1145" t="str">
            <v>m</v>
          </cell>
        </row>
        <row r="1146">
          <cell r="A1146">
            <v>7011206</v>
          </cell>
          <cell r="B1146" t="str">
            <v>연동선</v>
          </cell>
          <cell r="C1146" t="str">
            <v>A 2.9mm</v>
          </cell>
          <cell r="D1146" t="str">
            <v>m</v>
          </cell>
        </row>
        <row r="1147">
          <cell r="A1147">
            <v>7011207</v>
          </cell>
          <cell r="B1147" t="str">
            <v>연동선</v>
          </cell>
          <cell r="C1147" t="str">
            <v>A 3.2mm</v>
          </cell>
          <cell r="D1147" t="str">
            <v>m</v>
          </cell>
        </row>
        <row r="1148">
          <cell r="A1148">
            <v>7011208</v>
          </cell>
          <cell r="B1148" t="str">
            <v>연동선</v>
          </cell>
          <cell r="C1148" t="str">
            <v>A 4.0mm</v>
          </cell>
          <cell r="D1148" t="str">
            <v>m</v>
          </cell>
        </row>
        <row r="1149">
          <cell r="A1149">
            <v>7011209</v>
          </cell>
          <cell r="B1149" t="str">
            <v>연동선</v>
          </cell>
          <cell r="C1149" t="str">
            <v>A 5.0mm</v>
          </cell>
          <cell r="D1149" t="str">
            <v>m</v>
          </cell>
        </row>
        <row r="1150">
          <cell r="A1150">
            <v>7011300</v>
          </cell>
          <cell r="B1150" t="str">
            <v>연동연선</v>
          </cell>
          <cell r="C1150" t="str">
            <v>AS 2.0㎟</v>
          </cell>
          <cell r="D1150" t="str">
            <v>m</v>
          </cell>
        </row>
        <row r="1151">
          <cell r="A1151">
            <v>7011301</v>
          </cell>
          <cell r="B1151" t="str">
            <v>연동연선</v>
          </cell>
          <cell r="C1151" t="str">
            <v>AS 3.5㎟</v>
          </cell>
          <cell r="D1151" t="str">
            <v>m</v>
          </cell>
        </row>
        <row r="1152">
          <cell r="A1152">
            <v>7011302</v>
          </cell>
          <cell r="B1152" t="str">
            <v>연동연선</v>
          </cell>
          <cell r="C1152" t="str">
            <v>AS 5.5㎟</v>
          </cell>
          <cell r="D1152" t="str">
            <v>m</v>
          </cell>
        </row>
        <row r="1153">
          <cell r="A1153">
            <v>7011303</v>
          </cell>
          <cell r="B1153" t="str">
            <v>연동연선</v>
          </cell>
          <cell r="C1153" t="str">
            <v>AS 8㎟</v>
          </cell>
          <cell r="D1153" t="str">
            <v>m</v>
          </cell>
        </row>
        <row r="1154">
          <cell r="A1154">
            <v>7011304</v>
          </cell>
          <cell r="B1154" t="str">
            <v>연동연선</v>
          </cell>
          <cell r="C1154" t="str">
            <v>AS 14㎟</v>
          </cell>
          <cell r="D1154" t="str">
            <v>m</v>
          </cell>
        </row>
        <row r="1155">
          <cell r="A1155">
            <v>7011305</v>
          </cell>
          <cell r="B1155" t="str">
            <v>연동연선</v>
          </cell>
          <cell r="C1155" t="str">
            <v>AS 22㎟</v>
          </cell>
          <cell r="D1155" t="str">
            <v>m</v>
          </cell>
        </row>
        <row r="1156">
          <cell r="A1156">
            <v>7011306</v>
          </cell>
          <cell r="B1156" t="str">
            <v>연동연선</v>
          </cell>
          <cell r="C1156" t="str">
            <v>AS 38㎟</v>
          </cell>
          <cell r="D1156" t="str">
            <v>m</v>
          </cell>
        </row>
        <row r="1157">
          <cell r="A1157">
            <v>7011307</v>
          </cell>
          <cell r="B1157" t="str">
            <v>연동연선</v>
          </cell>
          <cell r="C1157" t="str">
            <v>AS 50㎟</v>
          </cell>
          <cell r="D1157" t="str">
            <v>m</v>
          </cell>
        </row>
        <row r="1158">
          <cell r="A1158">
            <v>7011308</v>
          </cell>
          <cell r="B1158" t="str">
            <v>연동연선</v>
          </cell>
          <cell r="C1158" t="str">
            <v>AS 60㎟</v>
          </cell>
          <cell r="D1158" t="str">
            <v>m</v>
          </cell>
        </row>
        <row r="1159">
          <cell r="A1159">
            <v>7011309</v>
          </cell>
          <cell r="B1159" t="str">
            <v>연동연선</v>
          </cell>
          <cell r="C1159" t="str">
            <v>AS 80㎟</v>
          </cell>
          <cell r="D1159" t="str">
            <v>m</v>
          </cell>
        </row>
        <row r="1160">
          <cell r="A1160">
            <v>7011310</v>
          </cell>
          <cell r="B1160" t="str">
            <v>연동연선</v>
          </cell>
          <cell r="C1160" t="str">
            <v>AS 100㎟</v>
          </cell>
          <cell r="D1160" t="str">
            <v>m</v>
          </cell>
        </row>
        <row r="1161">
          <cell r="A1161">
            <v>7011311</v>
          </cell>
          <cell r="B1161" t="str">
            <v>연동연선</v>
          </cell>
          <cell r="C1161" t="str">
            <v>AS 125㎟</v>
          </cell>
          <cell r="D1161" t="str">
            <v>m</v>
          </cell>
        </row>
        <row r="1162">
          <cell r="A1162">
            <v>7011312</v>
          </cell>
          <cell r="B1162" t="str">
            <v>연동연선</v>
          </cell>
          <cell r="C1162" t="str">
            <v>AS 150㎟</v>
          </cell>
          <cell r="D1162" t="str">
            <v>m</v>
          </cell>
        </row>
        <row r="1163">
          <cell r="A1163">
            <v>7011313</v>
          </cell>
          <cell r="B1163" t="str">
            <v>연동연선</v>
          </cell>
          <cell r="C1163" t="str">
            <v>AS 200㎟</v>
          </cell>
          <cell r="D1163" t="str">
            <v>m</v>
          </cell>
        </row>
        <row r="1164">
          <cell r="A1164">
            <v>7011400</v>
          </cell>
          <cell r="B1164" t="str">
            <v>가공송전용강동선</v>
          </cell>
          <cell r="C1164" t="str">
            <v>22㎟</v>
          </cell>
          <cell r="D1164" t="str">
            <v>m</v>
          </cell>
        </row>
        <row r="1165">
          <cell r="A1165">
            <v>7011401</v>
          </cell>
          <cell r="B1165" t="str">
            <v>가공송전용강동선</v>
          </cell>
          <cell r="C1165" t="str">
            <v>30㎟</v>
          </cell>
          <cell r="D1165" t="str">
            <v>m</v>
          </cell>
        </row>
        <row r="1166">
          <cell r="A1166">
            <v>7011402</v>
          </cell>
          <cell r="B1166" t="str">
            <v>가공송전용강동선</v>
          </cell>
          <cell r="C1166" t="str">
            <v>38㎟</v>
          </cell>
          <cell r="D1166" t="str">
            <v>m</v>
          </cell>
        </row>
        <row r="1167">
          <cell r="A1167">
            <v>7011403</v>
          </cell>
          <cell r="B1167" t="str">
            <v>가공송전용강동선</v>
          </cell>
          <cell r="C1167" t="str">
            <v>45㎟</v>
          </cell>
          <cell r="D1167" t="str">
            <v>m</v>
          </cell>
        </row>
        <row r="1168">
          <cell r="A1168">
            <v>7011404</v>
          </cell>
          <cell r="B1168" t="str">
            <v>가공송전용강동선</v>
          </cell>
          <cell r="C1168" t="str">
            <v>55㎟</v>
          </cell>
          <cell r="D1168" t="str">
            <v>m</v>
          </cell>
        </row>
        <row r="1169">
          <cell r="A1169">
            <v>7011405</v>
          </cell>
          <cell r="B1169" t="str">
            <v>가공송전용강동선</v>
          </cell>
          <cell r="C1169" t="str">
            <v>75㎟</v>
          </cell>
          <cell r="D1169" t="str">
            <v>m</v>
          </cell>
        </row>
        <row r="1170">
          <cell r="A1170">
            <v>7011406</v>
          </cell>
          <cell r="B1170" t="str">
            <v>가공송전용강동선</v>
          </cell>
          <cell r="C1170" t="str">
            <v>100㎟</v>
          </cell>
          <cell r="D1170" t="str">
            <v>m</v>
          </cell>
        </row>
        <row r="1171">
          <cell r="A1171">
            <v>7011407</v>
          </cell>
          <cell r="B1171" t="str">
            <v>가공송전용강동선</v>
          </cell>
          <cell r="C1171" t="str">
            <v>125㎟</v>
          </cell>
          <cell r="D1171" t="str">
            <v>m</v>
          </cell>
        </row>
        <row r="1172">
          <cell r="A1172">
            <v>7011408</v>
          </cell>
          <cell r="B1172" t="str">
            <v>가공송전용강동선</v>
          </cell>
          <cell r="C1172" t="str">
            <v>150㎟</v>
          </cell>
          <cell r="D1172" t="str">
            <v>m</v>
          </cell>
        </row>
        <row r="1173">
          <cell r="A1173">
            <v>7011409</v>
          </cell>
          <cell r="B1173" t="str">
            <v>가공송전용강동선</v>
          </cell>
          <cell r="C1173" t="str">
            <v>180㎟</v>
          </cell>
          <cell r="D1173" t="str">
            <v>m</v>
          </cell>
        </row>
        <row r="1174">
          <cell r="A1174">
            <v>7011410</v>
          </cell>
          <cell r="B1174" t="str">
            <v>가공송전용강동선</v>
          </cell>
          <cell r="C1174" t="str">
            <v>200㎟</v>
          </cell>
          <cell r="D1174" t="str">
            <v>m</v>
          </cell>
        </row>
        <row r="1175">
          <cell r="A1175">
            <v>7012001</v>
          </cell>
          <cell r="B1175" t="str">
            <v>옥외비닐절연전선</v>
          </cell>
          <cell r="C1175" t="str">
            <v>OW 2.0mm</v>
          </cell>
          <cell r="D1175" t="str">
            <v>m</v>
          </cell>
        </row>
        <row r="1176">
          <cell r="A1176">
            <v>7012002</v>
          </cell>
          <cell r="B1176" t="str">
            <v>옥외비닐절연전선</v>
          </cell>
          <cell r="C1176" t="str">
            <v>OW 2.6mm</v>
          </cell>
          <cell r="D1176" t="str">
            <v>m</v>
          </cell>
        </row>
        <row r="1177">
          <cell r="A1177">
            <v>7012003</v>
          </cell>
          <cell r="B1177" t="str">
            <v>옥외비닐절연전선</v>
          </cell>
          <cell r="C1177" t="str">
            <v>OW 3.2mm</v>
          </cell>
          <cell r="D1177" t="str">
            <v>m</v>
          </cell>
        </row>
        <row r="1178">
          <cell r="A1178">
            <v>7012004</v>
          </cell>
          <cell r="B1178" t="str">
            <v>옥외비닐절연전선</v>
          </cell>
          <cell r="C1178" t="str">
            <v>OW 2.0㎟</v>
          </cell>
          <cell r="D1178" t="str">
            <v>m</v>
          </cell>
        </row>
        <row r="1179">
          <cell r="A1179">
            <v>7012005</v>
          </cell>
          <cell r="B1179" t="str">
            <v>옥외비닐절연전선</v>
          </cell>
          <cell r="C1179" t="str">
            <v>OW 3.5㎟</v>
          </cell>
          <cell r="D1179" t="str">
            <v>m</v>
          </cell>
        </row>
        <row r="1180">
          <cell r="A1180">
            <v>7012006</v>
          </cell>
          <cell r="B1180" t="str">
            <v>옥외비닐절연전선</v>
          </cell>
          <cell r="C1180" t="str">
            <v>OW 5.5㎟</v>
          </cell>
          <cell r="D1180" t="str">
            <v>m</v>
          </cell>
        </row>
        <row r="1181">
          <cell r="A1181">
            <v>7012007</v>
          </cell>
          <cell r="B1181" t="str">
            <v>옥외비닐절연전선</v>
          </cell>
          <cell r="C1181" t="str">
            <v>OW 8㎟</v>
          </cell>
          <cell r="D1181" t="str">
            <v>m</v>
          </cell>
        </row>
        <row r="1182">
          <cell r="A1182">
            <v>7012008</v>
          </cell>
          <cell r="B1182" t="str">
            <v>옥외비닐절연전선</v>
          </cell>
          <cell r="C1182" t="str">
            <v>OW 14㎟</v>
          </cell>
          <cell r="D1182" t="str">
            <v>m</v>
          </cell>
        </row>
        <row r="1183">
          <cell r="A1183">
            <v>7012009</v>
          </cell>
          <cell r="B1183" t="str">
            <v>옥외비닐절연전선</v>
          </cell>
          <cell r="C1183" t="str">
            <v>OW 22㎟</v>
          </cell>
          <cell r="D1183" t="str">
            <v>m</v>
          </cell>
        </row>
        <row r="1184">
          <cell r="A1184">
            <v>7012010</v>
          </cell>
          <cell r="B1184" t="str">
            <v>옥외비닐절연전선</v>
          </cell>
          <cell r="C1184" t="str">
            <v>OW 30㎟</v>
          </cell>
          <cell r="D1184" t="str">
            <v>m</v>
          </cell>
        </row>
        <row r="1185">
          <cell r="A1185">
            <v>7012011</v>
          </cell>
          <cell r="B1185" t="str">
            <v>옥외비닐절연전선</v>
          </cell>
          <cell r="C1185" t="str">
            <v>OW 38㎟</v>
          </cell>
          <cell r="D1185" t="str">
            <v>m</v>
          </cell>
        </row>
        <row r="1186">
          <cell r="A1186">
            <v>7012012</v>
          </cell>
          <cell r="B1186" t="str">
            <v>옥외비닐절연전선</v>
          </cell>
          <cell r="C1186" t="str">
            <v>OW 50㎟</v>
          </cell>
          <cell r="D1186" t="str">
            <v>m</v>
          </cell>
        </row>
        <row r="1187">
          <cell r="A1187">
            <v>7012013</v>
          </cell>
          <cell r="B1187" t="str">
            <v>옥외비닐절연전선</v>
          </cell>
          <cell r="C1187" t="str">
            <v>OW 60㎟</v>
          </cell>
          <cell r="D1187" t="str">
            <v>m</v>
          </cell>
        </row>
        <row r="1188">
          <cell r="A1188">
            <v>7012014</v>
          </cell>
          <cell r="B1188" t="str">
            <v>옥외비닐절연전선</v>
          </cell>
          <cell r="C1188" t="str">
            <v>OW 80㎟</v>
          </cell>
          <cell r="D1188" t="str">
            <v>m</v>
          </cell>
        </row>
        <row r="1189">
          <cell r="A1189">
            <v>7012015</v>
          </cell>
          <cell r="B1189" t="str">
            <v>옥외비닐절연전선</v>
          </cell>
          <cell r="C1189" t="str">
            <v>OW 100㎟</v>
          </cell>
          <cell r="D1189" t="str">
            <v>m</v>
          </cell>
        </row>
        <row r="1190">
          <cell r="A1190">
            <v>7012016</v>
          </cell>
          <cell r="B1190" t="str">
            <v>옥외비닐절연전선</v>
          </cell>
          <cell r="C1190" t="str">
            <v>OW 125㎟</v>
          </cell>
          <cell r="D1190" t="str">
            <v>m</v>
          </cell>
        </row>
        <row r="1191">
          <cell r="A1191">
            <v>7012017</v>
          </cell>
          <cell r="B1191" t="str">
            <v>옥외비닐절연전선</v>
          </cell>
          <cell r="C1191" t="str">
            <v>OW 150㎟</v>
          </cell>
          <cell r="D1191" t="str">
            <v>m</v>
          </cell>
        </row>
        <row r="1192">
          <cell r="A1192">
            <v>7012018</v>
          </cell>
          <cell r="B1192" t="str">
            <v>옥외비닐절연전선</v>
          </cell>
          <cell r="C1192" t="str">
            <v>OW 200㎟</v>
          </cell>
          <cell r="D1192" t="str">
            <v>m</v>
          </cell>
        </row>
        <row r="1193">
          <cell r="A1193">
            <v>7012019</v>
          </cell>
          <cell r="B1193" t="str">
            <v>옥외비닐절연전선</v>
          </cell>
          <cell r="C1193" t="str">
            <v>OW 250㎟</v>
          </cell>
          <cell r="D1193" t="str">
            <v>m</v>
          </cell>
        </row>
        <row r="1194">
          <cell r="A1194">
            <v>7012020</v>
          </cell>
          <cell r="B1194" t="str">
            <v>옥외비닐절연전선</v>
          </cell>
          <cell r="C1194" t="str">
            <v>OW 325㎟</v>
          </cell>
          <cell r="D1194" t="str">
            <v>m</v>
          </cell>
        </row>
        <row r="1195">
          <cell r="A1195">
            <v>7012021</v>
          </cell>
          <cell r="B1195" t="str">
            <v>옥외비닐절연전선</v>
          </cell>
          <cell r="C1195" t="str">
            <v>OW 400㎟</v>
          </cell>
          <cell r="D1195" t="str">
            <v>m</v>
          </cell>
        </row>
        <row r="1196">
          <cell r="A1196">
            <v>7012022</v>
          </cell>
          <cell r="B1196" t="str">
            <v>옥외비닐절연전선</v>
          </cell>
          <cell r="C1196" t="str">
            <v>OW 500㎟</v>
          </cell>
          <cell r="D1196" t="str">
            <v>m</v>
          </cell>
        </row>
        <row r="1197">
          <cell r="A1197">
            <v>7013001</v>
          </cell>
          <cell r="B1197" t="str">
            <v>인입용비닐절연전선</v>
          </cell>
          <cell r="C1197" t="str">
            <v>DV 2심 2.0mm</v>
          </cell>
          <cell r="D1197" t="str">
            <v>m</v>
          </cell>
        </row>
        <row r="1198">
          <cell r="A1198">
            <v>7013002</v>
          </cell>
          <cell r="B1198" t="str">
            <v>인입용비닐절연전선</v>
          </cell>
          <cell r="C1198" t="str">
            <v>DV 2심 2.6mm</v>
          </cell>
          <cell r="D1198" t="str">
            <v>m</v>
          </cell>
        </row>
        <row r="1199">
          <cell r="A1199">
            <v>7013003</v>
          </cell>
          <cell r="B1199" t="str">
            <v>인입용비닐절연전선</v>
          </cell>
          <cell r="C1199" t="str">
            <v>DV 2심 3.2mm</v>
          </cell>
          <cell r="D1199" t="str">
            <v>m</v>
          </cell>
        </row>
        <row r="1200">
          <cell r="A1200">
            <v>7013100</v>
          </cell>
          <cell r="B1200" t="str">
            <v>인입용비닐절연전선</v>
          </cell>
          <cell r="C1200" t="str">
            <v>DV 3심 2.0mm</v>
          </cell>
          <cell r="D1200" t="str">
            <v>m</v>
          </cell>
        </row>
        <row r="1201">
          <cell r="A1201">
            <v>7013101</v>
          </cell>
          <cell r="B1201" t="str">
            <v>인입용비닐절연전선</v>
          </cell>
          <cell r="C1201" t="str">
            <v>DV 3심 2.6mm</v>
          </cell>
          <cell r="D1201" t="str">
            <v>m</v>
          </cell>
        </row>
        <row r="1202">
          <cell r="A1202">
            <v>7013102</v>
          </cell>
          <cell r="B1202" t="str">
            <v>인입용비닐절연전선</v>
          </cell>
          <cell r="C1202" t="str">
            <v>DV 3심 3.2mm</v>
          </cell>
          <cell r="D1202" t="str">
            <v>m</v>
          </cell>
        </row>
        <row r="1203">
          <cell r="A1203">
            <v>7014001</v>
          </cell>
          <cell r="B1203" t="str">
            <v>600V비닐시스케이블</v>
          </cell>
          <cell r="C1203" t="str">
            <v>VV 2심 1.6mm</v>
          </cell>
          <cell r="D1203" t="str">
            <v>m</v>
          </cell>
        </row>
        <row r="1204">
          <cell r="A1204">
            <v>7014002</v>
          </cell>
          <cell r="B1204" t="str">
            <v>600V비닐시스케이블</v>
          </cell>
          <cell r="C1204" t="str">
            <v>VV 2심 2.0mm</v>
          </cell>
          <cell r="D1204" t="str">
            <v>m</v>
          </cell>
        </row>
        <row r="1205">
          <cell r="A1205">
            <v>7014003</v>
          </cell>
          <cell r="B1205" t="str">
            <v>600V비닐시스케이블</v>
          </cell>
          <cell r="C1205" t="str">
            <v>VV 2심 2.6mm</v>
          </cell>
          <cell r="D1205" t="str">
            <v>m</v>
          </cell>
        </row>
        <row r="1206">
          <cell r="A1206">
            <v>7014004</v>
          </cell>
          <cell r="B1206" t="str">
            <v>600V비닐시스케이블</v>
          </cell>
          <cell r="C1206" t="str">
            <v>VV 2심 5.5㎟</v>
          </cell>
          <cell r="D1206" t="str">
            <v>m</v>
          </cell>
        </row>
        <row r="1207">
          <cell r="A1207">
            <v>7014005</v>
          </cell>
          <cell r="B1207" t="str">
            <v>600V비닐시스케이블</v>
          </cell>
          <cell r="C1207" t="str">
            <v>VV 2심 8㎟</v>
          </cell>
          <cell r="D1207" t="str">
            <v>m</v>
          </cell>
        </row>
        <row r="1208">
          <cell r="A1208">
            <v>7014006</v>
          </cell>
          <cell r="B1208" t="str">
            <v>600V비닐시스케이블</v>
          </cell>
          <cell r="C1208" t="str">
            <v>VV 2심 14㎟</v>
          </cell>
          <cell r="D1208" t="str">
            <v>m</v>
          </cell>
        </row>
        <row r="1209">
          <cell r="A1209">
            <v>7014007</v>
          </cell>
          <cell r="B1209" t="str">
            <v>600V비닐시스케이블</v>
          </cell>
          <cell r="C1209" t="str">
            <v>VV 2심 22㎟</v>
          </cell>
          <cell r="D1209" t="str">
            <v>m</v>
          </cell>
        </row>
        <row r="1210">
          <cell r="A1210">
            <v>7014008</v>
          </cell>
          <cell r="B1210" t="str">
            <v>600V비닐시스케이블</v>
          </cell>
          <cell r="C1210" t="str">
            <v>VV 2심 30㎟</v>
          </cell>
          <cell r="D1210" t="str">
            <v>m</v>
          </cell>
        </row>
        <row r="1211">
          <cell r="A1211">
            <v>7014009</v>
          </cell>
          <cell r="B1211" t="str">
            <v>600V비닐시스케이블</v>
          </cell>
          <cell r="C1211" t="str">
            <v>VV 2심 38㎟</v>
          </cell>
          <cell r="D1211" t="str">
            <v>m</v>
          </cell>
        </row>
        <row r="1212">
          <cell r="A1212">
            <v>7014010</v>
          </cell>
          <cell r="B1212" t="str">
            <v>600V비닐시스케이블</v>
          </cell>
          <cell r="C1212" t="str">
            <v>VV 2심 50㎟</v>
          </cell>
          <cell r="D1212" t="str">
            <v>m</v>
          </cell>
        </row>
        <row r="1213">
          <cell r="A1213">
            <v>7014011</v>
          </cell>
          <cell r="B1213" t="str">
            <v>600V비닐시스케이블</v>
          </cell>
          <cell r="C1213" t="str">
            <v>VV 2심 60㎟</v>
          </cell>
          <cell r="D1213" t="str">
            <v>m</v>
          </cell>
        </row>
        <row r="1214">
          <cell r="A1214">
            <v>7014012</v>
          </cell>
          <cell r="B1214" t="str">
            <v>600V비닐시스케이블</v>
          </cell>
          <cell r="C1214" t="str">
            <v>VV 2심 80㎟</v>
          </cell>
          <cell r="D1214" t="str">
            <v>m</v>
          </cell>
        </row>
        <row r="1215">
          <cell r="A1215">
            <v>7014013</v>
          </cell>
          <cell r="B1215" t="str">
            <v>600V비닐시스케이블</v>
          </cell>
          <cell r="C1215" t="str">
            <v>VV 2심 100㎟</v>
          </cell>
          <cell r="D1215" t="str">
            <v>m</v>
          </cell>
        </row>
        <row r="1216">
          <cell r="A1216">
            <v>7014100</v>
          </cell>
          <cell r="B1216" t="str">
            <v>600V비닐시스케이블</v>
          </cell>
          <cell r="C1216" t="str">
            <v>VV 3심 1.6mm</v>
          </cell>
          <cell r="D1216" t="str">
            <v>m</v>
          </cell>
        </row>
        <row r="1217">
          <cell r="A1217">
            <v>7014101</v>
          </cell>
          <cell r="B1217" t="str">
            <v>600V비닐시스케이블</v>
          </cell>
          <cell r="C1217" t="str">
            <v>VV 3심 2.0mm</v>
          </cell>
          <cell r="D1217" t="str">
            <v>m</v>
          </cell>
        </row>
        <row r="1218">
          <cell r="A1218">
            <v>7014102</v>
          </cell>
          <cell r="B1218" t="str">
            <v>600V비닐시스케이블</v>
          </cell>
          <cell r="C1218" t="str">
            <v>VV 3심 2.6mm</v>
          </cell>
          <cell r="D1218" t="str">
            <v>m</v>
          </cell>
        </row>
        <row r="1219">
          <cell r="A1219">
            <v>7014103</v>
          </cell>
          <cell r="B1219" t="str">
            <v>600V비닐시스케이블</v>
          </cell>
          <cell r="C1219" t="str">
            <v>VV 3심 5.5㎟</v>
          </cell>
          <cell r="D1219" t="str">
            <v>m</v>
          </cell>
        </row>
        <row r="1220">
          <cell r="A1220">
            <v>7014104</v>
          </cell>
          <cell r="B1220" t="str">
            <v>600V비닐시스케이블</v>
          </cell>
          <cell r="C1220" t="str">
            <v>VV 3심 8㎟</v>
          </cell>
          <cell r="D1220" t="str">
            <v>m</v>
          </cell>
        </row>
        <row r="1221">
          <cell r="A1221">
            <v>7014105</v>
          </cell>
          <cell r="B1221" t="str">
            <v>600V비닐시스케이블</v>
          </cell>
          <cell r="C1221" t="str">
            <v>VV 3심 14㎟</v>
          </cell>
          <cell r="D1221" t="str">
            <v>m</v>
          </cell>
        </row>
        <row r="1222">
          <cell r="A1222">
            <v>7014106</v>
          </cell>
          <cell r="B1222" t="str">
            <v>600V비닐시스케이블</v>
          </cell>
          <cell r="C1222" t="str">
            <v>VV 3심 22㎟</v>
          </cell>
          <cell r="D1222" t="str">
            <v>m</v>
          </cell>
        </row>
        <row r="1223">
          <cell r="A1223">
            <v>7014107</v>
          </cell>
          <cell r="B1223" t="str">
            <v>600V비닐시스케이블</v>
          </cell>
          <cell r="C1223" t="str">
            <v>VV 3심 30㎟</v>
          </cell>
          <cell r="D1223" t="str">
            <v>m</v>
          </cell>
        </row>
        <row r="1224">
          <cell r="A1224">
            <v>7014108</v>
          </cell>
          <cell r="B1224" t="str">
            <v>600V비닐시스케이블</v>
          </cell>
          <cell r="C1224" t="str">
            <v>VV 3심 38㎟</v>
          </cell>
          <cell r="D1224" t="str">
            <v>m</v>
          </cell>
        </row>
        <row r="1225">
          <cell r="A1225">
            <v>7014109</v>
          </cell>
          <cell r="B1225" t="str">
            <v>600V비닐시스케이블</v>
          </cell>
          <cell r="C1225" t="str">
            <v>VV 3심 50㎟</v>
          </cell>
          <cell r="D1225" t="str">
            <v>m</v>
          </cell>
        </row>
        <row r="1226">
          <cell r="A1226">
            <v>7014110</v>
          </cell>
          <cell r="B1226" t="str">
            <v>600V비닐시스케이블</v>
          </cell>
          <cell r="C1226" t="str">
            <v>VV 3심 60㎟</v>
          </cell>
          <cell r="D1226" t="str">
            <v>m</v>
          </cell>
        </row>
        <row r="1227">
          <cell r="A1227">
            <v>7014111</v>
          </cell>
          <cell r="B1227" t="str">
            <v>600V비닐시스케이블</v>
          </cell>
          <cell r="C1227" t="str">
            <v>VV 3심 80㎟</v>
          </cell>
          <cell r="D1227" t="str">
            <v>m</v>
          </cell>
        </row>
        <row r="1228">
          <cell r="A1228">
            <v>7014112</v>
          </cell>
          <cell r="B1228" t="str">
            <v>600V비닐시스케이블</v>
          </cell>
          <cell r="C1228" t="str">
            <v>VV 3심 100㎟</v>
          </cell>
          <cell r="D1228" t="str">
            <v>m</v>
          </cell>
        </row>
        <row r="1229">
          <cell r="A1229">
            <v>7015001</v>
          </cell>
          <cell r="B1229" t="str">
            <v>비닐캡타이어케이블</v>
          </cell>
          <cell r="C1229" t="str">
            <v>VCT 1심 0.75㎟</v>
          </cell>
          <cell r="D1229" t="str">
            <v>m</v>
          </cell>
        </row>
        <row r="1230">
          <cell r="A1230">
            <v>7015002</v>
          </cell>
          <cell r="B1230" t="str">
            <v>비닐캡타이어케이블</v>
          </cell>
          <cell r="C1230" t="str">
            <v>VCT 1심 1.25㎟</v>
          </cell>
          <cell r="D1230" t="str">
            <v>m</v>
          </cell>
        </row>
        <row r="1231">
          <cell r="A1231">
            <v>7015003</v>
          </cell>
          <cell r="B1231" t="str">
            <v>비닐캡타이어케이블</v>
          </cell>
          <cell r="C1231" t="str">
            <v>VCT 1심 2.0㎟</v>
          </cell>
          <cell r="D1231" t="str">
            <v>m</v>
          </cell>
        </row>
        <row r="1232">
          <cell r="A1232">
            <v>7015004</v>
          </cell>
          <cell r="B1232" t="str">
            <v>비닐캡타이어케이블</v>
          </cell>
          <cell r="C1232" t="str">
            <v>VCT 1심 3.5㎟</v>
          </cell>
          <cell r="D1232" t="str">
            <v>m</v>
          </cell>
        </row>
        <row r="1233">
          <cell r="A1233">
            <v>7015005</v>
          </cell>
          <cell r="B1233" t="str">
            <v>비닐캡타이어케이블</v>
          </cell>
          <cell r="C1233" t="str">
            <v>VCT 1심 5.5㎟</v>
          </cell>
          <cell r="D1233" t="str">
            <v>m</v>
          </cell>
        </row>
        <row r="1234">
          <cell r="A1234">
            <v>7015006</v>
          </cell>
          <cell r="B1234" t="str">
            <v>비닐캡타이어케이블</v>
          </cell>
          <cell r="C1234" t="str">
            <v>VCT 1심 8㎟</v>
          </cell>
          <cell r="D1234" t="str">
            <v>m</v>
          </cell>
        </row>
        <row r="1235">
          <cell r="A1235">
            <v>7015100</v>
          </cell>
          <cell r="B1235" t="str">
            <v>비닐캡타이어케이블</v>
          </cell>
          <cell r="C1235" t="str">
            <v>VCT 2심 0.75㎟</v>
          </cell>
          <cell r="D1235" t="str">
            <v>m</v>
          </cell>
        </row>
        <row r="1236">
          <cell r="A1236">
            <v>7015101</v>
          </cell>
          <cell r="B1236" t="str">
            <v>비닐캡타이어케이블</v>
          </cell>
          <cell r="C1236" t="str">
            <v>VCT 2심 1.25㎟</v>
          </cell>
          <cell r="D1236" t="str">
            <v>m</v>
          </cell>
        </row>
        <row r="1237">
          <cell r="A1237">
            <v>7015102</v>
          </cell>
          <cell r="B1237" t="str">
            <v>비닐캡타이어케이블</v>
          </cell>
          <cell r="C1237" t="str">
            <v>VCT 2심 2.0㎟</v>
          </cell>
          <cell r="D1237" t="str">
            <v>m</v>
          </cell>
        </row>
        <row r="1238">
          <cell r="A1238">
            <v>7015103</v>
          </cell>
          <cell r="B1238" t="str">
            <v>비닐캡타이어케이블</v>
          </cell>
          <cell r="C1238" t="str">
            <v>VCT 2심 3.5㎟</v>
          </cell>
          <cell r="D1238" t="str">
            <v>m</v>
          </cell>
        </row>
        <row r="1239">
          <cell r="A1239">
            <v>7015104</v>
          </cell>
          <cell r="B1239" t="str">
            <v>비닐캡타이어케이블</v>
          </cell>
          <cell r="C1239" t="str">
            <v>VCT 2심 5.5㎟</v>
          </cell>
          <cell r="D1239" t="str">
            <v>m</v>
          </cell>
        </row>
        <row r="1240">
          <cell r="A1240">
            <v>7015105</v>
          </cell>
          <cell r="B1240" t="str">
            <v>비닐캡타이어케이블</v>
          </cell>
          <cell r="C1240" t="str">
            <v>VCT 2심 8㎟</v>
          </cell>
          <cell r="D1240" t="str">
            <v>m</v>
          </cell>
        </row>
        <row r="1241">
          <cell r="A1241">
            <v>7015106</v>
          </cell>
          <cell r="B1241" t="str">
            <v>비닐캡타이어케이블</v>
          </cell>
          <cell r="C1241" t="str">
            <v>VCT 2심 14㎟</v>
          </cell>
          <cell r="D1241" t="str">
            <v>m</v>
          </cell>
        </row>
        <row r="1242">
          <cell r="A1242">
            <v>7015107</v>
          </cell>
          <cell r="B1242" t="str">
            <v>비닐캡타이어케이블</v>
          </cell>
          <cell r="C1242" t="str">
            <v>VCT 2심 22㎟</v>
          </cell>
          <cell r="D1242" t="str">
            <v>m</v>
          </cell>
        </row>
        <row r="1243">
          <cell r="A1243">
            <v>7015108</v>
          </cell>
          <cell r="B1243" t="str">
            <v>비닐캡타이어케이블</v>
          </cell>
          <cell r="C1243" t="str">
            <v>VCT 2심 30㎟</v>
          </cell>
          <cell r="D1243" t="str">
            <v>m</v>
          </cell>
        </row>
        <row r="1244">
          <cell r="A1244">
            <v>7015109</v>
          </cell>
          <cell r="B1244" t="str">
            <v>비닐캡타이어케이블</v>
          </cell>
          <cell r="C1244" t="str">
            <v>VCT 2심 38㎟</v>
          </cell>
          <cell r="D1244" t="str">
            <v>m</v>
          </cell>
        </row>
        <row r="1245">
          <cell r="A1245">
            <v>7015200</v>
          </cell>
          <cell r="B1245" t="str">
            <v>비닐캡타이어케이블</v>
          </cell>
          <cell r="C1245" t="str">
            <v>VCT 3심 0.75㎟</v>
          </cell>
          <cell r="D1245" t="str">
            <v>m</v>
          </cell>
        </row>
        <row r="1246">
          <cell r="A1246">
            <v>7015201</v>
          </cell>
          <cell r="B1246" t="str">
            <v>비닐캡타이어케이블</v>
          </cell>
          <cell r="C1246" t="str">
            <v>VCT 3심 1.25㎟</v>
          </cell>
          <cell r="D1246" t="str">
            <v>m</v>
          </cell>
        </row>
        <row r="1247">
          <cell r="A1247">
            <v>7015202</v>
          </cell>
          <cell r="B1247" t="str">
            <v>비닐캡타이어케이블</v>
          </cell>
          <cell r="C1247" t="str">
            <v>VCT 3심 2.0㎟</v>
          </cell>
          <cell r="D1247" t="str">
            <v>m</v>
          </cell>
        </row>
        <row r="1248">
          <cell r="A1248">
            <v>7015203</v>
          </cell>
          <cell r="B1248" t="str">
            <v>비닐캡타이어케이블</v>
          </cell>
          <cell r="C1248" t="str">
            <v>VCT 3심 3.5㎟</v>
          </cell>
          <cell r="D1248" t="str">
            <v>m</v>
          </cell>
        </row>
        <row r="1249">
          <cell r="A1249">
            <v>7015204</v>
          </cell>
          <cell r="B1249" t="str">
            <v>비닐캡타이어케이블</v>
          </cell>
          <cell r="C1249" t="str">
            <v>VCT 3심 5.5㎟</v>
          </cell>
          <cell r="D1249" t="str">
            <v>m</v>
          </cell>
        </row>
        <row r="1250">
          <cell r="A1250">
            <v>7015205</v>
          </cell>
          <cell r="B1250" t="str">
            <v>비닐캡타이어케이블</v>
          </cell>
          <cell r="C1250" t="str">
            <v>VCT 3심 8㎟</v>
          </cell>
          <cell r="D1250" t="str">
            <v>m</v>
          </cell>
        </row>
        <row r="1251">
          <cell r="A1251">
            <v>7015206</v>
          </cell>
          <cell r="B1251" t="str">
            <v>비닐캡타이어케이블</v>
          </cell>
          <cell r="C1251" t="str">
            <v>VCT 3심 14㎟</v>
          </cell>
          <cell r="D1251" t="str">
            <v>m</v>
          </cell>
        </row>
        <row r="1252">
          <cell r="A1252">
            <v>7015207</v>
          </cell>
          <cell r="B1252" t="str">
            <v>비닐캡타이어케이블</v>
          </cell>
          <cell r="C1252" t="str">
            <v>VCT 3심 22㎟</v>
          </cell>
          <cell r="D1252" t="str">
            <v>m</v>
          </cell>
        </row>
        <row r="1253">
          <cell r="A1253">
            <v>7015208</v>
          </cell>
          <cell r="B1253" t="str">
            <v>비닐캡타이어케이블</v>
          </cell>
          <cell r="C1253" t="str">
            <v>VCT 3심 30㎟</v>
          </cell>
          <cell r="D1253" t="str">
            <v>m</v>
          </cell>
        </row>
        <row r="1254">
          <cell r="A1254">
            <v>7015209</v>
          </cell>
          <cell r="B1254" t="str">
            <v>비닐캡타이어케이블</v>
          </cell>
          <cell r="C1254" t="str">
            <v>VCT 3심 38㎟</v>
          </cell>
          <cell r="D1254" t="str">
            <v>m</v>
          </cell>
        </row>
        <row r="1255">
          <cell r="A1255">
            <v>7015210</v>
          </cell>
          <cell r="B1255" t="str">
            <v>비닐캡타이어케이블</v>
          </cell>
          <cell r="C1255" t="str">
            <v>VCT 3심 50㎟</v>
          </cell>
          <cell r="D1255" t="str">
            <v>m</v>
          </cell>
        </row>
        <row r="1256">
          <cell r="A1256">
            <v>7015211</v>
          </cell>
          <cell r="B1256" t="str">
            <v>비닐캡타이어케이블</v>
          </cell>
          <cell r="C1256" t="str">
            <v>VCT 3심 60㎟</v>
          </cell>
          <cell r="D1256" t="str">
            <v>m</v>
          </cell>
        </row>
        <row r="1257">
          <cell r="A1257">
            <v>7015300</v>
          </cell>
          <cell r="B1257" t="str">
            <v>비닐캡타이어케이블</v>
          </cell>
          <cell r="C1257" t="str">
            <v>VCT 4심 0.75㎟</v>
          </cell>
          <cell r="D1257" t="str">
            <v>m</v>
          </cell>
        </row>
        <row r="1258">
          <cell r="A1258">
            <v>7015301</v>
          </cell>
          <cell r="B1258" t="str">
            <v>비닐캡타이어케이블</v>
          </cell>
          <cell r="C1258" t="str">
            <v>VCT 4심 2.0㎟</v>
          </cell>
          <cell r="D1258" t="str">
            <v>m</v>
          </cell>
        </row>
        <row r="1259">
          <cell r="A1259">
            <v>7015302</v>
          </cell>
          <cell r="B1259" t="str">
            <v>비닐캡타이어케이블</v>
          </cell>
          <cell r="C1259" t="str">
            <v>VCT 4심 3.5㎟</v>
          </cell>
          <cell r="D1259" t="str">
            <v>m</v>
          </cell>
        </row>
        <row r="1260">
          <cell r="A1260">
            <v>7015303</v>
          </cell>
          <cell r="B1260" t="str">
            <v>비닐캡타이어케이블</v>
          </cell>
          <cell r="C1260" t="str">
            <v>VCT 4심 5.5㎟</v>
          </cell>
          <cell r="D1260" t="str">
            <v>m</v>
          </cell>
        </row>
        <row r="1261">
          <cell r="A1261">
            <v>7015304</v>
          </cell>
          <cell r="B1261" t="str">
            <v>비닐캡타이어케이블</v>
          </cell>
          <cell r="C1261" t="str">
            <v>VCT 4심 8㎟</v>
          </cell>
          <cell r="D1261" t="str">
            <v>m</v>
          </cell>
        </row>
        <row r="1262">
          <cell r="A1262">
            <v>7015305</v>
          </cell>
          <cell r="B1262" t="str">
            <v>비닐캡타이어케이블</v>
          </cell>
          <cell r="C1262" t="str">
            <v>VCT 4심 14㎟</v>
          </cell>
          <cell r="D1262" t="str">
            <v>m</v>
          </cell>
        </row>
        <row r="1263">
          <cell r="A1263">
            <v>7015306</v>
          </cell>
          <cell r="B1263" t="str">
            <v>비닐캡타이어케이블</v>
          </cell>
          <cell r="C1263" t="str">
            <v>VCT 4심 22㎟</v>
          </cell>
          <cell r="D1263" t="str">
            <v>m</v>
          </cell>
        </row>
        <row r="1264">
          <cell r="A1264">
            <v>7015307</v>
          </cell>
          <cell r="B1264" t="str">
            <v>비닐캡타이어케이블</v>
          </cell>
          <cell r="C1264" t="str">
            <v>VCT 4심 30㎟</v>
          </cell>
          <cell r="D1264" t="str">
            <v>m</v>
          </cell>
        </row>
        <row r="1265">
          <cell r="A1265">
            <v>7015308</v>
          </cell>
          <cell r="B1265" t="str">
            <v>비닐캡타이어케이블</v>
          </cell>
          <cell r="C1265" t="str">
            <v>VCT 4심 38㎟</v>
          </cell>
          <cell r="D1265" t="str">
            <v>m</v>
          </cell>
        </row>
        <row r="1266">
          <cell r="A1266">
            <v>7015309</v>
          </cell>
          <cell r="B1266" t="str">
            <v>비닐캡타이어케이블</v>
          </cell>
          <cell r="C1266" t="str">
            <v>VCT 4심 50㎟</v>
          </cell>
          <cell r="D1266" t="str">
            <v>m</v>
          </cell>
        </row>
        <row r="1267">
          <cell r="A1267">
            <v>7015310</v>
          </cell>
          <cell r="B1267" t="str">
            <v>비닐캡타이어케이블</v>
          </cell>
          <cell r="C1267" t="str">
            <v>VCT 4심 60㎟</v>
          </cell>
          <cell r="D1267" t="str">
            <v>m</v>
          </cell>
        </row>
        <row r="1268">
          <cell r="A1268">
            <v>7016001</v>
          </cell>
          <cell r="B1268" t="str">
            <v>SNOW MELT MAT 380V</v>
          </cell>
          <cell r="C1268" t="str">
            <v>CONC 150W</v>
          </cell>
          <cell r="D1268" t="str">
            <v>㎡</v>
          </cell>
        </row>
        <row r="1269">
          <cell r="A1269">
            <v>7016002</v>
          </cell>
          <cell r="B1269" t="str">
            <v>SNOW MELT MAT 380V</v>
          </cell>
          <cell r="C1269" t="str">
            <v>CONC 200W</v>
          </cell>
          <cell r="D1269" t="str">
            <v>㎡</v>
          </cell>
        </row>
        <row r="1270">
          <cell r="A1270">
            <v>7016003</v>
          </cell>
          <cell r="B1270" t="str">
            <v>SNOW MELT MAT 380V</v>
          </cell>
          <cell r="C1270" t="str">
            <v>CONC 280W</v>
          </cell>
          <cell r="D1270" t="str">
            <v>㎡</v>
          </cell>
        </row>
        <row r="1271">
          <cell r="A1271">
            <v>7016004</v>
          </cell>
          <cell r="B1271" t="str">
            <v>SNOW MELT MAT 380V</v>
          </cell>
          <cell r="C1271" t="str">
            <v>CONC 300W</v>
          </cell>
          <cell r="D1271" t="str">
            <v>㎡</v>
          </cell>
        </row>
        <row r="1272">
          <cell r="A1272">
            <v>7016005</v>
          </cell>
          <cell r="B1272" t="str">
            <v>SNOW MELT MAT 380V</v>
          </cell>
          <cell r="C1272" t="str">
            <v>CONC 300W이상</v>
          </cell>
          <cell r="D1272" t="str">
            <v>㎡</v>
          </cell>
        </row>
        <row r="1273">
          <cell r="A1273">
            <v>7016006</v>
          </cell>
          <cell r="B1273" t="str">
            <v>SNOW MELT MAT 380V</v>
          </cell>
          <cell r="C1273" t="str">
            <v>ASCON 150W</v>
          </cell>
          <cell r="D1273" t="str">
            <v>㎡</v>
          </cell>
        </row>
        <row r="1274">
          <cell r="A1274">
            <v>7016007</v>
          </cell>
          <cell r="B1274" t="str">
            <v>SNOW MELT MAT 380V</v>
          </cell>
          <cell r="C1274" t="str">
            <v>ASCON 200W</v>
          </cell>
          <cell r="D1274" t="str">
            <v>㎡</v>
          </cell>
        </row>
        <row r="1275">
          <cell r="A1275">
            <v>7016008</v>
          </cell>
          <cell r="B1275" t="str">
            <v>SNOW MELT MAT 380V</v>
          </cell>
          <cell r="C1275" t="str">
            <v>ASCON 280W</v>
          </cell>
          <cell r="D1275" t="str">
            <v>㎡</v>
          </cell>
        </row>
        <row r="1276">
          <cell r="A1276">
            <v>7016009</v>
          </cell>
          <cell r="B1276" t="str">
            <v>SNOW MELT MAT 380V</v>
          </cell>
          <cell r="C1276" t="str">
            <v>ASCON 300W</v>
          </cell>
          <cell r="D1276" t="str">
            <v>㎡</v>
          </cell>
        </row>
        <row r="1277">
          <cell r="A1277">
            <v>7016010</v>
          </cell>
          <cell r="B1277" t="str">
            <v>SNOW MELT MAT 380V</v>
          </cell>
          <cell r="C1277" t="str">
            <v>ASCON 300W이상</v>
          </cell>
          <cell r="D1277" t="str">
            <v>㎡</v>
          </cell>
        </row>
        <row r="1278">
          <cell r="A1278">
            <v>7016020</v>
          </cell>
          <cell r="B1278" t="str">
            <v>FLOOR MELT MAT</v>
          </cell>
          <cell r="C1278" t="str">
            <v>220V 150W 실내</v>
          </cell>
          <cell r="D1278" t="str">
            <v>㎡</v>
          </cell>
        </row>
        <row r="1279">
          <cell r="A1279">
            <v>7016021</v>
          </cell>
          <cell r="B1279" t="str">
            <v>FLOOR MELT MAT</v>
          </cell>
          <cell r="C1279" t="str">
            <v>220V 200W 실내</v>
          </cell>
          <cell r="D1279" t="str">
            <v>㎡</v>
          </cell>
        </row>
        <row r="1280">
          <cell r="A1280">
            <v>7016022</v>
          </cell>
          <cell r="B1280" t="str">
            <v>FLOOR MELT MAT</v>
          </cell>
          <cell r="C1280" t="str">
            <v>220V 200W 이상</v>
          </cell>
          <cell r="D1280" t="str">
            <v>㎡</v>
          </cell>
        </row>
        <row r="1281">
          <cell r="A1281">
            <v>7016040</v>
          </cell>
          <cell r="B1281" t="str">
            <v>COLD LEAD WIRE</v>
          </cell>
          <cell r="C1281" t="str">
            <v>CONC</v>
          </cell>
          <cell r="D1281" t="str">
            <v>m</v>
          </cell>
        </row>
        <row r="1282">
          <cell r="A1282">
            <v>7016041</v>
          </cell>
          <cell r="B1282" t="str">
            <v>COLD LEAD WIRE</v>
          </cell>
          <cell r="C1282" t="str">
            <v>ASCON</v>
          </cell>
          <cell r="D1282" t="str">
            <v>m</v>
          </cell>
        </row>
        <row r="1283">
          <cell r="A1283">
            <v>7016042</v>
          </cell>
          <cell r="B1283" t="str">
            <v>COLD LEAD WIRE</v>
          </cell>
          <cell r="C1283" t="str">
            <v>실내난방</v>
          </cell>
          <cell r="D1283" t="str">
            <v>m</v>
          </cell>
        </row>
        <row r="1284">
          <cell r="A1284">
            <v>7016060</v>
          </cell>
          <cell r="B1284" t="str">
            <v>DETECTOR SENSOR</v>
          </cell>
          <cell r="C1284" t="str">
            <v>CONC 벽부형</v>
          </cell>
          <cell r="D1284" t="str">
            <v>개</v>
          </cell>
        </row>
        <row r="1285">
          <cell r="A1285">
            <v>7016061</v>
          </cell>
          <cell r="B1285" t="str">
            <v>DETECTOR SENSOR</v>
          </cell>
          <cell r="C1285" t="str">
            <v>CONC 매입형</v>
          </cell>
          <cell r="D1285" t="str">
            <v>개</v>
          </cell>
        </row>
        <row r="1286">
          <cell r="A1286">
            <v>7016062</v>
          </cell>
          <cell r="B1286" t="str">
            <v>DETECTOR SENSOR</v>
          </cell>
          <cell r="C1286" t="str">
            <v>ASCON 벽부형</v>
          </cell>
          <cell r="D1286" t="str">
            <v>개</v>
          </cell>
        </row>
        <row r="1287">
          <cell r="A1287">
            <v>7016063</v>
          </cell>
          <cell r="B1287" t="str">
            <v>DETECTOR SENSOR</v>
          </cell>
          <cell r="C1287" t="str">
            <v>ASCON 매입형</v>
          </cell>
          <cell r="D1287" t="str">
            <v>개</v>
          </cell>
        </row>
        <row r="1288">
          <cell r="A1288">
            <v>7016064</v>
          </cell>
          <cell r="B1288" t="str">
            <v>TEMP CON. SENSOR</v>
          </cell>
          <cell r="C1288" t="str">
            <v>실내난방매입형</v>
          </cell>
          <cell r="D1288" t="str">
            <v>개</v>
          </cell>
        </row>
        <row r="1289">
          <cell r="A1289">
            <v>7016065</v>
          </cell>
          <cell r="B1289" t="str">
            <v>TEMP CON. SENSOR</v>
          </cell>
          <cell r="C1289" t="str">
            <v>실내난방벽부형</v>
          </cell>
          <cell r="D1289" t="str">
            <v>개</v>
          </cell>
        </row>
        <row r="1290">
          <cell r="A1290">
            <v>7016080</v>
          </cell>
          <cell r="B1290" t="str">
            <v>POWER CON. PANEL</v>
          </cell>
          <cell r="C1290" t="str">
            <v>CONC</v>
          </cell>
          <cell r="D1290" t="str">
            <v>면</v>
          </cell>
        </row>
        <row r="1291">
          <cell r="A1291">
            <v>7016081</v>
          </cell>
          <cell r="B1291" t="str">
            <v>POWER CON. PANEL</v>
          </cell>
          <cell r="C1291" t="str">
            <v>ASCON</v>
          </cell>
          <cell r="D1291" t="str">
            <v>면</v>
          </cell>
        </row>
        <row r="1292">
          <cell r="A1292">
            <v>7016082</v>
          </cell>
          <cell r="B1292" t="str">
            <v>POWER CON. PANEL</v>
          </cell>
          <cell r="C1292" t="str">
            <v>실내난방</v>
          </cell>
          <cell r="D1292" t="str">
            <v>면</v>
          </cell>
        </row>
        <row r="1293">
          <cell r="A1293">
            <v>7016100</v>
          </cell>
          <cell r="B1293" t="str">
            <v>SNOW MELT CABLE</v>
          </cell>
          <cell r="C1293" t="str">
            <v>LONG LINE</v>
          </cell>
          <cell r="D1293" t="str">
            <v>m</v>
          </cell>
        </row>
        <row r="1294">
          <cell r="A1294">
            <v>7016200</v>
          </cell>
          <cell r="B1294" t="str">
            <v>Heating Cable-65C</v>
          </cell>
          <cell r="C1294" t="str">
            <v>110V 10W</v>
          </cell>
          <cell r="D1294" t="str">
            <v>m</v>
          </cell>
        </row>
        <row r="1295">
          <cell r="A1295">
            <v>7016201</v>
          </cell>
          <cell r="B1295" t="str">
            <v>Heating Cable-65C</v>
          </cell>
          <cell r="C1295" t="str">
            <v>110V 16W</v>
          </cell>
          <cell r="D1295" t="str">
            <v>m</v>
          </cell>
        </row>
        <row r="1296">
          <cell r="A1296">
            <v>7016202</v>
          </cell>
          <cell r="B1296" t="str">
            <v>Heating Cable-65C</v>
          </cell>
          <cell r="C1296" t="str">
            <v>110V 24W</v>
          </cell>
          <cell r="D1296" t="str">
            <v>m</v>
          </cell>
        </row>
        <row r="1297">
          <cell r="A1297">
            <v>7016203</v>
          </cell>
          <cell r="B1297" t="str">
            <v>Heating Cable-65C</v>
          </cell>
          <cell r="C1297" t="str">
            <v>110V 30W</v>
          </cell>
          <cell r="D1297" t="str">
            <v>m</v>
          </cell>
        </row>
        <row r="1298">
          <cell r="A1298">
            <v>7016240</v>
          </cell>
          <cell r="B1298" t="str">
            <v>Heating Cable-65C</v>
          </cell>
          <cell r="C1298" t="str">
            <v>220V 10W</v>
          </cell>
          <cell r="D1298" t="str">
            <v>m</v>
          </cell>
        </row>
        <row r="1299">
          <cell r="A1299">
            <v>7016241</v>
          </cell>
          <cell r="B1299" t="str">
            <v>Heating Cable-65C</v>
          </cell>
          <cell r="C1299" t="str">
            <v>220V 16W</v>
          </cell>
          <cell r="D1299" t="str">
            <v>m</v>
          </cell>
        </row>
        <row r="1300">
          <cell r="A1300">
            <v>7016242</v>
          </cell>
          <cell r="B1300" t="str">
            <v>Heating Cable-65C</v>
          </cell>
          <cell r="C1300" t="str">
            <v>220V 24W</v>
          </cell>
          <cell r="D1300" t="str">
            <v>m</v>
          </cell>
        </row>
        <row r="1301">
          <cell r="A1301">
            <v>7016243</v>
          </cell>
          <cell r="B1301" t="str">
            <v>Heating Cable-65C</v>
          </cell>
          <cell r="C1301" t="str">
            <v>220V 30W</v>
          </cell>
          <cell r="D1301" t="str">
            <v>m</v>
          </cell>
        </row>
        <row r="1302">
          <cell r="A1302">
            <v>7016260</v>
          </cell>
          <cell r="B1302" t="str">
            <v>Heating Cable-65C</v>
          </cell>
          <cell r="C1302" t="str">
            <v>편조 110V 10W</v>
          </cell>
          <cell r="D1302" t="str">
            <v>m</v>
          </cell>
        </row>
        <row r="1303">
          <cell r="A1303">
            <v>7016261</v>
          </cell>
          <cell r="B1303" t="str">
            <v>Heating Cable-65C</v>
          </cell>
          <cell r="C1303" t="str">
            <v>편조 110V 16W</v>
          </cell>
          <cell r="D1303" t="str">
            <v>m</v>
          </cell>
        </row>
        <row r="1304">
          <cell r="A1304">
            <v>7016262</v>
          </cell>
          <cell r="B1304" t="str">
            <v>Heating Cable-65C</v>
          </cell>
          <cell r="C1304" t="str">
            <v>편조 110V 24W</v>
          </cell>
          <cell r="D1304" t="str">
            <v>m</v>
          </cell>
        </row>
        <row r="1305">
          <cell r="A1305">
            <v>7016263</v>
          </cell>
          <cell r="B1305" t="str">
            <v>Heating Cable-65C</v>
          </cell>
          <cell r="C1305" t="str">
            <v>편조 110V 30W</v>
          </cell>
          <cell r="D1305" t="str">
            <v>m</v>
          </cell>
        </row>
        <row r="1306">
          <cell r="A1306">
            <v>7016280</v>
          </cell>
          <cell r="B1306" t="str">
            <v>Heating Cable-65C</v>
          </cell>
          <cell r="C1306" t="str">
            <v>편조 220V 10W</v>
          </cell>
          <cell r="D1306" t="str">
            <v>m</v>
          </cell>
        </row>
        <row r="1307">
          <cell r="A1307">
            <v>7016281</v>
          </cell>
          <cell r="B1307" t="str">
            <v>Heating Cable-65C</v>
          </cell>
          <cell r="C1307" t="str">
            <v>편조 220V 16W</v>
          </cell>
          <cell r="D1307" t="str">
            <v>m</v>
          </cell>
        </row>
        <row r="1308">
          <cell r="A1308">
            <v>7016282</v>
          </cell>
          <cell r="B1308" t="str">
            <v>Heating Cable-65C</v>
          </cell>
          <cell r="C1308" t="str">
            <v>편조 220V 24W</v>
          </cell>
          <cell r="D1308" t="str">
            <v>m</v>
          </cell>
        </row>
        <row r="1309">
          <cell r="A1309">
            <v>7016283</v>
          </cell>
          <cell r="B1309" t="str">
            <v>Heating Cable-65C</v>
          </cell>
          <cell r="C1309" t="str">
            <v>편조 220V 30W</v>
          </cell>
          <cell r="D1309" t="str">
            <v>m</v>
          </cell>
        </row>
        <row r="1310">
          <cell r="A1310">
            <v>7016300</v>
          </cell>
          <cell r="B1310" t="str">
            <v>Heating Cable-65C</v>
          </cell>
          <cell r="C1310" t="str">
            <v>2차절연110V 10W</v>
          </cell>
          <cell r="D1310" t="str">
            <v>m</v>
          </cell>
        </row>
        <row r="1311">
          <cell r="A1311">
            <v>7016301</v>
          </cell>
          <cell r="B1311" t="str">
            <v>Heating Cable-65C</v>
          </cell>
          <cell r="C1311" t="str">
            <v>2차절연110V 16W</v>
          </cell>
          <cell r="D1311" t="str">
            <v>m</v>
          </cell>
        </row>
        <row r="1312">
          <cell r="A1312">
            <v>7016302</v>
          </cell>
          <cell r="B1312" t="str">
            <v>Heating Cable-65C</v>
          </cell>
          <cell r="C1312" t="str">
            <v>2차절연110V 24W</v>
          </cell>
          <cell r="D1312" t="str">
            <v>m</v>
          </cell>
        </row>
        <row r="1313">
          <cell r="A1313">
            <v>7016303</v>
          </cell>
          <cell r="B1313" t="str">
            <v>Heating Cable-65C</v>
          </cell>
          <cell r="C1313" t="str">
            <v>2차절연110V 30W</v>
          </cell>
          <cell r="D1313" t="str">
            <v>m</v>
          </cell>
        </row>
        <row r="1314">
          <cell r="A1314">
            <v>7016320</v>
          </cell>
          <cell r="B1314" t="str">
            <v>Heating Cable-65C</v>
          </cell>
          <cell r="C1314" t="str">
            <v>2차절연220V 10W</v>
          </cell>
          <cell r="D1314" t="str">
            <v>m</v>
          </cell>
        </row>
        <row r="1315">
          <cell r="A1315">
            <v>7016321</v>
          </cell>
          <cell r="B1315" t="str">
            <v>Heating Cable-65C</v>
          </cell>
          <cell r="C1315" t="str">
            <v>2차절연220V 16W</v>
          </cell>
          <cell r="D1315" t="str">
            <v>m</v>
          </cell>
        </row>
        <row r="1316">
          <cell r="A1316">
            <v>7016322</v>
          </cell>
          <cell r="B1316" t="str">
            <v>Heating Cable-65C</v>
          </cell>
          <cell r="C1316" t="str">
            <v>2차절연220V 24W</v>
          </cell>
          <cell r="D1316" t="str">
            <v>m</v>
          </cell>
        </row>
        <row r="1317">
          <cell r="A1317">
            <v>7016323</v>
          </cell>
          <cell r="B1317" t="str">
            <v>Heating Cable-65C</v>
          </cell>
          <cell r="C1317" t="str">
            <v>2차절연220V 30W</v>
          </cell>
          <cell r="D1317" t="str">
            <v>m</v>
          </cell>
        </row>
        <row r="1318">
          <cell r="A1318">
            <v>7016340</v>
          </cell>
          <cell r="B1318" t="str">
            <v>Heating Cable-110C</v>
          </cell>
          <cell r="C1318" t="str">
            <v>110V 10W</v>
          </cell>
          <cell r="D1318" t="str">
            <v>m</v>
          </cell>
        </row>
        <row r="1319">
          <cell r="A1319">
            <v>7016341</v>
          </cell>
          <cell r="B1319" t="str">
            <v>Heating Cable-110C</v>
          </cell>
          <cell r="C1319" t="str">
            <v>110V 16W</v>
          </cell>
          <cell r="D1319" t="str">
            <v>m</v>
          </cell>
        </row>
        <row r="1320">
          <cell r="A1320">
            <v>7016342</v>
          </cell>
          <cell r="B1320" t="str">
            <v>Heating Cable-110C</v>
          </cell>
          <cell r="C1320" t="str">
            <v>110V 24W</v>
          </cell>
          <cell r="D1320" t="str">
            <v>m</v>
          </cell>
        </row>
        <row r="1321">
          <cell r="A1321">
            <v>7016343</v>
          </cell>
          <cell r="B1321" t="str">
            <v>Heating Cable-110C</v>
          </cell>
          <cell r="C1321" t="str">
            <v>110V 30W</v>
          </cell>
          <cell r="D1321" t="str">
            <v>m</v>
          </cell>
        </row>
        <row r="1322">
          <cell r="A1322">
            <v>7016360</v>
          </cell>
          <cell r="B1322" t="str">
            <v>Heating Cable-110C</v>
          </cell>
          <cell r="C1322" t="str">
            <v>220V 10W</v>
          </cell>
          <cell r="D1322" t="str">
            <v>m</v>
          </cell>
        </row>
        <row r="1323">
          <cell r="A1323">
            <v>7016361</v>
          </cell>
          <cell r="B1323" t="str">
            <v>Heating Cable-110C</v>
          </cell>
          <cell r="C1323" t="str">
            <v>220V 16W</v>
          </cell>
          <cell r="D1323" t="str">
            <v>m</v>
          </cell>
        </row>
        <row r="1324">
          <cell r="A1324">
            <v>7016362</v>
          </cell>
          <cell r="B1324" t="str">
            <v>Heating Cable-110C</v>
          </cell>
          <cell r="C1324" t="str">
            <v>220V 24W</v>
          </cell>
          <cell r="D1324" t="str">
            <v>m</v>
          </cell>
        </row>
        <row r="1325">
          <cell r="A1325">
            <v>7016363</v>
          </cell>
          <cell r="B1325" t="str">
            <v>Heating Cable-110C</v>
          </cell>
          <cell r="C1325" t="str">
            <v>220V 30W</v>
          </cell>
          <cell r="D1325" t="str">
            <v>m</v>
          </cell>
        </row>
        <row r="1326">
          <cell r="A1326">
            <v>7016380</v>
          </cell>
          <cell r="B1326" t="str">
            <v>Heating Cable-110C</v>
          </cell>
          <cell r="C1326" t="str">
            <v>편조 110V 10W</v>
          </cell>
          <cell r="D1326" t="str">
            <v>m</v>
          </cell>
        </row>
        <row r="1327">
          <cell r="A1327">
            <v>7016381</v>
          </cell>
          <cell r="B1327" t="str">
            <v>Heating Cable-110C</v>
          </cell>
          <cell r="C1327" t="str">
            <v>편조 110V 16W</v>
          </cell>
          <cell r="D1327" t="str">
            <v>m</v>
          </cell>
        </row>
        <row r="1328">
          <cell r="A1328">
            <v>7016382</v>
          </cell>
          <cell r="B1328" t="str">
            <v>Heating Cable-110C</v>
          </cell>
          <cell r="C1328" t="str">
            <v>편조 110V 24W</v>
          </cell>
          <cell r="D1328" t="str">
            <v>m</v>
          </cell>
        </row>
        <row r="1329">
          <cell r="A1329">
            <v>7016383</v>
          </cell>
          <cell r="B1329" t="str">
            <v>Heating Cable-110C</v>
          </cell>
          <cell r="C1329" t="str">
            <v>편조 110V 30W</v>
          </cell>
          <cell r="D1329" t="str">
            <v>m</v>
          </cell>
        </row>
        <row r="1330">
          <cell r="A1330">
            <v>7016400</v>
          </cell>
          <cell r="B1330" t="str">
            <v>Heating Cable-110C</v>
          </cell>
          <cell r="C1330" t="str">
            <v>편조 220V 10W</v>
          </cell>
          <cell r="D1330" t="str">
            <v>m</v>
          </cell>
        </row>
        <row r="1331">
          <cell r="A1331">
            <v>7016401</v>
          </cell>
          <cell r="B1331" t="str">
            <v>Heating Cable-110C</v>
          </cell>
          <cell r="C1331" t="str">
            <v>편조 220V 16W</v>
          </cell>
          <cell r="D1331" t="str">
            <v>m</v>
          </cell>
        </row>
        <row r="1332">
          <cell r="A1332">
            <v>7016402</v>
          </cell>
          <cell r="B1332" t="str">
            <v>Heating Cable-110C</v>
          </cell>
          <cell r="C1332" t="str">
            <v>편조 220V 24W</v>
          </cell>
          <cell r="D1332" t="str">
            <v>m</v>
          </cell>
        </row>
        <row r="1333">
          <cell r="A1333">
            <v>7016403</v>
          </cell>
          <cell r="B1333" t="str">
            <v>Heating Cable-110C</v>
          </cell>
          <cell r="C1333" t="str">
            <v>편조 220V 30W</v>
          </cell>
          <cell r="D1333" t="str">
            <v>m</v>
          </cell>
        </row>
        <row r="1334">
          <cell r="A1334">
            <v>7016420</v>
          </cell>
          <cell r="B1334" t="str">
            <v>Heating Cable-110C</v>
          </cell>
          <cell r="C1334" t="str">
            <v>2차절연110V 10W</v>
          </cell>
          <cell r="D1334" t="str">
            <v>m</v>
          </cell>
        </row>
        <row r="1335">
          <cell r="A1335">
            <v>7016421</v>
          </cell>
          <cell r="B1335" t="str">
            <v>Heating Cable-110C</v>
          </cell>
          <cell r="C1335" t="str">
            <v>2차절연110V 16W</v>
          </cell>
          <cell r="D1335" t="str">
            <v>m</v>
          </cell>
        </row>
        <row r="1336">
          <cell r="A1336">
            <v>7016422</v>
          </cell>
          <cell r="B1336" t="str">
            <v>Heating Cable-110C</v>
          </cell>
          <cell r="C1336" t="str">
            <v>2차절연110V 24W</v>
          </cell>
          <cell r="D1336" t="str">
            <v>m</v>
          </cell>
        </row>
        <row r="1337">
          <cell r="A1337">
            <v>7016423</v>
          </cell>
          <cell r="B1337" t="str">
            <v>Heating Cable-110C</v>
          </cell>
          <cell r="C1337" t="str">
            <v>2차절연110V 30W</v>
          </cell>
          <cell r="D1337" t="str">
            <v>m</v>
          </cell>
        </row>
        <row r="1338">
          <cell r="A1338">
            <v>7016440</v>
          </cell>
          <cell r="B1338" t="str">
            <v>Heating Cable-110C</v>
          </cell>
          <cell r="C1338" t="str">
            <v>2차절연220V 10W</v>
          </cell>
          <cell r="D1338" t="str">
            <v>m</v>
          </cell>
        </row>
        <row r="1339">
          <cell r="A1339">
            <v>7016441</v>
          </cell>
          <cell r="B1339" t="str">
            <v>Heating Cable-110C</v>
          </cell>
          <cell r="C1339" t="str">
            <v>2차절연220V 16W</v>
          </cell>
          <cell r="D1339" t="str">
            <v>m</v>
          </cell>
        </row>
        <row r="1340">
          <cell r="A1340">
            <v>7016442</v>
          </cell>
          <cell r="B1340" t="str">
            <v>Heating Cable-110C</v>
          </cell>
          <cell r="C1340" t="str">
            <v>2차절연220V 24W</v>
          </cell>
          <cell r="D1340" t="str">
            <v>m</v>
          </cell>
        </row>
        <row r="1341">
          <cell r="A1341">
            <v>7016443</v>
          </cell>
          <cell r="B1341" t="str">
            <v>Heating Cable-110C</v>
          </cell>
          <cell r="C1341" t="str">
            <v>2차절연220V 30W</v>
          </cell>
          <cell r="D1341" t="str">
            <v>m</v>
          </cell>
        </row>
        <row r="1342">
          <cell r="A1342">
            <v>7016460</v>
          </cell>
          <cell r="B1342" t="str">
            <v>Heating Cable-121C</v>
          </cell>
          <cell r="C1342" t="str">
            <v>110V 10W</v>
          </cell>
          <cell r="D1342" t="str">
            <v>m</v>
          </cell>
        </row>
        <row r="1343">
          <cell r="A1343">
            <v>7016461</v>
          </cell>
          <cell r="B1343" t="str">
            <v>Heating Cable-121C</v>
          </cell>
          <cell r="C1343" t="str">
            <v>110V 16W</v>
          </cell>
          <cell r="D1343" t="str">
            <v>m</v>
          </cell>
        </row>
        <row r="1344">
          <cell r="A1344">
            <v>7016462</v>
          </cell>
          <cell r="B1344" t="str">
            <v>Heating Cable-121C</v>
          </cell>
          <cell r="C1344" t="str">
            <v>110V 24W</v>
          </cell>
          <cell r="D1344" t="str">
            <v>m</v>
          </cell>
        </row>
        <row r="1345">
          <cell r="A1345">
            <v>7016463</v>
          </cell>
          <cell r="B1345" t="str">
            <v>Heating Cable-121C</v>
          </cell>
          <cell r="C1345" t="str">
            <v>110V 30W</v>
          </cell>
          <cell r="D1345" t="str">
            <v>m</v>
          </cell>
        </row>
        <row r="1346">
          <cell r="A1346">
            <v>7016480</v>
          </cell>
          <cell r="B1346" t="str">
            <v>Heating Cable-121C</v>
          </cell>
          <cell r="C1346" t="str">
            <v>220V 10W</v>
          </cell>
          <cell r="D1346" t="str">
            <v>m</v>
          </cell>
        </row>
        <row r="1347">
          <cell r="A1347">
            <v>7016481</v>
          </cell>
          <cell r="B1347" t="str">
            <v>Heating Cable-121C</v>
          </cell>
          <cell r="C1347" t="str">
            <v>220V 16W</v>
          </cell>
          <cell r="D1347" t="str">
            <v>m</v>
          </cell>
        </row>
        <row r="1348">
          <cell r="A1348">
            <v>7016482</v>
          </cell>
          <cell r="B1348" t="str">
            <v>Heating Cable-121C</v>
          </cell>
          <cell r="C1348" t="str">
            <v>220V 24W</v>
          </cell>
          <cell r="D1348" t="str">
            <v>m</v>
          </cell>
        </row>
        <row r="1349">
          <cell r="A1349">
            <v>7016483</v>
          </cell>
          <cell r="B1349" t="str">
            <v>Heating Cable-121C</v>
          </cell>
          <cell r="C1349" t="str">
            <v>220V 30W</v>
          </cell>
          <cell r="D1349" t="str">
            <v>m</v>
          </cell>
        </row>
        <row r="1350">
          <cell r="A1350">
            <v>7016500</v>
          </cell>
          <cell r="B1350" t="str">
            <v>Heating Cable-121C</v>
          </cell>
          <cell r="C1350" t="str">
            <v>편조 110V 10W</v>
          </cell>
          <cell r="D1350" t="str">
            <v>m</v>
          </cell>
        </row>
        <row r="1351">
          <cell r="A1351">
            <v>7016501</v>
          </cell>
          <cell r="B1351" t="str">
            <v>Heating Cable-121C</v>
          </cell>
          <cell r="C1351" t="str">
            <v>편조 110V 16W</v>
          </cell>
          <cell r="D1351" t="str">
            <v>m</v>
          </cell>
        </row>
        <row r="1352">
          <cell r="A1352">
            <v>7016502</v>
          </cell>
          <cell r="B1352" t="str">
            <v>Heating Cable-121C</v>
          </cell>
          <cell r="C1352" t="str">
            <v>편조 110V 24W</v>
          </cell>
          <cell r="D1352" t="str">
            <v>m</v>
          </cell>
        </row>
        <row r="1353">
          <cell r="A1353">
            <v>7016503</v>
          </cell>
          <cell r="B1353" t="str">
            <v>Heating Cable-121C</v>
          </cell>
          <cell r="C1353" t="str">
            <v>편조 110V 30W</v>
          </cell>
          <cell r="D1353" t="str">
            <v>m</v>
          </cell>
        </row>
        <row r="1354">
          <cell r="A1354">
            <v>7016520</v>
          </cell>
          <cell r="B1354" t="str">
            <v>Heating Cable-121C</v>
          </cell>
          <cell r="C1354" t="str">
            <v>편조 220V 10W</v>
          </cell>
          <cell r="D1354" t="str">
            <v>m</v>
          </cell>
        </row>
        <row r="1355">
          <cell r="A1355">
            <v>7016521</v>
          </cell>
          <cell r="B1355" t="str">
            <v>Heating Cable-121C</v>
          </cell>
          <cell r="C1355" t="str">
            <v>편조 220V 16W</v>
          </cell>
          <cell r="D1355" t="str">
            <v>m</v>
          </cell>
        </row>
        <row r="1356">
          <cell r="A1356">
            <v>7016522</v>
          </cell>
          <cell r="B1356" t="str">
            <v>Heating Cable-121C</v>
          </cell>
          <cell r="C1356" t="str">
            <v>편조 220V 24W</v>
          </cell>
          <cell r="D1356" t="str">
            <v>m</v>
          </cell>
        </row>
        <row r="1357">
          <cell r="A1357">
            <v>7016523</v>
          </cell>
          <cell r="B1357" t="str">
            <v>Heating Cable-121C</v>
          </cell>
          <cell r="C1357" t="str">
            <v>편조 220V 30W</v>
          </cell>
          <cell r="D1357" t="str">
            <v>m</v>
          </cell>
        </row>
        <row r="1358">
          <cell r="A1358">
            <v>7016540</v>
          </cell>
          <cell r="B1358" t="str">
            <v>Heating Cable-121C</v>
          </cell>
          <cell r="C1358" t="str">
            <v>2차절연110V 10W</v>
          </cell>
          <cell r="D1358" t="str">
            <v>m</v>
          </cell>
        </row>
        <row r="1359">
          <cell r="A1359">
            <v>7016541</v>
          </cell>
          <cell r="B1359" t="str">
            <v>Heating Cable-121C</v>
          </cell>
          <cell r="C1359" t="str">
            <v>2차절연110V 16W</v>
          </cell>
          <cell r="D1359" t="str">
            <v>m</v>
          </cell>
        </row>
        <row r="1360">
          <cell r="A1360">
            <v>7016542</v>
          </cell>
          <cell r="B1360" t="str">
            <v>Heating Cable-121C</v>
          </cell>
          <cell r="C1360" t="str">
            <v>2차절연110V 24W</v>
          </cell>
          <cell r="D1360" t="str">
            <v>m</v>
          </cell>
        </row>
        <row r="1361">
          <cell r="A1361">
            <v>7016543</v>
          </cell>
          <cell r="B1361" t="str">
            <v>Heating Cable-121C</v>
          </cell>
          <cell r="C1361" t="str">
            <v>2차절연110V 30W</v>
          </cell>
          <cell r="D1361" t="str">
            <v>m</v>
          </cell>
        </row>
        <row r="1362">
          <cell r="A1362">
            <v>7016560</v>
          </cell>
          <cell r="B1362" t="str">
            <v>Heating Cable-121C</v>
          </cell>
          <cell r="C1362" t="str">
            <v>2차절연220V 10W</v>
          </cell>
          <cell r="D1362" t="str">
            <v>m</v>
          </cell>
        </row>
        <row r="1363">
          <cell r="A1363">
            <v>7016561</v>
          </cell>
          <cell r="B1363" t="str">
            <v>Heating Cable-121C</v>
          </cell>
          <cell r="C1363" t="str">
            <v>2차절연220V 16W</v>
          </cell>
          <cell r="D1363" t="str">
            <v>m</v>
          </cell>
        </row>
        <row r="1364">
          <cell r="A1364">
            <v>7016562</v>
          </cell>
          <cell r="B1364" t="str">
            <v>Heating Cable-121C</v>
          </cell>
          <cell r="C1364" t="str">
            <v>2차절연220V 24W</v>
          </cell>
          <cell r="D1364" t="str">
            <v>m</v>
          </cell>
        </row>
        <row r="1365">
          <cell r="A1365">
            <v>7016563</v>
          </cell>
          <cell r="B1365" t="str">
            <v>Heating Cable-121C</v>
          </cell>
          <cell r="C1365" t="str">
            <v>2차절연220V 30W</v>
          </cell>
          <cell r="D1365" t="str">
            <v>m</v>
          </cell>
        </row>
        <row r="1366">
          <cell r="A1366">
            <v>7017001</v>
          </cell>
          <cell r="B1366" t="str">
            <v>차량용전선</v>
          </cell>
          <cell r="C1366" t="str">
            <v>WB1 1심 2 ㎟</v>
          </cell>
          <cell r="D1366" t="str">
            <v>m</v>
          </cell>
        </row>
        <row r="1367">
          <cell r="A1367">
            <v>7017002</v>
          </cell>
          <cell r="B1367" t="str">
            <v>차량용전선</v>
          </cell>
          <cell r="C1367" t="str">
            <v>WB1 1심 3.5 ㎟</v>
          </cell>
          <cell r="D1367" t="str">
            <v>m</v>
          </cell>
        </row>
        <row r="1368">
          <cell r="A1368">
            <v>7017003</v>
          </cell>
          <cell r="B1368" t="str">
            <v>차량용전선</v>
          </cell>
          <cell r="C1368" t="str">
            <v>WB1 1심 5.5 ㎟</v>
          </cell>
          <cell r="D1368" t="str">
            <v>m</v>
          </cell>
        </row>
        <row r="1369">
          <cell r="A1369">
            <v>7017004</v>
          </cell>
          <cell r="B1369" t="str">
            <v>차량용전선</v>
          </cell>
          <cell r="C1369" t="str">
            <v>WB1 1심 8 ㎟</v>
          </cell>
          <cell r="D1369" t="str">
            <v>m</v>
          </cell>
        </row>
        <row r="1370">
          <cell r="A1370">
            <v>7017005</v>
          </cell>
          <cell r="B1370" t="str">
            <v>차량용전선</v>
          </cell>
          <cell r="C1370" t="str">
            <v>WB1 1심 14 ㎟</v>
          </cell>
          <cell r="D1370" t="str">
            <v>m</v>
          </cell>
        </row>
        <row r="1371">
          <cell r="A1371">
            <v>7017006</v>
          </cell>
          <cell r="B1371" t="str">
            <v>차량용전선</v>
          </cell>
          <cell r="C1371" t="str">
            <v>WB1 1심 22 ㎟</v>
          </cell>
          <cell r="D1371" t="str">
            <v>m</v>
          </cell>
        </row>
        <row r="1372">
          <cell r="A1372">
            <v>7017007</v>
          </cell>
          <cell r="B1372" t="str">
            <v>차량용전선</v>
          </cell>
          <cell r="C1372" t="str">
            <v>WB1 1심 30 ㎟</v>
          </cell>
          <cell r="D1372" t="str">
            <v>m</v>
          </cell>
        </row>
        <row r="1373">
          <cell r="A1373">
            <v>7017008</v>
          </cell>
          <cell r="B1373" t="str">
            <v>차량용전선</v>
          </cell>
          <cell r="C1373" t="str">
            <v>WB1 1심 38 ㎟</v>
          </cell>
          <cell r="D1373" t="str">
            <v>m</v>
          </cell>
        </row>
        <row r="1374">
          <cell r="A1374">
            <v>7017009</v>
          </cell>
          <cell r="B1374" t="str">
            <v>차량용전선</v>
          </cell>
          <cell r="C1374" t="str">
            <v>WB1 1심 50 ㎟</v>
          </cell>
          <cell r="D1374" t="str">
            <v>m</v>
          </cell>
        </row>
        <row r="1375">
          <cell r="A1375">
            <v>7017010</v>
          </cell>
          <cell r="B1375" t="str">
            <v>차량용전선</v>
          </cell>
          <cell r="C1375" t="str">
            <v>WB1 1심 60 ㎟</v>
          </cell>
          <cell r="D1375" t="str">
            <v>m</v>
          </cell>
        </row>
        <row r="1376">
          <cell r="A1376">
            <v>7017011</v>
          </cell>
          <cell r="B1376" t="str">
            <v>차량용전선</v>
          </cell>
          <cell r="C1376" t="str">
            <v>WB1 1심 100 ㎟</v>
          </cell>
          <cell r="D1376" t="str">
            <v>m</v>
          </cell>
        </row>
        <row r="1377">
          <cell r="A1377">
            <v>7017012</v>
          </cell>
          <cell r="B1377" t="str">
            <v>차량용전선</v>
          </cell>
          <cell r="C1377" t="str">
            <v>WB1 1심 125 ㎟</v>
          </cell>
          <cell r="D1377" t="str">
            <v>m</v>
          </cell>
        </row>
        <row r="1378">
          <cell r="A1378">
            <v>7017100</v>
          </cell>
          <cell r="B1378" t="str">
            <v>차량용전선</v>
          </cell>
          <cell r="C1378" t="str">
            <v>WV1 1심 2 ㎟</v>
          </cell>
          <cell r="D1378" t="str">
            <v>m</v>
          </cell>
        </row>
        <row r="1379">
          <cell r="A1379">
            <v>7017101</v>
          </cell>
          <cell r="B1379" t="str">
            <v>차량용전선</v>
          </cell>
          <cell r="C1379" t="str">
            <v>WV1 1심 3.5 ㎟</v>
          </cell>
          <cell r="D1379" t="str">
            <v>m</v>
          </cell>
        </row>
        <row r="1380">
          <cell r="A1380">
            <v>7017102</v>
          </cell>
          <cell r="B1380" t="str">
            <v>차량용전선</v>
          </cell>
          <cell r="C1380" t="str">
            <v>WV1 1심 5.5 ㎟</v>
          </cell>
          <cell r="D1380" t="str">
            <v>m</v>
          </cell>
        </row>
        <row r="1381">
          <cell r="A1381">
            <v>7017103</v>
          </cell>
          <cell r="B1381" t="str">
            <v>차량용전선</v>
          </cell>
          <cell r="C1381" t="str">
            <v>WV1 1심 8 ㎟</v>
          </cell>
          <cell r="D1381" t="str">
            <v>m</v>
          </cell>
        </row>
        <row r="1382">
          <cell r="A1382">
            <v>7017104</v>
          </cell>
          <cell r="B1382" t="str">
            <v>차량용전선</v>
          </cell>
          <cell r="C1382" t="str">
            <v>WV1 1심 14 ㎟</v>
          </cell>
          <cell r="D1382" t="str">
            <v>m</v>
          </cell>
        </row>
        <row r="1383">
          <cell r="A1383">
            <v>7017105</v>
          </cell>
          <cell r="B1383" t="str">
            <v>차량용전선</v>
          </cell>
          <cell r="C1383" t="str">
            <v>WV1 1심 22 ㎟</v>
          </cell>
          <cell r="D1383" t="str">
            <v>m</v>
          </cell>
        </row>
        <row r="1384">
          <cell r="A1384">
            <v>7017106</v>
          </cell>
          <cell r="B1384" t="str">
            <v>차량용전선</v>
          </cell>
          <cell r="C1384" t="str">
            <v>WV1 1심 30 ㎟</v>
          </cell>
          <cell r="D1384" t="str">
            <v>m</v>
          </cell>
        </row>
        <row r="1385">
          <cell r="A1385">
            <v>7017107</v>
          </cell>
          <cell r="B1385" t="str">
            <v>차량용전선</v>
          </cell>
          <cell r="C1385" t="str">
            <v>WV1 1심 38 ㎟</v>
          </cell>
          <cell r="D1385" t="str">
            <v>m</v>
          </cell>
        </row>
        <row r="1386">
          <cell r="A1386">
            <v>7017108</v>
          </cell>
          <cell r="B1386" t="str">
            <v>차량용전선</v>
          </cell>
          <cell r="C1386" t="str">
            <v>WV1 1심 50 ㎟</v>
          </cell>
          <cell r="D1386" t="str">
            <v>m</v>
          </cell>
        </row>
        <row r="1387">
          <cell r="A1387">
            <v>7017109</v>
          </cell>
          <cell r="B1387" t="str">
            <v>차량용전선</v>
          </cell>
          <cell r="C1387" t="str">
            <v>WV1 1심 60 ㎟</v>
          </cell>
          <cell r="D1387" t="str">
            <v>m</v>
          </cell>
        </row>
        <row r="1388">
          <cell r="A1388">
            <v>7017110</v>
          </cell>
          <cell r="B1388" t="str">
            <v>차량용전선</v>
          </cell>
          <cell r="C1388" t="str">
            <v>WV1 1심 100 ㎟</v>
          </cell>
          <cell r="D1388" t="str">
            <v>m</v>
          </cell>
        </row>
        <row r="1389">
          <cell r="A1389">
            <v>7017200</v>
          </cell>
          <cell r="B1389" t="str">
            <v>JUMPER WIRE</v>
          </cell>
          <cell r="C1389" t="str">
            <v>9심 3.5 ㎟</v>
          </cell>
          <cell r="D1389" t="str">
            <v>m</v>
          </cell>
        </row>
        <row r="1390">
          <cell r="A1390">
            <v>7017201</v>
          </cell>
          <cell r="B1390" t="str">
            <v>JUMPER WIRE</v>
          </cell>
          <cell r="C1390" t="str">
            <v>19심 3.5 ㎟</v>
          </cell>
          <cell r="D1390" t="str">
            <v>m</v>
          </cell>
        </row>
        <row r="1391">
          <cell r="A1391">
            <v>7017202</v>
          </cell>
          <cell r="B1391" t="str">
            <v>JUMPER WIRE (쉴드)</v>
          </cell>
          <cell r="C1391" t="str">
            <v>19심 3.5 ㎟</v>
          </cell>
          <cell r="D1391" t="str">
            <v>m</v>
          </cell>
        </row>
        <row r="1392">
          <cell r="A1392">
            <v>7017203</v>
          </cell>
          <cell r="B1392" t="str">
            <v>JUMPER WIRE</v>
          </cell>
          <cell r="C1392" t="str">
            <v>58심 3.5 ㎟</v>
          </cell>
          <cell r="D1392" t="str">
            <v>m</v>
          </cell>
        </row>
        <row r="1393">
          <cell r="A1393">
            <v>7099001</v>
          </cell>
          <cell r="B1393" t="str">
            <v>FLEXIBLE</v>
          </cell>
          <cell r="C1393" t="str">
            <v>4W 600 A</v>
          </cell>
          <cell r="D1393" t="str">
            <v>개</v>
          </cell>
        </row>
        <row r="1394">
          <cell r="A1394">
            <v>7099002</v>
          </cell>
          <cell r="B1394" t="str">
            <v>FLEXIBLE</v>
          </cell>
          <cell r="C1394" t="str">
            <v>4W 800 A</v>
          </cell>
          <cell r="D1394" t="str">
            <v>개</v>
          </cell>
        </row>
        <row r="1395">
          <cell r="A1395">
            <v>7099003</v>
          </cell>
          <cell r="B1395" t="str">
            <v>FLEXIBLE</v>
          </cell>
          <cell r="C1395" t="str">
            <v>4W 1000 A</v>
          </cell>
          <cell r="D1395" t="str">
            <v>개</v>
          </cell>
        </row>
        <row r="1396">
          <cell r="A1396">
            <v>7099004</v>
          </cell>
          <cell r="B1396" t="str">
            <v>FLEXIBLE</v>
          </cell>
          <cell r="C1396" t="str">
            <v>4W 1200 A</v>
          </cell>
          <cell r="D1396" t="str">
            <v>개</v>
          </cell>
        </row>
        <row r="1397">
          <cell r="A1397">
            <v>7099005</v>
          </cell>
          <cell r="B1397" t="str">
            <v>FLEXIBLE</v>
          </cell>
          <cell r="C1397" t="str">
            <v>4W 1500 A</v>
          </cell>
          <cell r="D1397" t="str">
            <v>개</v>
          </cell>
        </row>
        <row r="1398">
          <cell r="A1398">
            <v>7099006</v>
          </cell>
          <cell r="B1398" t="str">
            <v>FLEXIBLE</v>
          </cell>
          <cell r="C1398" t="str">
            <v>4W 1600 A</v>
          </cell>
          <cell r="D1398" t="str">
            <v>개</v>
          </cell>
        </row>
        <row r="1399">
          <cell r="A1399">
            <v>7099007</v>
          </cell>
          <cell r="B1399" t="str">
            <v>FLEXIBLE</v>
          </cell>
          <cell r="C1399" t="str">
            <v>4W 2000 A</v>
          </cell>
          <cell r="D1399" t="str">
            <v>개</v>
          </cell>
        </row>
        <row r="1400">
          <cell r="A1400">
            <v>7099008</v>
          </cell>
          <cell r="B1400" t="str">
            <v>FLEXIBLE</v>
          </cell>
          <cell r="C1400" t="str">
            <v>4W 2500 A</v>
          </cell>
          <cell r="D1400" t="str">
            <v>개</v>
          </cell>
        </row>
        <row r="1401">
          <cell r="A1401">
            <v>7099009</v>
          </cell>
          <cell r="B1401" t="str">
            <v>FLEXIBLE</v>
          </cell>
          <cell r="C1401" t="str">
            <v>4W 3000 A</v>
          </cell>
          <cell r="D1401" t="str">
            <v>개</v>
          </cell>
        </row>
        <row r="1402">
          <cell r="A1402">
            <v>7099010</v>
          </cell>
          <cell r="B1402" t="str">
            <v>FLEXIBLE</v>
          </cell>
          <cell r="C1402" t="str">
            <v>4W 3500 A</v>
          </cell>
          <cell r="D1402" t="str">
            <v>개</v>
          </cell>
        </row>
        <row r="1403">
          <cell r="A1403">
            <v>7099011</v>
          </cell>
          <cell r="B1403" t="str">
            <v>FLEXIBLE</v>
          </cell>
          <cell r="C1403" t="str">
            <v>4W 4000 A</v>
          </cell>
          <cell r="D1403" t="str">
            <v>개</v>
          </cell>
        </row>
        <row r="1404">
          <cell r="A1404">
            <v>7099012</v>
          </cell>
          <cell r="B1404" t="str">
            <v>FLEXIBLE</v>
          </cell>
          <cell r="C1404" t="str">
            <v>4W 4500 A</v>
          </cell>
          <cell r="D1404" t="str">
            <v>개</v>
          </cell>
        </row>
        <row r="1405">
          <cell r="A1405">
            <v>7099013</v>
          </cell>
          <cell r="B1405" t="str">
            <v>FLEXIBLE</v>
          </cell>
          <cell r="C1405" t="str">
            <v>4W 5000 A</v>
          </cell>
          <cell r="D1405" t="str">
            <v>개</v>
          </cell>
        </row>
        <row r="1406">
          <cell r="A1406">
            <v>7099014</v>
          </cell>
          <cell r="B1406" t="str">
            <v>HEATING CABLE</v>
          </cell>
          <cell r="C1406" t="str">
            <v/>
          </cell>
          <cell r="D1406" t="str">
            <v>m</v>
          </cell>
        </row>
        <row r="1407">
          <cell r="A1407">
            <v>7099015</v>
          </cell>
          <cell r="B1407" t="str">
            <v>POWER CONNECTION KIT</v>
          </cell>
          <cell r="C1407" t="str">
            <v/>
          </cell>
          <cell r="D1407" t="str">
            <v>개</v>
          </cell>
        </row>
        <row r="1408">
          <cell r="A1408">
            <v>7099016</v>
          </cell>
          <cell r="B1408" t="str">
            <v>END SEAL KIT</v>
          </cell>
          <cell r="C1408" t="str">
            <v/>
          </cell>
          <cell r="D1408" t="str">
            <v>개</v>
          </cell>
        </row>
        <row r="1409">
          <cell r="A1409">
            <v>7099017</v>
          </cell>
          <cell r="B1409" t="str">
            <v>SNOW DETECTOR</v>
          </cell>
          <cell r="C1409" t="str">
            <v/>
          </cell>
          <cell r="D1409" t="str">
            <v>개</v>
          </cell>
        </row>
        <row r="1410">
          <cell r="A1410">
            <v>7099018</v>
          </cell>
          <cell r="B1410" t="str">
            <v>TH-SENSOR</v>
          </cell>
          <cell r="C1410" t="str">
            <v/>
          </cell>
          <cell r="D1410" t="str">
            <v>개</v>
          </cell>
        </row>
        <row r="1411">
          <cell r="A1411">
            <v>7099019</v>
          </cell>
          <cell r="B1411" t="str">
            <v>END BOX</v>
          </cell>
          <cell r="C1411" t="str">
            <v>4W 600 A</v>
          </cell>
          <cell r="D1411" t="str">
            <v>개</v>
          </cell>
        </row>
        <row r="1412">
          <cell r="A1412">
            <v>7099020</v>
          </cell>
          <cell r="B1412" t="str">
            <v>END BOX</v>
          </cell>
          <cell r="C1412" t="str">
            <v>4W 800 A</v>
          </cell>
          <cell r="D1412" t="str">
            <v>개</v>
          </cell>
        </row>
        <row r="1413">
          <cell r="A1413">
            <v>7099021</v>
          </cell>
          <cell r="B1413" t="str">
            <v>END BOX</v>
          </cell>
          <cell r="C1413" t="str">
            <v>4W 1000 A</v>
          </cell>
          <cell r="D1413" t="str">
            <v>개</v>
          </cell>
        </row>
        <row r="1414">
          <cell r="A1414">
            <v>7099022</v>
          </cell>
          <cell r="B1414" t="str">
            <v>END BOX</v>
          </cell>
          <cell r="C1414" t="str">
            <v>4W 1200 A</v>
          </cell>
          <cell r="D1414" t="str">
            <v>개</v>
          </cell>
        </row>
        <row r="1415">
          <cell r="A1415">
            <v>7099023</v>
          </cell>
          <cell r="B1415" t="str">
            <v>END BOX</v>
          </cell>
          <cell r="C1415" t="str">
            <v>4W 1500 A</v>
          </cell>
          <cell r="D1415" t="str">
            <v>개</v>
          </cell>
        </row>
        <row r="1416">
          <cell r="A1416">
            <v>7099024</v>
          </cell>
          <cell r="B1416" t="str">
            <v>END BOX</v>
          </cell>
          <cell r="C1416" t="str">
            <v>4W 1600 A</v>
          </cell>
          <cell r="D1416" t="str">
            <v>개</v>
          </cell>
        </row>
        <row r="1417">
          <cell r="A1417">
            <v>7099025</v>
          </cell>
          <cell r="B1417" t="str">
            <v>END BOX</v>
          </cell>
          <cell r="C1417" t="str">
            <v>4W 2000 A</v>
          </cell>
          <cell r="D1417" t="str">
            <v>개</v>
          </cell>
        </row>
        <row r="1418">
          <cell r="A1418">
            <v>7099026</v>
          </cell>
          <cell r="B1418" t="str">
            <v>END BOX</v>
          </cell>
          <cell r="C1418" t="str">
            <v>4W 2500 A</v>
          </cell>
          <cell r="D1418" t="str">
            <v>개</v>
          </cell>
        </row>
        <row r="1419">
          <cell r="A1419">
            <v>7099027</v>
          </cell>
          <cell r="B1419" t="str">
            <v>END BOX</v>
          </cell>
          <cell r="C1419" t="str">
            <v>4W 3000 A</v>
          </cell>
          <cell r="D1419" t="str">
            <v>개</v>
          </cell>
        </row>
        <row r="1420">
          <cell r="A1420">
            <v>7099028</v>
          </cell>
          <cell r="B1420" t="str">
            <v>END BOX</v>
          </cell>
          <cell r="C1420" t="str">
            <v>4W 3500 A</v>
          </cell>
          <cell r="D1420" t="str">
            <v>개</v>
          </cell>
        </row>
        <row r="1421">
          <cell r="A1421">
            <v>7099029</v>
          </cell>
          <cell r="B1421" t="str">
            <v>END BOX</v>
          </cell>
          <cell r="C1421" t="str">
            <v>4W 4000 A</v>
          </cell>
          <cell r="D1421" t="str">
            <v>개</v>
          </cell>
        </row>
        <row r="1422">
          <cell r="A1422">
            <v>7099030</v>
          </cell>
          <cell r="B1422" t="str">
            <v>END BOX</v>
          </cell>
          <cell r="C1422" t="str">
            <v>4W 4500 A</v>
          </cell>
          <cell r="D1422" t="str">
            <v>개</v>
          </cell>
        </row>
        <row r="1423">
          <cell r="A1423">
            <v>7099031</v>
          </cell>
          <cell r="B1423" t="str">
            <v>END BOX</v>
          </cell>
          <cell r="C1423" t="str">
            <v>4W 5000 A</v>
          </cell>
          <cell r="D1423" t="str">
            <v>개</v>
          </cell>
        </row>
        <row r="1424">
          <cell r="A1424">
            <v>7099032</v>
          </cell>
          <cell r="B1424" t="str">
            <v>MODULE</v>
          </cell>
          <cell r="C1424" t="str">
            <v/>
          </cell>
          <cell r="D1424" t="str">
            <v>LOT</v>
          </cell>
        </row>
        <row r="1425">
          <cell r="A1425">
            <v>7099033</v>
          </cell>
          <cell r="B1425" t="str">
            <v>SENSING CABLE</v>
          </cell>
          <cell r="C1425" t="str">
            <v/>
          </cell>
          <cell r="D1425" t="str">
            <v>m</v>
          </cell>
        </row>
        <row r="1426">
          <cell r="A1426">
            <v>7099034</v>
          </cell>
          <cell r="B1426" t="str">
            <v>LEAD CABLE</v>
          </cell>
          <cell r="C1426" t="str">
            <v/>
          </cell>
          <cell r="D1426" t="str">
            <v>개</v>
          </cell>
        </row>
        <row r="1427">
          <cell r="A1427">
            <v>7099035</v>
          </cell>
          <cell r="B1427" t="str">
            <v>END KIT</v>
          </cell>
          <cell r="C1427" t="str">
            <v/>
          </cell>
          <cell r="D1427" t="str">
            <v>개</v>
          </cell>
        </row>
        <row r="1428">
          <cell r="A1428">
            <v>7099036</v>
          </cell>
          <cell r="B1428" t="str">
            <v>TRANSMITTER</v>
          </cell>
          <cell r="C1428" t="str">
            <v/>
          </cell>
          <cell r="D1428" t="str">
            <v>개</v>
          </cell>
        </row>
        <row r="1429">
          <cell r="A1429">
            <v>7099037</v>
          </cell>
          <cell r="B1429" t="str">
            <v>CONTINUITY RELAY</v>
          </cell>
          <cell r="C1429" t="str">
            <v/>
          </cell>
          <cell r="D1429" t="str">
            <v>개</v>
          </cell>
        </row>
        <row r="1430">
          <cell r="A1430">
            <v>7099038</v>
          </cell>
          <cell r="B1430" t="str">
            <v>HOLD DOWN CLIP</v>
          </cell>
          <cell r="C1430" t="str">
            <v/>
          </cell>
          <cell r="D1430" t="str">
            <v>BAG</v>
          </cell>
        </row>
        <row r="1431">
          <cell r="A1431">
            <v>7099039</v>
          </cell>
          <cell r="B1431" t="str">
            <v>LIGHTING DUCT</v>
          </cell>
          <cell r="C1431" t="str">
            <v>1P 15A</v>
          </cell>
          <cell r="D1431" t="str">
            <v>m</v>
          </cell>
        </row>
        <row r="1432">
          <cell r="A1432">
            <v>7099040</v>
          </cell>
          <cell r="B1432" t="str">
            <v>LIGHTING DUCT</v>
          </cell>
          <cell r="C1432" t="str">
            <v>전원금구</v>
          </cell>
          <cell r="D1432" t="str">
            <v>개</v>
          </cell>
        </row>
        <row r="1433">
          <cell r="A1433">
            <v>7099041</v>
          </cell>
          <cell r="B1433" t="str">
            <v>LIGHTING DUCT</v>
          </cell>
          <cell r="C1433" t="str">
            <v>END CAP</v>
          </cell>
          <cell r="D1433" t="str">
            <v>개</v>
          </cell>
        </row>
        <row r="1434">
          <cell r="A1434">
            <v>7099042</v>
          </cell>
          <cell r="B1434" t="str">
            <v>LIGHTING DUCT</v>
          </cell>
          <cell r="C1434" t="str">
            <v>JOINER</v>
          </cell>
          <cell r="D1434" t="str">
            <v>개</v>
          </cell>
        </row>
        <row r="1435">
          <cell r="A1435">
            <v>7099043</v>
          </cell>
          <cell r="B1435" t="str">
            <v>LIGHTING DUCT</v>
          </cell>
          <cell r="C1435" t="str">
            <v>아답터</v>
          </cell>
          <cell r="D1435" t="str">
            <v>개</v>
          </cell>
        </row>
        <row r="1436">
          <cell r="A1436">
            <v>7099044</v>
          </cell>
          <cell r="B1436" t="str">
            <v>LIGHTING DUCT</v>
          </cell>
          <cell r="C1436" t="str">
            <v>HANGER</v>
          </cell>
          <cell r="D1436" t="str">
            <v>개</v>
          </cell>
        </row>
        <row r="1437">
          <cell r="A1437">
            <v>7099045</v>
          </cell>
          <cell r="B1437" t="str">
            <v>LIGHTING DUCT</v>
          </cell>
          <cell r="C1437" t="str">
            <v>H.ELBOW</v>
          </cell>
          <cell r="D1437" t="str">
            <v>개</v>
          </cell>
        </row>
        <row r="1438">
          <cell r="A1438">
            <v>7099046</v>
          </cell>
          <cell r="B1438" t="str">
            <v>LIGHTING DUCT</v>
          </cell>
          <cell r="C1438" t="str">
            <v>H.TEE</v>
          </cell>
          <cell r="D1438" t="str">
            <v>개</v>
          </cell>
        </row>
        <row r="1439">
          <cell r="A1439">
            <v>7099050</v>
          </cell>
          <cell r="B1439" t="str">
            <v>PLUG-IN BOX</v>
          </cell>
          <cell r="C1439" t="str">
            <v>3P 100AF</v>
          </cell>
          <cell r="D1439" t="str">
            <v>개</v>
          </cell>
        </row>
        <row r="1440">
          <cell r="A1440">
            <v>7099052</v>
          </cell>
          <cell r="B1440" t="str">
            <v>수직 SPRING HANGER</v>
          </cell>
          <cell r="C1440" t="str">
            <v>4W 600A</v>
          </cell>
          <cell r="D1440" t="str">
            <v>개</v>
          </cell>
        </row>
        <row r="1441">
          <cell r="A1441">
            <v>7099055</v>
          </cell>
          <cell r="B1441" t="str">
            <v>MISC</v>
          </cell>
          <cell r="C1441" t="str">
            <v/>
          </cell>
          <cell r="D1441" t="str">
            <v>L/S</v>
          </cell>
        </row>
        <row r="1442">
          <cell r="A1442">
            <v>7099060</v>
          </cell>
          <cell r="B1442" t="str">
            <v>아연도 강연선</v>
          </cell>
          <cell r="C1442" t="str">
            <v>1.6mm x 7(14.1mm2)</v>
          </cell>
          <cell r="D1442" t="str">
            <v>m</v>
          </cell>
        </row>
        <row r="1443">
          <cell r="A1443">
            <v>7099068</v>
          </cell>
          <cell r="B1443" t="str">
            <v>HI-TEC TRAY</v>
          </cell>
          <cell r="C1443" t="str">
            <v>W300x150Hx1.2t</v>
          </cell>
          <cell r="D1443" t="str">
            <v>m</v>
          </cell>
        </row>
        <row r="1444">
          <cell r="A1444">
            <v>7099072</v>
          </cell>
          <cell r="B1444" t="str">
            <v>HI-TEC 수평 ELBOW</v>
          </cell>
          <cell r="C1444" t="str">
            <v>W300x150Hx1.6t</v>
          </cell>
          <cell r="D1444" t="str">
            <v>m</v>
          </cell>
        </row>
        <row r="1445">
          <cell r="A1445">
            <v>7099076</v>
          </cell>
          <cell r="B1445" t="str">
            <v>HI-TEC 수직 ELBOW</v>
          </cell>
          <cell r="C1445" t="str">
            <v>W300x150Hx1.2t</v>
          </cell>
          <cell r="D1445" t="str">
            <v>m</v>
          </cell>
        </row>
        <row r="1446">
          <cell r="A1446">
            <v>7099080</v>
          </cell>
          <cell r="B1446" t="str">
            <v>HI-TEC 수평 TEE</v>
          </cell>
          <cell r="C1446" t="str">
            <v>W300x150Hx1.2t</v>
          </cell>
          <cell r="D1446" t="str">
            <v>m</v>
          </cell>
        </row>
        <row r="1447">
          <cell r="A1447">
            <v>7101001</v>
          </cell>
          <cell r="B1447" t="str">
            <v>시내쌍케이블 CPEV</v>
          </cell>
          <cell r="C1447" t="str">
            <v>0.5mm x 5 P</v>
          </cell>
          <cell r="D1447" t="str">
            <v>m</v>
          </cell>
        </row>
        <row r="1448">
          <cell r="A1448">
            <v>7101002</v>
          </cell>
          <cell r="B1448" t="str">
            <v>시내쌍케이블 CPEV</v>
          </cell>
          <cell r="C1448" t="str">
            <v>0.5mm x 10 P</v>
          </cell>
          <cell r="D1448" t="str">
            <v>m</v>
          </cell>
        </row>
        <row r="1449">
          <cell r="A1449">
            <v>7101003</v>
          </cell>
          <cell r="B1449" t="str">
            <v>시내쌍케이블 CPEV</v>
          </cell>
          <cell r="C1449" t="str">
            <v>0.5mm x 15 P</v>
          </cell>
          <cell r="D1449" t="str">
            <v>m</v>
          </cell>
        </row>
        <row r="1450">
          <cell r="A1450">
            <v>7101004</v>
          </cell>
          <cell r="B1450" t="str">
            <v>시내쌍케이블 CPEV</v>
          </cell>
          <cell r="C1450" t="str">
            <v>0.5mm x 20 P</v>
          </cell>
          <cell r="D1450" t="str">
            <v>m</v>
          </cell>
        </row>
        <row r="1451">
          <cell r="A1451">
            <v>7101005</v>
          </cell>
          <cell r="B1451" t="str">
            <v>시내쌍케이블 CPEV</v>
          </cell>
          <cell r="C1451" t="str">
            <v>0.5mm x 25 P</v>
          </cell>
          <cell r="D1451" t="str">
            <v>m</v>
          </cell>
        </row>
        <row r="1452">
          <cell r="A1452">
            <v>7101006</v>
          </cell>
          <cell r="B1452" t="str">
            <v>시내쌍케이블 CPEV</v>
          </cell>
          <cell r="C1452" t="str">
            <v>0.5mm x 30 P</v>
          </cell>
          <cell r="D1452" t="str">
            <v>m</v>
          </cell>
        </row>
        <row r="1453">
          <cell r="A1453">
            <v>7101007</v>
          </cell>
          <cell r="B1453" t="str">
            <v>시내쌍케이블 CPEV</v>
          </cell>
          <cell r="C1453" t="str">
            <v>0.5mm x 40 P</v>
          </cell>
          <cell r="D1453" t="str">
            <v>m</v>
          </cell>
        </row>
        <row r="1454">
          <cell r="A1454">
            <v>7101008</v>
          </cell>
          <cell r="B1454" t="str">
            <v>시내쌍케이블 CPEV</v>
          </cell>
          <cell r="C1454" t="str">
            <v>0.5mm x 50 P</v>
          </cell>
          <cell r="D1454" t="str">
            <v>m</v>
          </cell>
        </row>
        <row r="1455">
          <cell r="A1455">
            <v>7101009</v>
          </cell>
          <cell r="B1455" t="str">
            <v>시내쌍케이블 CPEV</v>
          </cell>
          <cell r="C1455" t="str">
            <v>0.5mm x 100 P</v>
          </cell>
          <cell r="D1455" t="str">
            <v>m</v>
          </cell>
        </row>
        <row r="1456">
          <cell r="A1456">
            <v>7101010</v>
          </cell>
          <cell r="B1456" t="str">
            <v>시내쌍케이블 CPEV</v>
          </cell>
          <cell r="C1456" t="str">
            <v>0.5mm x 150 P</v>
          </cell>
          <cell r="D1456" t="str">
            <v>m</v>
          </cell>
        </row>
        <row r="1457">
          <cell r="A1457">
            <v>7101011</v>
          </cell>
          <cell r="B1457" t="str">
            <v>시내쌍케이블 CPEV</v>
          </cell>
          <cell r="C1457" t="str">
            <v>0.5mm x 200 P</v>
          </cell>
          <cell r="D1457" t="str">
            <v>m</v>
          </cell>
        </row>
        <row r="1458">
          <cell r="A1458">
            <v>7101100</v>
          </cell>
          <cell r="B1458" t="str">
            <v>시내쌍케이블 CPEV</v>
          </cell>
          <cell r="C1458" t="str">
            <v>0.65mm x 5 P</v>
          </cell>
          <cell r="D1458" t="str">
            <v>m</v>
          </cell>
        </row>
        <row r="1459">
          <cell r="A1459">
            <v>7101101</v>
          </cell>
          <cell r="B1459" t="str">
            <v>시내쌍케이블 CPEV</v>
          </cell>
          <cell r="C1459" t="str">
            <v>0.65mm x 10 P</v>
          </cell>
          <cell r="D1459" t="str">
            <v>m</v>
          </cell>
        </row>
        <row r="1460">
          <cell r="A1460">
            <v>7101102</v>
          </cell>
          <cell r="B1460" t="str">
            <v>시내쌍케이블 CPEV</v>
          </cell>
          <cell r="C1460" t="str">
            <v>0.65mm x 15 P</v>
          </cell>
          <cell r="D1460" t="str">
            <v>m</v>
          </cell>
        </row>
        <row r="1461">
          <cell r="A1461">
            <v>7101103</v>
          </cell>
          <cell r="B1461" t="str">
            <v>시내쌍케이블 CPEV</v>
          </cell>
          <cell r="C1461" t="str">
            <v>0.65mm x 20 P</v>
          </cell>
          <cell r="D1461" t="str">
            <v>m</v>
          </cell>
        </row>
        <row r="1462">
          <cell r="A1462">
            <v>7101104</v>
          </cell>
          <cell r="B1462" t="str">
            <v>시내쌍케이블 CPEV</v>
          </cell>
          <cell r="C1462" t="str">
            <v>0.65mm x 25 P</v>
          </cell>
          <cell r="D1462" t="str">
            <v>m</v>
          </cell>
        </row>
        <row r="1463">
          <cell r="A1463">
            <v>7101105</v>
          </cell>
          <cell r="B1463" t="str">
            <v>시내쌍케이블 CPEV</v>
          </cell>
          <cell r="C1463" t="str">
            <v>0.65mm x 30 P</v>
          </cell>
          <cell r="D1463" t="str">
            <v>m</v>
          </cell>
        </row>
        <row r="1464">
          <cell r="A1464">
            <v>7101106</v>
          </cell>
          <cell r="B1464" t="str">
            <v>시내쌍케이블 CPEV</v>
          </cell>
          <cell r="C1464" t="str">
            <v>0.65mm x 40 P</v>
          </cell>
          <cell r="D1464" t="str">
            <v>m</v>
          </cell>
        </row>
        <row r="1465">
          <cell r="A1465">
            <v>7101107</v>
          </cell>
          <cell r="B1465" t="str">
            <v>시내쌍케이블 CPEV</v>
          </cell>
          <cell r="C1465" t="str">
            <v>0.65mm x 50 P</v>
          </cell>
          <cell r="D1465" t="str">
            <v>m</v>
          </cell>
        </row>
        <row r="1466">
          <cell r="A1466">
            <v>7101108</v>
          </cell>
          <cell r="B1466" t="str">
            <v>시내쌍케이블 CPEV</v>
          </cell>
          <cell r="C1466" t="str">
            <v>0.65mm x 100 P</v>
          </cell>
          <cell r="D1466" t="str">
            <v>m</v>
          </cell>
        </row>
        <row r="1467">
          <cell r="A1467">
            <v>7101109</v>
          </cell>
          <cell r="B1467" t="str">
            <v>시내쌍케이블 CPEV</v>
          </cell>
          <cell r="C1467" t="str">
            <v>0.65mm x 150 P</v>
          </cell>
          <cell r="D1467" t="str">
            <v>m</v>
          </cell>
        </row>
        <row r="1468">
          <cell r="A1468">
            <v>7101110</v>
          </cell>
          <cell r="B1468" t="str">
            <v>시내쌍케이블 CPEV</v>
          </cell>
          <cell r="C1468" t="str">
            <v>0.65mm x 200 P</v>
          </cell>
          <cell r="D1468" t="str">
            <v>m</v>
          </cell>
        </row>
        <row r="1469">
          <cell r="A1469">
            <v>7101200</v>
          </cell>
          <cell r="B1469" t="str">
            <v>시내쌍케이블 CPEV</v>
          </cell>
          <cell r="C1469" t="str">
            <v>0.9mm x 5 P</v>
          </cell>
          <cell r="D1469" t="str">
            <v>m</v>
          </cell>
        </row>
        <row r="1470">
          <cell r="A1470">
            <v>7101201</v>
          </cell>
          <cell r="B1470" t="str">
            <v>시내쌍케이블 CPEV</v>
          </cell>
          <cell r="C1470" t="str">
            <v>0.9mm x 10 P</v>
          </cell>
          <cell r="D1470" t="str">
            <v>m</v>
          </cell>
        </row>
        <row r="1471">
          <cell r="A1471">
            <v>7101202</v>
          </cell>
          <cell r="B1471" t="str">
            <v>시내쌍케이블 CPEV</v>
          </cell>
          <cell r="C1471" t="str">
            <v>0.9mm x 15 P</v>
          </cell>
          <cell r="D1471" t="str">
            <v>m</v>
          </cell>
        </row>
        <row r="1472">
          <cell r="A1472">
            <v>7101203</v>
          </cell>
          <cell r="B1472" t="str">
            <v>시내쌍케이블 CPEV</v>
          </cell>
          <cell r="C1472" t="str">
            <v>0.9mm x 20 P</v>
          </cell>
          <cell r="D1472" t="str">
            <v>m</v>
          </cell>
        </row>
        <row r="1473">
          <cell r="A1473">
            <v>7101204</v>
          </cell>
          <cell r="B1473" t="str">
            <v>시내쌍케이블 CPEV</v>
          </cell>
          <cell r="C1473" t="str">
            <v>0.9mm x 25 P</v>
          </cell>
          <cell r="D1473" t="str">
            <v>m</v>
          </cell>
        </row>
        <row r="1474">
          <cell r="A1474">
            <v>7101205</v>
          </cell>
          <cell r="B1474" t="str">
            <v>시내쌍케이블 CPEV</v>
          </cell>
          <cell r="C1474" t="str">
            <v>0.9mm x 30 P</v>
          </cell>
          <cell r="D1474" t="str">
            <v>m</v>
          </cell>
        </row>
        <row r="1475">
          <cell r="A1475">
            <v>7101206</v>
          </cell>
          <cell r="B1475" t="str">
            <v>시내쌍케이블 CPEV</v>
          </cell>
          <cell r="C1475" t="str">
            <v>0.9mm x 40 P</v>
          </cell>
          <cell r="D1475" t="str">
            <v>m</v>
          </cell>
        </row>
        <row r="1476">
          <cell r="A1476">
            <v>7101207</v>
          </cell>
          <cell r="B1476" t="str">
            <v>시내쌍케이블 CPEV</v>
          </cell>
          <cell r="C1476" t="str">
            <v>0.9mm x 50 P</v>
          </cell>
          <cell r="D1476" t="str">
            <v>m</v>
          </cell>
        </row>
        <row r="1477">
          <cell r="A1477">
            <v>7101208</v>
          </cell>
          <cell r="B1477" t="str">
            <v>시내쌍케이블 CPEV</v>
          </cell>
          <cell r="C1477" t="str">
            <v>0.9mm x 100 P</v>
          </cell>
          <cell r="D1477" t="str">
            <v>m</v>
          </cell>
        </row>
        <row r="1478">
          <cell r="A1478">
            <v>7101209</v>
          </cell>
          <cell r="B1478" t="str">
            <v>시내쌍케이블 CPEV</v>
          </cell>
          <cell r="C1478" t="str">
            <v>0.9mm x 150 P</v>
          </cell>
          <cell r="D1478" t="str">
            <v>m</v>
          </cell>
        </row>
        <row r="1479">
          <cell r="A1479">
            <v>7101210</v>
          </cell>
          <cell r="B1479" t="str">
            <v>시내쌍케이블 CPEV</v>
          </cell>
          <cell r="C1479" t="str">
            <v>0.9mm x 200 P</v>
          </cell>
          <cell r="D1479" t="str">
            <v>m</v>
          </cell>
        </row>
        <row r="1480">
          <cell r="A1480">
            <v>7102001</v>
          </cell>
          <cell r="B1480" t="str">
            <v>시내통신케이블 CCP</v>
          </cell>
          <cell r="C1480" t="str">
            <v>0.5mm x 10 P</v>
          </cell>
          <cell r="D1480" t="str">
            <v>m</v>
          </cell>
        </row>
        <row r="1481">
          <cell r="A1481">
            <v>7102002</v>
          </cell>
          <cell r="B1481" t="str">
            <v>시내통신케이블 CCP</v>
          </cell>
          <cell r="C1481" t="str">
            <v>0.5mm x 30 P</v>
          </cell>
          <cell r="D1481" t="str">
            <v>m</v>
          </cell>
        </row>
        <row r="1482">
          <cell r="A1482">
            <v>7102003</v>
          </cell>
          <cell r="B1482" t="str">
            <v>시내통신케이블 CCP</v>
          </cell>
          <cell r="C1482" t="str">
            <v>0.5mm x 50 P</v>
          </cell>
          <cell r="D1482" t="str">
            <v>m</v>
          </cell>
        </row>
        <row r="1483">
          <cell r="A1483">
            <v>7102004</v>
          </cell>
          <cell r="B1483" t="str">
            <v>시내통신케이블 CCP</v>
          </cell>
          <cell r="C1483" t="str">
            <v>0.5mm x 100 P</v>
          </cell>
          <cell r="D1483" t="str">
            <v>m</v>
          </cell>
        </row>
        <row r="1484">
          <cell r="A1484">
            <v>7102005</v>
          </cell>
          <cell r="B1484" t="str">
            <v>시내통신케이블 CCP</v>
          </cell>
          <cell r="C1484" t="str">
            <v>0.5mm x 200 P</v>
          </cell>
          <cell r="D1484" t="str">
            <v>m</v>
          </cell>
        </row>
        <row r="1485">
          <cell r="A1485">
            <v>7102100</v>
          </cell>
          <cell r="B1485" t="str">
            <v>시내통신케이블 CCP</v>
          </cell>
          <cell r="C1485" t="str">
            <v>0.65mm x 10 P</v>
          </cell>
          <cell r="D1485" t="str">
            <v>m</v>
          </cell>
        </row>
        <row r="1486">
          <cell r="A1486">
            <v>7102101</v>
          </cell>
          <cell r="B1486" t="str">
            <v>시내통신케이블 CCP</v>
          </cell>
          <cell r="C1486" t="str">
            <v>0.65mm x 30 P</v>
          </cell>
          <cell r="D1486" t="str">
            <v>m</v>
          </cell>
        </row>
        <row r="1487">
          <cell r="A1487">
            <v>7102102</v>
          </cell>
          <cell r="B1487" t="str">
            <v>시내통신케이블 CCP</v>
          </cell>
          <cell r="C1487" t="str">
            <v>0.65mm x 50 P</v>
          </cell>
          <cell r="D1487" t="str">
            <v>m</v>
          </cell>
        </row>
        <row r="1488">
          <cell r="A1488">
            <v>7102103</v>
          </cell>
          <cell r="B1488" t="str">
            <v>시내통신케이블 CCP</v>
          </cell>
          <cell r="C1488" t="str">
            <v>0.65mm x 100 P</v>
          </cell>
          <cell r="D1488" t="str">
            <v>m</v>
          </cell>
        </row>
        <row r="1489">
          <cell r="A1489">
            <v>7102200</v>
          </cell>
          <cell r="B1489" t="str">
            <v>시내통신케이블 CCP</v>
          </cell>
          <cell r="C1489" t="str">
            <v>0.9mm x 10 P</v>
          </cell>
          <cell r="D1489" t="str">
            <v>m</v>
          </cell>
        </row>
        <row r="1490">
          <cell r="A1490">
            <v>7102201</v>
          </cell>
          <cell r="B1490" t="str">
            <v>시내통신케이블 CCP</v>
          </cell>
          <cell r="C1490" t="str">
            <v>0.9mm x 30 P</v>
          </cell>
          <cell r="D1490" t="str">
            <v>m</v>
          </cell>
        </row>
        <row r="1491">
          <cell r="A1491">
            <v>7102202</v>
          </cell>
          <cell r="B1491" t="str">
            <v>시내통신케이블 CCP</v>
          </cell>
          <cell r="C1491" t="str">
            <v>0.9mm x 50 P</v>
          </cell>
          <cell r="D1491" t="str">
            <v>m</v>
          </cell>
        </row>
        <row r="1492">
          <cell r="A1492">
            <v>7103001</v>
          </cell>
          <cell r="B1492" t="str">
            <v>전화선 TIV</v>
          </cell>
          <cell r="C1492" t="str">
            <v>0.8mm x 2 C</v>
          </cell>
          <cell r="D1492" t="str">
            <v>m</v>
          </cell>
        </row>
        <row r="1493">
          <cell r="A1493">
            <v>7103002</v>
          </cell>
          <cell r="B1493" t="str">
            <v>전화선 TIV</v>
          </cell>
          <cell r="C1493" t="str">
            <v>1.0mm x 2 C</v>
          </cell>
          <cell r="D1493" t="str">
            <v>m</v>
          </cell>
        </row>
        <row r="1494">
          <cell r="A1494">
            <v>7103003</v>
          </cell>
          <cell r="B1494" t="str">
            <v>전화선 TIV</v>
          </cell>
          <cell r="C1494" t="str">
            <v>1.2mm x 2 C</v>
          </cell>
          <cell r="D1494" t="str">
            <v>m</v>
          </cell>
        </row>
        <row r="1495">
          <cell r="A1495">
            <v>7103004</v>
          </cell>
          <cell r="B1495" t="str">
            <v>전화선 TIV</v>
          </cell>
          <cell r="C1495" t="str">
            <v>0.8mm x 3 C</v>
          </cell>
          <cell r="D1495" t="str">
            <v>m</v>
          </cell>
        </row>
        <row r="1496">
          <cell r="A1496">
            <v>7103050</v>
          </cell>
          <cell r="B1496" t="str">
            <v>전화선 TOV</v>
          </cell>
          <cell r="C1496" t="str">
            <v>1.0mm x 2 C</v>
          </cell>
          <cell r="D1496" t="str">
            <v>m</v>
          </cell>
        </row>
        <row r="1497">
          <cell r="A1497">
            <v>7103051</v>
          </cell>
          <cell r="B1497" t="str">
            <v>전화선 TOV</v>
          </cell>
          <cell r="C1497" t="str">
            <v>1.2mm x 2 C</v>
          </cell>
          <cell r="D1497" t="str">
            <v>m</v>
          </cell>
        </row>
        <row r="1498">
          <cell r="A1498">
            <v>7103100</v>
          </cell>
          <cell r="B1498" t="str">
            <v>인타폰선</v>
          </cell>
          <cell r="C1498" t="str">
            <v>0.6mm x 2 C</v>
          </cell>
          <cell r="D1498" t="str">
            <v>m</v>
          </cell>
        </row>
        <row r="1499">
          <cell r="A1499">
            <v>7104001</v>
          </cell>
          <cell r="B1499" t="str">
            <v>LCX-FR-SS</v>
          </cell>
          <cell r="C1499" t="str">
            <v>42D-1486</v>
          </cell>
          <cell r="D1499" t="str">
            <v>m</v>
          </cell>
        </row>
        <row r="1500">
          <cell r="A1500">
            <v>7104002</v>
          </cell>
          <cell r="B1500" t="str">
            <v>LCX-FR-SS</v>
          </cell>
          <cell r="C1500" t="str">
            <v>42D-486</v>
          </cell>
          <cell r="D1500" t="str">
            <v>m</v>
          </cell>
        </row>
        <row r="1501">
          <cell r="A1501">
            <v>7104003</v>
          </cell>
          <cell r="B1501" t="str">
            <v>LCX-FR-SS</v>
          </cell>
          <cell r="C1501" t="str">
            <v>42D-146</v>
          </cell>
          <cell r="D1501" t="str">
            <v>m</v>
          </cell>
        </row>
        <row r="1502">
          <cell r="A1502">
            <v>7104004</v>
          </cell>
          <cell r="B1502" t="str">
            <v>LCX-FR-SS</v>
          </cell>
          <cell r="C1502" t="str">
            <v>20D-146</v>
          </cell>
          <cell r="D1502" t="str">
            <v>m</v>
          </cell>
        </row>
        <row r="1503">
          <cell r="A1503">
            <v>7104005</v>
          </cell>
          <cell r="B1503" t="str">
            <v>LCX-FR-SS</v>
          </cell>
          <cell r="C1503" t="str">
            <v>22D-1486</v>
          </cell>
          <cell r="D1503" t="str">
            <v>m</v>
          </cell>
        </row>
        <row r="1504">
          <cell r="A1504">
            <v>7104006</v>
          </cell>
          <cell r="B1504" t="str">
            <v>LCX-FR-SS</v>
          </cell>
          <cell r="C1504" t="str">
            <v>32D-486</v>
          </cell>
          <cell r="D1504" t="str">
            <v>m</v>
          </cell>
        </row>
        <row r="1505">
          <cell r="A1505">
            <v>7104020</v>
          </cell>
          <cell r="B1505" t="str">
            <v>누설동축 CABLE</v>
          </cell>
          <cell r="C1505" t="str">
            <v>LCX 15mm</v>
          </cell>
          <cell r="D1505" t="str">
            <v>m</v>
          </cell>
        </row>
        <row r="1506">
          <cell r="A1506">
            <v>7104021</v>
          </cell>
          <cell r="B1506" t="str">
            <v>방화누설동축 CABLE</v>
          </cell>
          <cell r="C1506" t="str">
            <v>FR-10D-2V</v>
          </cell>
          <cell r="D1506" t="str">
            <v>m</v>
          </cell>
        </row>
        <row r="1507">
          <cell r="A1507">
            <v>7104040</v>
          </cell>
          <cell r="B1507" t="str">
            <v>COAXIAL CABLE</v>
          </cell>
          <cell r="C1507" t="str">
            <v>RG-214</v>
          </cell>
          <cell r="D1507" t="str">
            <v>m</v>
          </cell>
        </row>
        <row r="1508">
          <cell r="A1508">
            <v>7104041</v>
          </cell>
          <cell r="B1508" t="str">
            <v>COAXIAL CABLE</v>
          </cell>
          <cell r="C1508" t="str">
            <v>FR-RG-214</v>
          </cell>
          <cell r="D1508" t="str">
            <v>m</v>
          </cell>
        </row>
        <row r="1509">
          <cell r="A1509">
            <v>7104042</v>
          </cell>
          <cell r="B1509" t="str">
            <v>COAXIAL CABLE</v>
          </cell>
          <cell r="C1509" t="str">
            <v>RG-170A</v>
          </cell>
          <cell r="D1509" t="str">
            <v>m</v>
          </cell>
        </row>
        <row r="1510">
          <cell r="A1510">
            <v>7104060</v>
          </cell>
          <cell r="B1510" t="str">
            <v>RF-COAXIAL CABLE</v>
          </cell>
          <cell r="C1510" t="str">
            <v>ECX-FR-10D-2V</v>
          </cell>
          <cell r="D1510" t="str">
            <v>m</v>
          </cell>
        </row>
        <row r="1511">
          <cell r="A1511">
            <v>7104061</v>
          </cell>
          <cell r="B1511" t="str">
            <v>RF-COAXIAL CABLE</v>
          </cell>
          <cell r="C1511" t="str">
            <v>HFC-12C</v>
          </cell>
          <cell r="D1511" t="str">
            <v>m</v>
          </cell>
        </row>
        <row r="1512">
          <cell r="A1512">
            <v>7104062</v>
          </cell>
          <cell r="B1512" t="str">
            <v>RF-COAXIAL CABLE</v>
          </cell>
          <cell r="C1512" t="str">
            <v>HFC-12D</v>
          </cell>
          <cell r="D1512" t="str">
            <v>m</v>
          </cell>
        </row>
        <row r="1513">
          <cell r="A1513">
            <v>7104063</v>
          </cell>
          <cell r="B1513" t="str">
            <v>RF-COAXIAL CABLE</v>
          </cell>
          <cell r="C1513" t="str">
            <v>HFC-22D</v>
          </cell>
          <cell r="D1513" t="str">
            <v>m</v>
          </cell>
        </row>
        <row r="1514">
          <cell r="A1514">
            <v>7104064</v>
          </cell>
          <cell r="B1514" t="str">
            <v>RF-COAXIAL CABLE</v>
          </cell>
          <cell r="C1514" t="str">
            <v>HFC-33D</v>
          </cell>
          <cell r="D1514" t="str">
            <v>m</v>
          </cell>
        </row>
        <row r="1515">
          <cell r="A1515">
            <v>7104065</v>
          </cell>
          <cell r="B1515" t="str">
            <v>RF-COAXIAL CABLE</v>
          </cell>
          <cell r="C1515" t="str">
            <v>HFA-17D</v>
          </cell>
          <cell r="D1515" t="str">
            <v>m</v>
          </cell>
        </row>
        <row r="1516">
          <cell r="A1516">
            <v>7104066</v>
          </cell>
          <cell r="B1516" t="str">
            <v>RF-COAXIAL CABLE</v>
          </cell>
          <cell r="C1516" t="str">
            <v>DCX-FR-20D</v>
          </cell>
          <cell r="D1516" t="str">
            <v>m</v>
          </cell>
        </row>
        <row r="1517">
          <cell r="A1517">
            <v>7104067</v>
          </cell>
          <cell r="B1517" t="str">
            <v>RF-COAXIAL CABLE</v>
          </cell>
          <cell r="C1517" t="str">
            <v>DCX-FR-33D</v>
          </cell>
          <cell r="D1517" t="str">
            <v>m</v>
          </cell>
        </row>
        <row r="1518">
          <cell r="A1518">
            <v>7104068</v>
          </cell>
          <cell r="B1518" t="str">
            <v>RF-COAXIAL CABLE</v>
          </cell>
          <cell r="C1518" t="str">
            <v>DCX-FR-42D</v>
          </cell>
          <cell r="D1518" t="str">
            <v>m</v>
          </cell>
        </row>
        <row r="1519">
          <cell r="A1519">
            <v>7104080</v>
          </cell>
          <cell r="B1519" t="str">
            <v>ECX CABLE</v>
          </cell>
          <cell r="C1519" t="str">
            <v>3C-2V</v>
          </cell>
          <cell r="D1519" t="str">
            <v>m</v>
          </cell>
        </row>
        <row r="1520">
          <cell r="A1520">
            <v>7104081</v>
          </cell>
          <cell r="B1520" t="str">
            <v>ECX CABLE</v>
          </cell>
          <cell r="C1520" t="str">
            <v>5C-2V</v>
          </cell>
          <cell r="D1520" t="str">
            <v>m</v>
          </cell>
        </row>
        <row r="1521">
          <cell r="A1521">
            <v>7104082</v>
          </cell>
          <cell r="B1521" t="str">
            <v>ECX CABLE</v>
          </cell>
          <cell r="C1521" t="str">
            <v>7C-2V</v>
          </cell>
          <cell r="D1521" t="str">
            <v>m</v>
          </cell>
        </row>
        <row r="1522">
          <cell r="A1522">
            <v>7104083</v>
          </cell>
          <cell r="B1522" t="str">
            <v>ECX CABLE</v>
          </cell>
          <cell r="C1522" t="str">
            <v>10C-2V</v>
          </cell>
          <cell r="D1522" t="str">
            <v>m</v>
          </cell>
        </row>
        <row r="1523">
          <cell r="A1523">
            <v>7104084</v>
          </cell>
          <cell r="B1523" t="str">
            <v>ECX CABLE</v>
          </cell>
          <cell r="C1523" t="str">
            <v>10D-2V</v>
          </cell>
          <cell r="D1523" t="str">
            <v>m</v>
          </cell>
        </row>
        <row r="1524">
          <cell r="A1524">
            <v>7104085</v>
          </cell>
          <cell r="B1524" t="str">
            <v>ECX CABLE</v>
          </cell>
          <cell r="C1524" t="str">
            <v>10D-2GV</v>
          </cell>
          <cell r="D1524" t="str">
            <v>m</v>
          </cell>
        </row>
        <row r="1525">
          <cell r="A1525">
            <v>7104086</v>
          </cell>
          <cell r="B1525" t="str">
            <v>ECX CABLE</v>
          </cell>
          <cell r="C1525" t="str">
            <v>RG-8RN</v>
          </cell>
          <cell r="D1525" t="str">
            <v>m</v>
          </cell>
        </row>
        <row r="1526">
          <cell r="A1526">
            <v>7104087</v>
          </cell>
          <cell r="B1526" t="str">
            <v>ECX CABLE</v>
          </cell>
          <cell r="C1526" t="str">
            <v>FR-10D-2V</v>
          </cell>
          <cell r="D1526" t="str">
            <v>m</v>
          </cell>
        </row>
        <row r="1527">
          <cell r="A1527">
            <v>7104100</v>
          </cell>
          <cell r="B1527" t="str">
            <v>RADIAX CABLE</v>
          </cell>
          <cell r="C1527" t="str">
            <v>RXL1-1RN</v>
          </cell>
          <cell r="D1527" t="str">
            <v>m</v>
          </cell>
        </row>
        <row r="1528">
          <cell r="A1528">
            <v>7104101</v>
          </cell>
          <cell r="B1528" t="str">
            <v>RADIAX CABLE</v>
          </cell>
          <cell r="C1528" t="str">
            <v>RXL2-2RN</v>
          </cell>
          <cell r="D1528" t="str">
            <v>m</v>
          </cell>
        </row>
        <row r="1529">
          <cell r="A1529">
            <v>7104102</v>
          </cell>
          <cell r="B1529" t="str">
            <v>RADIAX CABLE</v>
          </cell>
          <cell r="C1529" t="str">
            <v>RXL4-1RN</v>
          </cell>
          <cell r="D1529" t="str">
            <v>m</v>
          </cell>
        </row>
        <row r="1530">
          <cell r="A1530">
            <v>7104103</v>
          </cell>
          <cell r="B1530" t="str">
            <v>RADIAX CABLE</v>
          </cell>
          <cell r="C1530" t="str">
            <v>RXL4-2RN</v>
          </cell>
          <cell r="D1530" t="str">
            <v>m</v>
          </cell>
        </row>
        <row r="1531">
          <cell r="A1531">
            <v>7104104</v>
          </cell>
          <cell r="B1531" t="str">
            <v>RADIAX CABLE</v>
          </cell>
          <cell r="C1531" t="str">
            <v>RXL4-3RN</v>
          </cell>
          <cell r="D1531" t="str">
            <v>m</v>
          </cell>
        </row>
        <row r="1532">
          <cell r="A1532">
            <v>7104105</v>
          </cell>
          <cell r="B1532" t="str">
            <v>RADIAX CABLE</v>
          </cell>
          <cell r="C1532" t="str">
            <v>RXL5-1RN</v>
          </cell>
          <cell r="D1532" t="str">
            <v>m</v>
          </cell>
        </row>
        <row r="1533">
          <cell r="A1533">
            <v>7104106</v>
          </cell>
          <cell r="B1533" t="str">
            <v>RADIAX CABLE</v>
          </cell>
          <cell r="C1533" t="str">
            <v>RFL12D-324FR</v>
          </cell>
          <cell r="D1533" t="str">
            <v>m</v>
          </cell>
        </row>
        <row r="1534">
          <cell r="A1534">
            <v>7104107</v>
          </cell>
          <cell r="B1534" t="str">
            <v>RADIAX CABLE</v>
          </cell>
          <cell r="C1534" t="str">
            <v>RFL12D-317FR</v>
          </cell>
          <cell r="D1534" t="str">
            <v>m</v>
          </cell>
        </row>
        <row r="1535">
          <cell r="A1535">
            <v>7104120</v>
          </cell>
          <cell r="B1535" t="str">
            <v>HELIAX CABLE</v>
          </cell>
          <cell r="C1535" t="str">
            <v>LDF2-50</v>
          </cell>
          <cell r="D1535" t="str">
            <v>m</v>
          </cell>
        </row>
        <row r="1536">
          <cell r="A1536">
            <v>7104121</v>
          </cell>
          <cell r="B1536" t="str">
            <v>HELIAX CABLE</v>
          </cell>
          <cell r="C1536" t="str">
            <v>LDF4-50</v>
          </cell>
          <cell r="D1536" t="str">
            <v>m</v>
          </cell>
        </row>
        <row r="1537">
          <cell r="A1537">
            <v>7104122</v>
          </cell>
          <cell r="B1537" t="str">
            <v>HELIAX CABLE</v>
          </cell>
          <cell r="C1537" t="str">
            <v>LDF5-50RN</v>
          </cell>
          <cell r="D1537" t="str">
            <v>m</v>
          </cell>
        </row>
        <row r="1538">
          <cell r="A1538">
            <v>7104123</v>
          </cell>
          <cell r="B1538" t="str">
            <v>HELIAX CABLE</v>
          </cell>
          <cell r="C1538" t="str">
            <v>LDF12D-4FR</v>
          </cell>
          <cell r="D1538" t="str">
            <v>m</v>
          </cell>
        </row>
        <row r="1539">
          <cell r="A1539">
            <v>7104130</v>
          </cell>
          <cell r="B1539" t="str">
            <v>AM/FM TX CABLE</v>
          </cell>
          <cell r="C1539" t="str">
            <v>DOP-75</v>
          </cell>
          <cell r="D1539" t="str">
            <v>m</v>
          </cell>
        </row>
        <row r="1540">
          <cell r="A1540">
            <v>7104131</v>
          </cell>
          <cell r="B1540" t="str">
            <v>AM/FM TX CABLE</v>
          </cell>
          <cell r="C1540" t="str">
            <v>DOP-300</v>
          </cell>
          <cell r="D1540" t="str">
            <v>m</v>
          </cell>
        </row>
        <row r="1541">
          <cell r="A1541">
            <v>7104132</v>
          </cell>
          <cell r="B1541" t="str">
            <v>DATA전송UL2464-ANS</v>
          </cell>
          <cell r="C1541" t="str">
            <v>3Px24AWG7/.203TA</v>
          </cell>
          <cell r="D1541" t="str">
            <v>m</v>
          </cell>
        </row>
        <row r="1542">
          <cell r="A1542">
            <v>7104140</v>
          </cell>
          <cell r="B1542" t="str">
            <v>고발포동축케이블</v>
          </cell>
          <cell r="C1542" t="str">
            <v>3C-HFM</v>
          </cell>
          <cell r="D1542" t="str">
            <v>m</v>
          </cell>
        </row>
        <row r="1543">
          <cell r="A1543">
            <v>7104141</v>
          </cell>
          <cell r="B1543" t="str">
            <v>고발포동축케이블</v>
          </cell>
          <cell r="C1543" t="str">
            <v>5C-HFL</v>
          </cell>
          <cell r="D1543" t="str">
            <v>m</v>
          </cell>
        </row>
        <row r="1544">
          <cell r="A1544">
            <v>7104142</v>
          </cell>
          <cell r="B1544" t="str">
            <v>고발포동축케이블</v>
          </cell>
          <cell r="C1544" t="str">
            <v>5C-HFL-SS</v>
          </cell>
          <cell r="D1544" t="str">
            <v>m</v>
          </cell>
        </row>
        <row r="1545">
          <cell r="A1545">
            <v>7104143</v>
          </cell>
          <cell r="B1545" t="str">
            <v>고발포동축케이블</v>
          </cell>
          <cell r="C1545" t="str">
            <v>7C-HFL</v>
          </cell>
          <cell r="D1545" t="str">
            <v>m</v>
          </cell>
        </row>
        <row r="1546">
          <cell r="A1546">
            <v>7104144</v>
          </cell>
          <cell r="B1546" t="str">
            <v>고발포동축케이블</v>
          </cell>
          <cell r="C1546" t="str">
            <v>7C-HFL-SS</v>
          </cell>
          <cell r="D1546" t="str">
            <v>m</v>
          </cell>
        </row>
        <row r="1547">
          <cell r="A1547">
            <v>7104145</v>
          </cell>
          <cell r="B1547" t="str">
            <v>고발포동축케이블</v>
          </cell>
          <cell r="C1547" t="str">
            <v>10C-HFL</v>
          </cell>
          <cell r="D1547" t="str">
            <v>m</v>
          </cell>
        </row>
        <row r="1548">
          <cell r="A1548">
            <v>7104146</v>
          </cell>
          <cell r="B1548" t="str">
            <v>고발포동축케이블</v>
          </cell>
          <cell r="C1548" t="str">
            <v>10C-HFL-SS</v>
          </cell>
          <cell r="D1548" t="str">
            <v>m</v>
          </cell>
        </row>
        <row r="1549">
          <cell r="A1549">
            <v>7104147</v>
          </cell>
          <cell r="B1549" t="str">
            <v>고발포동축케이블</v>
          </cell>
          <cell r="C1549" t="str">
            <v>8C-HFA</v>
          </cell>
          <cell r="D1549" t="str">
            <v>m</v>
          </cell>
        </row>
        <row r="1550">
          <cell r="A1550">
            <v>7104148</v>
          </cell>
          <cell r="B1550" t="str">
            <v>고발포동축케이블</v>
          </cell>
          <cell r="C1550" t="str">
            <v>8C-HFA-SS</v>
          </cell>
          <cell r="D1550" t="str">
            <v>m</v>
          </cell>
        </row>
        <row r="1551">
          <cell r="A1551">
            <v>7104149</v>
          </cell>
          <cell r="B1551" t="str">
            <v>고발포동축케이블</v>
          </cell>
          <cell r="C1551" t="str">
            <v>12C-HFA</v>
          </cell>
          <cell r="D1551" t="str">
            <v>m</v>
          </cell>
        </row>
        <row r="1552">
          <cell r="A1552">
            <v>7104150</v>
          </cell>
          <cell r="B1552" t="str">
            <v>고발포동축케이블</v>
          </cell>
          <cell r="C1552" t="str">
            <v>12C-HFA-SS</v>
          </cell>
          <cell r="D1552" t="str">
            <v>m</v>
          </cell>
        </row>
        <row r="1553">
          <cell r="A1553">
            <v>7104151</v>
          </cell>
          <cell r="B1553" t="str">
            <v>고발포동축케이블</v>
          </cell>
          <cell r="C1553" t="str">
            <v>17C-HFA</v>
          </cell>
          <cell r="D1553" t="str">
            <v>m</v>
          </cell>
        </row>
        <row r="1554">
          <cell r="A1554">
            <v>7104152</v>
          </cell>
          <cell r="B1554" t="str">
            <v>고발포동축케이블</v>
          </cell>
          <cell r="C1554" t="str">
            <v>17C-HFA-SS</v>
          </cell>
          <cell r="D1554" t="str">
            <v>m</v>
          </cell>
        </row>
        <row r="1555">
          <cell r="A1555">
            <v>7105001</v>
          </cell>
          <cell r="B1555" t="str">
            <v>제어용비닐케이블</v>
          </cell>
          <cell r="C1555" t="str">
            <v>CVV 1Cx1.2mm</v>
          </cell>
          <cell r="D1555" t="str">
            <v>m</v>
          </cell>
        </row>
        <row r="1556">
          <cell r="A1556">
            <v>7105002</v>
          </cell>
          <cell r="B1556" t="str">
            <v>제어용비닐케이블</v>
          </cell>
          <cell r="C1556" t="str">
            <v>CVV 1Cx1.6mm</v>
          </cell>
          <cell r="D1556" t="str">
            <v>m</v>
          </cell>
        </row>
        <row r="1557">
          <cell r="A1557">
            <v>7105003</v>
          </cell>
          <cell r="B1557" t="str">
            <v>제어용비닐케이블</v>
          </cell>
          <cell r="C1557" t="str">
            <v>CVV 1Cx2.0mm</v>
          </cell>
          <cell r="D1557" t="str">
            <v>m</v>
          </cell>
        </row>
        <row r="1558">
          <cell r="A1558">
            <v>7105004</v>
          </cell>
          <cell r="B1558" t="str">
            <v>제어용비닐케이블</v>
          </cell>
          <cell r="C1558" t="str">
            <v>CVV 1Cx1.25㎟</v>
          </cell>
          <cell r="D1558" t="str">
            <v>m</v>
          </cell>
        </row>
        <row r="1559">
          <cell r="A1559">
            <v>7105005</v>
          </cell>
          <cell r="B1559" t="str">
            <v>제어용비닐케이블</v>
          </cell>
          <cell r="C1559" t="str">
            <v>CVV 1Cx2.0㎟</v>
          </cell>
          <cell r="D1559" t="str">
            <v>m</v>
          </cell>
        </row>
        <row r="1560">
          <cell r="A1560">
            <v>7105006</v>
          </cell>
          <cell r="B1560" t="str">
            <v>제어용비닐케이블</v>
          </cell>
          <cell r="C1560" t="str">
            <v>CVV 1Cx3.5㎟</v>
          </cell>
          <cell r="D1560" t="str">
            <v>m</v>
          </cell>
        </row>
        <row r="1561">
          <cell r="A1561">
            <v>7105007</v>
          </cell>
          <cell r="B1561" t="str">
            <v>제어용비닐케이블</v>
          </cell>
          <cell r="C1561" t="str">
            <v>CVV 1Cx5.5㎟</v>
          </cell>
          <cell r="D1561" t="str">
            <v>m</v>
          </cell>
        </row>
        <row r="1562">
          <cell r="A1562">
            <v>7105008</v>
          </cell>
          <cell r="B1562" t="str">
            <v>제어용비닐케이블</v>
          </cell>
          <cell r="C1562" t="str">
            <v>CVV 1Cx8㎟</v>
          </cell>
          <cell r="D1562" t="str">
            <v>m</v>
          </cell>
        </row>
        <row r="1563">
          <cell r="A1563">
            <v>7105009</v>
          </cell>
          <cell r="B1563" t="str">
            <v>제어용비닐케이블</v>
          </cell>
          <cell r="C1563" t="str">
            <v>CVV 1Cx14㎟</v>
          </cell>
          <cell r="D1563" t="str">
            <v>m</v>
          </cell>
        </row>
        <row r="1564">
          <cell r="A1564">
            <v>7105010</v>
          </cell>
          <cell r="B1564" t="str">
            <v>제어용비닐케이블</v>
          </cell>
          <cell r="C1564" t="str">
            <v>CVV 1Cx22㎟</v>
          </cell>
          <cell r="D1564" t="str">
            <v>m</v>
          </cell>
        </row>
        <row r="1565">
          <cell r="A1565">
            <v>7105011</v>
          </cell>
          <cell r="B1565" t="str">
            <v>제어용비닐케이블</v>
          </cell>
          <cell r="C1565" t="str">
            <v>CVV 1Cx30㎟</v>
          </cell>
          <cell r="D1565" t="str">
            <v>m</v>
          </cell>
        </row>
        <row r="1566">
          <cell r="A1566">
            <v>7105012</v>
          </cell>
          <cell r="B1566" t="str">
            <v>제어용비닐케이블</v>
          </cell>
          <cell r="C1566" t="str">
            <v>CVV 1Cx38㎟</v>
          </cell>
          <cell r="D1566" t="str">
            <v>m</v>
          </cell>
        </row>
        <row r="1567">
          <cell r="A1567">
            <v>7105013</v>
          </cell>
          <cell r="B1567" t="str">
            <v>제어용비닐케이블</v>
          </cell>
          <cell r="C1567" t="str">
            <v>CVV 1Cx50㎟</v>
          </cell>
          <cell r="D1567" t="str">
            <v>m</v>
          </cell>
        </row>
        <row r="1568">
          <cell r="A1568">
            <v>7105014</v>
          </cell>
          <cell r="B1568" t="str">
            <v>제어용비닐케이블</v>
          </cell>
          <cell r="C1568" t="str">
            <v>CVV 1Cx60㎟</v>
          </cell>
          <cell r="D1568" t="str">
            <v>m</v>
          </cell>
        </row>
        <row r="1569">
          <cell r="A1569">
            <v>7105015</v>
          </cell>
          <cell r="B1569" t="str">
            <v>제어용비닐케이블</v>
          </cell>
          <cell r="C1569" t="str">
            <v>CVV 1Cx80㎟</v>
          </cell>
          <cell r="D1569" t="str">
            <v>m</v>
          </cell>
        </row>
        <row r="1570">
          <cell r="A1570">
            <v>7105016</v>
          </cell>
          <cell r="B1570" t="str">
            <v>제어용비닐케이블</v>
          </cell>
          <cell r="C1570" t="str">
            <v>CVV 1Cx100㎟</v>
          </cell>
          <cell r="D1570" t="str">
            <v>m</v>
          </cell>
        </row>
        <row r="1571">
          <cell r="A1571">
            <v>7105017</v>
          </cell>
          <cell r="B1571" t="str">
            <v>제어용비닐케이블</v>
          </cell>
          <cell r="C1571" t="str">
            <v>CVV 1Cx125㎟</v>
          </cell>
          <cell r="D1571" t="str">
            <v>m</v>
          </cell>
        </row>
        <row r="1572">
          <cell r="A1572">
            <v>7105018</v>
          </cell>
          <cell r="B1572" t="str">
            <v>제어용비닐케이블</v>
          </cell>
          <cell r="C1572" t="str">
            <v>CVV 1Cx150㎟</v>
          </cell>
          <cell r="D1572" t="str">
            <v>m</v>
          </cell>
        </row>
        <row r="1573">
          <cell r="A1573">
            <v>7105019</v>
          </cell>
          <cell r="B1573" t="str">
            <v>제어용비닐케이블</v>
          </cell>
          <cell r="C1573" t="str">
            <v>CVV 1Cx200㎟</v>
          </cell>
          <cell r="D1573" t="str">
            <v>m</v>
          </cell>
        </row>
        <row r="1574">
          <cell r="A1574">
            <v>7105020</v>
          </cell>
          <cell r="B1574" t="str">
            <v>제어용비닐케이블</v>
          </cell>
          <cell r="C1574" t="str">
            <v>CVV 1Cx250㎟</v>
          </cell>
          <cell r="D1574" t="str">
            <v>m</v>
          </cell>
        </row>
        <row r="1575">
          <cell r="A1575">
            <v>7105021</v>
          </cell>
          <cell r="B1575" t="str">
            <v>제어용비닐케이블</v>
          </cell>
          <cell r="C1575" t="str">
            <v>CVV 1Cx325㎟</v>
          </cell>
          <cell r="D1575" t="str">
            <v>m</v>
          </cell>
        </row>
        <row r="1576">
          <cell r="A1576">
            <v>7105040</v>
          </cell>
          <cell r="B1576" t="str">
            <v>제어용비닐케이블</v>
          </cell>
          <cell r="C1576" t="str">
            <v>CVV 2Cx1.2mm</v>
          </cell>
          <cell r="D1576" t="str">
            <v>m</v>
          </cell>
        </row>
        <row r="1577">
          <cell r="A1577">
            <v>7105041</v>
          </cell>
          <cell r="B1577" t="str">
            <v>제어용비닐케이블</v>
          </cell>
          <cell r="C1577" t="str">
            <v>CVV 2Cx1.6mm</v>
          </cell>
          <cell r="D1577" t="str">
            <v>m</v>
          </cell>
        </row>
        <row r="1578">
          <cell r="A1578">
            <v>7105042</v>
          </cell>
          <cell r="B1578" t="str">
            <v>제어용비닐케이블</v>
          </cell>
          <cell r="C1578" t="str">
            <v>CVV 2Cx2.0mm</v>
          </cell>
          <cell r="D1578" t="str">
            <v>m</v>
          </cell>
        </row>
        <row r="1579">
          <cell r="A1579">
            <v>7105043</v>
          </cell>
          <cell r="B1579" t="str">
            <v>제어용비닐케이블</v>
          </cell>
          <cell r="C1579" t="str">
            <v>CVV 2Cx1.25㎟</v>
          </cell>
          <cell r="D1579" t="str">
            <v>m</v>
          </cell>
        </row>
        <row r="1580">
          <cell r="A1580">
            <v>7105044</v>
          </cell>
          <cell r="B1580" t="str">
            <v>제어용비닐케이블</v>
          </cell>
          <cell r="C1580" t="str">
            <v>CVV 2Cx2.0㎟</v>
          </cell>
          <cell r="D1580" t="str">
            <v>m</v>
          </cell>
        </row>
        <row r="1581">
          <cell r="A1581">
            <v>7105045</v>
          </cell>
          <cell r="B1581" t="str">
            <v>제어용비닐케이블</v>
          </cell>
          <cell r="C1581" t="str">
            <v>CVV 2Cx3.5㎟</v>
          </cell>
          <cell r="D1581" t="str">
            <v>m</v>
          </cell>
        </row>
        <row r="1582">
          <cell r="A1582">
            <v>7105046</v>
          </cell>
          <cell r="B1582" t="str">
            <v>제어용비닐케이블</v>
          </cell>
          <cell r="C1582" t="str">
            <v>CVV 2Cx5.5㎟</v>
          </cell>
          <cell r="D1582" t="str">
            <v>m</v>
          </cell>
        </row>
        <row r="1583">
          <cell r="A1583">
            <v>7105047</v>
          </cell>
          <cell r="B1583" t="str">
            <v>제어용비닐케이블</v>
          </cell>
          <cell r="C1583" t="str">
            <v>CVV 2Cx8㎟</v>
          </cell>
          <cell r="D1583" t="str">
            <v>m</v>
          </cell>
        </row>
        <row r="1584">
          <cell r="A1584">
            <v>7105048</v>
          </cell>
          <cell r="B1584" t="str">
            <v>제어용비닐케이블</v>
          </cell>
          <cell r="C1584" t="str">
            <v>CVV 2Cx14㎟</v>
          </cell>
          <cell r="D1584" t="str">
            <v>m</v>
          </cell>
        </row>
        <row r="1585">
          <cell r="A1585">
            <v>7105049</v>
          </cell>
          <cell r="B1585" t="str">
            <v>제어용비닐케이블</v>
          </cell>
          <cell r="C1585" t="str">
            <v>CVV 2Cx22㎟</v>
          </cell>
          <cell r="D1585" t="str">
            <v>m</v>
          </cell>
        </row>
        <row r="1586">
          <cell r="A1586">
            <v>7105050</v>
          </cell>
          <cell r="B1586" t="str">
            <v>제어용비닐케이블</v>
          </cell>
          <cell r="C1586" t="str">
            <v>CVV 2Cx30㎟</v>
          </cell>
          <cell r="D1586" t="str">
            <v>m</v>
          </cell>
        </row>
        <row r="1587">
          <cell r="A1587">
            <v>7105051</v>
          </cell>
          <cell r="B1587" t="str">
            <v>제어용비닐케이블</v>
          </cell>
          <cell r="C1587" t="str">
            <v>CVV 2Cx38㎟</v>
          </cell>
          <cell r="D1587" t="str">
            <v>m</v>
          </cell>
        </row>
        <row r="1588">
          <cell r="A1588">
            <v>7105052</v>
          </cell>
          <cell r="B1588" t="str">
            <v>제어용비닐케이블</v>
          </cell>
          <cell r="C1588" t="str">
            <v>CVV 2Cx50㎟</v>
          </cell>
          <cell r="D1588" t="str">
            <v>m</v>
          </cell>
        </row>
        <row r="1589">
          <cell r="A1589">
            <v>7105053</v>
          </cell>
          <cell r="B1589" t="str">
            <v>제어용비닐케이블</v>
          </cell>
          <cell r="C1589" t="str">
            <v>CVV 2Cx60㎟</v>
          </cell>
          <cell r="D1589" t="str">
            <v>m</v>
          </cell>
        </row>
        <row r="1590">
          <cell r="A1590">
            <v>7105054</v>
          </cell>
          <cell r="B1590" t="str">
            <v>제어용비닐케이블</v>
          </cell>
          <cell r="C1590" t="str">
            <v>CVV 2Cx80㎟</v>
          </cell>
          <cell r="D1590" t="str">
            <v>m</v>
          </cell>
        </row>
        <row r="1591">
          <cell r="A1591">
            <v>7105055</v>
          </cell>
          <cell r="B1591" t="str">
            <v>제어용비닐케이블</v>
          </cell>
          <cell r="C1591" t="str">
            <v>CVV 2Cx100㎟</v>
          </cell>
          <cell r="D1591" t="str">
            <v>m</v>
          </cell>
        </row>
        <row r="1592">
          <cell r="A1592">
            <v>7105056</v>
          </cell>
          <cell r="B1592" t="str">
            <v>제어용비닐케이블</v>
          </cell>
          <cell r="C1592" t="str">
            <v>CVV 2Cx125㎟</v>
          </cell>
          <cell r="D1592" t="str">
            <v>m</v>
          </cell>
        </row>
        <row r="1593">
          <cell r="A1593">
            <v>7105057</v>
          </cell>
          <cell r="B1593" t="str">
            <v>제어용비닐케이블</v>
          </cell>
          <cell r="C1593" t="str">
            <v>CVV 2Cx150㎟</v>
          </cell>
          <cell r="D1593" t="str">
            <v>m</v>
          </cell>
        </row>
        <row r="1594">
          <cell r="A1594">
            <v>7105058</v>
          </cell>
          <cell r="B1594" t="str">
            <v>제어용비닐케이블</v>
          </cell>
          <cell r="C1594" t="str">
            <v>CVV 2Cx200㎟</v>
          </cell>
          <cell r="D1594" t="str">
            <v>m</v>
          </cell>
        </row>
        <row r="1595">
          <cell r="A1595">
            <v>7105080</v>
          </cell>
          <cell r="B1595" t="str">
            <v>제어용비닐케이블</v>
          </cell>
          <cell r="C1595" t="str">
            <v>CVV 3Cx1.2mm</v>
          </cell>
          <cell r="D1595" t="str">
            <v>m</v>
          </cell>
        </row>
        <row r="1596">
          <cell r="A1596">
            <v>7105081</v>
          </cell>
          <cell r="B1596" t="str">
            <v>제어용비닐케이블</v>
          </cell>
          <cell r="C1596" t="str">
            <v>CVV 3Cx1.6mm</v>
          </cell>
          <cell r="D1596" t="str">
            <v>m</v>
          </cell>
        </row>
        <row r="1597">
          <cell r="A1597">
            <v>7105082</v>
          </cell>
          <cell r="B1597" t="str">
            <v>제어용비닐케이블</v>
          </cell>
          <cell r="C1597" t="str">
            <v>CVV 3Cx2.0mm</v>
          </cell>
          <cell r="D1597" t="str">
            <v>m</v>
          </cell>
        </row>
        <row r="1598">
          <cell r="A1598">
            <v>7105083</v>
          </cell>
          <cell r="B1598" t="str">
            <v>제어용비닐케이블</v>
          </cell>
          <cell r="C1598" t="str">
            <v>CVV 3Cx1.25㎟</v>
          </cell>
          <cell r="D1598" t="str">
            <v>m</v>
          </cell>
        </row>
        <row r="1599">
          <cell r="A1599">
            <v>7105084</v>
          </cell>
          <cell r="B1599" t="str">
            <v>제어용비닐케이블</v>
          </cell>
          <cell r="C1599" t="str">
            <v>CVV 3Cx2.0㎟</v>
          </cell>
          <cell r="D1599" t="str">
            <v>m</v>
          </cell>
        </row>
        <row r="1600">
          <cell r="A1600">
            <v>7105085</v>
          </cell>
          <cell r="B1600" t="str">
            <v>제어용비닐케이블</v>
          </cell>
          <cell r="C1600" t="str">
            <v>CVV 3Cx3.5㎟</v>
          </cell>
          <cell r="D1600" t="str">
            <v>m</v>
          </cell>
        </row>
        <row r="1601">
          <cell r="A1601">
            <v>7105086</v>
          </cell>
          <cell r="B1601" t="str">
            <v>제어용비닐케이블</v>
          </cell>
          <cell r="C1601" t="str">
            <v>CVV 3Cx5.5㎟</v>
          </cell>
          <cell r="D1601" t="str">
            <v>m</v>
          </cell>
        </row>
        <row r="1602">
          <cell r="A1602">
            <v>7105087</v>
          </cell>
          <cell r="B1602" t="str">
            <v>제어용비닐케이블</v>
          </cell>
          <cell r="C1602" t="str">
            <v>CVV 3Cx8㎟</v>
          </cell>
          <cell r="D1602" t="str">
            <v>m</v>
          </cell>
        </row>
        <row r="1603">
          <cell r="A1603">
            <v>7105088</v>
          </cell>
          <cell r="B1603" t="str">
            <v>제어용비닐케이블</v>
          </cell>
          <cell r="C1603" t="str">
            <v>CVV 3Cx14㎟</v>
          </cell>
          <cell r="D1603" t="str">
            <v>m</v>
          </cell>
        </row>
        <row r="1604">
          <cell r="A1604">
            <v>7105089</v>
          </cell>
          <cell r="B1604" t="str">
            <v>제어용비닐케이블</v>
          </cell>
          <cell r="C1604" t="str">
            <v>CVV 3Cx22㎟</v>
          </cell>
          <cell r="D1604" t="str">
            <v>m</v>
          </cell>
        </row>
        <row r="1605">
          <cell r="A1605">
            <v>7105090</v>
          </cell>
          <cell r="B1605" t="str">
            <v>제어용비닐케이블</v>
          </cell>
          <cell r="C1605" t="str">
            <v>CVV 3Cx30㎟</v>
          </cell>
          <cell r="D1605" t="str">
            <v>m</v>
          </cell>
        </row>
        <row r="1606">
          <cell r="A1606">
            <v>7105091</v>
          </cell>
          <cell r="B1606" t="str">
            <v>제어용비닐케이블</v>
          </cell>
          <cell r="C1606" t="str">
            <v>CVV 3Cx38㎟</v>
          </cell>
          <cell r="D1606" t="str">
            <v>m</v>
          </cell>
        </row>
        <row r="1607">
          <cell r="A1607">
            <v>7105092</v>
          </cell>
          <cell r="B1607" t="str">
            <v>제어용비닐케이블</v>
          </cell>
          <cell r="C1607" t="str">
            <v>CVV 3Cx50㎟</v>
          </cell>
          <cell r="D1607" t="str">
            <v>m</v>
          </cell>
        </row>
        <row r="1608">
          <cell r="A1608">
            <v>7105093</v>
          </cell>
          <cell r="B1608" t="str">
            <v>제어용비닐케이블</v>
          </cell>
          <cell r="C1608" t="str">
            <v>CVV 3Cx60㎟</v>
          </cell>
          <cell r="D1608" t="str">
            <v>m</v>
          </cell>
        </row>
        <row r="1609">
          <cell r="A1609">
            <v>7105094</v>
          </cell>
          <cell r="B1609" t="str">
            <v>제어용비닐케이블</v>
          </cell>
          <cell r="C1609" t="str">
            <v>CVV 3Cx80㎟</v>
          </cell>
          <cell r="D1609" t="str">
            <v>m</v>
          </cell>
        </row>
        <row r="1610">
          <cell r="A1610">
            <v>7105095</v>
          </cell>
          <cell r="B1610" t="str">
            <v>제어용비닐케이블</v>
          </cell>
          <cell r="C1610" t="str">
            <v>CVV 3Cx100㎟</v>
          </cell>
          <cell r="D1610" t="str">
            <v>m</v>
          </cell>
        </row>
        <row r="1611">
          <cell r="A1611">
            <v>7105096</v>
          </cell>
          <cell r="B1611" t="str">
            <v>제어용비닐케이블</v>
          </cell>
          <cell r="C1611" t="str">
            <v>CVV 3Cx125㎟</v>
          </cell>
          <cell r="D1611" t="str">
            <v>m</v>
          </cell>
        </row>
        <row r="1612">
          <cell r="A1612">
            <v>7105097</v>
          </cell>
          <cell r="B1612" t="str">
            <v>제어용비닐케이블</v>
          </cell>
          <cell r="C1612" t="str">
            <v>CVV 3Cx150㎟</v>
          </cell>
          <cell r="D1612" t="str">
            <v>m</v>
          </cell>
        </row>
        <row r="1613">
          <cell r="A1613">
            <v>7105098</v>
          </cell>
          <cell r="B1613" t="str">
            <v>제어용비닐케이블</v>
          </cell>
          <cell r="C1613" t="str">
            <v>CVV 3Cx200㎟</v>
          </cell>
          <cell r="D1613" t="str">
            <v>m</v>
          </cell>
        </row>
        <row r="1614">
          <cell r="A1614">
            <v>7105099</v>
          </cell>
          <cell r="B1614" t="str">
            <v>제어용비닐케이블</v>
          </cell>
          <cell r="C1614" t="str">
            <v>CVV 3Cx250㎟</v>
          </cell>
          <cell r="D1614" t="str">
            <v>m</v>
          </cell>
        </row>
        <row r="1615">
          <cell r="A1615">
            <v>7105100</v>
          </cell>
          <cell r="B1615" t="str">
            <v>제어용비닐케이블</v>
          </cell>
          <cell r="C1615" t="str">
            <v>CVV 3Cx325㎟</v>
          </cell>
          <cell r="D1615" t="str">
            <v>m</v>
          </cell>
        </row>
        <row r="1616">
          <cell r="A1616">
            <v>7105120</v>
          </cell>
          <cell r="B1616" t="str">
            <v>제어용비닐케이블</v>
          </cell>
          <cell r="C1616" t="str">
            <v>CVV 4Cx1.2mm</v>
          </cell>
          <cell r="D1616" t="str">
            <v>m</v>
          </cell>
        </row>
        <row r="1617">
          <cell r="A1617">
            <v>7105121</v>
          </cell>
          <cell r="B1617" t="str">
            <v>제어용비닐케이블</v>
          </cell>
          <cell r="C1617" t="str">
            <v>CVV 4Cx1.6mm</v>
          </cell>
          <cell r="D1617" t="str">
            <v>m</v>
          </cell>
        </row>
        <row r="1618">
          <cell r="A1618">
            <v>7105122</v>
          </cell>
          <cell r="B1618" t="str">
            <v>제어용비닐케이블</v>
          </cell>
          <cell r="C1618" t="str">
            <v>CVV 4Cx2.0mm</v>
          </cell>
          <cell r="D1618" t="str">
            <v>m</v>
          </cell>
        </row>
        <row r="1619">
          <cell r="A1619">
            <v>7105123</v>
          </cell>
          <cell r="B1619" t="str">
            <v>제어용비닐케이블</v>
          </cell>
          <cell r="C1619" t="str">
            <v>CVV 4Cx1.25㎟</v>
          </cell>
          <cell r="D1619" t="str">
            <v>m</v>
          </cell>
        </row>
        <row r="1620">
          <cell r="A1620">
            <v>7105124</v>
          </cell>
          <cell r="B1620" t="str">
            <v>제어용비닐케이블</v>
          </cell>
          <cell r="C1620" t="str">
            <v>CVV 4Cx2.0㎟</v>
          </cell>
          <cell r="D1620" t="str">
            <v>m</v>
          </cell>
        </row>
        <row r="1621">
          <cell r="A1621">
            <v>7105125</v>
          </cell>
          <cell r="B1621" t="str">
            <v>제어용비닐케이블</v>
          </cell>
          <cell r="C1621" t="str">
            <v>CVV 4Cx3.5㎟</v>
          </cell>
          <cell r="D1621" t="str">
            <v>m</v>
          </cell>
        </row>
        <row r="1622">
          <cell r="A1622">
            <v>7105126</v>
          </cell>
          <cell r="B1622" t="str">
            <v>제어용비닐케이블</v>
          </cell>
          <cell r="C1622" t="str">
            <v>CVV 4Cx5.5㎟</v>
          </cell>
          <cell r="D1622" t="str">
            <v>m</v>
          </cell>
        </row>
        <row r="1623">
          <cell r="A1623">
            <v>7105127</v>
          </cell>
          <cell r="B1623" t="str">
            <v>제어용비닐케이블</v>
          </cell>
          <cell r="C1623" t="str">
            <v>CVV 4Cx8㎟</v>
          </cell>
          <cell r="D1623" t="str">
            <v>m</v>
          </cell>
        </row>
        <row r="1624">
          <cell r="A1624">
            <v>7105128</v>
          </cell>
          <cell r="B1624" t="str">
            <v>제어용비닐케이블</v>
          </cell>
          <cell r="C1624" t="str">
            <v>CVV 4Cx14㎟</v>
          </cell>
          <cell r="D1624" t="str">
            <v>m</v>
          </cell>
        </row>
        <row r="1625">
          <cell r="A1625">
            <v>7105129</v>
          </cell>
          <cell r="B1625" t="str">
            <v>제어용비닐케이블</v>
          </cell>
          <cell r="C1625" t="str">
            <v>CVV 4Cx22㎟</v>
          </cell>
          <cell r="D1625" t="str">
            <v>m</v>
          </cell>
        </row>
        <row r="1626">
          <cell r="A1626">
            <v>7105130</v>
          </cell>
          <cell r="B1626" t="str">
            <v>제어용비닐케이블</v>
          </cell>
          <cell r="C1626" t="str">
            <v>CVV 4Cx30㎟</v>
          </cell>
          <cell r="D1626" t="str">
            <v>m</v>
          </cell>
        </row>
        <row r="1627">
          <cell r="A1627">
            <v>7105131</v>
          </cell>
          <cell r="B1627" t="str">
            <v>제어용비닐케이블</v>
          </cell>
          <cell r="C1627" t="str">
            <v>CVV 4Cx38㎟</v>
          </cell>
          <cell r="D1627" t="str">
            <v>m</v>
          </cell>
        </row>
        <row r="1628">
          <cell r="A1628">
            <v>7105132</v>
          </cell>
          <cell r="B1628" t="str">
            <v>제어용비닐케이블</v>
          </cell>
          <cell r="C1628" t="str">
            <v>CVV 4Cx50㎟</v>
          </cell>
          <cell r="D1628" t="str">
            <v>m</v>
          </cell>
        </row>
        <row r="1629">
          <cell r="A1629">
            <v>7105133</v>
          </cell>
          <cell r="B1629" t="str">
            <v>제어용비닐케이블</v>
          </cell>
          <cell r="C1629" t="str">
            <v>CVV 4Cx60㎟</v>
          </cell>
          <cell r="D1629" t="str">
            <v>m</v>
          </cell>
        </row>
        <row r="1630">
          <cell r="A1630">
            <v>7105134</v>
          </cell>
          <cell r="B1630" t="str">
            <v>제어용비닐케이블</v>
          </cell>
          <cell r="C1630" t="str">
            <v>CVV 4Cx80㎟</v>
          </cell>
          <cell r="D1630" t="str">
            <v>m</v>
          </cell>
        </row>
        <row r="1631">
          <cell r="A1631">
            <v>7105135</v>
          </cell>
          <cell r="B1631" t="str">
            <v>제어용비닐케이블</v>
          </cell>
          <cell r="C1631" t="str">
            <v>CVV 4Cx100㎟</v>
          </cell>
          <cell r="D1631" t="str">
            <v>m</v>
          </cell>
        </row>
        <row r="1632">
          <cell r="A1632">
            <v>7105136</v>
          </cell>
          <cell r="B1632" t="str">
            <v>제어용비닐케이블</v>
          </cell>
          <cell r="C1632" t="str">
            <v>CVV 4Cx125㎟</v>
          </cell>
          <cell r="D1632" t="str">
            <v>m</v>
          </cell>
        </row>
        <row r="1633">
          <cell r="A1633">
            <v>7105137</v>
          </cell>
          <cell r="B1633" t="str">
            <v>제어용비닐케이블</v>
          </cell>
          <cell r="C1633" t="str">
            <v>CVV 4Cx150㎟</v>
          </cell>
          <cell r="D1633" t="str">
            <v>m</v>
          </cell>
        </row>
        <row r="1634">
          <cell r="A1634">
            <v>7105138</v>
          </cell>
          <cell r="B1634" t="str">
            <v>제어용비닐케이블</v>
          </cell>
          <cell r="C1634" t="str">
            <v>CVV 4Cx200㎟</v>
          </cell>
          <cell r="D1634" t="str">
            <v>m</v>
          </cell>
        </row>
        <row r="1635">
          <cell r="A1635">
            <v>7105139</v>
          </cell>
          <cell r="B1635" t="str">
            <v>제어용비닐케이블</v>
          </cell>
          <cell r="C1635" t="str">
            <v>CVV 4Cx250㎟</v>
          </cell>
          <cell r="D1635" t="str">
            <v>m</v>
          </cell>
        </row>
        <row r="1636">
          <cell r="A1636">
            <v>7105140</v>
          </cell>
          <cell r="B1636" t="str">
            <v>제어용비닐케이블</v>
          </cell>
          <cell r="C1636" t="str">
            <v>CVV 4Cx325㎟</v>
          </cell>
          <cell r="D1636" t="str">
            <v>m</v>
          </cell>
        </row>
        <row r="1637">
          <cell r="A1637">
            <v>7105160</v>
          </cell>
          <cell r="B1637" t="str">
            <v>제어용비닐케이블</v>
          </cell>
          <cell r="C1637" t="str">
            <v>CVV 5Cx1.2mm</v>
          </cell>
          <cell r="D1637" t="str">
            <v>m</v>
          </cell>
        </row>
        <row r="1638">
          <cell r="A1638">
            <v>7105161</v>
          </cell>
          <cell r="B1638" t="str">
            <v>제어용비닐케이블</v>
          </cell>
          <cell r="C1638" t="str">
            <v>CVV 5Cx1.6mm</v>
          </cell>
          <cell r="D1638" t="str">
            <v>m</v>
          </cell>
        </row>
        <row r="1639">
          <cell r="A1639">
            <v>7105162</v>
          </cell>
          <cell r="B1639" t="str">
            <v>제어용비닐케이블</v>
          </cell>
          <cell r="C1639" t="str">
            <v>CVV 5Cx2.0mm</v>
          </cell>
          <cell r="D1639" t="str">
            <v>m</v>
          </cell>
        </row>
        <row r="1640">
          <cell r="A1640">
            <v>7105163</v>
          </cell>
          <cell r="B1640" t="str">
            <v>제어용비닐케이블</v>
          </cell>
          <cell r="C1640" t="str">
            <v>CVV 5Cx1.25㎟</v>
          </cell>
          <cell r="D1640" t="str">
            <v>m</v>
          </cell>
        </row>
        <row r="1641">
          <cell r="A1641">
            <v>7105164</v>
          </cell>
          <cell r="B1641" t="str">
            <v>제어용비닐케이블</v>
          </cell>
          <cell r="C1641" t="str">
            <v>CVV 5Cx2.0㎟</v>
          </cell>
          <cell r="D1641" t="str">
            <v>m</v>
          </cell>
        </row>
        <row r="1642">
          <cell r="A1642">
            <v>7105165</v>
          </cell>
          <cell r="B1642" t="str">
            <v>제어용비닐케이블</v>
          </cell>
          <cell r="C1642" t="str">
            <v>CVV 5Cx3.5㎟</v>
          </cell>
          <cell r="D1642" t="str">
            <v>m</v>
          </cell>
        </row>
        <row r="1643">
          <cell r="A1643">
            <v>7105166</v>
          </cell>
          <cell r="B1643" t="str">
            <v>제어용비닐케이블</v>
          </cell>
          <cell r="C1643" t="str">
            <v>CVV 5Cx5.5㎟</v>
          </cell>
          <cell r="D1643" t="str">
            <v>m</v>
          </cell>
        </row>
        <row r="1644">
          <cell r="A1644">
            <v>7105167</v>
          </cell>
          <cell r="B1644" t="str">
            <v>제어용비닐케이블</v>
          </cell>
          <cell r="C1644" t="str">
            <v>CVV 5Cx8㎟</v>
          </cell>
          <cell r="D1644" t="str">
            <v>m</v>
          </cell>
        </row>
        <row r="1645">
          <cell r="A1645">
            <v>7105168</v>
          </cell>
          <cell r="B1645" t="str">
            <v>제어용비닐케이블</v>
          </cell>
          <cell r="C1645" t="str">
            <v>CVV 5Cx14㎟</v>
          </cell>
          <cell r="D1645" t="str">
            <v>m</v>
          </cell>
        </row>
        <row r="1646">
          <cell r="A1646">
            <v>7105180</v>
          </cell>
          <cell r="B1646" t="str">
            <v>제어용비닐케이블</v>
          </cell>
          <cell r="C1646" t="str">
            <v>CVV 6Cx1.2mm</v>
          </cell>
          <cell r="D1646" t="str">
            <v>m</v>
          </cell>
        </row>
        <row r="1647">
          <cell r="A1647">
            <v>7105181</v>
          </cell>
          <cell r="B1647" t="str">
            <v>제어용비닐케이블</v>
          </cell>
          <cell r="C1647" t="str">
            <v>CVV 6Cx1.6mm</v>
          </cell>
          <cell r="D1647" t="str">
            <v>m</v>
          </cell>
        </row>
        <row r="1648">
          <cell r="A1648">
            <v>7105182</v>
          </cell>
          <cell r="B1648" t="str">
            <v>제어용비닐케이블</v>
          </cell>
          <cell r="C1648" t="str">
            <v>CVV 6Cx2.0mm</v>
          </cell>
          <cell r="D1648" t="str">
            <v>m</v>
          </cell>
        </row>
        <row r="1649">
          <cell r="A1649">
            <v>7105183</v>
          </cell>
          <cell r="B1649" t="str">
            <v>제어용비닐케이블</v>
          </cell>
          <cell r="C1649" t="str">
            <v>CVV 6Cx1.25㎟</v>
          </cell>
          <cell r="D1649" t="str">
            <v>m</v>
          </cell>
        </row>
        <row r="1650">
          <cell r="A1650">
            <v>7105184</v>
          </cell>
          <cell r="B1650" t="str">
            <v>제어용비닐케이블</v>
          </cell>
          <cell r="C1650" t="str">
            <v>CVV 6Cx2.0㎟</v>
          </cell>
          <cell r="D1650" t="str">
            <v>m</v>
          </cell>
        </row>
        <row r="1651">
          <cell r="A1651">
            <v>7105185</v>
          </cell>
          <cell r="B1651" t="str">
            <v>제어용비닐케이블</v>
          </cell>
          <cell r="C1651" t="str">
            <v>CVV 6Cx3.5㎟</v>
          </cell>
          <cell r="D1651" t="str">
            <v>m</v>
          </cell>
        </row>
        <row r="1652">
          <cell r="A1652">
            <v>7105186</v>
          </cell>
          <cell r="B1652" t="str">
            <v>제어용비닐케이블</v>
          </cell>
          <cell r="C1652" t="str">
            <v>CVV 6Cx5.5㎟</v>
          </cell>
          <cell r="D1652" t="str">
            <v>m</v>
          </cell>
        </row>
        <row r="1653">
          <cell r="A1653">
            <v>7105187</v>
          </cell>
          <cell r="B1653" t="str">
            <v>제어용비닐케이블</v>
          </cell>
          <cell r="C1653" t="str">
            <v>CVV 6Cx8㎟</v>
          </cell>
          <cell r="D1653" t="str">
            <v>m</v>
          </cell>
        </row>
        <row r="1654">
          <cell r="A1654">
            <v>7105188</v>
          </cell>
          <cell r="B1654" t="str">
            <v>제어용비닐케이블</v>
          </cell>
          <cell r="C1654" t="str">
            <v>CVV 6Cx14㎟</v>
          </cell>
          <cell r="D1654" t="str">
            <v>m</v>
          </cell>
        </row>
        <row r="1655">
          <cell r="A1655">
            <v>7105200</v>
          </cell>
          <cell r="B1655" t="str">
            <v>제어용비닐케이블</v>
          </cell>
          <cell r="C1655" t="str">
            <v>CVV 7Cx1.2mm</v>
          </cell>
          <cell r="D1655" t="str">
            <v>m</v>
          </cell>
        </row>
        <row r="1656">
          <cell r="A1656">
            <v>7105201</v>
          </cell>
          <cell r="B1656" t="str">
            <v>제어용비닐케이블</v>
          </cell>
          <cell r="C1656" t="str">
            <v>CVV 7Cx1.6mm</v>
          </cell>
          <cell r="D1656" t="str">
            <v>m</v>
          </cell>
        </row>
        <row r="1657">
          <cell r="A1657">
            <v>7105202</v>
          </cell>
          <cell r="B1657" t="str">
            <v>제어용비닐케이블</v>
          </cell>
          <cell r="C1657" t="str">
            <v>CVV 7Cx2.0mm</v>
          </cell>
          <cell r="D1657" t="str">
            <v>m</v>
          </cell>
        </row>
        <row r="1658">
          <cell r="A1658">
            <v>7105203</v>
          </cell>
          <cell r="B1658" t="str">
            <v>제어용비닐케이블</v>
          </cell>
          <cell r="C1658" t="str">
            <v>CVV 7Cx1.25㎟</v>
          </cell>
          <cell r="D1658" t="str">
            <v>m</v>
          </cell>
        </row>
        <row r="1659">
          <cell r="A1659">
            <v>7105204</v>
          </cell>
          <cell r="B1659" t="str">
            <v>제어용비닐케이블</v>
          </cell>
          <cell r="C1659" t="str">
            <v>CVV 7Cx2.0㎟</v>
          </cell>
          <cell r="D1659" t="str">
            <v>m</v>
          </cell>
        </row>
        <row r="1660">
          <cell r="A1660">
            <v>7105205</v>
          </cell>
          <cell r="B1660" t="str">
            <v>제어용비닐케이블</v>
          </cell>
          <cell r="C1660" t="str">
            <v>CVV 7Cx3.5㎟</v>
          </cell>
          <cell r="D1660" t="str">
            <v>m</v>
          </cell>
        </row>
        <row r="1661">
          <cell r="A1661">
            <v>7105206</v>
          </cell>
          <cell r="B1661" t="str">
            <v>제어용비닐케이블</v>
          </cell>
          <cell r="C1661" t="str">
            <v>CVV 7Cx5.5㎟</v>
          </cell>
          <cell r="D1661" t="str">
            <v>m</v>
          </cell>
        </row>
        <row r="1662">
          <cell r="A1662">
            <v>7105207</v>
          </cell>
          <cell r="B1662" t="str">
            <v>제어용비닐케이블</v>
          </cell>
          <cell r="C1662" t="str">
            <v>CVV 7Cx8㎟</v>
          </cell>
          <cell r="D1662" t="str">
            <v>m</v>
          </cell>
        </row>
        <row r="1663">
          <cell r="A1663">
            <v>7105208</v>
          </cell>
          <cell r="B1663" t="str">
            <v>제어용비닐케이블</v>
          </cell>
          <cell r="C1663" t="str">
            <v>CVV 7Cx14㎟</v>
          </cell>
          <cell r="D1663" t="str">
            <v>m</v>
          </cell>
        </row>
        <row r="1664">
          <cell r="A1664">
            <v>7105220</v>
          </cell>
          <cell r="B1664" t="str">
            <v>제어용비닐케이블</v>
          </cell>
          <cell r="C1664" t="str">
            <v>CVV 8Cx1.2mm</v>
          </cell>
          <cell r="D1664" t="str">
            <v>m</v>
          </cell>
        </row>
        <row r="1665">
          <cell r="A1665">
            <v>7105221</v>
          </cell>
          <cell r="B1665" t="str">
            <v>제어용비닐케이블</v>
          </cell>
          <cell r="C1665" t="str">
            <v>CVV 8Cx1.6mm</v>
          </cell>
          <cell r="D1665" t="str">
            <v>m</v>
          </cell>
        </row>
        <row r="1666">
          <cell r="A1666">
            <v>7105222</v>
          </cell>
          <cell r="B1666" t="str">
            <v>제어용비닐케이블</v>
          </cell>
          <cell r="C1666" t="str">
            <v>CVV 8Cx2.0mm</v>
          </cell>
          <cell r="D1666" t="str">
            <v>m</v>
          </cell>
        </row>
        <row r="1667">
          <cell r="A1667">
            <v>7105223</v>
          </cell>
          <cell r="B1667" t="str">
            <v>제어용비닐케이블</v>
          </cell>
          <cell r="C1667" t="str">
            <v>CVV 8Cx1.25㎟</v>
          </cell>
          <cell r="D1667" t="str">
            <v>m</v>
          </cell>
        </row>
        <row r="1668">
          <cell r="A1668">
            <v>7105224</v>
          </cell>
          <cell r="B1668" t="str">
            <v>제어용비닐케이블</v>
          </cell>
          <cell r="C1668" t="str">
            <v>CVV 8Cx2.0㎟</v>
          </cell>
          <cell r="D1668" t="str">
            <v>m</v>
          </cell>
        </row>
        <row r="1669">
          <cell r="A1669">
            <v>7105225</v>
          </cell>
          <cell r="B1669" t="str">
            <v>제어용비닐케이블</v>
          </cell>
          <cell r="C1669" t="str">
            <v>CVV 8Cx3.5㎟</v>
          </cell>
          <cell r="D1669" t="str">
            <v>m</v>
          </cell>
        </row>
        <row r="1670">
          <cell r="A1670">
            <v>7105226</v>
          </cell>
          <cell r="B1670" t="str">
            <v>제어용비닐케이블</v>
          </cell>
          <cell r="C1670" t="str">
            <v>CVV 8Cx5.5㎟</v>
          </cell>
          <cell r="D1670" t="str">
            <v>m</v>
          </cell>
        </row>
        <row r="1671">
          <cell r="A1671">
            <v>7105227</v>
          </cell>
          <cell r="B1671" t="str">
            <v>제어용비닐케이블</v>
          </cell>
          <cell r="C1671" t="str">
            <v>CVV 8Cx8㎟</v>
          </cell>
          <cell r="D1671" t="str">
            <v>m</v>
          </cell>
        </row>
        <row r="1672">
          <cell r="A1672">
            <v>7105228</v>
          </cell>
          <cell r="B1672" t="str">
            <v>제어용비닐케이블</v>
          </cell>
          <cell r="C1672" t="str">
            <v>CVV 8Cx14㎟</v>
          </cell>
          <cell r="D1672" t="str">
            <v>m</v>
          </cell>
        </row>
        <row r="1673">
          <cell r="A1673">
            <v>7105240</v>
          </cell>
          <cell r="B1673" t="str">
            <v>제어용비닐케이블</v>
          </cell>
          <cell r="C1673" t="str">
            <v>CVV 9Cx1.2mm</v>
          </cell>
          <cell r="D1673" t="str">
            <v>m</v>
          </cell>
        </row>
        <row r="1674">
          <cell r="A1674">
            <v>7105241</v>
          </cell>
          <cell r="B1674" t="str">
            <v>제어용비닐케이블</v>
          </cell>
          <cell r="C1674" t="str">
            <v>CVV 9Cx1.6mm</v>
          </cell>
          <cell r="D1674" t="str">
            <v>m</v>
          </cell>
        </row>
        <row r="1675">
          <cell r="A1675">
            <v>7105242</v>
          </cell>
          <cell r="B1675" t="str">
            <v>제어용비닐케이블</v>
          </cell>
          <cell r="C1675" t="str">
            <v>CVV 9Cx2.0mm</v>
          </cell>
          <cell r="D1675" t="str">
            <v>m</v>
          </cell>
        </row>
        <row r="1676">
          <cell r="A1676">
            <v>7105243</v>
          </cell>
          <cell r="B1676" t="str">
            <v>제어용비닐케이블</v>
          </cell>
          <cell r="C1676" t="str">
            <v>CVV 9Cx1.25㎟</v>
          </cell>
          <cell r="D1676" t="str">
            <v>m</v>
          </cell>
        </row>
        <row r="1677">
          <cell r="A1677">
            <v>7105244</v>
          </cell>
          <cell r="B1677" t="str">
            <v>제어용비닐케이블</v>
          </cell>
          <cell r="C1677" t="str">
            <v>CVV 9Cx2.0㎟</v>
          </cell>
          <cell r="D1677" t="str">
            <v>m</v>
          </cell>
        </row>
        <row r="1678">
          <cell r="A1678">
            <v>7105245</v>
          </cell>
          <cell r="B1678" t="str">
            <v>제어용비닐케이블</v>
          </cell>
          <cell r="C1678" t="str">
            <v>CVV 9Cx3.5㎟</v>
          </cell>
          <cell r="D1678" t="str">
            <v>m</v>
          </cell>
        </row>
        <row r="1679">
          <cell r="A1679">
            <v>7105246</v>
          </cell>
          <cell r="B1679" t="str">
            <v>제어용비닐케이블</v>
          </cell>
          <cell r="C1679" t="str">
            <v>CVV 9Cx5.5㎟</v>
          </cell>
          <cell r="D1679" t="str">
            <v>m</v>
          </cell>
        </row>
        <row r="1680">
          <cell r="A1680">
            <v>7105247</v>
          </cell>
          <cell r="B1680" t="str">
            <v>제어용비닐케이블</v>
          </cell>
          <cell r="C1680" t="str">
            <v>CVV 9Cx8㎟</v>
          </cell>
          <cell r="D1680" t="str">
            <v>m</v>
          </cell>
        </row>
        <row r="1681">
          <cell r="A1681">
            <v>7105260</v>
          </cell>
          <cell r="B1681" t="str">
            <v>제어용비닐케이블</v>
          </cell>
          <cell r="C1681" t="str">
            <v>CVV 10Cx1.2mm</v>
          </cell>
          <cell r="D1681" t="str">
            <v>m</v>
          </cell>
        </row>
        <row r="1682">
          <cell r="A1682">
            <v>7105261</v>
          </cell>
          <cell r="B1682" t="str">
            <v>제어용비닐케이블</v>
          </cell>
          <cell r="C1682" t="str">
            <v>CVV 10Cx1.6mm</v>
          </cell>
          <cell r="D1682" t="str">
            <v>m</v>
          </cell>
        </row>
        <row r="1683">
          <cell r="A1683">
            <v>7105262</v>
          </cell>
          <cell r="B1683" t="str">
            <v>제어용비닐케이블</v>
          </cell>
          <cell r="C1683" t="str">
            <v>CVV 10Cx2.0mm</v>
          </cell>
          <cell r="D1683" t="str">
            <v>m</v>
          </cell>
        </row>
        <row r="1684">
          <cell r="A1684">
            <v>7105263</v>
          </cell>
          <cell r="B1684" t="str">
            <v>제어용비닐케이블</v>
          </cell>
          <cell r="C1684" t="str">
            <v>CVV 10Cx1.25㎟</v>
          </cell>
          <cell r="D1684" t="str">
            <v>m</v>
          </cell>
        </row>
        <row r="1685">
          <cell r="A1685">
            <v>7105264</v>
          </cell>
          <cell r="B1685" t="str">
            <v>제어용비닐케이블</v>
          </cell>
          <cell r="C1685" t="str">
            <v>CVV 10Cx2.0㎟</v>
          </cell>
          <cell r="D1685" t="str">
            <v>m</v>
          </cell>
        </row>
        <row r="1686">
          <cell r="A1686">
            <v>7105265</v>
          </cell>
          <cell r="B1686" t="str">
            <v>제어용비닐케이블</v>
          </cell>
          <cell r="C1686" t="str">
            <v>CVV 10Cx3.5㎟</v>
          </cell>
          <cell r="D1686" t="str">
            <v>m</v>
          </cell>
        </row>
        <row r="1687">
          <cell r="A1687">
            <v>7105266</v>
          </cell>
          <cell r="B1687" t="str">
            <v>제어용비닐케이블</v>
          </cell>
          <cell r="C1687" t="str">
            <v>CVV 10Cx5.5㎟</v>
          </cell>
          <cell r="D1687" t="str">
            <v>m</v>
          </cell>
        </row>
        <row r="1688">
          <cell r="A1688">
            <v>7105267</v>
          </cell>
          <cell r="B1688" t="str">
            <v>제어용비닐케이블</v>
          </cell>
          <cell r="C1688" t="str">
            <v>CVV 10Cx8㎟</v>
          </cell>
          <cell r="D1688" t="str">
            <v>m</v>
          </cell>
        </row>
        <row r="1689">
          <cell r="A1689">
            <v>7105280</v>
          </cell>
          <cell r="B1689" t="str">
            <v>제어용비닐케이블</v>
          </cell>
          <cell r="C1689" t="str">
            <v>CVV 12Cx1.2mm</v>
          </cell>
          <cell r="D1689" t="str">
            <v>m</v>
          </cell>
        </row>
        <row r="1690">
          <cell r="A1690">
            <v>7105281</v>
          </cell>
          <cell r="B1690" t="str">
            <v>제어용비닐케이블</v>
          </cell>
          <cell r="C1690" t="str">
            <v>CVV 12Cx1.6mm</v>
          </cell>
          <cell r="D1690" t="str">
            <v>m</v>
          </cell>
        </row>
        <row r="1691">
          <cell r="A1691">
            <v>7105282</v>
          </cell>
          <cell r="B1691" t="str">
            <v>제어용비닐케이블</v>
          </cell>
          <cell r="C1691" t="str">
            <v>CVV 12Cx2.0mm</v>
          </cell>
          <cell r="D1691" t="str">
            <v>m</v>
          </cell>
        </row>
        <row r="1692">
          <cell r="A1692">
            <v>7105283</v>
          </cell>
          <cell r="B1692" t="str">
            <v>제어용비닐케이블</v>
          </cell>
          <cell r="C1692" t="str">
            <v>CVV 12Cx1.25㎟</v>
          </cell>
          <cell r="D1692" t="str">
            <v>m</v>
          </cell>
        </row>
        <row r="1693">
          <cell r="A1693">
            <v>7105284</v>
          </cell>
          <cell r="B1693" t="str">
            <v>제어용비닐케이블</v>
          </cell>
          <cell r="C1693" t="str">
            <v>CVV 12Cx2.0㎟</v>
          </cell>
          <cell r="D1693" t="str">
            <v>m</v>
          </cell>
        </row>
        <row r="1694">
          <cell r="A1694">
            <v>7105285</v>
          </cell>
          <cell r="B1694" t="str">
            <v>제어용비닐케이블</v>
          </cell>
          <cell r="C1694" t="str">
            <v>CVV 12Cx3.5㎟</v>
          </cell>
          <cell r="D1694" t="str">
            <v>m</v>
          </cell>
        </row>
        <row r="1695">
          <cell r="A1695">
            <v>7105286</v>
          </cell>
          <cell r="B1695" t="str">
            <v>제어용비닐케이블</v>
          </cell>
          <cell r="C1695" t="str">
            <v>CVV 12Cx5.5㎟</v>
          </cell>
          <cell r="D1695" t="str">
            <v>m</v>
          </cell>
        </row>
        <row r="1696">
          <cell r="A1696">
            <v>7105287</v>
          </cell>
          <cell r="B1696" t="str">
            <v>제어용비닐케이블</v>
          </cell>
          <cell r="C1696" t="str">
            <v>CVV 12Cx8㎟</v>
          </cell>
          <cell r="D1696" t="str">
            <v>m</v>
          </cell>
        </row>
        <row r="1697">
          <cell r="A1697">
            <v>7105300</v>
          </cell>
          <cell r="B1697" t="str">
            <v>제어용비닐케이블</v>
          </cell>
          <cell r="C1697" t="str">
            <v>CVV 15Cx1.2mm</v>
          </cell>
          <cell r="D1697" t="str">
            <v>m</v>
          </cell>
        </row>
        <row r="1698">
          <cell r="A1698">
            <v>7105301</v>
          </cell>
          <cell r="B1698" t="str">
            <v>제어용비닐케이블</v>
          </cell>
          <cell r="C1698" t="str">
            <v>CVV 15Cx1.6mm</v>
          </cell>
          <cell r="D1698" t="str">
            <v>m</v>
          </cell>
        </row>
        <row r="1699">
          <cell r="A1699">
            <v>7105302</v>
          </cell>
          <cell r="B1699" t="str">
            <v>제어용비닐케이블</v>
          </cell>
          <cell r="C1699" t="str">
            <v>CVV 15Cx2.0mm</v>
          </cell>
          <cell r="D1699" t="str">
            <v>m</v>
          </cell>
        </row>
        <row r="1700">
          <cell r="A1700">
            <v>7105303</v>
          </cell>
          <cell r="B1700" t="str">
            <v>제어용비닐케이블</v>
          </cell>
          <cell r="C1700" t="str">
            <v>CVV 15Cx1.25㎟</v>
          </cell>
          <cell r="D1700" t="str">
            <v>m</v>
          </cell>
        </row>
        <row r="1701">
          <cell r="A1701">
            <v>7105304</v>
          </cell>
          <cell r="B1701" t="str">
            <v>제어용비닐케이블</v>
          </cell>
          <cell r="C1701" t="str">
            <v>CVV 15Cx2.0㎟</v>
          </cell>
          <cell r="D1701" t="str">
            <v>m</v>
          </cell>
        </row>
        <row r="1702">
          <cell r="A1702">
            <v>7105305</v>
          </cell>
          <cell r="B1702" t="str">
            <v>제어용비닐케이블</v>
          </cell>
          <cell r="C1702" t="str">
            <v>CVV 15Cx3.5㎟</v>
          </cell>
          <cell r="D1702" t="str">
            <v>m</v>
          </cell>
        </row>
        <row r="1703">
          <cell r="A1703">
            <v>7105306</v>
          </cell>
          <cell r="B1703" t="str">
            <v>제어용비닐케이블</v>
          </cell>
          <cell r="C1703" t="str">
            <v>CVV 15Cx5.5㎟</v>
          </cell>
          <cell r="D1703" t="str">
            <v>m</v>
          </cell>
        </row>
        <row r="1704">
          <cell r="A1704">
            <v>7105307</v>
          </cell>
          <cell r="B1704" t="str">
            <v>제어용비닐케이블</v>
          </cell>
          <cell r="C1704" t="str">
            <v>CVV 15Cx8㎟</v>
          </cell>
          <cell r="D1704" t="str">
            <v>m</v>
          </cell>
        </row>
        <row r="1705">
          <cell r="A1705">
            <v>7105320</v>
          </cell>
          <cell r="B1705" t="str">
            <v>제어용비닐케이블</v>
          </cell>
          <cell r="C1705" t="str">
            <v>CVV 19Cx1.2mm</v>
          </cell>
          <cell r="D1705" t="str">
            <v>m</v>
          </cell>
        </row>
        <row r="1706">
          <cell r="A1706">
            <v>7105321</v>
          </cell>
          <cell r="B1706" t="str">
            <v>제어용비닐케이블</v>
          </cell>
          <cell r="C1706" t="str">
            <v>CVV 19Cx1.6mm</v>
          </cell>
          <cell r="D1706" t="str">
            <v>m</v>
          </cell>
        </row>
        <row r="1707">
          <cell r="A1707">
            <v>7105322</v>
          </cell>
          <cell r="B1707" t="str">
            <v>제어용비닐케이블</v>
          </cell>
          <cell r="C1707" t="str">
            <v>CVV 19Cx2.0mm</v>
          </cell>
          <cell r="D1707" t="str">
            <v>m</v>
          </cell>
        </row>
        <row r="1708">
          <cell r="A1708">
            <v>7105323</v>
          </cell>
          <cell r="B1708" t="str">
            <v>제어용비닐케이블</v>
          </cell>
          <cell r="C1708" t="str">
            <v>CVV 19Cx1.25㎟</v>
          </cell>
          <cell r="D1708" t="str">
            <v>m</v>
          </cell>
        </row>
        <row r="1709">
          <cell r="A1709">
            <v>7105324</v>
          </cell>
          <cell r="B1709" t="str">
            <v>제어용비닐케이블</v>
          </cell>
          <cell r="C1709" t="str">
            <v>CVV 19Cx2.0㎟</v>
          </cell>
          <cell r="D1709" t="str">
            <v>m</v>
          </cell>
        </row>
        <row r="1710">
          <cell r="A1710">
            <v>7105325</v>
          </cell>
          <cell r="B1710" t="str">
            <v>제어용비닐케이블</v>
          </cell>
          <cell r="C1710" t="str">
            <v>CVV 19Cx3.5㎟</v>
          </cell>
          <cell r="D1710" t="str">
            <v>m</v>
          </cell>
        </row>
        <row r="1711">
          <cell r="A1711">
            <v>7105326</v>
          </cell>
          <cell r="B1711" t="str">
            <v>제어용비닐케이블</v>
          </cell>
          <cell r="C1711" t="str">
            <v>CVV 19Cx5.5㎟</v>
          </cell>
          <cell r="D1711" t="str">
            <v>m</v>
          </cell>
        </row>
        <row r="1712">
          <cell r="A1712">
            <v>7105340</v>
          </cell>
          <cell r="B1712" t="str">
            <v>제어용비닐케이블</v>
          </cell>
          <cell r="C1712" t="str">
            <v>CVV 24Cx1.2mm</v>
          </cell>
          <cell r="D1712" t="str">
            <v>m</v>
          </cell>
        </row>
        <row r="1713">
          <cell r="A1713">
            <v>7105341</v>
          </cell>
          <cell r="B1713" t="str">
            <v>제어용비닐케이블</v>
          </cell>
          <cell r="C1713" t="str">
            <v>CVV 24Cx1.6mm</v>
          </cell>
          <cell r="D1713" t="str">
            <v>m</v>
          </cell>
        </row>
        <row r="1714">
          <cell r="A1714">
            <v>7105342</v>
          </cell>
          <cell r="B1714" t="str">
            <v>제어용비닐케이블</v>
          </cell>
          <cell r="C1714" t="str">
            <v>CVV 24Cx2.0mm</v>
          </cell>
          <cell r="D1714" t="str">
            <v>m</v>
          </cell>
        </row>
        <row r="1715">
          <cell r="A1715">
            <v>7105343</v>
          </cell>
          <cell r="B1715" t="str">
            <v>제어용비닐케이블</v>
          </cell>
          <cell r="C1715" t="str">
            <v>CVV 24Cx1.25㎟</v>
          </cell>
          <cell r="D1715" t="str">
            <v>m</v>
          </cell>
        </row>
        <row r="1716">
          <cell r="A1716">
            <v>7105344</v>
          </cell>
          <cell r="B1716" t="str">
            <v>제어용비닐케이블</v>
          </cell>
          <cell r="C1716" t="str">
            <v>CVV 24Cx2.0㎟</v>
          </cell>
          <cell r="D1716" t="str">
            <v>m</v>
          </cell>
        </row>
        <row r="1717">
          <cell r="A1717">
            <v>7105345</v>
          </cell>
          <cell r="B1717" t="str">
            <v>제어용비닐케이블</v>
          </cell>
          <cell r="C1717" t="str">
            <v>CVV 24Cx3.5㎟</v>
          </cell>
          <cell r="D1717" t="str">
            <v>m</v>
          </cell>
        </row>
        <row r="1718">
          <cell r="A1718">
            <v>7105346</v>
          </cell>
          <cell r="B1718" t="str">
            <v>제어용비닐케이블</v>
          </cell>
          <cell r="C1718" t="str">
            <v>CVV 24Cx5.5㎟</v>
          </cell>
          <cell r="D1718" t="str">
            <v>m</v>
          </cell>
        </row>
        <row r="1719">
          <cell r="A1719">
            <v>7105360</v>
          </cell>
          <cell r="B1719" t="str">
            <v>제어용비닐케이블</v>
          </cell>
          <cell r="C1719" t="str">
            <v>CVV 27Cx1.2mm</v>
          </cell>
          <cell r="D1719" t="str">
            <v>m</v>
          </cell>
        </row>
        <row r="1720">
          <cell r="A1720">
            <v>7105361</v>
          </cell>
          <cell r="B1720" t="str">
            <v>제어용비닐케이블</v>
          </cell>
          <cell r="C1720" t="str">
            <v>CVV 27Cx1.6mm</v>
          </cell>
          <cell r="D1720" t="str">
            <v>m</v>
          </cell>
        </row>
        <row r="1721">
          <cell r="A1721">
            <v>7105362</v>
          </cell>
          <cell r="B1721" t="str">
            <v>제어용비닐케이블</v>
          </cell>
          <cell r="C1721" t="str">
            <v>CVV 27Cx2.0mm</v>
          </cell>
          <cell r="D1721" t="str">
            <v>m</v>
          </cell>
        </row>
        <row r="1722">
          <cell r="A1722">
            <v>7105363</v>
          </cell>
          <cell r="B1722" t="str">
            <v>제어용비닐케이블</v>
          </cell>
          <cell r="C1722" t="str">
            <v>CVV 27Cx1.25㎟</v>
          </cell>
          <cell r="D1722" t="str">
            <v>m</v>
          </cell>
        </row>
        <row r="1723">
          <cell r="A1723">
            <v>7105364</v>
          </cell>
          <cell r="B1723" t="str">
            <v>제어용비닐케이블</v>
          </cell>
          <cell r="C1723" t="str">
            <v>CVV 27Cx2.0㎟</v>
          </cell>
          <cell r="D1723" t="str">
            <v>m</v>
          </cell>
        </row>
        <row r="1724">
          <cell r="A1724">
            <v>7105365</v>
          </cell>
          <cell r="B1724" t="str">
            <v>제어용비닐케이블</v>
          </cell>
          <cell r="C1724" t="str">
            <v>CVV 27Cx3.5㎟</v>
          </cell>
          <cell r="D1724" t="str">
            <v>m</v>
          </cell>
        </row>
        <row r="1725">
          <cell r="A1725">
            <v>7105366</v>
          </cell>
          <cell r="B1725" t="str">
            <v>제어용비닐케이블</v>
          </cell>
          <cell r="C1725" t="str">
            <v>CVV 27Cx5.5㎟</v>
          </cell>
          <cell r="D1725" t="str">
            <v>m</v>
          </cell>
        </row>
        <row r="1726">
          <cell r="A1726">
            <v>7105380</v>
          </cell>
          <cell r="B1726" t="str">
            <v>제어용비닐케이블</v>
          </cell>
          <cell r="C1726" t="str">
            <v>CVV 30Cx1.2mm</v>
          </cell>
          <cell r="D1726" t="str">
            <v>m</v>
          </cell>
        </row>
        <row r="1727">
          <cell r="A1727">
            <v>7105381</v>
          </cell>
          <cell r="B1727" t="str">
            <v>제어용비닐케이블</v>
          </cell>
          <cell r="C1727" t="str">
            <v>CVV 30Cx1.6mm</v>
          </cell>
          <cell r="D1727" t="str">
            <v>m</v>
          </cell>
        </row>
        <row r="1728">
          <cell r="A1728">
            <v>7105382</v>
          </cell>
          <cell r="B1728" t="str">
            <v>제어용비닐케이블</v>
          </cell>
          <cell r="C1728" t="str">
            <v>CVV 30Cx2.0mm</v>
          </cell>
          <cell r="D1728" t="str">
            <v>m</v>
          </cell>
        </row>
        <row r="1729">
          <cell r="A1729">
            <v>7105383</v>
          </cell>
          <cell r="B1729" t="str">
            <v>제어용비닐케이블</v>
          </cell>
          <cell r="C1729" t="str">
            <v>CVV 30Cx1.25㎟</v>
          </cell>
          <cell r="D1729" t="str">
            <v>m</v>
          </cell>
        </row>
        <row r="1730">
          <cell r="A1730">
            <v>7105384</v>
          </cell>
          <cell r="B1730" t="str">
            <v>제어용비닐케이블</v>
          </cell>
          <cell r="C1730" t="str">
            <v>CVV 30Cx2.0㎟</v>
          </cell>
          <cell r="D1730" t="str">
            <v>m</v>
          </cell>
        </row>
        <row r="1731">
          <cell r="A1731">
            <v>7105385</v>
          </cell>
          <cell r="B1731" t="str">
            <v>제어용비닐케이블</v>
          </cell>
          <cell r="C1731" t="str">
            <v>CVV 30Cx3.5㎟</v>
          </cell>
          <cell r="D1731" t="str">
            <v>m</v>
          </cell>
        </row>
        <row r="1732">
          <cell r="A1732">
            <v>7105386</v>
          </cell>
          <cell r="B1732" t="str">
            <v>제어용비닐케이블</v>
          </cell>
          <cell r="C1732" t="str">
            <v>CVV 30Cx5.5㎟</v>
          </cell>
          <cell r="D1732" t="str">
            <v>m</v>
          </cell>
        </row>
        <row r="1733">
          <cell r="A1733">
            <v>7106001</v>
          </cell>
          <cell r="B1733" t="str">
            <v>제어케이블 CVV-S</v>
          </cell>
          <cell r="C1733" t="str">
            <v>2Cx1.25㎟</v>
          </cell>
          <cell r="D1733" t="str">
            <v>m</v>
          </cell>
        </row>
        <row r="1734">
          <cell r="A1734">
            <v>7106002</v>
          </cell>
          <cell r="B1734" t="str">
            <v>제어케이블 CVV-S</v>
          </cell>
          <cell r="C1734" t="str">
            <v>2Cx2.0㎟</v>
          </cell>
          <cell r="D1734" t="str">
            <v>m</v>
          </cell>
        </row>
        <row r="1735">
          <cell r="A1735">
            <v>7106003</v>
          </cell>
          <cell r="B1735" t="str">
            <v>제어케이블 CVV-S</v>
          </cell>
          <cell r="C1735" t="str">
            <v>2Cx3.5㎟</v>
          </cell>
          <cell r="D1735" t="str">
            <v>m</v>
          </cell>
        </row>
        <row r="1736">
          <cell r="A1736">
            <v>7106004</v>
          </cell>
          <cell r="B1736" t="str">
            <v>제어케이블 CVV-S</v>
          </cell>
          <cell r="C1736" t="str">
            <v>2Cx5.5㎟</v>
          </cell>
          <cell r="D1736" t="str">
            <v>m</v>
          </cell>
        </row>
        <row r="1737">
          <cell r="A1737">
            <v>7106005</v>
          </cell>
          <cell r="B1737" t="str">
            <v>제어케이블 CVV-S</v>
          </cell>
          <cell r="C1737" t="str">
            <v>2Cx8㎟</v>
          </cell>
          <cell r="D1737" t="str">
            <v>m</v>
          </cell>
        </row>
        <row r="1738">
          <cell r="A1738">
            <v>7106010</v>
          </cell>
          <cell r="B1738" t="str">
            <v>제어케이블 CVV-S</v>
          </cell>
          <cell r="C1738" t="str">
            <v>3Cx1.25㎟</v>
          </cell>
          <cell r="D1738" t="str">
            <v>m</v>
          </cell>
        </row>
        <row r="1739">
          <cell r="A1739">
            <v>7106011</v>
          </cell>
          <cell r="B1739" t="str">
            <v>제어케이블 CVV-S</v>
          </cell>
          <cell r="C1739" t="str">
            <v>3Cx2.0㎟</v>
          </cell>
          <cell r="D1739" t="str">
            <v>m</v>
          </cell>
        </row>
        <row r="1740">
          <cell r="A1740">
            <v>7106012</v>
          </cell>
          <cell r="B1740" t="str">
            <v>제어케이블 CVV-S</v>
          </cell>
          <cell r="C1740" t="str">
            <v>3Cx3.5㎟</v>
          </cell>
          <cell r="D1740" t="str">
            <v>m</v>
          </cell>
        </row>
        <row r="1741">
          <cell r="A1741">
            <v>7106013</v>
          </cell>
          <cell r="B1741" t="str">
            <v>제어케이블 CVV-S</v>
          </cell>
          <cell r="C1741" t="str">
            <v>3Cx5.5㎟</v>
          </cell>
          <cell r="D1741" t="str">
            <v>m</v>
          </cell>
        </row>
        <row r="1742">
          <cell r="A1742">
            <v>7106014</v>
          </cell>
          <cell r="B1742" t="str">
            <v>제어케이블 CVV-S</v>
          </cell>
          <cell r="C1742" t="str">
            <v>3Cx8㎟</v>
          </cell>
          <cell r="D1742" t="str">
            <v>m</v>
          </cell>
        </row>
        <row r="1743">
          <cell r="A1743">
            <v>7106020</v>
          </cell>
          <cell r="B1743" t="str">
            <v>제어케이블 CVV-S</v>
          </cell>
          <cell r="C1743" t="str">
            <v>4Cx1.25㎟</v>
          </cell>
          <cell r="D1743" t="str">
            <v>m</v>
          </cell>
        </row>
        <row r="1744">
          <cell r="A1744">
            <v>7106021</v>
          </cell>
          <cell r="B1744" t="str">
            <v>제어케이블 CVV-S</v>
          </cell>
          <cell r="C1744" t="str">
            <v>4Cx2.0㎟</v>
          </cell>
          <cell r="D1744" t="str">
            <v>m</v>
          </cell>
        </row>
        <row r="1745">
          <cell r="A1745">
            <v>7106022</v>
          </cell>
          <cell r="B1745" t="str">
            <v>제어케이블 CVV-S</v>
          </cell>
          <cell r="C1745" t="str">
            <v>4Cx3.5㎟</v>
          </cell>
          <cell r="D1745" t="str">
            <v>m</v>
          </cell>
        </row>
        <row r="1746">
          <cell r="A1746">
            <v>7106023</v>
          </cell>
          <cell r="B1746" t="str">
            <v>제어케이블 CVV-S</v>
          </cell>
          <cell r="C1746" t="str">
            <v>4Cx5.5㎟</v>
          </cell>
          <cell r="D1746" t="str">
            <v>m</v>
          </cell>
        </row>
        <row r="1747">
          <cell r="A1747">
            <v>7106024</v>
          </cell>
          <cell r="B1747" t="str">
            <v>제어케이블 CVV-S</v>
          </cell>
          <cell r="C1747" t="str">
            <v>4Cx8㎟</v>
          </cell>
          <cell r="D1747" t="str">
            <v>m</v>
          </cell>
        </row>
        <row r="1748">
          <cell r="A1748">
            <v>7106030</v>
          </cell>
          <cell r="B1748" t="str">
            <v>제어케이블 CVV-S</v>
          </cell>
          <cell r="C1748" t="str">
            <v>5Cx1.25㎟</v>
          </cell>
          <cell r="D1748" t="str">
            <v>m</v>
          </cell>
        </row>
        <row r="1749">
          <cell r="A1749">
            <v>7106031</v>
          </cell>
          <cell r="B1749" t="str">
            <v>제어케이블 CVV-S</v>
          </cell>
          <cell r="C1749" t="str">
            <v>5Cx2.0㎟</v>
          </cell>
          <cell r="D1749" t="str">
            <v>m</v>
          </cell>
        </row>
        <row r="1750">
          <cell r="A1750">
            <v>7106032</v>
          </cell>
          <cell r="B1750" t="str">
            <v>제어케이블 CVV-S</v>
          </cell>
          <cell r="C1750" t="str">
            <v>5Cx3.5㎟</v>
          </cell>
          <cell r="D1750" t="str">
            <v>m</v>
          </cell>
        </row>
        <row r="1751">
          <cell r="A1751">
            <v>7106033</v>
          </cell>
          <cell r="B1751" t="str">
            <v>제어케이블 CVV-S</v>
          </cell>
          <cell r="C1751" t="str">
            <v>5Cx5.5㎟</v>
          </cell>
          <cell r="D1751" t="str">
            <v>m</v>
          </cell>
        </row>
        <row r="1752">
          <cell r="A1752">
            <v>7106034</v>
          </cell>
          <cell r="B1752" t="str">
            <v>제어케이블 CVV-S</v>
          </cell>
          <cell r="C1752" t="str">
            <v>5Cx8㎟</v>
          </cell>
          <cell r="D1752" t="str">
            <v>m</v>
          </cell>
        </row>
        <row r="1753">
          <cell r="A1753">
            <v>7106040</v>
          </cell>
          <cell r="B1753" t="str">
            <v>제어케이블 CVV-S</v>
          </cell>
          <cell r="C1753" t="str">
            <v>6Cx1.25㎟</v>
          </cell>
          <cell r="D1753" t="str">
            <v>m</v>
          </cell>
        </row>
        <row r="1754">
          <cell r="A1754">
            <v>7106041</v>
          </cell>
          <cell r="B1754" t="str">
            <v>제어케이블 CVV-S</v>
          </cell>
          <cell r="C1754" t="str">
            <v>6Cx2.0㎟</v>
          </cell>
          <cell r="D1754" t="str">
            <v>m</v>
          </cell>
        </row>
        <row r="1755">
          <cell r="A1755">
            <v>7106042</v>
          </cell>
          <cell r="B1755" t="str">
            <v>제어케이블 CVV-S</v>
          </cell>
          <cell r="C1755" t="str">
            <v>6Cx3.5㎟</v>
          </cell>
          <cell r="D1755" t="str">
            <v>m</v>
          </cell>
        </row>
        <row r="1756">
          <cell r="A1756">
            <v>7106043</v>
          </cell>
          <cell r="B1756" t="str">
            <v>제어케이블 CVV-S</v>
          </cell>
          <cell r="C1756" t="str">
            <v>6Cx5.5㎟</v>
          </cell>
          <cell r="D1756" t="str">
            <v>m</v>
          </cell>
        </row>
        <row r="1757">
          <cell r="A1757">
            <v>7106044</v>
          </cell>
          <cell r="B1757" t="str">
            <v>제어케이블 CVV-S</v>
          </cell>
          <cell r="C1757" t="str">
            <v>6Cx8㎟</v>
          </cell>
          <cell r="D1757" t="str">
            <v>m</v>
          </cell>
        </row>
        <row r="1758">
          <cell r="A1758">
            <v>7106050</v>
          </cell>
          <cell r="B1758" t="str">
            <v>제어케이블 CVV-S</v>
          </cell>
          <cell r="C1758" t="str">
            <v>7Cx1.25㎟</v>
          </cell>
          <cell r="D1758" t="str">
            <v>m</v>
          </cell>
        </row>
        <row r="1759">
          <cell r="A1759">
            <v>7106051</v>
          </cell>
          <cell r="B1759" t="str">
            <v>제어케이블 CVV-S</v>
          </cell>
          <cell r="C1759" t="str">
            <v>7Cx2.0㎟</v>
          </cell>
          <cell r="D1759" t="str">
            <v>m</v>
          </cell>
        </row>
        <row r="1760">
          <cell r="A1760">
            <v>7106052</v>
          </cell>
          <cell r="B1760" t="str">
            <v>제어케이블 CVV-S</v>
          </cell>
          <cell r="C1760" t="str">
            <v>7Cx3.5㎟</v>
          </cell>
          <cell r="D1760" t="str">
            <v>m</v>
          </cell>
        </row>
        <row r="1761">
          <cell r="A1761">
            <v>7106053</v>
          </cell>
          <cell r="B1761" t="str">
            <v>제어케이블 CVV-S</v>
          </cell>
          <cell r="C1761" t="str">
            <v>7Cx5.5㎟</v>
          </cell>
          <cell r="D1761" t="str">
            <v>m</v>
          </cell>
        </row>
        <row r="1762">
          <cell r="A1762">
            <v>7106054</v>
          </cell>
          <cell r="B1762" t="str">
            <v>제어케이블 CVV-S</v>
          </cell>
          <cell r="C1762" t="str">
            <v>7Cx8㎟</v>
          </cell>
          <cell r="D1762" t="str">
            <v>m</v>
          </cell>
        </row>
        <row r="1763">
          <cell r="A1763">
            <v>7106060</v>
          </cell>
          <cell r="B1763" t="str">
            <v>제어케이블 CVV-S</v>
          </cell>
          <cell r="C1763" t="str">
            <v>9Cx1.25㎟</v>
          </cell>
          <cell r="D1763" t="str">
            <v>m</v>
          </cell>
        </row>
        <row r="1764">
          <cell r="A1764">
            <v>7106061</v>
          </cell>
          <cell r="B1764" t="str">
            <v>제어케이블 CVV-S</v>
          </cell>
          <cell r="C1764" t="str">
            <v>9Cx2.0㎟</v>
          </cell>
          <cell r="D1764" t="str">
            <v>m</v>
          </cell>
        </row>
        <row r="1765">
          <cell r="A1765">
            <v>7106062</v>
          </cell>
          <cell r="B1765" t="str">
            <v>제어케이블 CVV-S</v>
          </cell>
          <cell r="C1765" t="str">
            <v>9Cx3.5㎟</v>
          </cell>
          <cell r="D1765" t="str">
            <v>m</v>
          </cell>
        </row>
        <row r="1766">
          <cell r="A1766">
            <v>7106063</v>
          </cell>
          <cell r="B1766" t="str">
            <v>제어케이블 CVV-S</v>
          </cell>
          <cell r="C1766" t="str">
            <v>9Cx5.5㎟</v>
          </cell>
          <cell r="D1766" t="str">
            <v>m</v>
          </cell>
        </row>
        <row r="1767">
          <cell r="A1767">
            <v>7106064</v>
          </cell>
          <cell r="B1767" t="str">
            <v>제어케이블 CVV-S</v>
          </cell>
          <cell r="C1767" t="str">
            <v>9Cx8㎟</v>
          </cell>
          <cell r="D1767" t="str">
            <v>m</v>
          </cell>
        </row>
        <row r="1768">
          <cell r="A1768">
            <v>7106070</v>
          </cell>
          <cell r="B1768" t="str">
            <v>제어케이블 CVV-S</v>
          </cell>
          <cell r="C1768" t="str">
            <v>10Cx1.25㎟</v>
          </cell>
          <cell r="D1768" t="str">
            <v>m</v>
          </cell>
        </row>
        <row r="1769">
          <cell r="A1769">
            <v>7106071</v>
          </cell>
          <cell r="B1769" t="str">
            <v>제어케이블 CVV-S</v>
          </cell>
          <cell r="C1769" t="str">
            <v>10Cx2.0㎟</v>
          </cell>
          <cell r="D1769" t="str">
            <v>m</v>
          </cell>
        </row>
        <row r="1770">
          <cell r="A1770">
            <v>7106072</v>
          </cell>
          <cell r="B1770" t="str">
            <v>제어케이블 CVV-S</v>
          </cell>
          <cell r="C1770" t="str">
            <v>10Cx3.5㎟</v>
          </cell>
          <cell r="D1770" t="str">
            <v>m</v>
          </cell>
        </row>
        <row r="1771">
          <cell r="A1771">
            <v>7106073</v>
          </cell>
          <cell r="B1771" t="str">
            <v>제어케이블 CVV-S</v>
          </cell>
          <cell r="C1771" t="str">
            <v>10Cx5.5㎟</v>
          </cell>
          <cell r="D1771" t="str">
            <v>m</v>
          </cell>
        </row>
        <row r="1772">
          <cell r="A1772">
            <v>7106074</v>
          </cell>
          <cell r="B1772" t="str">
            <v>제어케이블 CVV-S</v>
          </cell>
          <cell r="C1772" t="str">
            <v>10Cx8㎟</v>
          </cell>
          <cell r="D1772" t="str">
            <v>m</v>
          </cell>
        </row>
        <row r="1773">
          <cell r="A1773">
            <v>7106080</v>
          </cell>
          <cell r="B1773" t="str">
            <v>제어케이블 CVV-S</v>
          </cell>
          <cell r="C1773" t="str">
            <v>12Cx1.25㎟</v>
          </cell>
          <cell r="D1773" t="str">
            <v>m</v>
          </cell>
        </row>
        <row r="1774">
          <cell r="A1774">
            <v>7106081</v>
          </cell>
          <cell r="B1774" t="str">
            <v>제어케이블 CVV-S</v>
          </cell>
          <cell r="C1774" t="str">
            <v>12Cx2.0㎟</v>
          </cell>
          <cell r="D1774" t="str">
            <v>m</v>
          </cell>
        </row>
        <row r="1775">
          <cell r="A1775">
            <v>7106082</v>
          </cell>
          <cell r="B1775" t="str">
            <v>제어케이블 CVV-S</v>
          </cell>
          <cell r="C1775" t="str">
            <v>12Cx3.5㎟</v>
          </cell>
          <cell r="D1775" t="str">
            <v>m</v>
          </cell>
        </row>
        <row r="1776">
          <cell r="A1776">
            <v>7106083</v>
          </cell>
          <cell r="B1776" t="str">
            <v>제어케이블 CVV-S</v>
          </cell>
          <cell r="C1776" t="str">
            <v>12Cx5.5㎟</v>
          </cell>
          <cell r="D1776" t="str">
            <v>m</v>
          </cell>
        </row>
        <row r="1777">
          <cell r="A1777">
            <v>7106090</v>
          </cell>
          <cell r="B1777" t="str">
            <v>제어케이블 CVV-S</v>
          </cell>
          <cell r="C1777" t="str">
            <v>15Cx1.25㎟</v>
          </cell>
          <cell r="D1777" t="str">
            <v>m</v>
          </cell>
        </row>
        <row r="1778">
          <cell r="A1778">
            <v>7106091</v>
          </cell>
          <cell r="B1778" t="str">
            <v>제어케이블 CVV-S</v>
          </cell>
          <cell r="C1778" t="str">
            <v>15Cx2.0㎟</v>
          </cell>
          <cell r="D1778" t="str">
            <v>m</v>
          </cell>
        </row>
        <row r="1779">
          <cell r="A1779">
            <v>7106092</v>
          </cell>
          <cell r="B1779" t="str">
            <v>제어케이블 CVV-S</v>
          </cell>
          <cell r="C1779" t="str">
            <v>15Cx3.5㎟</v>
          </cell>
          <cell r="D1779" t="str">
            <v>m</v>
          </cell>
        </row>
        <row r="1780">
          <cell r="A1780">
            <v>7106093</v>
          </cell>
          <cell r="B1780" t="str">
            <v>제어케이블 CVV-S</v>
          </cell>
          <cell r="C1780" t="str">
            <v>15Cx5.5㎟</v>
          </cell>
          <cell r="D1780" t="str">
            <v>m</v>
          </cell>
        </row>
        <row r="1781">
          <cell r="A1781">
            <v>7106100</v>
          </cell>
          <cell r="B1781" t="str">
            <v>제어케이블 CVV-S</v>
          </cell>
          <cell r="C1781" t="str">
            <v>17Cx1.25㎟</v>
          </cell>
          <cell r="D1781" t="str">
            <v>m</v>
          </cell>
        </row>
        <row r="1782">
          <cell r="A1782">
            <v>7106101</v>
          </cell>
          <cell r="B1782" t="str">
            <v>제어케이블 CVV-S</v>
          </cell>
          <cell r="C1782" t="str">
            <v>17Cx2.0㎟</v>
          </cell>
          <cell r="D1782" t="str">
            <v>m</v>
          </cell>
        </row>
        <row r="1783">
          <cell r="A1783">
            <v>7106102</v>
          </cell>
          <cell r="B1783" t="str">
            <v>제어케이블 CVV-S</v>
          </cell>
          <cell r="C1783" t="str">
            <v>17Cx3.5㎟</v>
          </cell>
          <cell r="D1783" t="str">
            <v>m</v>
          </cell>
        </row>
        <row r="1784">
          <cell r="A1784">
            <v>7106103</v>
          </cell>
          <cell r="B1784" t="str">
            <v>제어케이블 CVV-S</v>
          </cell>
          <cell r="C1784" t="str">
            <v>17Cx5.5㎟</v>
          </cell>
          <cell r="D1784" t="str">
            <v>m</v>
          </cell>
        </row>
        <row r="1785">
          <cell r="A1785">
            <v>7106110</v>
          </cell>
          <cell r="B1785" t="str">
            <v>제어케이블 CVV-S</v>
          </cell>
          <cell r="C1785" t="str">
            <v>19Cx1.25㎟</v>
          </cell>
          <cell r="D1785" t="str">
            <v>m</v>
          </cell>
        </row>
        <row r="1786">
          <cell r="A1786">
            <v>7106111</v>
          </cell>
          <cell r="B1786" t="str">
            <v>제어케이블 CVV-S</v>
          </cell>
          <cell r="C1786" t="str">
            <v>19Cx2.0㎟</v>
          </cell>
          <cell r="D1786" t="str">
            <v>m</v>
          </cell>
        </row>
        <row r="1787">
          <cell r="A1787">
            <v>7106112</v>
          </cell>
          <cell r="B1787" t="str">
            <v>제어케이블 CVV-S</v>
          </cell>
          <cell r="C1787" t="str">
            <v>19Cx3.5㎟</v>
          </cell>
          <cell r="D1787" t="str">
            <v>m</v>
          </cell>
        </row>
        <row r="1788">
          <cell r="A1788">
            <v>7106113</v>
          </cell>
          <cell r="B1788" t="str">
            <v>제어케이블 CVV-S</v>
          </cell>
          <cell r="C1788" t="str">
            <v>19Cx5.5㎟</v>
          </cell>
          <cell r="D1788" t="str">
            <v>m</v>
          </cell>
        </row>
        <row r="1789">
          <cell r="A1789">
            <v>7106120</v>
          </cell>
          <cell r="B1789" t="str">
            <v>제어케이블 CVV-S</v>
          </cell>
          <cell r="C1789" t="str">
            <v>20Cx1.25㎟</v>
          </cell>
          <cell r="D1789" t="str">
            <v>m</v>
          </cell>
        </row>
        <row r="1790">
          <cell r="A1790">
            <v>7106121</v>
          </cell>
          <cell r="B1790" t="str">
            <v>제어케이블 CVV-S</v>
          </cell>
          <cell r="C1790" t="str">
            <v>20Cx2.0㎟</v>
          </cell>
          <cell r="D1790" t="str">
            <v>m</v>
          </cell>
        </row>
        <row r="1791">
          <cell r="A1791">
            <v>7106122</v>
          </cell>
          <cell r="B1791" t="str">
            <v>제어케이블 CVV-S</v>
          </cell>
          <cell r="C1791" t="str">
            <v>20Cx3.5㎟</v>
          </cell>
          <cell r="D1791" t="str">
            <v>m</v>
          </cell>
        </row>
        <row r="1792">
          <cell r="A1792">
            <v>7106123</v>
          </cell>
          <cell r="B1792" t="str">
            <v>제어케이블 CVV-S</v>
          </cell>
          <cell r="C1792" t="str">
            <v>20Cx5.5㎟</v>
          </cell>
          <cell r="D1792" t="str">
            <v>m</v>
          </cell>
        </row>
        <row r="1793">
          <cell r="A1793">
            <v>7106130</v>
          </cell>
          <cell r="B1793" t="str">
            <v>제어케이블 CVV-S</v>
          </cell>
          <cell r="C1793" t="str">
            <v>24Cx1.25㎟</v>
          </cell>
          <cell r="D1793" t="str">
            <v>m</v>
          </cell>
        </row>
        <row r="1794">
          <cell r="A1794">
            <v>7106131</v>
          </cell>
          <cell r="B1794" t="str">
            <v>제어케이블 CVV-S</v>
          </cell>
          <cell r="C1794" t="str">
            <v>24Cx2.0㎟</v>
          </cell>
          <cell r="D1794" t="str">
            <v>m</v>
          </cell>
        </row>
        <row r="1795">
          <cell r="A1795">
            <v>7106132</v>
          </cell>
          <cell r="B1795" t="str">
            <v>제어케이블 CVV-S</v>
          </cell>
          <cell r="C1795" t="str">
            <v>24Cx3.5㎟</v>
          </cell>
          <cell r="D1795" t="str">
            <v>m</v>
          </cell>
        </row>
        <row r="1796">
          <cell r="A1796">
            <v>7106133</v>
          </cell>
          <cell r="B1796" t="str">
            <v>제어케이블 CVV-S</v>
          </cell>
          <cell r="C1796" t="str">
            <v>24Cx5.5㎟</v>
          </cell>
          <cell r="D1796" t="str">
            <v>m</v>
          </cell>
        </row>
        <row r="1797">
          <cell r="A1797">
            <v>7106140</v>
          </cell>
          <cell r="B1797" t="str">
            <v>제어케이블 CVV-S</v>
          </cell>
          <cell r="C1797" t="str">
            <v>27Cx1.25㎟</v>
          </cell>
          <cell r="D1797" t="str">
            <v>m</v>
          </cell>
        </row>
        <row r="1798">
          <cell r="A1798">
            <v>7106141</v>
          </cell>
          <cell r="B1798" t="str">
            <v>제어케이블 CVV-S</v>
          </cell>
          <cell r="C1798" t="str">
            <v>27Cx2.0㎟</v>
          </cell>
          <cell r="D1798" t="str">
            <v>m</v>
          </cell>
        </row>
        <row r="1799">
          <cell r="A1799">
            <v>7106142</v>
          </cell>
          <cell r="B1799" t="str">
            <v>제어케이블 CVV-S</v>
          </cell>
          <cell r="C1799" t="str">
            <v>27Cx3.5㎟</v>
          </cell>
          <cell r="D1799" t="str">
            <v>m</v>
          </cell>
        </row>
        <row r="1800">
          <cell r="A1800">
            <v>7106143</v>
          </cell>
          <cell r="B1800" t="str">
            <v>제어케이블 CVV-S</v>
          </cell>
          <cell r="C1800" t="str">
            <v>27Cx5.5㎟</v>
          </cell>
          <cell r="D1800" t="str">
            <v>m</v>
          </cell>
        </row>
        <row r="1801">
          <cell r="A1801">
            <v>7106150</v>
          </cell>
          <cell r="B1801" t="str">
            <v>제어케이블 CVV-S</v>
          </cell>
          <cell r="C1801" t="str">
            <v>30Cx1.25㎟</v>
          </cell>
          <cell r="D1801" t="str">
            <v>m</v>
          </cell>
        </row>
        <row r="1802">
          <cell r="A1802">
            <v>7106151</v>
          </cell>
          <cell r="B1802" t="str">
            <v>제어케이블 CVV-S</v>
          </cell>
          <cell r="C1802" t="str">
            <v>30Cx2.0㎟</v>
          </cell>
          <cell r="D1802" t="str">
            <v>m</v>
          </cell>
        </row>
        <row r="1803">
          <cell r="A1803">
            <v>7106152</v>
          </cell>
          <cell r="B1803" t="str">
            <v>제어케이블 CVV-S</v>
          </cell>
          <cell r="C1803" t="str">
            <v>30Cx3.5㎟</v>
          </cell>
          <cell r="D1803" t="str">
            <v>m</v>
          </cell>
        </row>
        <row r="1804">
          <cell r="A1804">
            <v>7106153</v>
          </cell>
          <cell r="B1804" t="str">
            <v>제어케이블 CVV-S</v>
          </cell>
          <cell r="C1804" t="str">
            <v>30Cx5.5㎟</v>
          </cell>
          <cell r="D1804" t="str">
            <v>m</v>
          </cell>
        </row>
        <row r="1805">
          <cell r="A1805">
            <v>7107001</v>
          </cell>
          <cell r="B1805" t="str">
            <v>제어케이블 CVV-SB</v>
          </cell>
          <cell r="C1805" t="str">
            <v>2Cx1.25㎟</v>
          </cell>
          <cell r="D1805" t="str">
            <v>m</v>
          </cell>
        </row>
        <row r="1806">
          <cell r="A1806">
            <v>7107002</v>
          </cell>
          <cell r="B1806" t="str">
            <v>제어케이블 CVV-SB</v>
          </cell>
          <cell r="C1806" t="str">
            <v>2Cx2.0㎟</v>
          </cell>
          <cell r="D1806" t="str">
            <v>m</v>
          </cell>
        </row>
        <row r="1807">
          <cell r="A1807">
            <v>7107003</v>
          </cell>
          <cell r="B1807" t="str">
            <v>제어케이블 CVV-SB</v>
          </cell>
          <cell r="C1807" t="str">
            <v>2Cx3.5㎟</v>
          </cell>
          <cell r="D1807" t="str">
            <v>m</v>
          </cell>
        </row>
        <row r="1808">
          <cell r="A1808">
            <v>7107004</v>
          </cell>
          <cell r="B1808" t="str">
            <v>제어케이블 CVV-SB</v>
          </cell>
          <cell r="C1808" t="str">
            <v>2Cx5.5㎟</v>
          </cell>
          <cell r="D1808" t="str">
            <v>m</v>
          </cell>
        </row>
        <row r="1809">
          <cell r="A1809">
            <v>7107005</v>
          </cell>
          <cell r="B1809" t="str">
            <v>제어케이블 CVV-SB</v>
          </cell>
          <cell r="C1809" t="str">
            <v>2Cx8㎟</v>
          </cell>
          <cell r="D1809" t="str">
            <v>m</v>
          </cell>
        </row>
        <row r="1810">
          <cell r="A1810">
            <v>7107010</v>
          </cell>
          <cell r="B1810" t="str">
            <v>제어케이블 CVV-SB</v>
          </cell>
          <cell r="C1810" t="str">
            <v>3Cx1.25㎟</v>
          </cell>
          <cell r="D1810" t="str">
            <v>m</v>
          </cell>
        </row>
        <row r="1811">
          <cell r="A1811">
            <v>7107011</v>
          </cell>
          <cell r="B1811" t="str">
            <v>제어케이블 CVV-SB</v>
          </cell>
          <cell r="C1811" t="str">
            <v>3Cx2.0㎟</v>
          </cell>
          <cell r="D1811" t="str">
            <v>m</v>
          </cell>
        </row>
        <row r="1812">
          <cell r="A1812">
            <v>7107012</v>
          </cell>
          <cell r="B1812" t="str">
            <v>제어케이블 CVV-SB</v>
          </cell>
          <cell r="C1812" t="str">
            <v>3Cx3.5㎟</v>
          </cell>
          <cell r="D1812" t="str">
            <v>m</v>
          </cell>
        </row>
        <row r="1813">
          <cell r="A1813">
            <v>7107013</v>
          </cell>
          <cell r="B1813" t="str">
            <v>제어케이블 CVV-SB</v>
          </cell>
          <cell r="C1813" t="str">
            <v>3Cx5.5㎟</v>
          </cell>
          <cell r="D1813" t="str">
            <v>m</v>
          </cell>
        </row>
        <row r="1814">
          <cell r="A1814">
            <v>7107014</v>
          </cell>
          <cell r="B1814" t="str">
            <v>제어케이블 CVV-SB</v>
          </cell>
          <cell r="C1814" t="str">
            <v>3Cx8㎟</v>
          </cell>
          <cell r="D1814" t="str">
            <v>m</v>
          </cell>
        </row>
        <row r="1815">
          <cell r="A1815">
            <v>7107020</v>
          </cell>
          <cell r="B1815" t="str">
            <v>제어케이블 CVV-SB</v>
          </cell>
          <cell r="C1815" t="str">
            <v>4Cx1.25㎟</v>
          </cell>
          <cell r="D1815" t="str">
            <v>m</v>
          </cell>
        </row>
        <row r="1816">
          <cell r="A1816">
            <v>7107021</v>
          </cell>
          <cell r="B1816" t="str">
            <v>제어케이블 CVV-SB</v>
          </cell>
          <cell r="C1816" t="str">
            <v>4Cx2.0㎟</v>
          </cell>
          <cell r="D1816" t="str">
            <v>m</v>
          </cell>
        </row>
        <row r="1817">
          <cell r="A1817">
            <v>7107022</v>
          </cell>
          <cell r="B1817" t="str">
            <v>제어케이블 CVV-SB</v>
          </cell>
          <cell r="C1817" t="str">
            <v>4Cx3.5㎟</v>
          </cell>
          <cell r="D1817" t="str">
            <v>m</v>
          </cell>
        </row>
        <row r="1818">
          <cell r="A1818">
            <v>7107023</v>
          </cell>
          <cell r="B1818" t="str">
            <v>제어케이블 CVV-SB</v>
          </cell>
          <cell r="C1818" t="str">
            <v>4Cx5.5㎟</v>
          </cell>
          <cell r="D1818" t="str">
            <v>m</v>
          </cell>
        </row>
        <row r="1819">
          <cell r="A1819">
            <v>7107024</v>
          </cell>
          <cell r="B1819" t="str">
            <v>제어케이블 CVV-SB</v>
          </cell>
          <cell r="C1819" t="str">
            <v>4Cx8㎟</v>
          </cell>
          <cell r="D1819" t="str">
            <v>m</v>
          </cell>
        </row>
        <row r="1820">
          <cell r="A1820">
            <v>7107030</v>
          </cell>
          <cell r="B1820" t="str">
            <v>제어케이블 CVV-SB</v>
          </cell>
          <cell r="C1820" t="str">
            <v>5Cx1.25㎟</v>
          </cell>
          <cell r="D1820" t="str">
            <v>m</v>
          </cell>
        </row>
        <row r="1821">
          <cell r="A1821">
            <v>7107031</v>
          </cell>
          <cell r="B1821" t="str">
            <v>제어케이블 CVV-SB</v>
          </cell>
          <cell r="C1821" t="str">
            <v>5Cx2.0㎟</v>
          </cell>
          <cell r="D1821" t="str">
            <v>m</v>
          </cell>
        </row>
        <row r="1822">
          <cell r="A1822">
            <v>7107032</v>
          </cell>
          <cell r="B1822" t="str">
            <v>제어케이블 CVV-SB</v>
          </cell>
          <cell r="C1822" t="str">
            <v>5Cx3.5㎟</v>
          </cell>
          <cell r="D1822" t="str">
            <v>m</v>
          </cell>
        </row>
        <row r="1823">
          <cell r="A1823">
            <v>7107033</v>
          </cell>
          <cell r="B1823" t="str">
            <v>제어케이블 CVV-SB</v>
          </cell>
          <cell r="C1823" t="str">
            <v>5Cx5.5㎟</v>
          </cell>
          <cell r="D1823" t="str">
            <v>m</v>
          </cell>
        </row>
        <row r="1824">
          <cell r="A1824">
            <v>7107034</v>
          </cell>
          <cell r="B1824" t="str">
            <v>제어케이블 CVV-SB</v>
          </cell>
          <cell r="C1824" t="str">
            <v>5Cx8㎟</v>
          </cell>
          <cell r="D1824" t="str">
            <v>m</v>
          </cell>
        </row>
        <row r="1825">
          <cell r="A1825">
            <v>7107040</v>
          </cell>
          <cell r="B1825" t="str">
            <v>제어케이블 CVV-SB</v>
          </cell>
          <cell r="C1825" t="str">
            <v>6Cx1.25㎟</v>
          </cell>
          <cell r="D1825" t="str">
            <v>m</v>
          </cell>
        </row>
        <row r="1826">
          <cell r="A1826">
            <v>7107041</v>
          </cell>
          <cell r="B1826" t="str">
            <v>제어케이블 CVV-SB</v>
          </cell>
          <cell r="C1826" t="str">
            <v>6Cx2.0㎟</v>
          </cell>
          <cell r="D1826" t="str">
            <v>m</v>
          </cell>
        </row>
        <row r="1827">
          <cell r="A1827">
            <v>7107042</v>
          </cell>
          <cell r="B1827" t="str">
            <v>제어케이블 CVV-SB</v>
          </cell>
          <cell r="C1827" t="str">
            <v>6Cx3.5㎟</v>
          </cell>
          <cell r="D1827" t="str">
            <v>m</v>
          </cell>
        </row>
        <row r="1828">
          <cell r="A1828">
            <v>7107043</v>
          </cell>
          <cell r="B1828" t="str">
            <v>제어케이블 CVV-SB</v>
          </cell>
          <cell r="C1828" t="str">
            <v>6Cx5.5㎟</v>
          </cell>
          <cell r="D1828" t="str">
            <v>m</v>
          </cell>
        </row>
        <row r="1829">
          <cell r="A1829">
            <v>7107044</v>
          </cell>
          <cell r="B1829" t="str">
            <v>제어케이블 CVV-SB</v>
          </cell>
          <cell r="C1829" t="str">
            <v>6Cx8㎟</v>
          </cell>
          <cell r="D1829" t="str">
            <v>m</v>
          </cell>
        </row>
        <row r="1830">
          <cell r="A1830">
            <v>7107050</v>
          </cell>
          <cell r="B1830" t="str">
            <v>제어케이블 CVV-SB</v>
          </cell>
          <cell r="C1830" t="str">
            <v>7Cx1.25㎟</v>
          </cell>
          <cell r="D1830" t="str">
            <v>m</v>
          </cell>
        </row>
        <row r="1831">
          <cell r="A1831">
            <v>7107051</v>
          </cell>
          <cell r="B1831" t="str">
            <v>제어케이블 CVV-SB</v>
          </cell>
          <cell r="C1831" t="str">
            <v>7Cx2.0㎟</v>
          </cell>
          <cell r="D1831" t="str">
            <v>m</v>
          </cell>
        </row>
        <row r="1832">
          <cell r="A1832">
            <v>7107052</v>
          </cell>
          <cell r="B1832" t="str">
            <v>제어케이블 CVV-SB</v>
          </cell>
          <cell r="C1832" t="str">
            <v>7Cx3.5㎟</v>
          </cell>
          <cell r="D1832" t="str">
            <v>m</v>
          </cell>
        </row>
        <row r="1833">
          <cell r="A1833">
            <v>7107053</v>
          </cell>
          <cell r="B1833" t="str">
            <v>제어케이블 CVV-SB</v>
          </cell>
          <cell r="C1833" t="str">
            <v>7Cx5.5㎟</v>
          </cell>
          <cell r="D1833" t="str">
            <v>m</v>
          </cell>
        </row>
        <row r="1834">
          <cell r="A1834">
            <v>7107054</v>
          </cell>
          <cell r="B1834" t="str">
            <v>제어케이블 CVV-SB</v>
          </cell>
          <cell r="C1834" t="str">
            <v>7Cx8㎟</v>
          </cell>
          <cell r="D1834" t="str">
            <v>m</v>
          </cell>
        </row>
        <row r="1835">
          <cell r="A1835">
            <v>7107060</v>
          </cell>
          <cell r="B1835" t="str">
            <v>제어케이블 CVV-SB</v>
          </cell>
          <cell r="C1835" t="str">
            <v>9Cx1.25㎟</v>
          </cell>
          <cell r="D1835" t="str">
            <v>m</v>
          </cell>
        </row>
        <row r="1836">
          <cell r="A1836">
            <v>7107061</v>
          </cell>
          <cell r="B1836" t="str">
            <v>제어케이블 CVV-SB</v>
          </cell>
          <cell r="C1836" t="str">
            <v>9Cx2.0㎟</v>
          </cell>
          <cell r="D1836" t="str">
            <v>m</v>
          </cell>
        </row>
        <row r="1837">
          <cell r="A1837">
            <v>7107062</v>
          </cell>
          <cell r="B1837" t="str">
            <v>제어케이블 CVV-SB</v>
          </cell>
          <cell r="C1837" t="str">
            <v>9Cx3.5㎟</v>
          </cell>
          <cell r="D1837" t="str">
            <v>m</v>
          </cell>
        </row>
        <row r="1838">
          <cell r="A1838">
            <v>7107063</v>
          </cell>
          <cell r="B1838" t="str">
            <v>제어케이블 CVV-SB</v>
          </cell>
          <cell r="C1838" t="str">
            <v>9Cx5.5㎟</v>
          </cell>
          <cell r="D1838" t="str">
            <v>m</v>
          </cell>
        </row>
        <row r="1839">
          <cell r="A1839">
            <v>7107064</v>
          </cell>
          <cell r="B1839" t="str">
            <v>제어케이블 CVV-SB</v>
          </cell>
          <cell r="C1839" t="str">
            <v>9Cx8㎟</v>
          </cell>
          <cell r="D1839" t="str">
            <v>m</v>
          </cell>
        </row>
        <row r="1840">
          <cell r="A1840">
            <v>7107070</v>
          </cell>
          <cell r="B1840" t="str">
            <v>제어케이블 CVV-SB</v>
          </cell>
          <cell r="C1840" t="str">
            <v>10Cx1.25㎟</v>
          </cell>
          <cell r="D1840" t="str">
            <v>m</v>
          </cell>
        </row>
        <row r="1841">
          <cell r="A1841">
            <v>7107071</v>
          </cell>
          <cell r="B1841" t="str">
            <v>제어케이블 CVV-SB</v>
          </cell>
          <cell r="C1841" t="str">
            <v>10Cx2.0㎟</v>
          </cell>
          <cell r="D1841" t="str">
            <v>m</v>
          </cell>
        </row>
        <row r="1842">
          <cell r="A1842">
            <v>7107072</v>
          </cell>
          <cell r="B1842" t="str">
            <v>제어케이블 CVV-SB</v>
          </cell>
          <cell r="C1842" t="str">
            <v>10Cx3.5㎟</v>
          </cell>
          <cell r="D1842" t="str">
            <v>m</v>
          </cell>
        </row>
        <row r="1843">
          <cell r="A1843">
            <v>7107073</v>
          </cell>
          <cell r="B1843" t="str">
            <v>제어케이블 CVV-SB</v>
          </cell>
          <cell r="C1843" t="str">
            <v>10Cx5.5㎟</v>
          </cell>
          <cell r="D1843" t="str">
            <v>m</v>
          </cell>
        </row>
        <row r="1844">
          <cell r="A1844">
            <v>7107074</v>
          </cell>
          <cell r="B1844" t="str">
            <v>제어케이블 CVV-SB</v>
          </cell>
          <cell r="C1844" t="str">
            <v>10Cx8㎟</v>
          </cell>
          <cell r="D1844" t="str">
            <v>m</v>
          </cell>
        </row>
        <row r="1845">
          <cell r="A1845">
            <v>7107080</v>
          </cell>
          <cell r="B1845" t="str">
            <v>제어케이블 CVV-SB</v>
          </cell>
          <cell r="C1845" t="str">
            <v>12Cx1.25㎟</v>
          </cell>
          <cell r="D1845" t="str">
            <v>m</v>
          </cell>
        </row>
        <row r="1846">
          <cell r="A1846">
            <v>7107081</v>
          </cell>
          <cell r="B1846" t="str">
            <v>제어케이블 CVV-SB</v>
          </cell>
          <cell r="C1846" t="str">
            <v>12Cx2.0㎟</v>
          </cell>
          <cell r="D1846" t="str">
            <v>m</v>
          </cell>
        </row>
        <row r="1847">
          <cell r="A1847">
            <v>7107082</v>
          </cell>
          <cell r="B1847" t="str">
            <v>제어케이블 CVV-SB</v>
          </cell>
          <cell r="C1847" t="str">
            <v>12Cx3.5㎟</v>
          </cell>
          <cell r="D1847" t="str">
            <v>m</v>
          </cell>
        </row>
        <row r="1848">
          <cell r="A1848">
            <v>7107083</v>
          </cell>
          <cell r="B1848" t="str">
            <v>제어케이블 CVV-SB</v>
          </cell>
          <cell r="C1848" t="str">
            <v>12Cx5.5㎟</v>
          </cell>
          <cell r="D1848" t="str">
            <v>m</v>
          </cell>
        </row>
        <row r="1849">
          <cell r="A1849">
            <v>7107090</v>
          </cell>
          <cell r="B1849" t="str">
            <v>제어케이블 CVV-SB</v>
          </cell>
          <cell r="C1849" t="str">
            <v>15Cx1.25㎟</v>
          </cell>
          <cell r="D1849" t="str">
            <v>m</v>
          </cell>
        </row>
        <row r="1850">
          <cell r="A1850">
            <v>7107091</v>
          </cell>
          <cell r="B1850" t="str">
            <v>제어케이블 CVV-SB</v>
          </cell>
          <cell r="C1850" t="str">
            <v>15Cx2.0㎟</v>
          </cell>
          <cell r="D1850" t="str">
            <v>m</v>
          </cell>
        </row>
        <row r="1851">
          <cell r="A1851">
            <v>7107092</v>
          </cell>
          <cell r="B1851" t="str">
            <v>제어케이블 CVV-SB</v>
          </cell>
          <cell r="C1851" t="str">
            <v>15Cx3.5㎟</v>
          </cell>
          <cell r="D1851" t="str">
            <v>m</v>
          </cell>
        </row>
        <row r="1852">
          <cell r="A1852">
            <v>7107093</v>
          </cell>
          <cell r="B1852" t="str">
            <v>제어케이블 CVV-SB</v>
          </cell>
          <cell r="C1852" t="str">
            <v>15Cx5.5㎟</v>
          </cell>
          <cell r="D1852" t="str">
            <v>m</v>
          </cell>
        </row>
        <row r="1853">
          <cell r="A1853">
            <v>7107100</v>
          </cell>
          <cell r="B1853" t="str">
            <v>제어케이블 CVV-SB</v>
          </cell>
          <cell r="C1853" t="str">
            <v>17Cx1.25㎟</v>
          </cell>
          <cell r="D1853" t="str">
            <v>m</v>
          </cell>
        </row>
        <row r="1854">
          <cell r="A1854">
            <v>7107101</v>
          </cell>
          <cell r="B1854" t="str">
            <v>제어케이블 CVV-SB</v>
          </cell>
          <cell r="C1854" t="str">
            <v>17Cx2.0㎟</v>
          </cell>
          <cell r="D1854" t="str">
            <v>m</v>
          </cell>
        </row>
        <row r="1855">
          <cell r="A1855">
            <v>7107102</v>
          </cell>
          <cell r="B1855" t="str">
            <v>제어케이블 CVV-SB</v>
          </cell>
          <cell r="C1855" t="str">
            <v>17Cx3.5㎟</v>
          </cell>
          <cell r="D1855" t="str">
            <v>m</v>
          </cell>
        </row>
        <row r="1856">
          <cell r="A1856">
            <v>7107103</v>
          </cell>
          <cell r="B1856" t="str">
            <v>제어케이블 CVV-SB</v>
          </cell>
          <cell r="C1856" t="str">
            <v>17Cx5.5㎟</v>
          </cell>
          <cell r="D1856" t="str">
            <v>m</v>
          </cell>
        </row>
        <row r="1857">
          <cell r="A1857">
            <v>7107110</v>
          </cell>
          <cell r="B1857" t="str">
            <v>제어케이블 CVV-SB</v>
          </cell>
          <cell r="C1857" t="str">
            <v>19Cx1.25㎟</v>
          </cell>
          <cell r="D1857" t="str">
            <v>m</v>
          </cell>
        </row>
        <row r="1858">
          <cell r="A1858">
            <v>7107111</v>
          </cell>
          <cell r="B1858" t="str">
            <v>제어케이블 CVV-SB</v>
          </cell>
          <cell r="C1858" t="str">
            <v>19Cx2.0㎟</v>
          </cell>
          <cell r="D1858" t="str">
            <v>m</v>
          </cell>
        </row>
        <row r="1859">
          <cell r="A1859">
            <v>7107112</v>
          </cell>
          <cell r="B1859" t="str">
            <v>제어케이블 CVV-SB</v>
          </cell>
          <cell r="C1859" t="str">
            <v>19Cx3.5㎟</v>
          </cell>
          <cell r="D1859" t="str">
            <v>m</v>
          </cell>
        </row>
        <row r="1860">
          <cell r="A1860">
            <v>7107113</v>
          </cell>
          <cell r="B1860" t="str">
            <v>제어케이블 CVV-SB</v>
          </cell>
          <cell r="C1860" t="str">
            <v>19Cx5.5㎟</v>
          </cell>
          <cell r="D1860" t="str">
            <v>m</v>
          </cell>
        </row>
        <row r="1861">
          <cell r="A1861">
            <v>7107120</v>
          </cell>
          <cell r="B1861" t="str">
            <v>제어케이블 CVV-SB</v>
          </cell>
          <cell r="C1861" t="str">
            <v>22Cx1.25㎟</v>
          </cell>
          <cell r="D1861" t="str">
            <v>m</v>
          </cell>
        </row>
        <row r="1862">
          <cell r="A1862">
            <v>7107121</v>
          </cell>
          <cell r="B1862" t="str">
            <v>제어케이블 CVV-SB</v>
          </cell>
          <cell r="C1862" t="str">
            <v>22Cx2.0㎟</v>
          </cell>
          <cell r="D1862" t="str">
            <v>m</v>
          </cell>
        </row>
        <row r="1863">
          <cell r="A1863">
            <v>7107122</v>
          </cell>
          <cell r="B1863" t="str">
            <v>제어케이블 CVV-SB</v>
          </cell>
          <cell r="C1863" t="str">
            <v>22Cx3.5㎟</v>
          </cell>
          <cell r="D1863" t="str">
            <v>m</v>
          </cell>
        </row>
        <row r="1864">
          <cell r="A1864">
            <v>7107123</v>
          </cell>
          <cell r="B1864" t="str">
            <v>제어케이블 CVV-SB</v>
          </cell>
          <cell r="C1864" t="str">
            <v>22Cx5.5㎟</v>
          </cell>
          <cell r="D1864" t="str">
            <v>m</v>
          </cell>
        </row>
        <row r="1865">
          <cell r="A1865">
            <v>7107130</v>
          </cell>
          <cell r="B1865" t="str">
            <v>제어케이블 CVV-SB</v>
          </cell>
          <cell r="C1865" t="str">
            <v>24Cx1.25㎟</v>
          </cell>
          <cell r="D1865" t="str">
            <v>m</v>
          </cell>
        </row>
        <row r="1866">
          <cell r="A1866">
            <v>7107131</v>
          </cell>
          <cell r="B1866" t="str">
            <v>제어케이블 CVV-SB</v>
          </cell>
          <cell r="C1866" t="str">
            <v>24Cx2.0㎟</v>
          </cell>
          <cell r="D1866" t="str">
            <v>m</v>
          </cell>
        </row>
        <row r="1867">
          <cell r="A1867">
            <v>7107132</v>
          </cell>
          <cell r="B1867" t="str">
            <v>제어케이블 CVV-SB</v>
          </cell>
          <cell r="C1867" t="str">
            <v>24Cx3.5㎟</v>
          </cell>
          <cell r="D1867" t="str">
            <v>m</v>
          </cell>
        </row>
        <row r="1868">
          <cell r="A1868">
            <v>7107133</v>
          </cell>
          <cell r="B1868" t="str">
            <v>제어케이블 CVV-SB</v>
          </cell>
          <cell r="C1868" t="str">
            <v>24Cx5.5㎟</v>
          </cell>
          <cell r="D1868" t="str">
            <v>m</v>
          </cell>
        </row>
        <row r="1869">
          <cell r="A1869">
            <v>7107140</v>
          </cell>
          <cell r="B1869" t="str">
            <v>제어케이블 CVV-SB</v>
          </cell>
          <cell r="C1869" t="str">
            <v>29Cx1.25㎟</v>
          </cell>
          <cell r="D1869" t="str">
            <v>m</v>
          </cell>
        </row>
        <row r="1870">
          <cell r="A1870">
            <v>7107141</v>
          </cell>
          <cell r="B1870" t="str">
            <v>제어케이블 CVV-SB</v>
          </cell>
          <cell r="C1870" t="str">
            <v>29Cx2.0㎟</v>
          </cell>
          <cell r="D1870" t="str">
            <v>m</v>
          </cell>
        </row>
        <row r="1871">
          <cell r="A1871">
            <v>7107142</v>
          </cell>
          <cell r="B1871" t="str">
            <v>제어케이블 CVV-SB</v>
          </cell>
          <cell r="C1871" t="str">
            <v>29Cx3.5㎟</v>
          </cell>
          <cell r="D1871" t="str">
            <v>m</v>
          </cell>
        </row>
        <row r="1872">
          <cell r="A1872">
            <v>7107143</v>
          </cell>
          <cell r="B1872" t="str">
            <v>제어케이블 CVV-SB</v>
          </cell>
          <cell r="C1872" t="str">
            <v>29Cx5.5㎟</v>
          </cell>
          <cell r="D1872" t="str">
            <v>m</v>
          </cell>
        </row>
        <row r="1873">
          <cell r="A1873">
            <v>7107150</v>
          </cell>
          <cell r="B1873" t="str">
            <v>제어케이블 CVV-SB</v>
          </cell>
          <cell r="C1873" t="str">
            <v>30Cx1.25㎟</v>
          </cell>
          <cell r="D1873" t="str">
            <v>m</v>
          </cell>
        </row>
        <row r="1874">
          <cell r="A1874">
            <v>7107151</v>
          </cell>
          <cell r="B1874" t="str">
            <v>제어케이블 CVV-SB</v>
          </cell>
          <cell r="C1874" t="str">
            <v>30Cx2.0㎟</v>
          </cell>
          <cell r="D1874" t="str">
            <v>m</v>
          </cell>
        </row>
        <row r="1875">
          <cell r="A1875">
            <v>7107152</v>
          </cell>
          <cell r="B1875" t="str">
            <v>제어케이블 CVV-SB</v>
          </cell>
          <cell r="C1875" t="str">
            <v>30Cx3.5㎟</v>
          </cell>
          <cell r="D1875" t="str">
            <v>m</v>
          </cell>
        </row>
        <row r="1876">
          <cell r="A1876">
            <v>7107153</v>
          </cell>
          <cell r="B1876" t="str">
            <v>제어케이블 CVV-SB</v>
          </cell>
          <cell r="C1876" t="str">
            <v>30Cx5.5㎟</v>
          </cell>
          <cell r="D1876" t="str">
            <v>m</v>
          </cell>
        </row>
        <row r="1877">
          <cell r="A1877">
            <v>7108001</v>
          </cell>
          <cell r="B1877" t="str">
            <v>신호용케이블 SVV</v>
          </cell>
          <cell r="C1877" t="str">
            <v>2 심 2 ㎟</v>
          </cell>
          <cell r="D1877" t="str">
            <v>m</v>
          </cell>
        </row>
        <row r="1878">
          <cell r="A1878">
            <v>7108002</v>
          </cell>
          <cell r="B1878" t="str">
            <v>신호용케이블 SVV</v>
          </cell>
          <cell r="C1878" t="str">
            <v>4 심 2 ㎟</v>
          </cell>
          <cell r="D1878" t="str">
            <v>m</v>
          </cell>
        </row>
        <row r="1879">
          <cell r="A1879">
            <v>7108003</v>
          </cell>
          <cell r="B1879" t="str">
            <v>신호용케이블 SVV</v>
          </cell>
          <cell r="C1879" t="str">
            <v>6 심 2 ㎟</v>
          </cell>
          <cell r="D1879" t="str">
            <v>m</v>
          </cell>
        </row>
        <row r="1880">
          <cell r="A1880">
            <v>7108004</v>
          </cell>
          <cell r="B1880" t="str">
            <v>신호용케이블 SVV</v>
          </cell>
          <cell r="C1880" t="str">
            <v>8 심 2 ㎟</v>
          </cell>
          <cell r="D1880" t="str">
            <v>m</v>
          </cell>
        </row>
        <row r="1881">
          <cell r="A1881">
            <v>7108005</v>
          </cell>
          <cell r="B1881" t="str">
            <v>신호용케이블 SVV</v>
          </cell>
          <cell r="C1881" t="str">
            <v>12 심 2 ㎟</v>
          </cell>
          <cell r="D1881" t="str">
            <v>m</v>
          </cell>
        </row>
        <row r="1882">
          <cell r="A1882">
            <v>7108006</v>
          </cell>
          <cell r="B1882" t="str">
            <v>신호용케이블 SVV</v>
          </cell>
          <cell r="C1882" t="str">
            <v>19 심 2 ㎟</v>
          </cell>
          <cell r="D1882" t="str">
            <v>m</v>
          </cell>
        </row>
        <row r="1883">
          <cell r="A1883">
            <v>7108007</v>
          </cell>
          <cell r="B1883" t="str">
            <v>신호용케이블 SVV</v>
          </cell>
          <cell r="C1883" t="str">
            <v>30 심 2 ㎟</v>
          </cell>
          <cell r="D1883" t="str">
            <v>m</v>
          </cell>
        </row>
        <row r="1884">
          <cell r="A1884">
            <v>7108020</v>
          </cell>
          <cell r="B1884" t="str">
            <v>신호케이블FR-SEV-S</v>
          </cell>
          <cell r="C1884" t="str">
            <v>7/0.6 x 1P</v>
          </cell>
          <cell r="D1884" t="str">
            <v>m</v>
          </cell>
        </row>
        <row r="1885">
          <cell r="A1885">
            <v>7108021</v>
          </cell>
          <cell r="B1885" t="str">
            <v>신호케이블FR-SEV-S</v>
          </cell>
          <cell r="C1885" t="str">
            <v>7/0.2 x 3P</v>
          </cell>
          <cell r="D1885" t="str">
            <v>m</v>
          </cell>
        </row>
        <row r="1886">
          <cell r="A1886">
            <v>7108040</v>
          </cell>
          <cell r="B1886" t="str">
            <v>신호케이블 FR-CVV</v>
          </cell>
          <cell r="C1886" t="str">
            <v>7/0.6 x 7C</v>
          </cell>
          <cell r="D1886" t="str">
            <v>m</v>
          </cell>
        </row>
        <row r="1887">
          <cell r="A1887">
            <v>7108041</v>
          </cell>
          <cell r="B1887" t="str">
            <v>신호케이블 FR-CVV</v>
          </cell>
          <cell r="C1887" t="str">
            <v>7/0.6 x 12C</v>
          </cell>
          <cell r="D1887" t="str">
            <v>m</v>
          </cell>
        </row>
        <row r="1888">
          <cell r="A1888">
            <v>7108042</v>
          </cell>
          <cell r="B1888" t="str">
            <v>신호케이블 FR-CVV</v>
          </cell>
          <cell r="C1888" t="str">
            <v>7/0.6 x 19C</v>
          </cell>
          <cell r="D1888" t="str">
            <v>m</v>
          </cell>
        </row>
        <row r="1889">
          <cell r="A1889">
            <v>7108043</v>
          </cell>
          <cell r="B1889" t="str">
            <v>신호케이블 FR-CVV</v>
          </cell>
          <cell r="C1889" t="str">
            <v>7/0.6 x 30C</v>
          </cell>
          <cell r="D1889" t="str">
            <v>m</v>
          </cell>
        </row>
        <row r="1890">
          <cell r="A1890">
            <v>7108044</v>
          </cell>
          <cell r="B1890" t="str">
            <v>신호케이블 FR-CVV</v>
          </cell>
          <cell r="C1890" t="str">
            <v>7/1.6 x 2C</v>
          </cell>
          <cell r="D1890" t="str">
            <v>m</v>
          </cell>
        </row>
        <row r="1891">
          <cell r="A1891">
            <v>7108060</v>
          </cell>
          <cell r="B1891" t="str">
            <v>신호케이블 FR-C/V</v>
          </cell>
          <cell r="C1891" t="str">
            <v>7/1.6 x 2C</v>
          </cell>
          <cell r="D1891" t="str">
            <v>m</v>
          </cell>
        </row>
        <row r="1892">
          <cell r="A1892">
            <v>7108061</v>
          </cell>
          <cell r="B1892" t="str">
            <v>신호케이블 FR-C/V</v>
          </cell>
          <cell r="C1892" t="str">
            <v>7/2.0 x 2C</v>
          </cell>
          <cell r="D1892" t="str">
            <v>m</v>
          </cell>
        </row>
        <row r="1893">
          <cell r="A1893">
            <v>7108080</v>
          </cell>
          <cell r="B1893" t="str">
            <v>신호케이블 FR-CVVS</v>
          </cell>
          <cell r="C1893" t="str">
            <v>7/0.6 x 2C</v>
          </cell>
          <cell r="D1893" t="str">
            <v>m</v>
          </cell>
        </row>
        <row r="1894">
          <cell r="A1894">
            <v>7109001</v>
          </cell>
          <cell r="B1894" t="str">
            <v>차폐케이블 JF(FS)</v>
          </cell>
          <cell r="C1894" t="str">
            <v>10P/0.65</v>
          </cell>
          <cell r="D1894" t="str">
            <v>m</v>
          </cell>
        </row>
        <row r="1895">
          <cell r="A1895">
            <v>7109002</v>
          </cell>
          <cell r="B1895" t="str">
            <v>차폐케이블 JF(FS)</v>
          </cell>
          <cell r="C1895" t="str">
            <v>12P/0.65</v>
          </cell>
          <cell r="D1895" t="str">
            <v>m</v>
          </cell>
        </row>
        <row r="1896">
          <cell r="A1896">
            <v>7109003</v>
          </cell>
          <cell r="B1896" t="str">
            <v>차폐케이블 JF(FS)</v>
          </cell>
          <cell r="C1896" t="str">
            <v>20P/0.65</v>
          </cell>
          <cell r="D1896" t="str">
            <v>m</v>
          </cell>
        </row>
        <row r="1897">
          <cell r="A1897">
            <v>7109004</v>
          </cell>
          <cell r="B1897" t="str">
            <v>차폐케이블 JF(FS)</v>
          </cell>
          <cell r="C1897" t="str">
            <v>30P/0.65</v>
          </cell>
          <cell r="D1897" t="str">
            <v>m</v>
          </cell>
        </row>
        <row r="1898">
          <cell r="A1898">
            <v>7109005</v>
          </cell>
          <cell r="B1898" t="str">
            <v>차폐케이블 JF(FS)</v>
          </cell>
          <cell r="C1898" t="str">
            <v>50P/0.65</v>
          </cell>
          <cell r="D1898" t="str">
            <v>m</v>
          </cell>
        </row>
        <row r="1899">
          <cell r="A1899">
            <v>7109006</v>
          </cell>
          <cell r="B1899" t="str">
            <v>차폐케이블 JF(FS)</v>
          </cell>
          <cell r="C1899" t="str">
            <v>100P/0.65</v>
          </cell>
          <cell r="D1899" t="str">
            <v>m</v>
          </cell>
        </row>
        <row r="1900">
          <cell r="A1900">
            <v>7109007</v>
          </cell>
          <cell r="B1900" t="str">
            <v>차폐케이블 JF(FS)</v>
          </cell>
          <cell r="C1900" t="str">
            <v>SC24P/0.65</v>
          </cell>
          <cell r="D1900" t="str">
            <v>m</v>
          </cell>
        </row>
        <row r="1901">
          <cell r="A1901">
            <v>7110001</v>
          </cell>
          <cell r="B1901" t="str">
            <v>JUMPER WIRE</v>
          </cell>
          <cell r="C1901" t="str">
            <v>1P</v>
          </cell>
          <cell r="D1901" t="str">
            <v>m</v>
          </cell>
        </row>
        <row r="1902">
          <cell r="A1902">
            <v>7110002</v>
          </cell>
          <cell r="B1902" t="str">
            <v>JUMPER WIRE</v>
          </cell>
          <cell r="C1902" t="str">
            <v>2P</v>
          </cell>
          <cell r="D1902" t="str">
            <v>m</v>
          </cell>
        </row>
        <row r="1903">
          <cell r="A1903">
            <v>7110003</v>
          </cell>
          <cell r="B1903" t="str">
            <v>JUMPER WIRE</v>
          </cell>
          <cell r="C1903" t="str">
            <v>3P</v>
          </cell>
          <cell r="D1903" t="str">
            <v>m</v>
          </cell>
        </row>
        <row r="1904">
          <cell r="A1904">
            <v>7110004</v>
          </cell>
          <cell r="B1904" t="str">
            <v>JUMPER WIRE</v>
          </cell>
          <cell r="C1904" t="str">
            <v>4P</v>
          </cell>
          <cell r="D1904" t="str">
            <v>m</v>
          </cell>
        </row>
        <row r="1905">
          <cell r="A1905">
            <v>7110100</v>
          </cell>
          <cell r="B1905" t="str">
            <v>UTP CABLE 난연성</v>
          </cell>
          <cell r="C1905" t="str">
            <v>10 Mbps 4P</v>
          </cell>
          <cell r="D1905" t="str">
            <v>m</v>
          </cell>
        </row>
        <row r="1906">
          <cell r="A1906">
            <v>7110101</v>
          </cell>
          <cell r="B1906" t="str">
            <v>UTP CABLE 난연성</v>
          </cell>
          <cell r="C1906" t="str">
            <v>10 Mbps 25P</v>
          </cell>
          <cell r="D1906" t="str">
            <v>m</v>
          </cell>
        </row>
        <row r="1907">
          <cell r="A1907">
            <v>7110102</v>
          </cell>
          <cell r="B1907" t="str">
            <v>UTP CABLE 난연성</v>
          </cell>
          <cell r="C1907" t="str">
            <v>10 Mbps 50P</v>
          </cell>
          <cell r="D1907" t="str">
            <v>m</v>
          </cell>
        </row>
        <row r="1908">
          <cell r="A1908">
            <v>7110103</v>
          </cell>
          <cell r="B1908" t="str">
            <v>UTP CABLE 난연성</v>
          </cell>
          <cell r="C1908" t="str">
            <v>10 Mbps 75P</v>
          </cell>
          <cell r="D1908" t="str">
            <v>m</v>
          </cell>
        </row>
        <row r="1909">
          <cell r="A1909">
            <v>7110104</v>
          </cell>
          <cell r="B1909" t="str">
            <v>UTP CABLE 난연성</v>
          </cell>
          <cell r="C1909" t="str">
            <v>10 Mbps 100P</v>
          </cell>
          <cell r="D1909" t="str">
            <v>m</v>
          </cell>
        </row>
        <row r="1910">
          <cell r="A1910">
            <v>7110105</v>
          </cell>
          <cell r="B1910" t="str">
            <v>UTP CABLE 난연성</v>
          </cell>
          <cell r="C1910" t="str">
            <v>10 Mbps 200P</v>
          </cell>
          <cell r="D1910" t="str">
            <v>m</v>
          </cell>
        </row>
        <row r="1911">
          <cell r="A1911">
            <v>7110120</v>
          </cell>
          <cell r="B1911" t="str">
            <v>UTP CABLE 난연성</v>
          </cell>
          <cell r="C1911" t="str">
            <v>16 Mbps 4P</v>
          </cell>
          <cell r="D1911" t="str">
            <v>m</v>
          </cell>
        </row>
        <row r="1912">
          <cell r="A1912">
            <v>7110121</v>
          </cell>
          <cell r="B1912" t="str">
            <v>UTP CABLE 난연성</v>
          </cell>
          <cell r="C1912" t="str">
            <v>16 Mbps 25P</v>
          </cell>
          <cell r="D1912" t="str">
            <v>m</v>
          </cell>
        </row>
        <row r="1913">
          <cell r="A1913">
            <v>7110122</v>
          </cell>
          <cell r="B1913" t="str">
            <v>UTP CABLE 난연성</v>
          </cell>
          <cell r="C1913" t="str">
            <v>16 Mbps 50P</v>
          </cell>
          <cell r="D1913" t="str">
            <v>m</v>
          </cell>
        </row>
        <row r="1914">
          <cell r="A1914">
            <v>7110123</v>
          </cell>
          <cell r="B1914" t="str">
            <v>UTP CABLE 난연성</v>
          </cell>
          <cell r="C1914" t="str">
            <v>16 Mbps 75P</v>
          </cell>
          <cell r="D1914" t="str">
            <v>m</v>
          </cell>
        </row>
        <row r="1915">
          <cell r="A1915">
            <v>7110124</v>
          </cell>
          <cell r="B1915" t="str">
            <v>UTP CABLE 난연성</v>
          </cell>
          <cell r="C1915" t="str">
            <v>16 Mbps 100P</v>
          </cell>
          <cell r="D1915" t="str">
            <v>m</v>
          </cell>
        </row>
        <row r="1916">
          <cell r="A1916">
            <v>7110125</v>
          </cell>
          <cell r="B1916" t="str">
            <v>UTP CABLE 난연성</v>
          </cell>
          <cell r="C1916" t="str">
            <v>16 Mbps 200P</v>
          </cell>
          <cell r="D1916" t="str">
            <v>m</v>
          </cell>
        </row>
        <row r="1917">
          <cell r="A1917">
            <v>7110140</v>
          </cell>
          <cell r="B1917" t="str">
            <v>UTP CABLE 난연성</v>
          </cell>
          <cell r="C1917" t="str">
            <v>100 Mbps 4P</v>
          </cell>
          <cell r="D1917" t="str">
            <v>m</v>
          </cell>
        </row>
        <row r="1918">
          <cell r="A1918">
            <v>7110141</v>
          </cell>
          <cell r="B1918" t="str">
            <v>UTP CABLE 난연성</v>
          </cell>
          <cell r="C1918" t="str">
            <v>100 Mbps 25P</v>
          </cell>
          <cell r="D1918" t="str">
            <v>m</v>
          </cell>
        </row>
        <row r="1919">
          <cell r="A1919">
            <v>7110142</v>
          </cell>
          <cell r="B1919" t="str">
            <v>UTP CABLE 난연성</v>
          </cell>
          <cell r="C1919" t="str">
            <v>100 Mbps 50P</v>
          </cell>
          <cell r="D1919" t="str">
            <v>m</v>
          </cell>
        </row>
        <row r="1920">
          <cell r="A1920">
            <v>7110143</v>
          </cell>
          <cell r="B1920" t="str">
            <v>UTP CABLE 난연성</v>
          </cell>
          <cell r="C1920" t="str">
            <v>100 Mbps 75P</v>
          </cell>
          <cell r="D1920" t="str">
            <v>m</v>
          </cell>
        </row>
        <row r="1921">
          <cell r="A1921">
            <v>7110144</v>
          </cell>
          <cell r="B1921" t="str">
            <v>UTP CABLE 난연성</v>
          </cell>
          <cell r="C1921" t="str">
            <v>100 Mbps 100P</v>
          </cell>
          <cell r="D1921" t="str">
            <v>m</v>
          </cell>
        </row>
        <row r="1922">
          <cell r="A1922">
            <v>7110145</v>
          </cell>
          <cell r="B1922" t="str">
            <v>UTP CABLE 난연성</v>
          </cell>
          <cell r="C1922" t="str">
            <v>100 Mbps 200P</v>
          </cell>
          <cell r="D1922" t="str">
            <v>m</v>
          </cell>
        </row>
        <row r="1923">
          <cell r="A1923">
            <v>7110200</v>
          </cell>
          <cell r="B1923" t="str">
            <v>UTP CABLE 불연성</v>
          </cell>
          <cell r="C1923" t="str">
            <v>10 Mbps 4P</v>
          </cell>
          <cell r="D1923" t="str">
            <v>m</v>
          </cell>
        </row>
        <row r="1924">
          <cell r="A1924">
            <v>7110201</v>
          </cell>
          <cell r="B1924" t="str">
            <v>UTP CABLE 불연성</v>
          </cell>
          <cell r="C1924" t="str">
            <v>10 Mbps 25P</v>
          </cell>
          <cell r="D1924" t="str">
            <v>m</v>
          </cell>
        </row>
        <row r="1925">
          <cell r="A1925">
            <v>7110202</v>
          </cell>
          <cell r="B1925" t="str">
            <v>UTP CABLE 불연성</v>
          </cell>
          <cell r="C1925" t="str">
            <v>10 Mbps 50P</v>
          </cell>
          <cell r="D1925" t="str">
            <v>m</v>
          </cell>
        </row>
        <row r="1926">
          <cell r="A1926">
            <v>7110203</v>
          </cell>
          <cell r="B1926" t="str">
            <v>UTP CABLE 불연성</v>
          </cell>
          <cell r="C1926" t="str">
            <v>10 Mbps 75P</v>
          </cell>
          <cell r="D1926" t="str">
            <v>m</v>
          </cell>
        </row>
        <row r="1927">
          <cell r="A1927">
            <v>7110204</v>
          </cell>
          <cell r="B1927" t="str">
            <v>UTP CABLE 불연성</v>
          </cell>
          <cell r="C1927" t="str">
            <v>10 Mbps 100P</v>
          </cell>
          <cell r="D1927" t="str">
            <v>m</v>
          </cell>
        </row>
        <row r="1928">
          <cell r="A1928">
            <v>7110205</v>
          </cell>
          <cell r="B1928" t="str">
            <v>UTP CABLE 불연성</v>
          </cell>
          <cell r="C1928" t="str">
            <v>10 Mbps 200P</v>
          </cell>
          <cell r="D1928" t="str">
            <v>m</v>
          </cell>
        </row>
        <row r="1929">
          <cell r="A1929">
            <v>7110220</v>
          </cell>
          <cell r="B1929" t="str">
            <v>UTP CABLE 불연성</v>
          </cell>
          <cell r="C1929" t="str">
            <v>16 Mbps 4P</v>
          </cell>
          <cell r="D1929" t="str">
            <v>m</v>
          </cell>
        </row>
        <row r="1930">
          <cell r="A1930">
            <v>7110221</v>
          </cell>
          <cell r="B1930" t="str">
            <v>UTP CABLE 불연성</v>
          </cell>
          <cell r="C1930" t="str">
            <v>16 Mbps 25P</v>
          </cell>
          <cell r="D1930" t="str">
            <v>m</v>
          </cell>
        </row>
        <row r="1931">
          <cell r="A1931">
            <v>7110222</v>
          </cell>
          <cell r="B1931" t="str">
            <v>UTP CABLE 불연성</v>
          </cell>
          <cell r="C1931" t="str">
            <v>16 Mbps 50P</v>
          </cell>
          <cell r="D1931" t="str">
            <v>m</v>
          </cell>
        </row>
        <row r="1932">
          <cell r="A1932">
            <v>7110223</v>
          </cell>
          <cell r="B1932" t="str">
            <v>UTP CABLE 불연성</v>
          </cell>
          <cell r="C1932" t="str">
            <v>16 Mbps 75P</v>
          </cell>
          <cell r="D1932" t="str">
            <v>m</v>
          </cell>
        </row>
        <row r="1933">
          <cell r="A1933">
            <v>7110224</v>
          </cell>
          <cell r="B1933" t="str">
            <v>UTP CABLE 불연성</v>
          </cell>
          <cell r="C1933" t="str">
            <v>16 Mbps 100P</v>
          </cell>
          <cell r="D1933" t="str">
            <v>m</v>
          </cell>
        </row>
        <row r="1934">
          <cell r="A1934">
            <v>7110225</v>
          </cell>
          <cell r="B1934" t="str">
            <v>UTP CABLE 불연성</v>
          </cell>
          <cell r="C1934" t="str">
            <v>16 Mbps 200P</v>
          </cell>
          <cell r="D1934" t="str">
            <v>m</v>
          </cell>
        </row>
        <row r="1935">
          <cell r="A1935">
            <v>7110240</v>
          </cell>
          <cell r="B1935" t="str">
            <v>UTP CABLE 불연성</v>
          </cell>
          <cell r="C1935" t="str">
            <v>100 Mbps 4P</v>
          </cell>
          <cell r="D1935" t="str">
            <v>m</v>
          </cell>
        </row>
        <row r="1936">
          <cell r="A1936">
            <v>7110241</v>
          </cell>
          <cell r="B1936" t="str">
            <v>UTP CABLE 불연성</v>
          </cell>
          <cell r="C1936" t="str">
            <v>100 Mbps 25P</v>
          </cell>
          <cell r="D1936" t="str">
            <v>m</v>
          </cell>
        </row>
        <row r="1937">
          <cell r="A1937">
            <v>7110242</v>
          </cell>
          <cell r="B1937" t="str">
            <v>UTP CABLE 불연성</v>
          </cell>
          <cell r="C1937" t="str">
            <v>100 Mbps 50P</v>
          </cell>
          <cell r="D1937" t="str">
            <v>m</v>
          </cell>
        </row>
        <row r="1938">
          <cell r="A1938">
            <v>7110243</v>
          </cell>
          <cell r="B1938" t="str">
            <v>UTP CABLE 불연성</v>
          </cell>
          <cell r="C1938" t="str">
            <v>100 Mbps 75P</v>
          </cell>
          <cell r="D1938" t="str">
            <v>m</v>
          </cell>
        </row>
        <row r="1939">
          <cell r="A1939">
            <v>7110244</v>
          </cell>
          <cell r="B1939" t="str">
            <v>UTP CABLE 불연성</v>
          </cell>
          <cell r="C1939" t="str">
            <v>100 Mbps 100P</v>
          </cell>
          <cell r="D1939" t="str">
            <v>m</v>
          </cell>
        </row>
        <row r="1940">
          <cell r="A1940">
            <v>7110245</v>
          </cell>
          <cell r="B1940" t="str">
            <v>UTP CABLE 불연성</v>
          </cell>
          <cell r="C1940" t="str">
            <v>100 Mbps 200P</v>
          </cell>
          <cell r="D1940" t="str">
            <v>m</v>
          </cell>
        </row>
        <row r="1941">
          <cell r="A1941">
            <v>7110300</v>
          </cell>
          <cell r="B1941" t="str">
            <v>RISER CABLE(차폐)</v>
          </cell>
          <cell r="C1941" t="str">
            <v>25P 간선용</v>
          </cell>
          <cell r="D1941" t="str">
            <v>m</v>
          </cell>
        </row>
        <row r="1942">
          <cell r="A1942">
            <v>7110301</v>
          </cell>
          <cell r="B1942" t="str">
            <v>RISER CABLE(차폐)</v>
          </cell>
          <cell r="C1942" t="str">
            <v>50P 간선용</v>
          </cell>
          <cell r="D1942" t="str">
            <v>m</v>
          </cell>
        </row>
        <row r="1943">
          <cell r="A1943">
            <v>7110302</v>
          </cell>
          <cell r="B1943" t="str">
            <v>RISER CABLE(차폐)</v>
          </cell>
          <cell r="C1943" t="str">
            <v>100P 간선용</v>
          </cell>
          <cell r="D1943" t="str">
            <v>m</v>
          </cell>
        </row>
        <row r="1944">
          <cell r="A1944">
            <v>7110303</v>
          </cell>
          <cell r="B1944" t="str">
            <v>RISER CABLE(차폐)</v>
          </cell>
          <cell r="C1944" t="str">
            <v>150P 간선용</v>
          </cell>
          <cell r="D1944" t="str">
            <v>m</v>
          </cell>
        </row>
        <row r="1945">
          <cell r="A1945">
            <v>7110304</v>
          </cell>
          <cell r="B1945" t="str">
            <v>RISER CABLE(차폐)</v>
          </cell>
          <cell r="C1945" t="str">
            <v>200P 간선용</v>
          </cell>
          <cell r="D1945" t="str">
            <v>m</v>
          </cell>
        </row>
        <row r="1946">
          <cell r="A1946">
            <v>7110305</v>
          </cell>
          <cell r="B1946" t="str">
            <v>RISER CABLE(차폐)</v>
          </cell>
          <cell r="C1946" t="str">
            <v>300P 간선용</v>
          </cell>
          <cell r="D1946" t="str">
            <v>m</v>
          </cell>
        </row>
        <row r="1947">
          <cell r="A1947">
            <v>7110306</v>
          </cell>
          <cell r="B1947" t="str">
            <v>RISER CABLE(차폐)</v>
          </cell>
          <cell r="C1947" t="str">
            <v>400P 간선용</v>
          </cell>
          <cell r="D1947" t="str">
            <v>m</v>
          </cell>
        </row>
        <row r="1948">
          <cell r="A1948">
            <v>7110307</v>
          </cell>
          <cell r="B1948" t="str">
            <v>RISER CABLE(차폐)</v>
          </cell>
          <cell r="C1948" t="str">
            <v>600P 간선용</v>
          </cell>
          <cell r="D1948" t="str">
            <v>m</v>
          </cell>
        </row>
        <row r="1949">
          <cell r="A1949">
            <v>7110308</v>
          </cell>
          <cell r="B1949" t="str">
            <v>RISER CABLE(차폐)</v>
          </cell>
          <cell r="C1949" t="str">
            <v>900P 간선용</v>
          </cell>
          <cell r="D1949" t="str">
            <v>m</v>
          </cell>
        </row>
        <row r="1950">
          <cell r="A1950">
            <v>7110309</v>
          </cell>
          <cell r="B1950" t="str">
            <v>RISER CABLE(차폐)</v>
          </cell>
          <cell r="C1950" t="str">
            <v>1200P 간선용</v>
          </cell>
          <cell r="D1950" t="str">
            <v>m</v>
          </cell>
        </row>
        <row r="1951">
          <cell r="A1951">
            <v>7110310</v>
          </cell>
          <cell r="B1951" t="str">
            <v>RISER CABLE(차폐)</v>
          </cell>
          <cell r="C1951" t="str">
            <v>1500P 간선용</v>
          </cell>
          <cell r="D1951" t="str">
            <v>m</v>
          </cell>
        </row>
        <row r="1952">
          <cell r="A1952">
            <v>7110311</v>
          </cell>
          <cell r="B1952" t="str">
            <v>RISER CABLE(차폐)</v>
          </cell>
          <cell r="C1952" t="str">
            <v>1800P 간선용</v>
          </cell>
          <cell r="D1952" t="str">
            <v>m</v>
          </cell>
        </row>
        <row r="1953">
          <cell r="A1953">
            <v>7111001</v>
          </cell>
          <cell r="B1953" t="str">
            <v>잠바선 TJV</v>
          </cell>
          <cell r="C1953" t="str">
            <v>1심 0.5mm</v>
          </cell>
          <cell r="D1953" t="str">
            <v>m</v>
          </cell>
        </row>
        <row r="1954">
          <cell r="A1954">
            <v>7111002</v>
          </cell>
          <cell r="B1954" t="str">
            <v>잠바선 TJV</v>
          </cell>
          <cell r="C1954" t="str">
            <v>2심 0.6mm</v>
          </cell>
          <cell r="D1954" t="str">
            <v>m</v>
          </cell>
        </row>
        <row r="1955">
          <cell r="A1955">
            <v>7111003</v>
          </cell>
          <cell r="B1955" t="str">
            <v>잠바선 TJV</v>
          </cell>
          <cell r="C1955" t="str">
            <v>3심 0.6mm</v>
          </cell>
          <cell r="D1955" t="str">
            <v>m</v>
          </cell>
        </row>
        <row r="1956">
          <cell r="A1956">
            <v>7111004</v>
          </cell>
          <cell r="B1956" t="str">
            <v>잠바선 TJV</v>
          </cell>
          <cell r="C1956" t="str">
            <v>4심 0.6mm</v>
          </cell>
          <cell r="D1956" t="str">
            <v>m</v>
          </cell>
        </row>
        <row r="1957">
          <cell r="A1957">
            <v>7112001</v>
          </cell>
          <cell r="B1957" t="str">
            <v>광섬유 케이블</v>
          </cell>
          <cell r="C1957" t="str">
            <v>5 CORE (SM)</v>
          </cell>
          <cell r="D1957" t="str">
            <v>m</v>
          </cell>
        </row>
        <row r="1958">
          <cell r="A1958">
            <v>7112002</v>
          </cell>
          <cell r="B1958" t="str">
            <v>광섬유 케이블</v>
          </cell>
          <cell r="C1958" t="str">
            <v>6 CORE (SM)</v>
          </cell>
          <cell r="D1958" t="str">
            <v>m</v>
          </cell>
        </row>
        <row r="1959">
          <cell r="A1959">
            <v>7112003</v>
          </cell>
          <cell r="B1959" t="str">
            <v>광섬유 케이블</v>
          </cell>
          <cell r="C1959" t="str">
            <v>7 CORE (SM)</v>
          </cell>
          <cell r="D1959" t="str">
            <v>m</v>
          </cell>
        </row>
        <row r="1960">
          <cell r="A1960">
            <v>7112004</v>
          </cell>
          <cell r="B1960" t="str">
            <v>광섬유 케이블</v>
          </cell>
          <cell r="C1960" t="str">
            <v>8 CORE (SM)</v>
          </cell>
          <cell r="D1960" t="str">
            <v>m</v>
          </cell>
        </row>
        <row r="1961">
          <cell r="A1961">
            <v>7112005</v>
          </cell>
          <cell r="B1961" t="str">
            <v>광섬유 케이블</v>
          </cell>
          <cell r="C1961" t="str">
            <v>9 CORE (SM)</v>
          </cell>
          <cell r="D1961" t="str">
            <v>m</v>
          </cell>
        </row>
        <row r="1962">
          <cell r="A1962">
            <v>7112006</v>
          </cell>
          <cell r="B1962" t="str">
            <v>광섬유 케이블</v>
          </cell>
          <cell r="C1962" t="str">
            <v>10 CORE (SM)</v>
          </cell>
          <cell r="D1962" t="str">
            <v>m</v>
          </cell>
        </row>
        <row r="1963">
          <cell r="A1963">
            <v>7112007</v>
          </cell>
          <cell r="B1963" t="str">
            <v>광섬유 케이블</v>
          </cell>
          <cell r="C1963" t="str">
            <v>11 CORE (SM)</v>
          </cell>
          <cell r="D1963" t="str">
            <v>m</v>
          </cell>
        </row>
        <row r="1964">
          <cell r="A1964">
            <v>7112008</v>
          </cell>
          <cell r="B1964" t="str">
            <v>광섬유 케이블</v>
          </cell>
          <cell r="C1964" t="str">
            <v>12 CORE (SM)</v>
          </cell>
          <cell r="D1964" t="str">
            <v>m</v>
          </cell>
        </row>
        <row r="1965">
          <cell r="A1965">
            <v>7112009</v>
          </cell>
          <cell r="B1965" t="str">
            <v>광섬유 케이블</v>
          </cell>
          <cell r="C1965" t="str">
            <v>13 CORE (SM)</v>
          </cell>
          <cell r="D1965" t="str">
            <v>m</v>
          </cell>
        </row>
        <row r="1966">
          <cell r="A1966">
            <v>7112010</v>
          </cell>
          <cell r="B1966" t="str">
            <v>광섬유 케이블</v>
          </cell>
          <cell r="C1966" t="str">
            <v>14 CORE (SM)</v>
          </cell>
          <cell r="D1966" t="str">
            <v>m</v>
          </cell>
        </row>
        <row r="1967">
          <cell r="A1967">
            <v>7112011</v>
          </cell>
          <cell r="B1967" t="str">
            <v>광섬유 케이블</v>
          </cell>
          <cell r="C1967" t="str">
            <v>15 CORE (SM)</v>
          </cell>
          <cell r="D1967" t="str">
            <v>m</v>
          </cell>
        </row>
        <row r="1968">
          <cell r="A1968">
            <v>7112012</v>
          </cell>
          <cell r="B1968" t="str">
            <v>광섬유 케이블</v>
          </cell>
          <cell r="C1968" t="str">
            <v>16 CORE (SM)</v>
          </cell>
          <cell r="D1968" t="str">
            <v>m</v>
          </cell>
        </row>
        <row r="1969">
          <cell r="A1969">
            <v>7112013</v>
          </cell>
          <cell r="B1969" t="str">
            <v>광섬유 케이블</v>
          </cell>
          <cell r="C1969" t="str">
            <v>20 CORE (SM)</v>
          </cell>
          <cell r="D1969" t="str">
            <v>m</v>
          </cell>
        </row>
        <row r="1970">
          <cell r="A1970">
            <v>7112014</v>
          </cell>
          <cell r="B1970" t="str">
            <v>광섬유 케이블</v>
          </cell>
          <cell r="C1970" t="str">
            <v>22 CORE (SM)</v>
          </cell>
          <cell r="D1970" t="str">
            <v>m</v>
          </cell>
        </row>
        <row r="1971">
          <cell r="A1971">
            <v>7112015</v>
          </cell>
          <cell r="B1971" t="str">
            <v>광섬유 케이블</v>
          </cell>
          <cell r="C1971" t="str">
            <v>26 CORE (SM)</v>
          </cell>
          <cell r="D1971" t="str">
            <v>m</v>
          </cell>
        </row>
        <row r="1972">
          <cell r="A1972">
            <v>7112016</v>
          </cell>
          <cell r="B1972" t="str">
            <v>광섬유 케이블</v>
          </cell>
          <cell r="C1972" t="str">
            <v>38 CORE (SM)</v>
          </cell>
          <cell r="D1972" t="str">
            <v>m</v>
          </cell>
        </row>
        <row r="1973">
          <cell r="A1973">
            <v>7112017</v>
          </cell>
          <cell r="B1973" t="str">
            <v>광섬유 케이블</v>
          </cell>
          <cell r="C1973" t="str">
            <v>42 CORE (SM)</v>
          </cell>
          <cell r="D1973" t="str">
            <v>m</v>
          </cell>
        </row>
        <row r="1974">
          <cell r="A1974">
            <v>7112018</v>
          </cell>
          <cell r="B1974" t="str">
            <v>광섬유 케이블</v>
          </cell>
          <cell r="C1974" t="str">
            <v>50 CORE (SM)</v>
          </cell>
          <cell r="D1974" t="str">
            <v>m</v>
          </cell>
        </row>
        <row r="1975">
          <cell r="A1975">
            <v>7113001</v>
          </cell>
          <cell r="B1975" t="str">
            <v>케이블 TW/SH</v>
          </cell>
          <cell r="C1975" t="str">
            <v>7/0.6x1P</v>
          </cell>
          <cell r="D1975" t="str">
            <v>m</v>
          </cell>
        </row>
        <row r="1976">
          <cell r="A1976">
            <v>7113002</v>
          </cell>
          <cell r="B1976" t="str">
            <v>케이블 TW/SH</v>
          </cell>
          <cell r="C1976" t="str">
            <v>7/0.2x3P</v>
          </cell>
          <cell r="D1976" t="str">
            <v>m</v>
          </cell>
        </row>
        <row r="1977">
          <cell r="A1977">
            <v>7114001</v>
          </cell>
          <cell r="B1977" t="str">
            <v>국내케이블 SWV-SH</v>
          </cell>
          <cell r="C1977" t="str">
            <v>2 개연 10C</v>
          </cell>
          <cell r="D1977" t="str">
            <v>m</v>
          </cell>
        </row>
        <row r="1978">
          <cell r="A1978">
            <v>7114002</v>
          </cell>
          <cell r="B1978" t="str">
            <v>국내케이블 SWV-SH</v>
          </cell>
          <cell r="C1978" t="str">
            <v>2 개연 20C</v>
          </cell>
          <cell r="D1978" t="str">
            <v>m</v>
          </cell>
        </row>
        <row r="1979">
          <cell r="A1979">
            <v>7114003</v>
          </cell>
          <cell r="B1979" t="str">
            <v>국내케이블 SWV-SH</v>
          </cell>
          <cell r="C1979" t="str">
            <v>2 개연 24C</v>
          </cell>
          <cell r="D1979" t="str">
            <v>m</v>
          </cell>
        </row>
        <row r="1980">
          <cell r="A1980">
            <v>7114004</v>
          </cell>
          <cell r="B1980" t="str">
            <v>국내케이블 SWV-SH</v>
          </cell>
          <cell r="C1980" t="str">
            <v>2 개연 40C</v>
          </cell>
          <cell r="D1980" t="str">
            <v>m</v>
          </cell>
        </row>
        <row r="1981">
          <cell r="A1981">
            <v>7114005</v>
          </cell>
          <cell r="B1981" t="str">
            <v>국내케이블 SWV-SH</v>
          </cell>
          <cell r="C1981" t="str">
            <v>2 개연 50C</v>
          </cell>
          <cell r="D1981" t="str">
            <v>m</v>
          </cell>
        </row>
        <row r="1982">
          <cell r="A1982">
            <v>7114006</v>
          </cell>
          <cell r="B1982" t="str">
            <v>국내케이블 SWV-SH</v>
          </cell>
          <cell r="C1982" t="str">
            <v>2 개연 60C</v>
          </cell>
          <cell r="D1982" t="str">
            <v>m</v>
          </cell>
        </row>
        <row r="1983">
          <cell r="A1983">
            <v>7114007</v>
          </cell>
          <cell r="B1983" t="str">
            <v>국내케이블 SWV-SH</v>
          </cell>
          <cell r="C1983" t="str">
            <v>2 개연 64C</v>
          </cell>
          <cell r="D1983" t="str">
            <v>m</v>
          </cell>
        </row>
        <row r="1984">
          <cell r="A1984">
            <v>7114008</v>
          </cell>
          <cell r="B1984" t="str">
            <v>국내케이블 SWV-SH</v>
          </cell>
          <cell r="C1984" t="str">
            <v>2 개연 80C</v>
          </cell>
          <cell r="D1984" t="str">
            <v>m</v>
          </cell>
        </row>
        <row r="1985">
          <cell r="A1985">
            <v>7114009</v>
          </cell>
          <cell r="B1985" t="str">
            <v>국내케이블 SWV-SH</v>
          </cell>
          <cell r="C1985" t="str">
            <v>2 개연 100C</v>
          </cell>
          <cell r="D1985" t="str">
            <v>m</v>
          </cell>
        </row>
        <row r="1986">
          <cell r="A1986">
            <v>7114100</v>
          </cell>
          <cell r="B1986" t="str">
            <v>국내케이블 SWV-SH</v>
          </cell>
          <cell r="C1986" t="str">
            <v>3 개연 15C</v>
          </cell>
          <cell r="D1986" t="str">
            <v>m</v>
          </cell>
        </row>
        <row r="1987">
          <cell r="A1987">
            <v>7114101</v>
          </cell>
          <cell r="B1987" t="str">
            <v>국내케이블 SWV-SH</v>
          </cell>
          <cell r="C1987" t="str">
            <v>3 개연 30C</v>
          </cell>
          <cell r="D1987" t="str">
            <v>m</v>
          </cell>
        </row>
        <row r="1988">
          <cell r="A1988">
            <v>7114102</v>
          </cell>
          <cell r="B1988" t="str">
            <v>국내케이블 SWV-SH</v>
          </cell>
          <cell r="C1988" t="str">
            <v>3 개연 45C</v>
          </cell>
          <cell r="D1988" t="str">
            <v>m</v>
          </cell>
        </row>
        <row r="1989">
          <cell r="A1989">
            <v>7114103</v>
          </cell>
          <cell r="B1989" t="str">
            <v>국내케이블 SWV-SH</v>
          </cell>
          <cell r="C1989" t="str">
            <v>3 개연 60C</v>
          </cell>
          <cell r="D1989" t="str">
            <v>m</v>
          </cell>
        </row>
        <row r="1990">
          <cell r="A1990">
            <v>7114104</v>
          </cell>
          <cell r="B1990" t="str">
            <v>국내케이블 SWV-SH</v>
          </cell>
          <cell r="C1990" t="str">
            <v>3 개연 75C</v>
          </cell>
          <cell r="D1990" t="str">
            <v>m</v>
          </cell>
        </row>
        <row r="1991">
          <cell r="A1991">
            <v>7199001</v>
          </cell>
          <cell r="B1991" t="str">
            <v>UTP CABLE(CAT5)</v>
          </cell>
          <cell r="C1991" t="str">
            <v>0.5mm x 4 P</v>
          </cell>
          <cell r="D1991" t="str">
            <v>m</v>
          </cell>
        </row>
        <row r="1992">
          <cell r="A1992">
            <v>7199002</v>
          </cell>
          <cell r="B1992" t="str">
            <v>UTP CABLE(CAT5)</v>
          </cell>
          <cell r="C1992" t="str">
            <v>0.5mm x 25 P</v>
          </cell>
          <cell r="D1992" t="str">
            <v>m</v>
          </cell>
        </row>
        <row r="1993">
          <cell r="A1993">
            <v>7199003</v>
          </cell>
          <cell r="B1993" t="str">
            <v>UTP CABLE(CAT6)</v>
          </cell>
          <cell r="C1993" t="str">
            <v>0.5mm x 4 P</v>
          </cell>
          <cell r="D1993" t="str">
            <v>m</v>
          </cell>
        </row>
        <row r="1994">
          <cell r="A1994">
            <v>7199004</v>
          </cell>
          <cell r="B1994" t="str">
            <v>UTP CABLE(CAT6)</v>
          </cell>
          <cell r="C1994" t="str">
            <v>0.5mm x 25 P</v>
          </cell>
          <cell r="D1994" t="str">
            <v>m</v>
          </cell>
        </row>
        <row r="1995">
          <cell r="A1995">
            <v>7199005</v>
          </cell>
          <cell r="B1995" t="str">
            <v>UTP CABLE</v>
          </cell>
          <cell r="C1995" t="str">
            <v>0.5mm x 25 P</v>
          </cell>
          <cell r="D1995" t="str">
            <v>m</v>
          </cell>
        </row>
        <row r="1996">
          <cell r="A1996">
            <v>7199006</v>
          </cell>
          <cell r="B1996" t="str">
            <v>UTP CABLE</v>
          </cell>
          <cell r="C1996" t="str">
            <v>0.5mm x 50 P</v>
          </cell>
          <cell r="D1996" t="str">
            <v>m</v>
          </cell>
        </row>
        <row r="1997">
          <cell r="A1997">
            <v>7199007</v>
          </cell>
          <cell r="B1997" t="str">
            <v>UTP CABLE(CAT3)</v>
          </cell>
          <cell r="C1997" t="str">
            <v>0.5mm x 100 P</v>
          </cell>
          <cell r="D1997" t="str">
            <v>m</v>
          </cell>
        </row>
        <row r="1998">
          <cell r="A1998">
            <v>7199008</v>
          </cell>
          <cell r="B1998" t="str">
            <v>UTP CABLE(CAT3)</v>
          </cell>
          <cell r="C1998" t="str">
            <v>0.5mm x 150 P</v>
          </cell>
          <cell r="D1998" t="str">
            <v>m</v>
          </cell>
        </row>
        <row r="1999">
          <cell r="A1999">
            <v>7199009</v>
          </cell>
          <cell r="B1999" t="str">
            <v>UTP CABLE(CAT3)</v>
          </cell>
          <cell r="C1999" t="str">
            <v>0.5mm x 200 P</v>
          </cell>
          <cell r="D1999" t="str">
            <v>m</v>
          </cell>
        </row>
        <row r="2000">
          <cell r="A2000">
            <v>7199010</v>
          </cell>
          <cell r="B2000" t="str">
            <v>UTP CABLE</v>
          </cell>
          <cell r="C2000" t="str">
            <v>0.5mm x 300 P</v>
          </cell>
          <cell r="D2000" t="str">
            <v>m</v>
          </cell>
        </row>
        <row r="2001">
          <cell r="A2001">
            <v>7199011</v>
          </cell>
          <cell r="B2001" t="str">
            <v>UTP CABLE</v>
          </cell>
          <cell r="C2001" t="str">
            <v>0.5mm x 400 P</v>
          </cell>
          <cell r="D2001" t="str">
            <v>m</v>
          </cell>
        </row>
        <row r="2002">
          <cell r="A2002">
            <v>7199012</v>
          </cell>
          <cell r="B2002" t="str">
            <v>UTP CABLE</v>
          </cell>
          <cell r="C2002" t="str">
            <v>0.5mm x 500 P</v>
          </cell>
          <cell r="D2002" t="str">
            <v>m</v>
          </cell>
        </row>
        <row r="2003">
          <cell r="A2003">
            <v>7199013</v>
          </cell>
          <cell r="B2003" t="str">
            <v>UTP CABLE</v>
          </cell>
          <cell r="C2003" t="str">
            <v>0.5mm x 600 P</v>
          </cell>
          <cell r="D2003" t="str">
            <v>m</v>
          </cell>
        </row>
        <row r="2004">
          <cell r="A2004">
            <v>7199014</v>
          </cell>
          <cell r="B2004" t="str">
            <v>PVC CABLE</v>
          </cell>
          <cell r="C2004" t="str">
            <v>0.5mm x 2 P</v>
          </cell>
          <cell r="D2004" t="str">
            <v>m</v>
          </cell>
        </row>
        <row r="2005">
          <cell r="A2005">
            <v>7199015</v>
          </cell>
          <cell r="B2005" t="str">
            <v>PVC CABLE</v>
          </cell>
          <cell r="C2005" t="str">
            <v>0.5mm x 4 P</v>
          </cell>
          <cell r="D2005" t="str">
            <v>m</v>
          </cell>
        </row>
        <row r="2006">
          <cell r="A2006">
            <v>7199016</v>
          </cell>
          <cell r="B2006" t="str">
            <v>MIC CABLE</v>
          </cell>
          <cell r="C2006" t="str">
            <v>2E5</v>
          </cell>
          <cell r="D2006" t="str">
            <v>m</v>
          </cell>
        </row>
        <row r="2007">
          <cell r="A2007">
            <v>7199017</v>
          </cell>
          <cell r="B2007" t="str">
            <v>MIC CABLE</v>
          </cell>
          <cell r="C2007" t="str">
            <v>9E5</v>
          </cell>
          <cell r="D2007" t="str">
            <v>m</v>
          </cell>
        </row>
        <row r="2008">
          <cell r="A2008">
            <v>7199018</v>
          </cell>
          <cell r="B2008" t="str">
            <v>고발포동축케이블</v>
          </cell>
          <cell r="C2008" t="str">
            <v>5C-FB</v>
          </cell>
          <cell r="D2008" t="str">
            <v>m</v>
          </cell>
        </row>
        <row r="2009">
          <cell r="A2009">
            <v>7199019</v>
          </cell>
          <cell r="B2009" t="str">
            <v>고발포동축케이블</v>
          </cell>
          <cell r="C2009" t="str">
            <v>7C-FB</v>
          </cell>
          <cell r="D2009" t="str">
            <v>m</v>
          </cell>
        </row>
        <row r="2010">
          <cell r="A2010">
            <v>7199020</v>
          </cell>
          <cell r="B2010" t="str">
            <v>고발포동축케이블</v>
          </cell>
          <cell r="C2010" t="str">
            <v>5C-HFBT</v>
          </cell>
          <cell r="D2010" t="str">
            <v>m</v>
          </cell>
        </row>
        <row r="2011">
          <cell r="A2011">
            <v>7199021</v>
          </cell>
          <cell r="B2011" t="str">
            <v>고발포동축케이블</v>
          </cell>
          <cell r="C2011" t="str">
            <v>7C-HFBT</v>
          </cell>
          <cell r="D2011" t="str">
            <v>m</v>
          </cell>
        </row>
        <row r="2012">
          <cell r="A2012">
            <v>7199022</v>
          </cell>
          <cell r="B2012" t="str">
            <v>고발포동축케이블</v>
          </cell>
          <cell r="C2012" t="str">
            <v>5C-HFB</v>
          </cell>
          <cell r="D2012" t="str">
            <v>m</v>
          </cell>
        </row>
        <row r="2013">
          <cell r="A2013">
            <v>7199023</v>
          </cell>
          <cell r="B2013" t="str">
            <v>고발포동축케이블</v>
          </cell>
          <cell r="C2013" t="str">
            <v>7C-HFB</v>
          </cell>
          <cell r="D2013" t="str">
            <v>m</v>
          </cell>
        </row>
        <row r="2014">
          <cell r="A2014">
            <v>7199028</v>
          </cell>
          <cell r="B2014" t="str">
            <v>UTP CABLE(CAT3)</v>
          </cell>
          <cell r="C2014" t="str">
            <v>0.5mm x 75 P</v>
          </cell>
          <cell r="D2014" t="str">
            <v>m</v>
          </cell>
        </row>
        <row r="2015">
          <cell r="A2015">
            <v>7199030</v>
          </cell>
          <cell r="B2015" t="str">
            <v>제어케이블 CVV-S</v>
          </cell>
          <cell r="C2015" t="str">
            <v>8Cx3.5㎟</v>
          </cell>
          <cell r="D2015" t="str">
            <v>m</v>
          </cell>
        </row>
        <row r="2016">
          <cell r="A2016">
            <v>7201001</v>
          </cell>
          <cell r="B2016" t="str">
            <v>압착터미날</v>
          </cell>
          <cell r="C2016" t="str">
            <v>1.25 ㎟</v>
          </cell>
          <cell r="D2016" t="str">
            <v>개</v>
          </cell>
        </row>
        <row r="2017">
          <cell r="A2017">
            <v>7201002</v>
          </cell>
          <cell r="B2017" t="str">
            <v>압착터미날</v>
          </cell>
          <cell r="C2017" t="str">
            <v>2.0 ㎟</v>
          </cell>
          <cell r="D2017" t="str">
            <v>개</v>
          </cell>
        </row>
        <row r="2018">
          <cell r="A2018">
            <v>7201003</v>
          </cell>
          <cell r="B2018" t="str">
            <v>압착터미날</v>
          </cell>
          <cell r="C2018" t="str">
            <v>3.5 ㎟</v>
          </cell>
          <cell r="D2018" t="str">
            <v>개</v>
          </cell>
        </row>
        <row r="2019">
          <cell r="A2019">
            <v>7201004</v>
          </cell>
          <cell r="B2019" t="str">
            <v>압착터미날</v>
          </cell>
          <cell r="C2019" t="str">
            <v>5.5 ㎟</v>
          </cell>
          <cell r="D2019" t="str">
            <v>개</v>
          </cell>
        </row>
        <row r="2020">
          <cell r="A2020">
            <v>7201005</v>
          </cell>
          <cell r="B2020" t="str">
            <v>압착터미날</v>
          </cell>
          <cell r="C2020" t="str">
            <v>8 ㎟</v>
          </cell>
          <cell r="D2020" t="str">
            <v>개</v>
          </cell>
        </row>
        <row r="2021">
          <cell r="A2021">
            <v>7201006</v>
          </cell>
          <cell r="B2021" t="str">
            <v>압착터미날</v>
          </cell>
          <cell r="C2021" t="str">
            <v>14 ㎟</v>
          </cell>
          <cell r="D2021" t="str">
            <v>개</v>
          </cell>
        </row>
        <row r="2022">
          <cell r="A2022">
            <v>7201007</v>
          </cell>
          <cell r="B2022" t="str">
            <v>압착터미날</v>
          </cell>
          <cell r="C2022" t="str">
            <v>22 ㎟</v>
          </cell>
          <cell r="D2022" t="str">
            <v>개</v>
          </cell>
        </row>
        <row r="2023">
          <cell r="A2023">
            <v>7201008</v>
          </cell>
          <cell r="B2023" t="str">
            <v>압착터미날</v>
          </cell>
          <cell r="C2023" t="str">
            <v>38 ㎟</v>
          </cell>
          <cell r="D2023" t="str">
            <v>개</v>
          </cell>
        </row>
        <row r="2024">
          <cell r="A2024">
            <v>7201009</v>
          </cell>
          <cell r="B2024" t="str">
            <v>압착터미날</v>
          </cell>
          <cell r="C2024" t="str">
            <v>60 ㎟</v>
          </cell>
          <cell r="D2024" t="str">
            <v>개</v>
          </cell>
        </row>
        <row r="2025">
          <cell r="A2025">
            <v>7201010</v>
          </cell>
          <cell r="B2025" t="str">
            <v>압착터미날</v>
          </cell>
          <cell r="C2025" t="str">
            <v>80 ㎟</v>
          </cell>
          <cell r="D2025" t="str">
            <v>개</v>
          </cell>
        </row>
        <row r="2026">
          <cell r="A2026">
            <v>7201011</v>
          </cell>
          <cell r="B2026" t="str">
            <v>압착터미날</v>
          </cell>
          <cell r="C2026" t="str">
            <v>100 ㎟</v>
          </cell>
          <cell r="D2026" t="str">
            <v>개</v>
          </cell>
        </row>
        <row r="2027">
          <cell r="A2027">
            <v>7201012</v>
          </cell>
          <cell r="B2027" t="str">
            <v>압착터미날</v>
          </cell>
          <cell r="C2027" t="str">
            <v>125 ㎟</v>
          </cell>
          <cell r="D2027" t="str">
            <v>개</v>
          </cell>
        </row>
        <row r="2028">
          <cell r="A2028">
            <v>7201013</v>
          </cell>
          <cell r="B2028" t="str">
            <v>압착터미날</v>
          </cell>
          <cell r="C2028" t="str">
            <v>200 ㎟</v>
          </cell>
          <cell r="D2028" t="str">
            <v>개</v>
          </cell>
        </row>
        <row r="2029">
          <cell r="A2029">
            <v>7201014</v>
          </cell>
          <cell r="B2029" t="str">
            <v>압착터미날</v>
          </cell>
          <cell r="C2029" t="str">
            <v>325 ㎟</v>
          </cell>
          <cell r="D2029" t="str">
            <v>개</v>
          </cell>
        </row>
        <row r="2030">
          <cell r="A2030">
            <v>7201030</v>
          </cell>
          <cell r="B2030" t="str">
            <v>볼트식터미날</v>
          </cell>
          <cell r="C2030" t="str">
            <v>14 ㎟</v>
          </cell>
          <cell r="D2030" t="str">
            <v>개</v>
          </cell>
        </row>
        <row r="2031">
          <cell r="A2031">
            <v>7201031</v>
          </cell>
          <cell r="B2031" t="str">
            <v>볼트식터미날</v>
          </cell>
          <cell r="C2031" t="str">
            <v>22 ㎟</v>
          </cell>
          <cell r="D2031" t="str">
            <v>개</v>
          </cell>
        </row>
        <row r="2032">
          <cell r="A2032">
            <v>7201032</v>
          </cell>
          <cell r="B2032" t="str">
            <v>볼트식터미날</v>
          </cell>
          <cell r="C2032" t="str">
            <v>38 ㎟</v>
          </cell>
          <cell r="D2032" t="str">
            <v>개</v>
          </cell>
        </row>
        <row r="2033">
          <cell r="A2033">
            <v>7201033</v>
          </cell>
          <cell r="B2033" t="str">
            <v>볼트식터미날</v>
          </cell>
          <cell r="C2033" t="str">
            <v>60 ㎟</v>
          </cell>
          <cell r="D2033" t="str">
            <v>개</v>
          </cell>
        </row>
        <row r="2034">
          <cell r="A2034">
            <v>7201034</v>
          </cell>
          <cell r="B2034" t="str">
            <v>볼트식터미날</v>
          </cell>
          <cell r="C2034" t="str">
            <v>80 ㎟</v>
          </cell>
          <cell r="D2034" t="str">
            <v>개</v>
          </cell>
        </row>
        <row r="2035">
          <cell r="A2035">
            <v>7201035</v>
          </cell>
          <cell r="B2035" t="str">
            <v>볼트식터미날</v>
          </cell>
          <cell r="C2035" t="str">
            <v>100 ㎟</v>
          </cell>
          <cell r="D2035" t="str">
            <v>개</v>
          </cell>
        </row>
        <row r="2036">
          <cell r="A2036">
            <v>7201036</v>
          </cell>
          <cell r="B2036" t="str">
            <v>볼트식터미날</v>
          </cell>
          <cell r="C2036" t="str">
            <v>125 ㎟</v>
          </cell>
          <cell r="D2036" t="str">
            <v>개</v>
          </cell>
        </row>
        <row r="2037">
          <cell r="A2037">
            <v>7201037</v>
          </cell>
          <cell r="B2037" t="str">
            <v>볼트식터미날</v>
          </cell>
          <cell r="C2037" t="str">
            <v>150 ㎟</v>
          </cell>
          <cell r="D2037" t="str">
            <v>개</v>
          </cell>
        </row>
        <row r="2038">
          <cell r="A2038">
            <v>7201038</v>
          </cell>
          <cell r="B2038" t="str">
            <v>볼트식터미날</v>
          </cell>
          <cell r="C2038" t="str">
            <v>200 ㎟</v>
          </cell>
          <cell r="D2038" t="str">
            <v>개</v>
          </cell>
        </row>
        <row r="2039">
          <cell r="A2039">
            <v>7201039</v>
          </cell>
          <cell r="B2039" t="str">
            <v>볼트식터미날</v>
          </cell>
          <cell r="C2039" t="str">
            <v>250 ㎟</v>
          </cell>
          <cell r="D2039" t="str">
            <v>개</v>
          </cell>
        </row>
        <row r="2040">
          <cell r="A2040">
            <v>7201040</v>
          </cell>
          <cell r="B2040" t="str">
            <v>볼트식터미날</v>
          </cell>
          <cell r="C2040" t="str">
            <v>325 ㎟</v>
          </cell>
          <cell r="D2040" t="str">
            <v>개</v>
          </cell>
        </row>
        <row r="2041">
          <cell r="A2041">
            <v>7201041</v>
          </cell>
          <cell r="B2041" t="str">
            <v>볼트식터미날</v>
          </cell>
          <cell r="C2041" t="str">
            <v>500 ㎟</v>
          </cell>
          <cell r="D2041" t="str">
            <v>개</v>
          </cell>
        </row>
        <row r="2042">
          <cell r="A2042">
            <v>7201060</v>
          </cell>
          <cell r="B2042" t="str">
            <v>동관단자 1 HOLE</v>
          </cell>
          <cell r="C2042" t="str">
            <v>8 ㎟</v>
          </cell>
          <cell r="D2042" t="str">
            <v>개</v>
          </cell>
        </row>
        <row r="2043">
          <cell r="A2043">
            <v>7201061</v>
          </cell>
          <cell r="B2043" t="str">
            <v>동관단자 1 HOLE</v>
          </cell>
          <cell r="C2043" t="str">
            <v>14 ㎟</v>
          </cell>
          <cell r="D2043" t="str">
            <v>개</v>
          </cell>
        </row>
        <row r="2044">
          <cell r="A2044">
            <v>7201062</v>
          </cell>
          <cell r="B2044" t="str">
            <v>동관단자 1 HOLE</v>
          </cell>
          <cell r="C2044" t="str">
            <v>22 ㎟</v>
          </cell>
          <cell r="D2044" t="str">
            <v>개</v>
          </cell>
        </row>
        <row r="2045">
          <cell r="A2045">
            <v>7201063</v>
          </cell>
          <cell r="B2045" t="str">
            <v>동관단자 1 HOLE</v>
          </cell>
          <cell r="C2045" t="str">
            <v>38 ㎟</v>
          </cell>
          <cell r="D2045" t="str">
            <v>개</v>
          </cell>
        </row>
        <row r="2046">
          <cell r="A2046">
            <v>7201064</v>
          </cell>
          <cell r="B2046" t="str">
            <v>동관단자 1 HOLE</v>
          </cell>
          <cell r="C2046" t="str">
            <v>60 ㎟</v>
          </cell>
          <cell r="D2046" t="str">
            <v>개</v>
          </cell>
        </row>
        <row r="2047">
          <cell r="A2047">
            <v>7201065</v>
          </cell>
          <cell r="B2047" t="str">
            <v>동관단자 1 HOLE</v>
          </cell>
          <cell r="C2047" t="str">
            <v>80 ㎟</v>
          </cell>
          <cell r="D2047" t="str">
            <v>개</v>
          </cell>
        </row>
        <row r="2048">
          <cell r="A2048">
            <v>7201066</v>
          </cell>
          <cell r="B2048" t="str">
            <v>동관단자 1 HOLE</v>
          </cell>
          <cell r="C2048" t="str">
            <v>100 ㎟</v>
          </cell>
          <cell r="D2048" t="str">
            <v>개</v>
          </cell>
        </row>
        <row r="2049">
          <cell r="A2049">
            <v>7201067</v>
          </cell>
          <cell r="B2049" t="str">
            <v>동관단자 1 HOLE</v>
          </cell>
          <cell r="C2049" t="str">
            <v>150 ㎟</v>
          </cell>
          <cell r="D2049" t="str">
            <v>개</v>
          </cell>
        </row>
        <row r="2050">
          <cell r="A2050">
            <v>7201068</v>
          </cell>
          <cell r="B2050" t="str">
            <v>동관단자 1 HOLE</v>
          </cell>
          <cell r="C2050" t="str">
            <v>200 ㎟</v>
          </cell>
          <cell r="D2050" t="str">
            <v>개</v>
          </cell>
        </row>
        <row r="2051">
          <cell r="A2051">
            <v>7201069</v>
          </cell>
          <cell r="B2051" t="str">
            <v>동관단자 1 HOLE</v>
          </cell>
          <cell r="C2051" t="str">
            <v>250 ㎟</v>
          </cell>
          <cell r="D2051" t="str">
            <v>개</v>
          </cell>
        </row>
        <row r="2052">
          <cell r="A2052">
            <v>7201070</v>
          </cell>
          <cell r="B2052" t="str">
            <v>동관단자 1 HOLE</v>
          </cell>
          <cell r="C2052" t="str">
            <v>325 ㎟</v>
          </cell>
          <cell r="D2052" t="str">
            <v>개</v>
          </cell>
        </row>
        <row r="2053">
          <cell r="A2053">
            <v>7201071</v>
          </cell>
          <cell r="B2053" t="str">
            <v>동관단자 1 HOLE</v>
          </cell>
          <cell r="C2053" t="str">
            <v>400 ㎟</v>
          </cell>
          <cell r="D2053" t="str">
            <v>개</v>
          </cell>
        </row>
        <row r="2054">
          <cell r="A2054">
            <v>7201072</v>
          </cell>
          <cell r="B2054" t="str">
            <v>동관단자 1 HOLE</v>
          </cell>
          <cell r="C2054" t="str">
            <v>500 ㎟</v>
          </cell>
          <cell r="D2054" t="str">
            <v>개</v>
          </cell>
        </row>
        <row r="2055">
          <cell r="A2055">
            <v>7201080</v>
          </cell>
          <cell r="B2055" t="str">
            <v>동관단자 2 HOLE</v>
          </cell>
          <cell r="C2055" t="str">
            <v>8 ㎟</v>
          </cell>
          <cell r="D2055" t="str">
            <v>개</v>
          </cell>
        </row>
        <row r="2056">
          <cell r="A2056">
            <v>7201081</v>
          </cell>
          <cell r="B2056" t="str">
            <v>동관단자 2 HOLE</v>
          </cell>
          <cell r="C2056" t="str">
            <v>14 ㎟</v>
          </cell>
          <cell r="D2056" t="str">
            <v>개</v>
          </cell>
        </row>
        <row r="2057">
          <cell r="A2057">
            <v>7201082</v>
          </cell>
          <cell r="B2057" t="str">
            <v>동관단자 2 HOLE</v>
          </cell>
          <cell r="C2057" t="str">
            <v>22 ㎟</v>
          </cell>
          <cell r="D2057" t="str">
            <v>개</v>
          </cell>
        </row>
        <row r="2058">
          <cell r="A2058">
            <v>7201083</v>
          </cell>
          <cell r="B2058" t="str">
            <v>동관단자 2 HOLE</v>
          </cell>
          <cell r="C2058" t="str">
            <v>38 ㎟</v>
          </cell>
          <cell r="D2058" t="str">
            <v>개</v>
          </cell>
        </row>
        <row r="2059">
          <cell r="A2059">
            <v>7201084</v>
          </cell>
          <cell r="B2059" t="str">
            <v>동관단자 2 HOLE</v>
          </cell>
          <cell r="C2059" t="str">
            <v>60 ㎟</v>
          </cell>
          <cell r="D2059" t="str">
            <v>개</v>
          </cell>
        </row>
        <row r="2060">
          <cell r="A2060">
            <v>7201085</v>
          </cell>
          <cell r="B2060" t="str">
            <v>동관단자 2 HOLE</v>
          </cell>
          <cell r="C2060" t="str">
            <v>80 ㎟</v>
          </cell>
          <cell r="D2060" t="str">
            <v>개</v>
          </cell>
        </row>
        <row r="2061">
          <cell r="A2061">
            <v>7201086</v>
          </cell>
          <cell r="B2061" t="str">
            <v>동관단자 2 HOLE</v>
          </cell>
          <cell r="C2061" t="str">
            <v>100 ㎟</v>
          </cell>
          <cell r="D2061" t="str">
            <v>개</v>
          </cell>
        </row>
        <row r="2062">
          <cell r="A2062">
            <v>7201087</v>
          </cell>
          <cell r="B2062" t="str">
            <v>동관단자 2 HOLE</v>
          </cell>
          <cell r="C2062" t="str">
            <v>150 ㎟</v>
          </cell>
          <cell r="D2062" t="str">
            <v>개</v>
          </cell>
        </row>
        <row r="2063">
          <cell r="A2063">
            <v>7201088</v>
          </cell>
          <cell r="B2063" t="str">
            <v>동관단자 2 HOLE</v>
          </cell>
          <cell r="C2063" t="str">
            <v>200 ㎟</v>
          </cell>
          <cell r="D2063" t="str">
            <v>개</v>
          </cell>
        </row>
        <row r="2064">
          <cell r="A2064">
            <v>7201089</v>
          </cell>
          <cell r="B2064" t="str">
            <v>동관단자 2 HOLE</v>
          </cell>
          <cell r="C2064" t="str">
            <v>250 ㎟</v>
          </cell>
          <cell r="D2064" t="str">
            <v>개</v>
          </cell>
        </row>
        <row r="2065">
          <cell r="A2065">
            <v>7201090</v>
          </cell>
          <cell r="B2065" t="str">
            <v>동관단자 2 HOLE</v>
          </cell>
          <cell r="C2065" t="str">
            <v>325 ㎟</v>
          </cell>
          <cell r="D2065" t="str">
            <v>개</v>
          </cell>
        </row>
        <row r="2066">
          <cell r="A2066">
            <v>7201091</v>
          </cell>
          <cell r="B2066" t="str">
            <v>동관단자 2 HOLE</v>
          </cell>
          <cell r="C2066" t="str">
            <v>400 ㎟</v>
          </cell>
          <cell r="D2066" t="str">
            <v>개</v>
          </cell>
        </row>
        <row r="2067">
          <cell r="A2067">
            <v>7201092</v>
          </cell>
          <cell r="B2067" t="str">
            <v>동관단자 2 HOLE</v>
          </cell>
          <cell r="C2067" t="str">
            <v>500 ㎟</v>
          </cell>
          <cell r="D2067" t="str">
            <v>개</v>
          </cell>
        </row>
        <row r="2068">
          <cell r="A2068">
            <v>7201100</v>
          </cell>
          <cell r="B2068" t="str">
            <v>동 주물단자</v>
          </cell>
          <cell r="C2068" t="str">
            <v>8 ㎟</v>
          </cell>
          <cell r="D2068" t="str">
            <v>개</v>
          </cell>
        </row>
        <row r="2069">
          <cell r="A2069">
            <v>7201101</v>
          </cell>
          <cell r="B2069" t="str">
            <v>동 주물단자</v>
          </cell>
          <cell r="C2069" t="str">
            <v>14 ㎟</v>
          </cell>
          <cell r="D2069" t="str">
            <v>개</v>
          </cell>
        </row>
        <row r="2070">
          <cell r="A2070">
            <v>7201102</v>
          </cell>
          <cell r="B2070" t="str">
            <v>동 주물단자</v>
          </cell>
          <cell r="C2070" t="str">
            <v>22 ㎟</v>
          </cell>
          <cell r="D2070" t="str">
            <v>개</v>
          </cell>
        </row>
        <row r="2071">
          <cell r="A2071">
            <v>7201103</v>
          </cell>
          <cell r="B2071" t="str">
            <v>동 주물단자</v>
          </cell>
          <cell r="C2071" t="str">
            <v>38 ㎟</v>
          </cell>
          <cell r="D2071" t="str">
            <v>개</v>
          </cell>
        </row>
        <row r="2072">
          <cell r="A2072">
            <v>7201104</v>
          </cell>
          <cell r="B2072" t="str">
            <v>동 주물단자</v>
          </cell>
          <cell r="C2072" t="str">
            <v>60 ㎟</v>
          </cell>
          <cell r="D2072" t="str">
            <v>개</v>
          </cell>
        </row>
        <row r="2073">
          <cell r="A2073">
            <v>7201105</v>
          </cell>
          <cell r="B2073" t="str">
            <v>동 주물단자</v>
          </cell>
          <cell r="C2073" t="str">
            <v>80 ㎟</v>
          </cell>
          <cell r="D2073" t="str">
            <v>개</v>
          </cell>
        </row>
        <row r="2074">
          <cell r="A2074">
            <v>7201106</v>
          </cell>
          <cell r="B2074" t="str">
            <v>동 주물단자</v>
          </cell>
          <cell r="C2074" t="str">
            <v>100 ㎟</v>
          </cell>
          <cell r="D2074" t="str">
            <v>개</v>
          </cell>
        </row>
        <row r="2075">
          <cell r="A2075">
            <v>7201107</v>
          </cell>
          <cell r="B2075" t="str">
            <v>동 주물단자</v>
          </cell>
          <cell r="C2075" t="str">
            <v>150 ㎟</v>
          </cell>
          <cell r="D2075" t="str">
            <v>개</v>
          </cell>
        </row>
        <row r="2076">
          <cell r="A2076">
            <v>7201108</v>
          </cell>
          <cell r="B2076" t="str">
            <v>동 주물단자</v>
          </cell>
          <cell r="C2076" t="str">
            <v>200 ㎟</v>
          </cell>
          <cell r="D2076" t="str">
            <v>개</v>
          </cell>
        </row>
        <row r="2077">
          <cell r="A2077">
            <v>7201109</v>
          </cell>
          <cell r="B2077" t="str">
            <v>동 주물단자</v>
          </cell>
          <cell r="C2077" t="str">
            <v>250 ㎟</v>
          </cell>
          <cell r="D2077" t="str">
            <v>개</v>
          </cell>
        </row>
        <row r="2078">
          <cell r="A2078">
            <v>7201110</v>
          </cell>
          <cell r="B2078" t="str">
            <v>동 주물단자</v>
          </cell>
          <cell r="C2078" t="str">
            <v>325 ㎟</v>
          </cell>
          <cell r="D2078" t="str">
            <v>개</v>
          </cell>
        </row>
        <row r="2079">
          <cell r="A2079">
            <v>7201111</v>
          </cell>
          <cell r="B2079" t="str">
            <v>동 주물단자</v>
          </cell>
          <cell r="C2079" t="str">
            <v>400 ㎟</v>
          </cell>
          <cell r="D2079" t="str">
            <v>개</v>
          </cell>
        </row>
        <row r="2080">
          <cell r="A2080">
            <v>7201112</v>
          </cell>
          <cell r="B2080" t="str">
            <v>동 주물단자</v>
          </cell>
          <cell r="C2080" t="str">
            <v>500 ㎟</v>
          </cell>
          <cell r="D2080" t="str">
            <v>개</v>
          </cell>
        </row>
        <row r="2081">
          <cell r="A2081">
            <v>7201113</v>
          </cell>
          <cell r="B2081" t="str">
            <v>동 주물단자</v>
          </cell>
          <cell r="C2081" t="str">
            <v>600 ㎟</v>
          </cell>
          <cell r="D2081" t="str">
            <v>개</v>
          </cell>
        </row>
        <row r="2082">
          <cell r="A2082">
            <v>7201114</v>
          </cell>
          <cell r="B2082" t="str">
            <v>동 주물단자</v>
          </cell>
          <cell r="C2082" t="str">
            <v>800 ㎟</v>
          </cell>
          <cell r="D2082" t="str">
            <v>개</v>
          </cell>
        </row>
        <row r="2083">
          <cell r="A2083">
            <v>7201115</v>
          </cell>
          <cell r="B2083" t="str">
            <v>동 주물단자</v>
          </cell>
          <cell r="C2083" t="str">
            <v>1000 ㎟</v>
          </cell>
          <cell r="D2083" t="str">
            <v>개</v>
          </cell>
        </row>
        <row r="2084">
          <cell r="A2084">
            <v>7202001</v>
          </cell>
          <cell r="B2084" t="str">
            <v>동압착슬리브-P형</v>
          </cell>
          <cell r="C2084" t="str">
            <v>1.25 ㎟</v>
          </cell>
          <cell r="D2084" t="str">
            <v>개</v>
          </cell>
        </row>
        <row r="2085">
          <cell r="A2085">
            <v>7202002</v>
          </cell>
          <cell r="B2085" t="str">
            <v>동압착슬리브-P형</v>
          </cell>
          <cell r="C2085" t="str">
            <v>2.0 ㎟</v>
          </cell>
          <cell r="D2085" t="str">
            <v>개</v>
          </cell>
        </row>
        <row r="2086">
          <cell r="A2086">
            <v>7202003</v>
          </cell>
          <cell r="B2086" t="str">
            <v>동압착슬리브-P형</v>
          </cell>
          <cell r="C2086" t="str">
            <v>3.5 ㎟</v>
          </cell>
          <cell r="D2086" t="str">
            <v>개</v>
          </cell>
        </row>
        <row r="2087">
          <cell r="A2087">
            <v>7202004</v>
          </cell>
          <cell r="B2087" t="str">
            <v>동압착슬리브-P형</v>
          </cell>
          <cell r="C2087" t="str">
            <v>5.5 ㎟</v>
          </cell>
          <cell r="D2087" t="str">
            <v>개</v>
          </cell>
        </row>
        <row r="2088">
          <cell r="A2088">
            <v>7202005</v>
          </cell>
          <cell r="B2088" t="str">
            <v>동압착슬리브-P형</v>
          </cell>
          <cell r="C2088" t="str">
            <v>8 ㎟</v>
          </cell>
          <cell r="D2088" t="str">
            <v>개</v>
          </cell>
        </row>
        <row r="2089">
          <cell r="A2089">
            <v>7202006</v>
          </cell>
          <cell r="B2089" t="str">
            <v>동압착슬리브-P형</v>
          </cell>
          <cell r="C2089" t="str">
            <v>14 ㎟</v>
          </cell>
          <cell r="D2089" t="str">
            <v>개</v>
          </cell>
        </row>
        <row r="2090">
          <cell r="A2090">
            <v>7202007</v>
          </cell>
          <cell r="B2090" t="str">
            <v>동압착슬리브-P형</v>
          </cell>
          <cell r="C2090" t="str">
            <v>22 ㎟</v>
          </cell>
          <cell r="D2090" t="str">
            <v>개</v>
          </cell>
        </row>
        <row r="2091">
          <cell r="A2091">
            <v>7202008</v>
          </cell>
          <cell r="B2091" t="str">
            <v>동압착슬리브-P형</v>
          </cell>
          <cell r="C2091" t="str">
            <v>38 ㎟</v>
          </cell>
          <cell r="D2091" t="str">
            <v>개</v>
          </cell>
        </row>
        <row r="2092">
          <cell r="A2092">
            <v>7202009</v>
          </cell>
          <cell r="B2092" t="str">
            <v>동압착슬리브-P형</v>
          </cell>
          <cell r="C2092" t="str">
            <v>60 ㎟</v>
          </cell>
          <cell r="D2092" t="str">
            <v>개</v>
          </cell>
        </row>
        <row r="2093">
          <cell r="A2093">
            <v>7202010</v>
          </cell>
          <cell r="B2093" t="str">
            <v>동압착슬리브-P형</v>
          </cell>
          <cell r="C2093" t="str">
            <v>80 ㎟</v>
          </cell>
          <cell r="D2093" t="str">
            <v>개</v>
          </cell>
        </row>
        <row r="2094">
          <cell r="A2094">
            <v>7202011</v>
          </cell>
          <cell r="B2094" t="str">
            <v>동압착슬리브-P형</v>
          </cell>
          <cell r="C2094" t="str">
            <v>100 ㎟</v>
          </cell>
          <cell r="D2094" t="str">
            <v>개</v>
          </cell>
        </row>
        <row r="2095">
          <cell r="A2095">
            <v>7202012</v>
          </cell>
          <cell r="B2095" t="str">
            <v>동압착슬리브-P형</v>
          </cell>
          <cell r="C2095" t="str">
            <v>150 ㎟</v>
          </cell>
          <cell r="D2095" t="str">
            <v>개</v>
          </cell>
        </row>
        <row r="2096">
          <cell r="A2096">
            <v>7202013</v>
          </cell>
          <cell r="B2096" t="str">
            <v>동압착슬리브-P형</v>
          </cell>
          <cell r="C2096" t="str">
            <v>200 ㎟</v>
          </cell>
          <cell r="D2096" t="str">
            <v>개</v>
          </cell>
        </row>
        <row r="2097">
          <cell r="A2097">
            <v>7202014</v>
          </cell>
          <cell r="B2097" t="str">
            <v>동압착슬리브-P형</v>
          </cell>
          <cell r="C2097" t="str">
            <v>250 ㎟</v>
          </cell>
          <cell r="D2097" t="str">
            <v>개</v>
          </cell>
        </row>
        <row r="2098">
          <cell r="A2098">
            <v>7202015</v>
          </cell>
          <cell r="B2098" t="str">
            <v>동압착슬리브-P형</v>
          </cell>
          <cell r="C2098" t="str">
            <v>325 ㎟</v>
          </cell>
          <cell r="D2098" t="str">
            <v>개</v>
          </cell>
        </row>
        <row r="2099">
          <cell r="A2099">
            <v>7202020</v>
          </cell>
          <cell r="B2099" t="str">
            <v>동압착슬리브-B형</v>
          </cell>
          <cell r="C2099" t="str">
            <v>1.25 ㎟</v>
          </cell>
          <cell r="D2099" t="str">
            <v>개</v>
          </cell>
        </row>
        <row r="2100">
          <cell r="A2100">
            <v>7202021</v>
          </cell>
          <cell r="B2100" t="str">
            <v>동압착슬리브-B형</v>
          </cell>
          <cell r="C2100" t="str">
            <v>2.0 ㎟</v>
          </cell>
          <cell r="D2100" t="str">
            <v>개</v>
          </cell>
        </row>
        <row r="2101">
          <cell r="A2101">
            <v>7202022</v>
          </cell>
          <cell r="B2101" t="str">
            <v>동압착슬리브-B형</v>
          </cell>
          <cell r="C2101" t="str">
            <v>3.5 ㎟</v>
          </cell>
          <cell r="D2101" t="str">
            <v>개</v>
          </cell>
        </row>
        <row r="2102">
          <cell r="A2102">
            <v>7202023</v>
          </cell>
          <cell r="B2102" t="str">
            <v>동압착슬리브-B형</v>
          </cell>
          <cell r="C2102" t="str">
            <v>5.5 ㎟</v>
          </cell>
          <cell r="D2102" t="str">
            <v>개</v>
          </cell>
        </row>
        <row r="2103">
          <cell r="A2103">
            <v>7202024</v>
          </cell>
          <cell r="B2103" t="str">
            <v>동압착슬리브-B형</v>
          </cell>
          <cell r="C2103" t="str">
            <v>8 ㎟</v>
          </cell>
          <cell r="D2103" t="str">
            <v>개</v>
          </cell>
        </row>
        <row r="2104">
          <cell r="A2104">
            <v>7202025</v>
          </cell>
          <cell r="B2104" t="str">
            <v>동압착슬리브-B형</v>
          </cell>
          <cell r="C2104" t="str">
            <v>14 ㎟</v>
          </cell>
          <cell r="D2104" t="str">
            <v>개</v>
          </cell>
        </row>
        <row r="2105">
          <cell r="A2105">
            <v>7202026</v>
          </cell>
          <cell r="B2105" t="str">
            <v>동압착슬리브-B형</v>
          </cell>
          <cell r="C2105" t="str">
            <v>22 ㎟</v>
          </cell>
          <cell r="D2105" t="str">
            <v>개</v>
          </cell>
        </row>
        <row r="2106">
          <cell r="A2106">
            <v>7202027</v>
          </cell>
          <cell r="B2106" t="str">
            <v>동압착슬리브-B형</v>
          </cell>
          <cell r="C2106" t="str">
            <v>38 ㎟</v>
          </cell>
          <cell r="D2106" t="str">
            <v>개</v>
          </cell>
        </row>
        <row r="2107">
          <cell r="A2107">
            <v>7202028</v>
          </cell>
          <cell r="B2107" t="str">
            <v>동압착슬리브-B형</v>
          </cell>
          <cell r="C2107" t="str">
            <v>60 ㎟</v>
          </cell>
          <cell r="D2107" t="str">
            <v>개</v>
          </cell>
        </row>
        <row r="2108">
          <cell r="A2108">
            <v>7202029</v>
          </cell>
          <cell r="B2108" t="str">
            <v>동압착슬리브-B형</v>
          </cell>
          <cell r="C2108" t="str">
            <v>80 ㎟</v>
          </cell>
          <cell r="D2108" t="str">
            <v>개</v>
          </cell>
        </row>
        <row r="2109">
          <cell r="A2109">
            <v>7202030</v>
          </cell>
          <cell r="B2109" t="str">
            <v>동압착슬리브-B형</v>
          </cell>
          <cell r="C2109" t="str">
            <v>100 ㎟</v>
          </cell>
          <cell r="D2109" t="str">
            <v>개</v>
          </cell>
        </row>
        <row r="2110">
          <cell r="A2110">
            <v>7202031</v>
          </cell>
          <cell r="B2110" t="str">
            <v>동압착슬리브-B형</v>
          </cell>
          <cell r="C2110" t="str">
            <v>150 ㎟</v>
          </cell>
          <cell r="D2110" t="str">
            <v>개</v>
          </cell>
        </row>
        <row r="2111">
          <cell r="A2111">
            <v>7202032</v>
          </cell>
          <cell r="B2111" t="str">
            <v>동압착슬리브-B형</v>
          </cell>
          <cell r="C2111" t="str">
            <v>200 ㎟</v>
          </cell>
          <cell r="D2111" t="str">
            <v>개</v>
          </cell>
        </row>
        <row r="2112">
          <cell r="A2112">
            <v>7202033</v>
          </cell>
          <cell r="B2112" t="str">
            <v>동압착슬리브-B형</v>
          </cell>
          <cell r="C2112" t="str">
            <v>250 ㎟</v>
          </cell>
          <cell r="D2112" t="str">
            <v>개</v>
          </cell>
        </row>
        <row r="2113">
          <cell r="A2113">
            <v>7202034</v>
          </cell>
          <cell r="B2113" t="str">
            <v>동압착슬리브-B형</v>
          </cell>
          <cell r="C2113" t="str">
            <v>325 ㎟</v>
          </cell>
          <cell r="D2113" t="str">
            <v>개</v>
          </cell>
        </row>
        <row r="2114">
          <cell r="A2114">
            <v>7202040</v>
          </cell>
          <cell r="B2114" t="str">
            <v>동압착슬리브-L형</v>
          </cell>
          <cell r="C2114" t="str">
            <v>1.25 ㎟</v>
          </cell>
          <cell r="D2114" t="str">
            <v>개</v>
          </cell>
        </row>
        <row r="2115">
          <cell r="A2115">
            <v>7202041</v>
          </cell>
          <cell r="B2115" t="str">
            <v>동압착슬리브-L형</v>
          </cell>
          <cell r="C2115" t="str">
            <v>2.0 ㎟</v>
          </cell>
          <cell r="D2115" t="str">
            <v>개</v>
          </cell>
        </row>
        <row r="2116">
          <cell r="A2116">
            <v>7202042</v>
          </cell>
          <cell r="B2116" t="str">
            <v>동압착슬리브-L형</v>
          </cell>
          <cell r="C2116" t="str">
            <v>3.5 ㎟</v>
          </cell>
          <cell r="D2116" t="str">
            <v>개</v>
          </cell>
        </row>
        <row r="2117">
          <cell r="A2117">
            <v>7202043</v>
          </cell>
          <cell r="B2117" t="str">
            <v>동압착슬리브-L형</v>
          </cell>
          <cell r="C2117" t="str">
            <v>5.5 ㎟</v>
          </cell>
          <cell r="D2117" t="str">
            <v>개</v>
          </cell>
        </row>
        <row r="2118">
          <cell r="A2118">
            <v>7202044</v>
          </cell>
          <cell r="B2118" t="str">
            <v>동압착슬리브-L형</v>
          </cell>
          <cell r="C2118" t="str">
            <v>8 ㎟</v>
          </cell>
          <cell r="D2118" t="str">
            <v>개</v>
          </cell>
        </row>
        <row r="2119">
          <cell r="A2119">
            <v>7202045</v>
          </cell>
          <cell r="B2119" t="str">
            <v>동압착슬리브-L형</v>
          </cell>
          <cell r="C2119" t="str">
            <v>14 ㎟</v>
          </cell>
          <cell r="D2119" t="str">
            <v>개</v>
          </cell>
        </row>
        <row r="2120">
          <cell r="A2120">
            <v>7202046</v>
          </cell>
          <cell r="B2120" t="str">
            <v>동압착슬리브-L형</v>
          </cell>
          <cell r="C2120" t="str">
            <v>22 ㎟</v>
          </cell>
          <cell r="D2120" t="str">
            <v>개</v>
          </cell>
        </row>
        <row r="2121">
          <cell r="A2121">
            <v>7202047</v>
          </cell>
          <cell r="B2121" t="str">
            <v>동압착슬리브-L형</v>
          </cell>
          <cell r="C2121" t="str">
            <v>38 ㎟</v>
          </cell>
          <cell r="D2121" t="str">
            <v>개</v>
          </cell>
        </row>
        <row r="2122">
          <cell r="A2122">
            <v>7202048</v>
          </cell>
          <cell r="B2122" t="str">
            <v>동압착슬리브-L형</v>
          </cell>
          <cell r="C2122" t="str">
            <v>60 ㎟</v>
          </cell>
          <cell r="D2122" t="str">
            <v>개</v>
          </cell>
        </row>
        <row r="2123">
          <cell r="A2123">
            <v>7202049</v>
          </cell>
          <cell r="B2123" t="str">
            <v>동압착슬리브-L형</v>
          </cell>
          <cell r="C2123" t="str">
            <v>80 ㎟</v>
          </cell>
          <cell r="D2123" t="str">
            <v>개</v>
          </cell>
        </row>
        <row r="2124">
          <cell r="A2124">
            <v>7202050</v>
          </cell>
          <cell r="B2124" t="str">
            <v>동압착슬리브-L형</v>
          </cell>
          <cell r="C2124" t="str">
            <v>100 ㎟</v>
          </cell>
          <cell r="D2124" t="str">
            <v>개</v>
          </cell>
        </row>
        <row r="2125">
          <cell r="A2125">
            <v>7202051</v>
          </cell>
          <cell r="B2125" t="str">
            <v>동압착슬리브-L형</v>
          </cell>
          <cell r="C2125" t="str">
            <v>150 ㎟</v>
          </cell>
          <cell r="D2125" t="str">
            <v>개</v>
          </cell>
        </row>
        <row r="2126">
          <cell r="A2126">
            <v>7202052</v>
          </cell>
          <cell r="B2126" t="str">
            <v>동압착슬리브-L형</v>
          </cell>
          <cell r="C2126" t="str">
            <v>200 ㎟</v>
          </cell>
          <cell r="D2126" t="str">
            <v>개</v>
          </cell>
        </row>
        <row r="2127">
          <cell r="A2127">
            <v>7202053</v>
          </cell>
          <cell r="B2127" t="str">
            <v>동압착슬리브-L형</v>
          </cell>
          <cell r="C2127" t="str">
            <v>250 ㎟</v>
          </cell>
          <cell r="D2127" t="str">
            <v>개</v>
          </cell>
        </row>
        <row r="2128">
          <cell r="A2128">
            <v>7202054</v>
          </cell>
          <cell r="B2128" t="str">
            <v>동압착슬리브-L형</v>
          </cell>
          <cell r="C2128" t="str">
            <v>325 ㎟</v>
          </cell>
          <cell r="D2128" t="str">
            <v>개</v>
          </cell>
        </row>
        <row r="2129">
          <cell r="A2129">
            <v>7202060</v>
          </cell>
          <cell r="B2129" t="str">
            <v>동압착슬리브-C형</v>
          </cell>
          <cell r="C2129" t="str">
            <v>22 ㎟</v>
          </cell>
          <cell r="D2129" t="str">
            <v>개</v>
          </cell>
        </row>
        <row r="2130">
          <cell r="A2130">
            <v>7202061</v>
          </cell>
          <cell r="B2130" t="str">
            <v>동압착슬리브-C형</v>
          </cell>
          <cell r="C2130" t="str">
            <v>38 ㎟</v>
          </cell>
          <cell r="D2130" t="str">
            <v>개</v>
          </cell>
        </row>
        <row r="2131">
          <cell r="A2131">
            <v>7202062</v>
          </cell>
          <cell r="B2131" t="str">
            <v>동압착슬리브-C형</v>
          </cell>
          <cell r="C2131" t="str">
            <v>60 ㎟</v>
          </cell>
          <cell r="D2131" t="str">
            <v>개</v>
          </cell>
        </row>
        <row r="2132">
          <cell r="A2132">
            <v>7202063</v>
          </cell>
          <cell r="B2132" t="str">
            <v>동압착슬리브-C형</v>
          </cell>
          <cell r="C2132" t="str">
            <v>80 ㎟</v>
          </cell>
          <cell r="D2132" t="str">
            <v>개</v>
          </cell>
        </row>
        <row r="2133">
          <cell r="A2133">
            <v>7202064</v>
          </cell>
          <cell r="B2133" t="str">
            <v>동압착슬리브-C형</v>
          </cell>
          <cell r="C2133" t="str">
            <v>100 ㎟</v>
          </cell>
          <cell r="D2133" t="str">
            <v>개</v>
          </cell>
        </row>
        <row r="2134">
          <cell r="A2134">
            <v>7202065</v>
          </cell>
          <cell r="B2134" t="str">
            <v>동압착슬리브-C형</v>
          </cell>
          <cell r="C2134" t="str">
            <v>150 ㎟</v>
          </cell>
          <cell r="D2134" t="str">
            <v>개</v>
          </cell>
        </row>
        <row r="2135">
          <cell r="A2135">
            <v>7202066</v>
          </cell>
          <cell r="B2135" t="str">
            <v>동압착슬리브-C형</v>
          </cell>
          <cell r="C2135" t="str">
            <v>200 ㎟</v>
          </cell>
          <cell r="D2135" t="str">
            <v>개</v>
          </cell>
        </row>
        <row r="2136">
          <cell r="A2136">
            <v>7202067</v>
          </cell>
          <cell r="B2136" t="str">
            <v>동압착슬리브-C형</v>
          </cell>
          <cell r="C2136" t="str">
            <v>250 ㎟</v>
          </cell>
          <cell r="D2136" t="str">
            <v>개</v>
          </cell>
        </row>
        <row r="2137">
          <cell r="A2137">
            <v>7202068</v>
          </cell>
          <cell r="B2137" t="str">
            <v>동압착슬리브-C형</v>
          </cell>
          <cell r="C2137" t="str">
            <v>325 ㎟</v>
          </cell>
          <cell r="D2137" t="str">
            <v>개</v>
          </cell>
        </row>
        <row r="2138">
          <cell r="A2138">
            <v>7202080</v>
          </cell>
          <cell r="B2138" t="str">
            <v>동압착슬리브-T형</v>
          </cell>
          <cell r="C2138" t="str">
            <v>60 ㎟</v>
          </cell>
          <cell r="D2138" t="str">
            <v>개</v>
          </cell>
        </row>
        <row r="2139">
          <cell r="A2139">
            <v>7202081</v>
          </cell>
          <cell r="B2139" t="str">
            <v>동압착슬리브-T형</v>
          </cell>
          <cell r="C2139" t="str">
            <v>80 ㎟</v>
          </cell>
          <cell r="D2139" t="str">
            <v>개</v>
          </cell>
        </row>
        <row r="2140">
          <cell r="A2140">
            <v>7202082</v>
          </cell>
          <cell r="B2140" t="str">
            <v>동압착슬리브-T형</v>
          </cell>
          <cell r="C2140" t="str">
            <v>100 ㎟</v>
          </cell>
          <cell r="D2140" t="str">
            <v>개</v>
          </cell>
        </row>
        <row r="2141">
          <cell r="A2141">
            <v>7202083</v>
          </cell>
          <cell r="B2141" t="str">
            <v>동압착슬리브-T형</v>
          </cell>
          <cell r="C2141" t="str">
            <v>150 ㎟</v>
          </cell>
          <cell r="D2141" t="str">
            <v>개</v>
          </cell>
        </row>
        <row r="2142">
          <cell r="A2142">
            <v>7202084</v>
          </cell>
          <cell r="B2142" t="str">
            <v>동압착슬리브-T형</v>
          </cell>
          <cell r="C2142" t="str">
            <v>200 ㎟</v>
          </cell>
          <cell r="D2142" t="str">
            <v>개</v>
          </cell>
        </row>
        <row r="2143">
          <cell r="A2143">
            <v>7202085</v>
          </cell>
          <cell r="B2143" t="str">
            <v>동압착슬리브-T형</v>
          </cell>
          <cell r="C2143" t="str">
            <v>250 ㎟</v>
          </cell>
          <cell r="D2143" t="str">
            <v>개</v>
          </cell>
        </row>
        <row r="2144">
          <cell r="A2144">
            <v>7202086</v>
          </cell>
          <cell r="B2144" t="str">
            <v>동압착슬리브-T형</v>
          </cell>
          <cell r="C2144" t="str">
            <v>325 ㎟</v>
          </cell>
          <cell r="D2144" t="str">
            <v>개</v>
          </cell>
        </row>
        <row r="2145">
          <cell r="A2145">
            <v>7203001</v>
          </cell>
          <cell r="B2145" t="str">
            <v>터미날캡</v>
          </cell>
          <cell r="C2145" t="str">
            <v>1.25 ㎟</v>
          </cell>
          <cell r="D2145" t="str">
            <v>개</v>
          </cell>
        </row>
        <row r="2146">
          <cell r="A2146">
            <v>7203002</v>
          </cell>
          <cell r="B2146" t="str">
            <v>터미날캡</v>
          </cell>
          <cell r="C2146" t="str">
            <v>2.0 ㎟</v>
          </cell>
          <cell r="D2146" t="str">
            <v>개</v>
          </cell>
        </row>
        <row r="2147">
          <cell r="A2147">
            <v>7203003</v>
          </cell>
          <cell r="B2147" t="str">
            <v>터미날캡</v>
          </cell>
          <cell r="C2147" t="str">
            <v>3.5 ㎟</v>
          </cell>
          <cell r="D2147" t="str">
            <v>개</v>
          </cell>
        </row>
        <row r="2148">
          <cell r="A2148">
            <v>7203004</v>
          </cell>
          <cell r="B2148" t="str">
            <v>터미날캡</v>
          </cell>
          <cell r="C2148" t="str">
            <v>5.5 ㎟</v>
          </cell>
          <cell r="D2148" t="str">
            <v>개</v>
          </cell>
        </row>
        <row r="2149">
          <cell r="A2149">
            <v>7203005</v>
          </cell>
          <cell r="B2149" t="str">
            <v>터미날캡</v>
          </cell>
          <cell r="C2149" t="str">
            <v>8 ㎟</v>
          </cell>
          <cell r="D2149" t="str">
            <v>개</v>
          </cell>
        </row>
        <row r="2150">
          <cell r="A2150">
            <v>7203006</v>
          </cell>
          <cell r="B2150" t="str">
            <v>터미날캡</v>
          </cell>
          <cell r="C2150" t="str">
            <v>14 ㎟</v>
          </cell>
          <cell r="D2150" t="str">
            <v>개</v>
          </cell>
        </row>
        <row r="2151">
          <cell r="A2151">
            <v>7203007</v>
          </cell>
          <cell r="B2151" t="str">
            <v>터미날캡</v>
          </cell>
          <cell r="C2151" t="str">
            <v>22 ㎟</v>
          </cell>
          <cell r="D2151" t="str">
            <v>개</v>
          </cell>
        </row>
        <row r="2152">
          <cell r="A2152">
            <v>7203008</v>
          </cell>
          <cell r="B2152" t="str">
            <v>터미날캡</v>
          </cell>
          <cell r="C2152" t="str">
            <v>38 ㎟</v>
          </cell>
          <cell r="D2152" t="str">
            <v>개</v>
          </cell>
        </row>
        <row r="2153">
          <cell r="A2153">
            <v>7203009</v>
          </cell>
          <cell r="B2153" t="str">
            <v>터미날캡</v>
          </cell>
          <cell r="C2153" t="str">
            <v>60 ㎟</v>
          </cell>
          <cell r="D2153" t="str">
            <v>개</v>
          </cell>
        </row>
        <row r="2154">
          <cell r="A2154">
            <v>7203010</v>
          </cell>
          <cell r="B2154" t="str">
            <v>터미날캡</v>
          </cell>
          <cell r="C2154" t="str">
            <v>80 ㎟</v>
          </cell>
          <cell r="D2154" t="str">
            <v>개</v>
          </cell>
        </row>
        <row r="2155">
          <cell r="A2155">
            <v>7203011</v>
          </cell>
          <cell r="B2155" t="str">
            <v>터미날캡</v>
          </cell>
          <cell r="C2155" t="str">
            <v>100 ㎟</v>
          </cell>
          <cell r="D2155" t="str">
            <v>개</v>
          </cell>
        </row>
        <row r="2156">
          <cell r="A2156">
            <v>7203012</v>
          </cell>
          <cell r="B2156" t="str">
            <v>터미날캡</v>
          </cell>
          <cell r="C2156" t="str">
            <v>150 ㎟</v>
          </cell>
          <cell r="D2156" t="str">
            <v>개</v>
          </cell>
        </row>
        <row r="2157">
          <cell r="A2157">
            <v>7203013</v>
          </cell>
          <cell r="B2157" t="str">
            <v>터미날캡</v>
          </cell>
          <cell r="C2157" t="str">
            <v>200 ㎟</v>
          </cell>
          <cell r="D2157" t="str">
            <v>개</v>
          </cell>
        </row>
        <row r="2158">
          <cell r="A2158">
            <v>7203014</v>
          </cell>
          <cell r="B2158" t="str">
            <v>터미날캡</v>
          </cell>
          <cell r="C2158" t="str">
            <v>250 ㎟</v>
          </cell>
          <cell r="D2158" t="str">
            <v>개</v>
          </cell>
        </row>
        <row r="2159">
          <cell r="A2159">
            <v>7203015</v>
          </cell>
          <cell r="B2159" t="str">
            <v>터미날캡</v>
          </cell>
          <cell r="C2159" t="str">
            <v>325 ㎟</v>
          </cell>
          <cell r="D2159" t="str">
            <v>개</v>
          </cell>
        </row>
        <row r="2160">
          <cell r="A2160">
            <v>7203016</v>
          </cell>
          <cell r="B2160" t="str">
            <v>터미날캡</v>
          </cell>
          <cell r="C2160" t="str">
            <v>400 ㎟</v>
          </cell>
          <cell r="D2160" t="str">
            <v>개</v>
          </cell>
        </row>
        <row r="2161">
          <cell r="A2161">
            <v>7203017</v>
          </cell>
          <cell r="B2161" t="str">
            <v>터미날캡</v>
          </cell>
          <cell r="C2161" t="str">
            <v>500 ㎟</v>
          </cell>
          <cell r="D2161" t="str">
            <v>개</v>
          </cell>
        </row>
        <row r="2162">
          <cell r="A2162">
            <v>7204001</v>
          </cell>
          <cell r="B2162" t="str">
            <v>PVC 몰딩 1호</v>
          </cell>
          <cell r="C2162" t="str">
            <v>12.5mm</v>
          </cell>
          <cell r="D2162" t="str">
            <v>개</v>
          </cell>
        </row>
        <row r="2163">
          <cell r="A2163">
            <v>7204002</v>
          </cell>
          <cell r="B2163" t="str">
            <v>PVC 몰딩 2호</v>
          </cell>
          <cell r="C2163" t="str">
            <v>20mm</v>
          </cell>
          <cell r="D2163" t="str">
            <v>개</v>
          </cell>
        </row>
        <row r="2164">
          <cell r="A2164">
            <v>7204003</v>
          </cell>
          <cell r="B2164" t="str">
            <v>PVC 몰딩 3호</v>
          </cell>
          <cell r="C2164" t="str">
            <v>25mm</v>
          </cell>
          <cell r="D2164" t="str">
            <v>개</v>
          </cell>
        </row>
        <row r="2165">
          <cell r="A2165">
            <v>7204004</v>
          </cell>
          <cell r="B2165" t="str">
            <v>PVC 몰딩 4호</v>
          </cell>
          <cell r="C2165" t="str">
            <v>27mm</v>
          </cell>
          <cell r="D2165" t="str">
            <v>개</v>
          </cell>
        </row>
        <row r="2166">
          <cell r="A2166">
            <v>7204010</v>
          </cell>
          <cell r="B2166" t="str">
            <v>알루미늄몰딩(소)</v>
          </cell>
          <cell r="C2166" t="str">
            <v/>
          </cell>
          <cell r="D2166" t="str">
            <v>개</v>
          </cell>
        </row>
        <row r="2167">
          <cell r="A2167">
            <v>7204011</v>
          </cell>
          <cell r="B2167" t="str">
            <v>알루미늄몰딩(중)</v>
          </cell>
          <cell r="C2167" t="str">
            <v/>
          </cell>
          <cell r="D2167" t="str">
            <v>개</v>
          </cell>
        </row>
        <row r="2168">
          <cell r="A2168">
            <v>7204012</v>
          </cell>
          <cell r="B2168" t="str">
            <v>알루미늄몰딩(대)</v>
          </cell>
          <cell r="C2168" t="str">
            <v/>
          </cell>
          <cell r="D2168" t="str">
            <v>개</v>
          </cell>
        </row>
        <row r="2169">
          <cell r="A2169">
            <v>7204020</v>
          </cell>
          <cell r="B2169" t="str">
            <v>PVC 닥트</v>
          </cell>
          <cell r="C2169" t="str">
            <v>20x35x2000 mm</v>
          </cell>
          <cell r="D2169" t="str">
            <v>m</v>
          </cell>
        </row>
        <row r="2170">
          <cell r="A2170">
            <v>7204021</v>
          </cell>
          <cell r="B2170" t="str">
            <v>PVC 닥트</v>
          </cell>
          <cell r="C2170" t="str">
            <v>20x55x2000 mm</v>
          </cell>
          <cell r="D2170" t="str">
            <v>m</v>
          </cell>
        </row>
        <row r="2171">
          <cell r="A2171">
            <v>7204022</v>
          </cell>
          <cell r="B2171" t="str">
            <v>PVC 닥트</v>
          </cell>
          <cell r="C2171" t="str">
            <v>30x40x2000 mm</v>
          </cell>
          <cell r="D2171" t="str">
            <v>m</v>
          </cell>
        </row>
        <row r="2172">
          <cell r="A2172">
            <v>7204023</v>
          </cell>
          <cell r="B2172" t="str">
            <v>PVC 닥트</v>
          </cell>
          <cell r="C2172" t="str">
            <v>30x60x2000 mm</v>
          </cell>
          <cell r="D2172" t="str">
            <v>m</v>
          </cell>
        </row>
        <row r="2173">
          <cell r="A2173">
            <v>7204024</v>
          </cell>
          <cell r="B2173" t="str">
            <v>PVC 닥트</v>
          </cell>
          <cell r="C2173" t="str">
            <v>40x40x2000 mm</v>
          </cell>
          <cell r="D2173" t="str">
            <v>m</v>
          </cell>
        </row>
        <row r="2174">
          <cell r="A2174">
            <v>7204025</v>
          </cell>
          <cell r="B2174" t="str">
            <v>PVC 닥트</v>
          </cell>
          <cell r="C2174" t="str">
            <v>40x60x2000 mm</v>
          </cell>
          <cell r="D2174" t="str">
            <v>m</v>
          </cell>
        </row>
        <row r="2175">
          <cell r="A2175">
            <v>7204026</v>
          </cell>
          <cell r="B2175" t="str">
            <v>PVC 닥트</v>
          </cell>
          <cell r="C2175" t="str">
            <v>40x80x2000 mm</v>
          </cell>
          <cell r="D2175" t="str">
            <v>m</v>
          </cell>
        </row>
        <row r="2176">
          <cell r="A2176">
            <v>7204027</v>
          </cell>
          <cell r="B2176" t="str">
            <v>PVC 닥트</v>
          </cell>
          <cell r="C2176" t="str">
            <v>40x100x2000 mm</v>
          </cell>
          <cell r="D2176" t="str">
            <v>m</v>
          </cell>
        </row>
        <row r="2177">
          <cell r="A2177">
            <v>7204028</v>
          </cell>
          <cell r="B2177" t="str">
            <v>PVC 닥트</v>
          </cell>
          <cell r="C2177" t="str">
            <v>60x60x2000 mm</v>
          </cell>
          <cell r="D2177" t="str">
            <v>m</v>
          </cell>
        </row>
        <row r="2178">
          <cell r="A2178">
            <v>7204029</v>
          </cell>
          <cell r="B2178" t="str">
            <v>PVC 닥트</v>
          </cell>
          <cell r="C2178" t="str">
            <v>60x80x2000 mm</v>
          </cell>
          <cell r="D2178" t="str">
            <v>m</v>
          </cell>
        </row>
        <row r="2179">
          <cell r="A2179">
            <v>7204030</v>
          </cell>
          <cell r="B2179" t="str">
            <v>PVC 닥트</v>
          </cell>
          <cell r="C2179" t="str">
            <v>80x80x2000 mm</v>
          </cell>
          <cell r="D2179" t="str">
            <v>m</v>
          </cell>
        </row>
        <row r="2180">
          <cell r="A2180">
            <v>7204031</v>
          </cell>
          <cell r="B2180" t="str">
            <v>PVC 닥트</v>
          </cell>
          <cell r="C2180" t="str">
            <v>80x100x2000 mm</v>
          </cell>
          <cell r="D2180" t="str">
            <v>m</v>
          </cell>
        </row>
        <row r="2181">
          <cell r="A2181">
            <v>7204032</v>
          </cell>
          <cell r="B2181" t="str">
            <v>PVC 닥트</v>
          </cell>
          <cell r="C2181" t="str">
            <v>100x100x2000 mm</v>
          </cell>
          <cell r="D2181" t="str">
            <v>m</v>
          </cell>
        </row>
        <row r="2182">
          <cell r="A2182">
            <v>7204040</v>
          </cell>
          <cell r="B2182" t="str">
            <v>알루미늄몰드</v>
          </cell>
          <cell r="C2182" t="str">
            <v>22x5 mm</v>
          </cell>
          <cell r="D2182" t="str">
            <v>개</v>
          </cell>
        </row>
        <row r="2183">
          <cell r="A2183">
            <v>7204041</v>
          </cell>
          <cell r="B2183" t="str">
            <v>알루미늄몰드</v>
          </cell>
          <cell r="C2183" t="str">
            <v>26x6 mm</v>
          </cell>
          <cell r="D2183" t="str">
            <v>개</v>
          </cell>
        </row>
        <row r="2184">
          <cell r="A2184">
            <v>7204042</v>
          </cell>
          <cell r="B2184" t="str">
            <v>알루미늄몰드</v>
          </cell>
          <cell r="C2184" t="str">
            <v>34x11 mm</v>
          </cell>
          <cell r="D2184" t="str">
            <v>개</v>
          </cell>
        </row>
        <row r="2185">
          <cell r="A2185">
            <v>7204043</v>
          </cell>
          <cell r="B2185" t="str">
            <v>알루미늄몰드</v>
          </cell>
          <cell r="C2185" t="str">
            <v>50x18 mm</v>
          </cell>
          <cell r="D2185" t="str">
            <v>개</v>
          </cell>
        </row>
        <row r="2186">
          <cell r="A2186">
            <v>7204050</v>
          </cell>
          <cell r="B2186" t="str">
            <v>알루미늄닥트</v>
          </cell>
          <cell r="C2186" t="str">
            <v>50x35 mm</v>
          </cell>
          <cell r="D2186" t="str">
            <v>m</v>
          </cell>
        </row>
        <row r="2187">
          <cell r="A2187">
            <v>7204051</v>
          </cell>
          <cell r="B2187" t="str">
            <v>알루미늄닥트</v>
          </cell>
          <cell r="C2187" t="str">
            <v>60x60 mm</v>
          </cell>
          <cell r="D2187" t="str">
            <v>m</v>
          </cell>
        </row>
        <row r="2188">
          <cell r="A2188">
            <v>7204052</v>
          </cell>
          <cell r="B2188" t="str">
            <v>알루미늄닥트</v>
          </cell>
          <cell r="C2188" t="str">
            <v>70x40 mm</v>
          </cell>
          <cell r="D2188" t="str">
            <v>m</v>
          </cell>
        </row>
        <row r="2189">
          <cell r="A2189">
            <v>7204053</v>
          </cell>
          <cell r="B2189" t="str">
            <v>알루미늄닥트</v>
          </cell>
          <cell r="C2189" t="str">
            <v>80x50 mm</v>
          </cell>
          <cell r="D2189" t="str">
            <v>m</v>
          </cell>
        </row>
        <row r="2190">
          <cell r="A2190">
            <v>7204054</v>
          </cell>
          <cell r="B2190" t="str">
            <v>알루미늄닥트</v>
          </cell>
          <cell r="C2190" t="str">
            <v>100x50 mm</v>
          </cell>
          <cell r="D2190" t="str">
            <v>m</v>
          </cell>
        </row>
        <row r="2191">
          <cell r="A2191">
            <v>7205001</v>
          </cell>
          <cell r="B2191" t="str">
            <v>단자대(TB)</v>
          </cell>
          <cell r="C2191" t="str">
            <v>2P 10A</v>
          </cell>
          <cell r="D2191" t="str">
            <v>개</v>
          </cell>
        </row>
        <row r="2192">
          <cell r="A2192">
            <v>7205002</v>
          </cell>
          <cell r="B2192" t="str">
            <v>단자대(TB)</v>
          </cell>
          <cell r="C2192" t="str">
            <v>2P 15A</v>
          </cell>
          <cell r="D2192" t="str">
            <v>개</v>
          </cell>
        </row>
        <row r="2193">
          <cell r="A2193">
            <v>7205003</v>
          </cell>
          <cell r="B2193" t="str">
            <v>단자대(TB)</v>
          </cell>
          <cell r="C2193" t="str">
            <v>2P 30A</v>
          </cell>
          <cell r="D2193" t="str">
            <v>개</v>
          </cell>
        </row>
        <row r="2194">
          <cell r="A2194">
            <v>7205004</v>
          </cell>
          <cell r="B2194" t="str">
            <v>단자대(TB)</v>
          </cell>
          <cell r="C2194" t="str">
            <v>2P 60A</v>
          </cell>
          <cell r="D2194" t="str">
            <v>개</v>
          </cell>
        </row>
        <row r="2195">
          <cell r="A2195">
            <v>7205005</v>
          </cell>
          <cell r="B2195" t="str">
            <v>단자대(TB)</v>
          </cell>
          <cell r="C2195" t="str">
            <v>2P 100A</v>
          </cell>
          <cell r="D2195" t="str">
            <v>개</v>
          </cell>
        </row>
        <row r="2196">
          <cell r="A2196">
            <v>7205006</v>
          </cell>
          <cell r="B2196" t="str">
            <v>단자대(TB)</v>
          </cell>
          <cell r="C2196" t="str">
            <v>2P 200A</v>
          </cell>
          <cell r="D2196" t="str">
            <v>개</v>
          </cell>
        </row>
        <row r="2197">
          <cell r="A2197">
            <v>7205020</v>
          </cell>
          <cell r="B2197" t="str">
            <v>단자대(TB)</v>
          </cell>
          <cell r="C2197" t="str">
            <v>3P 10A</v>
          </cell>
          <cell r="D2197" t="str">
            <v>개</v>
          </cell>
        </row>
        <row r="2198">
          <cell r="A2198">
            <v>7205021</v>
          </cell>
          <cell r="B2198" t="str">
            <v>단자대(TB)</v>
          </cell>
          <cell r="C2198" t="str">
            <v>3P 15A</v>
          </cell>
          <cell r="D2198" t="str">
            <v>개</v>
          </cell>
        </row>
        <row r="2199">
          <cell r="A2199">
            <v>7205022</v>
          </cell>
          <cell r="B2199" t="str">
            <v>단자대(TB)</v>
          </cell>
          <cell r="C2199" t="str">
            <v>3P 20A</v>
          </cell>
          <cell r="D2199" t="str">
            <v>개</v>
          </cell>
        </row>
        <row r="2200">
          <cell r="A2200">
            <v>7205023</v>
          </cell>
          <cell r="B2200" t="str">
            <v>단자대(TB)</v>
          </cell>
          <cell r="C2200" t="str">
            <v>3P 30A</v>
          </cell>
          <cell r="D2200" t="str">
            <v>개</v>
          </cell>
        </row>
        <row r="2201">
          <cell r="A2201">
            <v>7205024</v>
          </cell>
          <cell r="B2201" t="str">
            <v>단자대(TB)</v>
          </cell>
          <cell r="C2201" t="str">
            <v>3P 60A</v>
          </cell>
          <cell r="D2201" t="str">
            <v>개</v>
          </cell>
        </row>
        <row r="2202">
          <cell r="A2202">
            <v>7205025</v>
          </cell>
          <cell r="B2202" t="str">
            <v>단자대(TB)</v>
          </cell>
          <cell r="C2202" t="str">
            <v>3P 100A</v>
          </cell>
          <cell r="D2202" t="str">
            <v>개</v>
          </cell>
        </row>
        <row r="2203">
          <cell r="A2203">
            <v>7205026</v>
          </cell>
          <cell r="B2203" t="str">
            <v>단자대(TB)</v>
          </cell>
          <cell r="C2203" t="str">
            <v>3P 150A</v>
          </cell>
          <cell r="D2203" t="str">
            <v>개</v>
          </cell>
        </row>
        <row r="2204">
          <cell r="A2204">
            <v>7205027</v>
          </cell>
          <cell r="B2204" t="str">
            <v>단자대(TB)</v>
          </cell>
          <cell r="C2204" t="str">
            <v>3P 200A</v>
          </cell>
          <cell r="D2204" t="str">
            <v>개</v>
          </cell>
        </row>
        <row r="2205">
          <cell r="A2205">
            <v>7205028</v>
          </cell>
          <cell r="B2205" t="str">
            <v>단자대(TB)</v>
          </cell>
          <cell r="C2205" t="str">
            <v>3P 300A</v>
          </cell>
          <cell r="D2205" t="str">
            <v>개</v>
          </cell>
        </row>
        <row r="2206">
          <cell r="A2206">
            <v>7205029</v>
          </cell>
          <cell r="B2206" t="str">
            <v>단자대(TB)</v>
          </cell>
          <cell r="C2206" t="str">
            <v>3P 400A</v>
          </cell>
          <cell r="D2206" t="str">
            <v>개</v>
          </cell>
        </row>
        <row r="2207">
          <cell r="A2207">
            <v>7205030</v>
          </cell>
          <cell r="B2207" t="str">
            <v>단자대(TB)</v>
          </cell>
          <cell r="C2207" t="str">
            <v>3P 500A</v>
          </cell>
          <cell r="D2207" t="str">
            <v>개</v>
          </cell>
        </row>
        <row r="2208">
          <cell r="A2208">
            <v>7205040</v>
          </cell>
          <cell r="B2208" t="str">
            <v>단자대(TB)</v>
          </cell>
          <cell r="C2208" t="str">
            <v>4P 15A</v>
          </cell>
          <cell r="D2208" t="str">
            <v>개</v>
          </cell>
        </row>
        <row r="2209">
          <cell r="A2209">
            <v>7205041</v>
          </cell>
          <cell r="B2209" t="str">
            <v>단자대(TB)</v>
          </cell>
          <cell r="C2209" t="str">
            <v>4P 20A</v>
          </cell>
          <cell r="D2209" t="str">
            <v>개</v>
          </cell>
        </row>
        <row r="2210">
          <cell r="A2210">
            <v>7205042</v>
          </cell>
          <cell r="B2210" t="str">
            <v>단자대(TB)</v>
          </cell>
          <cell r="C2210" t="str">
            <v>4P 30A</v>
          </cell>
          <cell r="D2210" t="str">
            <v>개</v>
          </cell>
        </row>
        <row r="2211">
          <cell r="A2211">
            <v>7205043</v>
          </cell>
          <cell r="B2211" t="str">
            <v>단자대(TB)</v>
          </cell>
          <cell r="C2211" t="str">
            <v>4P 60A</v>
          </cell>
          <cell r="D2211" t="str">
            <v>개</v>
          </cell>
        </row>
        <row r="2212">
          <cell r="A2212">
            <v>7205044</v>
          </cell>
          <cell r="B2212" t="str">
            <v>단자대(TB)</v>
          </cell>
          <cell r="C2212" t="str">
            <v>4P 100A</v>
          </cell>
          <cell r="D2212" t="str">
            <v>개</v>
          </cell>
        </row>
        <row r="2213">
          <cell r="A2213">
            <v>7205045</v>
          </cell>
          <cell r="B2213" t="str">
            <v>단자대(TB)</v>
          </cell>
          <cell r="C2213" t="str">
            <v>4P 200A</v>
          </cell>
          <cell r="D2213" t="str">
            <v>개</v>
          </cell>
        </row>
        <row r="2214">
          <cell r="A2214">
            <v>7205046</v>
          </cell>
          <cell r="B2214" t="str">
            <v>단자대(TB)</v>
          </cell>
          <cell r="C2214" t="str">
            <v>4P 300A</v>
          </cell>
          <cell r="D2214" t="str">
            <v>개</v>
          </cell>
        </row>
        <row r="2215">
          <cell r="A2215">
            <v>7205047</v>
          </cell>
          <cell r="B2215" t="str">
            <v>단자대(TB)</v>
          </cell>
          <cell r="C2215" t="str">
            <v>4P 400A</v>
          </cell>
          <cell r="D2215" t="str">
            <v>개</v>
          </cell>
        </row>
        <row r="2216">
          <cell r="A2216">
            <v>7205048</v>
          </cell>
          <cell r="B2216" t="str">
            <v>단자대(TB)</v>
          </cell>
          <cell r="C2216" t="str">
            <v>4P 500A</v>
          </cell>
          <cell r="D2216" t="str">
            <v>개</v>
          </cell>
        </row>
        <row r="2217">
          <cell r="A2217">
            <v>7205049</v>
          </cell>
          <cell r="B2217" t="str">
            <v>단자대(TB)</v>
          </cell>
          <cell r="C2217" t="str">
            <v>4P 600A</v>
          </cell>
          <cell r="D2217" t="str">
            <v>개</v>
          </cell>
        </row>
        <row r="2218">
          <cell r="A2218">
            <v>7205060</v>
          </cell>
          <cell r="B2218" t="str">
            <v>단자대(TB)</v>
          </cell>
          <cell r="C2218" t="str">
            <v>6P 20A</v>
          </cell>
          <cell r="D2218" t="str">
            <v>개</v>
          </cell>
        </row>
        <row r="2219">
          <cell r="A2219">
            <v>7205061</v>
          </cell>
          <cell r="B2219" t="str">
            <v>단자대(TB)</v>
          </cell>
          <cell r="C2219" t="str">
            <v>6P 30A</v>
          </cell>
          <cell r="D2219" t="str">
            <v>개</v>
          </cell>
        </row>
        <row r="2220">
          <cell r="A2220">
            <v>7205070</v>
          </cell>
          <cell r="B2220" t="str">
            <v>단자대(TB)</v>
          </cell>
          <cell r="C2220" t="str">
            <v>8P 20A</v>
          </cell>
          <cell r="D2220" t="str">
            <v>개</v>
          </cell>
        </row>
        <row r="2221">
          <cell r="A2221">
            <v>7205080</v>
          </cell>
          <cell r="B2221" t="str">
            <v>단자대(TB)</v>
          </cell>
          <cell r="C2221" t="str">
            <v>10P 10A</v>
          </cell>
          <cell r="D2221" t="str">
            <v>개</v>
          </cell>
        </row>
        <row r="2222">
          <cell r="A2222">
            <v>7205081</v>
          </cell>
          <cell r="B2222" t="str">
            <v>단자대(TB)</v>
          </cell>
          <cell r="C2222" t="str">
            <v>10P 20A</v>
          </cell>
          <cell r="D2222" t="str">
            <v>개</v>
          </cell>
        </row>
        <row r="2223">
          <cell r="A2223">
            <v>7205082</v>
          </cell>
          <cell r="B2223" t="str">
            <v>단자대(TB)</v>
          </cell>
          <cell r="C2223" t="str">
            <v>10P 30A</v>
          </cell>
          <cell r="D2223" t="str">
            <v>개</v>
          </cell>
        </row>
        <row r="2224">
          <cell r="A2224">
            <v>7205083</v>
          </cell>
          <cell r="B2224" t="str">
            <v>단자대(TB)</v>
          </cell>
          <cell r="C2224" t="str">
            <v>10P 45A</v>
          </cell>
          <cell r="D2224" t="str">
            <v>개</v>
          </cell>
        </row>
        <row r="2225">
          <cell r="A2225">
            <v>7205090</v>
          </cell>
          <cell r="B2225" t="str">
            <v>단자대(TB)</v>
          </cell>
          <cell r="C2225" t="str">
            <v>12P 20A</v>
          </cell>
          <cell r="D2225" t="str">
            <v>개</v>
          </cell>
        </row>
        <row r="2226">
          <cell r="A2226">
            <v>7205100</v>
          </cell>
          <cell r="B2226" t="str">
            <v>단자대(TB)</v>
          </cell>
          <cell r="C2226" t="str">
            <v>15P 20A</v>
          </cell>
          <cell r="D2226" t="str">
            <v>개</v>
          </cell>
        </row>
        <row r="2227">
          <cell r="A2227">
            <v>7205110</v>
          </cell>
          <cell r="B2227" t="str">
            <v>단자대(TB)</v>
          </cell>
          <cell r="C2227" t="str">
            <v>20P 20A</v>
          </cell>
          <cell r="D2227" t="str">
            <v>개</v>
          </cell>
        </row>
        <row r="2228">
          <cell r="A2228">
            <v>7205120</v>
          </cell>
          <cell r="B2228" t="str">
            <v>단자대(CT접속)</v>
          </cell>
          <cell r="C2228" t="str">
            <v>AC250V 15A</v>
          </cell>
          <cell r="D2228" t="str">
            <v>개</v>
          </cell>
        </row>
        <row r="2229">
          <cell r="A2229">
            <v>7205130</v>
          </cell>
          <cell r="B2229" t="str">
            <v>조립식단자대</v>
          </cell>
          <cell r="C2229" t="str">
            <v>1P 20A (구형)</v>
          </cell>
          <cell r="D2229" t="str">
            <v>개</v>
          </cell>
        </row>
        <row r="2230">
          <cell r="A2230">
            <v>7205131</v>
          </cell>
          <cell r="B2230" t="str">
            <v>조립식단자대</v>
          </cell>
          <cell r="C2230" t="str">
            <v>1P 30A (구형)</v>
          </cell>
          <cell r="D2230" t="str">
            <v>개</v>
          </cell>
        </row>
        <row r="2231">
          <cell r="A2231">
            <v>7205132</v>
          </cell>
          <cell r="B2231" t="str">
            <v>조립식단자대</v>
          </cell>
          <cell r="C2231" t="str">
            <v>1P 60A (구형)</v>
          </cell>
          <cell r="D2231" t="str">
            <v>개</v>
          </cell>
        </row>
        <row r="2232">
          <cell r="A2232">
            <v>7205133</v>
          </cell>
          <cell r="B2232" t="str">
            <v>조립식단자대</v>
          </cell>
          <cell r="C2232" t="str">
            <v>1P 10A</v>
          </cell>
          <cell r="D2232" t="str">
            <v>개</v>
          </cell>
        </row>
        <row r="2233">
          <cell r="A2233">
            <v>7205134</v>
          </cell>
          <cell r="B2233" t="str">
            <v>조립식단자대</v>
          </cell>
          <cell r="C2233" t="str">
            <v>1P 20A</v>
          </cell>
          <cell r="D2233" t="str">
            <v>개</v>
          </cell>
        </row>
        <row r="2234">
          <cell r="A2234">
            <v>7205135</v>
          </cell>
          <cell r="B2234" t="str">
            <v>조립식단자대</v>
          </cell>
          <cell r="C2234" t="str">
            <v>1P 30A</v>
          </cell>
          <cell r="D2234" t="str">
            <v>개</v>
          </cell>
        </row>
        <row r="2235">
          <cell r="A2235">
            <v>7205136</v>
          </cell>
          <cell r="B2235" t="str">
            <v>조립식단자대</v>
          </cell>
          <cell r="C2235" t="str">
            <v>1P 100A</v>
          </cell>
          <cell r="D2235" t="str">
            <v>개</v>
          </cell>
        </row>
        <row r="2236">
          <cell r="A2236">
            <v>7205137</v>
          </cell>
          <cell r="B2236" t="str">
            <v>조립식단자대</v>
          </cell>
          <cell r="C2236" t="str">
            <v>1P 200A</v>
          </cell>
          <cell r="D2236" t="str">
            <v>개</v>
          </cell>
        </row>
        <row r="2237">
          <cell r="A2237">
            <v>7205138</v>
          </cell>
          <cell r="B2237" t="str">
            <v>조립식단자대</v>
          </cell>
          <cell r="C2237" t="str">
            <v>1P 300A</v>
          </cell>
          <cell r="D2237" t="str">
            <v>개</v>
          </cell>
        </row>
        <row r="2238">
          <cell r="A2238">
            <v>7205150</v>
          </cell>
          <cell r="B2238" t="str">
            <v>조립식단자대</v>
          </cell>
          <cell r="C2238" t="str">
            <v>1B 15A</v>
          </cell>
          <cell r="D2238" t="str">
            <v>블럭</v>
          </cell>
        </row>
        <row r="2239">
          <cell r="A2239">
            <v>7205160</v>
          </cell>
          <cell r="B2239" t="str">
            <v>END PLATE</v>
          </cell>
          <cell r="C2239" t="str">
            <v>10A-60A</v>
          </cell>
          <cell r="D2239" t="str">
            <v>개</v>
          </cell>
        </row>
        <row r="2240">
          <cell r="A2240">
            <v>7205161</v>
          </cell>
          <cell r="B2240" t="str">
            <v>END PLATE</v>
          </cell>
          <cell r="C2240" t="str">
            <v>100A</v>
          </cell>
          <cell r="D2240" t="str">
            <v>개</v>
          </cell>
        </row>
        <row r="2241">
          <cell r="A2241">
            <v>7205162</v>
          </cell>
          <cell r="B2241" t="str">
            <v>END PLATE</v>
          </cell>
          <cell r="C2241" t="str">
            <v>200A</v>
          </cell>
          <cell r="D2241" t="str">
            <v>개</v>
          </cell>
        </row>
        <row r="2242">
          <cell r="A2242">
            <v>7205163</v>
          </cell>
          <cell r="B2242" t="str">
            <v>END PLATE</v>
          </cell>
          <cell r="C2242" t="str">
            <v>300A</v>
          </cell>
          <cell r="D2242" t="str">
            <v>개</v>
          </cell>
        </row>
        <row r="2243">
          <cell r="A2243">
            <v>7205164</v>
          </cell>
          <cell r="B2243" t="str">
            <v>END PLATE</v>
          </cell>
          <cell r="C2243" t="str">
            <v>15A (1블럭용)</v>
          </cell>
          <cell r="D2243" t="str">
            <v>개</v>
          </cell>
        </row>
        <row r="2244">
          <cell r="A2244">
            <v>7205170</v>
          </cell>
          <cell r="B2244" t="str">
            <v>STOPPER</v>
          </cell>
          <cell r="C2244" t="str">
            <v>10A-60A</v>
          </cell>
          <cell r="D2244" t="str">
            <v>조</v>
          </cell>
        </row>
        <row r="2245">
          <cell r="A2245">
            <v>7205171</v>
          </cell>
          <cell r="B2245" t="str">
            <v>STOPPER</v>
          </cell>
          <cell r="C2245" t="str">
            <v>100A</v>
          </cell>
          <cell r="D2245" t="str">
            <v>조</v>
          </cell>
        </row>
        <row r="2246">
          <cell r="A2246">
            <v>7205172</v>
          </cell>
          <cell r="B2246" t="str">
            <v>STOPPER</v>
          </cell>
          <cell r="C2246" t="str">
            <v>200A</v>
          </cell>
          <cell r="D2246" t="str">
            <v>조</v>
          </cell>
        </row>
        <row r="2247">
          <cell r="A2247">
            <v>7205173</v>
          </cell>
          <cell r="B2247" t="str">
            <v>STOPPER</v>
          </cell>
          <cell r="C2247" t="str">
            <v>300A</v>
          </cell>
          <cell r="D2247" t="str">
            <v>조</v>
          </cell>
        </row>
        <row r="2248">
          <cell r="A2248">
            <v>7205174</v>
          </cell>
          <cell r="B2248" t="str">
            <v>STOPPER</v>
          </cell>
          <cell r="C2248" t="str">
            <v>15A (1블럭용)</v>
          </cell>
          <cell r="D2248" t="str">
            <v>조</v>
          </cell>
        </row>
        <row r="2249">
          <cell r="A2249">
            <v>7205180</v>
          </cell>
          <cell r="B2249" t="str">
            <v>COVER</v>
          </cell>
          <cell r="C2249" t="str">
            <v>10A-60A</v>
          </cell>
          <cell r="D2249" t="str">
            <v>M</v>
          </cell>
        </row>
        <row r="2250">
          <cell r="A2250">
            <v>7205181</v>
          </cell>
          <cell r="B2250" t="str">
            <v>COVER</v>
          </cell>
          <cell r="C2250" t="str">
            <v>100A</v>
          </cell>
          <cell r="D2250" t="str">
            <v>M</v>
          </cell>
        </row>
        <row r="2251">
          <cell r="A2251">
            <v>7205182</v>
          </cell>
          <cell r="B2251" t="str">
            <v>COVER</v>
          </cell>
          <cell r="C2251" t="str">
            <v>200A</v>
          </cell>
          <cell r="D2251" t="str">
            <v>M</v>
          </cell>
        </row>
        <row r="2252">
          <cell r="A2252">
            <v>7205183</v>
          </cell>
          <cell r="B2252" t="str">
            <v>COVER</v>
          </cell>
          <cell r="C2252" t="str">
            <v>300A</v>
          </cell>
          <cell r="D2252" t="str">
            <v>M</v>
          </cell>
        </row>
        <row r="2253">
          <cell r="A2253">
            <v>7205184</v>
          </cell>
          <cell r="B2253" t="str">
            <v>COVER</v>
          </cell>
          <cell r="C2253" t="str">
            <v>15A (1블럭용)</v>
          </cell>
          <cell r="D2253" t="str">
            <v>M</v>
          </cell>
        </row>
        <row r="2254">
          <cell r="A2254">
            <v>7205190</v>
          </cell>
          <cell r="B2254" t="str">
            <v>NAME PLATE</v>
          </cell>
          <cell r="C2254" t="str">
            <v>10A-60A</v>
          </cell>
          <cell r="D2254" t="str">
            <v>M</v>
          </cell>
        </row>
        <row r="2255">
          <cell r="A2255">
            <v>7205191</v>
          </cell>
          <cell r="B2255" t="str">
            <v>NAME PLATE</v>
          </cell>
          <cell r="C2255" t="str">
            <v>100A</v>
          </cell>
          <cell r="D2255" t="str">
            <v>M</v>
          </cell>
        </row>
        <row r="2256">
          <cell r="A2256">
            <v>7205192</v>
          </cell>
          <cell r="B2256" t="str">
            <v>NAME PLATE</v>
          </cell>
          <cell r="C2256" t="str">
            <v>200A</v>
          </cell>
          <cell r="D2256" t="str">
            <v>M</v>
          </cell>
        </row>
        <row r="2257">
          <cell r="A2257">
            <v>7205193</v>
          </cell>
          <cell r="B2257" t="str">
            <v>NAME PLATE</v>
          </cell>
          <cell r="C2257" t="str">
            <v>300A</v>
          </cell>
          <cell r="D2257" t="str">
            <v>M</v>
          </cell>
        </row>
        <row r="2258">
          <cell r="A2258">
            <v>7205194</v>
          </cell>
          <cell r="B2258" t="str">
            <v>NAME PLATE</v>
          </cell>
          <cell r="C2258" t="str">
            <v>15A (1블럭용)</v>
          </cell>
          <cell r="D2258" t="str">
            <v>M</v>
          </cell>
        </row>
        <row r="2259">
          <cell r="A2259">
            <v>7205200</v>
          </cell>
          <cell r="B2259" t="str">
            <v>SEPARATOR</v>
          </cell>
          <cell r="C2259" t="str">
            <v>10A-60A</v>
          </cell>
          <cell r="D2259" t="str">
            <v>개</v>
          </cell>
        </row>
        <row r="2260">
          <cell r="A2260">
            <v>7205201</v>
          </cell>
          <cell r="B2260" t="str">
            <v>SEPARATOR</v>
          </cell>
          <cell r="C2260" t="str">
            <v>100A</v>
          </cell>
          <cell r="D2260" t="str">
            <v>개</v>
          </cell>
        </row>
        <row r="2261">
          <cell r="A2261">
            <v>7205202</v>
          </cell>
          <cell r="B2261" t="str">
            <v>SEPARATOR</v>
          </cell>
          <cell r="C2261" t="str">
            <v>200A</v>
          </cell>
          <cell r="D2261" t="str">
            <v>개</v>
          </cell>
        </row>
        <row r="2262">
          <cell r="A2262">
            <v>7205203</v>
          </cell>
          <cell r="B2262" t="str">
            <v>SEPARATOR</v>
          </cell>
          <cell r="C2262" t="str">
            <v>300A</v>
          </cell>
          <cell r="D2262" t="str">
            <v>개</v>
          </cell>
        </row>
        <row r="2263">
          <cell r="A2263">
            <v>7205204</v>
          </cell>
          <cell r="B2263" t="str">
            <v>SEPARATOR</v>
          </cell>
          <cell r="C2263" t="str">
            <v>15A (1블럭용)</v>
          </cell>
          <cell r="D2263" t="str">
            <v>개</v>
          </cell>
        </row>
        <row r="2264">
          <cell r="A2264">
            <v>7205210</v>
          </cell>
          <cell r="B2264" t="str">
            <v>찬넬</v>
          </cell>
          <cell r="C2264" t="str">
            <v>1형(평)</v>
          </cell>
          <cell r="D2264" t="str">
            <v>개</v>
          </cell>
        </row>
        <row r="2265">
          <cell r="A2265">
            <v>7205211</v>
          </cell>
          <cell r="B2265" t="str">
            <v>찬넬</v>
          </cell>
          <cell r="C2265" t="str">
            <v>2형(45℃)</v>
          </cell>
          <cell r="D2265" t="str">
            <v>개</v>
          </cell>
        </row>
        <row r="2266">
          <cell r="A2266">
            <v>7206001</v>
          </cell>
          <cell r="B2266" t="str">
            <v>자기수축단말처리재</v>
          </cell>
          <cell r="C2266" t="str">
            <v>23kV 1Cx22 ㎟</v>
          </cell>
          <cell r="D2266" t="str">
            <v>조</v>
          </cell>
        </row>
        <row r="2267">
          <cell r="A2267">
            <v>7206002</v>
          </cell>
          <cell r="B2267" t="str">
            <v>자기수축단말처리재</v>
          </cell>
          <cell r="C2267" t="str">
            <v>23kV 1Cx38 ㎟</v>
          </cell>
          <cell r="D2267" t="str">
            <v>조</v>
          </cell>
        </row>
        <row r="2268">
          <cell r="A2268">
            <v>7206003</v>
          </cell>
          <cell r="B2268" t="str">
            <v>자기수축단말처리재</v>
          </cell>
          <cell r="C2268" t="str">
            <v>23kV 1Cx60 ㎟</v>
          </cell>
          <cell r="D2268" t="str">
            <v>조</v>
          </cell>
        </row>
        <row r="2269">
          <cell r="A2269">
            <v>7206004</v>
          </cell>
          <cell r="B2269" t="str">
            <v>자기수축단말처리재</v>
          </cell>
          <cell r="C2269" t="str">
            <v>23kV 1Cx100 ㎟</v>
          </cell>
          <cell r="D2269" t="str">
            <v>조</v>
          </cell>
        </row>
        <row r="2270">
          <cell r="A2270">
            <v>7206005</v>
          </cell>
          <cell r="B2270" t="str">
            <v>자기수축단말처리재</v>
          </cell>
          <cell r="C2270" t="str">
            <v>23kV 1Cx150 ㎟</v>
          </cell>
          <cell r="D2270" t="str">
            <v>조</v>
          </cell>
        </row>
        <row r="2271">
          <cell r="A2271">
            <v>7206006</v>
          </cell>
          <cell r="B2271" t="str">
            <v>자기수축단말처리재</v>
          </cell>
          <cell r="C2271" t="str">
            <v>23kV 1Cx200 ㎟</v>
          </cell>
          <cell r="D2271" t="str">
            <v>조</v>
          </cell>
        </row>
        <row r="2272">
          <cell r="A2272">
            <v>7206007</v>
          </cell>
          <cell r="B2272" t="str">
            <v>자기수축단말처리재</v>
          </cell>
          <cell r="C2272" t="str">
            <v>23kV 1Cx250 ㎟</v>
          </cell>
          <cell r="D2272" t="str">
            <v>조</v>
          </cell>
        </row>
        <row r="2273">
          <cell r="A2273">
            <v>7206008</v>
          </cell>
          <cell r="B2273" t="str">
            <v>자기수축단말처리재</v>
          </cell>
          <cell r="C2273" t="str">
            <v>23kV 1Cx325 ㎟</v>
          </cell>
          <cell r="D2273" t="str">
            <v>조</v>
          </cell>
        </row>
        <row r="2274">
          <cell r="A2274">
            <v>7206009</v>
          </cell>
          <cell r="B2274" t="str">
            <v>자기수축단말처리재</v>
          </cell>
          <cell r="C2274" t="str">
            <v>23kV 1Cx400 ㎟</v>
          </cell>
          <cell r="D2274" t="str">
            <v>조</v>
          </cell>
        </row>
        <row r="2275">
          <cell r="A2275">
            <v>7206010</v>
          </cell>
          <cell r="B2275" t="str">
            <v>자기수축단말처리재</v>
          </cell>
          <cell r="C2275" t="str">
            <v>23kV 1Cx500 ㎟</v>
          </cell>
          <cell r="D2275" t="str">
            <v>조</v>
          </cell>
        </row>
        <row r="2276">
          <cell r="A2276">
            <v>7206020</v>
          </cell>
          <cell r="B2276" t="str">
            <v>자기수축단말처리재</v>
          </cell>
          <cell r="C2276" t="str">
            <v>23kV 3Cx22 ㎟</v>
          </cell>
          <cell r="D2276" t="str">
            <v>조</v>
          </cell>
        </row>
        <row r="2277">
          <cell r="A2277">
            <v>7206021</v>
          </cell>
          <cell r="B2277" t="str">
            <v>자기수축단말처리재</v>
          </cell>
          <cell r="C2277" t="str">
            <v>23kV 3Cx38 ㎟</v>
          </cell>
          <cell r="D2277" t="str">
            <v>조</v>
          </cell>
        </row>
        <row r="2278">
          <cell r="A2278">
            <v>7206022</v>
          </cell>
          <cell r="B2278" t="str">
            <v>자기수축단말처리재</v>
          </cell>
          <cell r="C2278" t="str">
            <v>23kV 3Cx60 ㎟</v>
          </cell>
          <cell r="D2278" t="str">
            <v>조</v>
          </cell>
        </row>
        <row r="2279">
          <cell r="A2279">
            <v>7206023</v>
          </cell>
          <cell r="B2279" t="str">
            <v>자기수축단말처리재</v>
          </cell>
          <cell r="C2279" t="str">
            <v>23kV 3Cx100 ㎟</v>
          </cell>
          <cell r="D2279" t="str">
            <v>조</v>
          </cell>
        </row>
        <row r="2280">
          <cell r="A2280">
            <v>7206024</v>
          </cell>
          <cell r="B2280" t="str">
            <v>자기수축단말처리재</v>
          </cell>
          <cell r="C2280" t="str">
            <v>23kV 3Cx150 ㎟</v>
          </cell>
          <cell r="D2280" t="str">
            <v>조</v>
          </cell>
        </row>
        <row r="2281">
          <cell r="A2281">
            <v>7206025</v>
          </cell>
          <cell r="B2281" t="str">
            <v>자기수축단말처리재</v>
          </cell>
          <cell r="C2281" t="str">
            <v>23kV 3Cx200 ㎟</v>
          </cell>
          <cell r="D2281" t="str">
            <v>조</v>
          </cell>
        </row>
        <row r="2282">
          <cell r="A2282">
            <v>7206026</v>
          </cell>
          <cell r="B2282" t="str">
            <v>자기수축단말처리재</v>
          </cell>
          <cell r="C2282" t="str">
            <v>23kV 3Cx250 ㎟</v>
          </cell>
          <cell r="D2282" t="str">
            <v>조</v>
          </cell>
        </row>
        <row r="2283">
          <cell r="A2283">
            <v>7206027</v>
          </cell>
          <cell r="B2283" t="str">
            <v>자기수축단말처리재</v>
          </cell>
          <cell r="C2283" t="str">
            <v>23kV 3Cx325 ㎟</v>
          </cell>
          <cell r="D2283" t="str">
            <v>조</v>
          </cell>
        </row>
        <row r="2284">
          <cell r="A2284">
            <v>7206028</v>
          </cell>
          <cell r="B2284" t="str">
            <v>자기수축단말처리재</v>
          </cell>
          <cell r="C2284" t="str">
            <v>23kV 3Cx400 ㎟</v>
          </cell>
          <cell r="D2284" t="str">
            <v>조</v>
          </cell>
        </row>
        <row r="2285">
          <cell r="A2285">
            <v>7206029</v>
          </cell>
          <cell r="B2285" t="str">
            <v>자기수축단말처리재</v>
          </cell>
          <cell r="C2285" t="str">
            <v>23kV 3Cx500 ㎟</v>
          </cell>
          <cell r="D2285" t="str">
            <v>조</v>
          </cell>
        </row>
        <row r="2286">
          <cell r="A2286">
            <v>7206040</v>
          </cell>
          <cell r="B2286" t="str">
            <v>사기애자단말처리재</v>
          </cell>
          <cell r="C2286" t="str">
            <v>23kV 1Cx22 ㎟</v>
          </cell>
          <cell r="D2286" t="str">
            <v>조</v>
          </cell>
        </row>
        <row r="2287">
          <cell r="A2287">
            <v>7206041</v>
          </cell>
          <cell r="B2287" t="str">
            <v>사기애자단말처리재</v>
          </cell>
          <cell r="C2287" t="str">
            <v>23kV 1Cx38 ㎟</v>
          </cell>
          <cell r="D2287" t="str">
            <v>조</v>
          </cell>
        </row>
        <row r="2288">
          <cell r="A2288">
            <v>7206042</v>
          </cell>
          <cell r="B2288" t="str">
            <v>사기애자단말처리재</v>
          </cell>
          <cell r="C2288" t="str">
            <v>23kV 1Cx60 ㎟</v>
          </cell>
          <cell r="D2288" t="str">
            <v>조</v>
          </cell>
        </row>
        <row r="2289">
          <cell r="A2289">
            <v>7206043</v>
          </cell>
          <cell r="B2289" t="str">
            <v>사기애자단말처리재</v>
          </cell>
          <cell r="C2289" t="str">
            <v>23kV 1Cx100 ㎟</v>
          </cell>
          <cell r="D2289" t="str">
            <v>조</v>
          </cell>
        </row>
        <row r="2290">
          <cell r="A2290">
            <v>7206044</v>
          </cell>
          <cell r="B2290" t="str">
            <v>사기애자단말처리재</v>
          </cell>
          <cell r="C2290" t="str">
            <v>23kV 1Cx150 ㎟</v>
          </cell>
          <cell r="D2290" t="str">
            <v>조</v>
          </cell>
        </row>
        <row r="2291">
          <cell r="A2291">
            <v>7206045</v>
          </cell>
          <cell r="B2291" t="str">
            <v>사기애자단말처리재</v>
          </cell>
          <cell r="C2291" t="str">
            <v>23kV 1Cx200 ㎟</v>
          </cell>
          <cell r="D2291" t="str">
            <v>조</v>
          </cell>
        </row>
        <row r="2292">
          <cell r="A2292">
            <v>7206046</v>
          </cell>
          <cell r="B2292" t="str">
            <v>사기애자단말처리재</v>
          </cell>
          <cell r="C2292" t="str">
            <v>23kV 1Cx250 ㎟</v>
          </cell>
          <cell r="D2292" t="str">
            <v>조</v>
          </cell>
        </row>
        <row r="2293">
          <cell r="A2293">
            <v>7206047</v>
          </cell>
          <cell r="B2293" t="str">
            <v>사기애자단말처리재</v>
          </cell>
          <cell r="C2293" t="str">
            <v>23kV 1Cx325 ㎟</v>
          </cell>
          <cell r="D2293" t="str">
            <v>조</v>
          </cell>
        </row>
        <row r="2294">
          <cell r="A2294">
            <v>7206048</v>
          </cell>
          <cell r="B2294" t="str">
            <v>사기애자단말처리재</v>
          </cell>
          <cell r="C2294" t="str">
            <v>23kV 1Cx400 ㎟</v>
          </cell>
          <cell r="D2294" t="str">
            <v>조</v>
          </cell>
        </row>
        <row r="2295">
          <cell r="A2295">
            <v>7206060</v>
          </cell>
          <cell r="B2295" t="str">
            <v>자기수축단말처리재</v>
          </cell>
          <cell r="C2295" t="str">
            <v>6.9kV 1Cx22 ㎟</v>
          </cell>
          <cell r="D2295" t="str">
            <v>조</v>
          </cell>
        </row>
        <row r="2296">
          <cell r="A2296">
            <v>7206061</v>
          </cell>
          <cell r="B2296" t="str">
            <v>자기수축단말처리재</v>
          </cell>
          <cell r="C2296" t="str">
            <v>6.9kV 1Cx38 ㎟</v>
          </cell>
          <cell r="D2296" t="str">
            <v>조</v>
          </cell>
        </row>
        <row r="2297">
          <cell r="A2297">
            <v>7206062</v>
          </cell>
          <cell r="B2297" t="str">
            <v>자기수축단말처리재</v>
          </cell>
          <cell r="C2297" t="str">
            <v>6.9kV 1Cx60 ㎟</v>
          </cell>
          <cell r="D2297" t="str">
            <v>조</v>
          </cell>
        </row>
        <row r="2298">
          <cell r="A2298">
            <v>7206063</v>
          </cell>
          <cell r="B2298" t="str">
            <v>자기수축단말처리재</v>
          </cell>
          <cell r="C2298" t="str">
            <v>6.9kV 1Cx100 ㎟</v>
          </cell>
          <cell r="D2298" t="str">
            <v>조</v>
          </cell>
        </row>
        <row r="2299">
          <cell r="A2299">
            <v>7206064</v>
          </cell>
          <cell r="B2299" t="str">
            <v>자기수축단말처리재</v>
          </cell>
          <cell r="C2299" t="str">
            <v>6.9kV 1Cx150 ㎟</v>
          </cell>
          <cell r="D2299" t="str">
            <v>조</v>
          </cell>
        </row>
        <row r="2300">
          <cell r="A2300">
            <v>7206065</v>
          </cell>
          <cell r="B2300" t="str">
            <v>자기수축단말처리재</v>
          </cell>
          <cell r="C2300" t="str">
            <v>6.9kV 1Cx200 ㎟</v>
          </cell>
          <cell r="D2300" t="str">
            <v>조</v>
          </cell>
        </row>
        <row r="2301">
          <cell r="A2301">
            <v>7206066</v>
          </cell>
          <cell r="B2301" t="str">
            <v>자기수축단말처리재</v>
          </cell>
          <cell r="C2301" t="str">
            <v>6.9kV 1Cx250 ㎟</v>
          </cell>
          <cell r="D2301" t="str">
            <v>조</v>
          </cell>
        </row>
        <row r="2302">
          <cell r="A2302">
            <v>7206067</v>
          </cell>
          <cell r="B2302" t="str">
            <v>자기수축단말처리재</v>
          </cell>
          <cell r="C2302" t="str">
            <v>6.9kV 1Cx325 ㎟</v>
          </cell>
          <cell r="D2302" t="str">
            <v>조</v>
          </cell>
        </row>
        <row r="2303">
          <cell r="A2303">
            <v>7206068</v>
          </cell>
          <cell r="B2303" t="str">
            <v>자기수축단말처리재</v>
          </cell>
          <cell r="C2303" t="str">
            <v>6.9kV 1Cx400 ㎟</v>
          </cell>
          <cell r="D2303" t="str">
            <v>조</v>
          </cell>
        </row>
        <row r="2304">
          <cell r="A2304">
            <v>7206069</v>
          </cell>
          <cell r="B2304" t="str">
            <v>자기수축단말처리재</v>
          </cell>
          <cell r="C2304" t="str">
            <v>6.9kV 1Cx500 ㎟</v>
          </cell>
          <cell r="D2304" t="str">
            <v>조</v>
          </cell>
        </row>
        <row r="2305">
          <cell r="A2305">
            <v>7206080</v>
          </cell>
          <cell r="B2305" t="str">
            <v>자기수축단말처리재</v>
          </cell>
          <cell r="C2305" t="str">
            <v>6.9kV 3Cx22 ㎟</v>
          </cell>
          <cell r="D2305" t="str">
            <v>조</v>
          </cell>
        </row>
        <row r="2306">
          <cell r="A2306">
            <v>7206081</v>
          </cell>
          <cell r="B2306" t="str">
            <v>자기수축단말처리재</v>
          </cell>
          <cell r="C2306" t="str">
            <v>6.9kV 3Cx38 ㎟</v>
          </cell>
          <cell r="D2306" t="str">
            <v>조</v>
          </cell>
        </row>
        <row r="2307">
          <cell r="A2307">
            <v>7206082</v>
          </cell>
          <cell r="B2307" t="str">
            <v>자기수축단말처리재</v>
          </cell>
          <cell r="C2307" t="str">
            <v>6.9kV 3Cx60 ㎟</v>
          </cell>
          <cell r="D2307" t="str">
            <v>조</v>
          </cell>
        </row>
        <row r="2308">
          <cell r="A2308">
            <v>7206083</v>
          </cell>
          <cell r="B2308" t="str">
            <v>자기수축단말처리재</v>
          </cell>
          <cell r="C2308" t="str">
            <v>6.9kV 3Cx100 ㎟</v>
          </cell>
          <cell r="D2308" t="str">
            <v>조</v>
          </cell>
        </row>
        <row r="2309">
          <cell r="A2309">
            <v>7206084</v>
          </cell>
          <cell r="B2309" t="str">
            <v>자기수축단말처리재</v>
          </cell>
          <cell r="C2309" t="str">
            <v>6.9kV 3Cx150 ㎟</v>
          </cell>
          <cell r="D2309" t="str">
            <v>조</v>
          </cell>
        </row>
        <row r="2310">
          <cell r="A2310">
            <v>7206085</v>
          </cell>
          <cell r="B2310" t="str">
            <v>자기수축단말처리재</v>
          </cell>
          <cell r="C2310" t="str">
            <v>6.9kV 3Cx200 ㎟</v>
          </cell>
          <cell r="D2310" t="str">
            <v>조</v>
          </cell>
        </row>
        <row r="2311">
          <cell r="A2311">
            <v>7206086</v>
          </cell>
          <cell r="B2311" t="str">
            <v>자기수축단말처리재</v>
          </cell>
          <cell r="C2311" t="str">
            <v>6.9kV 3Cx250 ㎟</v>
          </cell>
          <cell r="D2311" t="str">
            <v>조</v>
          </cell>
        </row>
        <row r="2312">
          <cell r="A2312">
            <v>7206087</v>
          </cell>
          <cell r="B2312" t="str">
            <v>자기수축단말처리재</v>
          </cell>
          <cell r="C2312" t="str">
            <v>6.9kV 3Cx325 ㎟</v>
          </cell>
          <cell r="D2312" t="str">
            <v>조</v>
          </cell>
        </row>
        <row r="2313">
          <cell r="A2313">
            <v>7206088</v>
          </cell>
          <cell r="B2313" t="str">
            <v>자기수축단말처리재</v>
          </cell>
          <cell r="C2313" t="str">
            <v>6.9kV 3Cx400 ㎟</v>
          </cell>
          <cell r="D2313" t="str">
            <v>조</v>
          </cell>
        </row>
        <row r="2314">
          <cell r="A2314">
            <v>7206089</v>
          </cell>
          <cell r="B2314" t="str">
            <v>자기수축단말처리재</v>
          </cell>
          <cell r="C2314" t="str">
            <v>6.9kV 3Cx500 ㎟</v>
          </cell>
          <cell r="D2314" t="str">
            <v>조</v>
          </cell>
        </row>
        <row r="2315">
          <cell r="A2315">
            <v>7207001</v>
          </cell>
          <cell r="B2315" t="str">
            <v>레진주입직선접속재</v>
          </cell>
          <cell r="C2315" t="str">
            <v>23kV 1Cx22 ㎟</v>
          </cell>
          <cell r="D2315" t="str">
            <v>조</v>
          </cell>
        </row>
        <row r="2316">
          <cell r="A2316">
            <v>7207002</v>
          </cell>
          <cell r="B2316" t="str">
            <v>레진주입직선접속재</v>
          </cell>
          <cell r="C2316" t="str">
            <v>23kV 1Cx38 ㎟</v>
          </cell>
          <cell r="D2316" t="str">
            <v>조</v>
          </cell>
        </row>
        <row r="2317">
          <cell r="A2317">
            <v>7207003</v>
          </cell>
          <cell r="B2317" t="str">
            <v>레진주입직선접속재</v>
          </cell>
          <cell r="C2317" t="str">
            <v>23kV 1Cx60 ㎟</v>
          </cell>
          <cell r="D2317" t="str">
            <v>조</v>
          </cell>
        </row>
        <row r="2318">
          <cell r="A2318">
            <v>7207004</v>
          </cell>
          <cell r="B2318" t="str">
            <v>레진주입직선접속재</v>
          </cell>
          <cell r="C2318" t="str">
            <v>23kV 1Cx100 ㎟</v>
          </cell>
          <cell r="D2318" t="str">
            <v>조</v>
          </cell>
        </row>
        <row r="2319">
          <cell r="A2319">
            <v>7207005</v>
          </cell>
          <cell r="B2319" t="str">
            <v>레진주입직선접속재</v>
          </cell>
          <cell r="C2319" t="str">
            <v>23kV 1Cx150 ㎟</v>
          </cell>
          <cell r="D2319" t="str">
            <v>조</v>
          </cell>
        </row>
        <row r="2320">
          <cell r="A2320">
            <v>7207006</v>
          </cell>
          <cell r="B2320" t="str">
            <v>레진주입직선접속재</v>
          </cell>
          <cell r="C2320" t="str">
            <v>23kV 1Cx200 ㎟</v>
          </cell>
          <cell r="D2320" t="str">
            <v>조</v>
          </cell>
        </row>
        <row r="2321">
          <cell r="A2321">
            <v>7207007</v>
          </cell>
          <cell r="B2321" t="str">
            <v>레진주입직선접속재</v>
          </cell>
          <cell r="C2321" t="str">
            <v>23kV 1Cx250 ㎟</v>
          </cell>
          <cell r="D2321" t="str">
            <v>조</v>
          </cell>
        </row>
        <row r="2322">
          <cell r="A2322">
            <v>7207008</v>
          </cell>
          <cell r="B2322" t="str">
            <v>레진주입직선접속재</v>
          </cell>
          <cell r="C2322" t="str">
            <v>23kV 1Cx325 ㎟</v>
          </cell>
          <cell r="D2322" t="str">
            <v>조</v>
          </cell>
        </row>
        <row r="2323">
          <cell r="A2323">
            <v>7207009</v>
          </cell>
          <cell r="B2323" t="str">
            <v>레진주입직선접속재</v>
          </cell>
          <cell r="C2323" t="str">
            <v>23kV 1Cx400 ㎟</v>
          </cell>
          <cell r="D2323" t="str">
            <v>조</v>
          </cell>
        </row>
        <row r="2324">
          <cell r="A2324">
            <v>7207010</v>
          </cell>
          <cell r="B2324" t="str">
            <v>레진주입직선접속재</v>
          </cell>
          <cell r="C2324" t="str">
            <v>23kV 1Cx500 ㎟</v>
          </cell>
          <cell r="D2324" t="str">
            <v>조</v>
          </cell>
        </row>
        <row r="2325">
          <cell r="A2325">
            <v>7207020</v>
          </cell>
          <cell r="B2325" t="str">
            <v>레진주입직선접속재</v>
          </cell>
          <cell r="C2325" t="str">
            <v>23kV 3Cx22 ㎟</v>
          </cell>
          <cell r="D2325" t="str">
            <v>조</v>
          </cell>
        </row>
        <row r="2326">
          <cell r="A2326">
            <v>7207021</v>
          </cell>
          <cell r="B2326" t="str">
            <v>레진주입직선접속재</v>
          </cell>
          <cell r="C2326" t="str">
            <v>23kV 3Cx38 ㎟</v>
          </cell>
          <cell r="D2326" t="str">
            <v>조</v>
          </cell>
        </row>
        <row r="2327">
          <cell r="A2327">
            <v>7207022</v>
          </cell>
          <cell r="B2327" t="str">
            <v>레진주입직선접속재</v>
          </cell>
          <cell r="C2327" t="str">
            <v>23kV 3Cx60 ㎟</v>
          </cell>
          <cell r="D2327" t="str">
            <v>조</v>
          </cell>
        </row>
        <row r="2328">
          <cell r="A2328">
            <v>7207023</v>
          </cell>
          <cell r="B2328" t="str">
            <v>레진주입직선접속재</v>
          </cell>
          <cell r="C2328" t="str">
            <v>23kV 3Cx100 ㎟</v>
          </cell>
          <cell r="D2328" t="str">
            <v>조</v>
          </cell>
        </row>
        <row r="2329">
          <cell r="A2329">
            <v>7207024</v>
          </cell>
          <cell r="B2329" t="str">
            <v>레진주입직선접속재</v>
          </cell>
          <cell r="C2329" t="str">
            <v>23kV 3Cx150 ㎟</v>
          </cell>
          <cell r="D2329" t="str">
            <v>조</v>
          </cell>
        </row>
        <row r="2330">
          <cell r="A2330">
            <v>7207025</v>
          </cell>
          <cell r="B2330" t="str">
            <v>레진주입직선접속재</v>
          </cell>
          <cell r="C2330" t="str">
            <v>23kV 3Cx200 ㎟</v>
          </cell>
          <cell r="D2330" t="str">
            <v>조</v>
          </cell>
        </row>
        <row r="2331">
          <cell r="A2331">
            <v>7207026</v>
          </cell>
          <cell r="B2331" t="str">
            <v>레진주입직선접속재</v>
          </cell>
          <cell r="C2331" t="str">
            <v>23kV 3Cx250 ㎟</v>
          </cell>
          <cell r="D2331" t="str">
            <v>조</v>
          </cell>
        </row>
        <row r="2332">
          <cell r="A2332">
            <v>7207027</v>
          </cell>
          <cell r="B2332" t="str">
            <v>레진주입직선접속재</v>
          </cell>
          <cell r="C2332" t="str">
            <v>23kV 3Cx325 ㎟</v>
          </cell>
          <cell r="D2332" t="str">
            <v>조</v>
          </cell>
        </row>
        <row r="2333">
          <cell r="A2333">
            <v>7207040</v>
          </cell>
          <cell r="B2333" t="str">
            <v>레진주입직선접속재</v>
          </cell>
          <cell r="C2333" t="str">
            <v>6.9kV 1Cx22 ㎟</v>
          </cell>
          <cell r="D2333" t="str">
            <v>조</v>
          </cell>
        </row>
        <row r="2334">
          <cell r="A2334">
            <v>7207041</v>
          </cell>
          <cell r="B2334" t="str">
            <v>레진주입직선접속재</v>
          </cell>
          <cell r="C2334" t="str">
            <v>6.9kV 1Cx38 ㎟</v>
          </cell>
          <cell r="D2334" t="str">
            <v>조</v>
          </cell>
        </row>
        <row r="2335">
          <cell r="A2335">
            <v>7207042</v>
          </cell>
          <cell r="B2335" t="str">
            <v>레진주입직선접속재</v>
          </cell>
          <cell r="C2335" t="str">
            <v>6.9kV 1Cx60 ㎟</v>
          </cell>
          <cell r="D2335" t="str">
            <v>조</v>
          </cell>
        </row>
        <row r="2336">
          <cell r="A2336">
            <v>7207043</v>
          </cell>
          <cell r="B2336" t="str">
            <v>레진주입직선접속재</v>
          </cell>
          <cell r="C2336" t="str">
            <v>6.9kV 1Cx100 ㎟</v>
          </cell>
          <cell r="D2336" t="str">
            <v>조</v>
          </cell>
        </row>
        <row r="2337">
          <cell r="A2337">
            <v>7207044</v>
          </cell>
          <cell r="B2337" t="str">
            <v>레진주입직선접속재</v>
          </cell>
          <cell r="C2337" t="str">
            <v>6.9kV 1Cx150 ㎟</v>
          </cell>
          <cell r="D2337" t="str">
            <v>조</v>
          </cell>
        </row>
        <row r="2338">
          <cell r="A2338">
            <v>7207045</v>
          </cell>
          <cell r="B2338" t="str">
            <v>레진주입직선접속재</v>
          </cell>
          <cell r="C2338" t="str">
            <v>6.9kV 1Cx200 ㎟</v>
          </cell>
          <cell r="D2338" t="str">
            <v>조</v>
          </cell>
        </row>
        <row r="2339">
          <cell r="A2339">
            <v>7207046</v>
          </cell>
          <cell r="B2339" t="str">
            <v>레진주입직선접속재</v>
          </cell>
          <cell r="C2339" t="str">
            <v>6.9kV 1Cx250 ㎟</v>
          </cell>
          <cell r="D2339" t="str">
            <v>조</v>
          </cell>
        </row>
        <row r="2340">
          <cell r="A2340">
            <v>7207047</v>
          </cell>
          <cell r="B2340" t="str">
            <v>레진주입직선접속재</v>
          </cell>
          <cell r="C2340" t="str">
            <v>6.9kV 1Cx325 ㎟</v>
          </cell>
          <cell r="D2340" t="str">
            <v>조</v>
          </cell>
        </row>
        <row r="2341">
          <cell r="A2341">
            <v>7207048</v>
          </cell>
          <cell r="B2341" t="str">
            <v>레진주입직선접속재</v>
          </cell>
          <cell r="C2341" t="str">
            <v>6.9kV 1Cx400 ㎟</v>
          </cell>
          <cell r="D2341" t="str">
            <v>조</v>
          </cell>
        </row>
        <row r="2342">
          <cell r="A2342">
            <v>7207049</v>
          </cell>
          <cell r="B2342" t="str">
            <v>레진주입직선접속재</v>
          </cell>
          <cell r="C2342" t="str">
            <v>6.9kV 1Cx500 ㎟</v>
          </cell>
          <cell r="D2342" t="str">
            <v>조</v>
          </cell>
        </row>
        <row r="2343">
          <cell r="A2343">
            <v>7207060</v>
          </cell>
          <cell r="B2343" t="str">
            <v>레진주입직선접속재</v>
          </cell>
          <cell r="C2343" t="str">
            <v>6.9kV 3Cx22 ㎟</v>
          </cell>
          <cell r="D2343" t="str">
            <v>조</v>
          </cell>
        </row>
        <row r="2344">
          <cell r="A2344">
            <v>7207061</v>
          </cell>
          <cell r="B2344" t="str">
            <v>레진주입직선접속재</v>
          </cell>
          <cell r="C2344" t="str">
            <v>6.9kV 3Cx38 ㎟</v>
          </cell>
          <cell r="D2344" t="str">
            <v>조</v>
          </cell>
        </row>
        <row r="2345">
          <cell r="A2345">
            <v>7207062</v>
          </cell>
          <cell r="B2345" t="str">
            <v>레진주입직선접속재</v>
          </cell>
          <cell r="C2345" t="str">
            <v>6.9kV 3Cx60 ㎟</v>
          </cell>
          <cell r="D2345" t="str">
            <v>조</v>
          </cell>
        </row>
        <row r="2346">
          <cell r="A2346">
            <v>7207063</v>
          </cell>
          <cell r="B2346" t="str">
            <v>레진주입직선접속재</v>
          </cell>
          <cell r="C2346" t="str">
            <v>6.9kV 3Cx100 ㎟</v>
          </cell>
          <cell r="D2346" t="str">
            <v>조</v>
          </cell>
        </row>
        <row r="2347">
          <cell r="A2347">
            <v>7207064</v>
          </cell>
          <cell r="B2347" t="str">
            <v>레진주입직선접속재</v>
          </cell>
          <cell r="C2347" t="str">
            <v>6.9kV 3Cx150 ㎟</v>
          </cell>
          <cell r="D2347" t="str">
            <v>조</v>
          </cell>
        </row>
        <row r="2348">
          <cell r="A2348">
            <v>7207065</v>
          </cell>
          <cell r="B2348" t="str">
            <v>레진주입직선접속재</v>
          </cell>
          <cell r="C2348" t="str">
            <v>6.9kV 3Cx200 ㎟</v>
          </cell>
          <cell r="D2348" t="str">
            <v>조</v>
          </cell>
        </row>
        <row r="2349">
          <cell r="A2349">
            <v>7207066</v>
          </cell>
          <cell r="B2349" t="str">
            <v>레진주입직선접속재</v>
          </cell>
          <cell r="C2349" t="str">
            <v>6.9kV 3Cx250 ㎟</v>
          </cell>
          <cell r="D2349" t="str">
            <v>조</v>
          </cell>
        </row>
        <row r="2350">
          <cell r="A2350">
            <v>7207067</v>
          </cell>
          <cell r="B2350" t="str">
            <v>레진주입직선접속재</v>
          </cell>
          <cell r="C2350" t="str">
            <v>6.9kV 3Cx325 ㎟</v>
          </cell>
          <cell r="D2350" t="str">
            <v>조</v>
          </cell>
        </row>
        <row r="2351">
          <cell r="A2351">
            <v>7208001</v>
          </cell>
          <cell r="B2351" t="str">
            <v>와이어콘넥타</v>
          </cell>
          <cell r="C2351" t="str">
            <v>3.5 ㎟ x 2가닥</v>
          </cell>
          <cell r="D2351" t="str">
            <v>개</v>
          </cell>
        </row>
        <row r="2352">
          <cell r="A2352">
            <v>7208002</v>
          </cell>
          <cell r="B2352" t="str">
            <v>와이어콘넥타</v>
          </cell>
          <cell r="C2352" t="str">
            <v>5.5 ㎟ x 2가닥</v>
          </cell>
          <cell r="D2352" t="str">
            <v>개</v>
          </cell>
        </row>
        <row r="2353">
          <cell r="A2353">
            <v>7208003</v>
          </cell>
          <cell r="B2353" t="str">
            <v>와이어콘넥타</v>
          </cell>
          <cell r="C2353" t="str">
            <v>8 ㎟ x 2가닥</v>
          </cell>
          <cell r="D2353" t="str">
            <v>개</v>
          </cell>
        </row>
        <row r="2354">
          <cell r="A2354">
            <v>7208004</v>
          </cell>
          <cell r="B2354" t="str">
            <v>와이어콘넥타</v>
          </cell>
          <cell r="C2354" t="str">
            <v>14 ㎟ x 2가닥</v>
          </cell>
          <cell r="D2354" t="str">
            <v>개</v>
          </cell>
        </row>
        <row r="2355">
          <cell r="A2355">
            <v>7208020</v>
          </cell>
          <cell r="B2355" t="str">
            <v>텝콘넥타 No560</v>
          </cell>
          <cell r="C2355" t="str">
            <v>2 ㎟ 분기용</v>
          </cell>
          <cell r="D2355" t="str">
            <v>개</v>
          </cell>
        </row>
        <row r="2356">
          <cell r="A2356">
            <v>7208021</v>
          </cell>
          <cell r="B2356" t="str">
            <v>텝콘넥타 No562</v>
          </cell>
          <cell r="C2356" t="str">
            <v>4 ㎟ 분기용</v>
          </cell>
          <cell r="D2356" t="str">
            <v>개</v>
          </cell>
        </row>
        <row r="2357">
          <cell r="A2357">
            <v>7208022</v>
          </cell>
          <cell r="B2357" t="str">
            <v>텝콘넥타 No567</v>
          </cell>
          <cell r="C2357" t="str">
            <v>4 ㎟ 모선용</v>
          </cell>
          <cell r="D2357" t="str">
            <v>개</v>
          </cell>
        </row>
        <row r="2358">
          <cell r="A2358">
            <v>7208040</v>
          </cell>
          <cell r="B2358" t="str">
            <v>케이블타이</v>
          </cell>
          <cell r="C2358" t="str">
            <v>100 mm</v>
          </cell>
          <cell r="D2358" t="str">
            <v>개</v>
          </cell>
        </row>
        <row r="2359">
          <cell r="A2359">
            <v>7208041</v>
          </cell>
          <cell r="B2359" t="str">
            <v>케이블타이</v>
          </cell>
          <cell r="C2359" t="str">
            <v>140 mm</v>
          </cell>
          <cell r="D2359" t="str">
            <v>개</v>
          </cell>
        </row>
        <row r="2360">
          <cell r="A2360">
            <v>7208042</v>
          </cell>
          <cell r="B2360" t="str">
            <v>케이블타이</v>
          </cell>
          <cell r="C2360" t="str">
            <v>190 mm</v>
          </cell>
          <cell r="D2360" t="str">
            <v>개</v>
          </cell>
        </row>
        <row r="2361">
          <cell r="A2361">
            <v>7208043</v>
          </cell>
          <cell r="B2361" t="str">
            <v>케이블타이</v>
          </cell>
          <cell r="C2361" t="str">
            <v>270 mm</v>
          </cell>
          <cell r="D2361" t="str">
            <v>개</v>
          </cell>
        </row>
        <row r="2362">
          <cell r="A2362">
            <v>7208044</v>
          </cell>
          <cell r="B2362" t="str">
            <v>케이블타이</v>
          </cell>
          <cell r="C2362" t="str">
            <v>300 mm</v>
          </cell>
          <cell r="D2362" t="str">
            <v>개</v>
          </cell>
        </row>
        <row r="2363">
          <cell r="A2363">
            <v>7208045</v>
          </cell>
          <cell r="B2363" t="str">
            <v>케이블타이</v>
          </cell>
          <cell r="C2363" t="str">
            <v>368 mm</v>
          </cell>
          <cell r="D2363" t="str">
            <v>개</v>
          </cell>
        </row>
        <row r="2364">
          <cell r="A2364">
            <v>7208046</v>
          </cell>
          <cell r="B2364" t="str">
            <v>케이블타이</v>
          </cell>
          <cell r="C2364" t="str">
            <v>540 mm</v>
          </cell>
          <cell r="D2364" t="str">
            <v>개</v>
          </cell>
        </row>
        <row r="2365">
          <cell r="A2365">
            <v>7208047</v>
          </cell>
          <cell r="B2365" t="str">
            <v>케이블타이</v>
          </cell>
          <cell r="C2365" t="str">
            <v>780 mm</v>
          </cell>
          <cell r="D2365" t="str">
            <v>개</v>
          </cell>
        </row>
        <row r="2366">
          <cell r="A2366">
            <v>7209001</v>
          </cell>
          <cell r="B2366" t="str">
            <v>통신케이블접속재</v>
          </cell>
          <cell r="C2366" t="str">
            <v>AJ 50-300 영구</v>
          </cell>
          <cell r="D2366" t="str">
            <v>조</v>
          </cell>
        </row>
        <row r="2367">
          <cell r="A2367">
            <v>7209002</v>
          </cell>
          <cell r="B2367" t="str">
            <v>통신케이블접속재</v>
          </cell>
          <cell r="C2367" t="str">
            <v>AJ 75-300 영구</v>
          </cell>
          <cell r="D2367" t="str">
            <v>조</v>
          </cell>
        </row>
        <row r="2368">
          <cell r="A2368">
            <v>7209003</v>
          </cell>
          <cell r="B2368" t="str">
            <v>통신케이블접속재</v>
          </cell>
          <cell r="C2368" t="str">
            <v>AJ 75-600 영구</v>
          </cell>
          <cell r="D2368" t="str">
            <v>조</v>
          </cell>
        </row>
        <row r="2369">
          <cell r="A2369">
            <v>7209004</v>
          </cell>
          <cell r="B2369" t="str">
            <v>통신케이블접속재</v>
          </cell>
          <cell r="C2369" t="str">
            <v>AJ 100-600 영구</v>
          </cell>
          <cell r="D2369" t="str">
            <v>조</v>
          </cell>
        </row>
        <row r="2370">
          <cell r="A2370">
            <v>7209005</v>
          </cell>
          <cell r="B2370" t="str">
            <v>통신케이블접속재</v>
          </cell>
          <cell r="C2370" t="str">
            <v>AJ 125-650 영구</v>
          </cell>
          <cell r="D2370" t="str">
            <v>조</v>
          </cell>
        </row>
        <row r="2371">
          <cell r="A2371">
            <v>7209006</v>
          </cell>
          <cell r="B2371" t="str">
            <v>통신케이블접속재</v>
          </cell>
          <cell r="C2371" t="str">
            <v>AJ 175-650 영구</v>
          </cell>
          <cell r="D2371" t="str">
            <v>조</v>
          </cell>
        </row>
        <row r="2372">
          <cell r="A2372">
            <v>7209020</v>
          </cell>
          <cell r="B2372" t="str">
            <v>통신케이블접속재</v>
          </cell>
          <cell r="C2372" t="str">
            <v>RJ 25-180 해체</v>
          </cell>
          <cell r="D2372" t="str">
            <v>조</v>
          </cell>
        </row>
        <row r="2373">
          <cell r="A2373">
            <v>7209021</v>
          </cell>
          <cell r="B2373" t="str">
            <v>통신케이블접속재</v>
          </cell>
          <cell r="C2373" t="str">
            <v>RJ 35-270 해체</v>
          </cell>
          <cell r="D2373" t="str">
            <v>조</v>
          </cell>
        </row>
        <row r="2374">
          <cell r="A2374">
            <v>7209022</v>
          </cell>
          <cell r="B2374" t="str">
            <v>통신케이블접속재</v>
          </cell>
          <cell r="C2374" t="str">
            <v>RJ 50-300 해체</v>
          </cell>
          <cell r="D2374" t="str">
            <v>조</v>
          </cell>
        </row>
        <row r="2375">
          <cell r="A2375">
            <v>7209023</v>
          </cell>
          <cell r="B2375" t="str">
            <v>통신케이블접속재</v>
          </cell>
          <cell r="C2375" t="str">
            <v>RJ 75-300 해체</v>
          </cell>
          <cell r="D2375" t="str">
            <v>조</v>
          </cell>
        </row>
        <row r="2376">
          <cell r="A2376">
            <v>7209024</v>
          </cell>
          <cell r="B2376" t="str">
            <v>통신케이블접속재</v>
          </cell>
          <cell r="C2376" t="str">
            <v>RJ 75-600 해체</v>
          </cell>
          <cell r="D2376" t="str">
            <v>조</v>
          </cell>
        </row>
        <row r="2377">
          <cell r="A2377">
            <v>7209025</v>
          </cell>
          <cell r="B2377" t="str">
            <v>통신케이블접속재</v>
          </cell>
          <cell r="C2377" t="str">
            <v>RJ 100-300 해체</v>
          </cell>
          <cell r="D2377" t="str">
            <v>조</v>
          </cell>
        </row>
        <row r="2378">
          <cell r="A2378">
            <v>7209026</v>
          </cell>
          <cell r="B2378" t="str">
            <v>통신케이블접속재</v>
          </cell>
          <cell r="C2378" t="str">
            <v>RJ 100-600 해체</v>
          </cell>
          <cell r="D2378" t="str">
            <v>조</v>
          </cell>
        </row>
        <row r="2379">
          <cell r="A2379">
            <v>7209027</v>
          </cell>
          <cell r="B2379" t="str">
            <v>통신케이블접속재</v>
          </cell>
          <cell r="C2379" t="str">
            <v>RJ 125-650 해체</v>
          </cell>
          <cell r="D2379" t="str">
            <v>조</v>
          </cell>
        </row>
        <row r="2380">
          <cell r="A2380">
            <v>7209028</v>
          </cell>
          <cell r="B2380" t="str">
            <v>통신케이블접속재</v>
          </cell>
          <cell r="C2380" t="str">
            <v>RJ 175-650 해체</v>
          </cell>
          <cell r="D2380" t="str">
            <v>조</v>
          </cell>
        </row>
        <row r="2381">
          <cell r="A2381">
            <v>7209040</v>
          </cell>
          <cell r="B2381" t="str">
            <v>발포형관로지수재</v>
          </cell>
          <cell r="C2381" t="str">
            <v>관로내경 100 D</v>
          </cell>
          <cell r="D2381" t="str">
            <v>조</v>
          </cell>
        </row>
        <row r="2382">
          <cell r="A2382">
            <v>7209050</v>
          </cell>
          <cell r="B2382" t="str">
            <v>플라스틱형격벽재</v>
          </cell>
          <cell r="C2382" t="str">
            <v>50 mm 이하</v>
          </cell>
          <cell r="D2382" t="str">
            <v>조</v>
          </cell>
        </row>
        <row r="2383">
          <cell r="A2383">
            <v>7209060</v>
          </cell>
          <cell r="B2383" t="str">
            <v>콤파운드-영구형</v>
          </cell>
          <cell r="C2383" t="str">
            <v>C 형 420gr/Bag</v>
          </cell>
          <cell r="D2383" t="str">
            <v>개</v>
          </cell>
        </row>
        <row r="2384">
          <cell r="A2384">
            <v>7209061</v>
          </cell>
          <cell r="B2384" t="str">
            <v>콤파운드-영구형</v>
          </cell>
          <cell r="C2384" t="str">
            <v>D 형 675gr/Bag</v>
          </cell>
          <cell r="D2384" t="str">
            <v>개</v>
          </cell>
        </row>
        <row r="2385">
          <cell r="A2385">
            <v>7209062</v>
          </cell>
          <cell r="B2385" t="str">
            <v>콤파운드-해체형</v>
          </cell>
          <cell r="C2385" t="str">
            <v>C 형 350gr/Bag</v>
          </cell>
          <cell r="D2385" t="str">
            <v>개</v>
          </cell>
        </row>
        <row r="2386">
          <cell r="A2386">
            <v>7209063</v>
          </cell>
          <cell r="B2386" t="str">
            <v>콤파운드-해체형</v>
          </cell>
          <cell r="C2386" t="str">
            <v>D 형 600gr/Bag</v>
          </cell>
          <cell r="D2386" t="str">
            <v>개</v>
          </cell>
        </row>
        <row r="2387">
          <cell r="A2387">
            <v>7210001</v>
          </cell>
          <cell r="B2387" t="str">
            <v>CONNECTOR(LCX.DCX)</v>
          </cell>
          <cell r="C2387" t="str">
            <v>N-J-12</v>
          </cell>
          <cell r="D2387" t="str">
            <v>개</v>
          </cell>
        </row>
        <row r="2388">
          <cell r="A2388">
            <v>7210002</v>
          </cell>
          <cell r="B2388" t="str">
            <v>CONNECTOR(LCX.DCX)</v>
          </cell>
          <cell r="C2388" t="str">
            <v>N-J-17</v>
          </cell>
          <cell r="D2388" t="str">
            <v>개</v>
          </cell>
        </row>
        <row r="2389">
          <cell r="A2389">
            <v>7210003</v>
          </cell>
          <cell r="B2389" t="str">
            <v>CONNECTOR(LCX.DCX)</v>
          </cell>
          <cell r="C2389" t="str">
            <v>N-J-20</v>
          </cell>
          <cell r="D2389" t="str">
            <v>개</v>
          </cell>
        </row>
        <row r="2390">
          <cell r="A2390">
            <v>7210004</v>
          </cell>
          <cell r="B2390" t="str">
            <v>CONNECTOR(LCX.DCX)</v>
          </cell>
          <cell r="C2390" t="str">
            <v>N-J-22</v>
          </cell>
          <cell r="D2390" t="str">
            <v>개</v>
          </cell>
        </row>
        <row r="2391">
          <cell r="A2391">
            <v>7210005</v>
          </cell>
          <cell r="B2391" t="str">
            <v>CONNECTOR(LCX.DCX)</v>
          </cell>
          <cell r="C2391" t="str">
            <v>N-J-33</v>
          </cell>
          <cell r="D2391" t="str">
            <v>개</v>
          </cell>
        </row>
        <row r="2392">
          <cell r="A2392">
            <v>7210006</v>
          </cell>
          <cell r="B2392" t="str">
            <v>CONNECTOR(LCX.DCX)</v>
          </cell>
          <cell r="C2392" t="str">
            <v>N-J-42</v>
          </cell>
          <cell r="D2392" t="str">
            <v>개</v>
          </cell>
        </row>
        <row r="2393">
          <cell r="A2393">
            <v>7210020</v>
          </cell>
          <cell r="B2393" t="str">
            <v>CONNECTOR(ECX용)</v>
          </cell>
          <cell r="C2393" t="str">
            <v>N-P-10</v>
          </cell>
          <cell r="D2393" t="str">
            <v>개</v>
          </cell>
        </row>
        <row r="2394">
          <cell r="A2394">
            <v>7210021</v>
          </cell>
          <cell r="B2394" t="str">
            <v>CONNECTOR(ECX용)</v>
          </cell>
          <cell r="C2394" t="str">
            <v>N-P-12</v>
          </cell>
          <cell r="D2394" t="str">
            <v>개</v>
          </cell>
        </row>
        <row r="2395">
          <cell r="A2395">
            <v>7210022</v>
          </cell>
          <cell r="B2395" t="str">
            <v>CONNECTOR(ECX용)</v>
          </cell>
          <cell r="C2395" t="str">
            <v>N-P-17</v>
          </cell>
          <cell r="D2395" t="str">
            <v>개</v>
          </cell>
        </row>
        <row r="2396">
          <cell r="A2396">
            <v>7210023</v>
          </cell>
          <cell r="B2396" t="str">
            <v>CONNECTOR(ECX용)</v>
          </cell>
          <cell r="C2396" t="str">
            <v>N-P-22</v>
          </cell>
          <cell r="D2396" t="str">
            <v>개</v>
          </cell>
        </row>
        <row r="2397">
          <cell r="A2397">
            <v>7210040</v>
          </cell>
          <cell r="B2397" t="str">
            <v>CONNECTOR(RADIAX)</v>
          </cell>
          <cell r="C2397" t="str">
            <v>RFL12D-324FR</v>
          </cell>
          <cell r="D2397" t="str">
            <v>개</v>
          </cell>
        </row>
        <row r="2398">
          <cell r="A2398">
            <v>7210041</v>
          </cell>
          <cell r="B2398" t="str">
            <v>CONNECTOR(RADIAX)</v>
          </cell>
          <cell r="C2398" t="str">
            <v>RFL10D-317FR</v>
          </cell>
          <cell r="D2398" t="str">
            <v>개</v>
          </cell>
        </row>
        <row r="2399">
          <cell r="A2399">
            <v>7210042</v>
          </cell>
          <cell r="B2399" t="str">
            <v>CONNECTOR(RADIAX)</v>
          </cell>
          <cell r="C2399" t="str">
            <v>RXL2-2RN</v>
          </cell>
          <cell r="D2399" t="str">
            <v>개</v>
          </cell>
        </row>
        <row r="2400">
          <cell r="A2400">
            <v>7210060</v>
          </cell>
          <cell r="B2400" t="str">
            <v>CONNECTOR(HELIAX)</v>
          </cell>
          <cell r="C2400" t="str">
            <v>LDF12D-4FR</v>
          </cell>
          <cell r="D2400" t="str">
            <v>개</v>
          </cell>
        </row>
        <row r="2401">
          <cell r="A2401">
            <v>7210061</v>
          </cell>
          <cell r="B2401" t="str">
            <v>CONNECTOR(HELIAX)</v>
          </cell>
          <cell r="C2401" t="str">
            <v>LDF4-50RN</v>
          </cell>
          <cell r="D2401" t="str">
            <v>개</v>
          </cell>
        </row>
        <row r="2402">
          <cell r="A2402">
            <v>7210062</v>
          </cell>
          <cell r="B2402" t="str">
            <v>CONNECTOR(HELIAX)</v>
          </cell>
          <cell r="C2402" t="str">
            <v>LDF5-50RN</v>
          </cell>
          <cell r="D2402" t="str">
            <v>개</v>
          </cell>
        </row>
        <row r="2403">
          <cell r="A2403">
            <v>7210063</v>
          </cell>
          <cell r="B2403" t="str">
            <v>CONNECTOR(HELIAX)</v>
          </cell>
          <cell r="C2403" t="str">
            <v>10D-2GV</v>
          </cell>
          <cell r="D2403" t="str">
            <v>개</v>
          </cell>
        </row>
        <row r="2404">
          <cell r="A2404">
            <v>7210064</v>
          </cell>
          <cell r="B2404" t="str">
            <v>CONNECTOR(HELIAX)</v>
          </cell>
          <cell r="C2404" t="str">
            <v>RG-8RN</v>
          </cell>
          <cell r="D2404" t="str">
            <v>개</v>
          </cell>
        </row>
        <row r="2405">
          <cell r="A2405">
            <v>7210080</v>
          </cell>
          <cell r="B2405" t="str">
            <v>CONNECTOR</v>
          </cell>
          <cell r="C2405" t="str">
            <v>L-44AW</v>
          </cell>
          <cell r="D2405" t="str">
            <v>개</v>
          </cell>
        </row>
        <row r="2406">
          <cell r="A2406">
            <v>7210081</v>
          </cell>
          <cell r="B2406" t="str">
            <v>CONNECTOR</v>
          </cell>
          <cell r="C2406" t="str">
            <v>L-45W</v>
          </cell>
          <cell r="D2406" t="str">
            <v>개</v>
          </cell>
        </row>
        <row r="2407">
          <cell r="A2407">
            <v>7210082</v>
          </cell>
          <cell r="B2407" t="str">
            <v>CONNECTOR</v>
          </cell>
          <cell r="C2407" t="str">
            <v>PL-259</v>
          </cell>
          <cell r="D2407" t="str">
            <v>개</v>
          </cell>
        </row>
        <row r="2408">
          <cell r="A2408">
            <v>7210083</v>
          </cell>
          <cell r="B2408" t="str">
            <v>CONNECTOR</v>
          </cell>
          <cell r="C2408" t="str">
            <v>MA-JJ</v>
          </cell>
          <cell r="D2408" t="str">
            <v>개</v>
          </cell>
        </row>
        <row r="2409">
          <cell r="A2409">
            <v>7210084</v>
          </cell>
          <cell r="B2409" t="str">
            <v>CONNECTOR</v>
          </cell>
          <cell r="C2409" t="str">
            <v>M-P-14</v>
          </cell>
          <cell r="D2409" t="str">
            <v>개</v>
          </cell>
        </row>
        <row r="2410">
          <cell r="A2410">
            <v>7210085</v>
          </cell>
          <cell r="B2410" t="str">
            <v>CONNECTOR</v>
          </cell>
          <cell r="C2410" t="str">
            <v>AM</v>
          </cell>
          <cell r="D2410" t="str">
            <v>개</v>
          </cell>
        </row>
        <row r="2411">
          <cell r="A2411">
            <v>7210100</v>
          </cell>
          <cell r="B2411" t="str">
            <v>CONNECTOR(고발포)</v>
          </cell>
          <cell r="C2411" t="str">
            <v>FP-3</v>
          </cell>
          <cell r="D2411" t="str">
            <v>개</v>
          </cell>
        </row>
        <row r="2412">
          <cell r="A2412">
            <v>7210101</v>
          </cell>
          <cell r="B2412" t="str">
            <v>CONNECTOR(고발포)</v>
          </cell>
          <cell r="C2412" t="str">
            <v>F-5C-HFL(SS)</v>
          </cell>
          <cell r="D2412" t="str">
            <v>개</v>
          </cell>
        </row>
        <row r="2413">
          <cell r="A2413">
            <v>7210102</v>
          </cell>
          <cell r="B2413" t="str">
            <v>CONNECTOR(고발포)</v>
          </cell>
          <cell r="C2413" t="str">
            <v>F-7C-HFL(SS)</v>
          </cell>
          <cell r="D2413" t="str">
            <v>개</v>
          </cell>
        </row>
        <row r="2414">
          <cell r="A2414">
            <v>7210103</v>
          </cell>
          <cell r="B2414" t="str">
            <v>CONNECTOR(고발포)</v>
          </cell>
          <cell r="C2414" t="str">
            <v>FT-5C-HFL(SS)</v>
          </cell>
          <cell r="D2414" t="str">
            <v>개</v>
          </cell>
        </row>
        <row r="2415">
          <cell r="A2415">
            <v>7210104</v>
          </cell>
          <cell r="B2415" t="str">
            <v>CONNECTOR(고발포)</v>
          </cell>
          <cell r="C2415" t="str">
            <v>FT-7C-HFL(SS)</v>
          </cell>
          <cell r="D2415" t="str">
            <v>개</v>
          </cell>
        </row>
        <row r="2416">
          <cell r="A2416">
            <v>7210105</v>
          </cell>
          <cell r="B2416" t="str">
            <v>CONNECTOR(고발포)</v>
          </cell>
          <cell r="C2416" t="str">
            <v>FT-10C-HFL(SS)</v>
          </cell>
          <cell r="D2416" t="str">
            <v>개</v>
          </cell>
        </row>
        <row r="2417">
          <cell r="A2417">
            <v>7210106</v>
          </cell>
          <cell r="B2417" t="str">
            <v>CONNECTOR(고발포)</v>
          </cell>
          <cell r="C2417" t="str">
            <v>FT-5C-HFA(SS)</v>
          </cell>
          <cell r="D2417" t="str">
            <v>개</v>
          </cell>
        </row>
        <row r="2418">
          <cell r="A2418">
            <v>7210107</v>
          </cell>
          <cell r="B2418" t="str">
            <v>CONNECTOR(고발포)</v>
          </cell>
          <cell r="C2418" t="str">
            <v>FT-7C-HFA(SS)</v>
          </cell>
          <cell r="D2418" t="str">
            <v>개</v>
          </cell>
        </row>
        <row r="2419">
          <cell r="A2419">
            <v>7210108</v>
          </cell>
          <cell r="B2419" t="str">
            <v>CONNECTOR(고발포)</v>
          </cell>
          <cell r="C2419" t="str">
            <v>FT-10C-HFA(SS)</v>
          </cell>
          <cell r="D2419" t="str">
            <v>개</v>
          </cell>
        </row>
        <row r="2420">
          <cell r="A2420">
            <v>7210109</v>
          </cell>
          <cell r="B2420" t="str">
            <v>CONNECTOR(고발포)</v>
          </cell>
          <cell r="C2420" t="str">
            <v>ADAPTER류</v>
          </cell>
          <cell r="D2420" t="str">
            <v>개</v>
          </cell>
        </row>
        <row r="2421">
          <cell r="A2421">
            <v>7211001</v>
          </cell>
          <cell r="B2421" t="str">
            <v>신호케이블접속재</v>
          </cell>
          <cell r="C2421" t="str">
            <v>2㎟ x 2-12C</v>
          </cell>
          <cell r="D2421" t="str">
            <v>조</v>
          </cell>
        </row>
        <row r="2422">
          <cell r="A2422">
            <v>7211002</v>
          </cell>
          <cell r="B2422" t="str">
            <v>신호케이블접속재</v>
          </cell>
          <cell r="C2422" t="str">
            <v>2㎟ x 19C</v>
          </cell>
          <cell r="D2422" t="str">
            <v>조</v>
          </cell>
        </row>
        <row r="2423">
          <cell r="A2423">
            <v>7211003</v>
          </cell>
          <cell r="B2423" t="str">
            <v>신호케이블접속재</v>
          </cell>
          <cell r="C2423" t="str">
            <v>2㎟ x 30C</v>
          </cell>
          <cell r="D2423" t="str">
            <v>조</v>
          </cell>
        </row>
        <row r="2424">
          <cell r="A2424">
            <v>7211004</v>
          </cell>
          <cell r="B2424" t="str">
            <v>신호케이블접속재</v>
          </cell>
          <cell r="C2424" t="str">
            <v>14-22㎟ x 2C</v>
          </cell>
          <cell r="D2424" t="str">
            <v>조</v>
          </cell>
        </row>
        <row r="2425">
          <cell r="A2425">
            <v>7212001</v>
          </cell>
          <cell r="B2425" t="str">
            <v>광접속함체</v>
          </cell>
          <cell r="C2425" t="str">
            <v>JOINT KIT 6CORE</v>
          </cell>
          <cell r="D2425" t="str">
            <v>개</v>
          </cell>
        </row>
        <row r="2426">
          <cell r="A2426">
            <v>7212002</v>
          </cell>
          <cell r="B2426" t="str">
            <v>광접속함체</v>
          </cell>
          <cell r="C2426" t="str">
            <v>JOINT KIT 8CORE</v>
          </cell>
          <cell r="D2426" t="str">
            <v>개</v>
          </cell>
        </row>
        <row r="2427">
          <cell r="A2427">
            <v>7212003</v>
          </cell>
          <cell r="B2427" t="str">
            <v>광접속함체</v>
          </cell>
          <cell r="C2427" t="str">
            <v>JOINT KIT 10CORE</v>
          </cell>
          <cell r="D2427" t="str">
            <v>개</v>
          </cell>
        </row>
        <row r="2428">
          <cell r="A2428">
            <v>7212004</v>
          </cell>
          <cell r="B2428" t="str">
            <v>광접속함체</v>
          </cell>
          <cell r="C2428" t="str">
            <v>JOINT KIT 12CORE</v>
          </cell>
          <cell r="D2428" t="str">
            <v>개</v>
          </cell>
        </row>
        <row r="2429">
          <cell r="A2429">
            <v>7212020</v>
          </cell>
          <cell r="B2429" t="str">
            <v>광분배함 (OFD)</v>
          </cell>
          <cell r="C2429" t="str">
            <v>24 CORE 용</v>
          </cell>
          <cell r="D2429" t="str">
            <v>대</v>
          </cell>
        </row>
        <row r="2430">
          <cell r="A2430">
            <v>7212040</v>
          </cell>
          <cell r="B2430" t="str">
            <v>배선반 (OFD 포함)</v>
          </cell>
          <cell r="C2430" t="str">
            <v>50/300 P 용</v>
          </cell>
          <cell r="D2430" t="str">
            <v>조</v>
          </cell>
        </row>
        <row r="2431">
          <cell r="A2431">
            <v>7212041</v>
          </cell>
          <cell r="B2431" t="str">
            <v>배선반 (OFD 포함)</v>
          </cell>
          <cell r="C2431" t="str">
            <v>24-D160-P24-350P</v>
          </cell>
          <cell r="D2431" t="str">
            <v>조</v>
          </cell>
        </row>
        <row r="2432">
          <cell r="A2432">
            <v>7212042</v>
          </cell>
          <cell r="B2432" t="str">
            <v>배선반 (OFD 포함)</v>
          </cell>
          <cell r="C2432" t="str">
            <v>48-D160-P24-420P</v>
          </cell>
          <cell r="D2432" t="str">
            <v>조</v>
          </cell>
        </row>
        <row r="2433">
          <cell r="A2433">
            <v>7212060</v>
          </cell>
          <cell r="B2433" t="str">
            <v>광점퍼코드</v>
          </cell>
          <cell r="C2433" t="str">
            <v/>
          </cell>
          <cell r="D2433" t="str">
            <v>개</v>
          </cell>
        </row>
        <row r="2434">
          <cell r="A2434">
            <v>7212061</v>
          </cell>
          <cell r="B2434" t="str">
            <v>광어댑터</v>
          </cell>
          <cell r="C2434" t="str">
            <v/>
          </cell>
          <cell r="D2434" t="str">
            <v>개</v>
          </cell>
        </row>
        <row r="2435">
          <cell r="A2435">
            <v>7212062</v>
          </cell>
          <cell r="B2435" t="str">
            <v>광감쇄기</v>
          </cell>
          <cell r="C2435" t="str">
            <v>4-6 dB 용</v>
          </cell>
          <cell r="D2435" t="str">
            <v>개</v>
          </cell>
        </row>
        <row r="2436">
          <cell r="A2436">
            <v>7212063</v>
          </cell>
          <cell r="B2436" t="str">
            <v>광감쇄기</v>
          </cell>
          <cell r="C2436" t="str">
            <v>10-12 dB 용</v>
          </cell>
          <cell r="D2436" t="str">
            <v>개</v>
          </cell>
        </row>
        <row r="2437">
          <cell r="A2437">
            <v>7212064</v>
          </cell>
          <cell r="B2437" t="str">
            <v>광접속자재</v>
          </cell>
          <cell r="C2437" t="str">
            <v>6 C</v>
          </cell>
          <cell r="D2437" t="str">
            <v>개</v>
          </cell>
        </row>
        <row r="2438">
          <cell r="A2438">
            <v>7212065</v>
          </cell>
          <cell r="B2438" t="str">
            <v>광접속자재</v>
          </cell>
          <cell r="C2438" t="str">
            <v>12 C</v>
          </cell>
          <cell r="D2438" t="str">
            <v>개</v>
          </cell>
        </row>
        <row r="2439">
          <cell r="A2439">
            <v>7212080</v>
          </cell>
          <cell r="B2439" t="str">
            <v>열수축튜브</v>
          </cell>
          <cell r="C2439" t="str">
            <v>H/S TUBE</v>
          </cell>
          <cell r="D2439" t="str">
            <v>개</v>
          </cell>
        </row>
        <row r="2440">
          <cell r="A2440">
            <v>7212081</v>
          </cell>
          <cell r="B2440" t="str">
            <v>타이랩</v>
          </cell>
          <cell r="C2440" t="str">
            <v>L=30cm</v>
          </cell>
          <cell r="D2440" t="str">
            <v>개</v>
          </cell>
        </row>
        <row r="2441">
          <cell r="A2441">
            <v>7212082</v>
          </cell>
          <cell r="B2441" t="str">
            <v>케이블명찰</v>
          </cell>
          <cell r="C2441" t="str">
            <v>스티카</v>
          </cell>
          <cell r="D2441" t="str">
            <v>매</v>
          </cell>
        </row>
        <row r="2442">
          <cell r="A2442">
            <v>7213001</v>
          </cell>
          <cell r="B2442" t="str">
            <v>관로구방수재</v>
          </cell>
          <cell r="C2442" t="str">
            <v>100 D 3심용</v>
          </cell>
          <cell r="D2442" t="str">
            <v>조</v>
          </cell>
        </row>
        <row r="2443">
          <cell r="A2443">
            <v>7213002</v>
          </cell>
          <cell r="B2443" t="str">
            <v>관로구방수재</v>
          </cell>
          <cell r="C2443" t="str">
            <v>150 D 3심용</v>
          </cell>
          <cell r="D2443" t="str">
            <v>조</v>
          </cell>
        </row>
        <row r="2444">
          <cell r="A2444">
            <v>7213003</v>
          </cell>
          <cell r="B2444" t="str">
            <v>관로구방수재</v>
          </cell>
          <cell r="C2444" t="str">
            <v>175 D 3심용</v>
          </cell>
          <cell r="D2444" t="str">
            <v>조</v>
          </cell>
        </row>
        <row r="2445">
          <cell r="A2445">
            <v>7213004</v>
          </cell>
          <cell r="B2445" t="str">
            <v>관로구방수재</v>
          </cell>
          <cell r="C2445" t="str">
            <v>200 D 3심용</v>
          </cell>
          <cell r="D2445" t="str">
            <v>조</v>
          </cell>
        </row>
        <row r="2446">
          <cell r="A2446">
            <v>7213005</v>
          </cell>
          <cell r="B2446" t="str">
            <v>관로구방수재</v>
          </cell>
          <cell r="C2446" t="str">
            <v>300 D 3심용</v>
          </cell>
          <cell r="D2446" t="str">
            <v>조</v>
          </cell>
        </row>
        <row r="2447">
          <cell r="A2447">
            <v>7213020</v>
          </cell>
          <cell r="B2447" t="str">
            <v>관로구방수재</v>
          </cell>
          <cell r="C2447" t="str">
            <v>100 D 빈공도</v>
          </cell>
          <cell r="D2447" t="str">
            <v>조</v>
          </cell>
        </row>
        <row r="2448">
          <cell r="A2448">
            <v>7213021</v>
          </cell>
          <cell r="B2448" t="str">
            <v>관로구방수재</v>
          </cell>
          <cell r="C2448" t="str">
            <v>175 D 빈공도</v>
          </cell>
          <cell r="D2448" t="str">
            <v>조</v>
          </cell>
        </row>
        <row r="2449">
          <cell r="A2449">
            <v>7213022</v>
          </cell>
          <cell r="B2449" t="str">
            <v>관로구방수재</v>
          </cell>
          <cell r="C2449" t="str">
            <v>200 D 빈공도</v>
          </cell>
          <cell r="D2449" t="str">
            <v>조</v>
          </cell>
        </row>
        <row r="2450">
          <cell r="A2450">
            <v>7213023</v>
          </cell>
          <cell r="B2450" t="str">
            <v>관로구방수재</v>
          </cell>
          <cell r="C2450" t="str">
            <v>250 D 빈공도</v>
          </cell>
          <cell r="D2450" t="str">
            <v>조</v>
          </cell>
        </row>
        <row r="2451">
          <cell r="A2451">
            <v>7213024</v>
          </cell>
          <cell r="B2451" t="str">
            <v>관로구방수재</v>
          </cell>
          <cell r="C2451" t="str">
            <v>300 D 빈공도</v>
          </cell>
          <cell r="D2451" t="str">
            <v>조</v>
          </cell>
        </row>
        <row r="2452">
          <cell r="A2452">
            <v>7213040</v>
          </cell>
          <cell r="B2452" t="str">
            <v>실링가스켓</v>
          </cell>
          <cell r="C2452" t="str">
            <v>D30</v>
          </cell>
          <cell r="D2452" t="str">
            <v>개</v>
          </cell>
        </row>
        <row r="2453">
          <cell r="A2453">
            <v>7213041</v>
          </cell>
          <cell r="B2453" t="str">
            <v>실링가스켓</v>
          </cell>
          <cell r="C2453" t="str">
            <v>D50</v>
          </cell>
          <cell r="D2453" t="str">
            <v>개</v>
          </cell>
        </row>
        <row r="2454">
          <cell r="A2454">
            <v>7213042</v>
          </cell>
          <cell r="B2454" t="str">
            <v>실링가스켓</v>
          </cell>
          <cell r="C2454" t="str">
            <v>D65</v>
          </cell>
          <cell r="D2454" t="str">
            <v>개</v>
          </cell>
        </row>
        <row r="2455">
          <cell r="A2455">
            <v>7213043</v>
          </cell>
          <cell r="B2455" t="str">
            <v>실링가스켓</v>
          </cell>
          <cell r="C2455" t="str">
            <v>D80</v>
          </cell>
          <cell r="D2455" t="str">
            <v>개</v>
          </cell>
        </row>
        <row r="2456">
          <cell r="A2456">
            <v>7213044</v>
          </cell>
          <cell r="B2456" t="str">
            <v>실링가스켓</v>
          </cell>
          <cell r="C2456" t="str">
            <v>D100</v>
          </cell>
          <cell r="D2456" t="str">
            <v>개</v>
          </cell>
        </row>
        <row r="2457">
          <cell r="A2457">
            <v>7213045</v>
          </cell>
          <cell r="B2457" t="str">
            <v>실링가스켓</v>
          </cell>
          <cell r="C2457" t="str">
            <v>D125</v>
          </cell>
          <cell r="D2457" t="str">
            <v>개</v>
          </cell>
        </row>
        <row r="2458">
          <cell r="A2458">
            <v>7213046</v>
          </cell>
          <cell r="B2458" t="str">
            <v>실링가스켓</v>
          </cell>
          <cell r="C2458" t="str">
            <v>D150</v>
          </cell>
          <cell r="D2458" t="str">
            <v>개</v>
          </cell>
        </row>
        <row r="2459">
          <cell r="A2459">
            <v>7213047</v>
          </cell>
          <cell r="B2459" t="str">
            <v>실링가스켓</v>
          </cell>
          <cell r="C2459" t="str">
            <v>D175</v>
          </cell>
          <cell r="D2459" t="str">
            <v>개</v>
          </cell>
        </row>
        <row r="2460">
          <cell r="A2460">
            <v>7213048</v>
          </cell>
          <cell r="B2460" t="str">
            <v>실링가스켓</v>
          </cell>
          <cell r="C2460" t="str">
            <v>D200</v>
          </cell>
          <cell r="D2460" t="str">
            <v>개</v>
          </cell>
        </row>
        <row r="2461">
          <cell r="A2461">
            <v>7213060</v>
          </cell>
          <cell r="B2461" t="str">
            <v>이종연결관</v>
          </cell>
          <cell r="C2461" t="str">
            <v>D30</v>
          </cell>
          <cell r="D2461" t="str">
            <v>개</v>
          </cell>
        </row>
        <row r="2462">
          <cell r="A2462">
            <v>7213061</v>
          </cell>
          <cell r="B2462" t="str">
            <v>이종연결관</v>
          </cell>
          <cell r="C2462" t="str">
            <v>D50</v>
          </cell>
          <cell r="D2462" t="str">
            <v>개</v>
          </cell>
        </row>
        <row r="2463">
          <cell r="A2463">
            <v>7213062</v>
          </cell>
          <cell r="B2463" t="str">
            <v>이종연결관</v>
          </cell>
          <cell r="C2463" t="str">
            <v>D65</v>
          </cell>
          <cell r="D2463" t="str">
            <v>개</v>
          </cell>
        </row>
        <row r="2464">
          <cell r="A2464">
            <v>7213063</v>
          </cell>
          <cell r="B2464" t="str">
            <v>이종연결관</v>
          </cell>
          <cell r="C2464" t="str">
            <v>D80</v>
          </cell>
          <cell r="D2464" t="str">
            <v>개</v>
          </cell>
        </row>
        <row r="2465">
          <cell r="A2465">
            <v>7213064</v>
          </cell>
          <cell r="B2465" t="str">
            <v>이종연결관</v>
          </cell>
          <cell r="C2465" t="str">
            <v>D100</v>
          </cell>
          <cell r="D2465" t="str">
            <v>개</v>
          </cell>
        </row>
        <row r="2466">
          <cell r="A2466">
            <v>7213065</v>
          </cell>
          <cell r="B2466" t="str">
            <v>이종연결관</v>
          </cell>
          <cell r="C2466" t="str">
            <v>D125</v>
          </cell>
          <cell r="D2466" t="str">
            <v>개</v>
          </cell>
        </row>
        <row r="2467">
          <cell r="A2467">
            <v>7213066</v>
          </cell>
          <cell r="B2467" t="str">
            <v>이종연결관</v>
          </cell>
          <cell r="C2467" t="str">
            <v>D150</v>
          </cell>
          <cell r="D2467" t="str">
            <v>개</v>
          </cell>
        </row>
        <row r="2468">
          <cell r="A2468">
            <v>7213067</v>
          </cell>
          <cell r="B2468" t="str">
            <v>이종연결관</v>
          </cell>
          <cell r="C2468" t="str">
            <v>D175</v>
          </cell>
          <cell r="D2468" t="str">
            <v>개</v>
          </cell>
        </row>
        <row r="2469">
          <cell r="A2469">
            <v>7213068</v>
          </cell>
          <cell r="B2469" t="str">
            <v>이종연결관</v>
          </cell>
          <cell r="C2469" t="str">
            <v>D200</v>
          </cell>
          <cell r="D2469" t="str">
            <v>개</v>
          </cell>
        </row>
        <row r="2470">
          <cell r="A2470">
            <v>7213080</v>
          </cell>
          <cell r="B2470" t="str">
            <v>수밀보호테이프</v>
          </cell>
          <cell r="C2470" t="str">
            <v/>
          </cell>
          <cell r="D2470" t="str">
            <v>개</v>
          </cell>
        </row>
        <row r="2471">
          <cell r="A2471">
            <v>7213100</v>
          </cell>
          <cell r="B2471" t="str">
            <v>발포지수재</v>
          </cell>
          <cell r="C2471" t="str">
            <v>D100 이하</v>
          </cell>
          <cell r="D2471" t="str">
            <v>개</v>
          </cell>
        </row>
        <row r="2472">
          <cell r="A2472">
            <v>7213101</v>
          </cell>
          <cell r="B2472" t="str">
            <v>발포지수제</v>
          </cell>
          <cell r="C2472" t="str">
            <v>D150 이하</v>
          </cell>
          <cell r="D2472" t="str">
            <v>개</v>
          </cell>
        </row>
        <row r="2473">
          <cell r="A2473">
            <v>7213102</v>
          </cell>
          <cell r="B2473" t="str">
            <v>발포지수재</v>
          </cell>
          <cell r="C2473" t="str">
            <v>D175 이하</v>
          </cell>
          <cell r="D2473" t="str">
            <v>개</v>
          </cell>
        </row>
        <row r="2474">
          <cell r="A2474">
            <v>7213103</v>
          </cell>
          <cell r="B2474" t="str">
            <v>발포지수재</v>
          </cell>
          <cell r="C2474" t="str">
            <v>D200 이하</v>
          </cell>
          <cell r="D2474" t="str">
            <v>개</v>
          </cell>
        </row>
        <row r="2475">
          <cell r="A2475">
            <v>7214001</v>
          </cell>
          <cell r="B2475" t="str">
            <v>열수축스리브</v>
          </cell>
          <cell r="C2475" t="str">
            <v>심선 9.5-3.4</v>
          </cell>
          <cell r="D2475" t="str">
            <v>개</v>
          </cell>
        </row>
        <row r="2476">
          <cell r="A2476">
            <v>7214002</v>
          </cell>
          <cell r="B2476" t="str">
            <v>열수축스리브</v>
          </cell>
          <cell r="C2476" t="str">
            <v>심선 12.7-5</v>
          </cell>
          <cell r="D2476" t="str">
            <v>개</v>
          </cell>
        </row>
        <row r="2477">
          <cell r="A2477">
            <v>7214003</v>
          </cell>
          <cell r="B2477" t="str">
            <v>열수축접속관</v>
          </cell>
          <cell r="C2477" t="str">
            <v>외피 38-12</v>
          </cell>
          <cell r="D2477" t="str">
            <v>m</v>
          </cell>
        </row>
        <row r="2478">
          <cell r="A2478">
            <v>7214004</v>
          </cell>
          <cell r="B2478" t="str">
            <v>열수축접속관</v>
          </cell>
          <cell r="C2478" t="str">
            <v>외피 50-26</v>
          </cell>
          <cell r="D2478" t="str">
            <v>m</v>
          </cell>
        </row>
        <row r="2479">
          <cell r="A2479">
            <v>7214020</v>
          </cell>
          <cell r="B2479" t="str">
            <v>접속관</v>
          </cell>
          <cell r="C2479" t="str">
            <v>50-300</v>
          </cell>
          <cell r="D2479" t="str">
            <v>m</v>
          </cell>
        </row>
        <row r="2480">
          <cell r="A2480">
            <v>7214021</v>
          </cell>
          <cell r="B2480" t="str">
            <v>접속자</v>
          </cell>
          <cell r="C2480" t="str">
            <v>UY 접속자</v>
          </cell>
          <cell r="D2480" t="str">
            <v>개</v>
          </cell>
        </row>
        <row r="2481">
          <cell r="A2481">
            <v>7214040</v>
          </cell>
          <cell r="B2481" t="str">
            <v>젤리세척제</v>
          </cell>
          <cell r="C2481" t="str">
            <v>백색불연성</v>
          </cell>
          <cell r="D2481" t="str">
            <v>리터</v>
          </cell>
        </row>
        <row r="2482">
          <cell r="A2482">
            <v>7214041</v>
          </cell>
          <cell r="B2482" t="str">
            <v>충진용젤리</v>
          </cell>
          <cell r="C2482" t="str">
            <v>젤리콤파운드</v>
          </cell>
          <cell r="D2482" t="str">
            <v>Kg</v>
          </cell>
        </row>
        <row r="2483">
          <cell r="A2483">
            <v>7214060</v>
          </cell>
          <cell r="B2483" t="str">
            <v>열수축관</v>
          </cell>
          <cell r="C2483" t="str">
            <v>#43</v>
          </cell>
          <cell r="D2483" t="str">
            <v>m</v>
          </cell>
        </row>
        <row r="2484">
          <cell r="A2484">
            <v>7214061</v>
          </cell>
          <cell r="B2484" t="str">
            <v>열수축관</v>
          </cell>
          <cell r="C2484" t="str">
            <v>27-8</v>
          </cell>
          <cell r="D2484" t="str">
            <v>m</v>
          </cell>
        </row>
        <row r="2485">
          <cell r="A2485">
            <v>7215001</v>
          </cell>
          <cell r="B2485" t="str">
            <v>면테이프</v>
          </cell>
          <cell r="C2485" t="str">
            <v>0.25x25x30m</v>
          </cell>
          <cell r="D2485" t="str">
            <v>Roll</v>
          </cell>
        </row>
        <row r="2486">
          <cell r="A2486">
            <v>7215002</v>
          </cell>
          <cell r="B2486" t="str">
            <v>면테이프</v>
          </cell>
          <cell r="C2486" t="str">
            <v>0.37x38x30m</v>
          </cell>
          <cell r="D2486" t="str">
            <v>Roll</v>
          </cell>
        </row>
        <row r="2487">
          <cell r="A2487">
            <v>7215010</v>
          </cell>
          <cell r="B2487" t="str">
            <v>비닐테이프</v>
          </cell>
          <cell r="C2487" t="str">
            <v>0.2x19x10m</v>
          </cell>
          <cell r="D2487" t="str">
            <v>Roll</v>
          </cell>
        </row>
        <row r="2488">
          <cell r="A2488">
            <v>7215011</v>
          </cell>
          <cell r="B2488" t="str">
            <v>비닐테이프</v>
          </cell>
          <cell r="C2488" t="str">
            <v>0.2x19x20m</v>
          </cell>
          <cell r="D2488" t="str">
            <v>Roll</v>
          </cell>
        </row>
        <row r="2489">
          <cell r="A2489">
            <v>7215012</v>
          </cell>
          <cell r="B2489" t="str">
            <v>비닐테이프</v>
          </cell>
          <cell r="C2489" t="str">
            <v>0.18x19x10m</v>
          </cell>
          <cell r="D2489" t="str">
            <v>Roll</v>
          </cell>
        </row>
        <row r="2490">
          <cell r="A2490">
            <v>7215013</v>
          </cell>
          <cell r="B2490" t="str">
            <v>비닐테이프</v>
          </cell>
          <cell r="C2490" t="str">
            <v>0.18x19x20m</v>
          </cell>
          <cell r="D2490" t="str">
            <v>Roll</v>
          </cell>
        </row>
        <row r="2491">
          <cell r="A2491">
            <v>7215014</v>
          </cell>
          <cell r="B2491" t="str">
            <v>비닐테이프</v>
          </cell>
          <cell r="C2491" t="str">
            <v>0.25x38x33m</v>
          </cell>
          <cell r="D2491" t="str">
            <v>Roll</v>
          </cell>
        </row>
        <row r="2492">
          <cell r="A2492">
            <v>7215030</v>
          </cell>
          <cell r="B2492" t="str">
            <v>고무절연테이프</v>
          </cell>
          <cell r="C2492" t="str">
            <v>0.5x19x5m</v>
          </cell>
          <cell r="D2492" t="str">
            <v>Roll</v>
          </cell>
        </row>
        <row r="2493">
          <cell r="A2493">
            <v>7215031</v>
          </cell>
          <cell r="B2493" t="str">
            <v>고무절연테이프</v>
          </cell>
          <cell r="C2493" t="str">
            <v>0.5x19x10m</v>
          </cell>
          <cell r="D2493" t="str">
            <v>Roll</v>
          </cell>
        </row>
        <row r="2494">
          <cell r="A2494">
            <v>7215032</v>
          </cell>
          <cell r="B2494" t="str">
            <v>고무절연테이프</v>
          </cell>
          <cell r="C2494" t="str">
            <v>0.5x19x15m</v>
          </cell>
          <cell r="D2494" t="str">
            <v>Roll</v>
          </cell>
        </row>
        <row r="2495">
          <cell r="A2495">
            <v>7215033</v>
          </cell>
          <cell r="B2495" t="str">
            <v>고무절연테이프</v>
          </cell>
          <cell r="C2495" t="str">
            <v>0.8x19x8m</v>
          </cell>
          <cell r="D2495" t="str">
            <v>Roll</v>
          </cell>
        </row>
        <row r="2496">
          <cell r="A2496">
            <v>7215050</v>
          </cell>
          <cell r="B2496" t="str">
            <v>석면테이프</v>
          </cell>
          <cell r="C2496" t="str">
            <v>1tx1.6x30m</v>
          </cell>
          <cell r="D2496" t="str">
            <v>Roll</v>
          </cell>
        </row>
        <row r="2497">
          <cell r="A2497">
            <v>7215051</v>
          </cell>
          <cell r="B2497" t="str">
            <v>석면테이프</v>
          </cell>
          <cell r="C2497" t="str">
            <v>1tx3.2x30m</v>
          </cell>
          <cell r="D2497" t="str">
            <v>Roll</v>
          </cell>
        </row>
        <row r="2498">
          <cell r="A2498">
            <v>7215052</v>
          </cell>
          <cell r="B2498" t="str">
            <v>석면테이프</v>
          </cell>
          <cell r="C2498" t="str">
            <v>2tx1.6x30m</v>
          </cell>
          <cell r="D2498" t="str">
            <v>Roll</v>
          </cell>
        </row>
        <row r="2499">
          <cell r="A2499">
            <v>7215053</v>
          </cell>
          <cell r="B2499" t="str">
            <v>석면테이프</v>
          </cell>
          <cell r="C2499" t="str">
            <v>2tx3.2x30m</v>
          </cell>
          <cell r="D2499" t="str">
            <v>Roll</v>
          </cell>
        </row>
        <row r="2500">
          <cell r="A2500">
            <v>7215070</v>
          </cell>
          <cell r="B2500" t="str">
            <v>테트론테이프</v>
          </cell>
          <cell r="C2500" t="str">
            <v>19mmx30m</v>
          </cell>
          <cell r="D2500" t="str">
            <v>Roll</v>
          </cell>
        </row>
        <row r="2501">
          <cell r="A2501">
            <v>7215071</v>
          </cell>
          <cell r="B2501" t="str">
            <v>테트론테이프</v>
          </cell>
          <cell r="C2501" t="str">
            <v>25mmx30m</v>
          </cell>
          <cell r="D2501" t="str">
            <v>Roll</v>
          </cell>
        </row>
        <row r="2502">
          <cell r="A2502">
            <v>7215090</v>
          </cell>
          <cell r="B2502" t="str">
            <v>리노테이프</v>
          </cell>
          <cell r="C2502" t="str">
            <v>19mmx30m</v>
          </cell>
          <cell r="D2502" t="str">
            <v>Roll</v>
          </cell>
        </row>
        <row r="2503">
          <cell r="A2503">
            <v>7215091</v>
          </cell>
          <cell r="B2503" t="str">
            <v>리노테이프</v>
          </cell>
          <cell r="C2503" t="str">
            <v>19mmx50m</v>
          </cell>
          <cell r="D2503" t="str">
            <v>Roll</v>
          </cell>
        </row>
        <row r="2504">
          <cell r="A2504">
            <v>7215100</v>
          </cell>
          <cell r="B2504" t="str">
            <v>자기융착테이프</v>
          </cell>
          <cell r="C2504" t="str">
            <v>0.76x19x9m</v>
          </cell>
          <cell r="D2504" t="str">
            <v>Roll</v>
          </cell>
        </row>
        <row r="2505">
          <cell r="A2505">
            <v>7215110</v>
          </cell>
          <cell r="B2505" t="str">
            <v>전천후비닐테이프</v>
          </cell>
          <cell r="C2505" t="str">
            <v>0.18x19x10m</v>
          </cell>
          <cell r="D2505" t="str">
            <v>Roll</v>
          </cell>
        </row>
        <row r="2506">
          <cell r="A2506">
            <v>7215111</v>
          </cell>
          <cell r="B2506" t="str">
            <v>전천후칼라테이프</v>
          </cell>
          <cell r="C2506" t="str">
            <v>0.18x19x10m</v>
          </cell>
          <cell r="D2506" t="str">
            <v>Roll</v>
          </cell>
        </row>
        <row r="2507">
          <cell r="A2507">
            <v>7215120</v>
          </cell>
          <cell r="B2507" t="str">
            <v>부식방지용테이프</v>
          </cell>
          <cell r="C2507" t="str">
            <v>0.25x50x30m</v>
          </cell>
          <cell r="D2507" t="str">
            <v>Roll</v>
          </cell>
        </row>
        <row r="2508">
          <cell r="A2508">
            <v>7215121</v>
          </cell>
          <cell r="B2508" t="str">
            <v>부식방지용테이프</v>
          </cell>
          <cell r="C2508" t="str">
            <v>0.25x100x30m</v>
          </cell>
          <cell r="D2508" t="str">
            <v>Roll</v>
          </cell>
        </row>
        <row r="2509">
          <cell r="A2509">
            <v>7215130</v>
          </cell>
          <cell r="B2509" t="str">
            <v>실리콘고무테이프</v>
          </cell>
          <cell r="C2509" t="str">
            <v>0.3x25x9m</v>
          </cell>
          <cell r="D2509" t="str">
            <v>Roll</v>
          </cell>
        </row>
        <row r="2510">
          <cell r="A2510">
            <v>7215140</v>
          </cell>
          <cell r="B2510" t="str">
            <v>아크방지용테이프</v>
          </cell>
          <cell r="C2510" t="str">
            <v>0.08x38x6m</v>
          </cell>
          <cell r="D2510" t="str">
            <v>Roll</v>
          </cell>
        </row>
        <row r="2511">
          <cell r="A2511">
            <v>7215141</v>
          </cell>
          <cell r="B2511" t="str">
            <v>아크방지용테이프</v>
          </cell>
          <cell r="C2511" t="str">
            <v>0.08x75x6m</v>
          </cell>
          <cell r="D2511" t="str">
            <v>Roll</v>
          </cell>
        </row>
        <row r="2512">
          <cell r="A2512">
            <v>7215150</v>
          </cell>
          <cell r="B2512" t="str">
            <v>마이라마이카테이프</v>
          </cell>
          <cell r="C2512" t="str">
            <v>0.13x19x30m</v>
          </cell>
          <cell r="D2512" t="str">
            <v>Roll</v>
          </cell>
        </row>
        <row r="2513">
          <cell r="A2513">
            <v>7215151</v>
          </cell>
          <cell r="B2513" t="str">
            <v>마이라마이카테이프</v>
          </cell>
          <cell r="C2513" t="str">
            <v>0.13x25x30m</v>
          </cell>
          <cell r="D2513" t="str">
            <v>Roll</v>
          </cell>
        </row>
        <row r="2514">
          <cell r="A2514">
            <v>7215160</v>
          </cell>
          <cell r="B2514" t="str">
            <v>그라스접착테이프</v>
          </cell>
          <cell r="C2514" t="str">
            <v>실리콘 19x30m</v>
          </cell>
          <cell r="D2514" t="str">
            <v>Roll</v>
          </cell>
        </row>
        <row r="2515">
          <cell r="A2515">
            <v>7215161</v>
          </cell>
          <cell r="B2515" t="str">
            <v>그라스접착테이프</v>
          </cell>
          <cell r="C2515" t="str">
            <v>실리콘 25x30m</v>
          </cell>
          <cell r="D2515" t="str">
            <v>Roll</v>
          </cell>
        </row>
        <row r="2516">
          <cell r="A2516">
            <v>7216001</v>
          </cell>
          <cell r="B2516" t="str">
            <v>빼크라이트판</v>
          </cell>
          <cell r="C2516" t="str">
            <v>0.5tx1000x1000</v>
          </cell>
          <cell r="D2516" t="str">
            <v>매</v>
          </cell>
        </row>
        <row r="2517">
          <cell r="A2517">
            <v>7216002</v>
          </cell>
          <cell r="B2517" t="str">
            <v>빼크라이트판</v>
          </cell>
          <cell r="C2517" t="str">
            <v>1.0tx1000x1000</v>
          </cell>
          <cell r="D2517" t="str">
            <v>매</v>
          </cell>
        </row>
        <row r="2518">
          <cell r="A2518">
            <v>7216003</v>
          </cell>
          <cell r="B2518" t="str">
            <v>빼크라이트판</v>
          </cell>
          <cell r="C2518" t="str">
            <v>1.2tx1000x1000</v>
          </cell>
          <cell r="D2518" t="str">
            <v>매</v>
          </cell>
        </row>
        <row r="2519">
          <cell r="A2519">
            <v>7216004</v>
          </cell>
          <cell r="B2519" t="str">
            <v>빼크라이트판</v>
          </cell>
          <cell r="C2519" t="str">
            <v>1.5tx1000x1000</v>
          </cell>
          <cell r="D2519" t="str">
            <v>매</v>
          </cell>
        </row>
        <row r="2520">
          <cell r="A2520">
            <v>7216005</v>
          </cell>
          <cell r="B2520" t="str">
            <v>빼크라이트판</v>
          </cell>
          <cell r="C2520" t="str">
            <v>1.6tx1000x1000</v>
          </cell>
          <cell r="D2520" t="str">
            <v>매</v>
          </cell>
        </row>
        <row r="2521">
          <cell r="A2521">
            <v>7216006</v>
          </cell>
          <cell r="B2521" t="str">
            <v>빼크라이트판</v>
          </cell>
          <cell r="C2521" t="str">
            <v>1.8tx1000x1000</v>
          </cell>
          <cell r="D2521" t="str">
            <v>매</v>
          </cell>
        </row>
        <row r="2522">
          <cell r="A2522">
            <v>7216007</v>
          </cell>
          <cell r="B2522" t="str">
            <v>빼크라이트판</v>
          </cell>
          <cell r="C2522" t="str">
            <v>2.0tx1000x1000</v>
          </cell>
          <cell r="D2522" t="str">
            <v>매</v>
          </cell>
        </row>
        <row r="2523">
          <cell r="A2523">
            <v>7216008</v>
          </cell>
          <cell r="B2523" t="str">
            <v>빼크라이트판</v>
          </cell>
          <cell r="C2523" t="str">
            <v>2.5tx1000x1000</v>
          </cell>
          <cell r="D2523" t="str">
            <v>매</v>
          </cell>
        </row>
        <row r="2524">
          <cell r="A2524">
            <v>7216009</v>
          </cell>
          <cell r="B2524" t="str">
            <v>빼크라이트판</v>
          </cell>
          <cell r="C2524" t="str">
            <v>3.0tx1000x1000</v>
          </cell>
          <cell r="D2524" t="str">
            <v>매</v>
          </cell>
        </row>
        <row r="2525">
          <cell r="A2525">
            <v>7216010</v>
          </cell>
          <cell r="B2525" t="str">
            <v>빼크라이트판</v>
          </cell>
          <cell r="C2525" t="str">
            <v>4.0tx1000x1000</v>
          </cell>
          <cell r="D2525" t="str">
            <v>매</v>
          </cell>
        </row>
        <row r="2526">
          <cell r="A2526">
            <v>7216011</v>
          </cell>
          <cell r="B2526" t="str">
            <v>빼크라이트판</v>
          </cell>
          <cell r="C2526" t="str">
            <v>5.0tx1000x1000</v>
          </cell>
          <cell r="D2526" t="str">
            <v>매</v>
          </cell>
        </row>
        <row r="2527">
          <cell r="A2527">
            <v>7216012</v>
          </cell>
          <cell r="B2527" t="str">
            <v>빼크라이트판</v>
          </cell>
          <cell r="C2527" t="str">
            <v>6.0tx1000x1000</v>
          </cell>
          <cell r="D2527" t="str">
            <v>매</v>
          </cell>
        </row>
        <row r="2528">
          <cell r="A2528">
            <v>7216013</v>
          </cell>
          <cell r="B2528" t="str">
            <v>빼크라이트판</v>
          </cell>
          <cell r="C2528" t="str">
            <v>9.0tx1000x1000</v>
          </cell>
          <cell r="D2528" t="str">
            <v>매</v>
          </cell>
        </row>
        <row r="2529">
          <cell r="A2529">
            <v>7216020</v>
          </cell>
          <cell r="B2529" t="str">
            <v>포빼크라이트판</v>
          </cell>
          <cell r="C2529" t="str">
            <v>1.0tx1000x1000</v>
          </cell>
          <cell r="D2529" t="str">
            <v>매</v>
          </cell>
        </row>
        <row r="2530">
          <cell r="A2530">
            <v>7216021</v>
          </cell>
          <cell r="B2530" t="str">
            <v>포빼크라이트판</v>
          </cell>
          <cell r="C2530" t="str">
            <v>1.2tx1000x1000</v>
          </cell>
          <cell r="D2530" t="str">
            <v>매</v>
          </cell>
        </row>
        <row r="2531">
          <cell r="A2531">
            <v>7216022</v>
          </cell>
          <cell r="B2531" t="str">
            <v>포빼크라이트판</v>
          </cell>
          <cell r="C2531" t="str">
            <v>1.5tx1000x1000</v>
          </cell>
          <cell r="D2531" t="str">
            <v>매</v>
          </cell>
        </row>
        <row r="2532">
          <cell r="A2532">
            <v>7216023</v>
          </cell>
          <cell r="B2532" t="str">
            <v>포빼크라이트판</v>
          </cell>
          <cell r="C2532" t="str">
            <v>1.6tx1000x1000</v>
          </cell>
          <cell r="D2532" t="str">
            <v>매</v>
          </cell>
        </row>
        <row r="2533">
          <cell r="A2533">
            <v>7216024</v>
          </cell>
          <cell r="B2533" t="str">
            <v>포빼크라이트판</v>
          </cell>
          <cell r="C2533" t="str">
            <v>1.8tx1000x1000</v>
          </cell>
          <cell r="D2533" t="str">
            <v>매</v>
          </cell>
        </row>
        <row r="2534">
          <cell r="A2534">
            <v>7216025</v>
          </cell>
          <cell r="B2534" t="str">
            <v>포빼크라이트판</v>
          </cell>
          <cell r="C2534" t="str">
            <v>2.0tx1000x1000</v>
          </cell>
          <cell r="D2534" t="str">
            <v>매</v>
          </cell>
        </row>
        <row r="2535">
          <cell r="A2535">
            <v>7216026</v>
          </cell>
          <cell r="B2535" t="str">
            <v>포빼크라이트판</v>
          </cell>
          <cell r="C2535" t="str">
            <v>2.5tx1000x1000</v>
          </cell>
          <cell r="D2535" t="str">
            <v>매</v>
          </cell>
        </row>
        <row r="2536">
          <cell r="A2536">
            <v>7216027</v>
          </cell>
          <cell r="B2536" t="str">
            <v>포빼크라이트판</v>
          </cell>
          <cell r="C2536" t="str">
            <v>3.0tx1000x1000</v>
          </cell>
          <cell r="D2536" t="str">
            <v>매</v>
          </cell>
        </row>
        <row r="2537">
          <cell r="A2537">
            <v>7216028</v>
          </cell>
          <cell r="B2537" t="str">
            <v>포빼크라이트판</v>
          </cell>
          <cell r="C2537" t="str">
            <v>4.0tx1000x1000</v>
          </cell>
          <cell r="D2537" t="str">
            <v>매</v>
          </cell>
        </row>
        <row r="2538">
          <cell r="A2538">
            <v>7216029</v>
          </cell>
          <cell r="B2538" t="str">
            <v>포빼크라이트판</v>
          </cell>
          <cell r="C2538" t="str">
            <v>5.0tx1000x1000</v>
          </cell>
          <cell r="D2538" t="str">
            <v>매</v>
          </cell>
        </row>
        <row r="2539">
          <cell r="A2539">
            <v>7216030</v>
          </cell>
          <cell r="B2539" t="str">
            <v>포빼크라이트판</v>
          </cell>
          <cell r="C2539" t="str">
            <v>6.0tx1000x1000</v>
          </cell>
          <cell r="D2539" t="str">
            <v>매</v>
          </cell>
        </row>
        <row r="2540">
          <cell r="A2540">
            <v>7216031</v>
          </cell>
          <cell r="B2540" t="str">
            <v>포빼크라이트판</v>
          </cell>
          <cell r="C2540" t="str">
            <v>9.0tx1000x1000</v>
          </cell>
          <cell r="D2540" t="str">
            <v>매</v>
          </cell>
        </row>
        <row r="2541">
          <cell r="A2541">
            <v>7216040</v>
          </cell>
          <cell r="B2541" t="str">
            <v>에폭시마이카판</v>
          </cell>
          <cell r="C2541" t="str">
            <v>0.35t</v>
          </cell>
          <cell r="D2541" t="str">
            <v>매</v>
          </cell>
        </row>
        <row r="2542">
          <cell r="A2542">
            <v>7216041</v>
          </cell>
          <cell r="B2542" t="str">
            <v>에폭시마이카판</v>
          </cell>
          <cell r="C2542" t="str">
            <v>0.5t</v>
          </cell>
          <cell r="D2542" t="str">
            <v>매</v>
          </cell>
        </row>
        <row r="2543">
          <cell r="A2543">
            <v>7216042</v>
          </cell>
          <cell r="B2543" t="str">
            <v>에폭시마이카판</v>
          </cell>
          <cell r="C2543" t="str">
            <v>0.8t</v>
          </cell>
          <cell r="D2543" t="str">
            <v>매</v>
          </cell>
        </row>
        <row r="2544">
          <cell r="A2544">
            <v>7216043</v>
          </cell>
          <cell r="B2544" t="str">
            <v>에폭시마이카판</v>
          </cell>
          <cell r="C2544" t="str">
            <v>1.0t</v>
          </cell>
          <cell r="D2544" t="str">
            <v>매</v>
          </cell>
        </row>
        <row r="2545">
          <cell r="A2545">
            <v>7216050</v>
          </cell>
          <cell r="B2545" t="str">
            <v>마이카판(FORMING)</v>
          </cell>
          <cell r="C2545" t="str">
            <v>0.3x500x1000</v>
          </cell>
          <cell r="D2545" t="str">
            <v>매</v>
          </cell>
        </row>
        <row r="2546">
          <cell r="A2546">
            <v>7216051</v>
          </cell>
          <cell r="B2546" t="str">
            <v>마이카판(FORMING)</v>
          </cell>
          <cell r="C2546" t="str">
            <v>0.5x500x1000</v>
          </cell>
          <cell r="D2546" t="str">
            <v>매</v>
          </cell>
        </row>
        <row r="2547">
          <cell r="A2547">
            <v>7216052</v>
          </cell>
          <cell r="B2547" t="str">
            <v>마이카판(FORMING)</v>
          </cell>
          <cell r="C2547" t="str">
            <v>0.8x500x1000</v>
          </cell>
          <cell r="D2547" t="str">
            <v>매</v>
          </cell>
        </row>
        <row r="2548">
          <cell r="A2548">
            <v>7216053</v>
          </cell>
          <cell r="B2548" t="str">
            <v>마이카판(FORMING)</v>
          </cell>
          <cell r="C2548" t="str">
            <v>0.3x18x36</v>
          </cell>
          <cell r="D2548" t="str">
            <v>매</v>
          </cell>
        </row>
        <row r="2549">
          <cell r="A2549">
            <v>7216054</v>
          </cell>
          <cell r="B2549" t="str">
            <v>마이카판(FORMING)</v>
          </cell>
          <cell r="C2549" t="str">
            <v>0.5x18x36</v>
          </cell>
          <cell r="D2549" t="str">
            <v>매</v>
          </cell>
        </row>
        <row r="2550">
          <cell r="A2550">
            <v>7216055</v>
          </cell>
          <cell r="B2550" t="str">
            <v>마이카판(FORMING)</v>
          </cell>
          <cell r="C2550" t="str">
            <v>0.8x18x36</v>
          </cell>
          <cell r="D2550" t="str">
            <v>매</v>
          </cell>
        </row>
        <row r="2551">
          <cell r="A2551">
            <v>7216056</v>
          </cell>
          <cell r="B2551" t="str">
            <v>마이카판(SEGMENT)</v>
          </cell>
          <cell r="C2551" t="str">
            <v>0.45x18x36</v>
          </cell>
          <cell r="D2551" t="str">
            <v>매</v>
          </cell>
        </row>
        <row r="2552">
          <cell r="A2552">
            <v>7216057</v>
          </cell>
          <cell r="B2552" t="str">
            <v>마이카판(SEGMENT)</v>
          </cell>
          <cell r="C2552" t="str">
            <v>0.5x18x36</v>
          </cell>
          <cell r="D2552" t="str">
            <v>매</v>
          </cell>
        </row>
        <row r="2553">
          <cell r="A2553">
            <v>7216058</v>
          </cell>
          <cell r="B2553" t="str">
            <v>마이카판(SEGMENT)</v>
          </cell>
          <cell r="C2553" t="str">
            <v>0.55x18x36</v>
          </cell>
          <cell r="D2553" t="str">
            <v>매</v>
          </cell>
        </row>
        <row r="2554">
          <cell r="A2554">
            <v>7216059</v>
          </cell>
          <cell r="B2554" t="str">
            <v>마이카판(SEGMENT)</v>
          </cell>
          <cell r="C2554" t="str">
            <v>0.8x18x36</v>
          </cell>
          <cell r="D2554" t="str">
            <v>매</v>
          </cell>
        </row>
        <row r="2555">
          <cell r="A2555">
            <v>7216070</v>
          </cell>
          <cell r="B2555" t="str">
            <v>화이바판</v>
          </cell>
          <cell r="C2555" t="str">
            <v>0.3x300x1200</v>
          </cell>
          <cell r="D2555" t="str">
            <v>매</v>
          </cell>
        </row>
        <row r="2556">
          <cell r="A2556">
            <v>7216071</v>
          </cell>
          <cell r="B2556" t="str">
            <v>화이바판</v>
          </cell>
          <cell r="C2556" t="str">
            <v>0.5x300x1200</v>
          </cell>
          <cell r="D2556" t="str">
            <v>매</v>
          </cell>
        </row>
        <row r="2557">
          <cell r="A2557">
            <v>7216072</v>
          </cell>
          <cell r="B2557" t="str">
            <v>화이바판</v>
          </cell>
          <cell r="C2557" t="str">
            <v>0.8x300x1200</v>
          </cell>
          <cell r="D2557" t="str">
            <v>매</v>
          </cell>
        </row>
        <row r="2558">
          <cell r="A2558">
            <v>7216073</v>
          </cell>
          <cell r="B2558" t="str">
            <v>화이바판</v>
          </cell>
          <cell r="C2558" t="str">
            <v>1.0x300x1200</v>
          </cell>
          <cell r="D2558" t="str">
            <v>매</v>
          </cell>
        </row>
        <row r="2559">
          <cell r="A2559">
            <v>7216074</v>
          </cell>
          <cell r="B2559" t="str">
            <v>화이바판</v>
          </cell>
          <cell r="C2559" t="str">
            <v>1.2x300x1200</v>
          </cell>
          <cell r="D2559" t="str">
            <v>매</v>
          </cell>
        </row>
        <row r="2560">
          <cell r="A2560">
            <v>7216075</v>
          </cell>
          <cell r="B2560" t="str">
            <v>화이바판</v>
          </cell>
          <cell r="C2560" t="str">
            <v>1.6x300x1200</v>
          </cell>
          <cell r="D2560" t="str">
            <v>매</v>
          </cell>
        </row>
        <row r="2561">
          <cell r="A2561">
            <v>7216076</v>
          </cell>
          <cell r="B2561" t="str">
            <v>화이바판</v>
          </cell>
          <cell r="C2561" t="str">
            <v>2.0x300x1200</v>
          </cell>
          <cell r="D2561" t="str">
            <v>매</v>
          </cell>
        </row>
        <row r="2562">
          <cell r="A2562">
            <v>7216077</v>
          </cell>
          <cell r="B2562" t="str">
            <v>화이바판</v>
          </cell>
          <cell r="C2562" t="str">
            <v>3.0x300x1200</v>
          </cell>
          <cell r="D2562" t="str">
            <v>매</v>
          </cell>
        </row>
        <row r="2563">
          <cell r="A2563">
            <v>7216080</v>
          </cell>
          <cell r="B2563" t="str">
            <v>프레스보드</v>
          </cell>
          <cell r="C2563" t="str">
            <v>1.6x910x1520</v>
          </cell>
          <cell r="D2563" t="str">
            <v>매</v>
          </cell>
        </row>
        <row r="2564">
          <cell r="A2564">
            <v>7216081</v>
          </cell>
          <cell r="B2564" t="str">
            <v>프레스보드</v>
          </cell>
          <cell r="C2564" t="str">
            <v>1.8x910x1520</v>
          </cell>
          <cell r="D2564" t="str">
            <v>매</v>
          </cell>
        </row>
        <row r="2565">
          <cell r="A2565">
            <v>7216090</v>
          </cell>
          <cell r="B2565" t="str">
            <v>PCB 원판</v>
          </cell>
          <cell r="C2565" t="str">
            <v>0.8x1000x1000</v>
          </cell>
          <cell r="D2565" t="str">
            <v>매</v>
          </cell>
        </row>
        <row r="2566">
          <cell r="A2566">
            <v>7216091</v>
          </cell>
          <cell r="B2566" t="str">
            <v>PCB 원판</v>
          </cell>
          <cell r="C2566" t="str">
            <v>1.0x1000x1000</v>
          </cell>
          <cell r="D2566" t="str">
            <v>매</v>
          </cell>
        </row>
        <row r="2567">
          <cell r="A2567">
            <v>7216092</v>
          </cell>
          <cell r="B2567" t="str">
            <v>PCB 원판</v>
          </cell>
          <cell r="C2567" t="str">
            <v>1.2x1000x1000</v>
          </cell>
          <cell r="D2567" t="str">
            <v>매</v>
          </cell>
        </row>
        <row r="2568">
          <cell r="A2568">
            <v>7216093</v>
          </cell>
          <cell r="B2568" t="str">
            <v>PCB 원판</v>
          </cell>
          <cell r="C2568" t="str">
            <v>1.6x1000x1000</v>
          </cell>
          <cell r="D2568" t="str">
            <v>매</v>
          </cell>
        </row>
        <row r="2569">
          <cell r="A2569">
            <v>7216100</v>
          </cell>
          <cell r="B2569" t="str">
            <v>그라스판</v>
          </cell>
          <cell r="C2569" t="str">
            <v>EPOXY 1.0t</v>
          </cell>
          <cell r="D2569" t="str">
            <v>㎡</v>
          </cell>
        </row>
        <row r="2570">
          <cell r="A2570">
            <v>7216101</v>
          </cell>
          <cell r="B2570" t="str">
            <v>그라스판</v>
          </cell>
          <cell r="C2570" t="str">
            <v>SILICON 1.0t</v>
          </cell>
          <cell r="D2570" t="str">
            <v>㎡</v>
          </cell>
        </row>
        <row r="2571">
          <cell r="A2571">
            <v>7216102</v>
          </cell>
          <cell r="B2571" t="str">
            <v>그라스판</v>
          </cell>
          <cell r="C2571" t="str">
            <v>폴리에스터 1.0t</v>
          </cell>
          <cell r="D2571" t="str">
            <v>㎡</v>
          </cell>
        </row>
        <row r="2572">
          <cell r="A2572">
            <v>7216110</v>
          </cell>
          <cell r="B2572" t="str">
            <v>빼크보빙</v>
          </cell>
          <cell r="C2572" t="str">
            <v>6tx50</v>
          </cell>
          <cell r="D2572" t="str">
            <v>m</v>
          </cell>
        </row>
        <row r="2573">
          <cell r="A2573">
            <v>7216111</v>
          </cell>
          <cell r="B2573" t="str">
            <v>빼크보빙</v>
          </cell>
          <cell r="C2573" t="str">
            <v>9tx50</v>
          </cell>
          <cell r="D2573" t="str">
            <v>m</v>
          </cell>
        </row>
        <row r="2574">
          <cell r="A2574">
            <v>7216112</v>
          </cell>
          <cell r="B2574" t="str">
            <v>빼크보빙</v>
          </cell>
          <cell r="C2574" t="str">
            <v>12tx50</v>
          </cell>
          <cell r="D2574" t="str">
            <v>m</v>
          </cell>
        </row>
        <row r="2575">
          <cell r="A2575">
            <v>7216113</v>
          </cell>
          <cell r="B2575" t="str">
            <v>빼크보빙</v>
          </cell>
          <cell r="C2575" t="str">
            <v>15tx50</v>
          </cell>
          <cell r="D2575" t="str">
            <v>m</v>
          </cell>
        </row>
        <row r="2576">
          <cell r="A2576">
            <v>7216120</v>
          </cell>
          <cell r="B2576" t="str">
            <v>방습패드</v>
          </cell>
          <cell r="C2576" t="str">
            <v/>
          </cell>
          <cell r="D2576" t="str">
            <v>m</v>
          </cell>
        </row>
        <row r="2577">
          <cell r="A2577">
            <v>7216121</v>
          </cell>
          <cell r="B2577" t="str">
            <v>방습퍼티</v>
          </cell>
          <cell r="C2577" t="str">
            <v/>
          </cell>
          <cell r="D2577" t="str">
            <v>m</v>
          </cell>
        </row>
        <row r="2578">
          <cell r="A2578">
            <v>7216122</v>
          </cell>
          <cell r="B2578" t="str">
            <v>마이라다크론</v>
          </cell>
          <cell r="C2578" t="str">
            <v>0.3x980x980</v>
          </cell>
          <cell r="D2578" t="str">
            <v>m</v>
          </cell>
        </row>
        <row r="2579">
          <cell r="A2579">
            <v>7216123</v>
          </cell>
          <cell r="B2579" t="str">
            <v>바니스그라스크로스</v>
          </cell>
          <cell r="C2579" t="str">
            <v/>
          </cell>
          <cell r="D2579" t="str">
            <v>m</v>
          </cell>
        </row>
        <row r="2580">
          <cell r="A2580">
            <v>7216124</v>
          </cell>
          <cell r="B2580" t="str">
            <v>엠파이어그로스</v>
          </cell>
          <cell r="C2580" t="str">
            <v>0.18x910x50</v>
          </cell>
          <cell r="D2580" t="str">
            <v>m</v>
          </cell>
        </row>
        <row r="2581">
          <cell r="A2581">
            <v>7216125</v>
          </cell>
          <cell r="B2581" t="str">
            <v>마이카시트</v>
          </cell>
          <cell r="C2581" t="str">
            <v>0.13x840x1000</v>
          </cell>
          <cell r="D2581" t="str">
            <v>개</v>
          </cell>
        </row>
        <row r="2582">
          <cell r="A2582">
            <v>7216130</v>
          </cell>
          <cell r="B2582" t="str">
            <v>절연바니쉬</v>
          </cell>
          <cell r="C2582" t="str">
            <v>W23 (18리터)</v>
          </cell>
          <cell r="D2582" t="str">
            <v>리터</v>
          </cell>
        </row>
        <row r="2583">
          <cell r="A2583">
            <v>7216131</v>
          </cell>
          <cell r="B2583" t="str">
            <v>절연바니쉬</v>
          </cell>
          <cell r="C2583" t="str">
            <v>W25 (18리터)</v>
          </cell>
          <cell r="D2583" t="str">
            <v>리터</v>
          </cell>
        </row>
        <row r="2584">
          <cell r="A2584">
            <v>7216132</v>
          </cell>
          <cell r="B2584" t="str">
            <v>절연바니쉬</v>
          </cell>
          <cell r="C2584" t="str">
            <v>W28 (18리터)</v>
          </cell>
          <cell r="D2584" t="str">
            <v>리터</v>
          </cell>
        </row>
        <row r="2585">
          <cell r="A2585">
            <v>7216140</v>
          </cell>
          <cell r="B2585" t="str">
            <v>절연유</v>
          </cell>
          <cell r="C2585" t="str">
            <v>KSC-2호</v>
          </cell>
          <cell r="D2585" t="str">
            <v>리터</v>
          </cell>
        </row>
        <row r="2586">
          <cell r="A2586">
            <v>7216141</v>
          </cell>
          <cell r="B2586" t="str">
            <v>절연유</v>
          </cell>
          <cell r="C2586" t="str">
            <v>KSC-3호</v>
          </cell>
          <cell r="D2586" t="str">
            <v>리터</v>
          </cell>
        </row>
        <row r="2587">
          <cell r="A2587">
            <v>7216142</v>
          </cell>
          <cell r="B2587" t="str">
            <v>절연지</v>
          </cell>
          <cell r="C2587" t="str">
            <v>0.13x1000</v>
          </cell>
          <cell r="D2587" t="str">
            <v>m</v>
          </cell>
        </row>
        <row r="2588">
          <cell r="A2588">
            <v>7216143</v>
          </cell>
          <cell r="B2588" t="str">
            <v>절연지</v>
          </cell>
          <cell r="C2588" t="str">
            <v>0.18x1000</v>
          </cell>
          <cell r="D2588" t="str">
            <v>m</v>
          </cell>
        </row>
        <row r="2589">
          <cell r="A2589">
            <v>7216144</v>
          </cell>
          <cell r="B2589" t="str">
            <v>절연지</v>
          </cell>
          <cell r="C2589" t="str">
            <v>0.25x1000</v>
          </cell>
          <cell r="D2589" t="str">
            <v>m</v>
          </cell>
        </row>
        <row r="2590">
          <cell r="A2590">
            <v>7216145</v>
          </cell>
          <cell r="B2590" t="str">
            <v>절연지</v>
          </cell>
          <cell r="C2590" t="str">
            <v>0.5x1000</v>
          </cell>
          <cell r="D2590" t="str">
            <v>m</v>
          </cell>
        </row>
        <row r="2591">
          <cell r="A2591">
            <v>7216150</v>
          </cell>
          <cell r="B2591" t="str">
            <v>노맥스지</v>
          </cell>
          <cell r="C2591" t="str">
            <v>0.05tx914</v>
          </cell>
          <cell r="D2591" t="str">
            <v>kg</v>
          </cell>
        </row>
        <row r="2592">
          <cell r="A2592">
            <v>7216151</v>
          </cell>
          <cell r="B2592" t="str">
            <v>노멕스지</v>
          </cell>
          <cell r="C2592" t="str">
            <v>0.08tx914</v>
          </cell>
          <cell r="D2592" t="str">
            <v>kg</v>
          </cell>
        </row>
        <row r="2593">
          <cell r="A2593">
            <v>7216152</v>
          </cell>
          <cell r="B2593" t="str">
            <v>노멕스지</v>
          </cell>
          <cell r="C2593" t="str">
            <v>0.13tx914</v>
          </cell>
          <cell r="D2593" t="str">
            <v>kg</v>
          </cell>
        </row>
        <row r="2594">
          <cell r="A2594">
            <v>7216153</v>
          </cell>
          <cell r="B2594" t="str">
            <v>노멕스지</v>
          </cell>
          <cell r="C2594" t="str">
            <v>0.25tx914</v>
          </cell>
          <cell r="D2594" t="str">
            <v>kg</v>
          </cell>
        </row>
        <row r="2595">
          <cell r="A2595">
            <v>7216154</v>
          </cell>
          <cell r="B2595" t="str">
            <v>노멕스지</v>
          </cell>
          <cell r="C2595" t="str">
            <v>0.51tx914</v>
          </cell>
          <cell r="D2595" t="str">
            <v>kg</v>
          </cell>
        </row>
        <row r="2596">
          <cell r="A2596">
            <v>7216160</v>
          </cell>
          <cell r="B2596" t="str">
            <v>마이라지(PE가공)</v>
          </cell>
          <cell r="C2596" t="str">
            <v>TD-2513 50m</v>
          </cell>
          <cell r="D2596" t="str">
            <v>권</v>
          </cell>
        </row>
        <row r="2597">
          <cell r="A2597">
            <v>7216161</v>
          </cell>
          <cell r="B2597" t="str">
            <v>마이라지(PE가공)</v>
          </cell>
          <cell r="C2597" t="str">
            <v>TD-2518 50m</v>
          </cell>
          <cell r="D2597" t="str">
            <v>권</v>
          </cell>
        </row>
        <row r="2598">
          <cell r="A2598">
            <v>7216162</v>
          </cell>
          <cell r="B2598" t="str">
            <v>마이라지(PE가공)</v>
          </cell>
          <cell r="C2598" t="str">
            <v>TD-2525 50m</v>
          </cell>
          <cell r="D2598" t="str">
            <v>권</v>
          </cell>
        </row>
        <row r="2599">
          <cell r="A2599">
            <v>7299001</v>
          </cell>
          <cell r="B2599" t="str">
            <v>자기수축단말처리재</v>
          </cell>
          <cell r="C2599" t="str">
            <v>3.3kV 3Cx38 ㎟</v>
          </cell>
          <cell r="D2599" t="str">
            <v>조</v>
          </cell>
        </row>
        <row r="2600">
          <cell r="A2600">
            <v>7299002</v>
          </cell>
          <cell r="B2600" t="str">
            <v>자기수축단말처리재</v>
          </cell>
          <cell r="C2600" t="str">
            <v>3.3kV 3Cx60 ㎟</v>
          </cell>
          <cell r="D2600" t="str">
            <v>조</v>
          </cell>
        </row>
        <row r="2601">
          <cell r="A2601">
            <v>7299003</v>
          </cell>
          <cell r="B2601" t="str">
            <v>자기수축단말처리재</v>
          </cell>
          <cell r="C2601" t="str">
            <v>3.3kV 3Cx100 ㎟</v>
          </cell>
          <cell r="D2601" t="str">
            <v>조</v>
          </cell>
        </row>
        <row r="2602">
          <cell r="A2602">
            <v>7299004</v>
          </cell>
          <cell r="B2602" t="str">
            <v>자기수축단말처리재</v>
          </cell>
          <cell r="C2602" t="str">
            <v>3.3kV 3Cx150 ㎟</v>
          </cell>
          <cell r="D2602" t="str">
            <v>조</v>
          </cell>
        </row>
        <row r="2603">
          <cell r="A2603">
            <v>7299005</v>
          </cell>
          <cell r="B2603" t="str">
            <v>자기수축단말처리재</v>
          </cell>
          <cell r="C2603" t="str">
            <v>3.3kV 3Cx200 ㎟</v>
          </cell>
          <cell r="D2603" t="str">
            <v>조</v>
          </cell>
        </row>
        <row r="2604">
          <cell r="A2604">
            <v>7299006</v>
          </cell>
          <cell r="B2604" t="str">
            <v>자기수축단말처리재</v>
          </cell>
          <cell r="C2604" t="str">
            <v>3.3kV 3Cx250 ㎟</v>
          </cell>
          <cell r="D2604" t="str">
            <v>조</v>
          </cell>
        </row>
        <row r="2605">
          <cell r="A2605">
            <v>7299007</v>
          </cell>
          <cell r="B2605" t="str">
            <v>자기수축단말처리재</v>
          </cell>
          <cell r="C2605" t="str">
            <v>3.3kV 3Cx325 ㎟</v>
          </cell>
          <cell r="D2605" t="str">
            <v>조</v>
          </cell>
        </row>
        <row r="2606">
          <cell r="A2606">
            <v>7299008</v>
          </cell>
          <cell r="B2606" t="str">
            <v>자기수축단말처리재</v>
          </cell>
          <cell r="C2606" t="str">
            <v>3.3kV 3Cx22 ㎟</v>
          </cell>
          <cell r="D2606" t="str">
            <v>조</v>
          </cell>
        </row>
        <row r="2607">
          <cell r="A2607">
            <v>7299009</v>
          </cell>
          <cell r="B2607" t="str">
            <v>자기수축단말처리재</v>
          </cell>
          <cell r="C2607" t="str">
            <v>3.3kV 1Cx200 ㎟</v>
          </cell>
          <cell r="D2607" t="str">
            <v>조</v>
          </cell>
        </row>
        <row r="2608">
          <cell r="A2608">
            <v>7299010</v>
          </cell>
          <cell r="B2608" t="str">
            <v>자기수축단말처리재</v>
          </cell>
          <cell r="C2608" t="str">
            <v>3.3kV 1Cx250 ㎟</v>
          </cell>
          <cell r="D2608" t="str">
            <v>조</v>
          </cell>
        </row>
        <row r="2609">
          <cell r="A2609">
            <v>7299011</v>
          </cell>
          <cell r="B2609" t="str">
            <v>자기수축단말처리재</v>
          </cell>
          <cell r="C2609" t="str">
            <v>3.3kV 1Cx325 ㎟</v>
          </cell>
          <cell r="D2609" t="str">
            <v>조</v>
          </cell>
        </row>
        <row r="2610">
          <cell r="A2610">
            <v>7299012</v>
          </cell>
          <cell r="B2610" t="str">
            <v>WIRE CONNECTOR</v>
          </cell>
          <cell r="C2610" t="str">
            <v>소형</v>
          </cell>
          <cell r="D2610" t="str">
            <v>개</v>
          </cell>
        </row>
        <row r="2611">
          <cell r="A2611">
            <v>7299013</v>
          </cell>
          <cell r="B2611" t="str">
            <v>WIRE CONNECTOR</v>
          </cell>
          <cell r="C2611" t="str">
            <v>중형</v>
          </cell>
          <cell r="D2611" t="str">
            <v>개</v>
          </cell>
        </row>
        <row r="2612">
          <cell r="A2612">
            <v>7299014</v>
          </cell>
          <cell r="B2612" t="str">
            <v>WIRE CONNECTOR</v>
          </cell>
          <cell r="C2612" t="str">
            <v>대형</v>
          </cell>
          <cell r="D2612" t="str">
            <v>개</v>
          </cell>
        </row>
        <row r="2613">
          <cell r="A2613">
            <v>7299015</v>
          </cell>
          <cell r="B2613" t="str">
            <v>행거볼트</v>
          </cell>
          <cell r="C2613" t="str">
            <v>9φ</v>
          </cell>
          <cell r="D2613" t="str">
            <v>개</v>
          </cell>
        </row>
        <row r="2614">
          <cell r="A2614">
            <v>7299016</v>
          </cell>
          <cell r="B2614" t="str">
            <v>HILTI PIN</v>
          </cell>
          <cell r="C2614" t="str">
            <v>W/공포,카프링</v>
          </cell>
          <cell r="D2614" t="str">
            <v>SET</v>
          </cell>
        </row>
        <row r="2615">
          <cell r="A2615">
            <v>7299017</v>
          </cell>
          <cell r="B2615" t="str">
            <v>빼크라이트판</v>
          </cell>
          <cell r="C2615" t="str">
            <v>12tx1000x1000</v>
          </cell>
          <cell r="D2615" t="str">
            <v>매</v>
          </cell>
        </row>
        <row r="2616">
          <cell r="A2616">
            <v>7299018</v>
          </cell>
          <cell r="B2616" t="str">
            <v>행거볼트</v>
          </cell>
          <cell r="C2616" t="str">
            <v>12φ</v>
          </cell>
          <cell r="D2616" t="str">
            <v>개</v>
          </cell>
        </row>
        <row r="2617">
          <cell r="A2617">
            <v>7299019</v>
          </cell>
          <cell r="B2617" t="str">
            <v>칼블럭</v>
          </cell>
          <cell r="C2617" t="str">
            <v>PVC</v>
          </cell>
          <cell r="D2617" t="str">
            <v>개</v>
          </cell>
        </row>
        <row r="2618">
          <cell r="A2618">
            <v>7299020</v>
          </cell>
          <cell r="B2618" t="str">
            <v>황동나사</v>
          </cell>
          <cell r="C2618" t="str">
            <v>6φ x 1"</v>
          </cell>
          <cell r="D2618" t="str">
            <v>개</v>
          </cell>
        </row>
        <row r="2619">
          <cell r="A2619">
            <v>7299021</v>
          </cell>
          <cell r="B2619" t="str">
            <v>황동나사</v>
          </cell>
          <cell r="C2619" t="str">
            <v>3φ x 1/2"</v>
          </cell>
          <cell r="D2619" t="str">
            <v>개</v>
          </cell>
        </row>
        <row r="2620">
          <cell r="A2620">
            <v>7299022</v>
          </cell>
          <cell r="B2620" t="str">
            <v>노출박스(2개용)</v>
          </cell>
          <cell r="C2620" t="str">
            <v>16 mm - 1방출</v>
          </cell>
          <cell r="D2620" t="str">
            <v>개</v>
          </cell>
        </row>
        <row r="2621">
          <cell r="A2621">
            <v>7299023</v>
          </cell>
          <cell r="B2621" t="str">
            <v>노출박스(2개용)</v>
          </cell>
          <cell r="C2621" t="str">
            <v>16 mm - 2방출</v>
          </cell>
          <cell r="D2621" t="str">
            <v>개</v>
          </cell>
        </row>
        <row r="2622">
          <cell r="A2622">
            <v>7299024</v>
          </cell>
          <cell r="B2622" t="str">
            <v>노출박스(2개용)</v>
          </cell>
          <cell r="C2622" t="str">
            <v>16 mm - 3방출</v>
          </cell>
          <cell r="D2622" t="str">
            <v>개</v>
          </cell>
        </row>
        <row r="2623">
          <cell r="A2623">
            <v>7299025</v>
          </cell>
          <cell r="B2623" t="str">
            <v>노출박스(2개용)</v>
          </cell>
          <cell r="C2623" t="str">
            <v>16 mm - 4방출</v>
          </cell>
          <cell r="D2623" t="str">
            <v>개</v>
          </cell>
        </row>
        <row r="2624">
          <cell r="A2624">
            <v>7299026</v>
          </cell>
          <cell r="B2624" t="str">
            <v>노출박스(2개용)</v>
          </cell>
          <cell r="C2624" t="str">
            <v>22 mm - 1방출</v>
          </cell>
          <cell r="D2624" t="str">
            <v>개</v>
          </cell>
        </row>
        <row r="2625">
          <cell r="A2625">
            <v>7299027</v>
          </cell>
          <cell r="B2625" t="str">
            <v>노출박스(2개용)</v>
          </cell>
          <cell r="C2625" t="str">
            <v>22 mm - 2방출</v>
          </cell>
          <cell r="D2625" t="str">
            <v>개</v>
          </cell>
        </row>
        <row r="2626">
          <cell r="A2626">
            <v>7299028</v>
          </cell>
          <cell r="B2626" t="str">
            <v>노출박스(2개용)</v>
          </cell>
          <cell r="C2626" t="str">
            <v>22 mm - 3방출</v>
          </cell>
          <cell r="D2626" t="str">
            <v>개</v>
          </cell>
        </row>
        <row r="2627">
          <cell r="A2627">
            <v>7299029</v>
          </cell>
          <cell r="B2627" t="str">
            <v>노출박스(2개용)</v>
          </cell>
          <cell r="C2627" t="str">
            <v>22 mm - 4방출</v>
          </cell>
          <cell r="D2627" t="str">
            <v>개</v>
          </cell>
        </row>
        <row r="2628">
          <cell r="A2628">
            <v>7299030</v>
          </cell>
          <cell r="B2628" t="str">
            <v>저압직선접속재</v>
          </cell>
          <cell r="C2628" t="str">
            <v/>
          </cell>
          <cell r="D2628" t="str">
            <v>개</v>
          </cell>
        </row>
        <row r="2629">
          <cell r="A2629">
            <v>7299033</v>
          </cell>
          <cell r="B2629" t="str">
            <v>케이블타이</v>
          </cell>
          <cell r="C2629" t="str">
            <v>280mm</v>
          </cell>
          <cell r="D2629" t="str">
            <v>개</v>
          </cell>
        </row>
        <row r="2630">
          <cell r="A2630">
            <v>7299034</v>
          </cell>
          <cell r="B2630" t="str">
            <v>케이블타이</v>
          </cell>
          <cell r="C2630" t="str">
            <v>380mm</v>
          </cell>
          <cell r="D2630" t="str">
            <v>개</v>
          </cell>
        </row>
        <row r="2631">
          <cell r="A2631">
            <v>7299035</v>
          </cell>
          <cell r="B2631" t="str">
            <v>케이블타이</v>
          </cell>
          <cell r="C2631" t="str">
            <v>450mm</v>
          </cell>
          <cell r="D2631" t="str">
            <v>개</v>
          </cell>
        </row>
        <row r="2632">
          <cell r="A2632">
            <v>7299040</v>
          </cell>
          <cell r="B2632" t="str">
            <v>HEADER DUCT</v>
          </cell>
          <cell r="C2632" t="str">
            <v>W200xH50</v>
          </cell>
          <cell r="D2632" t="str">
            <v>M</v>
          </cell>
        </row>
        <row r="2633">
          <cell r="A2633">
            <v>7299041</v>
          </cell>
          <cell r="B2633" t="str">
            <v>H,D VER,ELBOW</v>
          </cell>
          <cell r="C2633" t="str">
            <v>W200xH50</v>
          </cell>
          <cell r="D2633" t="str">
            <v>개</v>
          </cell>
        </row>
        <row r="2634">
          <cell r="A2634">
            <v>7299042</v>
          </cell>
          <cell r="B2634" t="str">
            <v>H,D HOR,TEE</v>
          </cell>
          <cell r="C2634" t="str">
            <v>W200xH50</v>
          </cell>
          <cell r="D2634" t="str">
            <v>개</v>
          </cell>
        </row>
        <row r="2635">
          <cell r="A2635">
            <v>7299043</v>
          </cell>
          <cell r="B2635" t="str">
            <v>H,D COUPLING</v>
          </cell>
          <cell r="C2635" t="str">
            <v>W200xH50</v>
          </cell>
          <cell r="D2635" t="str">
            <v>개</v>
          </cell>
        </row>
        <row r="2636">
          <cell r="A2636">
            <v>7299044</v>
          </cell>
          <cell r="B2636" t="str">
            <v>H,D BLIND END</v>
          </cell>
          <cell r="C2636" t="str">
            <v>W200xH50</v>
          </cell>
          <cell r="D2636" t="str">
            <v>개</v>
          </cell>
        </row>
        <row r="2637">
          <cell r="A2637">
            <v>7299045</v>
          </cell>
          <cell r="B2637" t="str">
            <v>H,D BOX CONNECTOR</v>
          </cell>
          <cell r="C2637" t="str">
            <v>W200xH50</v>
          </cell>
          <cell r="D2637" t="str">
            <v>개</v>
          </cell>
        </row>
        <row r="2638">
          <cell r="A2638">
            <v>7299046</v>
          </cell>
          <cell r="B2638" t="str">
            <v>H,D FLOOR MARKER</v>
          </cell>
          <cell r="C2638" t="str">
            <v/>
          </cell>
          <cell r="D2638" t="str">
            <v>개</v>
          </cell>
        </row>
        <row r="2639">
          <cell r="A2639">
            <v>7299047</v>
          </cell>
          <cell r="B2639" t="str">
            <v>H,D INSERT MARKER</v>
          </cell>
          <cell r="C2639" t="str">
            <v/>
          </cell>
          <cell r="D2639" t="str">
            <v>개</v>
          </cell>
        </row>
        <row r="2640">
          <cell r="A2640">
            <v>7299052</v>
          </cell>
          <cell r="B2640" t="str">
            <v>HI-TEC CABLE TRAY</v>
          </cell>
          <cell r="C2640" t="str">
            <v>60Wx50H</v>
          </cell>
          <cell r="D2640" t="str">
            <v>m</v>
          </cell>
        </row>
        <row r="2641">
          <cell r="A2641">
            <v>7299053</v>
          </cell>
          <cell r="B2641" t="str">
            <v>HI-TEC VER,ELBOW</v>
          </cell>
          <cell r="C2641" t="str">
            <v>60Wx50H</v>
          </cell>
          <cell r="D2641" t="str">
            <v>개</v>
          </cell>
        </row>
        <row r="2642">
          <cell r="A2642">
            <v>7301001</v>
          </cell>
          <cell r="B2642" t="str">
            <v>강제전선관</v>
          </cell>
          <cell r="C2642" t="str">
            <v>아연도 16 C</v>
          </cell>
          <cell r="D2642" t="str">
            <v>m</v>
          </cell>
        </row>
        <row r="2643">
          <cell r="A2643">
            <v>7301002</v>
          </cell>
          <cell r="B2643" t="str">
            <v>강제전선관</v>
          </cell>
          <cell r="C2643" t="str">
            <v>아연도 22 C</v>
          </cell>
          <cell r="D2643" t="str">
            <v>m</v>
          </cell>
        </row>
        <row r="2644">
          <cell r="A2644">
            <v>7301003</v>
          </cell>
          <cell r="B2644" t="str">
            <v>강제전선관</v>
          </cell>
          <cell r="C2644" t="str">
            <v>아연도 28 C</v>
          </cell>
          <cell r="D2644" t="str">
            <v>m</v>
          </cell>
        </row>
        <row r="2645">
          <cell r="A2645">
            <v>7301004</v>
          </cell>
          <cell r="B2645" t="str">
            <v>강제전선관</v>
          </cell>
          <cell r="C2645" t="str">
            <v>아연도 36 C</v>
          </cell>
          <cell r="D2645" t="str">
            <v>m</v>
          </cell>
        </row>
        <row r="2646">
          <cell r="A2646">
            <v>7301005</v>
          </cell>
          <cell r="B2646" t="str">
            <v>강제전선관</v>
          </cell>
          <cell r="C2646" t="str">
            <v>아연도 42 C</v>
          </cell>
          <cell r="D2646" t="str">
            <v>m</v>
          </cell>
        </row>
        <row r="2647">
          <cell r="A2647">
            <v>7301006</v>
          </cell>
          <cell r="B2647" t="str">
            <v>강제전선관</v>
          </cell>
          <cell r="C2647" t="str">
            <v>아연도 54 C</v>
          </cell>
          <cell r="D2647" t="str">
            <v>m</v>
          </cell>
        </row>
        <row r="2648">
          <cell r="A2648">
            <v>7301007</v>
          </cell>
          <cell r="B2648" t="str">
            <v>강제전선관</v>
          </cell>
          <cell r="C2648" t="str">
            <v>아연도 70 C</v>
          </cell>
          <cell r="D2648" t="str">
            <v>m</v>
          </cell>
        </row>
        <row r="2649">
          <cell r="A2649">
            <v>7301008</v>
          </cell>
          <cell r="B2649" t="str">
            <v>강제전선관</v>
          </cell>
          <cell r="C2649" t="str">
            <v>아연도 82 C</v>
          </cell>
          <cell r="D2649" t="str">
            <v>m</v>
          </cell>
        </row>
        <row r="2650">
          <cell r="A2650">
            <v>7301009</v>
          </cell>
          <cell r="B2650" t="str">
            <v>강제전선관</v>
          </cell>
          <cell r="C2650" t="str">
            <v>아연도 104 C</v>
          </cell>
          <cell r="D2650" t="str">
            <v>m</v>
          </cell>
        </row>
        <row r="2651">
          <cell r="A2651" t="str">
            <v>7301001A</v>
          </cell>
          <cell r="B2651" t="str">
            <v>강제전선관</v>
          </cell>
          <cell r="C2651" t="str">
            <v>아연도 16 C(매입)</v>
          </cell>
          <cell r="D2651" t="str">
            <v>m</v>
          </cell>
        </row>
        <row r="2652">
          <cell r="A2652" t="str">
            <v>7301002A</v>
          </cell>
          <cell r="B2652" t="str">
            <v>강제전선관</v>
          </cell>
          <cell r="C2652" t="str">
            <v>아연도 22 C(매입)</v>
          </cell>
          <cell r="D2652" t="str">
            <v>m</v>
          </cell>
        </row>
        <row r="2653">
          <cell r="A2653" t="str">
            <v>7301003A</v>
          </cell>
          <cell r="B2653" t="str">
            <v>강제전선관</v>
          </cell>
          <cell r="C2653" t="str">
            <v>아연도 28 C(매입)</v>
          </cell>
          <cell r="D2653" t="str">
            <v>m</v>
          </cell>
        </row>
        <row r="2654">
          <cell r="A2654" t="str">
            <v>7301004A</v>
          </cell>
          <cell r="B2654" t="str">
            <v>강제전선관</v>
          </cell>
          <cell r="C2654" t="str">
            <v>아연도 36 C(매입)</v>
          </cell>
          <cell r="D2654" t="str">
            <v>m</v>
          </cell>
        </row>
        <row r="2655">
          <cell r="A2655" t="str">
            <v>7301005A</v>
          </cell>
          <cell r="B2655" t="str">
            <v>강제전선관</v>
          </cell>
          <cell r="C2655" t="str">
            <v>아연도 42 C(매입)</v>
          </cell>
          <cell r="D2655" t="str">
            <v>m</v>
          </cell>
        </row>
        <row r="2656">
          <cell r="A2656" t="str">
            <v>7301006A</v>
          </cell>
          <cell r="B2656" t="str">
            <v>강제전선관</v>
          </cell>
          <cell r="C2656" t="str">
            <v>아연도 54 C(매입)</v>
          </cell>
          <cell r="D2656" t="str">
            <v>m</v>
          </cell>
        </row>
        <row r="2657">
          <cell r="A2657" t="str">
            <v>7301007A</v>
          </cell>
          <cell r="B2657" t="str">
            <v>강제전선관</v>
          </cell>
          <cell r="C2657" t="str">
            <v>아연도 70 C(매입)</v>
          </cell>
          <cell r="D2657" t="str">
            <v>m</v>
          </cell>
        </row>
        <row r="2658">
          <cell r="A2658" t="str">
            <v>7301008A</v>
          </cell>
          <cell r="B2658" t="str">
            <v>강제전선관</v>
          </cell>
          <cell r="C2658" t="str">
            <v>아연도 82 C(매입)</v>
          </cell>
          <cell r="D2658" t="str">
            <v>m</v>
          </cell>
        </row>
        <row r="2659">
          <cell r="A2659" t="str">
            <v>7301009A</v>
          </cell>
          <cell r="B2659" t="str">
            <v>강제전선관</v>
          </cell>
          <cell r="C2659" t="str">
            <v>아연도 104 C(매입)</v>
          </cell>
          <cell r="D2659" t="str">
            <v>m</v>
          </cell>
        </row>
        <row r="2660">
          <cell r="A2660" t="str">
            <v>7301001B</v>
          </cell>
          <cell r="B2660" t="str">
            <v>강제전선관</v>
          </cell>
          <cell r="C2660" t="str">
            <v>아연도 16 C(지중)</v>
          </cell>
          <cell r="D2660" t="str">
            <v>m</v>
          </cell>
        </row>
        <row r="2661">
          <cell r="A2661" t="str">
            <v>7301002B</v>
          </cell>
          <cell r="B2661" t="str">
            <v>강제전선관</v>
          </cell>
          <cell r="C2661" t="str">
            <v>아연도 22 C(지중)</v>
          </cell>
          <cell r="D2661" t="str">
            <v>m</v>
          </cell>
        </row>
        <row r="2662">
          <cell r="A2662" t="str">
            <v>7301003B</v>
          </cell>
          <cell r="B2662" t="str">
            <v>강제전선관</v>
          </cell>
          <cell r="C2662" t="str">
            <v>아연도 28 C(지중)</v>
          </cell>
          <cell r="D2662" t="str">
            <v>m</v>
          </cell>
        </row>
        <row r="2663">
          <cell r="A2663" t="str">
            <v>7301004B</v>
          </cell>
          <cell r="B2663" t="str">
            <v>강제전선관</v>
          </cell>
          <cell r="C2663" t="str">
            <v>아연도 36 C(지중)</v>
          </cell>
          <cell r="D2663" t="str">
            <v>m</v>
          </cell>
        </row>
        <row r="2664">
          <cell r="A2664" t="str">
            <v>7301005B</v>
          </cell>
          <cell r="B2664" t="str">
            <v>강제전선관</v>
          </cell>
          <cell r="C2664" t="str">
            <v>아연도 42 C(지중)</v>
          </cell>
          <cell r="D2664" t="str">
            <v>m</v>
          </cell>
        </row>
        <row r="2665">
          <cell r="A2665" t="str">
            <v>7301006B</v>
          </cell>
          <cell r="B2665" t="str">
            <v>강제전선관</v>
          </cell>
          <cell r="C2665" t="str">
            <v>아연도 54 C(지중)</v>
          </cell>
          <cell r="D2665" t="str">
            <v>m</v>
          </cell>
        </row>
        <row r="2666">
          <cell r="A2666" t="str">
            <v>7301007B</v>
          </cell>
          <cell r="B2666" t="str">
            <v>강제전선관</v>
          </cell>
          <cell r="C2666" t="str">
            <v>아연도 70 C(지중)</v>
          </cell>
          <cell r="D2666" t="str">
            <v>m</v>
          </cell>
        </row>
        <row r="2667">
          <cell r="A2667" t="str">
            <v>7301008B</v>
          </cell>
          <cell r="B2667" t="str">
            <v>강제전선관</v>
          </cell>
          <cell r="C2667" t="str">
            <v>아연도 82 C(지중)</v>
          </cell>
          <cell r="D2667" t="str">
            <v>m</v>
          </cell>
        </row>
        <row r="2668">
          <cell r="A2668" t="str">
            <v>7301009B</v>
          </cell>
          <cell r="B2668" t="str">
            <v>강제전선관</v>
          </cell>
          <cell r="C2668" t="str">
            <v>아연도 104 C(지중)</v>
          </cell>
          <cell r="D2668" t="str">
            <v>m</v>
          </cell>
        </row>
        <row r="2669">
          <cell r="A2669" t="str">
            <v>7301001C</v>
          </cell>
          <cell r="B2669" t="str">
            <v>강제전선관</v>
          </cell>
          <cell r="C2669" t="str">
            <v>아연도 16 C(노출)</v>
          </cell>
          <cell r="D2669" t="str">
            <v>m</v>
          </cell>
        </row>
        <row r="2670">
          <cell r="A2670" t="str">
            <v>7301002C</v>
          </cell>
          <cell r="B2670" t="str">
            <v>강제전선관</v>
          </cell>
          <cell r="C2670" t="str">
            <v>아연도 22 C(노출)</v>
          </cell>
          <cell r="D2670" t="str">
            <v>m</v>
          </cell>
        </row>
        <row r="2671">
          <cell r="A2671" t="str">
            <v>7301003C</v>
          </cell>
          <cell r="B2671" t="str">
            <v>강제전선관</v>
          </cell>
          <cell r="C2671" t="str">
            <v>아연도 28 C(노출)</v>
          </cell>
          <cell r="D2671" t="str">
            <v>m</v>
          </cell>
        </row>
        <row r="2672">
          <cell r="A2672" t="str">
            <v>7301004C</v>
          </cell>
          <cell r="B2672" t="str">
            <v>강제전선관</v>
          </cell>
          <cell r="C2672" t="str">
            <v>아연도 36 C(노출)</v>
          </cell>
          <cell r="D2672" t="str">
            <v>m</v>
          </cell>
        </row>
        <row r="2673">
          <cell r="A2673" t="str">
            <v>7301005C</v>
          </cell>
          <cell r="B2673" t="str">
            <v>강제전선관</v>
          </cell>
          <cell r="C2673" t="str">
            <v>아연도 42 C(노출)</v>
          </cell>
          <cell r="D2673" t="str">
            <v>m</v>
          </cell>
        </row>
        <row r="2674">
          <cell r="A2674" t="str">
            <v>7301006C</v>
          </cell>
          <cell r="B2674" t="str">
            <v>강제전선관</v>
          </cell>
          <cell r="C2674" t="str">
            <v>아연도 54 C(노출)</v>
          </cell>
          <cell r="D2674" t="str">
            <v>m</v>
          </cell>
        </row>
        <row r="2675">
          <cell r="A2675" t="str">
            <v>7301007C</v>
          </cell>
          <cell r="B2675" t="str">
            <v>강제전선관</v>
          </cell>
          <cell r="C2675" t="str">
            <v>아연도 70 C(노출)</v>
          </cell>
          <cell r="D2675" t="str">
            <v>m</v>
          </cell>
        </row>
        <row r="2676">
          <cell r="A2676" t="str">
            <v>7301008C</v>
          </cell>
          <cell r="B2676" t="str">
            <v>강제전선관</v>
          </cell>
          <cell r="C2676" t="str">
            <v>아연도 82 C(노출)</v>
          </cell>
          <cell r="D2676" t="str">
            <v>m</v>
          </cell>
        </row>
        <row r="2677">
          <cell r="A2677" t="str">
            <v>7301009C</v>
          </cell>
          <cell r="B2677" t="str">
            <v>강제전선관</v>
          </cell>
          <cell r="C2677" t="str">
            <v>아연도 104 C(노출)</v>
          </cell>
          <cell r="D2677" t="str">
            <v>m</v>
          </cell>
        </row>
        <row r="2678">
          <cell r="A2678">
            <v>7302001</v>
          </cell>
          <cell r="B2678" t="str">
            <v>경질비닐 전선관</v>
          </cell>
          <cell r="C2678" t="str">
            <v>HI 14 C</v>
          </cell>
          <cell r="D2678" t="str">
            <v>m</v>
          </cell>
        </row>
        <row r="2679">
          <cell r="A2679">
            <v>7302002</v>
          </cell>
          <cell r="B2679" t="str">
            <v>경질비닐 전선관</v>
          </cell>
          <cell r="C2679" t="str">
            <v>HI 16 C</v>
          </cell>
          <cell r="D2679" t="str">
            <v>m</v>
          </cell>
        </row>
        <row r="2680">
          <cell r="A2680">
            <v>7302003</v>
          </cell>
          <cell r="B2680" t="str">
            <v>경질비닐 전선관</v>
          </cell>
          <cell r="C2680" t="str">
            <v>HI 22 C</v>
          </cell>
          <cell r="D2680" t="str">
            <v>m</v>
          </cell>
        </row>
        <row r="2681">
          <cell r="A2681">
            <v>7302004</v>
          </cell>
          <cell r="B2681" t="str">
            <v>경질비닐 전선관</v>
          </cell>
          <cell r="C2681" t="str">
            <v>HI 28 C</v>
          </cell>
          <cell r="D2681" t="str">
            <v>m</v>
          </cell>
        </row>
        <row r="2682">
          <cell r="A2682">
            <v>7302005</v>
          </cell>
          <cell r="B2682" t="str">
            <v>경질비닐 전선관</v>
          </cell>
          <cell r="C2682" t="str">
            <v>HI 36 C</v>
          </cell>
          <cell r="D2682" t="str">
            <v>m</v>
          </cell>
        </row>
        <row r="2683">
          <cell r="A2683">
            <v>7302006</v>
          </cell>
          <cell r="B2683" t="str">
            <v>경질비닐 전선관</v>
          </cell>
          <cell r="C2683" t="str">
            <v>HI 42 C</v>
          </cell>
          <cell r="D2683" t="str">
            <v>m</v>
          </cell>
        </row>
        <row r="2684">
          <cell r="A2684">
            <v>7302007</v>
          </cell>
          <cell r="B2684" t="str">
            <v>경질비닐 전선관</v>
          </cell>
          <cell r="C2684" t="str">
            <v>HI 54 C</v>
          </cell>
          <cell r="D2684" t="str">
            <v>m</v>
          </cell>
        </row>
        <row r="2685">
          <cell r="A2685">
            <v>7302008</v>
          </cell>
          <cell r="B2685" t="str">
            <v>경질비닐 전선관</v>
          </cell>
          <cell r="C2685" t="str">
            <v>HI 70 C</v>
          </cell>
          <cell r="D2685" t="str">
            <v>m</v>
          </cell>
        </row>
        <row r="2686">
          <cell r="A2686">
            <v>7302009</v>
          </cell>
          <cell r="B2686" t="str">
            <v>경질비닐 전선관</v>
          </cell>
          <cell r="C2686" t="str">
            <v>HI 82 C</v>
          </cell>
          <cell r="D2686" t="str">
            <v>m</v>
          </cell>
        </row>
        <row r="2687">
          <cell r="A2687">
            <v>7302010</v>
          </cell>
          <cell r="B2687" t="str">
            <v>경질비닐 전선관</v>
          </cell>
          <cell r="C2687" t="str">
            <v>HI 100 C</v>
          </cell>
          <cell r="D2687" t="str">
            <v>m</v>
          </cell>
        </row>
        <row r="2688">
          <cell r="A2688" t="str">
            <v>7302001A</v>
          </cell>
          <cell r="B2688" t="str">
            <v>경질비닐 전선관</v>
          </cell>
          <cell r="C2688" t="str">
            <v>HI 14 C(매입)</v>
          </cell>
          <cell r="D2688" t="str">
            <v>m</v>
          </cell>
        </row>
        <row r="2689">
          <cell r="A2689" t="str">
            <v>7302002A</v>
          </cell>
          <cell r="B2689" t="str">
            <v>경질비닐 전선관</v>
          </cell>
          <cell r="C2689" t="str">
            <v>HI 16 C(매입)</v>
          </cell>
          <cell r="D2689" t="str">
            <v>m</v>
          </cell>
        </row>
        <row r="2690">
          <cell r="A2690" t="str">
            <v>7302003A</v>
          </cell>
          <cell r="B2690" t="str">
            <v>경질비닐 전선관</v>
          </cell>
          <cell r="C2690" t="str">
            <v>HI 22 C(매입)</v>
          </cell>
          <cell r="D2690" t="str">
            <v>m</v>
          </cell>
        </row>
        <row r="2691">
          <cell r="A2691" t="str">
            <v>7302004A</v>
          </cell>
          <cell r="B2691" t="str">
            <v>경질비닐 전선관</v>
          </cell>
          <cell r="C2691" t="str">
            <v>HI 28 C(매입)</v>
          </cell>
          <cell r="D2691" t="str">
            <v>m</v>
          </cell>
        </row>
        <row r="2692">
          <cell r="A2692" t="str">
            <v>7302005A</v>
          </cell>
          <cell r="B2692" t="str">
            <v>경질비닐 전선관</v>
          </cell>
          <cell r="C2692" t="str">
            <v>HI 36 C(매입)</v>
          </cell>
          <cell r="D2692" t="str">
            <v>m</v>
          </cell>
        </row>
        <row r="2693">
          <cell r="A2693" t="str">
            <v>7302006A</v>
          </cell>
          <cell r="B2693" t="str">
            <v>경질비닐 전선관</v>
          </cell>
          <cell r="C2693" t="str">
            <v>HI 42 C(매입)</v>
          </cell>
          <cell r="D2693" t="str">
            <v>m</v>
          </cell>
        </row>
        <row r="2694">
          <cell r="A2694" t="str">
            <v>7302007A</v>
          </cell>
          <cell r="B2694" t="str">
            <v>경질비닐 전선관</v>
          </cell>
          <cell r="C2694" t="str">
            <v>HI 54 C(매입)</v>
          </cell>
          <cell r="D2694" t="str">
            <v>m</v>
          </cell>
        </row>
        <row r="2695">
          <cell r="A2695" t="str">
            <v>7302008A</v>
          </cell>
          <cell r="B2695" t="str">
            <v>경질비닐 전선관</v>
          </cell>
          <cell r="C2695" t="str">
            <v>HI 70 C(매입)</v>
          </cell>
          <cell r="D2695" t="str">
            <v>m</v>
          </cell>
        </row>
        <row r="2696">
          <cell r="A2696" t="str">
            <v>7302009A</v>
          </cell>
          <cell r="B2696" t="str">
            <v>경질비닐 전선관</v>
          </cell>
          <cell r="C2696" t="str">
            <v>HI 82 C(매입)</v>
          </cell>
          <cell r="D2696" t="str">
            <v>m</v>
          </cell>
        </row>
        <row r="2697">
          <cell r="A2697" t="str">
            <v>7302010A</v>
          </cell>
          <cell r="B2697" t="str">
            <v>경질비닐 전선관</v>
          </cell>
          <cell r="C2697" t="str">
            <v>HI 100 C(매입)</v>
          </cell>
          <cell r="D2697" t="str">
            <v>m</v>
          </cell>
        </row>
        <row r="2698">
          <cell r="A2698" t="str">
            <v>7302001B</v>
          </cell>
          <cell r="B2698" t="str">
            <v>경질비닐 전선관</v>
          </cell>
          <cell r="C2698" t="str">
            <v>HI 14 C(지중)</v>
          </cell>
          <cell r="D2698" t="str">
            <v>m</v>
          </cell>
        </row>
        <row r="2699">
          <cell r="A2699" t="str">
            <v>7302002B</v>
          </cell>
          <cell r="B2699" t="str">
            <v>경질비닐 전선관</v>
          </cell>
          <cell r="C2699" t="str">
            <v>HI 16 C(지중)</v>
          </cell>
          <cell r="D2699" t="str">
            <v>m</v>
          </cell>
        </row>
        <row r="2700">
          <cell r="A2700" t="str">
            <v>7302003B</v>
          </cell>
          <cell r="B2700" t="str">
            <v>경질비닐 전선관</v>
          </cell>
          <cell r="C2700" t="str">
            <v>HI 22 C(지중)</v>
          </cell>
          <cell r="D2700" t="str">
            <v>m</v>
          </cell>
        </row>
        <row r="2701">
          <cell r="A2701" t="str">
            <v>7302004B</v>
          </cell>
          <cell r="B2701" t="str">
            <v>경질비닐 전선관</v>
          </cell>
          <cell r="C2701" t="str">
            <v>HI 28 C(지중)</v>
          </cell>
          <cell r="D2701" t="str">
            <v>m</v>
          </cell>
        </row>
        <row r="2702">
          <cell r="A2702" t="str">
            <v>7302005B</v>
          </cell>
          <cell r="B2702" t="str">
            <v>경질비닐 전선관</v>
          </cell>
          <cell r="C2702" t="str">
            <v>HI 36 C(지중)</v>
          </cell>
          <cell r="D2702" t="str">
            <v>m</v>
          </cell>
        </row>
        <row r="2703">
          <cell r="A2703" t="str">
            <v>7302006B</v>
          </cell>
          <cell r="B2703" t="str">
            <v>경질비닐 전선관</v>
          </cell>
          <cell r="C2703" t="str">
            <v>HI 42 C(지중)</v>
          </cell>
          <cell r="D2703" t="str">
            <v>m</v>
          </cell>
        </row>
        <row r="2704">
          <cell r="A2704" t="str">
            <v>7302007B</v>
          </cell>
          <cell r="B2704" t="str">
            <v>경질비닐 전선관</v>
          </cell>
          <cell r="C2704" t="str">
            <v>HI 54 C(지중)</v>
          </cell>
          <cell r="D2704" t="str">
            <v>m</v>
          </cell>
        </row>
        <row r="2705">
          <cell r="A2705" t="str">
            <v>7302008B</v>
          </cell>
          <cell r="B2705" t="str">
            <v>경질비닐 전선관</v>
          </cell>
          <cell r="C2705" t="str">
            <v>HI 70 C(지중)</v>
          </cell>
          <cell r="D2705" t="str">
            <v>m</v>
          </cell>
        </row>
        <row r="2706">
          <cell r="A2706" t="str">
            <v>7302009B</v>
          </cell>
          <cell r="B2706" t="str">
            <v>경질비닐 전선관</v>
          </cell>
          <cell r="C2706" t="str">
            <v>HI 82 C(지중)</v>
          </cell>
          <cell r="D2706" t="str">
            <v>m</v>
          </cell>
        </row>
        <row r="2707">
          <cell r="A2707" t="str">
            <v>7302010B</v>
          </cell>
          <cell r="B2707" t="str">
            <v>경질비닐 전선관</v>
          </cell>
          <cell r="C2707" t="str">
            <v>HI 100 C(지중)</v>
          </cell>
          <cell r="D2707" t="str">
            <v>m</v>
          </cell>
        </row>
        <row r="2708">
          <cell r="A2708" t="str">
            <v>7302001C</v>
          </cell>
          <cell r="B2708" t="str">
            <v>경질비닐 전선관</v>
          </cell>
          <cell r="C2708" t="str">
            <v>HI 14 C(노출)</v>
          </cell>
          <cell r="D2708" t="str">
            <v>m</v>
          </cell>
        </row>
        <row r="2709">
          <cell r="A2709" t="str">
            <v>7302002C</v>
          </cell>
          <cell r="B2709" t="str">
            <v>경질비닐 전선관</v>
          </cell>
          <cell r="C2709" t="str">
            <v>HI 16 C(노출)</v>
          </cell>
          <cell r="D2709" t="str">
            <v>m</v>
          </cell>
        </row>
        <row r="2710">
          <cell r="A2710" t="str">
            <v>7302003C</v>
          </cell>
          <cell r="B2710" t="str">
            <v>경질비닐 전선관</v>
          </cell>
          <cell r="C2710" t="str">
            <v>HI 22 C(노출)</v>
          </cell>
          <cell r="D2710" t="str">
            <v>m</v>
          </cell>
        </row>
        <row r="2711">
          <cell r="A2711" t="str">
            <v>7302004C</v>
          </cell>
          <cell r="B2711" t="str">
            <v>경질비닐 전선관</v>
          </cell>
          <cell r="C2711" t="str">
            <v>HI 28 C(노출)</v>
          </cell>
          <cell r="D2711" t="str">
            <v>m</v>
          </cell>
        </row>
        <row r="2712">
          <cell r="A2712" t="str">
            <v>7302005C</v>
          </cell>
          <cell r="B2712" t="str">
            <v>경질비닐 전선관</v>
          </cell>
          <cell r="C2712" t="str">
            <v>HI 36 C(노출)</v>
          </cell>
          <cell r="D2712" t="str">
            <v>m</v>
          </cell>
        </row>
        <row r="2713">
          <cell r="A2713" t="str">
            <v>7302006C</v>
          </cell>
          <cell r="B2713" t="str">
            <v>경질비닐 전선관</v>
          </cell>
          <cell r="C2713" t="str">
            <v>HI 42 C(노출)</v>
          </cell>
          <cell r="D2713" t="str">
            <v>m</v>
          </cell>
        </row>
        <row r="2714">
          <cell r="A2714" t="str">
            <v>7302007C</v>
          </cell>
          <cell r="B2714" t="str">
            <v>경질비닐 전선관</v>
          </cell>
          <cell r="C2714" t="str">
            <v>HI 54 C(노출)</v>
          </cell>
          <cell r="D2714" t="str">
            <v>m</v>
          </cell>
        </row>
        <row r="2715">
          <cell r="A2715" t="str">
            <v>7302008C</v>
          </cell>
          <cell r="B2715" t="str">
            <v>경질비닐 전선관</v>
          </cell>
          <cell r="C2715" t="str">
            <v>HI 70 C(노출)</v>
          </cell>
          <cell r="D2715" t="str">
            <v>m</v>
          </cell>
        </row>
        <row r="2716">
          <cell r="A2716" t="str">
            <v>7302009C</v>
          </cell>
          <cell r="B2716" t="str">
            <v>경질비닐 전선관</v>
          </cell>
          <cell r="C2716" t="str">
            <v>HI 82 C(노출)</v>
          </cell>
          <cell r="D2716" t="str">
            <v>m</v>
          </cell>
        </row>
        <row r="2717">
          <cell r="A2717" t="str">
            <v>7302010C</v>
          </cell>
          <cell r="B2717" t="str">
            <v>경질비닐 전선관</v>
          </cell>
          <cell r="C2717" t="str">
            <v>HI 100 C(노출)</v>
          </cell>
          <cell r="D2717" t="str">
            <v>m</v>
          </cell>
        </row>
        <row r="2718">
          <cell r="A2718">
            <v>7303001</v>
          </cell>
          <cell r="B2718" t="str">
            <v>폴리에틸렌 전선관</v>
          </cell>
          <cell r="C2718" t="str">
            <v>PE 14 C</v>
          </cell>
          <cell r="D2718" t="str">
            <v>m</v>
          </cell>
        </row>
        <row r="2719">
          <cell r="A2719">
            <v>7303002</v>
          </cell>
          <cell r="B2719" t="str">
            <v>폴리에틸렌 전선관</v>
          </cell>
          <cell r="C2719" t="str">
            <v>PE 16 C</v>
          </cell>
          <cell r="D2719" t="str">
            <v>m</v>
          </cell>
        </row>
        <row r="2720">
          <cell r="A2720">
            <v>7303003</v>
          </cell>
          <cell r="B2720" t="str">
            <v>폴리에틸렌 전선관</v>
          </cell>
          <cell r="C2720" t="str">
            <v>PE 22 C</v>
          </cell>
          <cell r="D2720" t="str">
            <v>m</v>
          </cell>
        </row>
        <row r="2721">
          <cell r="A2721">
            <v>7303004</v>
          </cell>
          <cell r="B2721" t="str">
            <v>폴리에틸렌 전선관</v>
          </cell>
          <cell r="C2721" t="str">
            <v>PE 28 C</v>
          </cell>
          <cell r="D2721" t="str">
            <v>m</v>
          </cell>
        </row>
        <row r="2722">
          <cell r="A2722">
            <v>7303005</v>
          </cell>
          <cell r="B2722" t="str">
            <v>폴리에틸렌 전선관</v>
          </cell>
          <cell r="C2722" t="str">
            <v>PE 36 C</v>
          </cell>
          <cell r="D2722" t="str">
            <v>m</v>
          </cell>
        </row>
        <row r="2723">
          <cell r="A2723">
            <v>7303006</v>
          </cell>
          <cell r="B2723" t="str">
            <v>폴리에틸렌 전선관</v>
          </cell>
          <cell r="C2723" t="str">
            <v>PE 42 C</v>
          </cell>
          <cell r="D2723" t="str">
            <v>m</v>
          </cell>
        </row>
        <row r="2724">
          <cell r="A2724">
            <v>7303007</v>
          </cell>
          <cell r="B2724" t="str">
            <v>폴리에틸렌 전선관</v>
          </cell>
          <cell r="C2724" t="str">
            <v>PE 54 C</v>
          </cell>
          <cell r="D2724" t="str">
            <v>m</v>
          </cell>
        </row>
        <row r="2725">
          <cell r="A2725">
            <v>7303008</v>
          </cell>
          <cell r="B2725" t="str">
            <v>폴리에틸렌 전선관</v>
          </cell>
          <cell r="C2725" t="str">
            <v>PE 70 C</v>
          </cell>
          <cell r="D2725" t="str">
            <v>m</v>
          </cell>
        </row>
        <row r="2726">
          <cell r="A2726">
            <v>7303009</v>
          </cell>
          <cell r="B2726" t="str">
            <v>폴리에틸렌 전선관</v>
          </cell>
          <cell r="C2726" t="str">
            <v>PE 82 C</v>
          </cell>
          <cell r="D2726" t="str">
            <v>m</v>
          </cell>
        </row>
        <row r="2727">
          <cell r="A2727">
            <v>7303010</v>
          </cell>
          <cell r="B2727" t="str">
            <v>폴리에틸렌 전선관</v>
          </cell>
          <cell r="C2727" t="str">
            <v>PE 100 C</v>
          </cell>
          <cell r="D2727" t="str">
            <v>m</v>
          </cell>
        </row>
        <row r="2728">
          <cell r="A2728">
            <v>7304001</v>
          </cell>
          <cell r="B2728" t="str">
            <v>파상형경질PE전선관</v>
          </cell>
          <cell r="C2728" t="str">
            <v>30 mm</v>
          </cell>
          <cell r="D2728" t="str">
            <v>m</v>
          </cell>
        </row>
        <row r="2729">
          <cell r="A2729">
            <v>7304002</v>
          </cell>
          <cell r="B2729" t="str">
            <v>파상형경질PE전선관</v>
          </cell>
          <cell r="C2729" t="str">
            <v>40 mm</v>
          </cell>
          <cell r="D2729" t="str">
            <v>m</v>
          </cell>
        </row>
        <row r="2730">
          <cell r="A2730">
            <v>7304003</v>
          </cell>
          <cell r="B2730" t="str">
            <v>파상형경질PE전선관</v>
          </cell>
          <cell r="C2730" t="str">
            <v>50 mm</v>
          </cell>
          <cell r="D2730" t="str">
            <v>m</v>
          </cell>
        </row>
        <row r="2731">
          <cell r="A2731">
            <v>7304004</v>
          </cell>
          <cell r="B2731" t="str">
            <v>파상형경질PE전선관</v>
          </cell>
          <cell r="C2731" t="str">
            <v>65 mm</v>
          </cell>
          <cell r="D2731" t="str">
            <v>m</v>
          </cell>
        </row>
        <row r="2732">
          <cell r="A2732">
            <v>7304005</v>
          </cell>
          <cell r="B2732" t="str">
            <v>파상형경질PE전선관</v>
          </cell>
          <cell r="C2732" t="str">
            <v>80 mm</v>
          </cell>
          <cell r="D2732" t="str">
            <v>m</v>
          </cell>
        </row>
        <row r="2733">
          <cell r="A2733">
            <v>7304006</v>
          </cell>
          <cell r="B2733" t="str">
            <v>파상형경질PE전선관</v>
          </cell>
          <cell r="C2733" t="str">
            <v>100 mm</v>
          </cell>
          <cell r="D2733" t="str">
            <v>m</v>
          </cell>
        </row>
        <row r="2734">
          <cell r="A2734">
            <v>7304007</v>
          </cell>
          <cell r="B2734" t="str">
            <v>파상형경질PE전선관</v>
          </cell>
          <cell r="C2734" t="str">
            <v>125 mm</v>
          </cell>
          <cell r="D2734" t="str">
            <v>m</v>
          </cell>
        </row>
        <row r="2735">
          <cell r="A2735">
            <v>7304008</v>
          </cell>
          <cell r="B2735" t="str">
            <v>파상형경질PE전선관</v>
          </cell>
          <cell r="C2735" t="str">
            <v>150 mm</v>
          </cell>
          <cell r="D2735" t="str">
            <v>m</v>
          </cell>
        </row>
        <row r="2736">
          <cell r="A2736">
            <v>7304009</v>
          </cell>
          <cell r="B2736" t="str">
            <v>파상형경질PE전선관</v>
          </cell>
          <cell r="C2736" t="str">
            <v>175 mm</v>
          </cell>
          <cell r="D2736" t="str">
            <v>m</v>
          </cell>
        </row>
        <row r="2737">
          <cell r="A2737">
            <v>7304010</v>
          </cell>
          <cell r="B2737" t="str">
            <v>파상형경질PE전선관</v>
          </cell>
          <cell r="C2737" t="str">
            <v>200 mm</v>
          </cell>
          <cell r="D2737" t="str">
            <v>m</v>
          </cell>
        </row>
        <row r="2738">
          <cell r="A2738">
            <v>7305001</v>
          </cell>
          <cell r="B2738" t="str">
            <v>1종가요관</v>
          </cell>
          <cell r="C2738" t="str">
            <v>10 C ㉿비방수</v>
          </cell>
          <cell r="D2738" t="str">
            <v>m</v>
          </cell>
        </row>
        <row r="2739">
          <cell r="A2739">
            <v>7305002</v>
          </cell>
          <cell r="B2739" t="str">
            <v>1종가요관</v>
          </cell>
          <cell r="C2739" t="str">
            <v>12 C ㉿비방수</v>
          </cell>
          <cell r="D2739" t="str">
            <v>m</v>
          </cell>
        </row>
        <row r="2740">
          <cell r="A2740">
            <v>7305003</v>
          </cell>
          <cell r="B2740" t="str">
            <v>1종가요관</v>
          </cell>
          <cell r="C2740" t="str">
            <v>16 C ㉿비방수</v>
          </cell>
          <cell r="D2740" t="str">
            <v>m</v>
          </cell>
        </row>
        <row r="2741">
          <cell r="A2741">
            <v>7305004</v>
          </cell>
          <cell r="B2741" t="str">
            <v>1종가요관</v>
          </cell>
          <cell r="C2741" t="str">
            <v>22 C ㉿비방수</v>
          </cell>
          <cell r="D2741" t="str">
            <v>m</v>
          </cell>
        </row>
        <row r="2742">
          <cell r="A2742">
            <v>7305005</v>
          </cell>
          <cell r="B2742" t="str">
            <v>1종가요관</v>
          </cell>
          <cell r="C2742" t="str">
            <v>28 C ㉿비방수</v>
          </cell>
          <cell r="D2742" t="str">
            <v>m</v>
          </cell>
        </row>
        <row r="2743">
          <cell r="A2743">
            <v>7305006</v>
          </cell>
          <cell r="B2743" t="str">
            <v>1종가요관</v>
          </cell>
          <cell r="C2743" t="str">
            <v>36 C ㉿비방수</v>
          </cell>
          <cell r="D2743" t="str">
            <v>m</v>
          </cell>
        </row>
        <row r="2744">
          <cell r="A2744">
            <v>7305007</v>
          </cell>
          <cell r="B2744" t="str">
            <v>1종가요관</v>
          </cell>
          <cell r="C2744" t="str">
            <v>42 C ㉿비방수</v>
          </cell>
          <cell r="D2744" t="str">
            <v>m</v>
          </cell>
        </row>
        <row r="2745">
          <cell r="A2745">
            <v>7305008</v>
          </cell>
          <cell r="B2745" t="str">
            <v>1종가요관</v>
          </cell>
          <cell r="C2745" t="str">
            <v>54 C ㉿비방수</v>
          </cell>
          <cell r="D2745" t="str">
            <v>m</v>
          </cell>
        </row>
        <row r="2746">
          <cell r="A2746">
            <v>7305009</v>
          </cell>
          <cell r="B2746" t="str">
            <v>1종가요관</v>
          </cell>
          <cell r="C2746" t="str">
            <v>70 C ㉿비방수</v>
          </cell>
          <cell r="D2746" t="str">
            <v>m</v>
          </cell>
        </row>
        <row r="2747">
          <cell r="A2747">
            <v>7305010</v>
          </cell>
          <cell r="B2747" t="str">
            <v>1종가요관</v>
          </cell>
          <cell r="C2747" t="str">
            <v>82 C ㉿비방수</v>
          </cell>
          <cell r="D2747" t="str">
            <v>m</v>
          </cell>
        </row>
        <row r="2748">
          <cell r="A2748">
            <v>7305011</v>
          </cell>
          <cell r="B2748" t="str">
            <v>1종가요관</v>
          </cell>
          <cell r="C2748" t="str">
            <v>92 C ㉿비방수</v>
          </cell>
          <cell r="D2748" t="str">
            <v>m</v>
          </cell>
        </row>
        <row r="2749">
          <cell r="A2749">
            <v>7305012</v>
          </cell>
          <cell r="B2749" t="str">
            <v>1종가요관</v>
          </cell>
          <cell r="C2749" t="str">
            <v>104 C ㉿비방수</v>
          </cell>
          <cell r="D2749" t="str">
            <v>m</v>
          </cell>
        </row>
        <row r="2750">
          <cell r="A2750">
            <v>7305020</v>
          </cell>
          <cell r="B2750" t="str">
            <v>비닐피복1종가요관</v>
          </cell>
          <cell r="C2750" t="str">
            <v>10 C ㉿방수</v>
          </cell>
          <cell r="D2750" t="str">
            <v>m</v>
          </cell>
        </row>
        <row r="2751">
          <cell r="A2751">
            <v>7305021</v>
          </cell>
          <cell r="B2751" t="str">
            <v>비닐피복1종가요관</v>
          </cell>
          <cell r="C2751" t="str">
            <v>12 C ㉿방수</v>
          </cell>
          <cell r="D2751" t="str">
            <v>m</v>
          </cell>
        </row>
        <row r="2752">
          <cell r="A2752">
            <v>7305022</v>
          </cell>
          <cell r="B2752" t="str">
            <v>비닐피복1종가요관</v>
          </cell>
          <cell r="C2752" t="str">
            <v>16 C ㉿방수</v>
          </cell>
          <cell r="D2752" t="str">
            <v>m</v>
          </cell>
        </row>
        <row r="2753">
          <cell r="A2753">
            <v>7305023</v>
          </cell>
          <cell r="B2753" t="str">
            <v>비닐피복1종가요관</v>
          </cell>
          <cell r="C2753" t="str">
            <v>22 C ㉿방수</v>
          </cell>
          <cell r="D2753" t="str">
            <v>m</v>
          </cell>
        </row>
        <row r="2754">
          <cell r="A2754">
            <v>7305024</v>
          </cell>
          <cell r="B2754" t="str">
            <v>비닐피복1종가요관</v>
          </cell>
          <cell r="C2754" t="str">
            <v>28 C ㉿방수</v>
          </cell>
          <cell r="D2754" t="str">
            <v>m</v>
          </cell>
        </row>
        <row r="2755">
          <cell r="A2755">
            <v>7305025</v>
          </cell>
          <cell r="B2755" t="str">
            <v>비닐피복1종가요관</v>
          </cell>
          <cell r="C2755" t="str">
            <v>36 C ㉿방수</v>
          </cell>
          <cell r="D2755" t="str">
            <v>m</v>
          </cell>
        </row>
        <row r="2756">
          <cell r="A2756">
            <v>7305026</v>
          </cell>
          <cell r="B2756" t="str">
            <v>비닐피복1종가요관</v>
          </cell>
          <cell r="C2756" t="str">
            <v>42 C ㉿방수</v>
          </cell>
          <cell r="D2756" t="str">
            <v>m</v>
          </cell>
        </row>
        <row r="2757">
          <cell r="A2757">
            <v>7305027</v>
          </cell>
          <cell r="B2757" t="str">
            <v>비닐피복1종가요관</v>
          </cell>
          <cell r="C2757" t="str">
            <v>54 C ㉿방수</v>
          </cell>
          <cell r="D2757" t="str">
            <v>m</v>
          </cell>
        </row>
        <row r="2758">
          <cell r="A2758">
            <v>7305028</v>
          </cell>
          <cell r="B2758" t="str">
            <v>비닐피복1종가요관</v>
          </cell>
          <cell r="C2758" t="str">
            <v>70 C ㉿방수</v>
          </cell>
          <cell r="D2758" t="str">
            <v>m</v>
          </cell>
        </row>
        <row r="2759">
          <cell r="A2759">
            <v>7305029</v>
          </cell>
          <cell r="B2759" t="str">
            <v>비닐피복1종가요관</v>
          </cell>
          <cell r="C2759" t="str">
            <v>82 C ㉿방수</v>
          </cell>
          <cell r="D2759" t="str">
            <v>m</v>
          </cell>
        </row>
        <row r="2760">
          <cell r="A2760">
            <v>7305030</v>
          </cell>
          <cell r="B2760" t="str">
            <v>비닐피복1종가요관</v>
          </cell>
          <cell r="C2760" t="str">
            <v>92 C ㉿방수</v>
          </cell>
          <cell r="D2760" t="str">
            <v>m</v>
          </cell>
        </row>
        <row r="2761">
          <cell r="A2761">
            <v>7305031</v>
          </cell>
          <cell r="B2761" t="str">
            <v>비닐피복1종가요관</v>
          </cell>
          <cell r="C2761" t="str">
            <v>104 C ㉿방수</v>
          </cell>
          <cell r="D2761" t="str">
            <v>m</v>
          </cell>
        </row>
        <row r="2762">
          <cell r="A2762">
            <v>7305040</v>
          </cell>
          <cell r="B2762" t="str">
            <v>박스커넥터-1종</v>
          </cell>
          <cell r="C2762" t="str">
            <v>10 C 비방수</v>
          </cell>
          <cell r="D2762" t="str">
            <v>개</v>
          </cell>
        </row>
        <row r="2763">
          <cell r="A2763">
            <v>7305041</v>
          </cell>
          <cell r="B2763" t="str">
            <v>박스커넥터-1종</v>
          </cell>
          <cell r="C2763" t="str">
            <v>12 C 비방수</v>
          </cell>
          <cell r="D2763" t="str">
            <v>개</v>
          </cell>
        </row>
        <row r="2764">
          <cell r="A2764">
            <v>7305042</v>
          </cell>
          <cell r="B2764" t="str">
            <v>박스커넥터-1종</v>
          </cell>
          <cell r="C2764" t="str">
            <v>16 C 비방수</v>
          </cell>
          <cell r="D2764" t="str">
            <v>개</v>
          </cell>
        </row>
        <row r="2765">
          <cell r="A2765">
            <v>7305043</v>
          </cell>
          <cell r="B2765" t="str">
            <v>박스커넥터-1종</v>
          </cell>
          <cell r="C2765" t="str">
            <v>22 C 비방수</v>
          </cell>
          <cell r="D2765" t="str">
            <v>개</v>
          </cell>
        </row>
        <row r="2766">
          <cell r="A2766">
            <v>7305044</v>
          </cell>
          <cell r="B2766" t="str">
            <v>박스커넥터-1종</v>
          </cell>
          <cell r="C2766" t="str">
            <v>28 C 비방수</v>
          </cell>
          <cell r="D2766" t="str">
            <v>개</v>
          </cell>
        </row>
        <row r="2767">
          <cell r="A2767">
            <v>7305045</v>
          </cell>
          <cell r="B2767" t="str">
            <v>박스커넥터-1종</v>
          </cell>
          <cell r="C2767" t="str">
            <v>36 C 비방수</v>
          </cell>
          <cell r="D2767" t="str">
            <v>개</v>
          </cell>
        </row>
        <row r="2768">
          <cell r="A2768">
            <v>7305046</v>
          </cell>
          <cell r="B2768" t="str">
            <v>박스커넥터-1종</v>
          </cell>
          <cell r="C2768" t="str">
            <v>42 C 비방수</v>
          </cell>
          <cell r="D2768" t="str">
            <v>개</v>
          </cell>
        </row>
        <row r="2769">
          <cell r="A2769">
            <v>7305047</v>
          </cell>
          <cell r="B2769" t="str">
            <v>박스커넥터-1종</v>
          </cell>
          <cell r="C2769" t="str">
            <v>54 C 비방수</v>
          </cell>
          <cell r="D2769" t="str">
            <v>개</v>
          </cell>
        </row>
        <row r="2770">
          <cell r="A2770">
            <v>7305048</v>
          </cell>
          <cell r="B2770" t="str">
            <v>박스커넥터-1종</v>
          </cell>
          <cell r="C2770" t="str">
            <v>70 C 비방수</v>
          </cell>
          <cell r="D2770" t="str">
            <v>개</v>
          </cell>
        </row>
        <row r="2771">
          <cell r="A2771">
            <v>7305049</v>
          </cell>
          <cell r="B2771" t="str">
            <v>박스커넥터-1종</v>
          </cell>
          <cell r="C2771" t="str">
            <v>82 C 비방수</v>
          </cell>
          <cell r="D2771" t="str">
            <v>개</v>
          </cell>
        </row>
        <row r="2772">
          <cell r="A2772">
            <v>7305050</v>
          </cell>
          <cell r="B2772" t="str">
            <v>박스커넥터-1종</v>
          </cell>
          <cell r="C2772" t="str">
            <v>92 C 비방수</v>
          </cell>
          <cell r="D2772" t="str">
            <v>개</v>
          </cell>
        </row>
        <row r="2773">
          <cell r="A2773">
            <v>7305051</v>
          </cell>
          <cell r="B2773" t="str">
            <v>박스커넥터-1종</v>
          </cell>
          <cell r="C2773" t="str">
            <v>104 C 비방수</v>
          </cell>
          <cell r="D2773" t="str">
            <v>개</v>
          </cell>
        </row>
        <row r="2774">
          <cell r="A2774">
            <v>7305060</v>
          </cell>
          <cell r="B2774" t="str">
            <v>박스커넥터-1종비닐</v>
          </cell>
          <cell r="C2774" t="str">
            <v>10 C ㉿방수</v>
          </cell>
          <cell r="D2774" t="str">
            <v>개</v>
          </cell>
        </row>
        <row r="2775">
          <cell r="A2775">
            <v>7305061</v>
          </cell>
          <cell r="B2775" t="str">
            <v>박스커넥터-1종비닐</v>
          </cell>
          <cell r="C2775" t="str">
            <v>12 C ㉿방수</v>
          </cell>
          <cell r="D2775" t="str">
            <v>개</v>
          </cell>
        </row>
        <row r="2776">
          <cell r="A2776">
            <v>7305062</v>
          </cell>
          <cell r="B2776" t="str">
            <v>박스커넥터-1종비닐</v>
          </cell>
          <cell r="C2776" t="str">
            <v>16 C ㉿방수</v>
          </cell>
          <cell r="D2776" t="str">
            <v>개</v>
          </cell>
        </row>
        <row r="2777">
          <cell r="A2777">
            <v>7305063</v>
          </cell>
          <cell r="B2777" t="str">
            <v>박스커넥터-1종비닐</v>
          </cell>
          <cell r="C2777" t="str">
            <v>22 C ㉿방수</v>
          </cell>
          <cell r="D2777" t="str">
            <v>개</v>
          </cell>
        </row>
        <row r="2778">
          <cell r="A2778">
            <v>7305064</v>
          </cell>
          <cell r="B2778" t="str">
            <v>박스커넥터-1종비닐</v>
          </cell>
          <cell r="C2778" t="str">
            <v>28 C ㉿방수</v>
          </cell>
          <cell r="D2778" t="str">
            <v>개</v>
          </cell>
        </row>
        <row r="2779">
          <cell r="A2779">
            <v>7305065</v>
          </cell>
          <cell r="B2779" t="str">
            <v>박스커넥터-1종비닐</v>
          </cell>
          <cell r="C2779" t="str">
            <v>36 C ㉿방수</v>
          </cell>
          <cell r="D2779" t="str">
            <v>개</v>
          </cell>
        </row>
        <row r="2780">
          <cell r="A2780">
            <v>7305066</v>
          </cell>
          <cell r="B2780" t="str">
            <v>박스커넥터-1종비닐</v>
          </cell>
          <cell r="C2780" t="str">
            <v>42 C ㉿방수</v>
          </cell>
          <cell r="D2780" t="str">
            <v>개</v>
          </cell>
        </row>
        <row r="2781">
          <cell r="A2781">
            <v>7305067</v>
          </cell>
          <cell r="B2781" t="str">
            <v>박스커넥터-1종비닐</v>
          </cell>
          <cell r="C2781" t="str">
            <v>54 C ㉿방수</v>
          </cell>
          <cell r="D2781" t="str">
            <v>개</v>
          </cell>
        </row>
        <row r="2782">
          <cell r="A2782">
            <v>7305068</v>
          </cell>
          <cell r="B2782" t="str">
            <v>박스커넥터-1종비닐</v>
          </cell>
          <cell r="C2782" t="str">
            <v>70 C ㉿방수</v>
          </cell>
          <cell r="D2782" t="str">
            <v>개</v>
          </cell>
        </row>
        <row r="2783">
          <cell r="A2783">
            <v>7305069</v>
          </cell>
          <cell r="B2783" t="str">
            <v>박스커넥터-1종비닐</v>
          </cell>
          <cell r="C2783" t="str">
            <v>82 C ㉿방수</v>
          </cell>
          <cell r="D2783" t="str">
            <v>개</v>
          </cell>
        </row>
        <row r="2784">
          <cell r="A2784">
            <v>7305070</v>
          </cell>
          <cell r="B2784" t="str">
            <v>박스커넥터-1종비닐</v>
          </cell>
          <cell r="C2784" t="str">
            <v>92 C ㉿방수</v>
          </cell>
          <cell r="D2784" t="str">
            <v>개</v>
          </cell>
        </row>
        <row r="2785">
          <cell r="A2785">
            <v>7305071</v>
          </cell>
          <cell r="B2785" t="str">
            <v>박스커넥터-1종비닐</v>
          </cell>
          <cell r="C2785" t="str">
            <v>104 C ㉿방수</v>
          </cell>
          <cell r="D2785" t="str">
            <v>개</v>
          </cell>
        </row>
        <row r="2786">
          <cell r="A2786">
            <v>7305080</v>
          </cell>
          <cell r="B2786" t="str">
            <v>앵글박스커넥터-1종</v>
          </cell>
          <cell r="C2786" t="str">
            <v>10 C 비방수</v>
          </cell>
          <cell r="D2786" t="str">
            <v>개</v>
          </cell>
        </row>
        <row r="2787">
          <cell r="A2787">
            <v>7305081</v>
          </cell>
          <cell r="B2787" t="str">
            <v>앵글박스커넥터-1종</v>
          </cell>
          <cell r="C2787" t="str">
            <v>12 C 비방수</v>
          </cell>
          <cell r="D2787" t="str">
            <v>개</v>
          </cell>
        </row>
        <row r="2788">
          <cell r="A2788">
            <v>7305082</v>
          </cell>
          <cell r="B2788" t="str">
            <v>앵글박스커넥터-1종</v>
          </cell>
          <cell r="C2788" t="str">
            <v>16 C 비방수</v>
          </cell>
          <cell r="D2788" t="str">
            <v>개</v>
          </cell>
        </row>
        <row r="2789">
          <cell r="A2789">
            <v>7305083</v>
          </cell>
          <cell r="B2789" t="str">
            <v>앵글박스커넥터-1종</v>
          </cell>
          <cell r="C2789" t="str">
            <v>22 C 비방수</v>
          </cell>
          <cell r="D2789" t="str">
            <v>개</v>
          </cell>
        </row>
        <row r="2790">
          <cell r="A2790">
            <v>7305084</v>
          </cell>
          <cell r="B2790" t="str">
            <v>앵글박스커넥터-1종</v>
          </cell>
          <cell r="C2790" t="str">
            <v>28 C 비방수</v>
          </cell>
          <cell r="D2790" t="str">
            <v>개</v>
          </cell>
        </row>
        <row r="2791">
          <cell r="A2791">
            <v>7305085</v>
          </cell>
          <cell r="B2791" t="str">
            <v>앵글박스커넥터-1종</v>
          </cell>
          <cell r="C2791" t="str">
            <v>36 C 비방수</v>
          </cell>
          <cell r="D2791" t="str">
            <v>개</v>
          </cell>
        </row>
        <row r="2792">
          <cell r="A2792">
            <v>7305086</v>
          </cell>
          <cell r="B2792" t="str">
            <v>앵글박스커넥터-1종</v>
          </cell>
          <cell r="C2792" t="str">
            <v>42 C 비방수</v>
          </cell>
          <cell r="D2792" t="str">
            <v>개</v>
          </cell>
        </row>
        <row r="2793">
          <cell r="A2793">
            <v>7305087</v>
          </cell>
          <cell r="B2793" t="str">
            <v>앵글박스커넥터-1종</v>
          </cell>
          <cell r="C2793" t="str">
            <v>54 C 비방수</v>
          </cell>
          <cell r="D2793" t="str">
            <v>개</v>
          </cell>
        </row>
        <row r="2794">
          <cell r="A2794">
            <v>7305088</v>
          </cell>
          <cell r="B2794" t="str">
            <v>앵글박스커넥터-1종</v>
          </cell>
          <cell r="C2794" t="str">
            <v>70 C 비방수</v>
          </cell>
          <cell r="D2794" t="str">
            <v>개</v>
          </cell>
        </row>
        <row r="2795">
          <cell r="A2795">
            <v>7305089</v>
          </cell>
          <cell r="B2795" t="str">
            <v>앵글박스커넥터-1종</v>
          </cell>
          <cell r="C2795" t="str">
            <v>82 C 비방수</v>
          </cell>
          <cell r="D2795" t="str">
            <v>개</v>
          </cell>
        </row>
        <row r="2796">
          <cell r="A2796">
            <v>7305090</v>
          </cell>
          <cell r="B2796" t="str">
            <v>앵글박스커넥터-1종</v>
          </cell>
          <cell r="C2796" t="str">
            <v>92 C 비방수</v>
          </cell>
          <cell r="D2796" t="str">
            <v>개</v>
          </cell>
        </row>
        <row r="2797">
          <cell r="A2797">
            <v>7305091</v>
          </cell>
          <cell r="B2797" t="str">
            <v>앵글박스커넥터-1종</v>
          </cell>
          <cell r="C2797" t="str">
            <v>104 C 비방수</v>
          </cell>
          <cell r="D2797" t="str">
            <v>개</v>
          </cell>
        </row>
        <row r="2798">
          <cell r="A2798">
            <v>7306001</v>
          </cell>
          <cell r="B2798" t="str">
            <v>2종가요관</v>
          </cell>
          <cell r="C2798" t="str">
            <v>10 C 비방수</v>
          </cell>
          <cell r="D2798" t="str">
            <v>m</v>
          </cell>
        </row>
        <row r="2799">
          <cell r="A2799">
            <v>7306002</v>
          </cell>
          <cell r="B2799" t="str">
            <v>2종가요관</v>
          </cell>
          <cell r="C2799" t="str">
            <v>12 C 비방수</v>
          </cell>
          <cell r="D2799" t="str">
            <v>m</v>
          </cell>
        </row>
        <row r="2800">
          <cell r="A2800">
            <v>7306003</v>
          </cell>
          <cell r="B2800" t="str">
            <v>2종가요관</v>
          </cell>
          <cell r="C2800" t="str">
            <v>15 C 비방수</v>
          </cell>
          <cell r="D2800" t="str">
            <v>m</v>
          </cell>
        </row>
        <row r="2801">
          <cell r="A2801">
            <v>7306004</v>
          </cell>
          <cell r="B2801" t="str">
            <v>2종가요관</v>
          </cell>
          <cell r="C2801" t="str">
            <v>17 C 비방수</v>
          </cell>
          <cell r="D2801" t="str">
            <v>m</v>
          </cell>
        </row>
        <row r="2802">
          <cell r="A2802">
            <v>7306005</v>
          </cell>
          <cell r="B2802" t="str">
            <v>2종가요관</v>
          </cell>
          <cell r="C2802" t="str">
            <v>24 C 비방수</v>
          </cell>
          <cell r="D2802" t="str">
            <v>m</v>
          </cell>
        </row>
        <row r="2803">
          <cell r="A2803">
            <v>7306006</v>
          </cell>
          <cell r="B2803" t="str">
            <v>2종가요관</v>
          </cell>
          <cell r="C2803" t="str">
            <v>30 C 비방수</v>
          </cell>
          <cell r="D2803" t="str">
            <v>m</v>
          </cell>
        </row>
        <row r="2804">
          <cell r="A2804">
            <v>7306007</v>
          </cell>
          <cell r="B2804" t="str">
            <v>2종가요관</v>
          </cell>
          <cell r="C2804" t="str">
            <v>38 C 비방수</v>
          </cell>
          <cell r="D2804" t="str">
            <v>m</v>
          </cell>
        </row>
        <row r="2805">
          <cell r="A2805">
            <v>7306008</v>
          </cell>
          <cell r="B2805" t="str">
            <v>2종가요관</v>
          </cell>
          <cell r="C2805" t="str">
            <v>50 C 비방수</v>
          </cell>
          <cell r="D2805" t="str">
            <v>m</v>
          </cell>
        </row>
        <row r="2806">
          <cell r="A2806">
            <v>7306009</v>
          </cell>
          <cell r="B2806" t="str">
            <v>2종가요관</v>
          </cell>
          <cell r="C2806" t="str">
            <v>63 C 비방수</v>
          </cell>
          <cell r="D2806" t="str">
            <v>m</v>
          </cell>
        </row>
        <row r="2807">
          <cell r="A2807">
            <v>7306010</v>
          </cell>
          <cell r="B2807" t="str">
            <v>2종가요관</v>
          </cell>
          <cell r="C2807" t="str">
            <v>76 C 비방수</v>
          </cell>
          <cell r="D2807" t="str">
            <v>m</v>
          </cell>
        </row>
        <row r="2808">
          <cell r="A2808">
            <v>7306011</v>
          </cell>
          <cell r="B2808" t="str">
            <v>2종가요관</v>
          </cell>
          <cell r="C2808" t="str">
            <v>83 C 비방수</v>
          </cell>
          <cell r="D2808" t="str">
            <v>m</v>
          </cell>
        </row>
        <row r="2809">
          <cell r="A2809">
            <v>7306012</v>
          </cell>
          <cell r="B2809" t="str">
            <v>2종가요관</v>
          </cell>
          <cell r="C2809" t="str">
            <v>101 C 비방수</v>
          </cell>
          <cell r="D2809" t="str">
            <v>m</v>
          </cell>
        </row>
        <row r="2810">
          <cell r="A2810">
            <v>7306020</v>
          </cell>
          <cell r="B2810" t="str">
            <v>비닐피복2종가요관</v>
          </cell>
          <cell r="C2810" t="str">
            <v>10 C 방수</v>
          </cell>
          <cell r="D2810" t="str">
            <v>m</v>
          </cell>
        </row>
        <row r="2811">
          <cell r="A2811">
            <v>7306021</v>
          </cell>
          <cell r="B2811" t="str">
            <v>비닐피복2종가요관</v>
          </cell>
          <cell r="C2811" t="str">
            <v>12 C 방수</v>
          </cell>
          <cell r="D2811" t="str">
            <v>m</v>
          </cell>
        </row>
        <row r="2812">
          <cell r="A2812">
            <v>7306022</v>
          </cell>
          <cell r="B2812" t="str">
            <v>비닐피복2종가요관</v>
          </cell>
          <cell r="C2812" t="str">
            <v>15 C 방수</v>
          </cell>
          <cell r="D2812" t="str">
            <v>m</v>
          </cell>
        </row>
        <row r="2813">
          <cell r="A2813">
            <v>7306023</v>
          </cell>
          <cell r="B2813" t="str">
            <v>비닐피복2종가요관</v>
          </cell>
          <cell r="C2813" t="str">
            <v>16 C 방수</v>
          </cell>
          <cell r="D2813" t="str">
            <v>m</v>
          </cell>
        </row>
        <row r="2814">
          <cell r="A2814">
            <v>7306024</v>
          </cell>
          <cell r="B2814" t="str">
            <v>비닐피복2종가요관</v>
          </cell>
          <cell r="C2814" t="str">
            <v>22 C 방수</v>
          </cell>
          <cell r="D2814" t="str">
            <v>m</v>
          </cell>
        </row>
        <row r="2815">
          <cell r="A2815">
            <v>7306025</v>
          </cell>
          <cell r="B2815" t="str">
            <v>비닐피복2종가요관</v>
          </cell>
          <cell r="C2815" t="str">
            <v>28 C 방수</v>
          </cell>
          <cell r="D2815" t="str">
            <v>m</v>
          </cell>
        </row>
        <row r="2816">
          <cell r="A2816">
            <v>7306026</v>
          </cell>
          <cell r="B2816" t="str">
            <v>비닐피복2종가요관</v>
          </cell>
          <cell r="C2816" t="str">
            <v>36 C 방수</v>
          </cell>
          <cell r="D2816" t="str">
            <v>m</v>
          </cell>
        </row>
        <row r="2817">
          <cell r="A2817">
            <v>7306027</v>
          </cell>
          <cell r="B2817" t="str">
            <v>비닐피복2종가요관</v>
          </cell>
          <cell r="C2817" t="str">
            <v>42 C 방수</v>
          </cell>
          <cell r="D2817" t="str">
            <v>m</v>
          </cell>
        </row>
        <row r="2818">
          <cell r="A2818">
            <v>7306028</v>
          </cell>
          <cell r="B2818" t="str">
            <v>비닐피복2종가요관</v>
          </cell>
          <cell r="C2818" t="str">
            <v>54 C 방수</v>
          </cell>
          <cell r="D2818" t="str">
            <v>m</v>
          </cell>
        </row>
        <row r="2819">
          <cell r="A2819">
            <v>7306029</v>
          </cell>
          <cell r="B2819" t="str">
            <v>비닐피복2종가요관</v>
          </cell>
          <cell r="C2819" t="str">
            <v>70 C 방수</v>
          </cell>
          <cell r="D2819" t="str">
            <v>m</v>
          </cell>
        </row>
        <row r="2820">
          <cell r="A2820">
            <v>7306030</v>
          </cell>
          <cell r="B2820" t="str">
            <v>비닐피복2종가요관</v>
          </cell>
          <cell r="C2820" t="str">
            <v>82 C 방수</v>
          </cell>
          <cell r="D2820" t="str">
            <v>m</v>
          </cell>
        </row>
        <row r="2821">
          <cell r="A2821">
            <v>7306031</v>
          </cell>
          <cell r="B2821" t="str">
            <v>비닐피복2종가요관</v>
          </cell>
          <cell r="C2821" t="str">
            <v>100 C 방수</v>
          </cell>
          <cell r="D2821" t="str">
            <v>m</v>
          </cell>
        </row>
        <row r="2822">
          <cell r="A2822">
            <v>7306040</v>
          </cell>
          <cell r="B2822" t="str">
            <v>박스커넥터-2종</v>
          </cell>
          <cell r="C2822" t="str">
            <v>10 C 비방수</v>
          </cell>
          <cell r="D2822" t="str">
            <v>개</v>
          </cell>
        </row>
        <row r="2823">
          <cell r="A2823">
            <v>7306041</v>
          </cell>
          <cell r="B2823" t="str">
            <v>박스커넥터-2종</v>
          </cell>
          <cell r="C2823" t="str">
            <v>12 C 비방수</v>
          </cell>
          <cell r="D2823" t="str">
            <v>개</v>
          </cell>
        </row>
        <row r="2824">
          <cell r="A2824">
            <v>7306042</v>
          </cell>
          <cell r="B2824" t="str">
            <v>박스커넥터-2종</v>
          </cell>
          <cell r="C2824" t="str">
            <v>15 C 비방수</v>
          </cell>
          <cell r="D2824" t="str">
            <v>개</v>
          </cell>
        </row>
        <row r="2825">
          <cell r="A2825">
            <v>7306043</v>
          </cell>
          <cell r="B2825" t="str">
            <v>박스커넥터-2종</v>
          </cell>
          <cell r="C2825" t="str">
            <v>17 C 비방수</v>
          </cell>
          <cell r="D2825" t="str">
            <v>개</v>
          </cell>
        </row>
        <row r="2826">
          <cell r="A2826">
            <v>7306044</v>
          </cell>
          <cell r="B2826" t="str">
            <v>박스커넥터-2종</v>
          </cell>
          <cell r="C2826" t="str">
            <v>24 C 비방수</v>
          </cell>
          <cell r="D2826" t="str">
            <v>개</v>
          </cell>
        </row>
        <row r="2827">
          <cell r="A2827">
            <v>7306045</v>
          </cell>
          <cell r="B2827" t="str">
            <v>박스커넥터-2종</v>
          </cell>
          <cell r="C2827" t="str">
            <v>30 C 비방수</v>
          </cell>
          <cell r="D2827" t="str">
            <v>개</v>
          </cell>
        </row>
        <row r="2828">
          <cell r="A2828">
            <v>7306046</v>
          </cell>
          <cell r="B2828" t="str">
            <v>박스커넥터-2종</v>
          </cell>
          <cell r="C2828" t="str">
            <v>38 C 비방수</v>
          </cell>
          <cell r="D2828" t="str">
            <v>개</v>
          </cell>
        </row>
        <row r="2829">
          <cell r="A2829">
            <v>7306047</v>
          </cell>
          <cell r="B2829" t="str">
            <v>박스커넥터-2종</v>
          </cell>
          <cell r="C2829" t="str">
            <v>50 C 비방수</v>
          </cell>
          <cell r="D2829" t="str">
            <v>개</v>
          </cell>
        </row>
        <row r="2830">
          <cell r="A2830">
            <v>7306048</v>
          </cell>
          <cell r="B2830" t="str">
            <v>박스커넥터-2종</v>
          </cell>
          <cell r="C2830" t="str">
            <v>63 C 비방수</v>
          </cell>
          <cell r="D2830" t="str">
            <v>개</v>
          </cell>
        </row>
        <row r="2831">
          <cell r="A2831">
            <v>7306049</v>
          </cell>
          <cell r="B2831" t="str">
            <v>박스커넥터-2종</v>
          </cell>
          <cell r="C2831" t="str">
            <v>76 C 비방수</v>
          </cell>
          <cell r="D2831" t="str">
            <v>개</v>
          </cell>
        </row>
        <row r="2832">
          <cell r="A2832">
            <v>7306050</v>
          </cell>
          <cell r="B2832" t="str">
            <v>박스커넥터-2종</v>
          </cell>
          <cell r="C2832" t="str">
            <v>83 C 비방수</v>
          </cell>
          <cell r="D2832" t="str">
            <v>개</v>
          </cell>
        </row>
        <row r="2833">
          <cell r="A2833">
            <v>7306051</v>
          </cell>
          <cell r="B2833" t="str">
            <v>박스커넥터-2종</v>
          </cell>
          <cell r="C2833" t="str">
            <v>101 C 비방수</v>
          </cell>
          <cell r="D2833" t="str">
            <v>개</v>
          </cell>
        </row>
        <row r="2834">
          <cell r="A2834">
            <v>7306060</v>
          </cell>
          <cell r="B2834" t="str">
            <v>박스커넥터-2종비닐</v>
          </cell>
          <cell r="C2834" t="str">
            <v>10 C 방수</v>
          </cell>
          <cell r="D2834" t="str">
            <v>개</v>
          </cell>
        </row>
        <row r="2835">
          <cell r="A2835">
            <v>7306061</v>
          </cell>
          <cell r="B2835" t="str">
            <v>박스커넥터-2종비닐</v>
          </cell>
          <cell r="C2835" t="str">
            <v>12 C 방수</v>
          </cell>
          <cell r="D2835" t="str">
            <v>개</v>
          </cell>
        </row>
        <row r="2836">
          <cell r="A2836">
            <v>7306062</v>
          </cell>
          <cell r="B2836" t="str">
            <v>박스커넥터-2종비닐</v>
          </cell>
          <cell r="C2836" t="str">
            <v>15 C 방수</v>
          </cell>
          <cell r="D2836" t="str">
            <v>개</v>
          </cell>
        </row>
        <row r="2837">
          <cell r="A2837">
            <v>7306063</v>
          </cell>
          <cell r="B2837" t="str">
            <v>박스커넥터-2종비닐</v>
          </cell>
          <cell r="C2837" t="str">
            <v>16 C 방수</v>
          </cell>
          <cell r="D2837" t="str">
            <v>개</v>
          </cell>
        </row>
        <row r="2838">
          <cell r="A2838">
            <v>7306064</v>
          </cell>
          <cell r="B2838" t="str">
            <v>박스커넥터-2종비닐</v>
          </cell>
          <cell r="C2838" t="str">
            <v>22 C 방수</v>
          </cell>
          <cell r="D2838" t="str">
            <v>개</v>
          </cell>
        </row>
        <row r="2839">
          <cell r="A2839">
            <v>7306065</v>
          </cell>
          <cell r="B2839" t="str">
            <v>박스커넥터-2종비닐</v>
          </cell>
          <cell r="C2839" t="str">
            <v>28 C 방수</v>
          </cell>
          <cell r="D2839" t="str">
            <v>개</v>
          </cell>
        </row>
        <row r="2840">
          <cell r="A2840">
            <v>7306066</v>
          </cell>
          <cell r="B2840" t="str">
            <v>박스커넥터-2종비닐</v>
          </cell>
          <cell r="C2840" t="str">
            <v>36 C 방수</v>
          </cell>
          <cell r="D2840" t="str">
            <v>개</v>
          </cell>
        </row>
        <row r="2841">
          <cell r="A2841">
            <v>7306067</v>
          </cell>
          <cell r="B2841" t="str">
            <v>박스커넥터-2종비닐</v>
          </cell>
          <cell r="C2841" t="str">
            <v>42 C 방수</v>
          </cell>
          <cell r="D2841" t="str">
            <v>개</v>
          </cell>
        </row>
        <row r="2842">
          <cell r="A2842">
            <v>7306068</v>
          </cell>
          <cell r="B2842" t="str">
            <v>박스커넥터-2종비닐</v>
          </cell>
          <cell r="C2842" t="str">
            <v>54 C 방수</v>
          </cell>
          <cell r="D2842" t="str">
            <v>개</v>
          </cell>
        </row>
        <row r="2843">
          <cell r="A2843">
            <v>7306069</v>
          </cell>
          <cell r="B2843" t="str">
            <v>박스커넥터-2종비닐</v>
          </cell>
          <cell r="C2843" t="str">
            <v>70 C 방수</v>
          </cell>
          <cell r="D2843" t="str">
            <v>개</v>
          </cell>
        </row>
        <row r="2844">
          <cell r="A2844">
            <v>7306070</v>
          </cell>
          <cell r="B2844" t="str">
            <v>박스커넥터-2종비닐</v>
          </cell>
          <cell r="C2844" t="str">
            <v>82 C 방수</v>
          </cell>
          <cell r="D2844" t="str">
            <v>개</v>
          </cell>
        </row>
        <row r="2845">
          <cell r="A2845">
            <v>7306071</v>
          </cell>
          <cell r="B2845" t="str">
            <v>박스커넥터-2종비닐</v>
          </cell>
          <cell r="C2845" t="str">
            <v>100 C 방수</v>
          </cell>
          <cell r="D2845" t="str">
            <v>개</v>
          </cell>
        </row>
        <row r="2846">
          <cell r="A2846">
            <v>7307001</v>
          </cell>
          <cell r="B2846" t="str">
            <v>코프렉스전선관</v>
          </cell>
          <cell r="C2846" t="str">
            <v>10 C 고장력방수</v>
          </cell>
          <cell r="D2846" t="str">
            <v>m</v>
          </cell>
        </row>
        <row r="2847">
          <cell r="A2847">
            <v>7307002</v>
          </cell>
          <cell r="B2847" t="str">
            <v>코프렉스전선관</v>
          </cell>
          <cell r="C2847" t="str">
            <v>12 C 고장력방수</v>
          </cell>
          <cell r="D2847" t="str">
            <v>m</v>
          </cell>
        </row>
        <row r="2848">
          <cell r="A2848">
            <v>7307003</v>
          </cell>
          <cell r="B2848" t="str">
            <v>코프렉스전선관</v>
          </cell>
          <cell r="C2848" t="str">
            <v>16 C 고장력방수</v>
          </cell>
          <cell r="D2848" t="str">
            <v>m</v>
          </cell>
        </row>
        <row r="2849">
          <cell r="A2849">
            <v>7307004</v>
          </cell>
          <cell r="B2849" t="str">
            <v>코프렉스전선관</v>
          </cell>
          <cell r="C2849" t="str">
            <v>22 C 고장력방수</v>
          </cell>
          <cell r="D2849" t="str">
            <v>m</v>
          </cell>
        </row>
        <row r="2850">
          <cell r="A2850">
            <v>7307005</v>
          </cell>
          <cell r="B2850" t="str">
            <v>코프렉스전선관</v>
          </cell>
          <cell r="C2850" t="str">
            <v>28 C 고장력방수</v>
          </cell>
          <cell r="D2850" t="str">
            <v>m</v>
          </cell>
        </row>
        <row r="2851">
          <cell r="A2851">
            <v>7307006</v>
          </cell>
          <cell r="B2851" t="str">
            <v>코프렉스전선관</v>
          </cell>
          <cell r="C2851" t="str">
            <v>36 C 고장력방수</v>
          </cell>
          <cell r="D2851" t="str">
            <v>m</v>
          </cell>
        </row>
        <row r="2852">
          <cell r="A2852">
            <v>7307007</v>
          </cell>
          <cell r="B2852" t="str">
            <v>코프렉스전선관</v>
          </cell>
          <cell r="C2852" t="str">
            <v>42 C 고장력방수</v>
          </cell>
          <cell r="D2852" t="str">
            <v>m</v>
          </cell>
        </row>
        <row r="2853">
          <cell r="A2853">
            <v>7307008</v>
          </cell>
          <cell r="B2853" t="str">
            <v>코프렉스전선관</v>
          </cell>
          <cell r="C2853" t="str">
            <v>54 C 고장력방수</v>
          </cell>
          <cell r="D2853" t="str">
            <v>m</v>
          </cell>
        </row>
        <row r="2854">
          <cell r="A2854">
            <v>7307020</v>
          </cell>
          <cell r="B2854" t="str">
            <v>코프렉스전선관</v>
          </cell>
          <cell r="C2854" t="str">
            <v>10 C 비방수</v>
          </cell>
          <cell r="D2854" t="str">
            <v>m</v>
          </cell>
        </row>
        <row r="2855">
          <cell r="A2855">
            <v>7307021</v>
          </cell>
          <cell r="B2855" t="str">
            <v>코프렉스전선관</v>
          </cell>
          <cell r="C2855" t="str">
            <v>12 C 비방수</v>
          </cell>
          <cell r="D2855" t="str">
            <v>m</v>
          </cell>
        </row>
        <row r="2856">
          <cell r="A2856">
            <v>7307022</v>
          </cell>
          <cell r="B2856" t="str">
            <v>코프렉스전선관</v>
          </cell>
          <cell r="C2856" t="str">
            <v>16 C 비방수</v>
          </cell>
          <cell r="D2856" t="str">
            <v>m</v>
          </cell>
        </row>
        <row r="2857">
          <cell r="A2857">
            <v>7307023</v>
          </cell>
          <cell r="B2857" t="str">
            <v>코프렉스전선관</v>
          </cell>
          <cell r="C2857" t="str">
            <v>22 C 비방수</v>
          </cell>
          <cell r="D2857" t="str">
            <v>m</v>
          </cell>
        </row>
        <row r="2858">
          <cell r="A2858">
            <v>7307024</v>
          </cell>
          <cell r="B2858" t="str">
            <v>코프렉스전선관</v>
          </cell>
          <cell r="C2858" t="str">
            <v>28 C 비방수</v>
          </cell>
          <cell r="D2858" t="str">
            <v>m</v>
          </cell>
        </row>
        <row r="2859">
          <cell r="A2859">
            <v>7307025</v>
          </cell>
          <cell r="B2859" t="str">
            <v>코프렉스전선관</v>
          </cell>
          <cell r="C2859" t="str">
            <v>36 C 비방수</v>
          </cell>
          <cell r="D2859" t="str">
            <v>m</v>
          </cell>
        </row>
        <row r="2860">
          <cell r="A2860">
            <v>7307026</v>
          </cell>
          <cell r="B2860" t="str">
            <v>코프렉스전선관</v>
          </cell>
          <cell r="C2860" t="str">
            <v>42 C 비방수</v>
          </cell>
          <cell r="D2860" t="str">
            <v>m</v>
          </cell>
        </row>
        <row r="2861">
          <cell r="A2861">
            <v>7307027</v>
          </cell>
          <cell r="B2861" t="str">
            <v>코프렉스전선관</v>
          </cell>
          <cell r="C2861" t="str">
            <v>54 C 비방수</v>
          </cell>
          <cell r="D2861" t="str">
            <v>m</v>
          </cell>
        </row>
        <row r="2862">
          <cell r="A2862">
            <v>7307040</v>
          </cell>
          <cell r="B2862" t="str">
            <v>앵글커넥터-90˚</v>
          </cell>
          <cell r="C2862" t="str">
            <v>10 C 방수</v>
          </cell>
          <cell r="D2862" t="str">
            <v>개</v>
          </cell>
        </row>
        <row r="2863">
          <cell r="A2863">
            <v>7307041</v>
          </cell>
          <cell r="B2863" t="str">
            <v>앵글커넥터-90˚</v>
          </cell>
          <cell r="C2863" t="str">
            <v>12 C 방수</v>
          </cell>
          <cell r="D2863" t="str">
            <v>개</v>
          </cell>
        </row>
        <row r="2864">
          <cell r="A2864">
            <v>7307042</v>
          </cell>
          <cell r="B2864" t="str">
            <v>앵글커넥터-90˚</v>
          </cell>
          <cell r="C2864" t="str">
            <v>16 C 방수</v>
          </cell>
          <cell r="D2864" t="str">
            <v>개</v>
          </cell>
        </row>
        <row r="2865">
          <cell r="A2865">
            <v>7307043</v>
          </cell>
          <cell r="B2865" t="str">
            <v>앵글커넥터-90˚</v>
          </cell>
          <cell r="C2865" t="str">
            <v>22 C 방수</v>
          </cell>
          <cell r="D2865" t="str">
            <v>개</v>
          </cell>
        </row>
        <row r="2866">
          <cell r="A2866">
            <v>7307044</v>
          </cell>
          <cell r="B2866" t="str">
            <v>앵글커넥터-90˚</v>
          </cell>
          <cell r="C2866" t="str">
            <v>28 C 방수</v>
          </cell>
          <cell r="D2866" t="str">
            <v>개</v>
          </cell>
        </row>
        <row r="2867">
          <cell r="A2867">
            <v>7307045</v>
          </cell>
          <cell r="B2867" t="str">
            <v>앵글커넥터-90˚</v>
          </cell>
          <cell r="C2867" t="str">
            <v>36 C 방수</v>
          </cell>
          <cell r="D2867" t="str">
            <v>개</v>
          </cell>
        </row>
        <row r="2868">
          <cell r="A2868">
            <v>7307046</v>
          </cell>
          <cell r="B2868" t="str">
            <v>앵글커넥터-90˚</v>
          </cell>
          <cell r="C2868" t="str">
            <v>42 C 방수</v>
          </cell>
          <cell r="D2868" t="str">
            <v>개</v>
          </cell>
        </row>
        <row r="2869">
          <cell r="A2869">
            <v>7307047</v>
          </cell>
          <cell r="B2869" t="str">
            <v>앵글커넥터-90˚</v>
          </cell>
          <cell r="C2869" t="str">
            <v>54 C 방수</v>
          </cell>
          <cell r="D2869" t="str">
            <v>개</v>
          </cell>
        </row>
        <row r="2870">
          <cell r="A2870">
            <v>7307060</v>
          </cell>
          <cell r="B2870" t="str">
            <v>앵글커넥터-45˚</v>
          </cell>
          <cell r="C2870" t="str">
            <v>10 C 방수</v>
          </cell>
          <cell r="D2870" t="str">
            <v>개</v>
          </cell>
        </row>
        <row r="2871">
          <cell r="A2871">
            <v>7307061</v>
          </cell>
          <cell r="B2871" t="str">
            <v>앵글컨넥터-45。</v>
          </cell>
          <cell r="C2871" t="str">
            <v>12 C 방수</v>
          </cell>
          <cell r="D2871" t="str">
            <v>개</v>
          </cell>
        </row>
        <row r="2872">
          <cell r="A2872">
            <v>7307062</v>
          </cell>
          <cell r="B2872" t="str">
            <v>앵글커넥터-45˚</v>
          </cell>
          <cell r="C2872" t="str">
            <v>16 C 방수</v>
          </cell>
          <cell r="D2872" t="str">
            <v>개</v>
          </cell>
        </row>
        <row r="2873">
          <cell r="A2873">
            <v>7307063</v>
          </cell>
          <cell r="B2873" t="str">
            <v>앵글커넥터-45˚</v>
          </cell>
          <cell r="C2873" t="str">
            <v>22 C 방수</v>
          </cell>
          <cell r="D2873" t="str">
            <v>개</v>
          </cell>
        </row>
        <row r="2874">
          <cell r="A2874">
            <v>7307064</v>
          </cell>
          <cell r="B2874" t="str">
            <v>앵글커넥터-45˚</v>
          </cell>
          <cell r="C2874" t="str">
            <v>28 C 방수</v>
          </cell>
          <cell r="D2874" t="str">
            <v>개</v>
          </cell>
        </row>
        <row r="2875">
          <cell r="A2875">
            <v>7307065</v>
          </cell>
          <cell r="B2875" t="str">
            <v>앵글커넥터-45˚</v>
          </cell>
          <cell r="C2875" t="str">
            <v>36 C 방수</v>
          </cell>
          <cell r="D2875" t="str">
            <v>개</v>
          </cell>
        </row>
        <row r="2876">
          <cell r="A2876">
            <v>7307066</v>
          </cell>
          <cell r="B2876" t="str">
            <v>앵글커넥터-45˚</v>
          </cell>
          <cell r="C2876" t="str">
            <v>42 C 방수</v>
          </cell>
          <cell r="D2876" t="str">
            <v>개</v>
          </cell>
        </row>
        <row r="2877">
          <cell r="A2877">
            <v>7307067</v>
          </cell>
          <cell r="B2877" t="str">
            <v>앵글커넥터-45˚</v>
          </cell>
          <cell r="C2877" t="str">
            <v>54 C 방수</v>
          </cell>
          <cell r="D2877" t="str">
            <v>개</v>
          </cell>
        </row>
        <row r="2878">
          <cell r="A2878">
            <v>7307080</v>
          </cell>
          <cell r="B2878" t="str">
            <v>앵글커넥터-90˚</v>
          </cell>
          <cell r="C2878" t="str">
            <v>10 C 비방수</v>
          </cell>
          <cell r="D2878" t="str">
            <v>개</v>
          </cell>
        </row>
        <row r="2879">
          <cell r="A2879">
            <v>7307081</v>
          </cell>
          <cell r="B2879" t="str">
            <v>앵글커넥터-90˚</v>
          </cell>
          <cell r="C2879" t="str">
            <v>12 C 비방수</v>
          </cell>
          <cell r="D2879" t="str">
            <v>개</v>
          </cell>
        </row>
        <row r="2880">
          <cell r="A2880">
            <v>7307082</v>
          </cell>
          <cell r="B2880" t="str">
            <v>앵글커넥터-90˚</v>
          </cell>
          <cell r="C2880" t="str">
            <v>16 C 비방수</v>
          </cell>
          <cell r="D2880" t="str">
            <v>개</v>
          </cell>
        </row>
        <row r="2881">
          <cell r="A2881">
            <v>7307083</v>
          </cell>
          <cell r="B2881" t="str">
            <v>앵글커넥터-90˚</v>
          </cell>
          <cell r="C2881" t="str">
            <v>22 C 비방수</v>
          </cell>
          <cell r="D2881" t="str">
            <v>개</v>
          </cell>
        </row>
        <row r="2882">
          <cell r="A2882">
            <v>7307084</v>
          </cell>
          <cell r="B2882" t="str">
            <v>앵글커넥터-90˚</v>
          </cell>
          <cell r="C2882" t="str">
            <v>28 C 비방수</v>
          </cell>
          <cell r="D2882" t="str">
            <v>개</v>
          </cell>
        </row>
        <row r="2883">
          <cell r="A2883">
            <v>7307085</v>
          </cell>
          <cell r="B2883" t="str">
            <v>앵글커넥터-90˚</v>
          </cell>
          <cell r="C2883" t="str">
            <v>36 C 비방수</v>
          </cell>
          <cell r="D2883" t="str">
            <v>개</v>
          </cell>
        </row>
        <row r="2884">
          <cell r="A2884">
            <v>7307086</v>
          </cell>
          <cell r="B2884" t="str">
            <v>앵글커넥터-90˚</v>
          </cell>
          <cell r="C2884" t="str">
            <v>42 C 비방수</v>
          </cell>
          <cell r="D2884" t="str">
            <v>개</v>
          </cell>
        </row>
        <row r="2885">
          <cell r="A2885">
            <v>7307087</v>
          </cell>
          <cell r="B2885" t="str">
            <v>앵글커넥터-90˚</v>
          </cell>
          <cell r="C2885" t="str">
            <v>54 C 비방수</v>
          </cell>
          <cell r="D2885" t="str">
            <v>개</v>
          </cell>
        </row>
        <row r="2886">
          <cell r="A2886">
            <v>7307100</v>
          </cell>
          <cell r="B2886" t="str">
            <v>앵글커넥터-45˚</v>
          </cell>
          <cell r="C2886" t="str">
            <v>10 C 비방수</v>
          </cell>
          <cell r="D2886" t="str">
            <v>개</v>
          </cell>
        </row>
        <row r="2887">
          <cell r="A2887">
            <v>7307101</v>
          </cell>
          <cell r="B2887" t="str">
            <v>앵글커넥터-45˚</v>
          </cell>
          <cell r="C2887" t="str">
            <v>12 C 비방수</v>
          </cell>
          <cell r="D2887" t="str">
            <v>개</v>
          </cell>
        </row>
        <row r="2888">
          <cell r="A2888">
            <v>7307102</v>
          </cell>
          <cell r="B2888" t="str">
            <v>앵글커넥터-45˚</v>
          </cell>
          <cell r="C2888" t="str">
            <v>16 C 비방수</v>
          </cell>
          <cell r="D2888" t="str">
            <v>개</v>
          </cell>
        </row>
        <row r="2889">
          <cell r="A2889">
            <v>7307103</v>
          </cell>
          <cell r="B2889" t="str">
            <v>앵글커넥터-45˚</v>
          </cell>
          <cell r="C2889" t="str">
            <v>22 C 비방수</v>
          </cell>
          <cell r="D2889" t="str">
            <v>개</v>
          </cell>
        </row>
        <row r="2890">
          <cell r="A2890">
            <v>7307104</v>
          </cell>
          <cell r="B2890" t="str">
            <v>앵글커넥터-45˚</v>
          </cell>
          <cell r="C2890" t="str">
            <v>28 C 비방수</v>
          </cell>
          <cell r="D2890" t="str">
            <v>개</v>
          </cell>
        </row>
        <row r="2891">
          <cell r="A2891">
            <v>7307105</v>
          </cell>
          <cell r="B2891" t="str">
            <v>앵글커넥터-45˚</v>
          </cell>
          <cell r="C2891" t="str">
            <v>36 C 비방수</v>
          </cell>
          <cell r="D2891" t="str">
            <v>개</v>
          </cell>
        </row>
        <row r="2892">
          <cell r="A2892">
            <v>7307106</v>
          </cell>
          <cell r="B2892" t="str">
            <v>앵글커넥터-45˚</v>
          </cell>
          <cell r="C2892" t="str">
            <v>42 C 비방수</v>
          </cell>
          <cell r="D2892" t="str">
            <v>개</v>
          </cell>
        </row>
        <row r="2893">
          <cell r="A2893">
            <v>7307107</v>
          </cell>
          <cell r="B2893" t="str">
            <v>앵글커넥터-45˚</v>
          </cell>
          <cell r="C2893" t="str">
            <v>54 C 비방수</v>
          </cell>
          <cell r="D2893" t="str">
            <v>개</v>
          </cell>
        </row>
        <row r="2894">
          <cell r="A2894">
            <v>7308001</v>
          </cell>
          <cell r="B2894" t="str">
            <v>케이프렉스-고장력</v>
          </cell>
          <cell r="C2894" t="str">
            <v>10 C 방수</v>
          </cell>
          <cell r="D2894" t="str">
            <v>m</v>
          </cell>
        </row>
        <row r="2895">
          <cell r="A2895">
            <v>7308002</v>
          </cell>
          <cell r="B2895" t="str">
            <v>케이프렉스-고장력</v>
          </cell>
          <cell r="C2895" t="str">
            <v>12 C 방수</v>
          </cell>
          <cell r="D2895" t="str">
            <v>m</v>
          </cell>
        </row>
        <row r="2896">
          <cell r="A2896">
            <v>7308003</v>
          </cell>
          <cell r="B2896" t="str">
            <v>케이프렉스-고장력</v>
          </cell>
          <cell r="C2896" t="str">
            <v>16 C 방수</v>
          </cell>
          <cell r="D2896" t="str">
            <v>m</v>
          </cell>
        </row>
        <row r="2897">
          <cell r="A2897">
            <v>7308004</v>
          </cell>
          <cell r="B2897" t="str">
            <v>케이프렉스-고장력</v>
          </cell>
          <cell r="C2897" t="str">
            <v>22 C 방수</v>
          </cell>
          <cell r="D2897" t="str">
            <v>m</v>
          </cell>
        </row>
        <row r="2898">
          <cell r="A2898">
            <v>7308005</v>
          </cell>
          <cell r="B2898" t="str">
            <v>케이프렉스-고장력</v>
          </cell>
          <cell r="C2898" t="str">
            <v>28 C 방수</v>
          </cell>
          <cell r="D2898" t="str">
            <v>m</v>
          </cell>
        </row>
        <row r="2899">
          <cell r="A2899">
            <v>7308006</v>
          </cell>
          <cell r="B2899" t="str">
            <v>케이프렉스-고장력</v>
          </cell>
          <cell r="C2899" t="str">
            <v>36 C 방수</v>
          </cell>
          <cell r="D2899" t="str">
            <v>m</v>
          </cell>
        </row>
        <row r="2900">
          <cell r="A2900">
            <v>7308007</v>
          </cell>
          <cell r="B2900" t="str">
            <v>케이프렉스-고장력</v>
          </cell>
          <cell r="C2900" t="str">
            <v>42 C 방수</v>
          </cell>
          <cell r="D2900" t="str">
            <v>m</v>
          </cell>
        </row>
        <row r="2901">
          <cell r="A2901">
            <v>7308008</v>
          </cell>
          <cell r="B2901" t="str">
            <v>케이프렉스-고장력</v>
          </cell>
          <cell r="C2901" t="str">
            <v>54 C 방수</v>
          </cell>
          <cell r="D2901" t="str">
            <v>m</v>
          </cell>
        </row>
        <row r="2902">
          <cell r="A2902">
            <v>7308009</v>
          </cell>
          <cell r="B2902" t="str">
            <v>케이프렉스-고장력</v>
          </cell>
          <cell r="C2902" t="str">
            <v>70 C 방수</v>
          </cell>
          <cell r="D2902" t="str">
            <v>m</v>
          </cell>
        </row>
        <row r="2903">
          <cell r="A2903">
            <v>7308010</v>
          </cell>
          <cell r="B2903" t="str">
            <v>케이프렉스-고장력</v>
          </cell>
          <cell r="C2903" t="str">
            <v>82 C 방수</v>
          </cell>
          <cell r="D2903" t="str">
            <v>m</v>
          </cell>
        </row>
        <row r="2904">
          <cell r="A2904">
            <v>7308011</v>
          </cell>
          <cell r="B2904" t="str">
            <v>케이프렉스-고장력</v>
          </cell>
          <cell r="C2904" t="str">
            <v>104 C 방수</v>
          </cell>
          <cell r="D2904" t="str">
            <v>m</v>
          </cell>
        </row>
        <row r="2905">
          <cell r="A2905">
            <v>7308021</v>
          </cell>
          <cell r="B2905" t="str">
            <v>케이프렉스-고장력</v>
          </cell>
          <cell r="C2905" t="str">
            <v>10 C 비방수</v>
          </cell>
          <cell r="D2905" t="str">
            <v>m</v>
          </cell>
        </row>
        <row r="2906">
          <cell r="A2906">
            <v>7308022</v>
          </cell>
          <cell r="B2906" t="str">
            <v>케이프렉스-고장력</v>
          </cell>
          <cell r="C2906" t="str">
            <v>12 C 비방수</v>
          </cell>
          <cell r="D2906" t="str">
            <v>m</v>
          </cell>
        </row>
        <row r="2907">
          <cell r="A2907">
            <v>7308023</v>
          </cell>
          <cell r="B2907" t="str">
            <v>케이프렉스-고장력</v>
          </cell>
          <cell r="C2907" t="str">
            <v>16 C 비방수</v>
          </cell>
          <cell r="D2907" t="str">
            <v>m</v>
          </cell>
        </row>
        <row r="2908">
          <cell r="A2908">
            <v>7308024</v>
          </cell>
          <cell r="B2908" t="str">
            <v>케이프렉스-고장력</v>
          </cell>
          <cell r="C2908" t="str">
            <v>22 C 비방수</v>
          </cell>
          <cell r="D2908" t="str">
            <v>m</v>
          </cell>
        </row>
        <row r="2909">
          <cell r="A2909">
            <v>7308025</v>
          </cell>
          <cell r="B2909" t="str">
            <v>케이프렉스-고장력</v>
          </cell>
          <cell r="C2909" t="str">
            <v>28 C 비방수</v>
          </cell>
          <cell r="D2909" t="str">
            <v>m</v>
          </cell>
        </row>
        <row r="2910">
          <cell r="A2910">
            <v>7308026</v>
          </cell>
          <cell r="B2910" t="str">
            <v>케이프렉스-고장력</v>
          </cell>
          <cell r="C2910" t="str">
            <v>36 C 비방수</v>
          </cell>
          <cell r="D2910" t="str">
            <v>m</v>
          </cell>
        </row>
        <row r="2911">
          <cell r="A2911">
            <v>7308027</v>
          </cell>
          <cell r="B2911" t="str">
            <v>케이프렉스-고장력</v>
          </cell>
          <cell r="C2911" t="str">
            <v>42 C 비방수</v>
          </cell>
          <cell r="D2911" t="str">
            <v>m</v>
          </cell>
        </row>
        <row r="2912">
          <cell r="A2912">
            <v>7308028</v>
          </cell>
          <cell r="B2912" t="str">
            <v>케이프렉스-고장력</v>
          </cell>
          <cell r="C2912" t="str">
            <v>54 C 비방수</v>
          </cell>
          <cell r="D2912" t="str">
            <v>m</v>
          </cell>
        </row>
        <row r="2913">
          <cell r="A2913">
            <v>7308029</v>
          </cell>
          <cell r="B2913" t="str">
            <v>케이프렉스-고장력</v>
          </cell>
          <cell r="C2913" t="str">
            <v>70 C 비방수</v>
          </cell>
          <cell r="D2913" t="str">
            <v>m</v>
          </cell>
        </row>
        <row r="2914">
          <cell r="A2914">
            <v>7308030</v>
          </cell>
          <cell r="B2914" t="str">
            <v>케이프렉스-고장력</v>
          </cell>
          <cell r="C2914" t="str">
            <v>82 C 비방수</v>
          </cell>
          <cell r="D2914" t="str">
            <v>m</v>
          </cell>
        </row>
        <row r="2915">
          <cell r="A2915">
            <v>7308031</v>
          </cell>
          <cell r="B2915" t="str">
            <v>케이프렉스-고장력</v>
          </cell>
          <cell r="C2915" t="str">
            <v>104 C 비방수</v>
          </cell>
          <cell r="D2915" t="str">
            <v>m</v>
          </cell>
        </row>
        <row r="2916">
          <cell r="A2916">
            <v>7308041</v>
          </cell>
          <cell r="B2916" t="str">
            <v>케이프렉스-일반</v>
          </cell>
          <cell r="C2916" t="str">
            <v>10 C 방수</v>
          </cell>
          <cell r="D2916" t="str">
            <v>m</v>
          </cell>
        </row>
        <row r="2917">
          <cell r="A2917">
            <v>7308042</v>
          </cell>
          <cell r="B2917" t="str">
            <v>케이프렉스-일반</v>
          </cell>
          <cell r="C2917" t="str">
            <v>12 C 방수</v>
          </cell>
          <cell r="D2917" t="str">
            <v>m</v>
          </cell>
        </row>
        <row r="2918">
          <cell r="A2918">
            <v>7308043</v>
          </cell>
          <cell r="B2918" t="str">
            <v>케이프렉스-일반</v>
          </cell>
          <cell r="C2918" t="str">
            <v>16 C 방수</v>
          </cell>
          <cell r="D2918" t="str">
            <v>m</v>
          </cell>
        </row>
        <row r="2919">
          <cell r="A2919">
            <v>7308044</v>
          </cell>
          <cell r="B2919" t="str">
            <v>케이프렉스-일반</v>
          </cell>
          <cell r="C2919" t="str">
            <v>22 C 방수</v>
          </cell>
          <cell r="D2919" t="str">
            <v>m</v>
          </cell>
        </row>
        <row r="2920">
          <cell r="A2920">
            <v>7308045</v>
          </cell>
          <cell r="B2920" t="str">
            <v>케이프렉스-일반</v>
          </cell>
          <cell r="C2920" t="str">
            <v>28 C 방수</v>
          </cell>
          <cell r="D2920" t="str">
            <v>m</v>
          </cell>
        </row>
        <row r="2921">
          <cell r="A2921">
            <v>7308046</v>
          </cell>
          <cell r="B2921" t="str">
            <v>케이프렉스-일반</v>
          </cell>
          <cell r="C2921" t="str">
            <v>36 C 방수</v>
          </cell>
          <cell r="D2921" t="str">
            <v>m</v>
          </cell>
        </row>
        <row r="2922">
          <cell r="A2922">
            <v>7308047</v>
          </cell>
          <cell r="B2922" t="str">
            <v>케이프렉스-일반</v>
          </cell>
          <cell r="C2922" t="str">
            <v>42 C 방수</v>
          </cell>
          <cell r="D2922" t="str">
            <v>m</v>
          </cell>
        </row>
        <row r="2923">
          <cell r="A2923">
            <v>7308048</v>
          </cell>
          <cell r="B2923" t="str">
            <v>케이프렉스-일반</v>
          </cell>
          <cell r="C2923" t="str">
            <v>54 C 방수</v>
          </cell>
          <cell r="D2923" t="str">
            <v>m</v>
          </cell>
        </row>
        <row r="2924">
          <cell r="A2924">
            <v>7308051</v>
          </cell>
          <cell r="B2924" t="str">
            <v>케이프렉스-일반</v>
          </cell>
          <cell r="C2924" t="str">
            <v>10 C 비방수</v>
          </cell>
          <cell r="D2924" t="str">
            <v>m</v>
          </cell>
        </row>
        <row r="2925">
          <cell r="A2925">
            <v>7308052</v>
          </cell>
          <cell r="B2925" t="str">
            <v>케이프렉스-일반</v>
          </cell>
          <cell r="C2925" t="str">
            <v>12 C 비방수</v>
          </cell>
          <cell r="D2925" t="str">
            <v>m</v>
          </cell>
        </row>
        <row r="2926">
          <cell r="A2926">
            <v>7308053</v>
          </cell>
          <cell r="B2926" t="str">
            <v>케이프렉스-일반</v>
          </cell>
          <cell r="C2926" t="str">
            <v>16 C 비방수</v>
          </cell>
          <cell r="D2926" t="str">
            <v>m</v>
          </cell>
        </row>
        <row r="2927">
          <cell r="A2927">
            <v>7308054</v>
          </cell>
          <cell r="B2927" t="str">
            <v>케이프렉스-일반</v>
          </cell>
          <cell r="C2927" t="str">
            <v>22 C 비방수</v>
          </cell>
          <cell r="D2927" t="str">
            <v>m</v>
          </cell>
        </row>
        <row r="2928">
          <cell r="A2928">
            <v>7308055</v>
          </cell>
          <cell r="B2928" t="str">
            <v>케이프렉스-일반</v>
          </cell>
          <cell r="C2928" t="str">
            <v>28 C 비방수</v>
          </cell>
          <cell r="D2928" t="str">
            <v>m</v>
          </cell>
        </row>
        <row r="2929">
          <cell r="A2929">
            <v>7308056</v>
          </cell>
          <cell r="B2929" t="str">
            <v>케이프렉스-일반</v>
          </cell>
          <cell r="C2929" t="str">
            <v>36 C 비방수</v>
          </cell>
          <cell r="D2929" t="str">
            <v>m</v>
          </cell>
        </row>
        <row r="2930">
          <cell r="A2930">
            <v>7308057</v>
          </cell>
          <cell r="B2930" t="str">
            <v>케이프렉스-일반</v>
          </cell>
          <cell r="C2930" t="str">
            <v>42 C 비방수</v>
          </cell>
          <cell r="D2930" t="str">
            <v>m</v>
          </cell>
        </row>
        <row r="2931">
          <cell r="A2931">
            <v>7308058</v>
          </cell>
          <cell r="B2931" t="str">
            <v>케이프렉스-일반</v>
          </cell>
          <cell r="C2931" t="str">
            <v>54 C 비방수</v>
          </cell>
          <cell r="D2931" t="str">
            <v>m</v>
          </cell>
        </row>
        <row r="2932">
          <cell r="A2932">
            <v>7308081</v>
          </cell>
          <cell r="B2932" t="str">
            <v>박스커넥터</v>
          </cell>
          <cell r="C2932" t="str">
            <v>10 C 비방수</v>
          </cell>
          <cell r="D2932" t="str">
            <v>개</v>
          </cell>
        </row>
        <row r="2933">
          <cell r="A2933">
            <v>7308082</v>
          </cell>
          <cell r="B2933" t="str">
            <v>박스커넥터</v>
          </cell>
          <cell r="C2933" t="str">
            <v>12 C 비방수</v>
          </cell>
          <cell r="D2933" t="str">
            <v>개</v>
          </cell>
        </row>
        <row r="2934">
          <cell r="A2934">
            <v>7308083</v>
          </cell>
          <cell r="B2934" t="str">
            <v>박스커넥터</v>
          </cell>
          <cell r="C2934" t="str">
            <v>16 C 비방수</v>
          </cell>
          <cell r="D2934" t="str">
            <v>개</v>
          </cell>
        </row>
        <row r="2935">
          <cell r="A2935">
            <v>7308084</v>
          </cell>
          <cell r="B2935" t="str">
            <v>박스커넥터</v>
          </cell>
          <cell r="C2935" t="str">
            <v>22 C 비방수</v>
          </cell>
          <cell r="D2935" t="str">
            <v>개</v>
          </cell>
        </row>
        <row r="2936">
          <cell r="A2936">
            <v>7308085</v>
          </cell>
          <cell r="B2936" t="str">
            <v>박스커넥터</v>
          </cell>
          <cell r="C2936" t="str">
            <v>28 C 비방수</v>
          </cell>
          <cell r="D2936" t="str">
            <v>개</v>
          </cell>
        </row>
        <row r="2937">
          <cell r="A2937">
            <v>7308086</v>
          </cell>
          <cell r="B2937" t="str">
            <v>박스커넥터</v>
          </cell>
          <cell r="C2937" t="str">
            <v>36 C 비방수</v>
          </cell>
          <cell r="D2937" t="str">
            <v>개</v>
          </cell>
        </row>
        <row r="2938">
          <cell r="A2938">
            <v>7308087</v>
          </cell>
          <cell r="B2938" t="str">
            <v>박스커넥터</v>
          </cell>
          <cell r="C2938" t="str">
            <v>42 C 비방수</v>
          </cell>
          <cell r="D2938" t="str">
            <v>개</v>
          </cell>
        </row>
        <row r="2939">
          <cell r="A2939">
            <v>7308088</v>
          </cell>
          <cell r="B2939" t="str">
            <v>박스커넥터</v>
          </cell>
          <cell r="C2939" t="str">
            <v>54 C 비방수</v>
          </cell>
          <cell r="D2939" t="str">
            <v>개</v>
          </cell>
        </row>
        <row r="2940">
          <cell r="A2940">
            <v>7308089</v>
          </cell>
          <cell r="B2940" t="str">
            <v>박스커넥터</v>
          </cell>
          <cell r="C2940" t="str">
            <v>70 C 비방수</v>
          </cell>
          <cell r="D2940" t="str">
            <v>개</v>
          </cell>
        </row>
        <row r="2941">
          <cell r="A2941">
            <v>7308090</v>
          </cell>
          <cell r="B2941" t="str">
            <v>박스커넥터</v>
          </cell>
          <cell r="C2941" t="str">
            <v>82 C 비방수</v>
          </cell>
          <cell r="D2941" t="str">
            <v>개</v>
          </cell>
        </row>
        <row r="2942">
          <cell r="A2942">
            <v>7308091</v>
          </cell>
          <cell r="B2942" t="str">
            <v>박스커넥터</v>
          </cell>
          <cell r="C2942" t="str">
            <v>104 C 비방수</v>
          </cell>
          <cell r="D2942" t="str">
            <v>개</v>
          </cell>
        </row>
        <row r="2943">
          <cell r="A2943">
            <v>7308101</v>
          </cell>
          <cell r="B2943" t="str">
            <v>박스커넥터</v>
          </cell>
          <cell r="C2943" t="str">
            <v>10 C 방수</v>
          </cell>
          <cell r="D2943" t="str">
            <v>개</v>
          </cell>
        </row>
        <row r="2944">
          <cell r="A2944">
            <v>7308102</v>
          </cell>
          <cell r="B2944" t="str">
            <v>박스커넥터</v>
          </cell>
          <cell r="C2944" t="str">
            <v>12 C 방수</v>
          </cell>
          <cell r="D2944" t="str">
            <v>개</v>
          </cell>
        </row>
        <row r="2945">
          <cell r="A2945">
            <v>7308103</v>
          </cell>
          <cell r="B2945" t="str">
            <v>박스커넥터</v>
          </cell>
          <cell r="C2945" t="str">
            <v>16 C 방수</v>
          </cell>
          <cell r="D2945" t="str">
            <v>개</v>
          </cell>
        </row>
        <row r="2946">
          <cell r="A2946">
            <v>7308104</v>
          </cell>
          <cell r="B2946" t="str">
            <v>박스커넥터</v>
          </cell>
          <cell r="C2946" t="str">
            <v>22 C 방수</v>
          </cell>
          <cell r="D2946" t="str">
            <v>개</v>
          </cell>
        </row>
        <row r="2947">
          <cell r="A2947">
            <v>7308105</v>
          </cell>
          <cell r="B2947" t="str">
            <v>박스커넥터</v>
          </cell>
          <cell r="C2947" t="str">
            <v>28 C 방수</v>
          </cell>
          <cell r="D2947" t="str">
            <v>개</v>
          </cell>
        </row>
        <row r="2948">
          <cell r="A2948">
            <v>7308106</v>
          </cell>
          <cell r="B2948" t="str">
            <v>박스커넥터</v>
          </cell>
          <cell r="C2948" t="str">
            <v>36 C 방수</v>
          </cell>
          <cell r="D2948" t="str">
            <v>개</v>
          </cell>
        </row>
        <row r="2949">
          <cell r="A2949">
            <v>7308107</v>
          </cell>
          <cell r="B2949" t="str">
            <v>박스커넥터</v>
          </cell>
          <cell r="C2949" t="str">
            <v>42 C 방수</v>
          </cell>
          <cell r="D2949" t="str">
            <v>개</v>
          </cell>
        </row>
        <row r="2950">
          <cell r="A2950">
            <v>7308108</v>
          </cell>
          <cell r="B2950" t="str">
            <v>박스커넥터</v>
          </cell>
          <cell r="C2950" t="str">
            <v>54 C 방수</v>
          </cell>
          <cell r="D2950" t="str">
            <v>개</v>
          </cell>
        </row>
        <row r="2951">
          <cell r="A2951">
            <v>7308109</v>
          </cell>
          <cell r="B2951" t="str">
            <v>박스커넥터</v>
          </cell>
          <cell r="C2951" t="str">
            <v>70 C 방수</v>
          </cell>
          <cell r="D2951" t="str">
            <v>개</v>
          </cell>
        </row>
        <row r="2952">
          <cell r="A2952">
            <v>7308110</v>
          </cell>
          <cell r="B2952" t="str">
            <v>박스커넥터</v>
          </cell>
          <cell r="C2952" t="str">
            <v>82 C 방수</v>
          </cell>
          <cell r="D2952" t="str">
            <v>개</v>
          </cell>
        </row>
        <row r="2953">
          <cell r="A2953">
            <v>7308111</v>
          </cell>
          <cell r="B2953" t="str">
            <v>박스커넥터</v>
          </cell>
          <cell r="C2953" t="str">
            <v>104 C 방수</v>
          </cell>
          <cell r="D2953" t="str">
            <v>개</v>
          </cell>
        </row>
        <row r="2954">
          <cell r="A2954">
            <v>7309001</v>
          </cell>
          <cell r="B2954" t="str">
            <v>프리카튜브</v>
          </cell>
          <cell r="C2954" t="str">
            <v>10 C 방수</v>
          </cell>
          <cell r="D2954" t="str">
            <v>m</v>
          </cell>
        </row>
        <row r="2955">
          <cell r="A2955">
            <v>7309002</v>
          </cell>
          <cell r="B2955" t="str">
            <v>프리카튜브</v>
          </cell>
          <cell r="C2955" t="str">
            <v>12 C 방수</v>
          </cell>
          <cell r="D2955" t="str">
            <v>m</v>
          </cell>
        </row>
        <row r="2956">
          <cell r="A2956">
            <v>7309003</v>
          </cell>
          <cell r="B2956" t="str">
            <v>프리카튜브</v>
          </cell>
          <cell r="C2956" t="str">
            <v>15 C 방수</v>
          </cell>
          <cell r="D2956" t="str">
            <v>m</v>
          </cell>
        </row>
        <row r="2957">
          <cell r="A2957">
            <v>7309004</v>
          </cell>
          <cell r="B2957" t="str">
            <v>프리카튜브</v>
          </cell>
          <cell r="C2957" t="str">
            <v>17 C 방수</v>
          </cell>
          <cell r="D2957" t="str">
            <v>m</v>
          </cell>
        </row>
        <row r="2958">
          <cell r="A2958">
            <v>7309005</v>
          </cell>
          <cell r="B2958" t="str">
            <v>프리카튜브</v>
          </cell>
          <cell r="C2958" t="str">
            <v>24 C 방수</v>
          </cell>
          <cell r="D2958" t="str">
            <v>m</v>
          </cell>
        </row>
        <row r="2959">
          <cell r="A2959">
            <v>7309006</v>
          </cell>
          <cell r="B2959" t="str">
            <v>프리카튜브</v>
          </cell>
          <cell r="C2959" t="str">
            <v>30 C 방수</v>
          </cell>
          <cell r="D2959" t="str">
            <v>m</v>
          </cell>
        </row>
        <row r="2960">
          <cell r="A2960">
            <v>7309007</v>
          </cell>
          <cell r="B2960" t="str">
            <v>프리카튜브</v>
          </cell>
          <cell r="C2960" t="str">
            <v>38 C 방수</v>
          </cell>
          <cell r="D2960" t="str">
            <v>m</v>
          </cell>
        </row>
        <row r="2961">
          <cell r="A2961">
            <v>7309008</v>
          </cell>
          <cell r="B2961" t="str">
            <v>프리카튜브</v>
          </cell>
          <cell r="C2961" t="str">
            <v>50 C 방수</v>
          </cell>
          <cell r="D2961" t="str">
            <v>m</v>
          </cell>
        </row>
        <row r="2962">
          <cell r="A2962">
            <v>7309009</v>
          </cell>
          <cell r="B2962" t="str">
            <v>프리카튜브</v>
          </cell>
          <cell r="C2962" t="str">
            <v>63 C 방수</v>
          </cell>
          <cell r="D2962" t="str">
            <v>m</v>
          </cell>
        </row>
        <row r="2963">
          <cell r="A2963">
            <v>7309010</v>
          </cell>
          <cell r="B2963" t="str">
            <v>프리카튜브</v>
          </cell>
          <cell r="C2963" t="str">
            <v>76 C 방수</v>
          </cell>
          <cell r="D2963" t="str">
            <v>m</v>
          </cell>
        </row>
        <row r="2964">
          <cell r="A2964">
            <v>7309011</v>
          </cell>
          <cell r="B2964" t="str">
            <v>프리카튜브</v>
          </cell>
          <cell r="C2964" t="str">
            <v>83 C 방수</v>
          </cell>
          <cell r="D2964" t="str">
            <v>m</v>
          </cell>
        </row>
        <row r="2965">
          <cell r="A2965">
            <v>7309012</v>
          </cell>
          <cell r="B2965" t="str">
            <v>프리카튜브</v>
          </cell>
          <cell r="C2965" t="str">
            <v>101 C 방수</v>
          </cell>
          <cell r="D2965" t="str">
            <v>m</v>
          </cell>
        </row>
        <row r="2966">
          <cell r="A2966">
            <v>7309021</v>
          </cell>
          <cell r="B2966" t="str">
            <v>프리카튜브</v>
          </cell>
          <cell r="C2966" t="str">
            <v>10 C 비방수</v>
          </cell>
          <cell r="D2966" t="str">
            <v>m</v>
          </cell>
        </row>
        <row r="2967">
          <cell r="A2967">
            <v>7309022</v>
          </cell>
          <cell r="B2967" t="str">
            <v>프리카튜브</v>
          </cell>
          <cell r="C2967" t="str">
            <v>12 C 비방수</v>
          </cell>
          <cell r="D2967" t="str">
            <v>m</v>
          </cell>
        </row>
        <row r="2968">
          <cell r="A2968">
            <v>7309023</v>
          </cell>
          <cell r="B2968" t="str">
            <v>프리카튜브</v>
          </cell>
          <cell r="C2968" t="str">
            <v>15 C 비방수</v>
          </cell>
          <cell r="D2968" t="str">
            <v>m</v>
          </cell>
        </row>
        <row r="2969">
          <cell r="A2969">
            <v>7309024</v>
          </cell>
          <cell r="B2969" t="str">
            <v>프리카튜브</v>
          </cell>
          <cell r="C2969" t="str">
            <v>17 C 비방수</v>
          </cell>
          <cell r="D2969" t="str">
            <v>m</v>
          </cell>
        </row>
        <row r="2970">
          <cell r="A2970">
            <v>7309025</v>
          </cell>
          <cell r="B2970" t="str">
            <v>프리카튜브</v>
          </cell>
          <cell r="C2970" t="str">
            <v>24 C 비방수</v>
          </cell>
          <cell r="D2970" t="str">
            <v>m</v>
          </cell>
        </row>
        <row r="2971">
          <cell r="A2971">
            <v>7309026</v>
          </cell>
          <cell r="B2971" t="str">
            <v>프리카튜브</v>
          </cell>
          <cell r="C2971" t="str">
            <v>30 C 비방수</v>
          </cell>
          <cell r="D2971" t="str">
            <v>m</v>
          </cell>
        </row>
        <row r="2972">
          <cell r="A2972">
            <v>7309027</v>
          </cell>
          <cell r="B2972" t="str">
            <v>프리카튜브</v>
          </cell>
          <cell r="C2972" t="str">
            <v>38 C 비방수</v>
          </cell>
          <cell r="D2972" t="str">
            <v>m</v>
          </cell>
        </row>
        <row r="2973">
          <cell r="A2973">
            <v>7309028</v>
          </cell>
          <cell r="B2973" t="str">
            <v>프리카튜브</v>
          </cell>
          <cell r="C2973" t="str">
            <v>50 C 비방수</v>
          </cell>
          <cell r="D2973" t="str">
            <v>m</v>
          </cell>
        </row>
        <row r="2974">
          <cell r="A2974">
            <v>7309029</v>
          </cell>
          <cell r="B2974" t="str">
            <v>프리카튜브</v>
          </cell>
          <cell r="C2974" t="str">
            <v>63 C 비방수</v>
          </cell>
          <cell r="D2974" t="str">
            <v>m</v>
          </cell>
        </row>
        <row r="2975">
          <cell r="A2975">
            <v>7309030</v>
          </cell>
          <cell r="B2975" t="str">
            <v>프리카튜브</v>
          </cell>
          <cell r="C2975" t="str">
            <v>76 C 비방수</v>
          </cell>
          <cell r="D2975" t="str">
            <v>m</v>
          </cell>
        </row>
        <row r="2976">
          <cell r="A2976">
            <v>7309031</v>
          </cell>
          <cell r="B2976" t="str">
            <v>프리카튜브</v>
          </cell>
          <cell r="C2976" t="str">
            <v>83 C 비방수</v>
          </cell>
          <cell r="D2976" t="str">
            <v>m</v>
          </cell>
        </row>
        <row r="2977">
          <cell r="A2977">
            <v>7309032</v>
          </cell>
          <cell r="B2977" t="str">
            <v>프리카튜브</v>
          </cell>
          <cell r="C2977" t="str">
            <v>101 C 비방수</v>
          </cell>
          <cell r="D2977" t="str">
            <v>m</v>
          </cell>
        </row>
        <row r="2978">
          <cell r="A2978">
            <v>7309041</v>
          </cell>
          <cell r="B2978" t="str">
            <v>박스커넥터</v>
          </cell>
          <cell r="C2978" t="str">
            <v>10 C 비방수</v>
          </cell>
          <cell r="D2978" t="str">
            <v>개</v>
          </cell>
        </row>
        <row r="2979">
          <cell r="A2979">
            <v>7309042</v>
          </cell>
          <cell r="B2979" t="str">
            <v>박스커넥터</v>
          </cell>
          <cell r="C2979" t="str">
            <v>12 C 비방수</v>
          </cell>
          <cell r="D2979" t="str">
            <v>개</v>
          </cell>
        </row>
        <row r="2980">
          <cell r="A2980">
            <v>7309043</v>
          </cell>
          <cell r="B2980" t="str">
            <v>박스커넥터</v>
          </cell>
          <cell r="C2980" t="str">
            <v>15 C 비방수</v>
          </cell>
          <cell r="D2980" t="str">
            <v>개</v>
          </cell>
        </row>
        <row r="2981">
          <cell r="A2981">
            <v>7309044</v>
          </cell>
          <cell r="B2981" t="str">
            <v>박스커넥터</v>
          </cell>
          <cell r="C2981" t="str">
            <v>17 C 비방수</v>
          </cell>
          <cell r="D2981" t="str">
            <v>개</v>
          </cell>
        </row>
        <row r="2982">
          <cell r="A2982">
            <v>7309045</v>
          </cell>
          <cell r="B2982" t="str">
            <v>박스커넥터</v>
          </cell>
          <cell r="C2982" t="str">
            <v>24 C 비방수</v>
          </cell>
          <cell r="D2982" t="str">
            <v>개</v>
          </cell>
        </row>
        <row r="2983">
          <cell r="A2983">
            <v>7309046</v>
          </cell>
          <cell r="B2983" t="str">
            <v>박스커넥터</v>
          </cell>
          <cell r="C2983" t="str">
            <v>30 C 비방수</v>
          </cell>
          <cell r="D2983" t="str">
            <v>개</v>
          </cell>
        </row>
        <row r="2984">
          <cell r="A2984">
            <v>7309047</v>
          </cell>
          <cell r="B2984" t="str">
            <v>박스커넥터</v>
          </cell>
          <cell r="C2984" t="str">
            <v>38 C 비방수</v>
          </cell>
          <cell r="D2984" t="str">
            <v>개</v>
          </cell>
        </row>
        <row r="2985">
          <cell r="A2985">
            <v>7309048</v>
          </cell>
          <cell r="B2985" t="str">
            <v>박스커넥터</v>
          </cell>
          <cell r="C2985" t="str">
            <v>50 C 비방수</v>
          </cell>
          <cell r="D2985" t="str">
            <v>개</v>
          </cell>
        </row>
        <row r="2986">
          <cell r="A2986">
            <v>7309049</v>
          </cell>
          <cell r="B2986" t="str">
            <v>박스커넥터</v>
          </cell>
          <cell r="C2986" t="str">
            <v>63 C 비방수</v>
          </cell>
          <cell r="D2986" t="str">
            <v>개</v>
          </cell>
        </row>
        <row r="2987">
          <cell r="A2987">
            <v>7309050</v>
          </cell>
          <cell r="B2987" t="str">
            <v>박스커넥터</v>
          </cell>
          <cell r="C2987" t="str">
            <v>76 C 비방수</v>
          </cell>
          <cell r="D2987" t="str">
            <v>개</v>
          </cell>
        </row>
        <row r="2988">
          <cell r="A2988">
            <v>7309051</v>
          </cell>
          <cell r="B2988" t="str">
            <v>박스커넥터</v>
          </cell>
          <cell r="C2988" t="str">
            <v>83 C 비방수</v>
          </cell>
          <cell r="D2988" t="str">
            <v>개</v>
          </cell>
        </row>
        <row r="2989">
          <cell r="A2989">
            <v>7309052</v>
          </cell>
          <cell r="B2989" t="str">
            <v>박스커넥터</v>
          </cell>
          <cell r="C2989" t="str">
            <v>101 C 비방수</v>
          </cell>
          <cell r="D2989" t="str">
            <v>개</v>
          </cell>
        </row>
        <row r="2990">
          <cell r="A2990">
            <v>7309061</v>
          </cell>
          <cell r="B2990" t="str">
            <v>박스커넥터</v>
          </cell>
          <cell r="C2990" t="str">
            <v>10 C 방수</v>
          </cell>
          <cell r="D2990" t="str">
            <v>개</v>
          </cell>
        </row>
        <row r="2991">
          <cell r="A2991">
            <v>7309062</v>
          </cell>
          <cell r="B2991" t="str">
            <v>박스커넥터</v>
          </cell>
          <cell r="C2991" t="str">
            <v>12 C 방수</v>
          </cell>
          <cell r="D2991" t="str">
            <v>개</v>
          </cell>
        </row>
        <row r="2992">
          <cell r="A2992">
            <v>7309063</v>
          </cell>
          <cell r="B2992" t="str">
            <v>박스커넥터</v>
          </cell>
          <cell r="C2992" t="str">
            <v>15 C 방수</v>
          </cell>
          <cell r="D2992" t="str">
            <v>개</v>
          </cell>
        </row>
        <row r="2993">
          <cell r="A2993">
            <v>7309064</v>
          </cell>
          <cell r="B2993" t="str">
            <v>박스커넥터</v>
          </cell>
          <cell r="C2993" t="str">
            <v>17 C 방수</v>
          </cell>
          <cell r="D2993" t="str">
            <v>개</v>
          </cell>
        </row>
        <row r="2994">
          <cell r="A2994">
            <v>7309065</v>
          </cell>
          <cell r="B2994" t="str">
            <v>박스커넥터</v>
          </cell>
          <cell r="C2994" t="str">
            <v>24 C 방수</v>
          </cell>
          <cell r="D2994" t="str">
            <v>개</v>
          </cell>
        </row>
        <row r="2995">
          <cell r="A2995">
            <v>7309066</v>
          </cell>
          <cell r="B2995" t="str">
            <v>박스커넥터</v>
          </cell>
          <cell r="C2995" t="str">
            <v>30 C 방수</v>
          </cell>
          <cell r="D2995" t="str">
            <v>개</v>
          </cell>
        </row>
        <row r="2996">
          <cell r="A2996">
            <v>7309067</v>
          </cell>
          <cell r="B2996" t="str">
            <v>박스커넥터</v>
          </cell>
          <cell r="C2996" t="str">
            <v>38 C 방수</v>
          </cell>
          <cell r="D2996" t="str">
            <v>개</v>
          </cell>
        </row>
        <row r="2997">
          <cell r="A2997">
            <v>7309068</v>
          </cell>
          <cell r="B2997" t="str">
            <v>박스커넥터</v>
          </cell>
          <cell r="C2997" t="str">
            <v>50 C 방수</v>
          </cell>
          <cell r="D2997" t="str">
            <v>개</v>
          </cell>
        </row>
        <row r="2998">
          <cell r="A2998">
            <v>7309069</v>
          </cell>
          <cell r="B2998" t="str">
            <v>박스커넥터</v>
          </cell>
          <cell r="C2998" t="str">
            <v>63 C 방수</v>
          </cell>
          <cell r="D2998" t="str">
            <v>개</v>
          </cell>
        </row>
        <row r="2999">
          <cell r="A2999">
            <v>7309070</v>
          </cell>
          <cell r="B2999" t="str">
            <v>박스커넥터</v>
          </cell>
          <cell r="C2999" t="str">
            <v>76 C 방수</v>
          </cell>
          <cell r="D2999" t="str">
            <v>개</v>
          </cell>
        </row>
        <row r="3000">
          <cell r="A3000">
            <v>7309071</v>
          </cell>
          <cell r="B3000" t="str">
            <v>박스커넥터</v>
          </cell>
          <cell r="C3000" t="str">
            <v>83 C 방수</v>
          </cell>
          <cell r="D3000" t="str">
            <v>개</v>
          </cell>
        </row>
        <row r="3001">
          <cell r="A3001">
            <v>7309072</v>
          </cell>
          <cell r="B3001" t="str">
            <v>박스커넥터</v>
          </cell>
          <cell r="C3001" t="str">
            <v>101 C 방수</v>
          </cell>
          <cell r="D3001" t="str">
            <v>개</v>
          </cell>
        </row>
        <row r="3002">
          <cell r="A3002">
            <v>7310001</v>
          </cell>
          <cell r="B3002" t="str">
            <v>합성수지가요전선관</v>
          </cell>
          <cell r="C3002" t="str">
            <v>하이렉스 14 C</v>
          </cell>
          <cell r="D3002" t="str">
            <v>m</v>
          </cell>
        </row>
        <row r="3003">
          <cell r="A3003">
            <v>7310002</v>
          </cell>
          <cell r="B3003" t="str">
            <v>합성수지가요전선관</v>
          </cell>
          <cell r="C3003" t="str">
            <v>하이렉스 16 C</v>
          </cell>
          <cell r="D3003" t="str">
            <v>m</v>
          </cell>
        </row>
        <row r="3004">
          <cell r="A3004">
            <v>7310003</v>
          </cell>
          <cell r="B3004" t="str">
            <v>합성수지가요전선관</v>
          </cell>
          <cell r="C3004" t="str">
            <v>하이렉스 22 C</v>
          </cell>
          <cell r="D3004" t="str">
            <v>m</v>
          </cell>
        </row>
        <row r="3005">
          <cell r="A3005">
            <v>7310004</v>
          </cell>
          <cell r="B3005" t="str">
            <v>합성수지가요전선관</v>
          </cell>
          <cell r="C3005" t="str">
            <v>하이렉스 28 C</v>
          </cell>
          <cell r="D3005" t="str">
            <v>m</v>
          </cell>
        </row>
        <row r="3006">
          <cell r="A3006">
            <v>7310005</v>
          </cell>
          <cell r="B3006" t="str">
            <v>합성수지가요전선관</v>
          </cell>
          <cell r="C3006" t="str">
            <v>하이렉스-난연14C</v>
          </cell>
          <cell r="D3006" t="str">
            <v>m</v>
          </cell>
        </row>
        <row r="3007">
          <cell r="A3007">
            <v>7310006</v>
          </cell>
          <cell r="B3007" t="str">
            <v>합성수지가요전선관</v>
          </cell>
          <cell r="C3007" t="str">
            <v>하이렉스-난연16C</v>
          </cell>
          <cell r="D3007" t="str">
            <v>m</v>
          </cell>
        </row>
        <row r="3008">
          <cell r="A3008">
            <v>7310007</v>
          </cell>
          <cell r="B3008" t="str">
            <v>합성수지가요전선관</v>
          </cell>
          <cell r="C3008" t="str">
            <v>하이렉스-난연22C</v>
          </cell>
          <cell r="D3008" t="str">
            <v>m</v>
          </cell>
        </row>
        <row r="3009">
          <cell r="A3009">
            <v>7310008</v>
          </cell>
          <cell r="B3009" t="str">
            <v>합성수지가요전선관</v>
          </cell>
          <cell r="C3009" t="str">
            <v>하이렉스-난연28C</v>
          </cell>
          <cell r="D3009" t="str">
            <v>m</v>
          </cell>
        </row>
        <row r="3010">
          <cell r="A3010">
            <v>7311001</v>
          </cell>
          <cell r="B3010" t="str">
            <v>노말밴드</v>
          </cell>
          <cell r="C3010" t="str">
            <v>아연도 28 C</v>
          </cell>
          <cell r="D3010" t="str">
            <v>개</v>
          </cell>
        </row>
        <row r="3011">
          <cell r="A3011">
            <v>7311002</v>
          </cell>
          <cell r="B3011" t="str">
            <v>노말밴드</v>
          </cell>
          <cell r="C3011" t="str">
            <v>아연도 36 C</v>
          </cell>
          <cell r="D3011" t="str">
            <v>개</v>
          </cell>
        </row>
        <row r="3012">
          <cell r="A3012">
            <v>7311003</v>
          </cell>
          <cell r="B3012" t="str">
            <v>노말밴드</v>
          </cell>
          <cell r="C3012" t="str">
            <v>아연도 42 C</v>
          </cell>
          <cell r="D3012" t="str">
            <v>개</v>
          </cell>
        </row>
        <row r="3013">
          <cell r="A3013">
            <v>7311004</v>
          </cell>
          <cell r="B3013" t="str">
            <v>노말밴드</v>
          </cell>
          <cell r="C3013" t="str">
            <v>아연도 54 C</v>
          </cell>
          <cell r="D3013" t="str">
            <v>개</v>
          </cell>
        </row>
        <row r="3014">
          <cell r="A3014">
            <v>7311005</v>
          </cell>
          <cell r="B3014" t="str">
            <v>노말밴드</v>
          </cell>
          <cell r="C3014" t="str">
            <v>아연도 70 C</v>
          </cell>
          <cell r="D3014" t="str">
            <v>개</v>
          </cell>
        </row>
        <row r="3015">
          <cell r="A3015">
            <v>7311006</v>
          </cell>
          <cell r="B3015" t="str">
            <v>노말밴드</v>
          </cell>
          <cell r="C3015" t="str">
            <v>아연도 82 C</v>
          </cell>
          <cell r="D3015" t="str">
            <v>개</v>
          </cell>
        </row>
        <row r="3016">
          <cell r="A3016">
            <v>7311007</v>
          </cell>
          <cell r="B3016" t="str">
            <v>노말밴드</v>
          </cell>
          <cell r="C3016" t="str">
            <v>아연도 104 C</v>
          </cell>
          <cell r="D3016" t="str">
            <v>개</v>
          </cell>
        </row>
        <row r="3017">
          <cell r="A3017">
            <v>7311020</v>
          </cell>
          <cell r="B3017" t="str">
            <v>노말밴드</v>
          </cell>
          <cell r="C3017" t="str">
            <v>PVC 28 C</v>
          </cell>
          <cell r="D3017" t="str">
            <v>개</v>
          </cell>
        </row>
        <row r="3018">
          <cell r="A3018">
            <v>7311021</v>
          </cell>
          <cell r="B3018" t="str">
            <v>노말밴드</v>
          </cell>
          <cell r="C3018" t="str">
            <v>PVC 36 C</v>
          </cell>
          <cell r="D3018" t="str">
            <v>개</v>
          </cell>
        </row>
        <row r="3019">
          <cell r="A3019">
            <v>7311022</v>
          </cell>
          <cell r="B3019" t="str">
            <v>노말밴드</v>
          </cell>
          <cell r="C3019" t="str">
            <v>PVC 42 C</v>
          </cell>
          <cell r="D3019" t="str">
            <v>개</v>
          </cell>
        </row>
        <row r="3020">
          <cell r="A3020">
            <v>7311023</v>
          </cell>
          <cell r="B3020" t="str">
            <v>노말밴드</v>
          </cell>
          <cell r="C3020" t="str">
            <v>PVC 54 C</v>
          </cell>
          <cell r="D3020" t="str">
            <v>개</v>
          </cell>
        </row>
        <row r="3021">
          <cell r="A3021">
            <v>7311024</v>
          </cell>
          <cell r="B3021" t="str">
            <v>노말밴드</v>
          </cell>
          <cell r="C3021" t="str">
            <v>PVC 70 C</v>
          </cell>
          <cell r="D3021" t="str">
            <v>개</v>
          </cell>
        </row>
        <row r="3022">
          <cell r="A3022">
            <v>7311025</v>
          </cell>
          <cell r="B3022" t="str">
            <v>노말밴드</v>
          </cell>
          <cell r="C3022" t="str">
            <v>PVC 82 C</v>
          </cell>
          <cell r="D3022" t="str">
            <v>개</v>
          </cell>
        </row>
        <row r="3023">
          <cell r="A3023">
            <v>7311026</v>
          </cell>
          <cell r="B3023" t="str">
            <v>노말밴드</v>
          </cell>
          <cell r="C3023" t="str">
            <v>PVC 100 C</v>
          </cell>
          <cell r="D3023" t="str">
            <v>개</v>
          </cell>
        </row>
        <row r="3024">
          <cell r="A3024">
            <v>7311040</v>
          </cell>
          <cell r="B3024" t="str">
            <v>곤지레다</v>
          </cell>
          <cell r="C3024" t="str">
            <v>L 형주물 16 C</v>
          </cell>
          <cell r="D3024" t="str">
            <v>개</v>
          </cell>
        </row>
        <row r="3025">
          <cell r="A3025">
            <v>7311041</v>
          </cell>
          <cell r="B3025" t="str">
            <v>곤지레다</v>
          </cell>
          <cell r="C3025" t="str">
            <v>L 형주물 22 C</v>
          </cell>
          <cell r="D3025" t="str">
            <v>개</v>
          </cell>
        </row>
        <row r="3026">
          <cell r="A3026">
            <v>7311042</v>
          </cell>
          <cell r="B3026" t="str">
            <v>곤지레다</v>
          </cell>
          <cell r="C3026" t="str">
            <v>L 형주물 28 C</v>
          </cell>
          <cell r="D3026" t="str">
            <v>개</v>
          </cell>
        </row>
        <row r="3027">
          <cell r="A3027">
            <v>7311043</v>
          </cell>
          <cell r="B3027" t="str">
            <v>곤지레다</v>
          </cell>
          <cell r="C3027" t="str">
            <v>L 형주물 36 C</v>
          </cell>
          <cell r="D3027" t="str">
            <v>개</v>
          </cell>
        </row>
        <row r="3028">
          <cell r="A3028">
            <v>7311044</v>
          </cell>
          <cell r="B3028" t="str">
            <v>곤지레다</v>
          </cell>
          <cell r="C3028" t="str">
            <v>L 형주물 42 C</v>
          </cell>
          <cell r="D3028" t="str">
            <v>개</v>
          </cell>
        </row>
        <row r="3029">
          <cell r="A3029">
            <v>7311045</v>
          </cell>
          <cell r="B3029" t="str">
            <v>곤지레다</v>
          </cell>
          <cell r="C3029" t="str">
            <v>L 형주물 54 C</v>
          </cell>
          <cell r="D3029" t="str">
            <v>개</v>
          </cell>
        </row>
        <row r="3030">
          <cell r="A3030">
            <v>7311046</v>
          </cell>
          <cell r="B3030" t="str">
            <v>곤지레다</v>
          </cell>
          <cell r="C3030" t="str">
            <v>L 형주물 70 C</v>
          </cell>
          <cell r="D3030" t="str">
            <v>개</v>
          </cell>
        </row>
        <row r="3031">
          <cell r="A3031">
            <v>7311047</v>
          </cell>
          <cell r="B3031" t="str">
            <v>곤지레다</v>
          </cell>
          <cell r="C3031" t="str">
            <v>L 형주물 82 C</v>
          </cell>
          <cell r="D3031" t="str">
            <v>개</v>
          </cell>
        </row>
        <row r="3032">
          <cell r="A3032">
            <v>7311048</v>
          </cell>
          <cell r="B3032" t="str">
            <v>곤지레다</v>
          </cell>
          <cell r="C3032" t="str">
            <v>L 형주물 104 C</v>
          </cell>
          <cell r="D3032" t="str">
            <v>개</v>
          </cell>
        </row>
        <row r="3033">
          <cell r="A3033">
            <v>7311060</v>
          </cell>
          <cell r="B3033" t="str">
            <v>곤지레다</v>
          </cell>
          <cell r="C3033" t="str">
            <v>T 형주물 16 C</v>
          </cell>
          <cell r="D3033" t="str">
            <v>개</v>
          </cell>
        </row>
        <row r="3034">
          <cell r="A3034">
            <v>7311061</v>
          </cell>
          <cell r="B3034" t="str">
            <v>곤지레다</v>
          </cell>
          <cell r="C3034" t="str">
            <v>T 형주물 22 C</v>
          </cell>
          <cell r="D3034" t="str">
            <v>개</v>
          </cell>
        </row>
        <row r="3035">
          <cell r="A3035">
            <v>7311062</v>
          </cell>
          <cell r="B3035" t="str">
            <v>곤지레다</v>
          </cell>
          <cell r="C3035" t="str">
            <v>T 형주물 28 C</v>
          </cell>
          <cell r="D3035" t="str">
            <v>개</v>
          </cell>
        </row>
        <row r="3036">
          <cell r="A3036">
            <v>7311063</v>
          </cell>
          <cell r="B3036" t="str">
            <v>곤지레다</v>
          </cell>
          <cell r="C3036" t="str">
            <v>T 형주물 36 C</v>
          </cell>
          <cell r="D3036" t="str">
            <v>개</v>
          </cell>
        </row>
        <row r="3037">
          <cell r="A3037">
            <v>7311064</v>
          </cell>
          <cell r="B3037" t="str">
            <v>곤지레다</v>
          </cell>
          <cell r="C3037" t="str">
            <v>T 형주물 42 C</v>
          </cell>
          <cell r="D3037" t="str">
            <v>개</v>
          </cell>
        </row>
        <row r="3038">
          <cell r="A3038">
            <v>7311065</v>
          </cell>
          <cell r="B3038" t="str">
            <v>곤지레다</v>
          </cell>
          <cell r="C3038" t="str">
            <v>T 형주물 54 C</v>
          </cell>
          <cell r="D3038" t="str">
            <v>개</v>
          </cell>
        </row>
        <row r="3039">
          <cell r="A3039">
            <v>7311066</v>
          </cell>
          <cell r="B3039" t="str">
            <v>곤지레다</v>
          </cell>
          <cell r="C3039" t="str">
            <v>T 형주물 70 C</v>
          </cell>
          <cell r="D3039" t="str">
            <v>개</v>
          </cell>
        </row>
        <row r="3040">
          <cell r="A3040">
            <v>7311067</v>
          </cell>
          <cell r="B3040" t="str">
            <v>곤지레다</v>
          </cell>
          <cell r="C3040" t="str">
            <v>T 형주물 82 C</v>
          </cell>
          <cell r="D3040" t="str">
            <v>개</v>
          </cell>
        </row>
        <row r="3041">
          <cell r="A3041">
            <v>7311068</v>
          </cell>
          <cell r="B3041" t="str">
            <v>곤지레다</v>
          </cell>
          <cell r="C3041" t="str">
            <v>T 형주물 104 C</v>
          </cell>
          <cell r="D3041" t="str">
            <v>개</v>
          </cell>
        </row>
        <row r="3042">
          <cell r="A3042">
            <v>7311080</v>
          </cell>
          <cell r="B3042" t="str">
            <v>WEATHER CAP</v>
          </cell>
          <cell r="C3042" t="str">
            <v>16 C</v>
          </cell>
          <cell r="D3042" t="str">
            <v>개</v>
          </cell>
        </row>
        <row r="3043">
          <cell r="A3043">
            <v>7311081</v>
          </cell>
          <cell r="B3043" t="str">
            <v>WEATHER CAP</v>
          </cell>
          <cell r="C3043" t="str">
            <v>22 C</v>
          </cell>
          <cell r="D3043" t="str">
            <v>개</v>
          </cell>
        </row>
        <row r="3044">
          <cell r="A3044">
            <v>7311082</v>
          </cell>
          <cell r="B3044" t="str">
            <v>WEATHER CAP</v>
          </cell>
          <cell r="C3044" t="str">
            <v>28 C</v>
          </cell>
          <cell r="D3044" t="str">
            <v>개</v>
          </cell>
        </row>
        <row r="3045">
          <cell r="A3045">
            <v>7311083</v>
          </cell>
          <cell r="B3045" t="str">
            <v>WEATHER CAP</v>
          </cell>
          <cell r="C3045" t="str">
            <v>36 C</v>
          </cell>
          <cell r="D3045" t="str">
            <v>개</v>
          </cell>
        </row>
        <row r="3046">
          <cell r="A3046">
            <v>7311084</v>
          </cell>
          <cell r="B3046" t="str">
            <v>WEATHER CAP</v>
          </cell>
          <cell r="C3046" t="str">
            <v>42 C</v>
          </cell>
          <cell r="D3046" t="str">
            <v>개</v>
          </cell>
        </row>
        <row r="3047">
          <cell r="A3047">
            <v>7311085</v>
          </cell>
          <cell r="B3047" t="str">
            <v>WEATHER CAP</v>
          </cell>
          <cell r="C3047" t="str">
            <v>54 C</v>
          </cell>
          <cell r="D3047" t="str">
            <v>개</v>
          </cell>
        </row>
        <row r="3048">
          <cell r="A3048">
            <v>7311086</v>
          </cell>
          <cell r="B3048" t="str">
            <v>WEATHER CAP</v>
          </cell>
          <cell r="C3048" t="str">
            <v>70 C</v>
          </cell>
          <cell r="D3048" t="str">
            <v>개</v>
          </cell>
        </row>
        <row r="3049">
          <cell r="A3049">
            <v>7311087</v>
          </cell>
          <cell r="B3049" t="str">
            <v>WEATHER CAP</v>
          </cell>
          <cell r="C3049" t="str">
            <v>82 C</v>
          </cell>
          <cell r="D3049" t="str">
            <v>개</v>
          </cell>
        </row>
        <row r="3050">
          <cell r="A3050">
            <v>7311088</v>
          </cell>
          <cell r="B3050" t="str">
            <v>WEATHER CAP</v>
          </cell>
          <cell r="C3050" t="str">
            <v>104 C</v>
          </cell>
          <cell r="D3050" t="str">
            <v>개</v>
          </cell>
        </row>
        <row r="3051">
          <cell r="A3051">
            <v>7311100</v>
          </cell>
          <cell r="B3051" t="str">
            <v>접지 크램프</v>
          </cell>
          <cell r="C3051" t="str">
            <v>16 C</v>
          </cell>
          <cell r="D3051" t="str">
            <v>개</v>
          </cell>
        </row>
        <row r="3052">
          <cell r="A3052">
            <v>7311101</v>
          </cell>
          <cell r="B3052" t="str">
            <v>접지 크램프</v>
          </cell>
          <cell r="C3052" t="str">
            <v>22 C</v>
          </cell>
          <cell r="D3052" t="str">
            <v>개</v>
          </cell>
        </row>
        <row r="3053">
          <cell r="A3053">
            <v>7311102</v>
          </cell>
          <cell r="B3053" t="str">
            <v>접지 크램프</v>
          </cell>
          <cell r="C3053" t="str">
            <v>28 C</v>
          </cell>
          <cell r="D3053" t="str">
            <v>개</v>
          </cell>
        </row>
        <row r="3054">
          <cell r="A3054">
            <v>7311103</v>
          </cell>
          <cell r="B3054" t="str">
            <v>접지 크램프</v>
          </cell>
          <cell r="C3054" t="str">
            <v>36 C</v>
          </cell>
          <cell r="D3054" t="str">
            <v>개</v>
          </cell>
        </row>
        <row r="3055">
          <cell r="A3055">
            <v>7311104</v>
          </cell>
          <cell r="B3055" t="str">
            <v>접지 크램프</v>
          </cell>
          <cell r="C3055" t="str">
            <v>42 C</v>
          </cell>
          <cell r="D3055" t="str">
            <v>개</v>
          </cell>
        </row>
        <row r="3056">
          <cell r="A3056">
            <v>7311105</v>
          </cell>
          <cell r="B3056" t="str">
            <v>접지 크램프</v>
          </cell>
          <cell r="C3056" t="str">
            <v>54 C</v>
          </cell>
          <cell r="D3056" t="str">
            <v>개</v>
          </cell>
        </row>
        <row r="3057">
          <cell r="A3057">
            <v>7311106</v>
          </cell>
          <cell r="B3057" t="str">
            <v>접지 크램프</v>
          </cell>
          <cell r="C3057" t="str">
            <v>70 C</v>
          </cell>
          <cell r="D3057" t="str">
            <v>개</v>
          </cell>
        </row>
        <row r="3058">
          <cell r="A3058">
            <v>7311107</v>
          </cell>
          <cell r="B3058" t="str">
            <v>접지 크램프</v>
          </cell>
          <cell r="C3058" t="str">
            <v>82 C</v>
          </cell>
          <cell r="D3058" t="str">
            <v>개</v>
          </cell>
        </row>
        <row r="3059">
          <cell r="A3059">
            <v>7311108</v>
          </cell>
          <cell r="B3059" t="str">
            <v>접지 크램프</v>
          </cell>
          <cell r="C3059" t="str">
            <v>104 C</v>
          </cell>
          <cell r="D3059" t="str">
            <v>개</v>
          </cell>
        </row>
        <row r="3060">
          <cell r="A3060">
            <v>7311120</v>
          </cell>
          <cell r="B3060" t="str">
            <v>유크램프</v>
          </cell>
          <cell r="C3060" t="str">
            <v>16 C</v>
          </cell>
          <cell r="D3060" t="str">
            <v>개</v>
          </cell>
        </row>
        <row r="3061">
          <cell r="A3061">
            <v>7311121</v>
          </cell>
          <cell r="B3061" t="str">
            <v>유크램프</v>
          </cell>
          <cell r="C3061" t="str">
            <v>22 C</v>
          </cell>
          <cell r="D3061" t="str">
            <v>개</v>
          </cell>
        </row>
        <row r="3062">
          <cell r="A3062">
            <v>7311122</v>
          </cell>
          <cell r="B3062" t="str">
            <v>유크램프</v>
          </cell>
          <cell r="C3062" t="str">
            <v>28 C</v>
          </cell>
          <cell r="D3062" t="str">
            <v>개</v>
          </cell>
        </row>
        <row r="3063">
          <cell r="A3063">
            <v>7311123</v>
          </cell>
          <cell r="B3063" t="str">
            <v>유크램프</v>
          </cell>
          <cell r="C3063" t="str">
            <v>36 C</v>
          </cell>
          <cell r="D3063" t="str">
            <v>개</v>
          </cell>
        </row>
        <row r="3064">
          <cell r="A3064">
            <v>7311124</v>
          </cell>
          <cell r="B3064" t="str">
            <v>유크램프</v>
          </cell>
          <cell r="C3064" t="str">
            <v>42 C</v>
          </cell>
          <cell r="D3064" t="str">
            <v>개</v>
          </cell>
        </row>
        <row r="3065">
          <cell r="A3065">
            <v>7311140</v>
          </cell>
          <cell r="B3065" t="str">
            <v>파이프크램프</v>
          </cell>
          <cell r="C3065" t="str">
            <v>16 C</v>
          </cell>
          <cell r="D3065" t="str">
            <v>개</v>
          </cell>
        </row>
        <row r="3066">
          <cell r="A3066">
            <v>7311141</v>
          </cell>
          <cell r="B3066" t="str">
            <v>파이프크램프</v>
          </cell>
          <cell r="C3066" t="str">
            <v>22 C</v>
          </cell>
          <cell r="D3066" t="str">
            <v>개</v>
          </cell>
        </row>
        <row r="3067">
          <cell r="A3067">
            <v>7311142</v>
          </cell>
          <cell r="B3067" t="str">
            <v>파이프크램프</v>
          </cell>
          <cell r="C3067" t="str">
            <v>28 C</v>
          </cell>
          <cell r="D3067" t="str">
            <v>개</v>
          </cell>
        </row>
        <row r="3068">
          <cell r="A3068">
            <v>7311143</v>
          </cell>
          <cell r="B3068" t="str">
            <v>파이프크램프</v>
          </cell>
          <cell r="C3068" t="str">
            <v>36 C</v>
          </cell>
          <cell r="D3068" t="str">
            <v>개</v>
          </cell>
        </row>
        <row r="3069">
          <cell r="A3069">
            <v>7311144</v>
          </cell>
          <cell r="B3069" t="str">
            <v>파이프크램프</v>
          </cell>
          <cell r="C3069" t="str">
            <v>42 C</v>
          </cell>
          <cell r="D3069" t="str">
            <v>개</v>
          </cell>
        </row>
        <row r="3070">
          <cell r="A3070">
            <v>7311145</v>
          </cell>
          <cell r="B3070" t="str">
            <v>파이프크램프</v>
          </cell>
          <cell r="C3070" t="str">
            <v>54 C</v>
          </cell>
          <cell r="D3070" t="str">
            <v>개</v>
          </cell>
        </row>
        <row r="3071">
          <cell r="A3071">
            <v>7311146</v>
          </cell>
          <cell r="B3071" t="str">
            <v>파이프크램프</v>
          </cell>
          <cell r="C3071" t="str">
            <v>70 C</v>
          </cell>
          <cell r="D3071" t="str">
            <v>개</v>
          </cell>
        </row>
        <row r="3072">
          <cell r="A3072">
            <v>7311147</v>
          </cell>
          <cell r="B3072" t="str">
            <v>파이프크램프</v>
          </cell>
          <cell r="C3072" t="str">
            <v>82 C</v>
          </cell>
          <cell r="D3072" t="str">
            <v>개</v>
          </cell>
        </row>
        <row r="3073">
          <cell r="A3073">
            <v>7311148</v>
          </cell>
          <cell r="B3073" t="str">
            <v>파이프크램프</v>
          </cell>
          <cell r="C3073" t="str">
            <v>104 C</v>
          </cell>
          <cell r="D3073" t="str">
            <v>개</v>
          </cell>
        </row>
        <row r="3074">
          <cell r="A3074">
            <v>7311160</v>
          </cell>
          <cell r="B3074" t="str">
            <v>유볼트행거</v>
          </cell>
          <cell r="C3074" t="str">
            <v>16 C</v>
          </cell>
          <cell r="D3074" t="str">
            <v>개</v>
          </cell>
        </row>
        <row r="3075">
          <cell r="A3075">
            <v>7311161</v>
          </cell>
          <cell r="B3075" t="str">
            <v>유볼트행거</v>
          </cell>
          <cell r="C3075" t="str">
            <v>22 C</v>
          </cell>
          <cell r="D3075" t="str">
            <v>개</v>
          </cell>
        </row>
        <row r="3076">
          <cell r="A3076">
            <v>7311162</v>
          </cell>
          <cell r="B3076" t="str">
            <v>유볼트행거</v>
          </cell>
          <cell r="C3076" t="str">
            <v>28 C</v>
          </cell>
          <cell r="D3076" t="str">
            <v>개</v>
          </cell>
        </row>
        <row r="3077">
          <cell r="A3077">
            <v>7311163</v>
          </cell>
          <cell r="B3077" t="str">
            <v>유볼트행거</v>
          </cell>
          <cell r="C3077" t="str">
            <v>36 C</v>
          </cell>
          <cell r="D3077" t="str">
            <v>개</v>
          </cell>
        </row>
        <row r="3078">
          <cell r="A3078">
            <v>7311164</v>
          </cell>
          <cell r="B3078" t="str">
            <v>유볼트행거</v>
          </cell>
          <cell r="C3078" t="str">
            <v>42 C</v>
          </cell>
          <cell r="D3078" t="str">
            <v>개</v>
          </cell>
        </row>
        <row r="3079">
          <cell r="A3079">
            <v>7311165</v>
          </cell>
          <cell r="B3079" t="str">
            <v>유볼트행거</v>
          </cell>
          <cell r="C3079" t="str">
            <v>54 C</v>
          </cell>
          <cell r="D3079" t="str">
            <v>개</v>
          </cell>
        </row>
        <row r="3080">
          <cell r="A3080">
            <v>7311166</v>
          </cell>
          <cell r="B3080" t="str">
            <v>유볼트행거</v>
          </cell>
          <cell r="C3080" t="str">
            <v>70 C</v>
          </cell>
          <cell r="D3080" t="str">
            <v>개</v>
          </cell>
        </row>
        <row r="3081">
          <cell r="A3081">
            <v>7311167</v>
          </cell>
          <cell r="B3081" t="str">
            <v>유볼트행거</v>
          </cell>
          <cell r="C3081" t="str">
            <v>82 C</v>
          </cell>
          <cell r="D3081" t="str">
            <v>개</v>
          </cell>
        </row>
        <row r="3082">
          <cell r="A3082">
            <v>7311168</v>
          </cell>
          <cell r="B3082" t="str">
            <v>유볼트행거</v>
          </cell>
          <cell r="C3082" t="str">
            <v>104 C</v>
          </cell>
          <cell r="D3082" t="str">
            <v>개</v>
          </cell>
        </row>
        <row r="3083">
          <cell r="A3083">
            <v>7311180</v>
          </cell>
          <cell r="B3083" t="str">
            <v>파이프행거</v>
          </cell>
          <cell r="C3083" t="str">
            <v>16 C</v>
          </cell>
          <cell r="D3083" t="str">
            <v>개</v>
          </cell>
        </row>
        <row r="3084">
          <cell r="A3084">
            <v>7311181</v>
          </cell>
          <cell r="B3084" t="str">
            <v>파이프행거</v>
          </cell>
          <cell r="C3084" t="str">
            <v>22 C</v>
          </cell>
          <cell r="D3084" t="str">
            <v>개</v>
          </cell>
        </row>
        <row r="3085">
          <cell r="A3085">
            <v>7311182</v>
          </cell>
          <cell r="B3085" t="str">
            <v>파이프행거</v>
          </cell>
          <cell r="C3085" t="str">
            <v>28 C</v>
          </cell>
          <cell r="D3085" t="str">
            <v>개</v>
          </cell>
        </row>
        <row r="3086">
          <cell r="A3086">
            <v>7311183</v>
          </cell>
          <cell r="B3086" t="str">
            <v>파이프행거</v>
          </cell>
          <cell r="C3086" t="str">
            <v>36 C</v>
          </cell>
          <cell r="D3086" t="str">
            <v>개</v>
          </cell>
        </row>
        <row r="3087">
          <cell r="A3087">
            <v>7311184</v>
          </cell>
          <cell r="B3087" t="str">
            <v>파이프행거</v>
          </cell>
          <cell r="C3087" t="str">
            <v>42 C</v>
          </cell>
          <cell r="D3087" t="str">
            <v>개</v>
          </cell>
        </row>
        <row r="3088">
          <cell r="A3088">
            <v>7311185</v>
          </cell>
          <cell r="B3088" t="str">
            <v>파이프행거</v>
          </cell>
          <cell r="C3088" t="str">
            <v>54 C</v>
          </cell>
          <cell r="D3088" t="str">
            <v>개</v>
          </cell>
        </row>
        <row r="3089">
          <cell r="A3089">
            <v>7311186</v>
          </cell>
          <cell r="B3089" t="str">
            <v>파이프행거</v>
          </cell>
          <cell r="C3089" t="str">
            <v>70 C</v>
          </cell>
          <cell r="D3089" t="str">
            <v>개</v>
          </cell>
        </row>
        <row r="3090">
          <cell r="A3090">
            <v>7311187</v>
          </cell>
          <cell r="B3090" t="str">
            <v>파이프행거</v>
          </cell>
          <cell r="C3090" t="str">
            <v>82 C</v>
          </cell>
          <cell r="D3090" t="str">
            <v>개</v>
          </cell>
        </row>
        <row r="3091">
          <cell r="A3091">
            <v>7311188</v>
          </cell>
          <cell r="B3091" t="str">
            <v>파이프행거</v>
          </cell>
          <cell r="C3091" t="str">
            <v>104 C</v>
          </cell>
          <cell r="D3091" t="str">
            <v>개</v>
          </cell>
        </row>
        <row r="3092">
          <cell r="A3092">
            <v>7311200</v>
          </cell>
          <cell r="B3092" t="str">
            <v>한쪽새들 (SUS)</v>
          </cell>
          <cell r="C3092" t="str">
            <v>16 C</v>
          </cell>
          <cell r="D3092" t="str">
            <v>개</v>
          </cell>
        </row>
        <row r="3093">
          <cell r="A3093">
            <v>7311201</v>
          </cell>
          <cell r="B3093" t="str">
            <v>한쪽새들 (SUS)</v>
          </cell>
          <cell r="C3093" t="str">
            <v>22 C</v>
          </cell>
          <cell r="D3093" t="str">
            <v>개</v>
          </cell>
        </row>
        <row r="3094">
          <cell r="A3094">
            <v>7311202</v>
          </cell>
          <cell r="B3094" t="str">
            <v>한쪽새들 (SUS)</v>
          </cell>
          <cell r="C3094" t="str">
            <v>28 C</v>
          </cell>
          <cell r="D3094" t="str">
            <v>개</v>
          </cell>
        </row>
        <row r="3095">
          <cell r="A3095">
            <v>7311203</v>
          </cell>
          <cell r="B3095" t="str">
            <v>한쪽새들 (SUS)</v>
          </cell>
          <cell r="C3095" t="str">
            <v>36 C</v>
          </cell>
          <cell r="D3095" t="str">
            <v>개</v>
          </cell>
        </row>
        <row r="3096">
          <cell r="A3096">
            <v>7311204</v>
          </cell>
          <cell r="B3096" t="str">
            <v>한쪽새들 (SUS)</v>
          </cell>
          <cell r="C3096" t="str">
            <v>42 C</v>
          </cell>
          <cell r="D3096" t="str">
            <v>개</v>
          </cell>
        </row>
        <row r="3097">
          <cell r="A3097">
            <v>7311205</v>
          </cell>
          <cell r="B3097" t="str">
            <v>한쪽새들 (SUS)</v>
          </cell>
          <cell r="C3097" t="str">
            <v>54 C</v>
          </cell>
          <cell r="D3097" t="str">
            <v>개</v>
          </cell>
        </row>
        <row r="3098">
          <cell r="A3098">
            <v>7311206</v>
          </cell>
          <cell r="B3098" t="str">
            <v>한쪽새들 (SUS)</v>
          </cell>
          <cell r="C3098" t="str">
            <v>70 C</v>
          </cell>
          <cell r="D3098" t="str">
            <v>개</v>
          </cell>
        </row>
        <row r="3099">
          <cell r="A3099">
            <v>7311207</v>
          </cell>
          <cell r="B3099" t="str">
            <v>한쪽새들 (SUS)</v>
          </cell>
          <cell r="C3099" t="str">
            <v>82 C</v>
          </cell>
          <cell r="D3099" t="str">
            <v>개</v>
          </cell>
        </row>
        <row r="3100">
          <cell r="A3100">
            <v>7311208</v>
          </cell>
          <cell r="B3100" t="str">
            <v>한쪽새들 (SUS)</v>
          </cell>
          <cell r="C3100" t="str">
            <v>104 C</v>
          </cell>
          <cell r="D3100" t="str">
            <v>개</v>
          </cell>
        </row>
        <row r="3101">
          <cell r="A3101">
            <v>7312001</v>
          </cell>
          <cell r="B3101" t="str">
            <v>아우트레트박스</v>
          </cell>
          <cell r="C3101" t="str">
            <v>8 각 44 mm</v>
          </cell>
          <cell r="D3101" t="str">
            <v>개</v>
          </cell>
        </row>
        <row r="3102">
          <cell r="A3102">
            <v>7312002</v>
          </cell>
          <cell r="B3102" t="str">
            <v>아우트레트박스</v>
          </cell>
          <cell r="C3102" t="str">
            <v>8 각 54 mm</v>
          </cell>
          <cell r="D3102" t="str">
            <v>개</v>
          </cell>
        </row>
        <row r="3103">
          <cell r="A3103">
            <v>7312003</v>
          </cell>
          <cell r="B3103" t="str">
            <v>아우트레트박스</v>
          </cell>
          <cell r="C3103" t="str">
            <v>8 각 75 mm</v>
          </cell>
          <cell r="D3103" t="str">
            <v>개</v>
          </cell>
        </row>
        <row r="3104">
          <cell r="A3104">
            <v>7312004</v>
          </cell>
          <cell r="B3104" t="str">
            <v>아우트레트박스</v>
          </cell>
          <cell r="C3104" t="str">
            <v>중형 4 각 44 mm</v>
          </cell>
          <cell r="D3104" t="str">
            <v>개</v>
          </cell>
        </row>
        <row r="3105">
          <cell r="A3105">
            <v>7312005</v>
          </cell>
          <cell r="B3105" t="str">
            <v>아우트레트박스</v>
          </cell>
          <cell r="C3105" t="str">
            <v>중형 4 각 54 mm</v>
          </cell>
          <cell r="D3105" t="str">
            <v>개</v>
          </cell>
        </row>
        <row r="3106">
          <cell r="A3106">
            <v>7312006</v>
          </cell>
          <cell r="B3106" t="str">
            <v>아우트레트박스</v>
          </cell>
          <cell r="C3106" t="str">
            <v>중형 4 각 75 mm</v>
          </cell>
          <cell r="D3106" t="str">
            <v>개</v>
          </cell>
        </row>
        <row r="3107">
          <cell r="A3107">
            <v>7312007</v>
          </cell>
          <cell r="B3107" t="str">
            <v>아우트레트박스</v>
          </cell>
          <cell r="C3107" t="str">
            <v>대형 4 각 44 mm</v>
          </cell>
          <cell r="D3107" t="str">
            <v>개</v>
          </cell>
        </row>
        <row r="3108">
          <cell r="A3108">
            <v>7312008</v>
          </cell>
          <cell r="B3108" t="str">
            <v>아우트레트박스</v>
          </cell>
          <cell r="C3108" t="str">
            <v>대형 4 각 54 mm</v>
          </cell>
          <cell r="D3108" t="str">
            <v>개</v>
          </cell>
        </row>
        <row r="3109">
          <cell r="A3109">
            <v>7312020</v>
          </cell>
          <cell r="B3109" t="str">
            <v>특수아우트레트박스</v>
          </cell>
          <cell r="C3109" t="str">
            <v>8 각 44 mm</v>
          </cell>
          <cell r="D3109" t="str">
            <v>개</v>
          </cell>
        </row>
        <row r="3110">
          <cell r="A3110">
            <v>7312021</v>
          </cell>
          <cell r="B3110" t="str">
            <v>특수아우트레트박스</v>
          </cell>
          <cell r="C3110" t="str">
            <v>8 각 54 mm</v>
          </cell>
          <cell r="D3110" t="str">
            <v>개</v>
          </cell>
        </row>
        <row r="3111">
          <cell r="A3111">
            <v>7312022</v>
          </cell>
          <cell r="B3111" t="str">
            <v>특수아우트레트박스</v>
          </cell>
          <cell r="C3111" t="str">
            <v>8 각 75 mm</v>
          </cell>
          <cell r="D3111" t="str">
            <v>개</v>
          </cell>
        </row>
        <row r="3112">
          <cell r="A3112">
            <v>7312023</v>
          </cell>
          <cell r="B3112" t="str">
            <v>특수아우트레트박스</v>
          </cell>
          <cell r="C3112" t="str">
            <v>8 각 90 mm</v>
          </cell>
          <cell r="D3112" t="str">
            <v>개</v>
          </cell>
        </row>
        <row r="3113">
          <cell r="A3113">
            <v>7312024</v>
          </cell>
          <cell r="B3113" t="str">
            <v>특수아우트레트박스</v>
          </cell>
          <cell r="C3113" t="str">
            <v>8 각 100 mm</v>
          </cell>
          <cell r="D3113" t="str">
            <v>개</v>
          </cell>
        </row>
        <row r="3114">
          <cell r="A3114">
            <v>7312025</v>
          </cell>
          <cell r="B3114" t="str">
            <v>특수아우트레트박스</v>
          </cell>
          <cell r="C3114" t="str">
            <v>중형 4 각 44 mm</v>
          </cell>
          <cell r="D3114" t="str">
            <v>개</v>
          </cell>
        </row>
        <row r="3115">
          <cell r="A3115">
            <v>7312026</v>
          </cell>
          <cell r="B3115" t="str">
            <v>특수아우트레트박스</v>
          </cell>
          <cell r="C3115" t="str">
            <v>중형 4 각 54 mm</v>
          </cell>
          <cell r="D3115" t="str">
            <v>개</v>
          </cell>
        </row>
        <row r="3116">
          <cell r="A3116">
            <v>7312027</v>
          </cell>
          <cell r="B3116" t="str">
            <v>특수아우트레트박스</v>
          </cell>
          <cell r="C3116" t="str">
            <v>중형 4 각 75 mm</v>
          </cell>
          <cell r="D3116" t="str">
            <v>개</v>
          </cell>
        </row>
        <row r="3117">
          <cell r="A3117">
            <v>7312028</v>
          </cell>
          <cell r="B3117" t="str">
            <v>특수아우트레트박스</v>
          </cell>
          <cell r="C3117" t="str">
            <v>중형 4 각 90 mm</v>
          </cell>
          <cell r="D3117" t="str">
            <v>개</v>
          </cell>
        </row>
        <row r="3118">
          <cell r="A3118">
            <v>7312029</v>
          </cell>
          <cell r="B3118" t="str">
            <v>특수아우트레트박스</v>
          </cell>
          <cell r="C3118" t="str">
            <v>중형 4 각 100 mm</v>
          </cell>
          <cell r="D3118" t="str">
            <v>개</v>
          </cell>
        </row>
        <row r="3119">
          <cell r="A3119">
            <v>7312040</v>
          </cell>
          <cell r="B3119" t="str">
            <v>스위치박스</v>
          </cell>
          <cell r="C3119" t="str">
            <v>1 개용 44 mm</v>
          </cell>
          <cell r="D3119" t="str">
            <v>개</v>
          </cell>
        </row>
        <row r="3120">
          <cell r="A3120">
            <v>7312041</v>
          </cell>
          <cell r="B3120" t="str">
            <v>스위치박스</v>
          </cell>
          <cell r="C3120" t="str">
            <v>1 개용 54 mm</v>
          </cell>
          <cell r="D3120" t="str">
            <v>개</v>
          </cell>
        </row>
        <row r="3121">
          <cell r="A3121">
            <v>7312042</v>
          </cell>
          <cell r="B3121" t="str">
            <v>스위치박스</v>
          </cell>
          <cell r="C3121" t="str">
            <v>1 개용 75 mm</v>
          </cell>
          <cell r="D3121" t="str">
            <v>개</v>
          </cell>
        </row>
        <row r="3122">
          <cell r="A3122">
            <v>7312043</v>
          </cell>
          <cell r="B3122" t="str">
            <v>스위치박스</v>
          </cell>
          <cell r="C3122" t="str">
            <v>2 개용 44 mm</v>
          </cell>
          <cell r="D3122" t="str">
            <v>개</v>
          </cell>
        </row>
        <row r="3123">
          <cell r="A3123">
            <v>7312044</v>
          </cell>
          <cell r="B3123" t="str">
            <v>스위치박스</v>
          </cell>
          <cell r="C3123" t="str">
            <v>2 개용 54 mm</v>
          </cell>
          <cell r="D3123" t="str">
            <v>개</v>
          </cell>
        </row>
        <row r="3124">
          <cell r="A3124">
            <v>7312045</v>
          </cell>
          <cell r="B3124" t="str">
            <v>스위치박스</v>
          </cell>
          <cell r="C3124" t="str">
            <v>2 개용 75 mm</v>
          </cell>
          <cell r="D3124" t="str">
            <v>개</v>
          </cell>
        </row>
        <row r="3125">
          <cell r="A3125">
            <v>7312046</v>
          </cell>
          <cell r="B3125" t="str">
            <v>스위치박스</v>
          </cell>
          <cell r="C3125" t="str">
            <v>3 개용 44 mm</v>
          </cell>
          <cell r="D3125" t="str">
            <v>개</v>
          </cell>
        </row>
        <row r="3126">
          <cell r="A3126">
            <v>7312047</v>
          </cell>
          <cell r="B3126" t="str">
            <v>스위치박스</v>
          </cell>
          <cell r="C3126" t="str">
            <v>3 개용 54 mm</v>
          </cell>
          <cell r="D3126" t="str">
            <v>개</v>
          </cell>
        </row>
        <row r="3127">
          <cell r="A3127">
            <v>7312060</v>
          </cell>
          <cell r="B3127" t="str">
            <v>PVC 박스</v>
          </cell>
          <cell r="C3127" t="str">
            <v>S/W 용</v>
          </cell>
          <cell r="D3127" t="str">
            <v>개</v>
          </cell>
        </row>
        <row r="3128">
          <cell r="A3128">
            <v>7312061</v>
          </cell>
          <cell r="B3128" t="str">
            <v>PVC 박스</v>
          </cell>
          <cell r="C3128" t="str">
            <v>O/L 4 각</v>
          </cell>
          <cell r="D3128" t="str">
            <v>개</v>
          </cell>
        </row>
        <row r="3129">
          <cell r="A3129">
            <v>7312062</v>
          </cell>
          <cell r="B3129" t="str">
            <v>PVC 박스</v>
          </cell>
          <cell r="C3129" t="str">
            <v>C/T 8 각</v>
          </cell>
          <cell r="D3129" t="str">
            <v>개</v>
          </cell>
        </row>
        <row r="3130">
          <cell r="A3130">
            <v>7312063</v>
          </cell>
          <cell r="B3130" t="str">
            <v>PVC 박스</v>
          </cell>
          <cell r="C3130" t="str">
            <v>C/T 4 각</v>
          </cell>
          <cell r="D3130" t="str">
            <v>개</v>
          </cell>
        </row>
        <row r="3131">
          <cell r="A3131">
            <v>7312080</v>
          </cell>
          <cell r="B3131" t="str">
            <v>박스커버-8 각</v>
          </cell>
          <cell r="C3131" t="str">
            <v>평</v>
          </cell>
          <cell r="D3131" t="str">
            <v>개</v>
          </cell>
        </row>
        <row r="3132">
          <cell r="A3132">
            <v>7312081</v>
          </cell>
          <cell r="B3132" t="str">
            <v>박스커버-8 각</v>
          </cell>
          <cell r="C3132" t="str">
            <v>둥근구멍 (오목)</v>
          </cell>
          <cell r="D3132" t="str">
            <v>개</v>
          </cell>
        </row>
        <row r="3133">
          <cell r="A3133">
            <v>7312082</v>
          </cell>
          <cell r="B3133" t="str">
            <v>박스커버-8 각</v>
          </cell>
          <cell r="C3133" t="str">
            <v>둥근구멍 (평)</v>
          </cell>
          <cell r="D3133" t="str">
            <v>개</v>
          </cell>
        </row>
        <row r="3134">
          <cell r="A3134">
            <v>7312100</v>
          </cell>
          <cell r="B3134" t="str">
            <v>박스커버-4 각</v>
          </cell>
          <cell r="C3134" t="str">
            <v>평</v>
          </cell>
          <cell r="D3134" t="str">
            <v>개</v>
          </cell>
        </row>
        <row r="3135">
          <cell r="A3135">
            <v>7312101</v>
          </cell>
          <cell r="B3135" t="str">
            <v>박스커버-4 각</v>
          </cell>
          <cell r="C3135" t="str">
            <v>둥근구멍 (오목)</v>
          </cell>
          <cell r="D3135" t="str">
            <v>개</v>
          </cell>
        </row>
        <row r="3136">
          <cell r="A3136">
            <v>7312102</v>
          </cell>
          <cell r="B3136" t="str">
            <v>박스커버-4 각</v>
          </cell>
          <cell r="C3136" t="str">
            <v>둥근구멍 (평)</v>
          </cell>
          <cell r="D3136" t="str">
            <v>개</v>
          </cell>
        </row>
        <row r="3137">
          <cell r="A3137">
            <v>7312103</v>
          </cell>
          <cell r="B3137" t="str">
            <v>박스커버-4 각</v>
          </cell>
          <cell r="C3137" t="str">
            <v>1 개용S/W (오목)</v>
          </cell>
          <cell r="D3137" t="str">
            <v>개</v>
          </cell>
        </row>
        <row r="3138">
          <cell r="A3138">
            <v>7312104</v>
          </cell>
          <cell r="B3138" t="str">
            <v>박스커버-4 각</v>
          </cell>
          <cell r="C3138" t="str">
            <v>1 개용S/W (평)</v>
          </cell>
          <cell r="D3138" t="str">
            <v>개</v>
          </cell>
        </row>
        <row r="3139">
          <cell r="A3139">
            <v>7312105</v>
          </cell>
          <cell r="B3139" t="str">
            <v>박스커버-4 각</v>
          </cell>
          <cell r="C3139" t="str">
            <v>2 개용S/W (오목)</v>
          </cell>
          <cell r="D3139" t="str">
            <v>개</v>
          </cell>
        </row>
        <row r="3140">
          <cell r="A3140">
            <v>7312106</v>
          </cell>
          <cell r="B3140" t="str">
            <v>박스커버-4 각</v>
          </cell>
          <cell r="C3140" t="str">
            <v>2 개용S/W (평)</v>
          </cell>
          <cell r="D3140" t="str">
            <v>개</v>
          </cell>
        </row>
        <row r="3141">
          <cell r="A3141">
            <v>7312107</v>
          </cell>
          <cell r="B3141" t="str">
            <v>박스커버-4 각</v>
          </cell>
          <cell r="C3141" t="str">
            <v>형광등용 (오목)</v>
          </cell>
          <cell r="D3141" t="str">
            <v>개</v>
          </cell>
        </row>
        <row r="3142">
          <cell r="A3142">
            <v>7312108</v>
          </cell>
          <cell r="B3142" t="str">
            <v>박스커버-4 각</v>
          </cell>
          <cell r="C3142" t="str">
            <v>형광등용 (평)</v>
          </cell>
          <cell r="D3142" t="str">
            <v>개</v>
          </cell>
        </row>
        <row r="3143">
          <cell r="A3143">
            <v>7312109</v>
          </cell>
          <cell r="B3143" t="str">
            <v>박스커버-4 각</v>
          </cell>
          <cell r="C3143" t="str">
            <v>승압용</v>
          </cell>
          <cell r="D3143" t="str">
            <v>개</v>
          </cell>
        </row>
        <row r="3144">
          <cell r="A3144">
            <v>7312120</v>
          </cell>
          <cell r="B3144" t="str">
            <v>노출박스</v>
          </cell>
          <cell r="C3144" t="str">
            <v>16 mm - 1 방출</v>
          </cell>
          <cell r="D3144" t="str">
            <v>개</v>
          </cell>
        </row>
        <row r="3145">
          <cell r="A3145">
            <v>7312121</v>
          </cell>
          <cell r="B3145" t="str">
            <v>노출박스</v>
          </cell>
          <cell r="C3145" t="str">
            <v>16 mm - 2 방출</v>
          </cell>
          <cell r="D3145" t="str">
            <v>개</v>
          </cell>
        </row>
        <row r="3146">
          <cell r="A3146">
            <v>7312122</v>
          </cell>
          <cell r="B3146" t="str">
            <v>노출박스</v>
          </cell>
          <cell r="C3146" t="str">
            <v>16 mm - 3 방출</v>
          </cell>
          <cell r="D3146" t="str">
            <v>개</v>
          </cell>
        </row>
        <row r="3147">
          <cell r="A3147">
            <v>7312123</v>
          </cell>
          <cell r="B3147" t="str">
            <v>노출박스</v>
          </cell>
          <cell r="C3147" t="str">
            <v>16 mm - 4 방출</v>
          </cell>
          <cell r="D3147" t="str">
            <v>개</v>
          </cell>
        </row>
        <row r="3148">
          <cell r="A3148">
            <v>7312140</v>
          </cell>
          <cell r="B3148" t="str">
            <v>노출박스</v>
          </cell>
          <cell r="C3148" t="str">
            <v>22 mm - 1 방출</v>
          </cell>
          <cell r="D3148" t="str">
            <v>개</v>
          </cell>
        </row>
        <row r="3149">
          <cell r="A3149">
            <v>7312141</v>
          </cell>
          <cell r="B3149" t="str">
            <v>노출박스</v>
          </cell>
          <cell r="C3149" t="str">
            <v>22 mm - 2 방출</v>
          </cell>
          <cell r="D3149" t="str">
            <v>개</v>
          </cell>
        </row>
        <row r="3150">
          <cell r="A3150">
            <v>7312142</v>
          </cell>
          <cell r="B3150" t="str">
            <v>노출박스</v>
          </cell>
          <cell r="C3150" t="str">
            <v>22 mm - 3 방출</v>
          </cell>
          <cell r="D3150" t="str">
            <v>개</v>
          </cell>
        </row>
        <row r="3151">
          <cell r="A3151">
            <v>7312143</v>
          </cell>
          <cell r="B3151" t="str">
            <v>노출박스</v>
          </cell>
          <cell r="C3151" t="str">
            <v>22 mm - 4 방출</v>
          </cell>
          <cell r="D3151" t="str">
            <v>개</v>
          </cell>
        </row>
        <row r="3152">
          <cell r="A3152">
            <v>7312160</v>
          </cell>
          <cell r="B3152" t="str">
            <v>노출박스</v>
          </cell>
          <cell r="C3152" t="str">
            <v>28 mm - 1 방출</v>
          </cell>
          <cell r="D3152" t="str">
            <v>개</v>
          </cell>
        </row>
        <row r="3153">
          <cell r="A3153">
            <v>7312161</v>
          </cell>
          <cell r="B3153" t="str">
            <v>노출박스</v>
          </cell>
          <cell r="C3153" t="str">
            <v>28 mm - 2 방출</v>
          </cell>
          <cell r="D3153" t="str">
            <v>개</v>
          </cell>
        </row>
        <row r="3154">
          <cell r="A3154">
            <v>7312162</v>
          </cell>
          <cell r="B3154" t="str">
            <v>노출박스</v>
          </cell>
          <cell r="C3154" t="str">
            <v>28 mm - 3 방출</v>
          </cell>
          <cell r="D3154" t="str">
            <v>개</v>
          </cell>
        </row>
        <row r="3155">
          <cell r="A3155">
            <v>7312163</v>
          </cell>
          <cell r="B3155" t="str">
            <v>노출박스</v>
          </cell>
          <cell r="C3155" t="str">
            <v>28 mm - 4 방출</v>
          </cell>
          <cell r="D3155" t="str">
            <v>개</v>
          </cell>
        </row>
        <row r="3156">
          <cell r="A3156">
            <v>7312180</v>
          </cell>
          <cell r="B3156" t="str">
            <v>노출박스</v>
          </cell>
          <cell r="C3156" t="str">
            <v>36 mm - 1 방출</v>
          </cell>
          <cell r="D3156" t="str">
            <v>개</v>
          </cell>
        </row>
        <row r="3157">
          <cell r="A3157">
            <v>7312181</v>
          </cell>
          <cell r="B3157" t="str">
            <v>노출박스</v>
          </cell>
          <cell r="C3157" t="str">
            <v>36 mm - 2 방출</v>
          </cell>
          <cell r="D3157" t="str">
            <v>개</v>
          </cell>
        </row>
        <row r="3158">
          <cell r="A3158">
            <v>7312182</v>
          </cell>
          <cell r="B3158" t="str">
            <v>노출박스</v>
          </cell>
          <cell r="C3158" t="str">
            <v>36 mm - 3 방출</v>
          </cell>
          <cell r="D3158" t="str">
            <v>개</v>
          </cell>
        </row>
        <row r="3159">
          <cell r="A3159">
            <v>7312183</v>
          </cell>
          <cell r="B3159" t="str">
            <v>노출박스</v>
          </cell>
          <cell r="C3159" t="str">
            <v>36 mm - 4 방출</v>
          </cell>
          <cell r="D3159" t="str">
            <v>개</v>
          </cell>
        </row>
        <row r="3160">
          <cell r="A3160">
            <v>7312200</v>
          </cell>
          <cell r="B3160" t="str">
            <v>풀박스</v>
          </cell>
          <cell r="C3160" t="str">
            <v>100 x 100 x 50</v>
          </cell>
          <cell r="D3160" t="str">
            <v>개</v>
          </cell>
        </row>
        <row r="3161">
          <cell r="A3161">
            <v>7312201</v>
          </cell>
          <cell r="B3161" t="str">
            <v>풀박스</v>
          </cell>
          <cell r="C3161" t="str">
            <v>100 x 100 x 75</v>
          </cell>
          <cell r="D3161" t="str">
            <v>개</v>
          </cell>
        </row>
        <row r="3162">
          <cell r="A3162">
            <v>7312202</v>
          </cell>
          <cell r="B3162" t="str">
            <v>풀박스</v>
          </cell>
          <cell r="C3162" t="str">
            <v>100 x 100 x 100</v>
          </cell>
          <cell r="D3162" t="str">
            <v>개</v>
          </cell>
        </row>
        <row r="3163">
          <cell r="A3163">
            <v>7312210</v>
          </cell>
          <cell r="B3163" t="str">
            <v>풀박스</v>
          </cell>
          <cell r="C3163" t="str">
            <v>150 x 150 x 100</v>
          </cell>
          <cell r="D3163" t="str">
            <v>개</v>
          </cell>
        </row>
        <row r="3164">
          <cell r="A3164">
            <v>7312211</v>
          </cell>
          <cell r="B3164" t="str">
            <v>풀박스</v>
          </cell>
          <cell r="C3164" t="str">
            <v>150 x 150 x 150</v>
          </cell>
          <cell r="D3164" t="str">
            <v>개</v>
          </cell>
        </row>
        <row r="3165">
          <cell r="A3165">
            <v>7312220</v>
          </cell>
          <cell r="B3165" t="str">
            <v>풀박스</v>
          </cell>
          <cell r="C3165" t="str">
            <v>200 x 150 x 100</v>
          </cell>
          <cell r="D3165" t="str">
            <v>개</v>
          </cell>
        </row>
        <row r="3166">
          <cell r="A3166">
            <v>7312221</v>
          </cell>
          <cell r="B3166" t="str">
            <v>풀박스</v>
          </cell>
          <cell r="C3166" t="str">
            <v>200 x 200 x 100</v>
          </cell>
          <cell r="D3166" t="str">
            <v>개</v>
          </cell>
        </row>
        <row r="3167">
          <cell r="A3167">
            <v>7312222</v>
          </cell>
          <cell r="B3167" t="str">
            <v>풀박스</v>
          </cell>
          <cell r="C3167" t="str">
            <v>200 x 200 x 150</v>
          </cell>
          <cell r="D3167" t="str">
            <v>개</v>
          </cell>
        </row>
        <row r="3168">
          <cell r="A3168">
            <v>7312223</v>
          </cell>
          <cell r="B3168" t="str">
            <v>풀박스</v>
          </cell>
          <cell r="C3168" t="str">
            <v>200 x 200 x 200</v>
          </cell>
          <cell r="D3168" t="str">
            <v>개</v>
          </cell>
        </row>
        <row r="3169">
          <cell r="A3169">
            <v>7312230</v>
          </cell>
          <cell r="B3169" t="str">
            <v>풀박스</v>
          </cell>
          <cell r="C3169" t="str">
            <v>250 x 250 x 100</v>
          </cell>
          <cell r="D3169" t="str">
            <v>개</v>
          </cell>
        </row>
        <row r="3170">
          <cell r="A3170">
            <v>7312231</v>
          </cell>
          <cell r="B3170" t="str">
            <v>풀박스</v>
          </cell>
          <cell r="C3170" t="str">
            <v>250 x 250 x 150</v>
          </cell>
          <cell r="D3170" t="str">
            <v>개</v>
          </cell>
        </row>
        <row r="3171">
          <cell r="A3171">
            <v>7312240</v>
          </cell>
          <cell r="B3171" t="str">
            <v>풀박스</v>
          </cell>
          <cell r="C3171" t="str">
            <v>300 x 300 x 100</v>
          </cell>
          <cell r="D3171" t="str">
            <v>개</v>
          </cell>
        </row>
        <row r="3172">
          <cell r="A3172">
            <v>7312241</v>
          </cell>
          <cell r="B3172" t="str">
            <v>풀박스</v>
          </cell>
          <cell r="C3172" t="str">
            <v>300 x 300 x 150</v>
          </cell>
          <cell r="D3172" t="str">
            <v>개</v>
          </cell>
        </row>
        <row r="3173">
          <cell r="A3173">
            <v>7312242</v>
          </cell>
          <cell r="B3173" t="str">
            <v>풀박스</v>
          </cell>
          <cell r="C3173" t="str">
            <v>300 x 300 x 200</v>
          </cell>
          <cell r="D3173" t="str">
            <v>개</v>
          </cell>
        </row>
        <row r="3174">
          <cell r="A3174">
            <v>7312243</v>
          </cell>
          <cell r="B3174" t="str">
            <v>풀박스</v>
          </cell>
          <cell r="C3174" t="str">
            <v>300 x 300 x 300</v>
          </cell>
          <cell r="D3174" t="str">
            <v>개</v>
          </cell>
        </row>
        <row r="3175">
          <cell r="A3175">
            <v>7312250</v>
          </cell>
          <cell r="B3175" t="str">
            <v>풀박스</v>
          </cell>
          <cell r="C3175" t="str">
            <v>300 x 300 x 300</v>
          </cell>
          <cell r="D3175" t="str">
            <v>개</v>
          </cell>
        </row>
        <row r="3176">
          <cell r="A3176">
            <v>7312251</v>
          </cell>
          <cell r="B3176" t="str">
            <v>풀박스</v>
          </cell>
          <cell r="C3176" t="str">
            <v>400 x 400 x 150</v>
          </cell>
          <cell r="D3176" t="str">
            <v>개</v>
          </cell>
        </row>
        <row r="3177">
          <cell r="A3177">
            <v>7312252</v>
          </cell>
          <cell r="B3177" t="str">
            <v>풀박스</v>
          </cell>
          <cell r="C3177" t="str">
            <v>400 x 400 x 200</v>
          </cell>
          <cell r="D3177" t="str">
            <v>개</v>
          </cell>
        </row>
        <row r="3178">
          <cell r="A3178">
            <v>7312253</v>
          </cell>
          <cell r="B3178" t="str">
            <v>풀박스</v>
          </cell>
          <cell r="C3178" t="str">
            <v>400 x 400 x 300</v>
          </cell>
          <cell r="D3178" t="str">
            <v>개</v>
          </cell>
        </row>
        <row r="3179">
          <cell r="A3179">
            <v>7312260</v>
          </cell>
          <cell r="B3179" t="str">
            <v>풀박스</v>
          </cell>
          <cell r="C3179" t="str">
            <v>500 x 500 x 200</v>
          </cell>
          <cell r="D3179" t="str">
            <v>개</v>
          </cell>
        </row>
        <row r="3180">
          <cell r="A3180">
            <v>7312261</v>
          </cell>
          <cell r="B3180" t="str">
            <v>풀박스</v>
          </cell>
          <cell r="C3180" t="str">
            <v>500 x 500 x 300</v>
          </cell>
          <cell r="D3180" t="str">
            <v>개</v>
          </cell>
        </row>
        <row r="3181">
          <cell r="A3181">
            <v>7312270</v>
          </cell>
          <cell r="B3181" t="str">
            <v>풀박스</v>
          </cell>
          <cell r="C3181" t="str">
            <v>600 x 600 x 300</v>
          </cell>
          <cell r="D3181" t="str">
            <v>개</v>
          </cell>
        </row>
        <row r="3182">
          <cell r="A3182">
            <v>7312280</v>
          </cell>
          <cell r="B3182" t="str">
            <v>풀박스</v>
          </cell>
          <cell r="C3182" t="str">
            <v>600 x 600 x 400</v>
          </cell>
          <cell r="D3182" t="str">
            <v>개</v>
          </cell>
        </row>
        <row r="3183">
          <cell r="A3183">
            <v>7312281</v>
          </cell>
          <cell r="B3183" t="str">
            <v>풀박스</v>
          </cell>
          <cell r="C3183" t="str">
            <v>700 x 700 x 400</v>
          </cell>
          <cell r="D3183" t="str">
            <v>개</v>
          </cell>
        </row>
        <row r="3184">
          <cell r="A3184">
            <v>7312282</v>
          </cell>
          <cell r="B3184" t="str">
            <v>풀박스</v>
          </cell>
          <cell r="C3184" t="str">
            <v>800 x 800 x 300</v>
          </cell>
          <cell r="D3184" t="str">
            <v>개</v>
          </cell>
        </row>
        <row r="3185">
          <cell r="A3185">
            <v>7312283</v>
          </cell>
          <cell r="B3185" t="str">
            <v>풀박스</v>
          </cell>
          <cell r="C3185" t="str">
            <v>800 x 800 x 400</v>
          </cell>
          <cell r="D3185" t="str">
            <v>개</v>
          </cell>
        </row>
        <row r="3186">
          <cell r="A3186">
            <v>7312284</v>
          </cell>
          <cell r="B3186" t="str">
            <v>풀박스</v>
          </cell>
          <cell r="C3186" t="str">
            <v>900 x 900 x 300</v>
          </cell>
          <cell r="D3186" t="str">
            <v>개</v>
          </cell>
        </row>
        <row r="3187">
          <cell r="A3187">
            <v>7312285</v>
          </cell>
          <cell r="B3187" t="str">
            <v>풀박스</v>
          </cell>
          <cell r="C3187" t="str">
            <v>1000 x 1000 x 500</v>
          </cell>
          <cell r="D3187" t="str">
            <v>개</v>
          </cell>
        </row>
        <row r="3188">
          <cell r="A3188">
            <v>7312286</v>
          </cell>
          <cell r="B3188" t="str">
            <v>풀박스</v>
          </cell>
          <cell r="C3188" t="str">
            <v>1200 x 1200 x 500</v>
          </cell>
          <cell r="D3188" t="str">
            <v>개</v>
          </cell>
        </row>
        <row r="3189">
          <cell r="A3189">
            <v>7312290</v>
          </cell>
          <cell r="B3189" t="str">
            <v>FRP 풀박스</v>
          </cell>
          <cell r="C3189" t="str">
            <v>200 x 150 x 130</v>
          </cell>
          <cell r="D3189" t="str">
            <v>개</v>
          </cell>
        </row>
        <row r="3190">
          <cell r="A3190">
            <v>7312300</v>
          </cell>
          <cell r="B3190" t="str">
            <v>FRP 풀박스</v>
          </cell>
          <cell r="C3190" t="str">
            <v>300 x 200 x 130</v>
          </cell>
          <cell r="D3190" t="str">
            <v>개</v>
          </cell>
        </row>
        <row r="3191">
          <cell r="A3191">
            <v>7312310</v>
          </cell>
          <cell r="B3191" t="str">
            <v>FRP 풀박스</v>
          </cell>
          <cell r="C3191" t="str">
            <v>600 x 600 x 300</v>
          </cell>
          <cell r="D3191" t="str">
            <v>개</v>
          </cell>
        </row>
        <row r="3192">
          <cell r="A3192">
            <v>7313001</v>
          </cell>
          <cell r="B3192" t="str">
            <v>레이스웨이-BODY</v>
          </cell>
          <cell r="C3192" t="str">
            <v>40 x 40</v>
          </cell>
          <cell r="D3192" t="str">
            <v>m</v>
          </cell>
        </row>
        <row r="3193">
          <cell r="A3193">
            <v>7313002</v>
          </cell>
          <cell r="B3193" t="str">
            <v>레이스웨이-BODY</v>
          </cell>
          <cell r="C3193" t="str">
            <v>70 x 40</v>
          </cell>
          <cell r="D3193" t="str">
            <v>m</v>
          </cell>
        </row>
        <row r="3194">
          <cell r="A3194">
            <v>7313003</v>
          </cell>
          <cell r="B3194" t="str">
            <v>레이스웨이-BODY</v>
          </cell>
          <cell r="C3194" t="str">
            <v>110 x 50</v>
          </cell>
          <cell r="D3194" t="str">
            <v>m</v>
          </cell>
        </row>
        <row r="3195">
          <cell r="A3195">
            <v>7313010</v>
          </cell>
          <cell r="B3195" t="str">
            <v>레이스웨이-COVER</v>
          </cell>
          <cell r="C3195" t="str">
            <v>40 x 40</v>
          </cell>
          <cell r="D3195" t="str">
            <v>m</v>
          </cell>
        </row>
        <row r="3196">
          <cell r="A3196">
            <v>7313011</v>
          </cell>
          <cell r="B3196" t="str">
            <v>레이스웨이-COVER</v>
          </cell>
          <cell r="C3196" t="str">
            <v>70 x 40</v>
          </cell>
          <cell r="D3196" t="str">
            <v>m</v>
          </cell>
        </row>
        <row r="3197">
          <cell r="A3197">
            <v>7313012</v>
          </cell>
          <cell r="B3197" t="str">
            <v>레이스웨이-COVER</v>
          </cell>
          <cell r="C3197" t="str">
            <v>110 x 50</v>
          </cell>
          <cell r="D3197" t="str">
            <v>m</v>
          </cell>
        </row>
        <row r="3198">
          <cell r="A3198">
            <v>7313020</v>
          </cell>
          <cell r="B3198" t="str">
            <v>JOINER</v>
          </cell>
          <cell r="C3198" t="str">
            <v>40 x 40</v>
          </cell>
          <cell r="D3198" t="str">
            <v>개</v>
          </cell>
        </row>
        <row r="3199">
          <cell r="A3199">
            <v>7313021</v>
          </cell>
          <cell r="B3199" t="str">
            <v>JOINER</v>
          </cell>
          <cell r="C3199" t="str">
            <v>70 x 40</v>
          </cell>
          <cell r="D3199" t="str">
            <v>개</v>
          </cell>
        </row>
        <row r="3200">
          <cell r="A3200">
            <v>7313022</v>
          </cell>
          <cell r="B3200" t="str">
            <v>JOINER</v>
          </cell>
          <cell r="C3200" t="str">
            <v>110 x 50</v>
          </cell>
          <cell r="D3200" t="str">
            <v>개</v>
          </cell>
        </row>
        <row r="3201">
          <cell r="A3201">
            <v>7313030</v>
          </cell>
          <cell r="B3201" t="str">
            <v>END CAP</v>
          </cell>
          <cell r="C3201" t="str">
            <v>40 x 40</v>
          </cell>
          <cell r="D3201" t="str">
            <v>개</v>
          </cell>
        </row>
        <row r="3202">
          <cell r="A3202">
            <v>7313031</v>
          </cell>
          <cell r="B3202" t="str">
            <v>END CAP</v>
          </cell>
          <cell r="C3202" t="str">
            <v>70 x 40</v>
          </cell>
          <cell r="D3202" t="str">
            <v>개</v>
          </cell>
        </row>
        <row r="3203">
          <cell r="A3203">
            <v>7313032</v>
          </cell>
          <cell r="B3203" t="str">
            <v>END CAP</v>
          </cell>
          <cell r="C3203" t="str">
            <v>110 x 50</v>
          </cell>
          <cell r="D3203" t="str">
            <v>개</v>
          </cell>
        </row>
        <row r="3204">
          <cell r="A3204">
            <v>7313040</v>
          </cell>
          <cell r="B3204" t="str">
            <v>ELBOW</v>
          </cell>
          <cell r="C3204" t="str">
            <v>40 x 40</v>
          </cell>
          <cell r="D3204" t="str">
            <v>개</v>
          </cell>
        </row>
        <row r="3205">
          <cell r="A3205">
            <v>7313041</v>
          </cell>
          <cell r="B3205" t="str">
            <v>ELBOW</v>
          </cell>
          <cell r="C3205" t="str">
            <v>70 x 40</v>
          </cell>
          <cell r="D3205" t="str">
            <v>개</v>
          </cell>
        </row>
        <row r="3206">
          <cell r="A3206">
            <v>7313050</v>
          </cell>
          <cell r="B3206" t="str">
            <v>기구용금구</v>
          </cell>
          <cell r="C3206" t="str">
            <v>40 x 40</v>
          </cell>
          <cell r="D3206" t="str">
            <v>개</v>
          </cell>
        </row>
        <row r="3207">
          <cell r="A3207">
            <v>7313051</v>
          </cell>
          <cell r="B3207" t="str">
            <v>기구용금구</v>
          </cell>
          <cell r="C3207" t="str">
            <v>70 x 40</v>
          </cell>
          <cell r="D3207" t="str">
            <v>개</v>
          </cell>
        </row>
        <row r="3208">
          <cell r="A3208">
            <v>7313052</v>
          </cell>
          <cell r="B3208" t="str">
            <v>기구용금구</v>
          </cell>
          <cell r="C3208" t="str">
            <v>110 x 50</v>
          </cell>
          <cell r="D3208" t="str">
            <v>개</v>
          </cell>
        </row>
        <row r="3209">
          <cell r="A3209">
            <v>7313060</v>
          </cell>
          <cell r="B3209" t="str">
            <v>HANGER</v>
          </cell>
          <cell r="C3209" t="str">
            <v>40 x 40</v>
          </cell>
          <cell r="D3209" t="str">
            <v>개</v>
          </cell>
        </row>
        <row r="3210">
          <cell r="A3210">
            <v>7313061</v>
          </cell>
          <cell r="B3210" t="str">
            <v>HANGER</v>
          </cell>
          <cell r="C3210" t="str">
            <v>70 x 40</v>
          </cell>
          <cell r="D3210" t="str">
            <v>개</v>
          </cell>
        </row>
        <row r="3211">
          <cell r="A3211">
            <v>7313062</v>
          </cell>
          <cell r="B3211" t="str">
            <v>HANGER</v>
          </cell>
          <cell r="C3211" t="str">
            <v>110 x 50</v>
          </cell>
          <cell r="D3211" t="str">
            <v>개</v>
          </cell>
        </row>
        <row r="3212">
          <cell r="A3212">
            <v>7313070</v>
          </cell>
          <cell r="B3212" t="str">
            <v>C 형 HANGER</v>
          </cell>
          <cell r="C3212" t="str">
            <v>40 x 40</v>
          </cell>
          <cell r="D3212" t="str">
            <v>개</v>
          </cell>
        </row>
        <row r="3213">
          <cell r="A3213">
            <v>7313071</v>
          </cell>
          <cell r="B3213" t="str">
            <v>C 형 HANGER</v>
          </cell>
          <cell r="C3213" t="str">
            <v>70 x 40</v>
          </cell>
          <cell r="D3213" t="str">
            <v>개</v>
          </cell>
        </row>
        <row r="3214">
          <cell r="A3214">
            <v>7313072</v>
          </cell>
          <cell r="B3214" t="str">
            <v>C 형 HANGER</v>
          </cell>
          <cell r="C3214" t="str">
            <v>110 x 50</v>
          </cell>
          <cell r="D3214" t="str">
            <v>개</v>
          </cell>
        </row>
        <row r="3215">
          <cell r="A3215">
            <v>7313080</v>
          </cell>
          <cell r="B3215" t="str">
            <v>BOX CONNECTOR</v>
          </cell>
          <cell r="C3215" t="str">
            <v>40 x 40</v>
          </cell>
          <cell r="D3215" t="str">
            <v>개</v>
          </cell>
        </row>
        <row r="3216">
          <cell r="A3216">
            <v>7313081</v>
          </cell>
          <cell r="B3216" t="str">
            <v>BOX CONNECTOR</v>
          </cell>
          <cell r="C3216" t="str">
            <v>70 x 40</v>
          </cell>
          <cell r="D3216" t="str">
            <v>개</v>
          </cell>
        </row>
        <row r="3217">
          <cell r="A3217">
            <v>7313090</v>
          </cell>
          <cell r="B3217" t="str">
            <v>RCE BOX</v>
          </cell>
          <cell r="C3217" t="str">
            <v>40 x 40</v>
          </cell>
          <cell r="D3217" t="str">
            <v>개</v>
          </cell>
        </row>
        <row r="3218">
          <cell r="A3218">
            <v>7313091</v>
          </cell>
          <cell r="B3218" t="str">
            <v>RCE BOX</v>
          </cell>
          <cell r="C3218" t="str">
            <v>70 x 40</v>
          </cell>
          <cell r="D3218" t="str">
            <v>개</v>
          </cell>
        </row>
        <row r="3219">
          <cell r="A3219">
            <v>7313092</v>
          </cell>
          <cell r="B3219" t="str">
            <v>RCE BOX</v>
          </cell>
          <cell r="C3219" t="str">
            <v>110 x 50</v>
          </cell>
          <cell r="D3219" t="str">
            <v>개</v>
          </cell>
        </row>
        <row r="3220">
          <cell r="A3220">
            <v>7313100</v>
          </cell>
          <cell r="B3220" t="str">
            <v>JOINT BOX</v>
          </cell>
          <cell r="C3220" t="str">
            <v>40 x 40</v>
          </cell>
          <cell r="D3220" t="str">
            <v>개</v>
          </cell>
        </row>
        <row r="3221">
          <cell r="A3221">
            <v>7313101</v>
          </cell>
          <cell r="B3221" t="str">
            <v>JOINT BOX</v>
          </cell>
          <cell r="C3221" t="str">
            <v>70 x 40</v>
          </cell>
          <cell r="D3221" t="str">
            <v>개</v>
          </cell>
        </row>
        <row r="3222">
          <cell r="A3222">
            <v>7313102</v>
          </cell>
          <cell r="B3222" t="str">
            <v>JOINT BOX</v>
          </cell>
          <cell r="C3222" t="str">
            <v>110 x 50</v>
          </cell>
          <cell r="D3222" t="str">
            <v>개</v>
          </cell>
        </row>
        <row r="3223">
          <cell r="A3223">
            <v>7313110</v>
          </cell>
          <cell r="B3223" t="str">
            <v>JUNC. BOX - 2 방</v>
          </cell>
          <cell r="C3223" t="str">
            <v>40 x 40</v>
          </cell>
          <cell r="D3223" t="str">
            <v>개</v>
          </cell>
        </row>
        <row r="3224">
          <cell r="A3224">
            <v>7313111</v>
          </cell>
          <cell r="B3224" t="str">
            <v>JUNC. BOX - 2 방</v>
          </cell>
          <cell r="C3224" t="str">
            <v>70 x 40</v>
          </cell>
          <cell r="D3224" t="str">
            <v>개</v>
          </cell>
        </row>
        <row r="3225">
          <cell r="A3225">
            <v>7313120</v>
          </cell>
          <cell r="B3225" t="str">
            <v>JUNC. BOX - 3 방</v>
          </cell>
          <cell r="C3225" t="str">
            <v>40 x 40</v>
          </cell>
          <cell r="D3225" t="str">
            <v>개</v>
          </cell>
        </row>
        <row r="3226">
          <cell r="A3226">
            <v>7313121</v>
          </cell>
          <cell r="B3226" t="str">
            <v>JUNC. BOX - 3 방</v>
          </cell>
          <cell r="C3226" t="str">
            <v>70 x 40</v>
          </cell>
          <cell r="D3226" t="str">
            <v>개</v>
          </cell>
        </row>
        <row r="3227">
          <cell r="A3227">
            <v>7313130</v>
          </cell>
          <cell r="B3227" t="str">
            <v>JUNC. BOX - 4 방</v>
          </cell>
          <cell r="C3227" t="str">
            <v>40 x 40</v>
          </cell>
          <cell r="D3227" t="str">
            <v>개</v>
          </cell>
        </row>
        <row r="3228">
          <cell r="A3228">
            <v>7313131</v>
          </cell>
          <cell r="B3228" t="str">
            <v>JUNC. BOX - 4 방</v>
          </cell>
          <cell r="C3228" t="str">
            <v>70 x 40</v>
          </cell>
          <cell r="D3228" t="str">
            <v>개</v>
          </cell>
        </row>
        <row r="3229">
          <cell r="A3229">
            <v>7314001</v>
          </cell>
          <cell r="B3229" t="str">
            <v>FLOOR DUCT</v>
          </cell>
          <cell r="C3229" t="str">
            <v>F5 2x25.4x50.8</v>
          </cell>
          <cell r="D3229" t="str">
            <v>m</v>
          </cell>
        </row>
        <row r="3230">
          <cell r="A3230">
            <v>7314002</v>
          </cell>
          <cell r="B3230" t="str">
            <v>FLOOR DUCT</v>
          </cell>
          <cell r="C3230" t="str">
            <v>F7 2x35x73</v>
          </cell>
          <cell r="D3230" t="str">
            <v>m</v>
          </cell>
        </row>
        <row r="3231">
          <cell r="A3231">
            <v>7314010</v>
          </cell>
          <cell r="B3231" t="str">
            <v>JUNCTION BOX</v>
          </cell>
          <cell r="C3231" t="str">
            <v>F5 - 1 DUCT</v>
          </cell>
          <cell r="D3231" t="str">
            <v>조</v>
          </cell>
        </row>
        <row r="3232">
          <cell r="A3232">
            <v>7314011</v>
          </cell>
          <cell r="B3232" t="str">
            <v>JUNCTION BOX</v>
          </cell>
          <cell r="C3232" t="str">
            <v>F5 - 2 DUCT</v>
          </cell>
          <cell r="D3232" t="str">
            <v>조</v>
          </cell>
        </row>
        <row r="3233">
          <cell r="A3233">
            <v>7314012</v>
          </cell>
          <cell r="B3233" t="str">
            <v>JUNCTION BOX</v>
          </cell>
          <cell r="C3233" t="str">
            <v>F5 - 3 DUCT</v>
          </cell>
          <cell r="D3233" t="str">
            <v>조</v>
          </cell>
        </row>
        <row r="3234">
          <cell r="A3234">
            <v>7314013</v>
          </cell>
          <cell r="B3234" t="str">
            <v>JUNCTION BOX</v>
          </cell>
          <cell r="C3234" t="str">
            <v>F7 - 1 DUCT</v>
          </cell>
          <cell r="D3234" t="str">
            <v>조</v>
          </cell>
        </row>
        <row r="3235">
          <cell r="A3235">
            <v>7314014</v>
          </cell>
          <cell r="B3235" t="str">
            <v>JUNCTION BOX</v>
          </cell>
          <cell r="C3235" t="str">
            <v>F7 - 2 DUCT</v>
          </cell>
          <cell r="D3235" t="str">
            <v>조</v>
          </cell>
        </row>
        <row r="3236">
          <cell r="A3236">
            <v>7314015</v>
          </cell>
          <cell r="B3236" t="str">
            <v>JUNCTION BOX</v>
          </cell>
          <cell r="C3236" t="str">
            <v>F7 - 3 DUCT</v>
          </cell>
          <cell r="D3236" t="str">
            <v>조</v>
          </cell>
        </row>
        <row r="3237">
          <cell r="A3237">
            <v>7314020</v>
          </cell>
          <cell r="B3237" t="str">
            <v>JUNCTION CONNECTOR</v>
          </cell>
          <cell r="C3237" t="str">
            <v>16C 22C 28C</v>
          </cell>
          <cell r="D3237" t="str">
            <v>개</v>
          </cell>
        </row>
        <row r="3238">
          <cell r="A3238">
            <v>7314030</v>
          </cell>
          <cell r="B3238" t="str">
            <v>BLANK WASHER</v>
          </cell>
          <cell r="C3238" t="str">
            <v>F5</v>
          </cell>
          <cell r="D3238" t="str">
            <v>개</v>
          </cell>
        </row>
        <row r="3239">
          <cell r="A3239">
            <v>7314031</v>
          </cell>
          <cell r="B3239" t="str">
            <v>BLANK WASHER</v>
          </cell>
          <cell r="C3239" t="str">
            <v>F7</v>
          </cell>
          <cell r="D3239" t="str">
            <v>개</v>
          </cell>
        </row>
        <row r="3240">
          <cell r="A3240">
            <v>7314040</v>
          </cell>
          <cell r="B3240" t="str">
            <v>DUCT SUPPORT</v>
          </cell>
          <cell r="C3240" t="str">
            <v>F5 - 1 DUCT</v>
          </cell>
          <cell r="D3240" t="str">
            <v>조</v>
          </cell>
        </row>
        <row r="3241">
          <cell r="A3241">
            <v>7314041</v>
          </cell>
          <cell r="B3241" t="str">
            <v>DUCT SUPPORT</v>
          </cell>
          <cell r="C3241" t="str">
            <v>F5 - 2 DUCT</v>
          </cell>
          <cell r="D3241" t="str">
            <v>조</v>
          </cell>
        </row>
        <row r="3242">
          <cell r="A3242">
            <v>7314042</v>
          </cell>
          <cell r="B3242" t="str">
            <v>DUCT SUPPORT</v>
          </cell>
          <cell r="C3242" t="str">
            <v>F5 - 3 DUCT</v>
          </cell>
          <cell r="D3242" t="str">
            <v>조</v>
          </cell>
        </row>
        <row r="3243">
          <cell r="A3243">
            <v>7314043</v>
          </cell>
          <cell r="B3243" t="str">
            <v>DUCT SUPPORT</v>
          </cell>
          <cell r="C3243" t="str">
            <v>F7 - 1 DUCT</v>
          </cell>
          <cell r="D3243" t="str">
            <v>조</v>
          </cell>
        </row>
        <row r="3244">
          <cell r="A3244">
            <v>7314044</v>
          </cell>
          <cell r="B3244" t="str">
            <v>DUCT SUPPORT</v>
          </cell>
          <cell r="C3244" t="str">
            <v>F7 - 2 DUCT</v>
          </cell>
          <cell r="D3244" t="str">
            <v>조</v>
          </cell>
        </row>
        <row r="3245">
          <cell r="A3245">
            <v>7314045</v>
          </cell>
          <cell r="B3245" t="str">
            <v>DUCT SUPPORT</v>
          </cell>
          <cell r="C3245" t="str">
            <v>F7 - 3 DUCT</v>
          </cell>
          <cell r="D3245" t="str">
            <v>조</v>
          </cell>
        </row>
        <row r="3246">
          <cell r="A3246">
            <v>7314050</v>
          </cell>
          <cell r="B3246" t="str">
            <v>DUCT COUPLING</v>
          </cell>
          <cell r="C3246" t="str">
            <v>F5</v>
          </cell>
          <cell r="D3246" t="str">
            <v>개</v>
          </cell>
        </row>
        <row r="3247">
          <cell r="A3247">
            <v>7314051</v>
          </cell>
          <cell r="B3247" t="str">
            <v>DUCT COUPLING</v>
          </cell>
          <cell r="C3247" t="str">
            <v>F7</v>
          </cell>
          <cell r="D3247" t="str">
            <v>개</v>
          </cell>
        </row>
        <row r="3248">
          <cell r="A3248">
            <v>7314060</v>
          </cell>
          <cell r="B3248" t="str">
            <v>DUCT END</v>
          </cell>
          <cell r="C3248" t="str">
            <v>F5</v>
          </cell>
          <cell r="D3248" t="str">
            <v>개</v>
          </cell>
        </row>
        <row r="3249">
          <cell r="A3249">
            <v>7314061</v>
          </cell>
          <cell r="B3249" t="str">
            <v>DUCT END</v>
          </cell>
          <cell r="C3249" t="str">
            <v>F7</v>
          </cell>
          <cell r="D3249" t="str">
            <v>개</v>
          </cell>
        </row>
        <row r="3250">
          <cell r="A3250">
            <v>7314070</v>
          </cell>
          <cell r="B3250" t="str">
            <v>INSERT STUD</v>
          </cell>
          <cell r="C3250" t="str">
            <v>36x31x10(표준형)</v>
          </cell>
          <cell r="D3250" t="str">
            <v>개</v>
          </cell>
        </row>
        <row r="3251">
          <cell r="A3251">
            <v>7314071</v>
          </cell>
          <cell r="B3251" t="str">
            <v>INSERT STUD</v>
          </cell>
          <cell r="C3251" t="str">
            <v>31x25x35(조정형)</v>
          </cell>
          <cell r="D3251" t="str">
            <v>개</v>
          </cell>
        </row>
        <row r="3252">
          <cell r="A3252">
            <v>7314072</v>
          </cell>
          <cell r="B3252" t="str">
            <v>INSERT STUD</v>
          </cell>
          <cell r="C3252" t="str">
            <v>31x25x45(조정형)</v>
          </cell>
          <cell r="D3252" t="str">
            <v>개</v>
          </cell>
        </row>
        <row r="3253">
          <cell r="A3253">
            <v>7314073</v>
          </cell>
          <cell r="B3253" t="str">
            <v>INSERT STUD</v>
          </cell>
          <cell r="C3253" t="str">
            <v>31x25x55(조정형)</v>
          </cell>
          <cell r="D3253" t="str">
            <v>개</v>
          </cell>
        </row>
        <row r="3254">
          <cell r="A3254">
            <v>7314074</v>
          </cell>
          <cell r="B3254" t="str">
            <v>INSERT STUD</v>
          </cell>
          <cell r="C3254" t="str">
            <v>41x36x10(대형)</v>
          </cell>
          <cell r="D3254" t="str">
            <v>개</v>
          </cell>
        </row>
        <row r="3255">
          <cell r="A3255">
            <v>7314075</v>
          </cell>
          <cell r="B3255" t="str">
            <v>INSERT STUD</v>
          </cell>
          <cell r="C3255" t="str">
            <v>36x31x35(조정형)</v>
          </cell>
          <cell r="D3255" t="str">
            <v>개</v>
          </cell>
        </row>
        <row r="3256">
          <cell r="A3256">
            <v>7314080</v>
          </cell>
          <cell r="B3256" t="str">
            <v>INSERT MARKER</v>
          </cell>
          <cell r="C3256" t="str">
            <v>G22x30</v>
          </cell>
          <cell r="D3256" t="str">
            <v>개</v>
          </cell>
        </row>
        <row r="3257">
          <cell r="A3257">
            <v>7314081</v>
          </cell>
          <cell r="B3257" t="str">
            <v>INSERT MARKER</v>
          </cell>
          <cell r="C3257" t="str">
            <v>C31x34</v>
          </cell>
          <cell r="D3257" t="str">
            <v>개</v>
          </cell>
        </row>
        <row r="3258">
          <cell r="A3258">
            <v>7314082</v>
          </cell>
          <cell r="B3258" t="str">
            <v>INSERT MARKER</v>
          </cell>
          <cell r="C3258" t="str">
            <v>C39x42</v>
          </cell>
          <cell r="D3258" t="str">
            <v>개</v>
          </cell>
        </row>
        <row r="3259">
          <cell r="A3259">
            <v>7314083</v>
          </cell>
          <cell r="B3259" t="str">
            <v>INSERT MARKER</v>
          </cell>
          <cell r="C3259" t="str">
            <v>C51x52</v>
          </cell>
          <cell r="D3259" t="str">
            <v>개</v>
          </cell>
        </row>
        <row r="3260">
          <cell r="A3260">
            <v>7314090</v>
          </cell>
          <cell r="B3260" t="str">
            <v>FLOOR BOX (PUSH)</v>
          </cell>
          <cell r="C3260" t="str">
            <v>119x119x54 철판</v>
          </cell>
          <cell r="D3260" t="str">
            <v>조</v>
          </cell>
        </row>
        <row r="3261">
          <cell r="A3261">
            <v>7314091</v>
          </cell>
          <cell r="B3261" t="str">
            <v>FLOOR BOX (PUSH)</v>
          </cell>
          <cell r="C3261" t="str">
            <v>150x150x80 주물</v>
          </cell>
          <cell r="D3261" t="str">
            <v>조</v>
          </cell>
        </row>
        <row r="3262">
          <cell r="A3262">
            <v>7314100</v>
          </cell>
          <cell r="B3262" t="str">
            <v>INSERT CAP (매입)</v>
          </cell>
          <cell r="C3262" t="str">
            <v>22x30</v>
          </cell>
          <cell r="D3262" t="str">
            <v>개</v>
          </cell>
        </row>
        <row r="3263">
          <cell r="A3263">
            <v>7314101</v>
          </cell>
          <cell r="B3263" t="str">
            <v>INSERT CAP (매입)</v>
          </cell>
          <cell r="C3263" t="str">
            <v>31x34</v>
          </cell>
          <cell r="D3263" t="str">
            <v>개</v>
          </cell>
        </row>
        <row r="3264">
          <cell r="A3264">
            <v>7314102</v>
          </cell>
          <cell r="B3264" t="str">
            <v>INSERT CAP (매입)</v>
          </cell>
          <cell r="C3264" t="str">
            <v>39x42</v>
          </cell>
          <cell r="D3264" t="str">
            <v>개</v>
          </cell>
        </row>
        <row r="3265">
          <cell r="A3265">
            <v>7314103</v>
          </cell>
          <cell r="B3265" t="str">
            <v>INSERT CAP (매입)</v>
          </cell>
          <cell r="C3265" t="str">
            <v>G51x52</v>
          </cell>
          <cell r="D3265" t="str">
            <v>개</v>
          </cell>
        </row>
        <row r="3266">
          <cell r="A3266">
            <v>7314110</v>
          </cell>
          <cell r="B3266" t="str">
            <v>INSERT CAP (노출)</v>
          </cell>
          <cell r="C3266" t="str">
            <v>22x40</v>
          </cell>
          <cell r="D3266" t="str">
            <v>개</v>
          </cell>
        </row>
        <row r="3267">
          <cell r="A3267">
            <v>7314111</v>
          </cell>
          <cell r="B3267" t="str">
            <v>INSERT CAP (노출)</v>
          </cell>
          <cell r="C3267" t="str">
            <v>31x50</v>
          </cell>
          <cell r="D3267" t="str">
            <v>개</v>
          </cell>
        </row>
        <row r="3268">
          <cell r="A3268">
            <v>7314120</v>
          </cell>
          <cell r="B3268" t="str">
            <v>FLOOR MARKER</v>
          </cell>
          <cell r="C3268" t="str">
            <v>F5 - 1 DUCT</v>
          </cell>
          <cell r="D3268" t="str">
            <v>개</v>
          </cell>
        </row>
        <row r="3269">
          <cell r="A3269">
            <v>7314121</v>
          </cell>
          <cell r="B3269" t="str">
            <v>FLOOR MARKER</v>
          </cell>
          <cell r="C3269" t="str">
            <v>F5 - 2 DUCT</v>
          </cell>
          <cell r="D3269" t="str">
            <v>개</v>
          </cell>
        </row>
        <row r="3270">
          <cell r="A3270">
            <v>7314122</v>
          </cell>
          <cell r="B3270" t="str">
            <v>FLOOR MARKER</v>
          </cell>
          <cell r="C3270" t="str">
            <v>F5 - 3 DUCT</v>
          </cell>
          <cell r="D3270" t="str">
            <v>개</v>
          </cell>
        </row>
        <row r="3271">
          <cell r="A3271">
            <v>7314123</v>
          </cell>
          <cell r="B3271" t="str">
            <v>FLOOR MARKER</v>
          </cell>
          <cell r="C3271" t="str">
            <v>F7 - 1 DUCT</v>
          </cell>
          <cell r="D3271" t="str">
            <v>개</v>
          </cell>
        </row>
        <row r="3272">
          <cell r="A3272">
            <v>7314124</v>
          </cell>
          <cell r="B3272" t="str">
            <v>FLOOR MARKER</v>
          </cell>
          <cell r="C3272" t="str">
            <v>F7 - 2 DUCT</v>
          </cell>
          <cell r="D3272" t="str">
            <v>개</v>
          </cell>
        </row>
        <row r="3273">
          <cell r="A3273">
            <v>7314125</v>
          </cell>
          <cell r="B3273" t="str">
            <v>FLOOR MARKER</v>
          </cell>
          <cell r="C3273" t="str">
            <v>F7 - 3 DUCT</v>
          </cell>
          <cell r="D3273" t="str">
            <v>개</v>
          </cell>
        </row>
        <row r="3274">
          <cell r="A3274">
            <v>7314130</v>
          </cell>
          <cell r="B3274" t="str">
            <v>DRILLED WASHER</v>
          </cell>
          <cell r="C3274" t="str">
            <v>F5/16C-22C-28C</v>
          </cell>
          <cell r="D3274" t="str">
            <v>개</v>
          </cell>
        </row>
        <row r="3275">
          <cell r="A3275">
            <v>7314131</v>
          </cell>
          <cell r="B3275" t="str">
            <v>DRILLED WASHER</v>
          </cell>
          <cell r="C3275" t="str">
            <v>F7/16C-22C-28C</v>
          </cell>
          <cell r="D3275" t="str">
            <v>개</v>
          </cell>
        </row>
        <row r="3276">
          <cell r="A3276">
            <v>7314140</v>
          </cell>
          <cell r="B3276" t="str">
            <v>END CONNECTOR</v>
          </cell>
          <cell r="C3276" t="str">
            <v>F5/FC6/FS6</v>
          </cell>
          <cell r="D3276" t="str">
            <v>개</v>
          </cell>
        </row>
        <row r="3277">
          <cell r="A3277">
            <v>7314141</v>
          </cell>
          <cell r="B3277" t="str">
            <v>END CONNECTOR</v>
          </cell>
          <cell r="C3277" t="str">
            <v>F7/FS7</v>
          </cell>
          <cell r="D3277" t="str">
            <v>개</v>
          </cell>
        </row>
        <row r="3278">
          <cell r="A3278">
            <v>7314150</v>
          </cell>
          <cell r="B3278" t="str">
            <v>WALL ELBOW</v>
          </cell>
          <cell r="C3278" t="str">
            <v>F5/FC6</v>
          </cell>
          <cell r="D3278" t="str">
            <v>개</v>
          </cell>
        </row>
        <row r="3279">
          <cell r="A3279">
            <v>7314151</v>
          </cell>
          <cell r="B3279" t="str">
            <v>WALL ELBOW</v>
          </cell>
          <cell r="C3279" t="str">
            <v>F7/FS7</v>
          </cell>
          <cell r="D3279" t="str">
            <v>개</v>
          </cell>
        </row>
        <row r="3280">
          <cell r="A3280">
            <v>7314160</v>
          </cell>
          <cell r="B3280" t="str">
            <v>END ELBOW</v>
          </cell>
          <cell r="C3280" t="str">
            <v>F5 - 16C 22C 28C</v>
          </cell>
          <cell r="D3280" t="str">
            <v>개</v>
          </cell>
        </row>
        <row r="3281">
          <cell r="A3281">
            <v>7314161</v>
          </cell>
          <cell r="B3281" t="str">
            <v>END ELBOW</v>
          </cell>
          <cell r="C3281" t="str">
            <v>F7 - 16C 22C 28C</v>
          </cell>
          <cell r="D3281" t="str">
            <v>개</v>
          </cell>
        </row>
        <row r="3282">
          <cell r="A3282">
            <v>7314180</v>
          </cell>
          <cell r="B3282" t="str">
            <v>HIGH TENSION OUTLET</v>
          </cell>
          <cell r="C3282" t="str">
            <v>120V 15A</v>
          </cell>
          <cell r="D3282" t="str">
            <v>개</v>
          </cell>
        </row>
        <row r="3283">
          <cell r="A3283">
            <v>7314181</v>
          </cell>
          <cell r="B3283" t="str">
            <v>HIGH TENSION OUTLET</v>
          </cell>
          <cell r="C3283" t="str">
            <v>300V 15A</v>
          </cell>
          <cell r="D3283" t="str">
            <v>개</v>
          </cell>
        </row>
        <row r="3284">
          <cell r="A3284">
            <v>7314190</v>
          </cell>
          <cell r="B3284" t="str">
            <v>LOW TENSION OUTLET</v>
          </cell>
          <cell r="C3284" t="str">
            <v>내선전화용</v>
          </cell>
          <cell r="D3284" t="str">
            <v>개</v>
          </cell>
        </row>
        <row r="3285">
          <cell r="A3285">
            <v>7314191</v>
          </cell>
          <cell r="B3285" t="str">
            <v>LOW TENSION OUTLET</v>
          </cell>
          <cell r="C3285" t="str">
            <v>컴퓨터.정보용</v>
          </cell>
          <cell r="D3285" t="str">
            <v>개</v>
          </cell>
        </row>
        <row r="3286">
          <cell r="A3286">
            <v>7314200</v>
          </cell>
          <cell r="B3286" t="str">
            <v>GROUND BAND</v>
          </cell>
          <cell r="C3286" t="str">
            <v>F5/FC6/FS6</v>
          </cell>
          <cell r="D3286" t="str">
            <v>개</v>
          </cell>
        </row>
        <row r="3287">
          <cell r="A3287">
            <v>7314201</v>
          </cell>
          <cell r="B3287" t="str">
            <v>GROUND BAND</v>
          </cell>
          <cell r="C3287" t="str">
            <v>F7/FS7</v>
          </cell>
          <cell r="D3287" t="str">
            <v>개</v>
          </cell>
        </row>
        <row r="3288">
          <cell r="A3288">
            <v>7314210</v>
          </cell>
          <cell r="B3288" t="str">
            <v>LOWTENSION OUTLET</v>
          </cell>
          <cell r="C3288" t="str">
            <v>포금제</v>
          </cell>
          <cell r="D3288" t="str">
            <v>개</v>
          </cell>
        </row>
        <row r="3289">
          <cell r="A3289">
            <v>7314211</v>
          </cell>
          <cell r="B3289" t="str">
            <v>LOWTENSION OUTLET</v>
          </cell>
          <cell r="C3289" t="str">
            <v>내선전화용(주물)</v>
          </cell>
          <cell r="D3289" t="str">
            <v>개</v>
          </cell>
        </row>
        <row r="3290">
          <cell r="A3290">
            <v>7314220</v>
          </cell>
          <cell r="B3290" t="str">
            <v>HIGHTENSION OUTLET</v>
          </cell>
          <cell r="C3290" t="str">
            <v>120V 15A (주물)</v>
          </cell>
          <cell r="D3290" t="str">
            <v>개</v>
          </cell>
        </row>
        <row r="3291">
          <cell r="A3291">
            <v>7314221</v>
          </cell>
          <cell r="B3291" t="str">
            <v>HIGHTENSION OUTLET</v>
          </cell>
          <cell r="C3291" t="str">
            <v>380V 30A (주물)</v>
          </cell>
          <cell r="D3291" t="str">
            <v>개</v>
          </cell>
        </row>
        <row r="3292">
          <cell r="A3292">
            <v>7314232</v>
          </cell>
          <cell r="B3292" t="str">
            <v>DUCT COUPLING</v>
          </cell>
          <cell r="C3292" t="str">
            <v>FC6</v>
          </cell>
          <cell r="D3292" t="str">
            <v>개</v>
          </cell>
        </row>
        <row r="3293">
          <cell r="A3293">
            <v>7314233</v>
          </cell>
          <cell r="B3293" t="str">
            <v>DUCT COUPLING</v>
          </cell>
          <cell r="C3293" t="str">
            <v>FS6</v>
          </cell>
          <cell r="D3293" t="str">
            <v>개</v>
          </cell>
        </row>
        <row r="3294">
          <cell r="A3294">
            <v>7314234</v>
          </cell>
          <cell r="B3294" t="str">
            <v>DUCT COUPLING</v>
          </cell>
          <cell r="C3294" t="str">
            <v>FS7</v>
          </cell>
          <cell r="D3294" t="str">
            <v>개</v>
          </cell>
        </row>
        <row r="3295">
          <cell r="A3295">
            <v>7314240</v>
          </cell>
          <cell r="B3295" t="str">
            <v>DUCT END</v>
          </cell>
          <cell r="C3295" t="str">
            <v>FC6</v>
          </cell>
          <cell r="D3295" t="str">
            <v>개</v>
          </cell>
        </row>
        <row r="3296">
          <cell r="A3296">
            <v>7314241</v>
          </cell>
          <cell r="B3296" t="str">
            <v>DUCT END</v>
          </cell>
          <cell r="C3296" t="str">
            <v>FS6</v>
          </cell>
          <cell r="D3296" t="str">
            <v>개</v>
          </cell>
        </row>
        <row r="3297">
          <cell r="A3297">
            <v>7314242</v>
          </cell>
          <cell r="B3297" t="str">
            <v>DUCT END</v>
          </cell>
          <cell r="C3297" t="str">
            <v>FS7</v>
          </cell>
          <cell r="D3297" t="str">
            <v>개</v>
          </cell>
        </row>
        <row r="3298">
          <cell r="A3298">
            <v>7314250</v>
          </cell>
          <cell r="B3298" t="str">
            <v>DUCT SUPPORT</v>
          </cell>
          <cell r="C3298" t="str">
            <v>FC6-2</v>
          </cell>
          <cell r="D3298" t="str">
            <v>개</v>
          </cell>
        </row>
        <row r="3299">
          <cell r="A3299">
            <v>7314251</v>
          </cell>
          <cell r="B3299" t="str">
            <v>DUCT SUPPORT</v>
          </cell>
          <cell r="C3299" t="str">
            <v>FC6-3</v>
          </cell>
          <cell r="D3299" t="str">
            <v>개</v>
          </cell>
        </row>
        <row r="3300">
          <cell r="A3300">
            <v>7314252</v>
          </cell>
          <cell r="B3300" t="str">
            <v>DUCT SUPPORT</v>
          </cell>
          <cell r="C3300" t="str">
            <v>FS6-2</v>
          </cell>
          <cell r="D3300" t="str">
            <v>개</v>
          </cell>
        </row>
        <row r="3301">
          <cell r="A3301">
            <v>7314253</v>
          </cell>
          <cell r="B3301" t="str">
            <v>DUCT SUPPORT</v>
          </cell>
          <cell r="C3301" t="str">
            <v>FS6-3</v>
          </cell>
          <cell r="D3301" t="str">
            <v>개</v>
          </cell>
        </row>
        <row r="3302">
          <cell r="A3302">
            <v>7314254</v>
          </cell>
          <cell r="B3302" t="str">
            <v>DUCT SUPPORT</v>
          </cell>
          <cell r="C3302" t="str">
            <v>FS7-2</v>
          </cell>
          <cell r="D3302" t="str">
            <v>개</v>
          </cell>
        </row>
        <row r="3303">
          <cell r="A3303">
            <v>7314255</v>
          </cell>
          <cell r="B3303" t="str">
            <v>DUCT SUPPORT</v>
          </cell>
          <cell r="C3303" t="str">
            <v>FS7-3</v>
          </cell>
          <cell r="D3303" t="str">
            <v>개</v>
          </cell>
        </row>
        <row r="3304">
          <cell r="A3304">
            <v>7314260</v>
          </cell>
          <cell r="B3304" t="str">
            <v>FLOOR DUCT</v>
          </cell>
          <cell r="C3304" t="str">
            <v>FC6</v>
          </cell>
          <cell r="D3304" t="str">
            <v>m</v>
          </cell>
        </row>
        <row r="3305">
          <cell r="A3305">
            <v>7314261</v>
          </cell>
          <cell r="B3305" t="str">
            <v>FLOOR DUCT</v>
          </cell>
          <cell r="C3305" t="str">
            <v>FS6</v>
          </cell>
          <cell r="D3305" t="str">
            <v>m</v>
          </cell>
        </row>
        <row r="3306">
          <cell r="A3306">
            <v>7314262</v>
          </cell>
          <cell r="B3306" t="str">
            <v>FLOOR DUCT</v>
          </cell>
          <cell r="C3306" t="str">
            <v>FS7</v>
          </cell>
          <cell r="D3306" t="str">
            <v>m</v>
          </cell>
        </row>
        <row r="3307">
          <cell r="A3307">
            <v>7314280</v>
          </cell>
          <cell r="B3307" t="str">
            <v>JUNCTION BOX</v>
          </cell>
          <cell r="C3307" t="str">
            <v>FC6-2</v>
          </cell>
          <cell r="D3307" t="str">
            <v>조</v>
          </cell>
        </row>
        <row r="3308">
          <cell r="A3308">
            <v>7314281</v>
          </cell>
          <cell r="B3308" t="str">
            <v>JUNCTION BOX</v>
          </cell>
          <cell r="C3308" t="str">
            <v>FC6-3</v>
          </cell>
          <cell r="D3308" t="str">
            <v>조</v>
          </cell>
        </row>
        <row r="3309">
          <cell r="A3309">
            <v>7314282</v>
          </cell>
          <cell r="B3309" t="str">
            <v>JUNCTION BOX</v>
          </cell>
          <cell r="C3309" t="str">
            <v>FS6-2</v>
          </cell>
          <cell r="D3309" t="str">
            <v>조</v>
          </cell>
        </row>
        <row r="3310">
          <cell r="A3310">
            <v>7314283</v>
          </cell>
          <cell r="B3310" t="str">
            <v>JUNCTION BOX</v>
          </cell>
          <cell r="C3310" t="str">
            <v>FS6-3</v>
          </cell>
          <cell r="D3310" t="str">
            <v>조</v>
          </cell>
        </row>
        <row r="3311">
          <cell r="A3311">
            <v>7314284</v>
          </cell>
          <cell r="B3311" t="str">
            <v>JUNCTION BOX</v>
          </cell>
          <cell r="C3311" t="str">
            <v>FS7-2</v>
          </cell>
          <cell r="D3311" t="str">
            <v>조</v>
          </cell>
        </row>
        <row r="3312">
          <cell r="A3312">
            <v>7314285</v>
          </cell>
          <cell r="B3312" t="str">
            <v>JUNCTION BOX</v>
          </cell>
          <cell r="C3312" t="str">
            <v>FS7-3</v>
          </cell>
          <cell r="D3312" t="str">
            <v>조</v>
          </cell>
        </row>
        <row r="3313">
          <cell r="A3313">
            <v>7314286</v>
          </cell>
          <cell r="B3313" t="str">
            <v>JUNCTION BOX</v>
          </cell>
          <cell r="C3313" t="str">
            <v>22mm</v>
          </cell>
          <cell r="D3313" t="str">
            <v>조</v>
          </cell>
        </row>
        <row r="3314">
          <cell r="A3314">
            <v>7314287</v>
          </cell>
          <cell r="B3314" t="str">
            <v>JUNCTION BOX</v>
          </cell>
          <cell r="C3314" t="str">
            <v>28mm</v>
          </cell>
          <cell r="D3314" t="str">
            <v>조</v>
          </cell>
        </row>
        <row r="3315">
          <cell r="A3315">
            <v>7314300</v>
          </cell>
          <cell r="B3315" t="str">
            <v>BLANK WASHER</v>
          </cell>
          <cell r="C3315" t="str">
            <v>FC6</v>
          </cell>
          <cell r="D3315" t="str">
            <v>개</v>
          </cell>
        </row>
        <row r="3316">
          <cell r="A3316">
            <v>7314301</v>
          </cell>
          <cell r="B3316" t="str">
            <v>BLANK WASHER</v>
          </cell>
          <cell r="C3316" t="str">
            <v>FS6</v>
          </cell>
          <cell r="D3316" t="str">
            <v>개</v>
          </cell>
        </row>
        <row r="3317">
          <cell r="A3317">
            <v>7314302</v>
          </cell>
          <cell r="B3317" t="str">
            <v>BLANK WASHER</v>
          </cell>
          <cell r="C3317" t="str">
            <v>FS7</v>
          </cell>
          <cell r="D3317" t="str">
            <v>개</v>
          </cell>
        </row>
        <row r="3318">
          <cell r="A3318">
            <v>7314310</v>
          </cell>
          <cell r="B3318" t="str">
            <v>FLOOR MARKER</v>
          </cell>
          <cell r="C3318" t="str">
            <v>FC6-2</v>
          </cell>
          <cell r="D3318" t="str">
            <v>개</v>
          </cell>
        </row>
        <row r="3319">
          <cell r="A3319">
            <v>7314311</v>
          </cell>
          <cell r="B3319" t="str">
            <v>FLOOR MARKER</v>
          </cell>
          <cell r="C3319" t="str">
            <v>FC6-3</v>
          </cell>
          <cell r="D3319" t="str">
            <v>개</v>
          </cell>
        </row>
        <row r="3320">
          <cell r="A3320">
            <v>7314312</v>
          </cell>
          <cell r="B3320" t="str">
            <v>FLOOR MARKER</v>
          </cell>
          <cell r="C3320" t="str">
            <v>FS6-2</v>
          </cell>
          <cell r="D3320" t="str">
            <v>개</v>
          </cell>
        </row>
        <row r="3321">
          <cell r="A3321">
            <v>7314313</v>
          </cell>
          <cell r="B3321" t="str">
            <v>FLOOR MARKER</v>
          </cell>
          <cell r="C3321" t="str">
            <v>FS6-3</v>
          </cell>
          <cell r="D3321" t="str">
            <v>개</v>
          </cell>
        </row>
        <row r="3322">
          <cell r="A3322">
            <v>7314314</v>
          </cell>
          <cell r="B3322" t="str">
            <v>FLOOR MARKER</v>
          </cell>
          <cell r="C3322" t="str">
            <v>FS7-2</v>
          </cell>
          <cell r="D3322" t="str">
            <v>개</v>
          </cell>
        </row>
        <row r="3323">
          <cell r="A3323">
            <v>7314315</v>
          </cell>
          <cell r="B3323" t="str">
            <v>FLOOR MARKER</v>
          </cell>
          <cell r="C3323" t="str">
            <v>FS7-3</v>
          </cell>
          <cell r="D3323" t="str">
            <v>개</v>
          </cell>
        </row>
        <row r="3324">
          <cell r="A3324">
            <v>7314320</v>
          </cell>
          <cell r="B3324" t="str">
            <v>INSERT CAP (노출)</v>
          </cell>
          <cell r="C3324" t="str">
            <v>39x54</v>
          </cell>
          <cell r="D3324" t="str">
            <v>개</v>
          </cell>
        </row>
        <row r="3325">
          <cell r="A3325">
            <v>7314321</v>
          </cell>
          <cell r="B3325" t="str">
            <v>INSERT CAP (노출)</v>
          </cell>
          <cell r="C3325" t="str">
            <v>51x66</v>
          </cell>
          <cell r="D3325" t="str">
            <v>개</v>
          </cell>
        </row>
        <row r="3326">
          <cell r="A3326">
            <v>7314340</v>
          </cell>
          <cell r="B3326" t="str">
            <v>BOX PLATE</v>
          </cell>
          <cell r="C3326" t="str">
            <v>130(BS)</v>
          </cell>
          <cell r="D3326" t="str">
            <v>개</v>
          </cell>
        </row>
        <row r="3327">
          <cell r="A3327">
            <v>7314341</v>
          </cell>
          <cell r="B3327" t="str">
            <v>AL COVER</v>
          </cell>
          <cell r="C3327" t="str">
            <v>AL</v>
          </cell>
          <cell r="D3327" t="str">
            <v>개</v>
          </cell>
        </row>
        <row r="3328">
          <cell r="A3328">
            <v>7314342</v>
          </cell>
          <cell r="B3328" t="str">
            <v>EXTENSION RING</v>
          </cell>
          <cell r="C3328" t="str">
            <v>조정형</v>
          </cell>
          <cell r="D3328" t="str">
            <v>개</v>
          </cell>
        </row>
        <row r="3329">
          <cell r="A3329">
            <v>7314343</v>
          </cell>
          <cell r="B3329" t="str">
            <v>OA FLOOR</v>
          </cell>
          <cell r="C3329" t="str">
            <v>150x200</v>
          </cell>
          <cell r="D3329" t="str">
            <v>조</v>
          </cell>
        </row>
        <row r="3330">
          <cell r="A3330">
            <v>7314344</v>
          </cell>
          <cell r="B3330" t="str">
            <v>OUTLET BOX</v>
          </cell>
          <cell r="C3330" t="str">
            <v>173x235</v>
          </cell>
          <cell r="D3330" t="str">
            <v>조</v>
          </cell>
        </row>
        <row r="3331">
          <cell r="A3331">
            <v>7315001</v>
          </cell>
          <cell r="B3331" t="str">
            <v>CABLE TRAY</v>
          </cell>
          <cell r="C3331" t="str">
            <v>W150x100Hx2.3t</v>
          </cell>
          <cell r="D3331" t="str">
            <v>m</v>
          </cell>
        </row>
        <row r="3332">
          <cell r="A3332">
            <v>7315002</v>
          </cell>
          <cell r="B3332" t="str">
            <v>CABLE TRAY</v>
          </cell>
          <cell r="C3332" t="str">
            <v>W200x100Hx2.3t</v>
          </cell>
          <cell r="D3332" t="str">
            <v>m</v>
          </cell>
        </row>
        <row r="3333">
          <cell r="A3333">
            <v>7315003</v>
          </cell>
          <cell r="B3333" t="str">
            <v>CABLE TRAY</v>
          </cell>
          <cell r="C3333" t="str">
            <v>W300x100Hx2.3t</v>
          </cell>
          <cell r="D3333" t="str">
            <v>m</v>
          </cell>
        </row>
        <row r="3334">
          <cell r="A3334">
            <v>7315004</v>
          </cell>
          <cell r="B3334" t="str">
            <v>CABLE TRAY</v>
          </cell>
          <cell r="C3334" t="str">
            <v>W450x100Hx2.3t</v>
          </cell>
          <cell r="D3334" t="str">
            <v>m</v>
          </cell>
        </row>
        <row r="3335">
          <cell r="A3335">
            <v>7315005</v>
          </cell>
          <cell r="B3335" t="str">
            <v>CABLE TRAY</v>
          </cell>
          <cell r="C3335" t="str">
            <v>W600x100Hx2.3t</v>
          </cell>
          <cell r="D3335" t="str">
            <v>m</v>
          </cell>
        </row>
        <row r="3336">
          <cell r="A3336">
            <v>7315006</v>
          </cell>
          <cell r="B3336" t="str">
            <v>CABLE TRAY</v>
          </cell>
          <cell r="C3336" t="str">
            <v>W700x100Hx2.3t</v>
          </cell>
          <cell r="D3336" t="str">
            <v>m</v>
          </cell>
        </row>
        <row r="3337">
          <cell r="A3337">
            <v>7315007</v>
          </cell>
          <cell r="B3337" t="str">
            <v>CABLE TRAY</v>
          </cell>
          <cell r="C3337" t="str">
            <v>W900x100Hx2.3t</v>
          </cell>
          <cell r="D3337" t="str">
            <v>m</v>
          </cell>
        </row>
        <row r="3338">
          <cell r="A3338">
            <v>7315020</v>
          </cell>
          <cell r="B3338" t="str">
            <v>HORIZONTAL ELBOW</v>
          </cell>
          <cell r="C3338" t="str">
            <v>W150x100Hx2.3t</v>
          </cell>
          <cell r="D3338" t="str">
            <v>개</v>
          </cell>
        </row>
        <row r="3339">
          <cell r="A3339">
            <v>7315021</v>
          </cell>
          <cell r="B3339" t="str">
            <v>HORIZONTAL ELBOW</v>
          </cell>
          <cell r="C3339" t="str">
            <v>W200x100Hx2.3t</v>
          </cell>
          <cell r="D3339" t="str">
            <v>개</v>
          </cell>
        </row>
        <row r="3340">
          <cell r="A3340">
            <v>7315022</v>
          </cell>
          <cell r="B3340" t="str">
            <v>HORIZONTAL ELBOW</v>
          </cell>
          <cell r="C3340" t="str">
            <v>W300x100Hx2.3t</v>
          </cell>
          <cell r="D3340" t="str">
            <v>개</v>
          </cell>
        </row>
        <row r="3341">
          <cell r="A3341">
            <v>7315023</v>
          </cell>
          <cell r="B3341" t="str">
            <v>HORIZONTAL ELBOW</v>
          </cell>
          <cell r="C3341" t="str">
            <v>W450x100Hx2.3t</v>
          </cell>
          <cell r="D3341" t="str">
            <v>개</v>
          </cell>
        </row>
        <row r="3342">
          <cell r="A3342">
            <v>7315024</v>
          </cell>
          <cell r="B3342" t="str">
            <v>HORIZONTAL ELBOW</v>
          </cell>
          <cell r="C3342" t="str">
            <v>W600x100Hx2.3t</v>
          </cell>
          <cell r="D3342" t="str">
            <v>개</v>
          </cell>
        </row>
        <row r="3343">
          <cell r="A3343">
            <v>7315025</v>
          </cell>
          <cell r="B3343" t="str">
            <v>HORIZONTAL ELBOW</v>
          </cell>
          <cell r="C3343" t="str">
            <v>W700x100Hx2.3t</v>
          </cell>
          <cell r="D3343" t="str">
            <v>개</v>
          </cell>
        </row>
        <row r="3344">
          <cell r="A3344">
            <v>7315026</v>
          </cell>
          <cell r="B3344" t="str">
            <v>HORIZONTAL ELBOW</v>
          </cell>
          <cell r="C3344" t="str">
            <v>W900x100Hx2.3t</v>
          </cell>
          <cell r="D3344" t="str">
            <v>개</v>
          </cell>
        </row>
        <row r="3345">
          <cell r="A3345">
            <v>7315040</v>
          </cell>
          <cell r="B3345" t="str">
            <v>VERTICAL ELBOW</v>
          </cell>
          <cell r="C3345" t="str">
            <v>W150x100Hx2.3t</v>
          </cell>
          <cell r="D3345" t="str">
            <v>개</v>
          </cell>
        </row>
        <row r="3346">
          <cell r="A3346">
            <v>7315041</v>
          </cell>
          <cell r="B3346" t="str">
            <v>VERTICAL ELBOW</v>
          </cell>
          <cell r="C3346" t="str">
            <v>W200x100Hx2.3t</v>
          </cell>
          <cell r="D3346" t="str">
            <v>개</v>
          </cell>
        </row>
        <row r="3347">
          <cell r="A3347">
            <v>7315042</v>
          </cell>
          <cell r="B3347" t="str">
            <v>VERTICAL ELBOW</v>
          </cell>
          <cell r="C3347" t="str">
            <v>W300x100Hx2.3t</v>
          </cell>
          <cell r="D3347" t="str">
            <v>개</v>
          </cell>
        </row>
        <row r="3348">
          <cell r="A3348">
            <v>7315043</v>
          </cell>
          <cell r="B3348" t="str">
            <v>VERTICAL ELBOW</v>
          </cell>
          <cell r="C3348" t="str">
            <v>W450x100Hx2.3t</v>
          </cell>
          <cell r="D3348" t="str">
            <v>개</v>
          </cell>
        </row>
        <row r="3349">
          <cell r="A3349">
            <v>7315044</v>
          </cell>
          <cell r="B3349" t="str">
            <v>VERTICAL ELBOW</v>
          </cell>
          <cell r="C3349" t="str">
            <v>W600x100Hx2.3t</v>
          </cell>
          <cell r="D3349" t="str">
            <v>개</v>
          </cell>
        </row>
        <row r="3350">
          <cell r="A3350">
            <v>7315045</v>
          </cell>
          <cell r="B3350" t="str">
            <v>VERTICAL ELBOW</v>
          </cell>
          <cell r="C3350" t="str">
            <v>W700x100Hx2.3t</v>
          </cell>
          <cell r="D3350" t="str">
            <v>개</v>
          </cell>
        </row>
        <row r="3351">
          <cell r="A3351">
            <v>7315046</v>
          </cell>
          <cell r="B3351" t="str">
            <v>VERTICAL ELBOW</v>
          </cell>
          <cell r="C3351" t="str">
            <v>W900x100Hx2.3t</v>
          </cell>
          <cell r="D3351" t="str">
            <v>개</v>
          </cell>
        </row>
        <row r="3352">
          <cell r="A3352">
            <v>7315060</v>
          </cell>
          <cell r="B3352" t="str">
            <v>HORIZOTAL TEE</v>
          </cell>
          <cell r="C3352" t="str">
            <v>W150x100Hx2.3t</v>
          </cell>
          <cell r="D3352" t="str">
            <v>개</v>
          </cell>
        </row>
        <row r="3353">
          <cell r="A3353">
            <v>7315061</v>
          </cell>
          <cell r="B3353" t="str">
            <v>HORIZOTAL TEE</v>
          </cell>
          <cell r="C3353" t="str">
            <v>W200x100Hx2.3t</v>
          </cell>
          <cell r="D3353" t="str">
            <v>개</v>
          </cell>
        </row>
        <row r="3354">
          <cell r="A3354">
            <v>7315062</v>
          </cell>
          <cell r="B3354" t="str">
            <v>HORIZOTAL TEE</v>
          </cell>
          <cell r="C3354" t="str">
            <v>W300x100Hx2.3t</v>
          </cell>
          <cell r="D3354" t="str">
            <v>개</v>
          </cell>
        </row>
        <row r="3355">
          <cell r="A3355">
            <v>7315063</v>
          </cell>
          <cell r="B3355" t="str">
            <v>HORIZOTAL TEE</v>
          </cell>
          <cell r="C3355" t="str">
            <v>W450x100Hx2.3t</v>
          </cell>
          <cell r="D3355" t="str">
            <v>개</v>
          </cell>
        </row>
        <row r="3356">
          <cell r="A3356">
            <v>7315064</v>
          </cell>
          <cell r="B3356" t="str">
            <v>HORIZOTAL TEE</v>
          </cell>
          <cell r="C3356" t="str">
            <v>W600x100Hx2.3t</v>
          </cell>
          <cell r="D3356" t="str">
            <v>개</v>
          </cell>
        </row>
        <row r="3357">
          <cell r="A3357">
            <v>7315065</v>
          </cell>
          <cell r="B3357" t="str">
            <v>HORIZOTAL TEE</v>
          </cell>
          <cell r="C3357" t="str">
            <v>W700x100Hx2.3t</v>
          </cell>
          <cell r="D3357" t="str">
            <v>개</v>
          </cell>
        </row>
        <row r="3358">
          <cell r="A3358">
            <v>7315066</v>
          </cell>
          <cell r="B3358" t="str">
            <v>HORIZOTAL TEE</v>
          </cell>
          <cell r="C3358" t="str">
            <v>W900x100Hx2.3t</v>
          </cell>
          <cell r="D3358" t="str">
            <v>개</v>
          </cell>
        </row>
        <row r="3359">
          <cell r="A3359">
            <v>7315080</v>
          </cell>
          <cell r="B3359" t="str">
            <v>HORIZOTAL CROSS</v>
          </cell>
          <cell r="C3359" t="str">
            <v>W150x100Hx2.3t</v>
          </cell>
          <cell r="D3359" t="str">
            <v>개</v>
          </cell>
        </row>
        <row r="3360">
          <cell r="A3360">
            <v>7315081</v>
          </cell>
          <cell r="B3360" t="str">
            <v>HORIZOTAL CROSS</v>
          </cell>
          <cell r="C3360" t="str">
            <v>W200x100Hx2.3t</v>
          </cell>
          <cell r="D3360" t="str">
            <v>개</v>
          </cell>
        </row>
        <row r="3361">
          <cell r="A3361">
            <v>7315082</v>
          </cell>
          <cell r="B3361" t="str">
            <v>HORIZOTAL CROSS</v>
          </cell>
          <cell r="C3361" t="str">
            <v>W300x100Hx2.3t</v>
          </cell>
          <cell r="D3361" t="str">
            <v>개</v>
          </cell>
        </row>
        <row r="3362">
          <cell r="A3362">
            <v>7315083</v>
          </cell>
          <cell r="B3362" t="str">
            <v>HORIZOTAL CROSS</v>
          </cell>
          <cell r="C3362" t="str">
            <v>W450x100Hx2.3t</v>
          </cell>
          <cell r="D3362" t="str">
            <v>개</v>
          </cell>
        </row>
        <row r="3363">
          <cell r="A3363">
            <v>7315084</v>
          </cell>
          <cell r="B3363" t="str">
            <v>HORIZOTAL CROSS</v>
          </cell>
          <cell r="C3363" t="str">
            <v>W600x100Hx2.3t</v>
          </cell>
          <cell r="D3363" t="str">
            <v>개</v>
          </cell>
        </row>
        <row r="3364">
          <cell r="A3364">
            <v>7315085</v>
          </cell>
          <cell r="B3364" t="str">
            <v>HORIZOTAL CROSS</v>
          </cell>
          <cell r="C3364" t="str">
            <v>W700x100Hx2.3t</v>
          </cell>
          <cell r="D3364" t="str">
            <v>개</v>
          </cell>
        </row>
        <row r="3365">
          <cell r="A3365">
            <v>7315086</v>
          </cell>
          <cell r="B3365" t="str">
            <v>HORIZOTAL CROSS</v>
          </cell>
          <cell r="C3365" t="str">
            <v>W900x100Hx2.3t</v>
          </cell>
          <cell r="D3365" t="str">
            <v>개</v>
          </cell>
        </row>
        <row r="3366">
          <cell r="A3366">
            <v>7315100</v>
          </cell>
          <cell r="B3366" t="str">
            <v>REDUCER 100Hx2.3t</v>
          </cell>
          <cell r="C3366" t="str">
            <v>W150 x 300</v>
          </cell>
          <cell r="D3366" t="str">
            <v>개</v>
          </cell>
        </row>
        <row r="3367">
          <cell r="A3367">
            <v>7315101</v>
          </cell>
          <cell r="B3367" t="str">
            <v>REDUCER 100Hx2.3t</v>
          </cell>
          <cell r="C3367" t="str">
            <v>W150 x 600</v>
          </cell>
          <cell r="D3367" t="str">
            <v>개</v>
          </cell>
        </row>
        <row r="3368">
          <cell r="A3368">
            <v>7315102</v>
          </cell>
          <cell r="B3368" t="str">
            <v>REDUCER 100Hx2.3t</v>
          </cell>
          <cell r="C3368" t="str">
            <v>W200 x 600</v>
          </cell>
          <cell r="D3368" t="str">
            <v>개</v>
          </cell>
        </row>
        <row r="3369">
          <cell r="A3369">
            <v>7315103</v>
          </cell>
          <cell r="B3369" t="str">
            <v>REDUCER 100Hx2.3t</v>
          </cell>
          <cell r="C3369" t="str">
            <v>W300 x 600</v>
          </cell>
          <cell r="D3369" t="str">
            <v>개</v>
          </cell>
        </row>
        <row r="3370">
          <cell r="A3370">
            <v>7315104</v>
          </cell>
          <cell r="B3370" t="str">
            <v>REDUCER 100Hx2.3t</v>
          </cell>
          <cell r="C3370" t="str">
            <v>W400 x 600</v>
          </cell>
          <cell r="D3370" t="str">
            <v>개</v>
          </cell>
        </row>
        <row r="3371">
          <cell r="A3371">
            <v>7315105</v>
          </cell>
          <cell r="B3371" t="str">
            <v>REDUCER 100Hx2.3t</v>
          </cell>
          <cell r="C3371" t="str">
            <v>W500 x 600</v>
          </cell>
          <cell r="D3371" t="str">
            <v>개</v>
          </cell>
        </row>
        <row r="3372">
          <cell r="A3372">
            <v>7315106</v>
          </cell>
          <cell r="B3372" t="str">
            <v>REDUCER 100Hx2.3t</v>
          </cell>
          <cell r="C3372" t="str">
            <v>W900</v>
          </cell>
          <cell r="D3372" t="str">
            <v>개</v>
          </cell>
        </row>
        <row r="3373">
          <cell r="A3373">
            <v>7315120</v>
          </cell>
          <cell r="B3373" t="str">
            <v>CABLE TRAY</v>
          </cell>
          <cell r="C3373" t="str">
            <v>W150x150Hx2.6t</v>
          </cell>
          <cell r="D3373" t="str">
            <v>m</v>
          </cell>
        </row>
        <row r="3374">
          <cell r="A3374">
            <v>7315121</v>
          </cell>
          <cell r="B3374" t="str">
            <v>CABLE TRAY</v>
          </cell>
          <cell r="C3374" t="str">
            <v>W200x150Hx2.6t</v>
          </cell>
          <cell r="D3374" t="str">
            <v>m</v>
          </cell>
        </row>
        <row r="3375">
          <cell r="A3375">
            <v>7315122</v>
          </cell>
          <cell r="B3375" t="str">
            <v>CABLE TRAY</v>
          </cell>
          <cell r="C3375" t="str">
            <v>W300x150Hx2.6t</v>
          </cell>
          <cell r="D3375" t="str">
            <v>m</v>
          </cell>
        </row>
        <row r="3376">
          <cell r="A3376">
            <v>7315123</v>
          </cell>
          <cell r="B3376" t="str">
            <v>CABLE TRAY</v>
          </cell>
          <cell r="C3376" t="str">
            <v>W450x150Hx2.6t</v>
          </cell>
          <cell r="D3376" t="str">
            <v>m</v>
          </cell>
        </row>
        <row r="3377">
          <cell r="A3377">
            <v>7315124</v>
          </cell>
          <cell r="B3377" t="str">
            <v>CABLE TRAY</v>
          </cell>
          <cell r="C3377" t="str">
            <v>W600x150Hx2.6t</v>
          </cell>
          <cell r="D3377" t="str">
            <v>m</v>
          </cell>
        </row>
        <row r="3378">
          <cell r="A3378">
            <v>7315125</v>
          </cell>
          <cell r="B3378" t="str">
            <v>CABLE TRAY</v>
          </cell>
          <cell r="C3378" t="str">
            <v>W700x150Hx2.6t</v>
          </cell>
          <cell r="D3378" t="str">
            <v>m</v>
          </cell>
        </row>
        <row r="3379">
          <cell r="A3379">
            <v>7315126</v>
          </cell>
          <cell r="B3379" t="str">
            <v>CABLE TRAY</v>
          </cell>
          <cell r="C3379" t="str">
            <v>W900x150Hx2.6t</v>
          </cell>
          <cell r="D3379" t="str">
            <v>m</v>
          </cell>
        </row>
        <row r="3380">
          <cell r="A3380">
            <v>7315140</v>
          </cell>
          <cell r="B3380" t="str">
            <v>HORIZONTAL ELBOW</v>
          </cell>
          <cell r="C3380" t="str">
            <v>W150x150Hx2.6t</v>
          </cell>
          <cell r="D3380" t="str">
            <v>개</v>
          </cell>
        </row>
        <row r="3381">
          <cell r="A3381">
            <v>7315141</v>
          </cell>
          <cell r="B3381" t="str">
            <v>HORIZONTAL ELBOW</v>
          </cell>
          <cell r="C3381" t="str">
            <v>W200x150Hx2.6t</v>
          </cell>
          <cell r="D3381" t="str">
            <v>개</v>
          </cell>
        </row>
        <row r="3382">
          <cell r="A3382">
            <v>7315142</v>
          </cell>
          <cell r="B3382" t="str">
            <v>HORIZONTAL ELBOW</v>
          </cell>
          <cell r="C3382" t="str">
            <v>W300x150Hx2.6t</v>
          </cell>
          <cell r="D3382" t="str">
            <v>개</v>
          </cell>
        </row>
        <row r="3383">
          <cell r="A3383">
            <v>7315143</v>
          </cell>
          <cell r="B3383" t="str">
            <v>HORIZONTAL ELBOW</v>
          </cell>
          <cell r="C3383" t="str">
            <v>W450x150Hx2.6t</v>
          </cell>
          <cell r="D3383" t="str">
            <v>개</v>
          </cell>
        </row>
        <row r="3384">
          <cell r="A3384">
            <v>7315144</v>
          </cell>
          <cell r="B3384" t="str">
            <v>HORIZONTAL ELBOW</v>
          </cell>
          <cell r="C3384" t="str">
            <v>W600x150Hx2.6t</v>
          </cell>
          <cell r="D3384" t="str">
            <v>개</v>
          </cell>
        </row>
        <row r="3385">
          <cell r="A3385">
            <v>7315145</v>
          </cell>
          <cell r="B3385" t="str">
            <v>HORIZONTAL ELBOW</v>
          </cell>
          <cell r="C3385" t="str">
            <v>W700x150Hx2.6t</v>
          </cell>
          <cell r="D3385" t="str">
            <v>개</v>
          </cell>
        </row>
        <row r="3386">
          <cell r="A3386">
            <v>7315146</v>
          </cell>
          <cell r="B3386" t="str">
            <v>HORIZONTAL ELBOW</v>
          </cell>
          <cell r="C3386" t="str">
            <v>W900x150Hx2.6t</v>
          </cell>
          <cell r="D3386" t="str">
            <v>개</v>
          </cell>
        </row>
        <row r="3387">
          <cell r="A3387">
            <v>7315160</v>
          </cell>
          <cell r="B3387" t="str">
            <v>VERTICAL ELBOW</v>
          </cell>
          <cell r="C3387" t="str">
            <v>W150x150Hx2.6t</v>
          </cell>
          <cell r="D3387" t="str">
            <v>개</v>
          </cell>
        </row>
        <row r="3388">
          <cell r="A3388">
            <v>7315161</v>
          </cell>
          <cell r="B3388" t="str">
            <v>VERTICAL ELBOW</v>
          </cell>
          <cell r="C3388" t="str">
            <v>W200x150Hx2.6t</v>
          </cell>
          <cell r="D3388" t="str">
            <v>개</v>
          </cell>
        </row>
        <row r="3389">
          <cell r="A3389">
            <v>7315162</v>
          </cell>
          <cell r="B3389" t="str">
            <v>VERTICAL ELBOW</v>
          </cell>
          <cell r="C3389" t="str">
            <v>W300x150Hx2.6t</v>
          </cell>
          <cell r="D3389" t="str">
            <v>개</v>
          </cell>
        </row>
        <row r="3390">
          <cell r="A3390">
            <v>7315163</v>
          </cell>
          <cell r="B3390" t="str">
            <v>VERTICAL ELBOW</v>
          </cell>
          <cell r="C3390" t="str">
            <v>W450x150Hx2.6t</v>
          </cell>
          <cell r="D3390" t="str">
            <v>개</v>
          </cell>
        </row>
        <row r="3391">
          <cell r="A3391">
            <v>7315164</v>
          </cell>
          <cell r="B3391" t="str">
            <v>VERTICAL ELBOW</v>
          </cell>
          <cell r="C3391" t="str">
            <v>W600x150Hx2.6t</v>
          </cell>
          <cell r="D3391" t="str">
            <v>개</v>
          </cell>
        </row>
        <row r="3392">
          <cell r="A3392">
            <v>7315165</v>
          </cell>
          <cell r="B3392" t="str">
            <v>VERTICAL ELBOW</v>
          </cell>
          <cell r="C3392" t="str">
            <v>W700x150Hx2.6t</v>
          </cell>
          <cell r="D3392" t="str">
            <v>개</v>
          </cell>
        </row>
        <row r="3393">
          <cell r="A3393">
            <v>7315166</v>
          </cell>
          <cell r="B3393" t="str">
            <v>VERTICAL ELBOW</v>
          </cell>
          <cell r="C3393" t="str">
            <v>W900x150Hx2.6t</v>
          </cell>
          <cell r="D3393" t="str">
            <v>개</v>
          </cell>
        </row>
        <row r="3394">
          <cell r="A3394">
            <v>7315180</v>
          </cell>
          <cell r="B3394" t="str">
            <v>HORIZOTAL TEE</v>
          </cell>
          <cell r="C3394" t="str">
            <v>W150x150Hx2.6t</v>
          </cell>
          <cell r="D3394" t="str">
            <v>개</v>
          </cell>
        </row>
        <row r="3395">
          <cell r="A3395">
            <v>7315181</v>
          </cell>
          <cell r="B3395" t="str">
            <v>HORIZOTAL TEE</v>
          </cell>
          <cell r="C3395" t="str">
            <v>W200x150Hx2.6t</v>
          </cell>
          <cell r="D3395" t="str">
            <v>개</v>
          </cell>
        </row>
        <row r="3396">
          <cell r="A3396">
            <v>7315182</v>
          </cell>
          <cell r="B3396" t="str">
            <v>HORIZOTAL TEE</v>
          </cell>
          <cell r="C3396" t="str">
            <v>W300x150Hx2.6t</v>
          </cell>
          <cell r="D3396" t="str">
            <v>개</v>
          </cell>
        </row>
        <row r="3397">
          <cell r="A3397">
            <v>7315183</v>
          </cell>
          <cell r="B3397" t="str">
            <v>HORIZOTAL TEE</v>
          </cell>
          <cell r="C3397" t="str">
            <v>W450x150Hx2.6t</v>
          </cell>
          <cell r="D3397" t="str">
            <v>개</v>
          </cell>
        </row>
        <row r="3398">
          <cell r="A3398">
            <v>7315184</v>
          </cell>
          <cell r="B3398" t="str">
            <v>HORIZOTAL TEE</v>
          </cell>
          <cell r="C3398" t="str">
            <v>W600x150Hx2.6t</v>
          </cell>
          <cell r="D3398" t="str">
            <v>개</v>
          </cell>
        </row>
        <row r="3399">
          <cell r="A3399">
            <v>7315185</v>
          </cell>
          <cell r="B3399" t="str">
            <v>HORIZOTAL TEE</v>
          </cell>
          <cell r="C3399" t="str">
            <v>W700x150Hx2.6t</v>
          </cell>
          <cell r="D3399" t="str">
            <v>개</v>
          </cell>
        </row>
        <row r="3400">
          <cell r="A3400">
            <v>7315186</v>
          </cell>
          <cell r="B3400" t="str">
            <v>HORIZOTAL TEE</v>
          </cell>
          <cell r="C3400" t="str">
            <v>W900x150Hx2.6t</v>
          </cell>
          <cell r="D3400" t="str">
            <v>개</v>
          </cell>
        </row>
        <row r="3401">
          <cell r="A3401">
            <v>7315200</v>
          </cell>
          <cell r="B3401" t="str">
            <v>HORIZOTAL CROSS</v>
          </cell>
          <cell r="C3401" t="str">
            <v>W150x150Hx2.6t</v>
          </cell>
          <cell r="D3401" t="str">
            <v>개</v>
          </cell>
        </row>
        <row r="3402">
          <cell r="A3402">
            <v>7315201</v>
          </cell>
          <cell r="B3402" t="str">
            <v>HORIZOTAL CROSS</v>
          </cell>
          <cell r="C3402" t="str">
            <v>W200x150Hx2.6t</v>
          </cell>
          <cell r="D3402" t="str">
            <v>개</v>
          </cell>
        </row>
        <row r="3403">
          <cell r="A3403">
            <v>7315202</v>
          </cell>
          <cell r="B3403" t="str">
            <v>HORIZOTAL CROSS</v>
          </cell>
          <cell r="C3403" t="str">
            <v>W300x150Hx2.6t</v>
          </cell>
          <cell r="D3403" t="str">
            <v>개</v>
          </cell>
        </row>
        <row r="3404">
          <cell r="A3404">
            <v>7315203</v>
          </cell>
          <cell r="B3404" t="str">
            <v>HORIZOTAL CROSS</v>
          </cell>
          <cell r="C3404" t="str">
            <v>W450x150Hx2.6t</v>
          </cell>
          <cell r="D3404" t="str">
            <v>개</v>
          </cell>
        </row>
        <row r="3405">
          <cell r="A3405">
            <v>7315204</v>
          </cell>
          <cell r="B3405" t="str">
            <v>HORIZOTAL CROSS</v>
          </cell>
          <cell r="C3405" t="str">
            <v>W600x150Hx2.6t</v>
          </cell>
          <cell r="D3405" t="str">
            <v>개</v>
          </cell>
        </row>
        <row r="3406">
          <cell r="A3406">
            <v>7315205</v>
          </cell>
          <cell r="B3406" t="str">
            <v>HORIZOTAL CROSS</v>
          </cell>
          <cell r="C3406" t="str">
            <v>W700x150Hx2.6t</v>
          </cell>
          <cell r="D3406" t="str">
            <v>개</v>
          </cell>
        </row>
        <row r="3407">
          <cell r="A3407">
            <v>7315206</v>
          </cell>
          <cell r="B3407" t="str">
            <v>HORIZOTAL CROSS</v>
          </cell>
          <cell r="C3407" t="str">
            <v>W900x150Hx2.6t</v>
          </cell>
          <cell r="D3407" t="str">
            <v>개</v>
          </cell>
        </row>
        <row r="3408">
          <cell r="A3408">
            <v>7315220</v>
          </cell>
          <cell r="B3408" t="str">
            <v>REDUCER 150Hx2.6t</v>
          </cell>
          <cell r="C3408" t="str">
            <v>W150 x 300</v>
          </cell>
          <cell r="D3408" t="str">
            <v>개</v>
          </cell>
        </row>
        <row r="3409">
          <cell r="A3409">
            <v>7315221</v>
          </cell>
          <cell r="B3409" t="str">
            <v>REDUCER 150Hx2.6t</v>
          </cell>
          <cell r="C3409" t="str">
            <v>W150 x 600</v>
          </cell>
          <cell r="D3409" t="str">
            <v>개</v>
          </cell>
        </row>
        <row r="3410">
          <cell r="A3410">
            <v>7315222</v>
          </cell>
          <cell r="B3410" t="str">
            <v>REDUCER 150Hx2.6t</v>
          </cell>
          <cell r="C3410" t="str">
            <v>W200 x 600</v>
          </cell>
          <cell r="D3410" t="str">
            <v>개</v>
          </cell>
        </row>
        <row r="3411">
          <cell r="A3411">
            <v>7315223</v>
          </cell>
          <cell r="B3411" t="str">
            <v>REDUCER 150Hx2.6t</v>
          </cell>
          <cell r="C3411" t="str">
            <v>W300 x 600</v>
          </cell>
          <cell r="D3411" t="str">
            <v>개</v>
          </cell>
        </row>
        <row r="3412">
          <cell r="A3412">
            <v>7315224</v>
          </cell>
          <cell r="B3412" t="str">
            <v>REDUCER 150Hx2.6t</v>
          </cell>
          <cell r="C3412" t="str">
            <v>W400 x 600</v>
          </cell>
          <cell r="D3412" t="str">
            <v>개</v>
          </cell>
        </row>
        <row r="3413">
          <cell r="A3413">
            <v>7315225</v>
          </cell>
          <cell r="B3413" t="str">
            <v>REDUCER 150Hx2.6t</v>
          </cell>
          <cell r="C3413" t="str">
            <v>W500 x 600</v>
          </cell>
          <cell r="D3413" t="str">
            <v>개</v>
          </cell>
        </row>
        <row r="3414">
          <cell r="A3414">
            <v>7315226</v>
          </cell>
          <cell r="B3414" t="str">
            <v>REDUCER 150Hx2.6t</v>
          </cell>
          <cell r="C3414" t="str">
            <v>W900</v>
          </cell>
          <cell r="D3414" t="str">
            <v>개</v>
          </cell>
        </row>
        <row r="3415">
          <cell r="A3415">
            <v>7315240</v>
          </cell>
          <cell r="B3415" t="str">
            <v>JOINT CONNECTOR</v>
          </cell>
          <cell r="C3415" t="str">
            <v>아연도 100Hx2.3t</v>
          </cell>
          <cell r="D3415" t="str">
            <v>개</v>
          </cell>
        </row>
        <row r="3416">
          <cell r="A3416">
            <v>7315241</v>
          </cell>
          <cell r="B3416" t="str">
            <v>JOINT CONNECTOR</v>
          </cell>
          <cell r="C3416" t="str">
            <v>아연도 150Hx2.6t</v>
          </cell>
          <cell r="D3416" t="str">
            <v>개</v>
          </cell>
        </row>
        <row r="3417">
          <cell r="A3417">
            <v>7315242</v>
          </cell>
          <cell r="B3417" t="str">
            <v>SHANK BOLT &amp; NUT</v>
          </cell>
          <cell r="C3417" t="str">
            <v>아연도</v>
          </cell>
          <cell r="D3417" t="str">
            <v>개</v>
          </cell>
        </row>
        <row r="3418">
          <cell r="A3418">
            <v>7315243</v>
          </cell>
          <cell r="B3418" t="str">
            <v>SHANK BOLT &amp; NUT</v>
          </cell>
          <cell r="C3418" t="str">
            <v>SUS</v>
          </cell>
          <cell r="D3418" t="str">
            <v>개</v>
          </cell>
        </row>
        <row r="3419">
          <cell r="A3419">
            <v>7315244</v>
          </cell>
          <cell r="B3419" t="str">
            <v>BONDING JUMPER</v>
          </cell>
          <cell r="C3419" t="str">
            <v>14mm2</v>
          </cell>
          <cell r="D3419" t="str">
            <v>개</v>
          </cell>
        </row>
        <row r="3420">
          <cell r="A3420">
            <v>7315245</v>
          </cell>
          <cell r="B3420" t="str">
            <v>BONDING JUMPER</v>
          </cell>
          <cell r="C3420" t="str">
            <v>22mm2</v>
          </cell>
          <cell r="D3420" t="str">
            <v>개</v>
          </cell>
        </row>
        <row r="3421">
          <cell r="A3421">
            <v>7315246</v>
          </cell>
          <cell r="B3421" t="str">
            <v>BONDING JUMPER</v>
          </cell>
          <cell r="C3421" t="str">
            <v>38mm2</v>
          </cell>
          <cell r="D3421" t="str">
            <v>개</v>
          </cell>
        </row>
        <row r="3422">
          <cell r="A3422">
            <v>7315247</v>
          </cell>
          <cell r="B3422" t="str">
            <v>HOLD DOWN CLAMP</v>
          </cell>
          <cell r="C3422" t="str">
            <v>아연도</v>
          </cell>
          <cell r="D3422" t="str">
            <v>개</v>
          </cell>
        </row>
        <row r="3423">
          <cell r="A3423">
            <v>7315248</v>
          </cell>
          <cell r="B3423" t="str">
            <v>찬넬스프링 너트</v>
          </cell>
          <cell r="C3423" t="str">
            <v>아연도</v>
          </cell>
          <cell r="D3423" t="str">
            <v>개</v>
          </cell>
        </row>
        <row r="3424">
          <cell r="A3424">
            <v>7315249</v>
          </cell>
          <cell r="B3424" t="str">
            <v>U CHANNEL</v>
          </cell>
          <cell r="C3424" t="str">
            <v>41x25x2.6t</v>
          </cell>
          <cell r="D3424" t="str">
            <v>m</v>
          </cell>
        </row>
        <row r="3425">
          <cell r="A3425">
            <v>7315250</v>
          </cell>
          <cell r="B3425" t="str">
            <v>U CHANNEL</v>
          </cell>
          <cell r="C3425" t="str">
            <v>41x41x2.6t</v>
          </cell>
          <cell r="D3425" t="str">
            <v>m</v>
          </cell>
        </row>
        <row r="3426">
          <cell r="A3426">
            <v>7315251</v>
          </cell>
          <cell r="B3426" t="str">
            <v>사각와샤</v>
          </cell>
          <cell r="C3426" t="str">
            <v>M 10</v>
          </cell>
          <cell r="D3426" t="str">
            <v>개</v>
          </cell>
        </row>
        <row r="3427">
          <cell r="A3427">
            <v>7315280</v>
          </cell>
          <cell r="B3427" t="str">
            <v>BRACKET</v>
          </cell>
          <cell r="C3427" t="str">
            <v>W 170</v>
          </cell>
          <cell r="D3427" t="str">
            <v>개</v>
          </cell>
        </row>
        <row r="3428">
          <cell r="A3428">
            <v>7315281</v>
          </cell>
          <cell r="B3428" t="str">
            <v>BRACKET</v>
          </cell>
          <cell r="C3428" t="str">
            <v>W 220</v>
          </cell>
          <cell r="D3428" t="str">
            <v>개</v>
          </cell>
        </row>
        <row r="3429">
          <cell r="A3429">
            <v>7315282</v>
          </cell>
          <cell r="B3429" t="str">
            <v>BRACKET</v>
          </cell>
          <cell r="C3429" t="str">
            <v>W 270</v>
          </cell>
          <cell r="D3429" t="str">
            <v>개</v>
          </cell>
        </row>
        <row r="3430">
          <cell r="A3430">
            <v>7315283</v>
          </cell>
          <cell r="B3430" t="str">
            <v>BRACKET</v>
          </cell>
          <cell r="C3430" t="str">
            <v>W 320</v>
          </cell>
          <cell r="D3430" t="str">
            <v>개</v>
          </cell>
        </row>
        <row r="3431">
          <cell r="A3431">
            <v>7315284</v>
          </cell>
          <cell r="B3431" t="str">
            <v>BRACKET</v>
          </cell>
          <cell r="C3431" t="str">
            <v>W 370</v>
          </cell>
          <cell r="D3431" t="str">
            <v>개</v>
          </cell>
        </row>
        <row r="3432">
          <cell r="A3432">
            <v>7315285</v>
          </cell>
          <cell r="B3432" t="str">
            <v>BRACKET</v>
          </cell>
          <cell r="C3432" t="str">
            <v>W 420</v>
          </cell>
          <cell r="D3432" t="str">
            <v>개</v>
          </cell>
        </row>
        <row r="3433">
          <cell r="A3433">
            <v>7315286</v>
          </cell>
          <cell r="B3433" t="str">
            <v>BRACKET</v>
          </cell>
          <cell r="C3433" t="str">
            <v>W 470</v>
          </cell>
          <cell r="D3433" t="str">
            <v>개</v>
          </cell>
        </row>
        <row r="3434">
          <cell r="A3434">
            <v>7315297</v>
          </cell>
          <cell r="B3434" t="str">
            <v>BRACKET</v>
          </cell>
          <cell r="C3434" t="str">
            <v>W 520</v>
          </cell>
          <cell r="D3434" t="str">
            <v>개</v>
          </cell>
        </row>
        <row r="3435">
          <cell r="A3435">
            <v>7315298</v>
          </cell>
          <cell r="B3435" t="str">
            <v>BRACKET</v>
          </cell>
          <cell r="C3435" t="str">
            <v>W 570</v>
          </cell>
          <cell r="D3435" t="str">
            <v>개</v>
          </cell>
        </row>
        <row r="3436">
          <cell r="A3436">
            <v>7315299</v>
          </cell>
          <cell r="B3436" t="str">
            <v>BRACKET</v>
          </cell>
          <cell r="C3436" t="str">
            <v>W 620</v>
          </cell>
          <cell r="D3436" t="str">
            <v>개</v>
          </cell>
        </row>
        <row r="3437">
          <cell r="A3437">
            <v>7315320</v>
          </cell>
          <cell r="B3437" t="str">
            <v>RISER</v>
          </cell>
          <cell r="C3437" t="str">
            <v>H100 용</v>
          </cell>
          <cell r="D3437" t="str">
            <v>개</v>
          </cell>
        </row>
        <row r="3438">
          <cell r="A3438">
            <v>7315321</v>
          </cell>
          <cell r="B3438" t="str">
            <v>RISER</v>
          </cell>
          <cell r="C3438" t="str">
            <v>H150 용</v>
          </cell>
          <cell r="D3438" t="str">
            <v>개</v>
          </cell>
        </row>
        <row r="3439">
          <cell r="A3439">
            <v>7315330</v>
          </cell>
          <cell r="B3439" t="str">
            <v>SAPERATOR</v>
          </cell>
          <cell r="C3439" t="str">
            <v>H100 용</v>
          </cell>
          <cell r="D3439" t="str">
            <v>개</v>
          </cell>
        </row>
        <row r="3440">
          <cell r="A3440">
            <v>7315331</v>
          </cell>
          <cell r="B3440" t="str">
            <v>SAPERATOR</v>
          </cell>
          <cell r="C3440" t="str">
            <v>H150 용</v>
          </cell>
          <cell r="D3440" t="str">
            <v>개</v>
          </cell>
        </row>
        <row r="3441">
          <cell r="A3441">
            <v>7316001</v>
          </cell>
          <cell r="B3441" t="str">
            <v>AL CABLE TRAY</v>
          </cell>
          <cell r="C3441" t="str">
            <v>W300 x H70</v>
          </cell>
          <cell r="D3441" t="str">
            <v>m</v>
          </cell>
        </row>
        <row r="3442">
          <cell r="A3442">
            <v>7316002</v>
          </cell>
          <cell r="B3442" t="str">
            <v>AL CABLE TRAY</v>
          </cell>
          <cell r="C3442" t="str">
            <v>W400 x H70</v>
          </cell>
          <cell r="D3442" t="str">
            <v>m</v>
          </cell>
        </row>
        <row r="3443">
          <cell r="A3443">
            <v>7316003</v>
          </cell>
          <cell r="B3443" t="str">
            <v>AL CABLE TRAY</v>
          </cell>
          <cell r="C3443" t="str">
            <v>W600 x H70</v>
          </cell>
          <cell r="D3443" t="str">
            <v>m</v>
          </cell>
        </row>
        <row r="3444">
          <cell r="A3444">
            <v>7316004</v>
          </cell>
          <cell r="B3444" t="str">
            <v>AL CABLE TRAY</v>
          </cell>
          <cell r="C3444" t="str">
            <v>W700 x H70</v>
          </cell>
          <cell r="D3444" t="str">
            <v>m</v>
          </cell>
        </row>
        <row r="3445">
          <cell r="A3445">
            <v>7316005</v>
          </cell>
          <cell r="B3445" t="str">
            <v>AL CABLE TRAY</v>
          </cell>
          <cell r="C3445" t="str">
            <v>W900 x H70</v>
          </cell>
          <cell r="D3445" t="str">
            <v>m</v>
          </cell>
        </row>
        <row r="3446">
          <cell r="A3446">
            <v>7316006</v>
          </cell>
          <cell r="B3446" t="str">
            <v>AL CABLE TRAY</v>
          </cell>
          <cell r="C3446" t="str">
            <v>W300 x H100</v>
          </cell>
          <cell r="D3446" t="str">
            <v>m</v>
          </cell>
        </row>
        <row r="3447">
          <cell r="A3447">
            <v>7316007</v>
          </cell>
          <cell r="B3447" t="str">
            <v>AL CABLE TRAY</v>
          </cell>
          <cell r="C3447" t="str">
            <v>W400 x H100</v>
          </cell>
          <cell r="D3447" t="str">
            <v>m</v>
          </cell>
        </row>
        <row r="3448">
          <cell r="A3448">
            <v>7316008</v>
          </cell>
          <cell r="B3448" t="str">
            <v>AL CABLE TRAY</v>
          </cell>
          <cell r="C3448" t="str">
            <v>W600 x H100</v>
          </cell>
          <cell r="D3448" t="str">
            <v>m</v>
          </cell>
        </row>
        <row r="3449">
          <cell r="A3449">
            <v>7316009</v>
          </cell>
          <cell r="B3449" t="str">
            <v>AL CABLE TRAY</v>
          </cell>
          <cell r="C3449" t="str">
            <v>W700 x H100</v>
          </cell>
          <cell r="D3449" t="str">
            <v>m</v>
          </cell>
        </row>
        <row r="3450">
          <cell r="A3450">
            <v>7316010</v>
          </cell>
          <cell r="B3450" t="str">
            <v>AL CABLE TRAY</v>
          </cell>
          <cell r="C3450" t="str">
            <v>W900 x H100</v>
          </cell>
          <cell r="D3450" t="str">
            <v>m</v>
          </cell>
        </row>
        <row r="3451">
          <cell r="A3451">
            <v>7316020</v>
          </cell>
          <cell r="B3451" t="str">
            <v>AL HOR. ELBOW</v>
          </cell>
          <cell r="C3451" t="str">
            <v>W300 x H70</v>
          </cell>
          <cell r="D3451" t="str">
            <v>개</v>
          </cell>
        </row>
        <row r="3452">
          <cell r="A3452">
            <v>7316021</v>
          </cell>
          <cell r="B3452" t="str">
            <v>AL HOR. ELBOW</v>
          </cell>
          <cell r="C3452" t="str">
            <v>W400 x H70</v>
          </cell>
          <cell r="D3452" t="str">
            <v>개</v>
          </cell>
        </row>
        <row r="3453">
          <cell r="A3453">
            <v>7316022</v>
          </cell>
          <cell r="B3453" t="str">
            <v>AL HOR. ELBOW</v>
          </cell>
          <cell r="C3453" t="str">
            <v>W600 x H70</v>
          </cell>
          <cell r="D3453" t="str">
            <v>개</v>
          </cell>
        </row>
        <row r="3454">
          <cell r="A3454">
            <v>7316023</v>
          </cell>
          <cell r="B3454" t="str">
            <v>AL HOR. ELBOW</v>
          </cell>
          <cell r="C3454" t="str">
            <v>W700 x H70</v>
          </cell>
          <cell r="D3454" t="str">
            <v>개</v>
          </cell>
        </row>
        <row r="3455">
          <cell r="A3455">
            <v>7316024</v>
          </cell>
          <cell r="B3455" t="str">
            <v>AL HOR. ELBOW</v>
          </cell>
          <cell r="C3455" t="str">
            <v>W900 x H70</v>
          </cell>
          <cell r="D3455" t="str">
            <v>개</v>
          </cell>
        </row>
        <row r="3456">
          <cell r="A3456">
            <v>7316025</v>
          </cell>
          <cell r="B3456" t="str">
            <v>AL HOR. ELBOW</v>
          </cell>
          <cell r="C3456" t="str">
            <v>W300 x H100</v>
          </cell>
          <cell r="D3456" t="str">
            <v>개</v>
          </cell>
        </row>
        <row r="3457">
          <cell r="A3457">
            <v>7316026</v>
          </cell>
          <cell r="B3457" t="str">
            <v>AL HOR. ELBOW</v>
          </cell>
          <cell r="C3457" t="str">
            <v>W400 x H100</v>
          </cell>
          <cell r="D3457" t="str">
            <v>개</v>
          </cell>
        </row>
        <row r="3458">
          <cell r="A3458">
            <v>7316027</v>
          </cell>
          <cell r="B3458" t="str">
            <v>AL HOR. ELBOW</v>
          </cell>
          <cell r="C3458" t="str">
            <v>W600 x H100</v>
          </cell>
          <cell r="D3458" t="str">
            <v>개</v>
          </cell>
        </row>
        <row r="3459">
          <cell r="A3459">
            <v>7316028</v>
          </cell>
          <cell r="B3459" t="str">
            <v>AL HOR. ELBOW</v>
          </cell>
          <cell r="C3459" t="str">
            <v>W700 x H100</v>
          </cell>
          <cell r="D3459" t="str">
            <v>개</v>
          </cell>
        </row>
        <row r="3460">
          <cell r="A3460">
            <v>7316029</v>
          </cell>
          <cell r="B3460" t="str">
            <v>AL HOR. ELBOW</v>
          </cell>
          <cell r="C3460" t="str">
            <v>W900 x H100</v>
          </cell>
          <cell r="D3460" t="str">
            <v>개</v>
          </cell>
        </row>
        <row r="3461">
          <cell r="A3461">
            <v>7316040</v>
          </cell>
          <cell r="B3461" t="str">
            <v>AL VER. ELBOW</v>
          </cell>
          <cell r="C3461" t="str">
            <v>W300 x H70</v>
          </cell>
          <cell r="D3461" t="str">
            <v>개</v>
          </cell>
        </row>
        <row r="3462">
          <cell r="A3462">
            <v>7316041</v>
          </cell>
          <cell r="B3462" t="str">
            <v>AL VER. ELBOW</v>
          </cell>
          <cell r="C3462" t="str">
            <v>W400 x H70</v>
          </cell>
          <cell r="D3462" t="str">
            <v>개</v>
          </cell>
        </row>
        <row r="3463">
          <cell r="A3463">
            <v>7316042</v>
          </cell>
          <cell r="B3463" t="str">
            <v>AL VER. ELBOW</v>
          </cell>
          <cell r="C3463" t="str">
            <v>W600 x H70</v>
          </cell>
          <cell r="D3463" t="str">
            <v>개</v>
          </cell>
        </row>
        <row r="3464">
          <cell r="A3464">
            <v>7316043</v>
          </cell>
          <cell r="B3464" t="str">
            <v>AL VER. ELBOW</v>
          </cell>
          <cell r="C3464" t="str">
            <v>W700 x H70</v>
          </cell>
          <cell r="D3464" t="str">
            <v>개</v>
          </cell>
        </row>
        <row r="3465">
          <cell r="A3465">
            <v>7316044</v>
          </cell>
          <cell r="B3465" t="str">
            <v>AL VER. ELBOW</v>
          </cell>
          <cell r="C3465" t="str">
            <v>W900 x H70</v>
          </cell>
          <cell r="D3465" t="str">
            <v>개</v>
          </cell>
        </row>
        <row r="3466">
          <cell r="A3466">
            <v>7316045</v>
          </cell>
          <cell r="B3466" t="str">
            <v>AL VER. ELBOW</v>
          </cell>
          <cell r="C3466" t="str">
            <v>W300 x H100</v>
          </cell>
          <cell r="D3466" t="str">
            <v>개</v>
          </cell>
        </row>
        <row r="3467">
          <cell r="A3467">
            <v>7316046</v>
          </cell>
          <cell r="B3467" t="str">
            <v>AL VER. ELBOW</v>
          </cell>
          <cell r="C3467" t="str">
            <v>W400 x H100</v>
          </cell>
          <cell r="D3467" t="str">
            <v>개</v>
          </cell>
        </row>
        <row r="3468">
          <cell r="A3468">
            <v>7316047</v>
          </cell>
          <cell r="B3468" t="str">
            <v>AL VER. ELBOW</v>
          </cell>
          <cell r="C3468" t="str">
            <v>W600 x H100</v>
          </cell>
          <cell r="D3468" t="str">
            <v>개</v>
          </cell>
        </row>
        <row r="3469">
          <cell r="A3469">
            <v>7316048</v>
          </cell>
          <cell r="B3469" t="str">
            <v>AL VER. ELBOW</v>
          </cell>
          <cell r="C3469" t="str">
            <v>W700 x H100</v>
          </cell>
          <cell r="D3469" t="str">
            <v>개</v>
          </cell>
        </row>
        <row r="3470">
          <cell r="A3470">
            <v>7316049</v>
          </cell>
          <cell r="B3470" t="str">
            <v>AL VER. ELBOW</v>
          </cell>
          <cell r="C3470" t="str">
            <v>W900 x H100</v>
          </cell>
          <cell r="D3470" t="str">
            <v>개</v>
          </cell>
        </row>
        <row r="3471">
          <cell r="A3471">
            <v>7316060</v>
          </cell>
          <cell r="B3471" t="str">
            <v>AL HOR. TEE</v>
          </cell>
          <cell r="C3471" t="str">
            <v>W300 x H70</v>
          </cell>
          <cell r="D3471" t="str">
            <v>개</v>
          </cell>
        </row>
        <row r="3472">
          <cell r="A3472">
            <v>7316061</v>
          </cell>
          <cell r="B3472" t="str">
            <v>AL HOR. TEE</v>
          </cell>
          <cell r="C3472" t="str">
            <v>W400 x H70</v>
          </cell>
          <cell r="D3472" t="str">
            <v>개</v>
          </cell>
        </row>
        <row r="3473">
          <cell r="A3473">
            <v>7316062</v>
          </cell>
          <cell r="B3473" t="str">
            <v>AL HOR. TEE</v>
          </cell>
          <cell r="C3473" t="str">
            <v>W600 x H70</v>
          </cell>
          <cell r="D3473" t="str">
            <v>개</v>
          </cell>
        </row>
        <row r="3474">
          <cell r="A3474">
            <v>7316063</v>
          </cell>
          <cell r="B3474" t="str">
            <v>AL HOR. TEE</v>
          </cell>
          <cell r="C3474" t="str">
            <v>W700 x H70</v>
          </cell>
          <cell r="D3474" t="str">
            <v>개</v>
          </cell>
        </row>
        <row r="3475">
          <cell r="A3475">
            <v>7316064</v>
          </cell>
          <cell r="B3475" t="str">
            <v>AL HOR. TEE</v>
          </cell>
          <cell r="C3475" t="str">
            <v>W900 x H70</v>
          </cell>
          <cell r="D3475" t="str">
            <v>개</v>
          </cell>
        </row>
        <row r="3476">
          <cell r="A3476">
            <v>7316065</v>
          </cell>
          <cell r="B3476" t="str">
            <v>AL HOR. TEE</v>
          </cell>
          <cell r="C3476" t="str">
            <v>W300 x H100</v>
          </cell>
          <cell r="D3476" t="str">
            <v>개</v>
          </cell>
        </row>
        <row r="3477">
          <cell r="A3477">
            <v>7316066</v>
          </cell>
          <cell r="B3477" t="str">
            <v>AL HOR. TEE</v>
          </cell>
          <cell r="C3477" t="str">
            <v>W400 x H100</v>
          </cell>
          <cell r="D3477" t="str">
            <v>개</v>
          </cell>
        </row>
        <row r="3478">
          <cell r="A3478">
            <v>7316067</v>
          </cell>
          <cell r="B3478" t="str">
            <v>AL HOR. TEE</v>
          </cell>
          <cell r="C3478" t="str">
            <v>W600 x H100</v>
          </cell>
          <cell r="D3478" t="str">
            <v>개</v>
          </cell>
        </row>
        <row r="3479">
          <cell r="A3479">
            <v>7316068</v>
          </cell>
          <cell r="B3479" t="str">
            <v>AL HOR. TEE</v>
          </cell>
          <cell r="C3479" t="str">
            <v>W700 x H100</v>
          </cell>
          <cell r="D3479" t="str">
            <v>개</v>
          </cell>
        </row>
        <row r="3480">
          <cell r="A3480">
            <v>7316069</v>
          </cell>
          <cell r="B3480" t="str">
            <v>AL HOR. TEE</v>
          </cell>
          <cell r="C3480" t="str">
            <v>W900 x H100</v>
          </cell>
          <cell r="D3480" t="str">
            <v>개</v>
          </cell>
        </row>
        <row r="3481">
          <cell r="A3481">
            <v>7316080</v>
          </cell>
          <cell r="B3481" t="str">
            <v>AL HOR. CROSS</v>
          </cell>
          <cell r="C3481" t="str">
            <v>W300 x H70</v>
          </cell>
          <cell r="D3481" t="str">
            <v>개</v>
          </cell>
        </row>
        <row r="3482">
          <cell r="A3482">
            <v>7316081</v>
          </cell>
          <cell r="B3482" t="str">
            <v>AL HOR. CROSS</v>
          </cell>
          <cell r="C3482" t="str">
            <v>W400 x H70</v>
          </cell>
          <cell r="D3482" t="str">
            <v>개</v>
          </cell>
        </row>
        <row r="3483">
          <cell r="A3483">
            <v>7316082</v>
          </cell>
          <cell r="B3483" t="str">
            <v>AL HOR. CROSS</v>
          </cell>
          <cell r="C3483" t="str">
            <v>W600 x H70</v>
          </cell>
          <cell r="D3483" t="str">
            <v>개</v>
          </cell>
        </row>
        <row r="3484">
          <cell r="A3484">
            <v>7316083</v>
          </cell>
          <cell r="B3484" t="str">
            <v>AL HOR. CROSS</v>
          </cell>
          <cell r="C3484" t="str">
            <v>W700 x H70</v>
          </cell>
          <cell r="D3484" t="str">
            <v>개</v>
          </cell>
        </row>
        <row r="3485">
          <cell r="A3485">
            <v>7316084</v>
          </cell>
          <cell r="B3485" t="str">
            <v>AL HOR. CROSS</v>
          </cell>
          <cell r="C3485" t="str">
            <v>W900 x H70</v>
          </cell>
          <cell r="D3485" t="str">
            <v>개</v>
          </cell>
        </row>
        <row r="3486">
          <cell r="A3486">
            <v>7316085</v>
          </cell>
          <cell r="B3486" t="str">
            <v>AL HOR. CROSS</v>
          </cell>
          <cell r="C3486" t="str">
            <v>W300 x H100</v>
          </cell>
          <cell r="D3486" t="str">
            <v>개</v>
          </cell>
        </row>
        <row r="3487">
          <cell r="A3487">
            <v>7316086</v>
          </cell>
          <cell r="B3487" t="str">
            <v>AL HOR. CROSS</v>
          </cell>
          <cell r="C3487" t="str">
            <v>W400 x H100</v>
          </cell>
          <cell r="D3487" t="str">
            <v>개</v>
          </cell>
        </row>
        <row r="3488">
          <cell r="A3488">
            <v>7316087</v>
          </cell>
          <cell r="B3488" t="str">
            <v>AL HOR. CROSS</v>
          </cell>
          <cell r="C3488" t="str">
            <v>W600 x H100</v>
          </cell>
          <cell r="D3488" t="str">
            <v>개</v>
          </cell>
        </row>
        <row r="3489">
          <cell r="A3489">
            <v>7316088</v>
          </cell>
          <cell r="B3489" t="str">
            <v>AL HOR. CROSS</v>
          </cell>
          <cell r="C3489" t="str">
            <v>W700 x H100</v>
          </cell>
          <cell r="D3489" t="str">
            <v>개</v>
          </cell>
        </row>
        <row r="3490">
          <cell r="A3490">
            <v>7316089</v>
          </cell>
          <cell r="B3490" t="str">
            <v>AL HOR. CROSS</v>
          </cell>
          <cell r="C3490" t="str">
            <v>W900 x H100</v>
          </cell>
          <cell r="D3490" t="str">
            <v>개</v>
          </cell>
        </row>
        <row r="3491">
          <cell r="A3491">
            <v>7316100</v>
          </cell>
          <cell r="B3491" t="str">
            <v>REDUCER H70</v>
          </cell>
          <cell r="C3491" t="str">
            <v>W150</v>
          </cell>
          <cell r="D3491" t="str">
            <v>개</v>
          </cell>
        </row>
        <row r="3492">
          <cell r="A3492">
            <v>7316101</v>
          </cell>
          <cell r="B3492" t="str">
            <v>REDUCER H70</v>
          </cell>
          <cell r="C3492" t="str">
            <v>W200</v>
          </cell>
          <cell r="D3492" t="str">
            <v>개</v>
          </cell>
        </row>
        <row r="3493">
          <cell r="A3493">
            <v>7316102</v>
          </cell>
          <cell r="B3493" t="str">
            <v>REDUCER H70</v>
          </cell>
          <cell r="C3493" t="str">
            <v>W250</v>
          </cell>
          <cell r="D3493" t="str">
            <v>개</v>
          </cell>
        </row>
        <row r="3494">
          <cell r="A3494">
            <v>7316103</v>
          </cell>
          <cell r="B3494" t="str">
            <v>REDUCER H70</v>
          </cell>
          <cell r="C3494" t="str">
            <v>W300</v>
          </cell>
          <cell r="D3494" t="str">
            <v>개</v>
          </cell>
        </row>
        <row r="3495">
          <cell r="A3495">
            <v>7316104</v>
          </cell>
          <cell r="B3495" t="str">
            <v>REDUCER H70</v>
          </cell>
          <cell r="C3495" t="str">
            <v>W350</v>
          </cell>
          <cell r="D3495" t="str">
            <v>개</v>
          </cell>
        </row>
        <row r="3496">
          <cell r="A3496">
            <v>7316105</v>
          </cell>
          <cell r="B3496" t="str">
            <v>REDUCER H100</v>
          </cell>
          <cell r="C3496" t="str">
            <v>W300 x 600</v>
          </cell>
          <cell r="D3496" t="str">
            <v>개</v>
          </cell>
        </row>
        <row r="3497">
          <cell r="A3497">
            <v>7316106</v>
          </cell>
          <cell r="B3497" t="str">
            <v>REDUCER H100</v>
          </cell>
          <cell r="C3497" t="str">
            <v>W400 x 600</v>
          </cell>
          <cell r="D3497" t="str">
            <v>개</v>
          </cell>
        </row>
        <row r="3498">
          <cell r="A3498">
            <v>7316107</v>
          </cell>
          <cell r="B3498" t="str">
            <v>REDUCER H100</v>
          </cell>
          <cell r="C3498" t="str">
            <v>W500 x 600</v>
          </cell>
          <cell r="D3498" t="str">
            <v>개</v>
          </cell>
        </row>
        <row r="3499">
          <cell r="A3499">
            <v>7316108</v>
          </cell>
          <cell r="B3499" t="str">
            <v>REDUCER H100</v>
          </cell>
          <cell r="C3499" t="str">
            <v>W550</v>
          </cell>
          <cell r="D3499" t="str">
            <v>개</v>
          </cell>
        </row>
        <row r="3500">
          <cell r="A3500">
            <v>7316109</v>
          </cell>
          <cell r="B3500" t="str">
            <v>REDUCER H100</v>
          </cell>
          <cell r="C3500" t="str">
            <v>W600</v>
          </cell>
          <cell r="D3500" t="str">
            <v>개</v>
          </cell>
        </row>
        <row r="3501">
          <cell r="A3501">
            <v>7316120</v>
          </cell>
          <cell r="B3501" t="str">
            <v>AL JOINT CONNECTOR</v>
          </cell>
          <cell r="C3501" t="str">
            <v>H70 용</v>
          </cell>
          <cell r="D3501" t="str">
            <v>개</v>
          </cell>
        </row>
        <row r="3502">
          <cell r="A3502">
            <v>7316121</v>
          </cell>
          <cell r="B3502" t="str">
            <v>AL JOINT CONNECTOR</v>
          </cell>
          <cell r="C3502" t="str">
            <v>H100 용</v>
          </cell>
          <cell r="D3502" t="str">
            <v>개</v>
          </cell>
        </row>
        <row r="3503">
          <cell r="A3503">
            <v>7316122</v>
          </cell>
          <cell r="B3503" t="str">
            <v>SHANK BOLT &amp; NUT</v>
          </cell>
          <cell r="C3503" t="str">
            <v>SUS</v>
          </cell>
          <cell r="D3503" t="str">
            <v>개</v>
          </cell>
        </row>
        <row r="3504">
          <cell r="A3504">
            <v>7316123</v>
          </cell>
          <cell r="B3504" t="str">
            <v>BONDING JUMPER</v>
          </cell>
          <cell r="C3504" t="str">
            <v>14mm2</v>
          </cell>
          <cell r="D3504" t="str">
            <v>개</v>
          </cell>
        </row>
        <row r="3505">
          <cell r="A3505">
            <v>7316124</v>
          </cell>
          <cell r="B3505" t="str">
            <v>BONDING JUMPER</v>
          </cell>
          <cell r="C3505" t="str">
            <v>22mm2</v>
          </cell>
          <cell r="D3505" t="str">
            <v>개</v>
          </cell>
        </row>
        <row r="3506">
          <cell r="A3506">
            <v>7316125</v>
          </cell>
          <cell r="B3506" t="str">
            <v>BONDING JUMPER</v>
          </cell>
          <cell r="C3506" t="str">
            <v>38mm2</v>
          </cell>
          <cell r="D3506" t="str">
            <v>개</v>
          </cell>
        </row>
        <row r="3507">
          <cell r="A3507">
            <v>7316126</v>
          </cell>
          <cell r="B3507" t="str">
            <v>HOLD DOWN CLAMP</v>
          </cell>
          <cell r="C3507" t="str">
            <v>SUS</v>
          </cell>
          <cell r="D3507" t="str">
            <v>개</v>
          </cell>
        </row>
        <row r="3508">
          <cell r="A3508">
            <v>7316127</v>
          </cell>
          <cell r="B3508" t="str">
            <v>찬넬스프링 너트</v>
          </cell>
          <cell r="C3508" t="str">
            <v>SUS</v>
          </cell>
          <cell r="D3508" t="str">
            <v>개</v>
          </cell>
        </row>
        <row r="3509">
          <cell r="A3509">
            <v>7316128</v>
          </cell>
          <cell r="B3509" t="str">
            <v>U CHANNEL</v>
          </cell>
          <cell r="C3509" t="str">
            <v>41x25x2.6t</v>
          </cell>
          <cell r="D3509" t="str">
            <v>m</v>
          </cell>
        </row>
        <row r="3510">
          <cell r="A3510">
            <v>7316129</v>
          </cell>
          <cell r="B3510" t="str">
            <v>U CHANNEL</v>
          </cell>
          <cell r="C3510" t="str">
            <v>41x41x2.6t</v>
          </cell>
          <cell r="D3510" t="str">
            <v>m</v>
          </cell>
        </row>
        <row r="3511">
          <cell r="A3511">
            <v>7316130</v>
          </cell>
          <cell r="B3511" t="str">
            <v>사각와샤</v>
          </cell>
          <cell r="C3511" t="str">
            <v>SUS</v>
          </cell>
          <cell r="D3511" t="str">
            <v>개</v>
          </cell>
        </row>
        <row r="3512">
          <cell r="A3512">
            <v>7316150</v>
          </cell>
          <cell r="B3512" t="str">
            <v>BRACKET</v>
          </cell>
          <cell r="C3512" t="str">
            <v>W 170</v>
          </cell>
          <cell r="D3512" t="str">
            <v>개</v>
          </cell>
        </row>
        <row r="3513">
          <cell r="A3513">
            <v>7316151</v>
          </cell>
          <cell r="B3513" t="str">
            <v>BRACKET</v>
          </cell>
          <cell r="C3513" t="str">
            <v>W 220</v>
          </cell>
          <cell r="D3513" t="str">
            <v>개</v>
          </cell>
        </row>
        <row r="3514">
          <cell r="A3514">
            <v>7316152</v>
          </cell>
          <cell r="B3514" t="str">
            <v>BRACKET</v>
          </cell>
          <cell r="C3514" t="str">
            <v>W 270</v>
          </cell>
          <cell r="D3514" t="str">
            <v>개</v>
          </cell>
        </row>
        <row r="3515">
          <cell r="A3515">
            <v>7316153</v>
          </cell>
          <cell r="B3515" t="str">
            <v>BRACKET</v>
          </cell>
          <cell r="C3515" t="str">
            <v>W 320</v>
          </cell>
          <cell r="D3515" t="str">
            <v>개</v>
          </cell>
        </row>
        <row r="3516">
          <cell r="A3516">
            <v>7316154</v>
          </cell>
          <cell r="B3516" t="str">
            <v>BRACKET</v>
          </cell>
          <cell r="C3516" t="str">
            <v>W 370</v>
          </cell>
          <cell r="D3516" t="str">
            <v>개</v>
          </cell>
        </row>
        <row r="3517">
          <cell r="A3517">
            <v>7316155</v>
          </cell>
          <cell r="B3517" t="str">
            <v>BRACKET</v>
          </cell>
          <cell r="C3517" t="str">
            <v>W 420</v>
          </cell>
          <cell r="D3517" t="str">
            <v>개</v>
          </cell>
        </row>
        <row r="3518">
          <cell r="A3518">
            <v>7316156</v>
          </cell>
          <cell r="B3518" t="str">
            <v>BRACKET</v>
          </cell>
          <cell r="C3518" t="str">
            <v>W 470</v>
          </cell>
          <cell r="D3518" t="str">
            <v>개</v>
          </cell>
        </row>
        <row r="3519">
          <cell r="A3519">
            <v>7316157</v>
          </cell>
          <cell r="B3519" t="str">
            <v>BRACKET</v>
          </cell>
          <cell r="C3519" t="str">
            <v>W 520</v>
          </cell>
          <cell r="D3519" t="str">
            <v>개</v>
          </cell>
        </row>
        <row r="3520">
          <cell r="A3520">
            <v>7316158</v>
          </cell>
          <cell r="B3520" t="str">
            <v>BRACKET</v>
          </cell>
          <cell r="C3520" t="str">
            <v>W 570</v>
          </cell>
          <cell r="D3520" t="str">
            <v>개</v>
          </cell>
        </row>
        <row r="3521">
          <cell r="A3521">
            <v>7316159</v>
          </cell>
          <cell r="B3521" t="str">
            <v>BRACKET</v>
          </cell>
          <cell r="C3521" t="str">
            <v>W 620</v>
          </cell>
          <cell r="D3521" t="str">
            <v>개</v>
          </cell>
        </row>
        <row r="3522">
          <cell r="A3522">
            <v>7316160</v>
          </cell>
          <cell r="B3522" t="str">
            <v>SAPERATOR</v>
          </cell>
          <cell r="C3522" t="str">
            <v>AL H70 용</v>
          </cell>
          <cell r="D3522" t="str">
            <v>개</v>
          </cell>
        </row>
        <row r="3523">
          <cell r="A3523">
            <v>7316161</v>
          </cell>
          <cell r="B3523" t="str">
            <v>SAPERATOR</v>
          </cell>
          <cell r="C3523" t="str">
            <v>AL H100 용</v>
          </cell>
          <cell r="D3523" t="str">
            <v>개</v>
          </cell>
        </row>
        <row r="3524">
          <cell r="A3524">
            <v>7316170</v>
          </cell>
          <cell r="B3524" t="str">
            <v>RISER</v>
          </cell>
          <cell r="C3524" t="str">
            <v>H70 용</v>
          </cell>
          <cell r="D3524" t="str">
            <v>개</v>
          </cell>
        </row>
        <row r="3525">
          <cell r="A3525">
            <v>7316171</v>
          </cell>
          <cell r="B3525" t="str">
            <v>RISER</v>
          </cell>
          <cell r="C3525" t="str">
            <v>H100 용</v>
          </cell>
          <cell r="D3525" t="str">
            <v>개</v>
          </cell>
        </row>
        <row r="3526">
          <cell r="A3526">
            <v>7317001</v>
          </cell>
          <cell r="B3526" t="str">
            <v>CABLE TRAY</v>
          </cell>
          <cell r="C3526" t="str">
            <v>W200xH75</v>
          </cell>
          <cell r="D3526" t="str">
            <v>m</v>
          </cell>
        </row>
        <row r="3527">
          <cell r="A3527">
            <v>7317002</v>
          </cell>
          <cell r="B3527" t="str">
            <v>CABLE TRAY</v>
          </cell>
          <cell r="C3527" t="str">
            <v>W300xH75</v>
          </cell>
          <cell r="D3527" t="str">
            <v>m</v>
          </cell>
        </row>
        <row r="3528">
          <cell r="A3528">
            <v>7317003</v>
          </cell>
          <cell r="B3528" t="str">
            <v>CABLE TRAY</v>
          </cell>
          <cell r="C3528" t="str">
            <v>W400xH75</v>
          </cell>
          <cell r="D3528" t="str">
            <v>m</v>
          </cell>
        </row>
        <row r="3529">
          <cell r="A3529">
            <v>7317004</v>
          </cell>
          <cell r="B3529" t="str">
            <v>CABLE TRAY</v>
          </cell>
          <cell r="C3529" t="str">
            <v>W500xH75</v>
          </cell>
          <cell r="D3529" t="str">
            <v>m</v>
          </cell>
        </row>
        <row r="3530">
          <cell r="A3530">
            <v>7317005</v>
          </cell>
          <cell r="B3530" t="str">
            <v>CABLE TRAY</v>
          </cell>
          <cell r="C3530" t="str">
            <v>W600xH75</v>
          </cell>
          <cell r="D3530" t="str">
            <v>m</v>
          </cell>
        </row>
        <row r="3531">
          <cell r="A3531">
            <v>7317020</v>
          </cell>
          <cell r="B3531" t="str">
            <v>HORIZONTAL ELBOW</v>
          </cell>
          <cell r="C3531" t="str">
            <v>W200xH75</v>
          </cell>
          <cell r="D3531" t="str">
            <v>개</v>
          </cell>
        </row>
        <row r="3532">
          <cell r="A3532">
            <v>7317021</v>
          </cell>
          <cell r="B3532" t="str">
            <v>HORIZONTAL ELBOW</v>
          </cell>
          <cell r="C3532" t="str">
            <v>W300xH75</v>
          </cell>
          <cell r="D3532" t="str">
            <v>개</v>
          </cell>
        </row>
        <row r="3533">
          <cell r="A3533">
            <v>7317022</v>
          </cell>
          <cell r="B3533" t="str">
            <v>HORIZONTAL ELBOW</v>
          </cell>
          <cell r="C3533" t="str">
            <v>W400xH75</v>
          </cell>
          <cell r="D3533" t="str">
            <v>개</v>
          </cell>
        </row>
        <row r="3534">
          <cell r="A3534">
            <v>7317023</v>
          </cell>
          <cell r="B3534" t="str">
            <v>HORIZONTAL ELBOW</v>
          </cell>
          <cell r="C3534" t="str">
            <v>W500xH75</v>
          </cell>
          <cell r="D3534" t="str">
            <v>개</v>
          </cell>
        </row>
        <row r="3535">
          <cell r="A3535">
            <v>7317024</v>
          </cell>
          <cell r="B3535" t="str">
            <v>HORIZONTAL ELBOW</v>
          </cell>
          <cell r="C3535" t="str">
            <v>W600xH75</v>
          </cell>
          <cell r="D3535" t="str">
            <v>개</v>
          </cell>
        </row>
        <row r="3536">
          <cell r="A3536">
            <v>7317040</v>
          </cell>
          <cell r="B3536" t="str">
            <v>VERTICAL ELBOW</v>
          </cell>
          <cell r="C3536" t="str">
            <v>W200xH75</v>
          </cell>
          <cell r="D3536" t="str">
            <v>개</v>
          </cell>
        </row>
        <row r="3537">
          <cell r="A3537">
            <v>7317041</v>
          </cell>
          <cell r="B3537" t="str">
            <v>VERTICAL ELBOW</v>
          </cell>
          <cell r="C3537" t="str">
            <v>W300xH75</v>
          </cell>
          <cell r="D3537" t="str">
            <v>개</v>
          </cell>
        </row>
        <row r="3538">
          <cell r="A3538">
            <v>7317042</v>
          </cell>
          <cell r="B3538" t="str">
            <v>VERTICAL ELBOW</v>
          </cell>
          <cell r="C3538" t="str">
            <v>W400xH75</v>
          </cell>
          <cell r="D3538" t="str">
            <v>개</v>
          </cell>
        </row>
        <row r="3539">
          <cell r="A3539">
            <v>7317043</v>
          </cell>
          <cell r="B3539" t="str">
            <v>VERTICAL ELBOW</v>
          </cell>
          <cell r="C3539" t="str">
            <v>W500xH75</v>
          </cell>
          <cell r="D3539" t="str">
            <v>개</v>
          </cell>
        </row>
        <row r="3540">
          <cell r="A3540">
            <v>7317044</v>
          </cell>
          <cell r="B3540" t="str">
            <v>VERTICAL ELBOW</v>
          </cell>
          <cell r="C3540" t="str">
            <v>W600xH75</v>
          </cell>
          <cell r="D3540" t="str">
            <v>개</v>
          </cell>
        </row>
        <row r="3541">
          <cell r="A3541">
            <v>7317060</v>
          </cell>
          <cell r="B3541" t="str">
            <v>HORIZOTAL TEE</v>
          </cell>
          <cell r="C3541" t="str">
            <v>W200xH75</v>
          </cell>
          <cell r="D3541" t="str">
            <v>개</v>
          </cell>
        </row>
        <row r="3542">
          <cell r="A3542">
            <v>7317061</v>
          </cell>
          <cell r="B3542" t="str">
            <v>HORIZOTAL TEE</v>
          </cell>
          <cell r="C3542" t="str">
            <v>W300xH75</v>
          </cell>
          <cell r="D3542" t="str">
            <v>개</v>
          </cell>
        </row>
        <row r="3543">
          <cell r="A3543">
            <v>7317062</v>
          </cell>
          <cell r="B3543" t="str">
            <v>HORIZOTAL TEE</v>
          </cell>
          <cell r="C3543" t="str">
            <v>W400xH75</v>
          </cell>
          <cell r="D3543" t="str">
            <v>개</v>
          </cell>
        </row>
        <row r="3544">
          <cell r="A3544">
            <v>7317063</v>
          </cell>
          <cell r="B3544" t="str">
            <v>HORIZOTAL TEE</v>
          </cell>
          <cell r="C3544" t="str">
            <v>W500xH75</v>
          </cell>
          <cell r="D3544" t="str">
            <v>개</v>
          </cell>
        </row>
        <row r="3545">
          <cell r="A3545">
            <v>7317064</v>
          </cell>
          <cell r="B3545" t="str">
            <v>HORIZOTAL TEE</v>
          </cell>
          <cell r="C3545" t="str">
            <v>W600xH75</v>
          </cell>
          <cell r="D3545" t="str">
            <v>개</v>
          </cell>
        </row>
        <row r="3546">
          <cell r="A3546">
            <v>7317080</v>
          </cell>
          <cell r="B3546" t="str">
            <v>HORIZOTAL CROSS</v>
          </cell>
          <cell r="C3546" t="str">
            <v>W200xH75</v>
          </cell>
          <cell r="D3546" t="str">
            <v>개</v>
          </cell>
        </row>
        <row r="3547">
          <cell r="A3547">
            <v>7317081</v>
          </cell>
          <cell r="B3547" t="str">
            <v>HORIZOTAL CROSS</v>
          </cell>
          <cell r="C3547" t="str">
            <v>W300xH75</v>
          </cell>
          <cell r="D3547" t="str">
            <v>개</v>
          </cell>
        </row>
        <row r="3548">
          <cell r="A3548">
            <v>7317082</v>
          </cell>
          <cell r="B3548" t="str">
            <v>HORIZOTAL CROSS</v>
          </cell>
          <cell r="C3548" t="str">
            <v>W400xH75</v>
          </cell>
          <cell r="D3548" t="str">
            <v>개</v>
          </cell>
        </row>
        <row r="3549">
          <cell r="A3549">
            <v>7317083</v>
          </cell>
          <cell r="B3549" t="str">
            <v>HORIZOTAL CROSS</v>
          </cell>
          <cell r="C3549" t="str">
            <v>W500xH75</v>
          </cell>
          <cell r="D3549" t="str">
            <v>개</v>
          </cell>
        </row>
        <row r="3550">
          <cell r="A3550">
            <v>7317084</v>
          </cell>
          <cell r="B3550" t="str">
            <v>HORIZOTAL CROSS</v>
          </cell>
          <cell r="C3550" t="str">
            <v>W600xH75</v>
          </cell>
          <cell r="D3550" t="str">
            <v>개</v>
          </cell>
        </row>
        <row r="3551">
          <cell r="A3551">
            <v>7317100</v>
          </cell>
          <cell r="B3551" t="str">
            <v>REDUCER H75</v>
          </cell>
          <cell r="C3551" t="str">
            <v>W200</v>
          </cell>
          <cell r="D3551" t="str">
            <v>개</v>
          </cell>
        </row>
        <row r="3552">
          <cell r="A3552">
            <v>7317101</v>
          </cell>
          <cell r="B3552" t="str">
            <v>REDUCER H75</v>
          </cell>
          <cell r="C3552" t="str">
            <v>W300</v>
          </cell>
          <cell r="D3552" t="str">
            <v>개</v>
          </cell>
        </row>
        <row r="3553">
          <cell r="A3553">
            <v>7317102</v>
          </cell>
          <cell r="B3553" t="str">
            <v>REDUCER H75</v>
          </cell>
          <cell r="C3553" t="str">
            <v>W400</v>
          </cell>
          <cell r="D3553" t="str">
            <v>개</v>
          </cell>
        </row>
        <row r="3554">
          <cell r="A3554">
            <v>7317103</v>
          </cell>
          <cell r="B3554" t="str">
            <v>REDUCER H75</v>
          </cell>
          <cell r="C3554" t="str">
            <v>W500</v>
          </cell>
          <cell r="D3554" t="str">
            <v>개</v>
          </cell>
        </row>
        <row r="3555">
          <cell r="A3555">
            <v>7317104</v>
          </cell>
          <cell r="B3555" t="str">
            <v>REDUCER H75</v>
          </cell>
          <cell r="C3555" t="str">
            <v>W600</v>
          </cell>
          <cell r="D3555" t="str">
            <v>개</v>
          </cell>
        </row>
        <row r="3556">
          <cell r="A3556">
            <v>7317120</v>
          </cell>
          <cell r="B3556" t="str">
            <v>COVER</v>
          </cell>
          <cell r="C3556" t="str">
            <v>W200</v>
          </cell>
          <cell r="D3556" t="str">
            <v>m</v>
          </cell>
        </row>
        <row r="3557">
          <cell r="A3557">
            <v>7317121</v>
          </cell>
          <cell r="B3557" t="str">
            <v>COVER</v>
          </cell>
          <cell r="C3557" t="str">
            <v>W300</v>
          </cell>
          <cell r="D3557" t="str">
            <v>m</v>
          </cell>
        </row>
        <row r="3558">
          <cell r="A3558">
            <v>7317122</v>
          </cell>
          <cell r="B3558" t="str">
            <v>COVER</v>
          </cell>
          <cell r="C3558" t="str">
            <v>W400</v>
          </cell>
          <cell r="D3558" t="str">
            <v>m</v>
          </cell>
        </row>
        <row r="3559">
          <cell r="A3559">
            <v>7317123</v>
          </cell>
          <cell r="B3559" t="str">
            <v>COVER</v>
          </cell>
          <cell r="C3559" t="str">
            <v>W500</v>
          </cell>
          <cell r="D3559" t="str">
            <v>m</v>
          </cell>
        </row>
        <row r="3560">
          <cell r="A3560">
            <v>7317124</v>
          </cell>
          <cell r="B3560" t="str">
            <v>COVER</v>
          </cell>
          <cell r="C3560" t="str">
            <v>W600</v>
          </cell>
          <cell r="D3560" t="str">
            <v>m</v>
          </cell>
        </row>
        <row r="3561">
          <cell r="A3561">
            <v>7317140</v>
          </cell>
          <cell r="B3561" t="str">
            <v>JOINER SET</v>
          </cell>
          <cell r="C3561" t="str">
            <v>W200xH75</v>
          </cell>
          <cell r="D3561" t="str">
            <v>개</v>
          </cell>
        </row>
        <row r="3562">
          <cell r="A3562">
            <v>7317141</v>
          </cell>
          <cell r="B3562" t="str">
            <v>JOINER SET</v>
          </cell>
          <cell r="C3562" t="str">
            <v>W300xH75</v>
          </cell>
          <cell r="D3562" t="str">
            <v>개</v>
          </cell>
        </row>
        <row r="3563">
          <cell r="A3563">
            <v>7317142</v>
          </cell>
          <cell r="B3563" t="str">
            <v>JOINER SET</v>
          </cell>
          <cell r="C3563" t="str">
            <v>W400xH75</v>
          </cell>
          <cell r="D3563" t="str">
            <v>개</v>
          </cell>
        </row>
        <row r="3564">
          <cell r="A3564">
            <v>7317143</v>
          </cell>
          <cell r="B3564" t="str">
            <v>JOINER SET</v>
          </cell>
          <cell r="C3564" t="str">
            <v>W500xH75</v>
          </cell>
          <cell r="D3564" t="str">
            <v>개</v>
          </cell>
        </row>
        <row r="3565">
          <cell r="A3565">
            <v>7317144</v>
          </cell>
          <cell r="B3565" t="str">
            <v>JOINER SET</v>
          </cell>
          <cell r="C3565" t="str">
            <v>W600xH75</v>
          </cell>
          <cell r="D3565" t="str">
            <v>개</v>
          </cell>
        </row>
        <row r="3566">
          <cell r="A3566">
            <v>7317160</v>
          </cell>
          <cell r="B3566" t="str">
            <v>HANGER</v>
          </cell>
          <cell r="C3566" t="str">
            <v>L 270</v>
          </cell>
          <cell r="D3566" t="str">
            <v>개</v>
          </cell>
        </row>
        <row r="3567">
          <cell r="A3567">
            <v>7317161</v>
          </cell>
          <cell r="B3567" t="str">
            <v>HANGER</v>
          </cell>
          <cell r="C3567" t="str">
            <v>L 370</v>
          </cell>
          <cell r="D3567" t="str">
            <v>개</v>
          </cell>
        </row>
        <row r="3568">
          <cell r="A3568">
            <v>7317162</v>
          </cell>
          <cell r="B3568" t="str">
            <v>HANGER</v>
          </cell>
          <cell r="C3568" t="str">
            <v>L 470</v>
          </cell>
          <cell r="D3568" t="str">
            <v>개</v>
          </cell>
        </row>
        <row r="3569">
          <cell r="A3569">
            <v>7317163</v>
          </cell>
          <cell r="B3569" t="str">
            <v>HANGER</v>
          </cell>
          <cell r="C3569" t="str">
            <v>L 570</v>
          </cell>
          <cell r="D3569" t="str">
            <v>개</v>
          </cell>
        </row>
        <row r="3570">
          <cell r="A3570">
            <v>7317164</v>
          </cell>
          <cell r="B3570" t="str">
            <v>HANGER</v>
          </cell>
          <cell r="C3570" t="str">
            <v>L 670</v>
          </cell>
          <cell r="D3570" t="str">
            <v>개</v>
          </cell>
        </row>
        <row r="3571">
          <cell r="A3571">
            <v>7317180</v>
          </cell>
          <cell r="B3571" t="str">
            <v>BRACKET 고정형</v>
          </cell>
          <cell r="C3571" t="str">
            <v>L 210</v>
          </cell>
          <cell r="D3571" t="str">
            <v>개</v>
          </cell>
        </row>
        <row r="3572">
          <cell r="A3572">
            <v>7317181</v>
          </cell>
          <cell r="B3572" t="str">
            <v>BRACKET 고정형</v>
          </cell>
          <cell r="C3572" t="str">
            <v>L 310</v>
          </cell>
          <cell r="D3572" t="str">
            <v>개</v>
          </cell>
        </row>
        <row r="3573">
          <cell r="A3573">
            <v>7317182</v>
          </cell>
          <cell r="B3573" t="str">
            <v>BRACKET 고정형</v>
          </cell>
          <cell r="C3573" t="str">
            <v>L 410</v>
          </cell>
          <cell r="D3573" t="str">
            <v>개</v>
          </cell>
        </row>
        <row r="3574">
          <cell r="A3574">
            <v>7317183</v>
          </cell>
          <cell r="B3574" t="str">
            <v>BRACKET 고정형</v>
          </cell>
          <cell r="C3574" t="str">
            <v>L 510</v>
          </cell>
          <cell r="D3574" t="str">
            <v>개</v>
          </cell>
        </row>
        <row r="3575">
          <cell r="A3575">
            <v>7317184</v>
          </cell>
          <cell r="B3575" t="str">
            <v>BRACKET 고정형</v>
          </cell>
          <cell r="C3575" t="str">
            <v>L 610</v>
          </cell>
          <cell r="D3575" t="str">
            <v>개</v>
          </cell>
        </row>
        <row r="3576">
          <cell r="A3576">
            <v>7317200</v>
          </cell>
          <cell r="B3576" t="str">
            <v>BRACKET 조정형</v>
          </cell>
          <cell r="C3576" t="str">
            <v>L 210</v>
          </cell>
          <cell r="D3576" t="str">
            <v>개</v>
          </cell>
        </row>
        <row r="3577">
          <cell r="A3577">
            <v>7317201</v>
          </cell>
          <cell r="B3577" t="str">
            <v>BRACKET 조정형</v>
          </cell>
          <cell r="C3577" t="str">
            <v>L 310</v>
          </cell>
          <cell r="D3577" t="str">
            <v>개</v>
          </cell>
        </row>
        <row r="3578">
          <cell r="A3578">
            <v>7317202</v>
          </cell>
          <cell r="B3578" t="str">
            <v>BRACKET 조정형</v>
          </cell>
          <cell r="C3578" t="str">
            <v>L 410</v>
          </cell>
          <cell r="D3578" t="str">
            <v>개</v>
          </cell>
        </row>
        <row r="3579">
          <cell r="A3579">
            <v>7317203</v>
          </cell>
          <cell r="B3579" t="str">
            <v>BRACKET 조정형</v>
          </cell>
          <cell r="C3579" t="str">
            <v>L 510</v>
          </cell>
          <cell r="D3579" t="str">
            <v>개</v>
          </cell>
        </row>
        <row r="3580">
          <cell r="A3580">
            <v>7317204</v>
          </cell>
          <cell r="B3580" t="str">
            <v>BRACKET 조정형</v>
          </cell>
          <cell r="C3580" t="str">
            <v>L 610</v>
          </cell>
          <cell r="D3580" t="str">
            <v>개</v>
          </cell>
        </row>
        <row r="3581">
          <cell r="A3581">
            <v>7317220</v>
          </cell>
          <cell r="B3581" t="str">
            <v>U-SUPPORT</v>
          </cell>
          <cell r="C3581" t="str">
            <v>L 1000</v>
          </cell>
          <cell r="D3581" t="str">
            <v>m</v>
          </cell>
        </row>
        <row r="3582">
          <cell r="A3582">
            <v>7317221</v>
          </cell>
          <cell r="B3582" t="str">
            <v>HEAD PLATE</v>
          </cell>
          <cell r="C3582" t="str">
            <v>공용</v>
          </cell>
          <cell r="D3582" t="str">
            <v>개</v>
          </cell>
        </row>
        <row r="3583">
          <cell r="A3583">
            <v>7317222</v>
          </cell>
          <cell r="B3583" t="str">
            <v>GROUNDING JUMPER</v>
          </cell>
          <cell r="C3583" t="str">
            <v>FUSE TYPE</v>
          </cell>
          <cell r="D3583" t="str">
            <v>개</v>
          </cell>
        </row>
        <row r="3584">
          <cell r="A3584">
            <v>7317223</v>
          </cell>
          <cell r="B3584" t="str">
            <v>GROUNDING JUMPER</v>
          </cell>
          <cell r="C3584" t="str">
            <v>WIRE TYPE</v>
          </cell>
          <cell r="D3584" t="str">
            <v>개</v>
          </cell>
        </row>
        <row r="3585">
          <cell r="A3585">
            <v>7317224</v>
          </cell>
          <cell r="B3585" t="str">
            <v>SHANK BOLT &amp; NUT</v>
          </cell>
          <cell r="C3585" t="str">
            <v>M6x12</v>
          </cell>
          <cell r="D3585" t="str">
            <v>SET</v>
          </cell>
        </row>
        <row r="3586">
          <cell r="A3586">
            <v>7317225</v>
          </cell>
          <cell r="B3586" t="str">
            <v>SHANK BOLT &amp; NUT</v>
          </cell>
          <cell r="C3586" t="str">
            <v>M8x15</v>
          </cell>
          <cell r="D3586" t="str">
            <v>SET</v>
          </cell>
        </row>
        <row r="3587">
          <cell r="A3587">
            <v>7317226</v>
          </cell>
          <cell r="B3587" t="str">
            <v>SHANK BOLT &amp; NUT</v>
          </cell>
          <cell r="C3587" t="str">
            <v>M12x80</v>
          </cell>
          <cell r="D3587" t="str">
            <v>SET</v>
          </cell>
        </row>
        <row r="3588">
          <cell r="A3588">
            <v>7317227</v>
          </cell>
          <cell r="B3588" t="str">
            <v>SHANK BOLT &amp; NUT</v>
          </cell>
          <cell r="C3588" t="str">
            <v>M12x110</v>
          </cell>
          <cell r="D3588" t="str">
            <v>SET</v>
          </cell>
        </row>
        <row r="3589">
          <cell r="A3589">
            <v>7318001</v>
          </cell>
          <cell r="B3589" t="str">
            <v>CABLE DUCT</v>
          </cell>
          <cell r="C3589" t="str">
            <v>W 150</v>
          </cell>
          <cell r="D3589" t="str">
            <v>m</v>
          </cell>
        </row>
        <row r="3590">
          <cell r="A3590">
            <v>7318002</v>
          </cell>
          <cell r="B3590" t="str">
            <v>CABLE DUCT</v>
          </cell>
          <cell r="C3590" t="str">
            <v>W 200</v>
          </cell>
          <cell r="D3590" t="str">
            <v>m</v>
          </cell>
        </row>
        <row r="3591">
          <cell r="A3591">
            <v>7318003</v>
          </cell>
          <cell r="B3591" t="str">
            <v>CABLE DUCT</v>
          </cell>
          <cell r="C3591" t="str">
            <v>W 300</v>
          </cell>
          <cell r="D3591" t="str">
            <v>m</v>
          </cell>
        </row>
        <row r="3592">
          <cell r="A3592">
            <v>7318005</v>
          </cell>
          <cell r="B3592" t="str">
            <v>CABLE DUCT</v>
          </cell>
          <cell r="C3592" t="str">
            <v>W 450</v>
          </cell>
          <cell r="D3592" t="str">
            <v>m</v>
          </cell>
        </row>
        <row r="3593">
          <cell r="A3593">
            <v>7318006</v>
          </cell>
          <cell r="B3593" t="str">
            <v>CABLE DUCT</v>
          </cell>
          <cell r="C3593" t="str">
            <v>W 600</v>
          </cell>
          <cell r="D3593" t="str">
            <v>m</v>
          </cell>
        </row>
        <row r="3594">
          <cell r="A3594">
            <v>7318007</v>
          </cell>
          <cell r="B3594" t="str">
            <v>CABLE DUCT</v>
          </cell>
          <cell r="C3594" t="str">
            <v>W 750</v>
          </cell>
          <cell r="D3594" t="str">
            <v>m</v>
          </cell>
        </row>
        <row r="3595">
          <cell r="A3595">
            <v>7318008</v>
          </cell>
          <cell r="B3595" t="str">
            <v>CABLE DUCT</v>
          </cell>
          <cell r="C3595" t="str">
            <v>W 900</v>
          </cell>
          <cell r="D3595" t="str">
            <v>m</v>
          </cell>
        </row>
        <row r="3596">
          <cell r="A3596">
            <v>7318020</v>
          </cell>
          <cell r="B3596" t="str">
            <v>DUCT HOR, ELBOW</v>
          </cell>
          <cell r="C3596" t="str">
            <v>W 150</v>
          </cell>
          <cell r="D3596" t="str">
            <v>개</v>
          </cell>
        </row>
        <row r="3597">
          <cell r="A3597">
            <v>7318021</v>
          </cell>
          <cell r="B3597" t="str">
            <v>DUCT HOR, ELBOW</v>
          </cell>
          <cell r="C3597" t="str">
            <v>W 200</v>
          </cell>
          <cell r="D3597" t="str">
            <v>개</v>
          </cell>
        </row>
        <row r="3598">
          <cell r="A3598">
            <v>7318022</v>
          </cell>
          <cell r="B3598" t="str">
            <v>DUCT HOR, ELBOW</v>
          </cell>
          <cell r="C3598" t="str">
            <v>W 300</v>
          </cell>
          <cell r="D3598" t="str">
            <v>개</v>
          </cell>
        </row>
        <row r="3599">
          <cell r="A3599">
            <v>7318023</v>
          </cell>
          <cell r="B3599" t="str">
            <v>DUCT HOR, ELBOW</v>
          </cell>
          <cell r="C3599" t="str">
            <v>W 450</v>
          </cell>
          <cell r="D3599" t="str">
            <v>개</v>
          </cell>
        </row>
        <row r="3600">
          <cell r="A3600">
            <v>7318024</v>
          </cell>
          <cell r="B3600" t="str">
            <v>DUCT HOR, ELBOW</v>
          </cell>
          <cell r="C3600" t="str">
            <v>W 600</v>
          </cell>
          <cell r="D3600" t="str">
            <v>개</v>
          </cell>
        </row>
        <row r="3601">
          <cell r="A3601">
            <v>7318025</v>
          </cell>
          <cell r="B3601" t="str">
            <v>DUCT HOR, ELBOW</v>
          </cell>
          <cell r="C3601" t="str">
            <v>W 750</v>
          </cell>
          <cell r="D3601" t="str">
            <v>개</v>
          </cell>
        </row>
        <row r="3602">
          <cell r="A3602">
            <v>7318026</v>
          </cell>
          <cell r="B3602" t="str">
            <v>DUCT HOR, ELBOW</v>
          </cell>
          <cell r="C3602" t="str">
            <v>W 900</v>
          </cell>
          <cell r="D3602" t="str">
            <v>개</v>
          </cell>
        </row>
        <row r="3603">
          <cell r="A3603">
            <v>7318040</v>
          </cell>
          <cell r="B3603" t="str">
            <v>DUCT HOR, TEE</v>
          </cell>
          <cell r="C3603" t="str">
            <v>W 150</v>
          </cell>
          <cell r="D3603" t="str">
            <v>개</v>
          </cell>
        </row>
        <row r="3604">
          <cell r="A3604">
            <v>7318041</v>
          </cell>
          <cell r="B3604" t="str">
            <v>DUCT HOR, TEE</v>
          </cell>
          <cell r="C3604" t="str">
            <v>W 200</v>
          </cell>
          <cell r="D3604" t="str">
            <v>개</v>
          </cell>
        </row>
        <row r="3605">
          <cell r="A3605">
            <v>7318042</v>
          </cell>
          <cell r="B3605" t="str">
            <v>DUCT HOR, TEE</v>
          </cell>
          <cell r="C3605" t="str">
            <v>W 300</v>
          </cell>
          <cell r="D3605" t="str">
            <v>개</v>
          </cell>
        </row>
        <row r="3606">
          <cell r="A3606">
            <v>7318043</v>
          </cell>
          <cell r="B3606" t="str">
            <v>DUCT HOR, TEE</v>
          </cell>
          <cell r="C3606" t="str">
            <v>W 450</v>
          </cell>
          <cell r="D3606" t="str">
            <v>개</v>
          </cell>
        </row>
        <row r="3607">
          <cell r="A3607">
            <v>7318044</v>
          </cell>
          <cell r="B3607" t="str">
            <v>DUCT HOR, TEE</v>
          </cell>
          <cell r="C3607" t="str">
            <v>W 600</v>
          </cell>
          <cell r="D3607" t="str">
            <v>개</v>
          </cell>
        </row>
        <row r="3608">
          <cell r="A3608">
            <v>7318045</v>
          </cell>
          <cell r="B3608" t="str">
            <v>DUCT HOR, TEE</v>
          </cell>
          <cell r="C3608" t="str">
            <v>W 750</v>
          </cell>
          <cell r="D3608" t="str">
            <v>개</v>
          </cell>
        </row>
        <row r="3609">
          <cell r="A3609">
            <v>7318046</v>
          </cell>
          <cell r="B3609" t="str">
            <v>DUCT HOR, TEE</v>
          </cell>
          <cell r="C3609" t="str">
            <v>W 900</v>
          </cell>
          <cell r="D3609" t="str">
            <v>개</v>
          </cell>
        </row>
        <row r="3610">
          <cell r="A3610">
            <v>7318060</v>
          </cell>
          <cell r="B3610" t="str">
            <v>DUCT HOR, CROSS</v>
          </cell>
          <cell r="C3610" t="str">
            <v>W 150</v>
          </cell>
          <cell r="D3610" t="str">
            <v>개</v>
          </cell>
        </row>
        <row r="3611">
          <cell r="A3611">
            <v>7318061</v>
          </cell>
          <cell r="B3611" t="str">
            <v>DUCT HOR, CROSS</v>
          </cell>
          <cell r="C3611" t="str">
            <v>W 200</v>
          </cell>
          <cell r="D3611" t="str">
            <v>개</v>
          </cell>
        </row>
        <row r="3612">
          <cell r="A3612">
            <v>7318062</v>
          </cell>
          <cell r="B3612" t="str">
            <v>DUCT HOR, CROSS</v>
          </cell>
          <cell r="C3612" t="str">
            <v>W 300</v>
          </cell>
          <cell r="D3612" t="str">
            <v>개</v>
          </cell>
        </row>
        <row r="3613">
          <cell r="A3613">
            <v>7318063</v>
          </cell>
          <cell r="B3613" t="str">
            <v>DUCT HOR, CROSS</v>
          </cell>
          <cell r="C3613" t="str">
            <v>W 450</v>
          </cell>
          <cell r="D3613" t="str">
            <v>개</v>
          </cell>
        </row>
        <row r="3614">
          <cell r="A3614">
            <v>7318064</v>
          </cell>
          <cell r="B3614" t="str">
            <v>DUCT HOR, CROSS</v>
          </cell>
          <cell r="C3614" t="str">
            <v>W 600</v>
          </cell>
          <cell r="D3614" t="str">
            <v>개</v>
          </cell>
        </row>
        <row r="3615">
          <cell r="A3615">
            <v>7318065</v>
          </cell>
          <cell r="B3615" t="str">
            <v>DUCT HOR, CROSS</v>
          </cell>
          <cell r="C3615" t="str">
            <v>W 750</v>
          </cell>
          <cell r="D3615" t="str">
            <v>개</v>
          </cell>
        </row>
        <row r="3616">
          <cell r="A3616">
            <v>7318066</v>
          </cell>
          <cell r="B3616" t="str">
            <v>DUCT HOR, CROSS</v>
          </cell>
          <cell r="C3616" t="str">
            <v>W 900</v>
          </cell>
          <cell r="D3616" t="str">
            <v>개</v>
          </cell>
        </row>
        <row r="3617">
          <cell r="A3617">
            <v>7318080</v>
          </cell>
          <cell r="B3617" t="str">
            <v>DUCT VER, ELBOW</v>
          </cell>
          <cell r="C3617" t="str">
            <v>W 150</v>
          </cell>
          <cell r="D3617" t="str">
            <v>개</v>
          </cell>
        </row>
        <row r="3618">
          <cell r="A3618">
            <v>7318081</v>
          </cell>
          <cell r="B3618" t="str">
            <v>DUCT VER, ELBOW</v>
          </cell>
          <cell r="C3618" t="str">
            <v>W 200</v>
          </cell>
          <cell r="D3618" t="str">
            <v>개</v>
          </cell>
        </row>
        <row r="3619">
          <cell r="A3619">
            <v>7318082</v>
          </cell>
          <cell r="B3619" t="str">
            <v>DUCT VER, ELBOW</v>
          </cell>
          <cell r="C3619" t="str">
            <v>W 300</v>
          </cell>
          <cell r="D3619" t="str">
            <v>개</v>
          </cell>
        </row>
        <row r="3620">
          <cell r="A3620">
            <v>7318083</v>
          </cell>
          <cell r="B3620" t="str">
            <v>DUCT VER, ELBOW</v>
          </cell>
          <cell r="C3620" t="str">
            <v>W 450</v>
          </cell>
          <cell r="D3620" t="str">
            <v>개</v>
          </cell>
        </row>
        <row r="3621">
          <cell r="A3621">
            <v>7318084</v>
          </cell>
          <cell r="B3621" t="str">
            <v>DUCT VER, ELBOW</v>
          </cell>
          <cell r="C3621" t="str">
            <v>W 600</v>
          </cell>
          <cell r="D3621" t="str">
            <v>개</v>
          </cell>
        </row>
        <row r="3622">
          <cell r="A3622">
            <v>7318085</v>
          </cell>
          <cell r="B3622" t="str">
            <v>DUCT VER, ELBOW</v>
          </cell>
          <cell r="C3622" t="str">
            <v>W 750</v>
          </cell>
          <cell r="D3622" t="str">
            <v>개</v>
          </cell>
        </row>
        <row r="3623">
          <cell r="A3623">
            <v>7318086</v>
          </cell>
          <cell r="B3623" t="str">
            <v>DUCT VER, ELBOW</v>
          </cell>
          <cell r="C3623" t="str">
            <v>W 900</v>
          </cell>
          <cell r="D3623" t="str">
            <v>개</v>
          </cell>
        </row>
        <row r="3624">
          <cell r="A3624">
            <v>7318100</v>
          </cell>
          <cell r="B3624" t="str">
            <v>CONNECTOR</v>
          </cell>
          <cell r="C3624" t="str">
            <v>W 150</v>
          </cell>
          <cell r="D3624" t="str">
            <v>개</v>
          </cell>
        </row>
        <row r="3625">
          <cell r="A3625">
            <v>7318101</v>
          </cell>
          <cell r="B3625" t="str">
            <v>CONNECTOR</v>
          </cell>
          <cell r="C3625" t="str">
            <v>W 200</v>
          </cell>
          <cell r="D3625" t="str">
            <v>개</v>
          </cell>
        </row>
        <row r="3626">
          <cell r="A3626">
            <v>7318102</v>
          </cell>
          <cell r="B3626" t="str">
            <v>CONNECTOR</v>
          </cell>
          <cell r="C3626" t="str">
            <v>W 300</v>
          </cell>
          <cell r="D3626" t="str">
            <v>개</v>
          </cell>
        </row>
        <row r="3627">
          <cell r="A3627">
            <v>7318103</v>
          </cell>
          <cell r="B3627" t="str">
            <v>CONNECTOR</v>
          </cell>
          <cell r="C3627" t="str">
            <v>W 450</v>
          </cell>
          <cell r="D3627" t="str">
            <v>개</v>
          </cell>
        </row>
        <row r="3628">
          <cell r="A3628">
            <v>7318104</v>
          </cell>
          <cell r="B3628" t="str">
            <v>CONNECTOR</v>
          </cell>
          <cell r="C3628" t="str">
            <v>W 600</v>
          </cell>
          <cell r="D3628" t="str">
            <v>개</v>
          </cell>
        </row>
        <row r="3629">
          <cell r="A3629">
            <v>7318105</v>
          </cell>
          <cell r="B3629" t="str">
            <v>CONNECTOR</v>
          </cell>
          <cell r="C3629" t="str">
            <v>W 750</v>
          </cell>
          <cell r="D3629" t="str">
            <v>개</v>
          </cell>
        </row>
        <row r="3630">
          <cell r="A3630">
            <v>7318106</v>
          </cell>
          <cell r="B3630" t="str">
            <v>CONNECTOR</v>
          </cell>
          <cell r="C3630" t="str">
            <v>W 900</v>
          </cell>
          <cell r="D3630" t="str">
            <v>개</v>
          </cell>
        </row>
        <row r="3631">
          <cell r="A3631">
            <v>7318120</v>
          </cell>
          <cell r="B3631" t="str">
            <v>HOLD COVER CLAMP</v>
          </cell>
          <cell r="C3631" t="str">
            <v/>
          </cell>
          <cell r="D3631" t="str">
            <v>개</v>
          </cell>
        </row>
        <row r="3632">
          <cell r="A3632">
            <v>7318140</v>
          </cell>
          <cell r="B3632" t="str">
            <v>COVER CONNECTOR</v>
          </cell>
          <cell r="C3632" t="str">
            <v>W 300 BAND TYPE</v>
          </cell>
          <cell r="D3632" t="str">
            <v>개</v>
          </cell>
        </row>
        <row r="3633">
          <cell r="A3633">
            <v>7318141</v>
          </cell>
          <cell r="B3633" t="str">
            <v>COVER CONNECTOR</v>
          </cell>
          <cell r="C3633" t="str">
            <v>W 600 BAND TYPE</v>
          </cell>
          <cell r="D3633" t="str">
            <v>개</v>
          </cell>
        </row>
        <row r="3634">
          <cell r="A3634">
            <v>7318142</v>
          </cell>
          <cell r="B3634" t="str">
            <v>COVER CONNECTOR</v>
          </cell>
          <cell r="C3634" t="str">
            <v>W 900 BAND TYPE</v>
          </cell>
          <cell r="D3634" t="str">
            <v>개</v>
          </cell>
        </row>
        <row r="3635">
          <cell r="A3635">
            <v>7318143</v>
          </cell>
          <cell r="B3635" t="str">
            <v>COVER CONNECTOR</v>
          </cell>
          <cell r="C3635" t="str">
            <v>W 300 LUG CLAMP</v>
          </cell>
          <cell r="D3635" t="str">
            <v>개</v>
          </cell>
        </row>
        <row r="3636">
          <cell r="A3636">
            <v>7318144</v>
          </cell>
          <cell r="B3636" t="str">
            <v>COVER CONNECTOR</v>
          </cell>
          <cell r="C3636" t="str">
            <v>W 600 LUG CLAMP</v>
          </cell>
          <cell r="D3636" t="str">
            <v>개</v>
          </cell>
        </row>
        <row r="3637">
          <cell r="A3637">
            <v>7318145</v>
          </cell>
          <cell r="B3637" t="str">
            <v>COVER CONNECTOR</v>
          </cell>
          <cell r="C3637" t="str">
            <v>W 900 LUG CLAMP</v>
          </cell>
          <cell r="D3637" t="str">
            <v>개</v>
          </cell>
        </row>
        <row r="3638">
          <cell r="A3638">
            <v>7319001</v>
          </cell>
          <cell r="B3638" t="str">
            <v>케이블트로프-70</v>
          </cell>
          <cell r="C3638" t="str">
            <v>70x75x1000 ㉿</v>
          </cell>
          <cell r="D3638" t="str">
            <v>조</v>
          </cell>
        </row>
        <row r="3639">
          <cell r="A3639">
            <v>7319002</v>
          </cell>
          <cell r="B3639" t="str">
            <v>케이블트로프-120</v>
          </cell>
          <cell r="C3639" t="str">
            <v>120x75x500 ㉿</v>
          </cell>
          <cell r="D3639" t="str">
            <v>조</v>
          </cell>
        </row>
        <row r="3640">
          <cell r="A3640">
            <v>7319003</v>
          </cell>
          <cell r="B3640" t="str">
            <v>케이블트로프-150A</v>
          </cell>
          <cell r="C3640" t="str">
            <v>150x90x500 ㉿</v>
          </cell>
          <cell r="D3640" t="str">
            <v>조</v>
          </cell>
        </row>
        <row r="3641">
          <cell r="A3641">
            <v>7319004</v>
          </cell>
          <cell r="B3641" t="str">
            <v>케이블트로프-150B</v>
          </cell>
          <cell r="C3641" t="str">
            <v>150x120x500 ㉿</v>
          </cell>
          <cell r="D3641" t="str">
            <v>조</v>
          </cell>
        </row>
        <row r="3642">
          <cell r="A3642">
            <v>7319005</v>
          </cell>
          <cell r="B3642" t="str">
            <v>케이블트로프-150C</v>
          </cell>
          <cell r="C3642" t="str">
            <v>150x180x500</v>
          </cell>
          <cell r="D3642" t="str">
            <v>조</v>
          </cell>
        </row>
        <row r="3643">
          <cell r="A3643">
            <v>7319006</v>
          </cell>
          <cell r="B3643" t="str">
            <v>케이블트로프-200A</v>
          </cell>
          <cell r="C3643" t="str">
            <v>200x90x500 ㉿</v>
          </cell>
          <cell r="D3643" t="str">
            <v>조</v>
          </cell>
        </row>
        <row r="3644">
          <cell r="A3644">
            <v>7319007</v>
          </cell>
          <cell r="B3644" t="str">
            <v>케이블트로프-200B</v>
          </cell>
          <cell r="C3644" t="str">
            <v>200x170x500 ㉿</v>
          </cell>
          <cell r="D3644" t="str">
            <v>조</v>
          </cell>
        </row>
        <row r="3645">
          <cell r="A3645">
            <v>7319008</v>
          </cell>
          <cell r="B3645" t="str">
            <v>케이블트로프-200C</v>
          </cell>
          <cell r="C3645" t="str">
            <v>200x250x500 ㉿</v>
          </cell>
          <cell r="D3645" t="str">
            <v>조</v>
          </cell>
        </row>
        <row r="3646">
          <cell r="A3646">
            <v>7319009</v>
          </cell>
          <cell r="B3646" t="str">
            <v>케이블트로프-250</v>
          </cell>
          <cell r="C3646" t="str">
            <v>250x170x500 ㉿</v>
          </cell>
          <cell r="D3646" t="str">
            <v>조</v>
          </cell>
        </row>
        <row r="3647">
          <cell r="A3647">
            <v>7319010</v>
          </cell>
          <cell r="B3647" t="str">
            <v>케이블트로프-300</v>
          </cell>
          <cell r="C3647" t="str">
            <v>300x170x500 ㉿</v>
          </cell>
          <cell r="D3647" t="str">
            <v>조</v>
          </cell>
        </row>
        <row r="3648">
          <cell r="A3648">
            <v>7319011</v>
          </cell>
          <cell r="B3648" t="str">
            <v>케이블트로프-300C</v>
          </cell>
          <cell r="C3648" t="str">
            <v>300x250x500 ㉿</v>
          </cell>
          <cell r="D3648" t="str">
            <v>조</v>
          </cell>
        </row>
        <row r="3649">
          <cell r="A3649">
            <v>7319012</v>
          </cell>
          <cell r="B3649" t="str">
            <v>케이블트로프-330</v>
          </cell>
          <cell r="C3649" t="str">
            <v>330x210x500</v>
          </cell>
          <cell r="D3649" t="str">
            <v>조</v>
          </cell>
        </row>
        <row r="3650">
          <cell r="A3650">
            <v>7319013</v>
          </cell>
          <cell r="B3650" t="str">
            <v>케이블트로프-400</v>
          </cell>
          <cell r="C3650" t="str">
            <v>400x215x500 ㉿</v>
          </cell>
          <cell r="D3650" t="str">
            <v>조</v>
          </cell>
        </row>
        <row r="3651">
          <cell r="A3651">
            <v>7319014</v>
          </cell>
          <cell r="B3651" t="str">
            <v>케이블트로프-430</v>
          </cell>
          <cell r="C3651" t="str">
            <v>430x170x500</v>
          </cell>
          <cell r="D3651" t="str">
            <v>조</v>
          </cell>
        </row>
        <row r="3652">
          <cell r="A3652">
            <v>7319015</v>
          </cell>
          <cell r="B3652" t="str">
            <v>케이블트로프-430C</v>
          </cell>
          <cell r="C3652" t="str">
            <v>430x250x500 ㉿</v>
          </cell>
          <cell r="D3652" t="str">
            <v>조</v>
          </cell>
        </row>
        <row r="3653">
          <cell r="A3653">
            <v>7319016</v>
          </cell>
          <cell r="B3653" t="str">
            <v>케이블트로프-500</v>
          </cell>
          <cell r="C3653" t="str">
            <v>500x250x500</v>
          </cell>
          <cell r="D3653" t="str">
            <v>조</v>
          </cell>
        </row>
        <row r="3654">
          <cell r="A3654">
            <v>7319017</v>
          </cell>
          <cell r="B3654" t="str">
            <v>케이블트로프-550C</v>
          </cell>
          <cell r="C3654" t="str">
            <v>550x215x500 ㉿</v>
          </cell>
          <cell r="D3654" t="str">
            <v>조</v>
          </cell>
        </row>
        <row r="3655">
          <cell r="A3655">
            <v>7319018</v>
          </cell>
          <cell r="B3655" t="str">
            <v>케이블트로프-620C</v>
          </cell>
          <cell r="C3655" t="str">
            <v>620x370x500 ㉿</v>
          </cell>
          <cell r="D3655" t="str">
            <v>조</v>
          </cell>
        </row>
        <row r="3656">
          <cell r="A3656">
            <v>7319019</v>
          </cell>
          <cell r="B3656" t="str">
            <v>케이블트로프-220W</v>
          </cell>
          <cell r="C3656" t="str">
            <v>220x120x500</v>
          </cell>
          <cell r="D3656" t="str">
            <v>조</v>
          </cell>
        </row>
        <row r="3657">
          <cell r="A3657">
            <v>7319020</v>
          </cell>
          <cell r="B3657" t="str">
            <v>케이블트로프-270W</v>
          </cell>
          <cell r="C3657" t="str">
            <v>270x180x500</v>
          </cell>
          <cell r="D3657" t="str">
            <v>조</v>
          </cell>
        </row>
        <row r="3658">
          <cell r="A3658">
            <v>7319021</v>
          </cell>
          <cell r="B3658" t="str">
            <v>케이블트로프-310W</v>
          </cell>
          <cell r="C3658" t="str">
            <v>310x180x500</v>
          </cell>
          <cell r="D3658" t="str">
            <v>조</v>
          </cell>
        </row>
        <row r="3659">
          <cell r="A3659">
            <v>7320001</v>
          </cell>
          <cell r="B3659" t="str">
            <v>주연관</v>
          </cell>
          <cell r="C3659" t="str">
            <v>2.5x30x300</v>
          </cell>
          <cell r="D3659" t="str">
            <v>개</v>
          </cell>
        </row>
        <row r="3660">
          <cell r="A3660">
            <v>7320002</v>
          </cell>
          <cell r="B3660" t="str">
            <v>주연관</v>
          </cell>
          <cell r="C3660" t="str">
            <v>2.5x40x400</v>
          </cell>
          <cell r="D3660" t="str">
            <v>개</v>
          </cell>
        </row>
        <row r="3661">
          <cell r="A3661">
            <v>7320003</v>
          </cell>
          <cell r="B3661" t="str">
            <v>주연관</v>
          </cell>
          <cell r="C3661" t="str">
            <v>2.5x50x500</v>
          </cell>
          <cell r="D3661" t="str">
            <v>개</v>
          </cell>
        </row>
        <row r="3662">
          <cell r="A3662">
            <v>7320004</v>
          </cell>
          <cell r="B3662" t="str">
            <v>주연관</v>
          </cell>
          <cell r="C3662" t="str">
            <v>3.5x60x400</v>
          </cell>
          <cell r="D3662" t="str">
            <v>개</v>
          </cell>
        </row>
        <row r="3663">
          <cell r="A3663">
            <v>7320005</v>
          </cell>
          <cell r="B3663" t="str">
            <v>주연관</v>
          </cell>
          <cell r="C3663" t="str">
            <v>3.5x70x500</v>
          </cell>
          <cell r="D3663" t="str">
            <v>개</v>
          </cell>
        </row>
        <row r="3664">
          <cell r="A3664">
            <v>7320006</v>
          </cell>
          <cell r="B3664" t="str">
            <v>주연관</v>
          </cell>
          <cell r="C3664" t="str">
            <v>3.5x70x400</v>
          </cell>
          <cell r="D3664" t="str">
            <v>개</v>
          </cell>
        </row>
        <row r="3665">
          <cell r="A3665">
            <v>7320007</v>
          </cell>
          <cell r="B3665" t="str">
            <v>주연관</v>
          </cell>
          <cell r="C3665" t="str">
            <v>3.5x80x400</v>
          </cell>
          <cell r="D3665" t="str">
            <v>개</v>
          </cell>
        </row>
        <row r="3666">
          <cell r="A3666">
            <v>7320008</v>
          </cell>
          <cell r="B3666" t="str">
            <v>주연관</v>
          </cell>
          <cell r="C3666" t="str">
            <v>3.5x80x500</v>
          </cell>
          <cell r="D3666" t="str">
            <v>개</v>
          </cell>
        </row>
        <row r="3667">
          <cell r="A3667">
            <v>7320009</v>
          </cell>
          <cell r="B3667" t="str">
            <v>주연관</v>
          </cell>
          <cell r="C3667" t="str">
            <v>3.5x90x500</v>
          </cell>
          <cell r="D3667" t="str">
            <v>개</v>
          </cell>
        </row>
        <row r="3668">
          <cell r="A3668">
            <v>7320010</v>
          </cell>
          <cell r="B3668" t="str">
            <v>주연관</v>
          </cell>
          <cell r="C3668" t="str">
            <v>3.5x100x500</v>
          </cell>
          <cell r="D3668" t="str">
            <v>개</v>
          </cell>
        </row>
        <row r="3669">
          <cell r="A3669">
            <v>7320011</v>
          </cell>
          <cell r="B3669" t="str">
            <v>주연관</v>
          </cell>
          <cell r="C3669" t="str">
            <v>3.5x110x500</v>
          </cell>
          <cell r="D3669" t="str">
            <v>개</v>
          </cell>
        </row>
        <row r="3670">
          <cell r="A3670">
            <v>7320012</v>
          </cell>
          <cell r="B3670" t="str">
            <v>주연관</v>
          </cell>
          <cell r="C3670" t="str">
            <v>3.5x110x600</v>
          </cell>
          <cell r="D3670" t="str">
            <v>개</v>
          </cell>
        </row>
        <row r="3671">
          <cell r="A3671">
            <v>7320013</v>
          </cell>
          <cell r="B3671" t="str">
            <v>주연관</v>
          </cell>
          <cell r="C3671" t="str">
            <v>4.0x120x600</v>
          </cell>
          <cell r="D3671" t="str">
            <v>개</v>
          </cell>
        </row>
        <row r="3672">
          <cell r="A3672">
            <v>7320014</v>
          </cell>
          <cell r="B3672" t="str">
            <v>주연관</v>
          </cell>
          <cell r="C3672" t="str">
            <v>4.0x130x600</v>
          </cell>
          <cell r="D3672" t="str">
            <v>개</v>
          </cell>
        </row>
        <row r="3673">
          <cell r="A3673">
            <v>7320015</v>
          </cell>
          <cell r="B3673" t="str">
            <v>주연관</v>
          </cell>
          <cell r="C3673" t="str">
            <v>4.0x140x600</v>
          </cell>
          <cell r="D3673" t="str">
            <v>개</v>
          </cell>
        </row>
        <row r="3674">
          <cell r="A3674">
            <v>7320016</v>
          </cell>
          <cell r="B3674" t="str">
            <v>주연관</v>
          </cell>
          <cell r="C3674" t="str">
            <v>4.0x150x600</v>
          </cell>
          <cell r="D3674" t="str">
            <v>개</v>
          </cell>
        </row>
        <row r="3675">
          <cell r="A3675">
            <v>7320100</v>
          </cell>
          <cell r="B3675" t="str">
            <v>특수연관</v>
          </cell>
          <cell r="C3675" t="str">
            <v>3.5x80x3000</v>
          </cell>
          <cell r="D3675" t="str">
            <v>개</v>
          </cell>
        </row>
        <row r="3676">
          <cell r="A3676">
            <v>7320101</v>
          </cell>
          <cell r="B3676" t="str">
            <v>특수연관</v>
          </cell>
          <cell r="C3676" t="str">
            <v>3.5x90x3000</v>
          </cell>
          <cell r="D3676" t="str">
            <v>개</v>
          </cell>
        </row>
        <row r="3677">
          <cell r="A3677">
            <v>7320102</v>
          </cell>
          <cell r="B3677" t="str">
            <v>특수연관</v>
          </cell>
          <cell r="C3677" t="str">
            <v>3.5x100x3000</v>
          </cell>
          <cell r="D3677" t="str">
            <v>개</v>
          </cell>
        </row>
        <row r="3678">
          <cell r="A3678">
            <v>7320103</v>
          </cell>
          <cell r="B3678" t="str">
            <v>특수연관</v>
          </cell>
          <cell r="C3678" t="str">
            <v>3.5x110x3000</v>
          </cell>
          <cell r="D3678" t="str">
            <v>개</v>
          </cell>
        </row>
        <row r="3679">
          <cell r="A3679">
            <v>7320104</v>
          </cell>
          <cell r="B3679" t="str">
            <v>특수연관</v>
          </cell>
          <cell r="C3679" t="str">
            <v>4.0x120x3000</v>
          </cell>
          <cell r="D3679" t="str">
            <v>개</v>
          </cell>
        </row>
        <row r="3680">
          <cell r="A3680">
            <v>7320105</v>
          </cell>
          <cell r="B3680" t="str">
            <v>특수연관</v>
          </cell>
          <cell r="C3680" t="str">
            <v>4.0x130x3000</v>
          </cell>
          <cell r="D3680" t="str">
            <v>개</v>
          </cell>
        </row>
        <row r="3681">
          <cell r="A3681">
            <v>7320106</v>
          </cell>
          <cell r="B3681" t="str">
            <v>특수연관</v>
          </cell>
          <cell r="C3681" t="str">
            <v>4.0x140x3000</v>
          </cell>
          <cell r="D3681" t="str">
            <v>개</v>
          </cell>
        </row>
        <row r="3682">
          <cell r="A3682">
            <v>7320107</v>
          </cell>
          <cell r="B3682" t="str">
            <v>특수연관</v>
          </cell>
          <cell r="C3682" t="str">
            <v>4.0x150x3000</v>
          </cell>
          <cell r="D3682" t="str">
            <v>개</v>
          </cell>
        </row>
        <row r="3683">
          <cell r="A3683">
            <v>7320200</v>
          </cell>
          <cell r="B3683" t="str">
            <v>보조연관</v>
          </cell>
          <cell r="C3683" t="str">
            <v>2.5x30x130</v>
          </cell>
          <cell r="D3683" t="str">
            <v>개</v>
          </cell>
        </row>
        <row r="3684">
          <cell r="A3684">
            <v>7320201</v>
          </cell>
          <cell r="B3684" t="str">
            <v>보조연관</v>
          </cell>
          <cell r="C3684" t="str">
            <v>2.5x40x130</v>
          </cell>
          <cell r="D3684" t="str">
            <v>개</v>
          </cell>
        </row>
        <row r="3685">
          <cell r="A3685">
            <v>7320202</v>
          </cell>
          <cell r="B3685" t="str">
            <v>보조연관</v>
          </cell>
          <cell r="C3685" t="str">
            <v>2.5x50x150</v>
          </cell>
          <cell r="D3685" t="str">
            <v>개</v>
          </cell>
        </row>
        <row r="3686">
          <cell r="A3686">
            <v>7320203</v>
          </cell>
          <cell r="B3686" t="str">
            <v>보조연관</v>
          </cell>
          <cell r="C3686" t="str">
            <v>3.5x60x150</v>
          </cell>
          <cell r="D3686" t="str">
            <v>개</v>
          </cell>
        </row>
        <row r="3687">
          <cell r="A3687">
            <v>7320204</v>
          </cell>
          <cell r="B3687" t="str">
            <v>보조연관</v>
          </cell>
          <cell r="C3687" t="str">
            <v>3.5x70x170</v>
          </cell>
          <cell r="D3687" t="str">
            <v>개</v>
          </cell>
        </row>
        <row r="3688">
          <cell r="A3688">
            <v>7320205</v>
          </cell>
          <cell r="B3688" t="str">
            <v>보조연관</v>
          </cell>
          <cell r="C3688" t="str">
            <v>3.5x80x170</v>
          </cell>
          <cell r="D3688" t="str">
            <v>개</v>
          </cell>
        </row>
        <row r="3689">
          <cell r="A3689">
            <v>7320206</v>
          </cell>
          <cell r="B3689" t="str">
            <v>보조연관</v>
          </cell>
          <cell r="C3689" t="str">
            <v>3.5x90x200</v>
          </cell>
          <cell r="D3689" t="str">
            <v>개</v>
          </cell>
        </row>
        <row r="3690">
          <cell r="A3690">
            <v>7320207</v>
          </cell>
          <cell r="B3690" t="str">
            <v>보조연관</v>
          </cell>
          <cell r="C3690" t="str">
            <v>3.5x100x200</v>
          </cell>
          <cell r="D3690" t="str">
            <v>개</v>
          </cell>
        </row>
        <row r="3691">
          <cell r="A3691">
            <v>7321001</v>
          </cell>
          <cell r="B3691" t="str">
            <v>시스템박스</v>
          </cell>
          <cell r="C3691" t="str">
            <v>전선관용(매입)</v>
          </cell>
          <cell r="D3691" t="str">
            <v>개</v>
          </cell>
        </row>
        <row r="3692">
          <cell r="A3692">
            <v>7321002</v>
          </cell>
          <cell r="B3692" t="str">
            <v>시스템박스</v>
          </cell>
          <cell r="C3692" t="str">
            <v>상부인출용</v>
          </cell>
          <cell r="D3692" t="str">
            <v>개</v>
          </cell>
        </row>
        <row r="3693">
          <cell r="A3693">
            <v>7321003</v>
          </cell>
          <cell r="B3693" t="str">
            <v>시스템박스</v>
          </cell>
          <cell r="C3693" t="str">
            <v>측면인출용</v>
          </cell>
          <cell r="D3693" t="str">
            <v>개</v>
          </cell>
        </row>
        <row r="3694">
          <cell r="A3694">
            <v>7321004</v>
          </cell>
          <cell r="B3694" t="str">
            <v>시스템박스</v>
          </cell>
          <cell r="C3694" t="str">
            <v>FLOOR 용</v>
          </cell>
          <cell r="D3694" t="str">
            <v>개</v>
          </cell>
        </row>
        <row r="3695">
          <cell r="A3695">
            <v>7321005</v>
          </cell>
          <cell r="B3695" t="str">
            <v>시스템박스</v>
          </cell>
          <cell r="C3695" t="str">
            <v>ACCESS FLOOR 용</v>
          </cell>
          <cell r="D3695" t="str">
            <v>개</v>
          </cell>
        </row>
        <row r="3696">
          <cell r="A3696">
            <v>7321006</v>
          </cell>
          <cell r="B3696" t="str">
            <v>시스템박스</v>
          </cell>
          <cell r="C3696" t="str">
            <v>DECK PLATE 용</v>
          </cell>
          <cell r="D3696" t="str">
            <v>개</v>
          </cell>
        </row>
        <row r="3697">
          <cell r="A3697">
            <v>7321020</v>
          </cell>
          <cell r="B3697" t="str">
            <v>UP-DOWN 콘센트</v>
          </cell>
          <cell r="C3697" t="str">
            <v>PUSH TYPE</v>
          </cell>
          <cell r="D3697" t="str">
            <v>개</v>
          </cell>
        </row>
        <row r="3698">
          <cell r="A3698">
            <v>7399001</v>
          </cell>
          <cell r="B3698" t="str">
            <v>SYSTEM BOX(ACCESS)</v>
          </cell>
          <cell r="C3698" t="str">
            <v>FULL SET</v>
          </cell>
          <cell r="D3698" t="str">
            <v>개</v>
          </cell>
        </row>
        <row r="3699">
          <cell r="A3699">
            <v>7399002</v>
          </cell>
          <cell r="B3699" t="str">
            <v>SYSTEM BOX(CELL)</v>
          </cell>
          <cell r="C3699" t="str">
            <v>FULL SET</v>
          </cell>
          <cell r="D3699" t="str">
            <v>개</v>
          </cell>
        </row>
        <row r="3700">
          <cell r="A3700">
            <v>7399003</v>
          </cell>
          <cell r="B3700" t="str">
            <v>SYSTEM BOX(CON'T)</v>
          </cell>
          <cell r="C3700" t="str">
            <v>FULL SET</v>
          </cell>
          <cell r="D3700" t="str">
            <v>개</v>
          </cell>
        </row>
        <row r="3701">
          <cell r="A3701">
            <v>7399004</v>
          </cell>
          <cell r="B3701" t="str">
            <v>SYSTEM BOX(ACCESS)</v>
          </cell>
          <cell r="C3701" t="str">
            <v>FREE SET</v>
          </cell>
          <cell r="D3701" t="str">
            <v>개</v>
          </cell>
        </row>
        <row r="3702">
          <cell r="A3702">
            <v>7399005</v>
          </cell>
          <cell r="B3702" t="str">
            <v>SYSTEM BOX(CELL)</v>
          </cell>
          <cell r="C3702" t="str">
            <v>FREE SET</v>
          </cell>
          <cell r="D3702" t="str">
            <v>개</v>
          </cell>
        </row>
        <row r="3703">
          <cell r="A3703">
            <v>7399006</v>
          </cell>
          <cell r="B3703" t="str">
            <v>SYSTEM BOX(CON'T)</v>
          </cell>
          <cell r="C3703" t="str">
            <v>FREE SET</v>
          </cell>
          <cell r="D3703" t="str">
            <v>개</v>
          </cell>
        </row>
        <row r="3704">
          <cell r="A3704">
            <v>7399007</v>
          </cell>
          <cell r="B3704" t="str">
            <v>MCCB BOX</v>
          </cell>
          <cell r="C3704" t="str">
            <v>400x250x180</v>
          </cell>
          <cell r="D3704" t="str">
            <v>개</v>
          </cell>
        </row>
        <row r="3705">
          <cell r="A3705">
            <v>7399008</v>
          </cell>
          <cell r="B3705" t="str">
            <v>MCCB BOX</v>
          </cell>
          <cell r="C3705" t="str">
            <v>400x450x180</v>
          </cell>
          <cell r="D3705" t="str">
            <v>개</v>
          </cell>
        </row>
        <row r="3706">
          <cell r="A3706">
            <v>7399009</v>
          </cell>
          <cell r="B3706" t="str">
            <v>FLOOR BOX</v>
          </cell>
          <cell r="C3706" t="str">
            <v>주물제</v>
          </cell>
          <cell r="D3706" t="str">
            <v>개</v>
          </cell>
        </row>
        <row r="3707">
          <cell r="A3707">
            <v>7399010</v>
          </cell>
          <cell r="B3707" t="str">
            <v>방폭박스</v>
          </cell>
          <cell r="C3707" t="str">
            <v>16C</v>
          </cell>
          <cell r="D3707" t="str">
            <v>개</v>
          </cell>
        </row>
        <row r="3708">
          <cell r="A3708">
            <v>7399011</v>
          </cell>
          <cell r="B3708" t="str">
            <v>방폭박스</v>
          </cell>
          <cell r="C3708" t="str">
            <v>22C</v>
          </cell>
          <cell r="D3708" t="str">
            <v>개</v>
          </cell>
        </row>
        <row r="3709">
          <cell r="A3709">
            <v>7399012</v>
          </cell>
          <cell r="B3709" t="str">
            <v>곤도라 전원함</v>
          </cell>
          <cell r="C3709" t="str">
            <v>4P LOCK TYPE</v>
          </cell>
          <cell r="D3709" t="str">
            <v>SET</v>
          </cell>
        </row>
        <row r="3710">
          <cell r="A3710">
            <v>7399013</v>
          </cell>
        </row>
        <row r="3711">
          <cell r="A3711">
            <v>7399014</v>
          </cell>
        </row>
        <row r="3712">
          <cell r="A3712">
            <v>7399015</v>
          </cell>
        </row>
        <row r="3713">
          <cell r="A3713">
            <v>7399016</v>
          </cell>
        </row>
        <row r="3714">
          <cell r="A3714">
            <v>7399017</v>
          </cell>
        </row>
        <row r="3715">
          <cell r="A3715">
            <v>7399018</v>
          </cell>
        </row>
        <row r="3716">
          <cell r="A3716">
            <v>7399019</v>
          </cell>
        </row>
        <row r="3717">
          <cell r="A3717">
            <v>7399020</v>
          </cell>
          <cell r="B3717" t="str">
            <v>HI-TEC CABLE TRAY</v>
          </cell>
          <cell r="C3717" t="str">
            <v/>
          </cell>
          <cell r="D3717" t="str">
            <v>M</v>
          </cell>
        </row>
        <row r="3718">
          <cell r="A3718">
            <v>7399021</v>
          </cell>
          <cell r="B3718" t="str">
            <v>HI-TEC HOR,ELBOW</v>
          </cell>
          <cell r="C3718" t="str">
            <v/>
          </cell>
          <cell r="D3718" t="str">
            <v>개</v>
          </cell>
        </row>
        <row r="3719">
          <cell r="A3719">
            <v>7399022</v>
          </cell>
          <cell r="B3719" t="str">
            <v>HI-TEC VER,ELBOW</v>
          </cell>
          <cell r="C3719" t="str">
            <v/>
          </cell>
          <cell r="D3719" t="str">
            <v>개</v>
          </cell>
        </row>
        <row r="3720">
          <cell r="A3720">
            <v>7399023</v>
          </cell>
          <cell r="B3720" t="str">
            <v>HI-TEC HOR,TEE</v>
          </cell>
          <cell r="C3720" t="str">
            <v/>
          </cell>
          <cell r="D3720" t="str">
            <v>개</v>
          </cell>
        </row>
        <row r="3721">
          <cell r="A3721">
            <v>7399024</v>
          </cell>
          <cell r="B3721" t="str">
            <v>HI-TEC HOR,CROSS</v>
          </cell>
          <cell r="C3721" t="str">
            <v/>
          </cell>
          <cell r="D3721" t="str">
            <v>개</v>
          </cell>
        </row>
        <row r="3722">
          <cell r="A3722">
            <v>7399025</v>
          </cell>
          <cell r="B3722" t="str">
            <v>HI-TEC REDUCER</v>
          </cell>
          <cell r="C3722" t="str">
            <v/>
          </cell>
          <cell r="D3722" t="str">
            <v>개</v>
          </cell>
        </row>
        <row r="3723">
          <cell r="A3723">
            <v>7399026</v>
          </cell>
          <cell r="C3723" t="str">
            <v/>
          </cell>
        </row>
        <row r="3724">
          <cell r="A3724">
            <v>7399027</v>
          </cell>
          <cell r="B3724" t="str">
            <v>JOINER SET</v>
          </cell>
          <cell r="C3724" t="str">
            <v/>
          </cell>
          <cell r="D3724" t="str">
            <v>개</v>
          </cell>
        </row>
        <row r="3725">
          <cell r="A3725">
            <v>7399028</v>
          </cell>
          <cell r="B3725" t="str">
            <v>HEX HEAD B/NUT</v>
          </cell>
          <cell r="C3725" t="str">
            <v>ST 아연도 5/8"</v>
          </cell>
          <cell r="D3725" t="str">
            <v>개</v>
          </cell>
        </row>
        <row r="3726">
          <cell r="A3726">
            <v>7399029</v>
          </cell>
          <cell r="B3726" t="str">
            <v>SPRING NUT</v>
          </cell>
          <cell r="C3726" t="str">
            <v/>
          </cell>
          <cell r="D3726" t="str">
            <v>개</v>
          </cell>
        </row>
        <row r="3727">
          <cell r="A3727">
            <v>7399030</v>
          </cell>
        </row>
        <row r="3728">
          <cell r="A3728">
            <v>7399031</v>
          </cell>
        </row>
        <row r="3729">
          <cell r="A3729">
            <v>7399032</v>
          </cell>
        </row>
        <row r="3730">
          <cell r="A3730">
            <v>7399033</v>
          </cell>
        </row>
        <row r="3731">
          <cell r="A3731">
            <v>7399034</v>
          </cell>
        </row>
        <row r="3732">
          <cell r="A3732">
            <v>7399035</v>
          </cell>
        </row>
        <row r="3733">
          <cell r="A3733">
            <v>7399036</v>
          </cell>
        </row>
        <row r="3734">
          <cell r="A3734">
            <v>7399037</v>
          </cell>
        </row>
        <row r="3735">
          <cell r="A3735">
            <v>7399038</v>
          </cell>
        </row>
        <row r="3736">
          <cell r="A3736">
            <v>7399039</v>
          </cell>
        </row>
        <row r="3737">
          <cell r="A3737">
            <v>7399040</v>
          </cell>
          <cell r="B3737" t="str">
            <v>DUCT REDUCER</v>
          </cell>
          <cell r="C3737" t="str">
            <v/>
          </cell>
          <cell r="D3737" t="str">
            <v>개</v>
          </cell>
        </row>
        <row r="3738">
          <cell r="A3738">
            <v>7399041</v>
          </cell>
        </row>
        <row r="3739">
          <cell r="A3739">
            <v>7399042</v>
          </cell>
          <cell r="B3739" t="str">
            <v>JOINER SET</v>
          </cell>
          <cell r="C3739" t="str">
            <v/>
          </cell>
          <cell r="D3739" t="str">
            <v>개</v>
          </cell>
        </row>
        <row r="3740">
          <cell r="A3740">
            <v>7399043</v>
          </cell>
        </row>
        <row r="3741">
          <cell r="A3741">
            <v>7399044</v>
          </cell>
        </row>
        <row r="3742">
          <cell r="A3742">
            <v>7399045</v>
          </cell>
        </row>
        <row r="3743">
          <cell r="A3743">
            <v>7399046</v>
          </cell>
        </row>
        <row r="3744">
          <cell r="A3744">
            <v>7399047</v>
          </cell>
        </row>
        <row r="3745">
          <cell r="A3745">
            <v>7399048</v>
          </cell>
        </row>
        <row r="3746">
          <cell r="A3746">
            <v>7399049</v>
          </cell>
        </row>
        <row r="3747">
          <cell r="A3747">
            <v>7399050</v>
          </cell>
        </row>
        <row r="3748">
          <cell r="A3748">
            <v>7399051</v>
          </cell>
        </row>
        <row r="3749">
          <cell r="A3749">
            <v>7399052</v>
          </cell>
        </row>
        <row r="3750">
          <cell r="A3750">
            <v>7399053</v>
          </cell>
        </row>
        <row r="3751">
          <cell r="A3751">
            <v>7399054</v>
          </cell>
        </row>
        <row r="3752">
          <cell r="A3752">
            <v>7399055</v>
          </cell>
        </row>
        <row r="3753">
          <cell r="A3753">
            <v>7399056</v>
          </cell>
        </row>
        <row r="3754">
          <cell r="A3754">
            <v>7399057</v>
          </cell>
        </row>
        <row r="3755">
          <cell r="A3755">
            <v>7399058</v>
          </cell>
        </row>
        <row r="3756">
          <cell r="A3756">
            <v>7399059</v>
          </cell>
        </row>
        <row r="3757">
          <cell r="A3757">
            <v>7399060</v>
          </cell>
        </row>
        <row r="3758">
          <cell r="A3758">
            <v>7399061</v>
          </cell>
          <cell r="B3758" t="str">
            <v>붓싱</v>
          </cell>
          <cell r="C3758" t="str">
            <v>16C</v>
          </cell>
          <cell r="D3758" t="str">
            <v>개</v>
          </cell>
        </row>
        <row r="3759">
          <cell r="A3759">
            <v>7399062</v>
          </cell>
          <cell r="B3759" t="str">
            <v>붓싱</v>
          </cell>
          <cell r="C3759" t="str">
            <v>22C</v>
          </cell>
          <cell r="D3759" t="str">
            <v>개</v>
          </cell>
        </row>
        <row r="3760">
          <cell r="A3760">
            <v>7399063</v>
          </cell>
          <cell r="B3760" t="str">
            <v>붓싱</v>
          </cell>
          <cell r="C3760" t="str">
            <v>28C</v>
          </cell>
          <cell r="D3760" t="str">
            <v>개</v>
          </cell>
        </row>
        <row r="3761">
          <cell r="A3761">
            <v>7399064</v>
          </cell>
          <cell r="B3761" t="str">
            <v>붓싱</v>
          </cell>
          <cell r="C3761" t="str">
            <v>36C</v>
          </cell>
          <cell r="D3761" t="str">
            <v>개</v>
          </cell>
        </row>
        <row r="3762">
          <cell r="A3762">
            <v>7399065</v>
          </cell>
          <cell r="B3762" t="str">
            <v>붓싱</v>
          </cell>
          <cell r="C3762" t="str">
            <v>42C</v>
          </cell>
          <cell r="D3762" t="str">
            <v>개</v>
          </cell>
        </row>
        <row r="3763">
          <cell r="A3763">
            <v>7399066</v>
          </cell>
          <cell r="B3763" t="str">
            <v>붓싱</v>
          </cell>
          <cell r="C3763" t="str">
            <v>54C</v>
          </cell>
          <cell r="D3763" t="str">
            <v>개</v>
          </cell>
        </row>
        <row r="3764">
          <cell r="A3764">
            <v>7399067</v>
          </cell>
          <cell r="B3764" t="str">
            <v>붓싱</v>
          </cell>
          <cell r="C3764" t="str">
            <v>70C</v>
          </cell>
          <cell r="D3764" t="str">
            <v>개</v>
          </cell>
        </row>
        <row r="3765">
          <cell r="A3765">
            <v>7399068</v>
          </cell>
          <cell r="B3765" t="str">
            <v>붓싱</v>
          </cell>
          <cell r="C3765" t="str">
            <v>82C</v>
          </cell>
          <cell r="D3765" t="str">
            <v>개</v>
          </cell>
        </row>
        <row r="3766">
          <cell r="A3766">
            <v>7399069</v>
          </cell>
          <cell r="B3766" t="str">
            <v>붓싱</v>
          </cell>
          <cell r="C3766" t="str">
            <v>104C</v>
          </cell>
          <cell r="D3766" t="str">
            <v>개</v>
          </cell>
        </row>
        <row r="3767">
          <cell r="A3767">
            <v>7399070</v>
          </cell>
          <cell r="B3767" t="str">
            <v>HI-TEC CABLE TRAY</v>
          </cell>
          <cell r="C3767" t="str">
            <v>W:200(H:100)</v>
          </cell>
          <cell r="D3767" t="str">
            <v>m</v>
          </cell>
        </row>
        <row r="3768">
          <cell r="A3768">
            <v>7399071</v>
          </cell>
          <cell r="B3768" t="str">
            <v>HI-TEC CABLE TRAY</v>
          </cell>
          <cell r="C3768" t="str">
            <v>300W x 100H</v>
          </cell>
          <cell r="D3768" t="str">
            <v>m</v>
          </cell>
        </row>
        <row r="3769">
          <cell r="A3769">
            <v>7399072</v>
          </cell>
          <cell r="B3769" t="str">
            <v>HI-TEC 수평 ELBOW</v>
          </cell>
          <cell r="C3769" t="str">
            <v>300W x 100H</v>
          </cell>
          <cell r="D3769" t="str">
            <v>개</v>
          </cell>
        </row>
        <row r="3770">
          <cell r="A3770">
            <v>7399073</v>
          </cell>
          <cell r="B3770" t="str">
            <v>HI-TEC 수직 ELBOW</v>
          </cell>
          <cell r="C3770" t="str">
            <v>300W x 100H</v>
          </cell>
          <cell r="D3770" t="str">
            <v>개</v>
          </cell>
        </row>
        <row r="3771">
          <cell r="A3771">
            <v>7399074</v>
          </cell>
          <cell r="B3771" t="str">
            <v>HI-TEC CABLE TRAY</v>
          </cell>
          <cell r="C3771" t="str">
            <v>W:450(H:100)</v>
          </cell>
          <cell r="D3771" t="str">
            <v>개</v>
          </cell>
        </row>
        <row r="3772">
          <cell r="A3772">
            <v>7399075</v>
          </cell>
          <cell r="B3772" t="str">
            <v>HI-TEC 수평 ELBOW</v>
          </cell>
          <cell r="C3772" t="str">
            <v>W:450(H:100)</v>
          </cell>
          <cell r="D3772" t="str">
            <v>개</v>
          </cell>
        </row>
        <row r="3773">
          <cell r="A3773">
            <v>7399076</v>
          </cell>
          <cell r="B3773" t="str">
            <v>HI-TEC 수평 TEE</v>
          </cell>
          <cell r="C3773" t="str">
            <v>W:450(H:100)</v>
          </cell>
          <cell r="D3773" t="str">
            <v>개</v>
          </cell>
        </row>
        <row r="3774">
          <cell r="A3774">
            <v>7399077</v>
          </cell>
          <cell r="B3774" t="str">
            <v>HI-TEC 수평 TEE</v>
          </cell>
          <cell r="C3774" t="str">
            <v>W:450(H:100)</v>
          </cell>
          <cell r="D3774" t="str">
            <v>개</v>
          </cell>
        </row>
        <row r="3775">
          <cell r="A3775">
            <v>7399078</v>
          </cell>
          <cell r="B3775" t="str">
            <v>HI-TEC 수평 CROSS</v>
          </cell>
          <cell r="C3775" t="str">
            <v>W:450(H:100)</v>
          </cell>
          <cell r="D3775" t="str">
            <v>개</v>
          </cell>
        </row>
        <row r="3776">
          <cell r="A3776">
            <v>7399079</v>
          </cell>
          <cell r="B3776" t="str">
            <v>HI-TEC REDUCER</v>
          </cell>
          <cell r="C3776" t="str">
            <v>450W</v>
          </cell>
          <cell r="D3776" t="str">
            <v>개</v>
          </cell>
        </row>
        <row r="3777">
          <cell r="A3777">
            <v>7399080</v>
          </cell>
          <cell r="B3777" t="str">
            <v>카프링</v>
          </cell>
          <cell r="C3777" t="str">
            <v>22C</v>
          </cell>
          <cell r="D3777" t="str">
            <v>개</v>
          </cell>
        </row>
        <row r="3778">
          <cell r="A3778">
            <v>7399081</v>
          </cell>
          <cell r="B3778" t="str">
            <v>카프링</v>
          </cell>
          <cell r="C3778" t="str">
            <v>28C</v>
          </cell>
          <cell r="D3778" t="str">
            <v>개</v>
          </cell>
        </row>
        <row r="3779">
          <cell r="A3779">
            <v>7399082</v>
          </cell>
          <cell r="B3779" t="str">
            <v>카프링</v>
          </cell>
          <cell r="C3779" t="str">
            <v>36C</v>
          </cell>
          <cell r="D3779" t="str">
            <v>개</v>
          </cell>
        </row>
        <row r="3780">
          <cell r="A3780">
            <v>7399083</v>
          </cell>
          <cell r="B3780" t="str">
            <v>카프링</v>
          </cell>
          <cell r="C3780" t="str">
            <v>42C</v>
          </cell>
          <cell r="D3780" t="str">
            <v>개</v>
          </cell>
        </row>
        <row r="3781">
          <cell r="A3781">
            <v>7399084</v>
          </cell>
          <cell r="B3781" t="str">
            <v>카프링</v>
          </cell>
          <cell r="C3781" t="str">
            <v>54C</v>
          </cell>
          <cell r="D3781" t="str">
            <v>개</v>
          </cell>
        </row>
        <row r="3782">
          <cell r="A3782">
            <v>7399085</v>
          </cell>
          <cell r="B3782" t="str">
            <v>카프링</v>
          </cell>
          <cell r="C3782" t="str">
            <v>70C</v>
          </cell>
          <cell r="D3782" t="str">
            <v>개</v>
          </cell>
        </row>
        <row r="3783">
          <cell r="A3783">
            <v>7399086</v>
          </cell>
          <cell r="B3783" t="str">
            <v>카프링</v>
          </cell>
          <cell r="C3783" t="str">
            <v>82C</v>
          </cell>
          <cell r="D3783" t="str">
            <v>개</v>
          </cell>
        </row>
        <row r="3784">
          <cell r="A3784">
            <v>7399087</v>
          </cell>
          <cell r="B3784" t="str">
            <v>카프링</v>
          </cell>
          <cell r="C3784" t="str">
            <v>104C</v>
          </cell>
          <cell r="D3784" t="str">
            <v>개</v>
          </cell>
        </row>
        <row r="3785">
          <cell r="A3785">
            <v>7399088</v>
          </cell>
          <cell r="B3785" t="str">
            <v>FLEXIBLE 콘넥타</v>
          </cell>
          <cell r="C3785" t="str">
            <v>16C</v>
          </cell>
          <cell r="D3785" t="str">
            <v>개</v>
          </cell>
        </row>
        <row r="3786">
          <cell r="A3786">
            <v>7399089</v>
          </cell>
          <cell r="B3786" t="str">
            <v>FLEXIBLE 콘넥타</v>
          </cell>
          <cell r="C3786" t="str">
            <v>22C</v>
          </cell>
          <cell r="D3786" t="str">
            <v>개</v>
          </cell>
        </row>
        <row r="3787">
          <cell r="A3787">
            <v>7399090</v>
          </cell>
          <cell r="B3787" t="str">
            <v>FLEXIBLE 콘넥타</v>
          </cell>
          <cell r="C3787" t="str">
            <v>28C</v>
          </cell>
          <cell r="D3787" t="str">
            <v>개</v>
          </cell>
        </row>
        <row r="3788">
          <cell r="A3788">
            <v>7399091</v>
          </cell>
          <cell r="B3788" t="str">
            <v>FLEXIBLE 콘넥타</v>
          </cell>
          <cell r="C3788" t="str">
            <v>36C</v>
          </cell>
          <cell r="D3788" t="str">
            <v>개</v>
          </cell>
        </row>
        <row r="3789">
          <cell r="A3789">
            <v>7399092</v>
          </cell>
          <cell r="B3789" t="str">
            <v>박스 보강철물</v>
          </cell>
          <cell r="C3789" t="str">
            <v>4각 1개용(일반)</v>
          </cell>
          <cell r="D3789" t="str">
            <v>개</v>
          </cell>
        </row>
        <row r="3790">
          <cell r="A3790">
            <v>7399093</v>
          </cell>
          <cell r="B3790" t="str">
            <v>박스 보강철물</v>
          </cell>
          <cell r="C3790" t="str">
            <v>4각 2개용(일반)</v>
          </cell>
          <cell r="D3790" t="str">
            <v>개</v>
          </cell>
        </row>
        <row r="3791">
          <cell r="A3791">
            <v>7399094</v>
          </cell>
          <cell r="B3791" t="str">
            <v>박스 보강철물</v>
          </cell>
          <cell r="C3791" t="str">
            <v>4각 3개용(일반)</v>
          </cell>
          <cell r="D3791" t="str">
            <v>개</v>
          </cell>
        </row>
        <row r="3792">
          <cell r="A3792">
            <v>7399095</v>
          </cell>
          <cell r="B3792" t="str">
            <v>박스 보강철물</v>
          </cell>
          <cell r="C3792" t="str">
            <v>4각 4개용(일반)</v>
          </cell>
          <cell r="D3792" t="str">
            <v>개</v>
          </cell>
        </row>
        <row r="3793">
          <cell r="A3793">
            <v>7399096</v>
          </cell>
          <cell r="B3793" t="str">
            <v>박스 보강철물</v>
          </cell>
          <cell r="C3793" t="str">
            <v>S/W용</v>
          </cell>
          <cell r="D3793" t="str">
            <v>개</v>
          </cell>
        </row>
        <row r="3794">
          <cell r="A3794">
            <v>7399097</v>
          </cell>
          <cell r="B3794" t="str">
            <v>박스 보강철물</v>
          </cell>
          <cell r="C3794" t="str">
            <v>세대분전반</v>
          </cell>
          <cell r="D3794" t="str">
            <v>개</v>
          </cell>
        </row>
        <row r="3795">
          <cell r="A3795">
            <v>7399098</v>
          </cell>
          <cell r="B3795" t="str">
            <v>PVC 박스</v>
          </cell>
          <cell r="C3795" t="str">
            <v>O/L 8각</v>
          </cell>
          <cell r="D3795" t="str">
            <v>개</v>
          </cell>
        </row>
        <row r="3796">
          <cell r="A3796">
            <v>7399099</v>
          </cell>
          <cell r="B3796" t="str">
            <v>HI-TEC JOINER SET</v>
          </cell>
          <cell r="C3796" t="str">
            <v>100H</v>
          </cell>
          <cell r="D3796" t="str">
            <v>개</v>
          </cell>
        </row>
        <row r="3797">
          <cell r="A3797">
            <v>7399100</v>
          </cell>
          <cell r="B3797" t="str">
            <v>HEX HEAD B/NUT</v>
          </cell>
          <cell r="C3797" t="str">
            <v>SUS</v>
          </cell>
          <cell r="D3797" t="str">
            <v>개</v>
          </cell>
        </row>
        <row r="3798">
          <cell r="A3798">
            <v>7401001</v>
          </cell>
          <cell r="B3798" t="str">
            <v>OIL TR 1P 10kVA</v>
          </cell>
          <cell r="C3798" t="str">
            <v>22.9kV/380-110V</v>
          </cell>
          <cell r="D3798" t="str">
            <v>대</v>
          </cell>
        </row>
        <row r="3799">
          <cell r="A3799">
            <v>7401002</v>
          </cell>
          <cell r="B3799" t="str">
            <v>OIL TR 1P 20kVA</v>
          </cell>
          <cell r="C3799" t="str">
            <v>22.9kV/380-110V</v>
          </cell>
          <cell r="D3799" t="str">
            <v>대</v>
          </cell>
        </row>
        <row r="3800">
          <cell r="A3800">
            <v>7401003</v>
          </cell>
          <cell r="B3800" t="str">
            <v>OIL TR 1P 30kVA</v>
          </cell>
          <cell r="C3800" t="str">
            <v>22.9kV/380-110V</v>
          </cell>
          <cell r="D3800" t="str">
            <v>대</v>
          </cell>
        </row>
        <row r="3801">
          <cell r="A3801">
            <v>7401004</v>
          </cell>
          <cell r="B3801" t="str">
            <v>OIL TR 1P 50kVA</v>
          </cell>
          <cell r="C3801" t="str">
            <v>22.9kV/380-110V</v>
          </cell>
          <cell r="D3801" t="str">
            <v>대</v>
          </cell>
        </row>
        <row r="3802">
          <cell r="A3802">
            <v>7401005</v>
          </cell>
          <cell r="B3802" t="str">
            <v>OIL TR 1P 75kVA</v>
          </cell>
          <cell r="C3802" t="str">
            <v>22.9kV/380-110V</v>
          </cell>
          <cell r="D3802" t="str">
            <v>대</v>
          </cell>
        </row>
        <row r="3803">
          <cell r="A3803">
            <v>7401006</v>
          </cell>
          <cell r="B3803" t="str">
            <v>OIL TR 1P 100kVA</v>
          </cell>
          <cell r="C3803" t="str">
            <v>22.9kV/380-110V</v>
          </cell>
          <cell r="D3803" t="str">
            <v>대</v>
          </cell>
        </row>
        <row r="3804">
          <cell r="A3804">
            <v>7401007</v>
          </cell>
          <cell r="B3804" t="str">
            <v>OIL TR 1P 150kVA</v>
          </cell>
          <cell r="C3804" t="str">
            <v>22.9kV/380-110V</v>
          </cell>
          <cell r="D3804" t="str">
            <v>대</v>
          </cell>
        </row>
        <row r="3805">
          <cell r="A3805">
            <v>7401008</v>
          </cell>
          <cell r="B3805" t="str">
            <v>OIL TR 1P 200kVA</v>
          </cell>
          <cell r="C3805" t="str">
            <v>22.9kV/380-110V</v>
          </cell>
          <cell r="D3805" t="str">
            <v>대</v>
          </cell>
        </row>
        <row r="3806">
          <cell r="A3806">
            <v>7401009</v>
          </cell>
          <cell r="B3806" t="str">
            <v>OIL TR 1P 250kVA</v>
          </cell>
          <cell r="C3806" t="str">
            <v>22.9kV/380-110V</v>
          </cell>
          <cell r="D3806" t="str">
            <v>대</v>
          </cell>
        </row>
        <row r="3807">
          <cell r="A3807">
            <v>7401010</v>
          </cell>
          <cell r="B3807" t="str">
            <v>OIL TR 1P 300kVA</v>
          </cell>
          <cell r="C3807" t="str">
            <v>22.9kV/380-110V</v>
          </cell>
          <cell r="D3807" t="str">
            <v>대</v>
          </cell>
        </row>
        <row r="3808">
          <cell r="A3808">
            <v>7401011</v>
          </cell>
          <cell r="B3808" t="str">
            <v>OIL TR 1P 350kVA</v>
          </cell>
          <cell r="C3808" t="str">
            <v>22.9kV/380-110V</v>
          </cell>
          <cell r="D3808" t="str">
            <v>대</v>
          </cell>
        </row>
        <row r="3809">
          <cell r="A3809">
            <v>7401012</v>
          </cell>
          <cell r="B3809" t="str">
            <v>OIL TR 1P 400kVA</v>
          </cell>
          <cell r="C3809" t="str">
            <v>22.9kV/380-110V</v>
          </cell>
          <cell r="D3809" t="str">
            <v>대</v>
          </cell>
        </row>
        <row r="3810">
          <cell r="A3810">
            <v>7401013</v>
          </cell>
          <cell r="B3810" t="str">
            <v>OIL TR 1P 450kVA</v>
          </cell>
          <cell r="C3810" t="str">
            <v>22.9kV/380-110V</v>
          </cell>
          <cell r="D3810" t="str">
            <v>대</v>
          </cell>
        </row>
        <row r="3811">
          <cell r="A3811">
            <v>7401014</v>
          </cell>
          <cell r="B3811" t="str">
            <v>OIL TR 1P 500kVA</v>
          </cell>
          <cell r="C3811" t="str">
            <v>22.9kV/380-110V</v>
          </cell>
          <cell r="D3811" t="str">
            <v>대</v>
          </cell>
        </row>
        <row r="3812">
          <cell r="A3812">
            <v>7401015</v>
          </cell>
          <cell r="B3812" t="str">
            <v>OIL TR 1P 550kVA</v>
          </cell>
          <cell r="C3812" t="str">
            <v>22.9kV/380-110V</v>
          </cell>
          <cell r="D3812" t="str">
            <v>대</v>
          </cell>
        </row>
        <row r="3813">
          <cell r="A3813">
            <v>7401016</v>
          </cell>
          <cell r="B3813" t="str">
            <v>OIL TR 1P 600kVA</v>
          </cell>
          <cell r="C3813" t="str">
            <v>22.9kV/380-110V</v>
          </cell>
          <cell r="D3813" t="str">
            <v>대</v>
          </cell>
        </row>
        <row r="3814">
          <cell r="A3814">
            <v>7401017</v>
          </cell>
          <cell r="B3814" t="str">
            <v>OIL TR 1P 650kVA</v>
          </cell>
          <cell r="C3814" t="str">
            <v>22.9kV/380-110V</v>
          </cell>
          <cell r="D3814" t="str">
            <v>대</v>
          </cell>
        </row>
        <row r="3815">
          <cell r="A3815">
            <v>7401018</v>
          </cell>
          <cell r="B3815" t="str">
            <v>OIL TR 1P 700kVA</v>
          </cell>
          <cell r="C3815" t="str">
            <v>22.9kV/380-110V</v>
          </cell>
          <cell r="D3815" t="str">
            <v>대</v>
          </cell>
        </row>
        <row r="3816">
          <cell r="A3816">
            <v>7401019</v>
          </cell>
          <cell r="B3816" t="str">
            <v>OIL TR 1P 750kVA</v>
          </cell>
          <cell r="C3816" t="str">
            <v>22.9kV/380-110V</v>
          </cell>
          <cell r="D3816" t="str">
            <v>대</v>
          </cell>
        </row>
        <row r="3817">
          <cell r="A3817">
            <v>7401020</v>
          </cell>
          <cell r="B3817" t="str">
            <v>OIL TR 1P 800kVA</v>
          </cell>
          <cell r="C3817" t="str">
            <v>22.9kV/380-110V</v>
          </cell>
          <cell r="D3817" t="str">
            <v>대</v>
          </cell>
        </row>
        <row r="3818">
          <cell r="A3818">
            <v>7401021</v>
          </cell>
          <cell r="B3818" t="str">
            <v>OIL TR 1P 1000kVA</v>
          </cell>
          <cell r="C3818" t="str">
            <v>22.9kV/380-110V</v>
          </cell>
          <cell r="D3818" t="str">
            <v>대</v>
          </cell>
        </row>
        <row r="3819">
          <cell r="A3819">
            <v>7401022</v>
          </cell>
          <cell r="B3819" t="str">
            <v>OIL TR 1P 1250kVA</v>
          </cell>
          <cell r="C3819" t="str">
            <v>22.9kV/380-110V</v>
          </cell>
          <cell r="D3819" t="str">
            <v>대</v>
          </cell>
        </row>
        <row r="3820">
          <cell r="A3820">
            <v>7401023</v>
          </cell>
          <cell r="B3820" t="str">
            <v>OIL TR 1P 1500kVA</v>
          </cell>
          <cell r="C3820" t="str">
            <v>22.9kV/380-110V</v>
          </cell>
          <cell r="D3820" t="str">
            <v>대</v>
          </cell>
        </row>
        <row r="3821">
          <cell r="A3821">
            <v>7401024</v>
          </cell>
          <cell r="B3821" t="str">
            <v>OIL TR 1P 2000kVA</v>
          </cell>
          <cell r="C3821" t="str">
            <v>22.9kV/380-110V</v>
          </cell>
          <cell r="D3821" t="str">
            <v>대</v>
          </cell>
        </row>
        <row r="3822">
          <cell r="A3822">
            <v>7401025</v>
          </cell>
          <cell r="B3822" t="str">
            <v>OIL TR 1P 3000kVA</v>
          </cell>
          <cell r="C3822" t="str">
            <v>22.9kV/380-110V</v>
          </cell>
          <cell r="D3822" t="str">
            <v>대</v>
          </cell>
        </row>
        <row r="3823">
          <cell r="A3823">
            <v>7401026</v>
          </cell>
          <cell r="B3823" t="str">
            <v>OIL TR 1P 4000kVA</v>
          </cell>
          <cell r="C3823" t="str">
            <v>22.9kV/380-110V</v>
          </cell>
          <cell r="D3823" t="str">
            <v>대</v>
          </cell>
        </row>
        <row r="3824">
          <cell r="A3824">
            <v>7401100</v>
          </cell>
          <cell r="B3824" t="str">
            <v>OIL TR 3P 10kVA</v>
          </cell>
          <cell r="C3824" t="str">
            <v>22.9kV/380-110V</v>
          </cell>
          <cell r="D3824" t="str">
            <v>대</v>
          </cell>
        </row>
        <row r="3825">
          <cell r="A3825">
            <v>7401101</v>
          </cell>
          <cell r="B3825" t="str">
            <v>OIL TR 3P 20kVA</v>
          </cell>
          <cell r="C3825" t="str">
            <v>22.9kV/380-110V</v>
          </cell>
          <cell r="D3825" t="str">
            <v>대</v>
          </cell>
        </row>
        <row r="3826">
          <cell r="A3826">
            <v>7401102</v>
          </cell>
          <cell r="B3826" t="str">
            <v>OIL TR 3P 30kVA</v>
          </cell>
          <cell r="C3826" t="str">
            <v>22.9kV/380-110V</v>
          </cell>
          <cell r="D3826" t="str">
            <v>대</v>
          </cell>
        </row>
        <row r="3827">
          <cell r="A3827">
            <v>7401103</v>
          </cell>
          <cell r="B3827" t="str">
            <v>OIL TR 3P 50kVA</v>
          </cell>
          <cell r="C3827" t="str">
            <v>22.9kV/380-110V</v>
          </cell>
          <cell r="D3827" t="str">
            <v>대</v>
          </cell>
        </row>
        <row r="3828">
          <cell r="A3828">
            <v>7401104</v>
          </cell>
          <cell r="B3828" t="str">
            <v>OIL TR 3P 75kVA</v>
          </cell>
          <cell r="C3828" t="str">
            <v>22.9kV/380-110V</v>
          </cell>
          <cell r="D3828" t="str">
            <v>대</v>
          </cell>
        </row>
        <row r="3829">
          <cell r="A3829">
            <v>7401105</v>
          </cell>
          <cell r="B3829" t="str">
            <v>OIL TR 3P 100kVA</v>
          </cell>
          <cell r="C3829" t="str">
            <v>22.9kV/380-110V</v>
          </cell>
          <cell r="D3829" t="str">
            <v>대</v>
          </cell>
        </row>
        <row r="3830">
          <cell r="A3830">
            <v>7401106</v>
          </cell>
          <cell r="B3830" t="str">
            <v>OIL TR 3P 150kVA</v>
          </cell>
          <cell r="C3830" t="str">
            <v>22.9kV/380-110V</v>
          </cell>
          <cell r="D3830" t="str">
            <v>대</v>
          </cell>
        </row>
        <row r="3831">
          <cell r="A3831">
            <v>7401107</v>
          </cell>
          <cell r="B3831" t="str">
            <v>OIL TR 3P 200kVA</v>
          </cell>
          <cell r="C3831" t="str">
            <v>22.9kV/380-110V</v>
          </cell>
          <cell r="D3831" t="str">
            <v>대</v>
          </cell>
        </row>
        <row r="3832">
          <cell r="A3832">
            <v>7401108</v>
          </cell>
          <cell r="B3832" t="str">
            <v>OIL TR 3P 250kVA</v>
          </cell>
          <cell r="C3832" t="str">
            <v>22.9kV/380-110V</v>
          </cell>
          <cell r="D3832" t="str">
            <v>대</v>
          </cell>
        </row>
        <row r="3833">
          <cell r="A3833">
            <v>7401109</v>
          </cell>
          <cell r="B3833" t="str">
            <v>OIL TR 3P 300kVA</v>
          </cell>
          <cell r="C3833" t="str">
            <v>22.9kV/380-110V</v>
          </cell>
          <cell r="D3833" t="str">
            <v>대</v>
          </cell>
        </row>
        <row r="3834">
          <cell r="A3834">
            <v>7401110</v>
          </cell>
          <cell r="B3834" t="str">
            <v>OIL TR 3P 350kVA</v>
          </cell>
          <cell r="C3834" t="str">
            <v>22.9kV/380-110V</v>
          </cell>
          <cell r="D3834" t="str">
            <v>대</v>
          </cell>
        </row>
        <row r="3835">
          <cell r="A3835">
            <v>7401111</v>
          </cell>
          <cell r="B3835" t="str">
            <v>OIL TR 3P 400kVA</v>
          </cell>
          <cell r="C3835" t="str">
            <v>22.9kV/380-110V</v>
          </cell>
          <cell r="D3835" t="str">
            <v>대</v>
          </cell>
        </row>
        <row r="3836">
          <cell r="A3836">
            <v>7401112</v>
          </cell>
          <cell r="B3836" t="str">
            <v>OIL TR 3P 450kVA</v>
          </cell>
          <cell r="C3836" t="str">
            <v>22.9kV/380-110V</v>
          </cell>
          <cell r="D3836" t="str">
            <v>대</v>
          </cell>
        </row>
        <row r="3837">
          <cell r="A3837">
            <v>7401113</v>
          </cell>
          <cell r="B3837" t="str">
            <v>OIL TR 3P 500kVA</v>
          </cell>
          <cell r="C3837" t="str">
            <v>22.9kV/380-110V</v>
          </cell>
          <cell r="D3837" t="str">
            <v>대</v>
          </cell>
        </row>
        <row r="3838">
          <cell r="A3838">
            <v>7401114</v>
          </cell>
          <cell r="B3838" t="str">
            <v>OIL TR 3P 550kVA</v>
          </cell>
          <cell r="C3838" t="str">
            <v>22.9kV/380-110V</v>
          </cell>
          <cell r="D3838" t="str">
            <v>대</v>
          </cell>
        </row>
        <row r="3839">
          <cell r="A3839">
            <v>7401115</v>
          </cell>
          <cell r="B3839" t="str">
            <v>OIL TR 3P 600kVA</v>
          </cell>
          <cell r="C3839" t="str">
            <v>22.9kV/380-110V</v>
          </cell>
          <cell r="D3839" t="str">
            <v>대</v>
          </cell>
        </row>
        <row r="3840">
          <cell r="A3840">
            <v>7401116</v>
          </cell>
          <cell r="B3840" t="str">
            <v>OIL TR 3P 650kVA</v>
          </cell>
          <cell r="C3840" t="str">
            <v>22.9kV/380-110V</v>
          </cell>
          <cell r="D3840" t="str">
            <v>대</v>
          </cell>
        </row>
        <row r="3841">
          <cell r="A3841">
            <v>7401117</v>
          </cell>
          <cell r="B3841" t="str">
            <v>OIL TR 3P 700kVA</v>
          </cell>
          <cell r="C3841" t="str">
            <v>22.9kV/380-110V</v>
          </cell>
          <cell r="D3841" t="str">
            <v>대</v>
          </cell>
        </row>
        <row r="3842">
          <cell r="A3842">
            <v>7401118</v>
          </cell>
          <cell r="B3842" t="str">
            <v>OIL TR 3P 750kVA</v>
          </cell>
          <cell r="C3842" t="str">
            <v>22.9kV/380-110V</v>
          </cell>
          <cell r="D3842" t="str">
            <v>대</v>
          </cell>
        </row>
        <row r="3843">
          <cell r="A3843">
            <v>7401119</v>
          </cell>
          <cell r="B3843" t="str">
            <v>OIL TR 3P 800kVA</v>
          </cell>
          <cell r="C3843" t="str">
            <v>22.9kV/380-110V</v>
          </cell>
          <cell r="D3843" t="str">
            <v>대</v>
          </cell>
        </row>
        <row r="3844">
          <cell r="A3844">
            <v>7401120</v>
          </cell>
          <cell r="B3844" t="str">
            <v>OIL TR 3P 1000kVA</v>
          </cell>
          <cell r="C3844" t="str">
            <v>22.9kV/380-110V</v>
          </cell>
          <cell r="D3844" t="str">
            <v>대</v>
          </cell>
        </row>
        <row r="3845">
          <cell r="A3845">
            <v>7401121</v>
          </cell>
          <cell r="B3845" t="str">
            <v>OIL TR 3P 1250kVA</v>
          </cell>
          <cell r="C3845" t="str">
            <v>22.9kV/380-110V</v>
          </cell>
          <cell r="D3845" t="str">
            <v>대</v>
          </cell>
        </row>
        <row r="3846">
          <cell r="A3846">
            <v>7401122</v>
          </cell>
          <cell r="B3846" t="str">
            <v>OIL TR 3P 1500kVA</v>
          </cell>
          <cell r="C3846" t="str">
            <v>22.9kV/380-110V</v>
          </cell>
          <cell r="D3846" t="str">
            <v>대</v>
          </cell>
        </row>
        <row r="3847">
          <cell r="A3847">
            <v>7401123</v>
          </cell>
          <cell r="B3847" t="str">
            <v>OIL TR 3P 2000kVA</v>
          </cell>
          <cell r="C3847" t="str">
            <v>22.9kV/380-110V</v>
          </cell>
          <cell r="D3847" t="str">
            <v>대</v>
          </cell>
        </row>
        <row r="3848">
          <cell r="A3848">
            <v>7401124</v>
          </cell>
          <cell r="B3848" t="str">
            <v>OIL TR 3P 3000kVA</v>
          </cell>
          <cell r="C3848" t="str">
            <v>22.9kV/380-110V</v>
          </cell>
          <cell r="D3848" t="str">
            <v>대</v>
          </cell>
        </row>
        <row r="3849">
          <cell r="A3849">
            <v>7401125</v>
          </cell>
          <cell r="B3849" t="str">
            <v>OIL TR 3P 4000kVA</v>
          </cell>
          <cell r="C3849" t="str">
            <v>22.9kV/380-110V</v>
          </cell>
          <cell r="D3849" t="str">
            <v>대</v>
          </cell>
        </row>
        <row r="3850">
          <cell r="A3850">
            <v>7401200</v>
          </cell>
          <cell r="B3850" t="str">
            <v>OIL TR 1P 20kVA</v>
          </cell>
          <cell r="C3850" t="str">
            <v>6.6-3.3kV/380V</v>
          </cell>
          <cell r="D3850" t="str">
            <v>대</v>
          </cell>
        </row>
        <row r="3851">
          <cell r="A3851">
            <v>7401201</v>
          </cell>
          <cell r="B3851" t="str">
            <v>OIL TR 1P 30kVA</v>
          </cell>
          <cell r="C3851" t="str">
            <v>6.6-3.3kV/380V</v>
          </cell>
          <cell r="D3851" t="str">
            <v>대</v>
          </cell>
        </row>
        <row r="3852">
          <cell r="A3852">
            <v>7401202</v>
          </cell>
          <cell r="B3852" t="str">
            <v>OIL TR 1P 50kVA</v>
          </cell>
          <cell r="C3852" t="str">
            <v>6.6-3.3kV/380V</v>
          </cell>
          <cell r="D3852" t="str">
            <v>대</v>
          </cell>
        </row>
        <row r="3853">
          <cell r="A3853">
            <v>7401203</v>
          </cell>
          <cell r="B3853" t="str">
            <v>OIL TR 1P 75kVA</v>
          </cell>
          <cell r="C3853" t="str">
            <v>6.6-3.3kV/380V</v>
          </cell>
          <cell r="D3853" t="str">
            <v>대</v>
          </cell>
        </row>
        <row r="3854">
          <cell r="A3854">
            <v>7401204</v>
          </cell>
          <cell r="B3854" t="str">
            <v>OIL TR 1P 100kVA</v>
          </cell>
          <cell r="C3854" t="str">
            <v>6.6-3.3kV/380V</v>
          </cell>
          <cell r="D3854" t="str">
            <v>대</v>
          </cell>
        </row>
        <row r="3855">
          <cell r="A3855">
            <v>7401205</v>
          </cell>
          <cell r="B3855" t="str">
            <v>OIL TR 1P 150kVA</v>
          </cell>
          <cell r="C3855" t="str">
            <v>6.6-3.3kV/380V</v>
          </cell>
          <cell r="D3855" t="str">
            <v>대</v>
          </cell>
        </row>
        <row r="3856">
          <cell r="A3856">
            <v>7401206</v>
          </cell>
          <cell r="B3856" t="str">
            <v>OIL TR 1P 200kVA</v>
          </cell>
          <cell r="C3856" t="str">
            <v>6.6-3.3kV/380V</v>
          </cell>
          <cell r="D3856" t="str">
            <v>대</v>
          </cell>
        </row>
        <row r="3857">
          <cell r="A3857">
            <v>7401207</v>
          </cell>
          <cell r="B3857" t="str">
            <v>OIL TR 1P 250kVA</v>
          </cell>
          <cell r="C3857" t="str">
            <v>6.6-3.3kV/380V</v>
          </cell>
          <cell r="D3857" t="str">
            <v>대</v>
          </cell>
        </row>
        <row r="3858">
          <cell r="A3858">
            <v>7401208</v>
          </cell>
          <cell r="B3858" t="str">
            <v>OIL TR 1P 300kVA</v>
          </cell>
          <cell r="C3858" t="str">
            <v>6.6-3.3kV/380V</v>
          </cell>
          <cell r="D3858" t="str">
            <v>대</v>
          </cell>
        </row>
        <row r="3859">
          <cell r="A3859">
            <v>7401209</v>
          </cell>
          <cell r="B3859" t="str">
            <v>OIL TR 1P 350kVA</v>
          </cell>
          <cell r="C3859" t="str">
            <v>6.6-3.3kV/380V</v>
          </cell>
          <cell r="D3859" t="str">
            <v>대</v>
          </cell>
        </row>
        <row r="3860">
          <cell r="A3860">
            <v>7401210</v>
          </cell>
          <cell r="B3860" t="str">
            <v>OIL TR 1P 400kVA</v>
          </cell>
          <cell r="C3860" t="str">
            <v>6.6-3.3kV/380V</v>
          </cell>
          <cell r="D3860" t="str">
            <v>대</v>
          </cell>
        </row>
        <row r="3861">
          <cell r="A3861">
            <v>7401211</v>
          </cell>
          <cell r="B3861" t="str">
            <v>OIL TR 1P 450kVA</v>
          </cell>
          <cell r="C3861" t="str">
            <v>6.6-3.3kV/380V</v>
          </cell>
          <cell r="D3861" t="str">
            <v>대</v>
          </cell>
        </row>
        <row r="3862">
          <cell r="A3862">
            <v>7401212</v>
          </cell>
          <cell r="B3862" t="str">
            <v>OIL TR 1P 500kVA</v>
          </cell>
          <cell r="C3862" t="str">
            <v>6.6-3.3kV/380V</v>
          </cell>
          <cell r="D3862" t="str">
            <v>대</v>
          </cell>
        </row>
        <row r="3863">
          <cell r="A3863">
            <v>7401213</v>
          </cell>
          <cell r="B3863" t="str">
            <v>OIL TR 1P 600kVA</v>
          </cell>
          <cell r="C3863" t="str">
            <v>6.6-3.3kV/380V</v>
          </cell>
          <cell r="D3863" t="str">
            <v>대</v>
          </cell>
        </row>
        <row r="3864">
          <cell r="A3864">
            <v>7401214</v>
          </cell>
          <cell r="B3864" t="str">
            <v>OIL TR 1P 700kVA</v>
          </cell>
          <cell r="C3864" t="str">
            <v>6.6-3.3kV/380V</v>
          </cell>
          <cell r="D3864" t="str">
            <v>대</v>
          </cell>
        </row>
        <row r="3865">
          <cell r="A3865">
            <v>7401215</v>
          </cell>
          <cell r="B3865" t="str">
            <v>OLD TR 1P 750kVA</v>
          </cell>
          <cell r="C3865" t="str">
            <v>6.6-3.3kV/380V</v>
          </cell>
          <cell r="D3865" t="str">
            <v>대</v>
          </cell>
        </row>
        <row r="3866">
          <cell r="A3866">
            <v>7401216</v>
          </cell>
          <cell r="B3866" t="str">
            <v>OIL TR 1P 1000kVA</v>
          </cell>
          <cell r="C3866" t="str">
            <v>6.6-3.3kV/380V</v>
          </cell>
          <cell r="D3866" t="str">
            <v>대</v>
          </cell>
        </row>
        <row r="3867">
          <cell r="A3867">
            <v>7401217</v>
          </cell>
          <cell r="B3867" t="str">
            <v>OIL TR 1P 1500kVA</v>
          </cell>
          <cell r="C3867" t="str">
            <v>6.6-3.3kV/380V</v>
          </cell>
          <cell r="D3867" t="str">
            <v>대</v>
          </cell>
        </row>
        <row r="3868">
          <cell r="A3868">
            <v>7401218</v>
          </cell>
          <cell r="B3868" t="str">
            <v>OIL TR 1P 2000kVA</v>
          </cell>
          <cell r="C3868" t="str">
            <v>6.6-3.3kV/380V</v>
          </cell>
          <cell r="D3868" t="str">
            <v>대</v>
          </cell>
        </row>
        <row r="3869">
          <cell r="A3869">
            <v>7401300</v>
          </cell>
          <cell r="B3869" t="str">
            <v>OIL TR 3P 20kVA</v>
          </cell>
          <cell r="C3869" t="str">
            <v>6.6-3.3kV/380V</v>
          </cell>
          <cell r="D3869" t="str">
            <v>대</v>
          </cell>
        </row>
        <row r="3870">
          <cell r="A3870">
            <v>7401301</v>
          </cell>
          <cell r="B3870" t="str">
            <v>OIL TR 3P 30kVA</v>
          </cell>
          <cell r="C3870" t="str">
            <v>6.6-3.3kV/380V</v>
          </cell>
          <cell r="D3870" t="str">
            <v>대</v>
          </cell>
        </row>
        <row r="3871">
          <cell r="A3871">
            <v>7401302</v>
          </cell>
          <cell r="B3871" t="str">
            <v>OIL TR 3P 50kVA</v>
          </cell>
          <cell r="C3871" t="str">
            <v>6.6-3.3kV/380V</v>
          </cell>
          <cell r="D3871" t="str">
            <v>대</v>
          </cell>
        </row>
        <row r="3872">
          <cell r="A3872">
            <v>7401303</v>
          </cell>
          <cell r="B3872" t="str">
            <v>OIL TR 3P 75kVA</v>
          </cell>
          <cell r="C3872" t="str">
            <v>6.6-3.3kV/380V</v>
          </cell>
          <cell r="D3872" t="str">
            <v>대</v>
          </cell>
        </row>
        <row r="3873">
          <cell r="A3873">
            <v>7401304</v>
          </cell>
          <cell r="B3873" t="str">
            <v>OIL TR 3P 100kVA</v>
          </cell>
          <cell r="C3873" t="str">
            <v>6.6-3.3kV/380V</v>
          </cell>
          <cell r="D3873" t="str">
            <v>대</v>
          </cell>
        </row>
        <row r="3874">
          <cell r="A3874">
            <v>7401305</v>
          </cell>
          <cell r="B3874" t="str">
            <v>OIL TR 3P 150kVA</v>
          </cell>
          <cell r="C3874" t="str">
            <v>6.6-3.3kV/380V</v>
          </cell>
          <cell r="D3874" t="str">
            <v>대</v>
          </cell>
        </row>
        <row r="3875">
          <cell r="A3875">
            <v>7401306</v>
          </cell>
          <cell r="B3875" t="str">
            <v>OIL TR 3P 200kVA</v>
          </cell>
          <cell r="C3875" t="str">
            <v>6.6-3.3kV/380V</v>
          </cell>
          <cell r="D3875" t="str">
            <v>대</v>
          </cell>
        </row>
        <row r="3876">
          <cell r="A3876">
            <v>7401307</v>
          </cell>
          <cell r="B3876" t="str">
            <v>OIL TR 3P 250kVA</v>
          </cell>
          <cell r="C3876" t="str">
            <v>6.6-3.3kV/380V</v>
          </cell>
          <cell r="D3876" t="str">
            <v>대</v>
          </cell>
        </row>
        <row r="3877">
          <cell r="A3877">
            <v>7401308</v>
          </cell>
          <cell r="B3877" t="str">
            <v>OIL TR 3P 300kVA</v>
          </cell>
          <cell r="C3877" t="str">
            <v>6.6-3.3kV/380V</v>
          </cell>
          <cell r="D3877" t="str">
            <v>대</v>
          </cell>
        </row>
        <row r="3878">
          <cell r="A3878">
            <v>7401309</v>
          </cell>
          <cell r="B3878" t="str">
            <v>OIL TR 3P 350kVA</v>
          </cell>
          <cell r="C3878" t="str">
            <v>6.6-3.3kV/380V</v>
          </cell>
          <cell r="D3878" t="str">
            <v>대</v>
          </cell>
        </row>
        <row r="3879">
          <cell r="A3879">
            <v>7401310</v>
          </cell>
          <cell r="B3879" t="str">
            <v>OIL TR 3P 400kVA</v>
          </cell>
          <cell r="C3879" t="str">
            <v>6.6-3.3kV/380V</v>
          </cell>
          <cell r="D3879" t="str">
            <v>대</v>
          </cell>
        </row>
        <row r="3880">
          <cell r="A3880">
            <v>7401311</v>
          </cell>
          <cell r="B3880" t="str">
            <v>OIL TR 3P 450kVA</v>
          </cell>
          <cell r="C3880" t="str">
            <v>6.6-3.3kV/380V</v>
          </cell>
          <cell r="D3880" t="str">
            <v>대</v>
          </cell>
        </row>
        <row r="3881">
          <cell r="A3881">
            <v>7401312</v>
          </cell>
          <cell r="B3881" t="str">
            <v>OIL TR 3P 500kVA</v>
          </cell>
          <cell r="C3881" t="str">
            <v>6.6-3.3kV/380V</v>
          </cell>
          <cell r="D3881" t="str">
            <v>대</v>
          </cell>
        </row>
        <row r="3882">
          <cell r="A3882">
            <v>7401313</v>
          </cell>
          <cell r="B3882" t="str">
            <v>OIL TR 3P 600kVA</v>
          </cell>
          <cell r="C3882" t="str">
            <v>6.6-3.3kV/380V</v>
          </cell>
          <cell r="D3882" t="str">
            <v>대</v>
          </cell>
        </row>
        <row r="3883">
          <cell r="A3883">
            <v>7401314</v>
          </cell>
          <cell r="B3883" t="str">
            <v>OIL TR 3P 700kVA</v>
          </cell>
          <cell r="C3883" t="str">
            <v>6.6-3.3kV/380V</v>
          </cell>
          <cell r="D3883" t="str">
            <v>대</v>
          </cell>
        </row>
        <row r="3884">
          <cell r="A3884">
            <v>7401315</v>
          </cell>
          <cell r="B3884" t="str">
            <v>OIL TR 3P 750kVA</v>
          </cell>
          <cell r="C3884" t="str">
            <v>6.6-3.3kV/380V</v>
          </cell>
          <cell r="D3884" t="str">
            <v>대</v>
          </cell>
        </row>
        <row r="3885">
          <cell r="A3885">
            <v>7401316</v>
          </cell>
          <cell r="B3885" t="str">
            <v>OIL TR 3P 1000kVA</v>
          </cell>
          <cell r="C3885" t="str">
            <v>6.6-3.3kV/380V</v>
          </cell>
          <cell r="D3885" t="str">
            <v>대</v>
          </cell>
        </row>
        <row r="3886">
          <cell r="A3886">
            <v>7401317</v>
          </cell>
          <cell r="B3886" t="str">
            <v>OIL TR 3P 1500kVA</v>
          </cell>
          <cell r="C3886" t="str">
            <v>6.6-3.3kV/380V</v>
          </cell>
          <cell r="D3886" t="str">
            <v>대</v>
          </cell>
        </row>
        <row r="3887">
          <cell r="A3887">
            <v>7401318</v>
          </cell>
          <cell r="B3887" t="str">
            <v>OIL TR 3P 2000kVA</v>
          </cell>
          <cell r="C3887" t="str">
            <v>6.6-3.3kV/380V</v>
          </cell>
          <cell r="D3887" t="str">
            <v>대</v>
          </cell>
        </row>
        <row r="3888">
          <cell r="A3888">
            <v>7401400</v>
          </cell>
          <cell r="B3888" t="str">
            <v>OIL TR 1P 100kVA</v>
          </cell>
          <cell r="C3888" t="str">
            <v>22.9kV/6.6-3.3kV</v>
          </cell>
          <cell r="D3888" t="str">
            <v>대</v>
          </cell>
        </row>
        <row r="3889">
          <cell r="A3889">
            <v>7401401</v>
          </cell>
          <cell r="B3889" t="str">
            <v>OIL TR 1P 150kVA</v>
          </cell>
          <cell r="C3889" t="str">
            <v>22.9kV/6.6-3.3kV</v>
          </cell>
          <cell r="D3889" t="str">
            <v>대</v>
          </cell>
        </row>
        <row r="3890">
          <cell r="A3890">
            <v>7401402</v>
          </cell>
          <cell r="B3890" t="str">
            <v>OIL TR 1P 200kVA</v>
          </cell>
          <cell r="C3890" t="str">
            <v>22.9kV/6.6-3.3kV</v>
          </cell>
          <cell r="D3890" t="str">
            <v>대</v>
          </cell>
        </row>
        <row r="3891">
          <cell r="A3891">
            <v>7401403</v>
          </cell>
          <cell r="B3891" t="str">
            <v>OIL TR 1P 250kVA</v>
          </cell>
          <cell r="C3891" t="str">
            <v>22.9kV/6.6-3.3kV</v>
          </cell>
          <cell r="D3891" t="str">
            <v>대</v>
          </cell>
        </row>
        <row r="3892">
          <cell r="A3892">
            <v>7401404</v>
          </cell>
          <cell r="B3892" t="str">
            <v>OIL TR 1P 300kVA</v>
          </cell>
          <cell r="C3892" t="str">
            <v>22.9kV/6.6-3.3kV</v>
          </cell>
          <cell r="D3892" t="str">
            <v>대</v>
          </cell>
        </row>
        <row r="3893">
          <cell r="A3893">
            <v>7401405</v>
          </cell>
          <cell r="B3893" t="str">
            <v>OIL TR 1P 400kVA</v>
          </cell>
          <cell r="C3893" t="str">
            <v>22.9kV/6.6-3.3kV</v>
          </cell>
          <cell r="D3893" t="str">
            <v>대</v>
          </cell>
        </row>
        <row r="3894">
          <cell r="A3894">
            <v>7401406</v>
          </cell>
          <cell r="B3894" t="str">
            <v>OIL TR 1P 500kVA</v>
          </cell>
          <cell r="C3894" t="str">
            <v>22.9kV/6.6-3.3kV</v>
          </cell>
          <cell r="D3894" t="str">
            <v>대</v>
          </cell>
        </row>
        <row r="3895">
          <cell r="A3895">
            <v>7401407</v>
          </cell>
          <cell r="B3895" t="str">
            <v>OIL TR 1P 600kVA</v>
          </cell>
          <cell r="C3895" t="str">
            <v>22.9kV/6.6-3.3kV</v>
          </cell>
          <cell r="D3895" t="str">
            <v>대</v>
          </cell>
        </row>
        <row r="3896">
          <cell r="A3896">
            <v>7401408</v>
          </cell>
          <cell r="B3896" t="str">
            <v>OIL TR 1P 750kVA</v>
          </cell>
          <cell r="C3896" t="str">
            <v>22.9kV/6.6-3.3kV</v>
          </cell>
          <cell r="D3896" t="str">
            <v>대</v>
          </cell>
        </row>
        <row r="3897">
          <cell r="A3897">
            <v>7401409</v>
          </cell>
          <cell r="B3897" t="str">
            <v>OIL TR 1P 1000kVA</v>
          </cell>
          <cell r="C3897" t="str">
            <v>22.9kV/6.6-3.3kV</v>
          </cell>
          <cell r="D3897" t="str">
            <v>대</v>
          </cell>
        </row>
        <row r="3898">
          <cell r="A3898">
            <v>7401410</v>
          </cell>
          <cell r="B3898" t="str">
            <v>OIL TR 1P 1500kVA</v>
          </cell>
          <cell r="C3898" t="str">
            <v>22.9kV/6.6-3.3kV</v>
          </cell>
          <cell r="D3898" t="str">
            <v>대</v>
          </cell>
        </row>
        <row r="3899">
          <cell r="A3899">
            <v>7401411</v>
          </cell>
          <cell r="B3899" t="str">
            <v>OIL TR 1P 2000kVA</v>
          </cell>
          <cell r="C3899" t="str">
            <v>22.9kV/6.6-3.3kV</v>
          </cell>
          <cell r="D3899" t="str">
            <v>대</v>
          </cell>
        </row>
        <row r="3900">
          <cell r="A3900">
            <v>7401412</v>
          </cell>
          <cell r="B3900" t="str">
            <v>OIL TR 1P 2500kVA</v>
          </cell>
          <cell r="C3900" t="str">
            <v>22.9kV/6.6-3.3kV</v>
          </cell>
          <cell r="D3900" t="str">
            <v>대</v>
          </cell>
        </row>
        <row r="3901">
          <cell r="A3901">
            <v>7401413</v>
          </cell>
          <cell r="B3901" t="str">
            <v>OIL TR 1P 3000kVA</v>
          </cell>
          <cell r="C3901" t="str">
            <v>22.9kV/6.6-3.3kV</v>
          </cell>
          <cell r="D3901" t="str">
            <v>대</v>
          </cell>
        </row>
        <row r="3902">
          <cell r="A3902">
            <v>7401414</v>
          </cell>
          <cell r="B3902" t="str">
            <v>OIL TR 1P 4000kVA</v>
          </cell>
          <cell r="C3902" t="str">
            <v>22.9kV/6.6-3.3kV</v>
          </cell>
          <cell r="D3902" t="str">
            <v>대</v>
          </cell>
        </row>
        <row r="3903">
          <cell r="A3903">
            <v>7401415</v>
          </cell>
          <cell r="B3903" t="str">
            <v>OIL TR 1P 5000kVA</v>
          </cell>
          <cell r="C3903" t="str">
            <v>22.9kV/6.6-3.3kV</v>
          </cell>
          <cell r="D3903" t="str">
            <v>대</v>
          </cell>
        </row>
        <row r="3904">
          <cell r="A3904">
            <v>7401416</v>
          </cell>
          <cell r="B3904" t="str">
            <v>OIL TR 1P 6000kVA</v>
          </cell>
          <cell r="C3904" t="str">
            <v>22.9kV/6.6-3.3kV</v>
          </cell>
          <cell r="D3904" t="str">
            <v>대</v>
          </cell>
        </row>
        <row r="3905">
          <cell r="A3905">
            <v>7401417</v>
          </cell>
          <cell r="B3905" t="str">
            <v>OIL TR 1P 7500kVA</v>
          </cell>
          <cell r="C3905" t="str">
            <v>22.9kV/6.6-3.3kV</v>
          </cell>
          <cell r="D3905" t="str">
            <v>대</v>
          </cell>
        </row>
        <row r="3906">
          <cell r="A3906">
            <v>7401418</v>
          </cell>
          <cell r="B3906" t="str">
            <v>OIL TR 3P 8000KVA</v>
          </cell>
          <cell r="C3906" t="str">
            <v>22.9kV/6.6-3.3kV</v>
          </cell>
          <cell r="D3906" t="str">
            <v>대</v>
          </cell>
        </row>
        <row r="3907">
          <cell r="A3907">
            <v>7401500</v>
          </cell>
          <cell r="B3907" t="str">
            <v>OIL TR 3P 100kVA</v>
          </cell>
          <cell r="C3907" t="str">
            <v>22.9kV/6.6-3.3kV</v>
          </cell>
          <cell r="D3907" t="str">
            <v>대</v>
          </cell>
        </row>
        <row r="3908">
          <cell r="A3908">
            <v>7401501</v>
          </cell>
          <cell r="B3908" t="str">
            <v>OIL TR 3P 150kVA</v>
          </cell>
          <cell r="C3908" t="str">
            <v>22.9kV/6.6-3.3kV</v>
          </cell>
          <cell r="D3908" t="str">
            <v>대</v>
          </cell>
        </row>
        <row r="3909">
          <cell r="A3909">
            <v>7401502</v>
          </cell>
          <cell r="B3909" t="str">
            <v>OIL TR 3P 200kVA</v>
          </cell>
          <cell r="C3909" t="str">
            <v>22.9kV/6.6-3.3kV</v>
          </cell>
          <cell r="D3909" t="str">
            <v>대</v>
          </cell>
        </row>
        <row r="3910">
          <cell r="A3910">
            <v>7401503</v>
          </cell>
          <cell r="B3910" t="str">
            <v>OIL TR 3P 250kVA</v>
          </cell>
          <cell r="C3910" t="str">
            <v>22.9kV/6.6-3.3kV</v>
          </cell>
          <cell r="D3910" t="str">
            <v>대</v>
          </cell>
        </row>
        <row r="3911">
          <cell r="A3911">
            <v>7401504</v>
          </cell>
          <cell r="B3911" t="str">
            <v>OIL TR 3P 300kVA</v>
          </cell>
          <cell r="C3911" t="str">
            <v>22.9kV/6.6-3.3kV</v>
          </cell>
          <cell r="D3911" t="str">
            <v>대</v>
          </cell>
        </row>
        <row r="3912">
          <cell r="A3912">
            <v>7401505</v>
          </cell>
          <cell r="B3912" t="str">
            <v>OIL TR 3P 400kVA</v>
          </cell>
          <cell r="C3912" t="str">
            <v>22.9kV/6.6-3.3kV</v>
          </cell>
          <cell r="D3912" t="str">
            <v>대</v>
          </cell>
        </row>
        <row r="3913">
          <cell r="A3913">
            <v>7401506</v>
          </cell>
          <cell r="B3913" t="str">
            <v>OIL TR 3P 500kVA</v>
          </cell>
          <cell r="C3913" t="str">
            <v>22.9kV/6.6-3.3kV</v>
          </cell>
          <cell r="D3913" t="str">
            <v>대</v>
          </cell>
        </row>
        <row r="3914">
          <cell r="A3914">
            <v>7401507</v>
          </cell>
          <cell r="B3914" t="str">
            <v>OIL TR 3P 600kVA</v>
          </cell>
          <cell r="C3914" t="str">
            <v>22.9kV/6.6-3.3kV</v>
          </cell>
          <cell r="D3914" t="str">
            <v>대</v>
          </cell>
        </row>
        <row r="3915">
          <cell r="A3915">
            <v>7401508</v>
          </cell>
          <cell r="B3915" t="str">
            <v>OIL TR 3P 750kVA</v>
          </cell>
          <cell r="C3915" t="str">
            <v>22.9kV/6.6-3.3kV</v>
          </cell>
          <cell r="D3915" t="str">
            <v>대</v>
          </cell>
        </row>
        <row r="3916">
          <cell r="A3916">
            <v>7401509</v>
          </cell>
          <cell r="B3916" t="str">
            <v>OIL TR 3P 1000kVA</v>
          </cell>
          <cell r="C3916" t="str">
            <v>22.9kV/6.6-3.3kV</v>
          </cell>
          <cell r="D3916" t="str">
            <v>대</v>
          </cell>
        </row>
        <row r="3917">
          <cell r="A3917">
            <v>7401510</v>
          </cell>
          <cell r="B3917" t="str">
            <v>OIL TR 3P 1500kVA</v>
          </cell>
          <cell r="C3917" t="str">
            <v>22.9kV/6.6-3.3kV</v>
          </cell>
          <cell r="D3917" t="str">
            <v>대</v>
          </cell>
        </row>
        <row r="3918">
          <cell r="A3918">
            <v>7401511</v>
          </cell>
          <cell r="B3918" t="str">
            <v>OIL TR 3P 2000kVA</v>
          </cell>
          <cell r="C3918" t="str">
            <v>22.9kV/6.6-3.3kV</v>
          </cell>
          <cell r="D3918" t="str">
            <v>대</v>
          </cell>
        </row>
        <row r="3919">
          <cell r="A3919">
            <v>7401512</v>
          </cell>
          <cell r="B3919" t="str">
            <v>OIL TR 3P 2500kVA</v>
          </cell>
          <cell r="C3919" t="str">
            <v>22.9kV/6.6-3.3kV</v>
          </cell>
          <cell r="D3919" t="str">
            <v>대</v>
          </cell>
        </row>
        <row r="3920">
          <cell r="A3920">
            <v>7401513</v>
          </cell>
          <cell r="B3920" t="str">
            <v>OIL TR 3P 3000kVA</v>
          </cell>
          <cell r="C3920" t="str">
            <v>22.9kV/6.6-3.3kV</v>
          </cell>
          <cell r="D3920" t="str">
            <v>대</v>
          </cell>
        </row>
        <row r="3921">
          <cell r="A3921">
            <v>7401514</v>
          </cell>
          <cell r="B3921" t="str">
            <v>OIL TR 3P 4000kVA</v>
          </cell>
          <cell r="C3921" t="str">
            <v>22.9kV/6.6-3.3kV</v>
          </cell>
          <cell r="D3921" t="str">
            <v>대</v>
          </cell>
        </row>
        <row r="3922">
          <cell r="A3922">
            <v>7401515</v>
          </cell>
          <cell r="B3922" t="str">
            <v>OIL TR 3P 5000kVA</v>
          </cell>
          <cell r="C3922" t="str">
            <v>22.9kV/6.6-3.3kV</v>
          </cell>
          <cell r="D3922" t="str">
            <v>대</v>
          </cell>
        </row>
        <row r="3923">
          <cell r="A3923">
            <v>7401516</v>
          </cell>
          <cell r="B3923" t="str">
            <v>OIL TR 3P 6000kVA</v>
          </cell>
          <cell r="C3923" t="str">
            <v>22.9kV/6.6-3.3kV</v>
          </cell>
          <cell r="D3923" t="str">
            <v>대</v>
          </cell>
        </row>
        <row r="3924">
          <cell r="A3924">
            <v>7401517</v>
          </cell>
          <cell r="B3924" t="str">
            <v>OIL TR 3P 7500kVA</v>
          </cell>
          <cell r="C3924" t="str">
            <v>22.9kV/6.6-3.3kV</v>
          </cell>
          <cell r="D3924" t="str">
            <v>대</v>
          </cell>
        </row>
        <row r="3925">
          <cell r="A3925">
            <v>7401518</v>
          </cell>
          <cell r="B3925" t="str">
            <v>OIL TR 3P 8000kVA</v>
          </cell>
          <cell r="C3925" t="str">
            <v>22.9kV/6.6-3.3kV</v>
          </cell>
          <cell r="D3925" t="str">
            <v>대</v>
          </cell>
        </row>
        <row r="3926">
          <cell r="A3926">
            <v>7402001</v>
          </cell>
          <cell r="B3926" t="str">
            <v>MOLD TR 1P 30kVA</v>
          </cell>
          <cell r="C3926" t="str">
            <v>22.9kV/380-110V</v>
          </cell>
          <cell r="D3926" t="str">
            <v>대</v>
          </cell>
        </row>
        <row r="3927">
          <cell r="A3927">
            <v>7402002</v>
          </cell>
          <cell r="B3927" t="str">
            <v>MOLD TR 1P 50kVA</v>
          </cell>
          <cell r="C3927" t="str">
            <v>22.9kV/380-110V</v>
          </cell>
          <cell r="D3927" t="str">
            <v>대</v>
          </cell>
        </row>
        <row r="3928">
          <cell r="A3928">
            <v>7402003</v>
          </cell>
          <cell r="B3928" t="str">
            <v>MOLD TR 1P 75KVA</v>
          </cell>
          <cell r="C3928" t="str">
            <v>22.9kV/380-110V</v>
          </cell>
          <cell r="D3928" t="str">
            <v>대</v>
          </cell>
        </row>
        <row r="3929">
          <cell r="A3929">
            <v>7402004</v>
          </cell>
          <cell r="B3929" t="str">
            <v>MOLD TR 1P 100kVA</v>
          </cell>
          <cell r="C3929" t="str">
            <v>22.9kV/380-110V</v>
          </cell>
          <cell r="D3929" t="str">
            <v>대</v>
          </cell>
        </row>
        <row r="3930">
          <cell r="A3930">
            <v>7402005</v>
          </cell>
          <cell r="B3930" t="str">
            <v>MOLD TR 1P 150kVA</v>
          </cell>
          <cell r="C3930" t="str">
            <v>22.9kV/380-110V</v>
          </cell>
          <cell r="D3930" t="str">
            <v>대</v>
          </cell>
        </row>
        <row r="3931">
          <cell r="A3931">
            <v>7402006</v>
          </cell>
          <cell r="B3931" t="str">
            <v>MOLD TR 1P 200kVA</v>
          </cell>
          <cell r="C3931" t="str">
            <v>22.9kV/380-110V</v>
          </cell>
          <cell r="D3931" t="str">
            <v>대</v>
          </cell>
        </row>
        <row r="3932">
          <cell r="A3932">
            <v>7402007</v>
          </cell>
          <cell r="B3932" t="str">
            <v>MOLD TR 1P 250kVA</v>
          </cell>
          <cell r="C3932" t="str">
            <v>22.9kV/380-110V</v>
          </cell>
          <cell r="D3932" t="str">
            <v>대</v>
          </cell>
        </row>
        <row r="3933">
          <cell r="A3933">
            <v>7402008</v>
          </cell>
          <cell r="B3933" t="str">
            <v>MOLD TR 1P 300kVA</v>
          </cell>
          <cell r="C3933" t="str">
            <v>22.9kV/380-110V</v>
          </cell>
          <cell r="D3933" t="str">
            <v>대</v>
          </cell>
        </row>
        <row r="3934">
          <cell r="A3934">
            <v>7402009</v>
          </cell>
          <cell r="B3934" t="str">
            <v>MOLD TR 1P 350kVA</v>
          </cell>
          <cell r="C3934" t="str">
            <v>22.9kV/380-110V</v>
          </cell>
          <cell r="D3934" t="str">
            <v>대</v>
          </cell>
        </row>
        <row r="3935">
          <cell r="A3935">
            <v>7402010</v>
          </cell>
          <cell r="B3935" t="str">
            <v>MOLD TR 1P 400kVA</v>
          </cell>
          <cell r="C3935" t="str">
            <v>22.9kV/380-110V</v>
          </cell>
          <cell r="D3935" t="str">
            <v>대</v>
          </cell>
        </row>
        <row r="3936">
          <cell r="A3936">
            <v>7402011</v>
          </cell>
          <cell r="B3936" t="str">
            <v>MOLD TR 1P 450kVA</v>
          </cell>
          <cell r="C3936" t="str">
            <v>22.9kV/380-110V</v>
          </cell>
          <cell r="D3936" t="str">
            <v>대</v>
          </cell>
        </row>
        <row r="3937">
          <cell r="A3937">
            <v>7402012</v>
          </cell>
          <cell r="B3937" t="str">
            <v>MOLD TR 1P 500kVA</v>
          </cell>
          <cell r="C3937" t="str">
            <v>22.9kV/380-110V</v>
          </cell>
          <cell r="D3937" t="str">
            <v>대</v>
          </cell>
        </row>
        <row r="3938">
          <cell r="A3938">
            <v>7402013</v>
          </cell>
          <cell r="B3938" t="str">
            <v>MOLD TR 1P 550kVA</v>
          </cell>
          <cell r="C3938" t="str">
            <v>22.9kV/380-110V</v>
          </cell>
          <cell r="D3938" t="str">
            <v>대</v>
          </cell>
        </row>
        <row r="3939">
          <cell r="A3939">
            <v>7402014</v>
          </cell>
          <cell r="B3939" t="str">
            <v>MOLD TR 1P 600kVA</v>
          </cell>
          <cell r="C3939" t="str">
            <v>22.9kV/380-110V</v>
          </cell>
          <cell r="D3939" t="str">
            <v>대</v>
          </cell>
        </row>
        <row r="3940">
          <cell r="A3940">
            <v>7402015</v>
          </cell>
          <cell r="B3940" t="str">
            <v>MOLD TR 1P 650kVA</v>
          </cell>
          <cell r="C3940" t="str">
            <v>22.9kV/380-110V</v>
          </cell>
          <cell r="D3940" t="str">
            <v>대</v>
          </cell>
        </row>
        <row r="3941">
          <cell r="A3941">
            <v>7402016</v>
          </cell>
          <cell r="B3941" t="str">
            <v>MOLD TR 1P 700kVA</v>
          </cell>
          <cell r="C3941" t="str">
            <v>22.9kV/380-110V</v>
          </cell>
          <cell r="D3941" t="str">
            <v>대</v>
          </cell>
        </row>
        <row r="3942">
          <cell r="A3942">
            <v>7402017</v>
          </cell>
          <cell r="B3942" t="str">
            <v>MOLD TR 1P 750kVA</v>
          </cell>
          <cell r="C3942" t="str">
            <v>22.9kV/380-110V</v>
          </cell>
          <cell r="D3942" t="str">
            <v>대</v>
          </cell>
        </row>
        <row r="3943">
          <cell r="A3943">
            <v>7402018</v>
          </cell>
          <cell r="B3943" t="str">
            <v>MOLD TR 1P 800kVA</v>
          </cell>
          <cell r="C3943" t="str">
            <v>22.9kV/380-110V</v>
          </cell>
          <cell r="D3943" t="str">
            <v>대</v>
          </cell>
        </row>
        <row r="3944">
          <cell r="A3944">
            <v>7402019</v>
          </cell>
          <cell r="B3944" t="str">
            <v>MOLD TR 1P 1000kVA</v>
          </cell>
          <cell r="C3944" t="str">
            <v>22.9kV/380-110V</v>
          </cell>
          <cell r="D3944" t="str">
            <v>대</v>
          </cell>
        </row>
        <row r="3945">
          <cell r="A3945">
            <v>7402020</v>
          </cell>
          <cell r="B3945" t="str">
            <v>MOLD TR 1P 1250kVA</v>
          </cell>
          <cell r="C3945" t="str">
            <v>22.9kV/380-110V</v>
          </cell>
          <cell r="D3945" t="str">
            <v>대</v>
          </cell>
        </row>
        <row r="3946">
          <cell r="A3946">
            <v>7402021</v>
          </cell>
          <cell r="B3946" t="str">
            <v>MOLD TR 1P 1500kVA</v>
          </cell>
          <cell r="C3946" t="str">
            <v>22.9kV/380-110V</v>
          </cell>
          <cell r="D3946" t="str">
            <v>대</v>
          </cell>
        </row>
        <row r="3947">
          <cell r="A3947">
            <v>7402022</v>
          </cell>
          <cell r="B3947" t="str">
            <v>MOLD TR 1P 2000kVA</v>
          </cell>
          <cell r="C3947" t="str">
            <v>22.9kV/380-110V</v>
          </cell>
          <cell r="D3947" t="str">
            <v>대</v>
          </cell>
        </row>
        <row r="3948">
          <cell r="A3948">
            <v>7402023</v>
          </cell>
          <cell r="B3948" t="str">
            <v>MOLD TR 1P 3000kVA</v>
          </cell>
          <cell r="C3948" t="str">
            <v>22.9kV/380-110V</v>
          </cell>
          <cell r="D3948" t="str">
            <v>대</v>
          </cell>
        </row>
        <row r="3949">
          <cell r="A3949">
            <v>7402024</v>
          </cell>
          <cell r="B3949" t="str">
            <v>MOLD TR 1P 4000kVA</v>
          </cell>
          <cell r="C3949" t="str">
            <v>22.9kV/380-110V</v>
          </cell>
          <cell r="D3949" t="str">
            <v>대</v>
          </cell>
        </row>
        <row r="3950">
          <cell r="A3950">
            <v>7402100</v>
          </cell>
          <cell r="B3950" t="str">
            <v>MOLD TR 3P 30kVA</v>
          </cell>
          <cell r="C3950" t="str">
            <v>22.9kV/380-110V</v>
          </cell>
          <cell r="D3950" t="str">
            <v>대</v>
          </cell>
        </row>
        <row r="3951">
          <cell r="A3951">
            <v>7402101</v>
          </cell>
          <cell r="B3951" t="str">
            <v>MOLD TR 3P 50kVA</v>
          </cell>
          <cell r="C3951" t="str">
            <v>22.9kV/380-110V</v>
          </cell>
          <cell r="D3951" t="str">
            <v>대</v>
          </cell>
        </row>
        <row r="3952">
          <cell r="A3952">
            <v>7402102</v>
          </cell>
          <cell r="B3952" t="str">
            <v>MOLD TR 3P 75kVA</v>
          </cell>
          <cell r="C3952" t="str">
            <v>22.9kV/380-110V</v>
          </cell>
          <cell r="D3952" t="str">
            <v>대</v>
          </cell>
        </row>
        <row r="3953">
          <cell r="A3953">
            <v>7402103</v>
          </cell>
          <cell r="B3953" t="str">
            <v>MOLD TR 3P 100kVA</v>
          </cell>
          <cell r="C3953" t="str">
            <v>22.9kV/380-110V</v>
          </cell>
          <cell r="D3953" t="str">
            <v>대</v>
          </cell>
        </row>
        <row r="3954">
          <cell r="A3954">
            <v>7402104</v>
          </cell>
          <cell r="B3954" t="str">
            <v>MOLD TR 3P 150kVA</v>
          </cell>
          <cell r="C3954" t="str">
            <v>22.9kV/380-110V</v>
          </cell>
          <cell r="D3954" t="str">
            <v>대</v>
          </cell>
        </row>
        <row r="3955">
          <cell r="A3955">
            <v>7402105</v>
          </cell>
          <cell r="B3955" t="str">
            <v>MOLD TR 3P 200kVA</v>
          </cell>
          <cell r="C3955" t="str">
            <v>22.9kV/380-110V</v>
          </cell>
          <cell r="D3955" t="str">
            <v>대</v>
          </cell>
        </row>
        <row r="3956">
          <cell r="A3956">
            <v>7402106</v>
          </cell>
          <cell r="B3956" t="str">
            <v>MOLD TR 3P 250kVA</v>
          </cell>
          <cell r="C3956" t="str">
            <v>22.9kV/380-110V</v>
          </cell>
          <cell r="D3956" t="str">
            <v>대</v>
          </cell>
        </row>
        <row r="3957">
          <cell r="A3957">
            <v>7402107</v>
          </cell>
          <cell r="B3957" t="str">
            <v>MOLD TR 3P 300kVA</v>
          </cell>
          <cell r="C3957" t="str">
            <v>22.9kV/380-110V</v>
          </cell>
          <cell r="D3957" t="str">
            <v>대</v>
          </cell>
        </row>
        <row r="3958">
          <cell r="A3958">
            <v>7402108</v>
          </cell>
          <cell r="B3958" t="str">
            <v>MOLD TR 3P 350kVA</v>
          </cell>
          <cell r="C3958" t="str">
            <v>22.9kV/380-110V</v>
          </cell>
          <cell r="D3958" t="str">
            <v>대</v>
          </cell>
        </row>
        <row r="3959">
          <cell r="A3959">
            <v>7402109</v>
          </cell>
          <cell r="B3959" t="str">
            <v>MOLD TR 3P 400kVA</v>
          </cell>
          <cell r="C3959" t="str">
            <v>22.9kV/380-110V</v>
          </cell>
          <cell r="D3959" t="str">
            <v>대</v>
          </cell>
        </row>
        <row r="3960">
          <cell r="A3960">
            <v>7402110</v>
          </cell>
          <cell r="B3960" t="str">
            <v>MOLD TR 3P 450kVA</v>
          </cell>
          <cell r="C3960" t="str">
            <v>22.9kV/380-110V</v>
          </cell>
          <cell r="D3960" t="str">
            <v>대</v>
          </cell>
        </row>
        <row r="3961">
          <cell r="A3961">
            <v>7402111</v>
          </cell>
          <cell r="B3961" t="str">
            <v>MOLD TR 3P 500kVA</v>
          </cell>
          <cell r="C3961" t="str">
            <v>22.9kV/380-110V</v>
          </cell>
          <cell r="D3961" t="str">
            <v>대</v>
          </cell>
        </row>
        <row r="3962">
          <cell r="A3962">
            <v>7402112</v>
          </cell>
          <cell r="B3962" t="str">
            <v>MOLD TR 3P 550kVA</v>
          </cell>
          <cell r="C3962" t="str">
            <v>22.9kV/380-110V</v>
          </cell>
          <cell r="D3962" t="str">
            <v>대</v>
          </cell>
        </row>
        <row r="3963">
          <cell r="A3963">
            <v>7402113</v>
          </cell>
          <cell r="B3963" t="str">
            <v>MOLD TR 3P 600kVA</v>
          </cell>
          <cell r="C3963" t="str">
            <v>22.9kV/380-110V</v>
          </cell>
          <cell r="D3963" t="str">
            <v>대</v>
          </cell>
        </row>
        <row r="3964">
          <cell r="A3964">
            <v>7402114</v>
          </cell>
          <cell r="B3964" t="str">
            <v>MOLD TR 3P 650kVA</v>
          </cell>
          <cell r="C3964" t="str">
            <v>22.9kV/380-110V</v>
          </cell>
          <cell r="D3964" t="str">
            <v>대</v>
          </cell>
        </row>
        <row r="3965">
          <cell r="A3965">
            <v>7402115</v>
          </cell>
          <cell r="B3965" t="str">
            <v>MOLD TR 3P 700kVA</v>
          </cell>
          <cell r="C3965" t="str">
            <v>22.9kV/380-110V</v>
          </cell>
          <cell r="D3965" t="str">
            <v>대</v>
          </cell>
        </row>
        <row r="3966">
          <cell r="A3966">
            <v>7402116</v>
          </cell>
          <cell r="B3966" t="str">
            <v>MOLD TR 3P 750kVA</v>
          </cell>
          <cell r="C3966" t="str">
            <v>22.9kV/380-110V</v>
          </cell>
          <cell r="D3966" t="str">
            <v>대</v>
          </cell>
        </row>
        <row r="3967">
          <cell r="A3967">
            <v>7402117</v>
          </cell>
          <cell r="B3967" t="str">
            <v>MOLD TR 3P 800kVA</v>
          </cell>
          <cell r="C3967" t="str">
            <v>22.9kV/380-110V</v>
          </cell>
          <cell r="D3967" t="str">
            <v>대</v>
          </cell>
        </row>
        <row r="3968">
          <cell r="A3968">
            <v>7402118</v>
          </cell>
          <cell r="B3968" t="str">
            <v>MOLD TR 3P 1000kVA</v>
          </cell>
          <cell r="C3968" t="str">
            <v>22.9kV/380-110V</v>
          </cell>
          <cell r="D3968" t="str">
            <v>대</v>
          </cell>
        </row>
        <row r="3969">
          <cell r="A3969">
            <v>7402119</v>
          </cell>
          <cell r="B3969" t="str">
            <v>MOLD TR 3P 1250kVA</v>
          </cell>
          <cell r="C3969" t="str">
            <v>22.9kV/380-110V</v>
          </cell>
          <cell r="D3969" t="str">
            <v>대</v>
          </cell>
        </row>
        <row r="3970">
          <cell r="A3970">
            <v>7402120</v>
          </cell>
          <cell r="B3970" t="str">
            <v>MOLD TR 3P 1500kVA</v>
          </cell>
          <cell r="C3970" t="str">
            <v>22.9kV/380-110V</v>
          </cell>
          <cell r="D3970" t="str">
            <v>대</v>
          </cell>
        </row>
        <row r="3971">
          <cell r="A3971">
            <v>7402121</v>
          </cell>
          <cell r="B3971" t="str">
            <v>MOLD TR 3P 2000kVA</v>
          </cell>
          <cell r="C3971" t="str">
            <v>22.9kV/380-110V</v>
          </cell>
          <cell r="D3971" t="str">
            <v>대</v>
          </cell>
        </row>
        <row r="3972">
          <cell r="A3972">
            <v>7402122</v>
          </cell>
          <cell r="B3972" t="str">
            <v>MOLD TR 3P 3000kVA</v>
          </cell>
          <cell r="C3972" t="str">
            <v>22.9kV/380-110V</v>
          </cell>
          <cell r="D3972" t="str">
            <v>대</v>
          </cell>
        </row>
        <row r="3973">
          <cell r="A3973">
            <v>7402123</v>
          </cell>
          <cell r="B3973" t="str">
            <v>MOLD TR 3P 4000kVA</v>
          </cell>
          <cell r="C3973" t="str">
            <v>22.9kV/380-110V</v>
          </cell>
          <cell r="D3973" t="str">
            <v>대</v>
          </cell>
        </row>
        <row r="3974">
          <cell r="A3974">
            <v>7402200</v>
          </cell>
          <cell r="B3974" t="str">
            <v>MOLD TR 1P 10kVA</v>
          </cell>
          <cell r="C3974" t="str">
            <v>6.6-3.3kV/380V</v>
          </cell>
          <cell r="D3974" t="str">
            <v>대</v>
          </cell>
        </row>
        <row r="3975">
          <cell r="A3975">
            <v>7402201</v>
          </cell>
          <cell r="B3975" t="str">
            <v>MOLD TR 1P 20kVA</v>
          </cell>
          <cell r="C3975" t="str">
            <v>6.6-3.3kV/380V</v>
          </cell>
          <cell r="D3975" t="str">
            <v>대</v>
          </cell>
        </row>
        <row r="3976">
          <cell r="A3976">
            <v>7402202</v>
          </cell>
          <cell r="B3976" t="str">
            <v>MOLD TR 1P 30kVA</v>
          </cell>
          <cell r="C3976" t="str">
            <v>6.6-3.3kV/380V</v>
          </cell>
          <cell r="D3976" t="str">
            <v>대</v>
          </cell>
        </row>
        <row r="3977">
          <cell r="A3977">
            <v>7402203</v>
          </cell>
          <cell r="B3977" t="str">
            <v>MOLD TR 1P 50kVA</v>
          </cell>
          <cell r="C3977" t="str">
            <v>6.6-3.3kV/380V</v>
          </cell>
          <cell r="D3977" t="str">
            <v>대</v>
          </cell>
        </row>
        <row r="3978">
          <cell r="A3978">
            <v>7402204</v>
          </cell>
          <cell r="B3978" t="str">
            <v>MOLD TR 1P 75kVA</v>
          </cell>
          <cell r="C3978" t="str">
            <v>6.6-3.3kV/380V</v>
          </cell>
          <cell r="D3978" t="str">
            <v>대</v>
          </cell>
        </row>
        <row r="3979">
          <cell r="A3979">
            <v>7402205</v>
          </cell>
          <cell r="B3979" t="str">
            <v>MOLD TR 1P 100kVA</v>
          </cell>
          <cell r="C3979" t="str">
            <v>6.6-3.3kV/380V</v>
          </cell>
          <cell r="D3979" t="str">
            <v>대</v>
          </cell>
        </row>
        <row r="3980">
          <cell r="A3980">
            <v>7402206</v>
          </cell>
          <cell r="B3980" t="str">
            <v>MOLD TR 1P 150kVA</v>
          </cell>
          <cell r="C3980" t="str">
            <v>6.6-3.3kV/380V</v>
          </cell>
          <cell r="D3980" t="str">
            <v>대</v>
          </cell>
        </row>
        <row r="3981">
          <cell r="A3981">
            <v>7402207</v>
          </cell>
          <cell r="B3981" t="str">
            <v>MOLD TR 1P 200kVA</v>
          </cell>
          <cell r="C3981" t="str">
            <v>6.6-3.3kV/380V</v>
          </cell>
          <cell r="D3981" t="str">
            <v>대</v>
          </cell>
        </row>
        <row r="3982">
          <cell r="A3982">
            <v>7402208</v>
          </cell>
          <cell r="B3982" t="str">
            <v>MOLD TR 1P 250kVA</v>
          </cell>
          <cell r="C3982" t="str">
            <v>6.6-3.3kV/380V</v>
          </cell>
          <cell r="D3982" t="str">
            <v>대</v>
          </cell>
        </row>
        <row r="3983">
          <cell r="A3983">
            <v>7402209</v>
          </cell>
          <cell r="B3983" t="str">
            <v>MOLD TR 1P 300kVA</v>
          </cell>
          <cell r="C3983" t="str">
            <v>6.6-3.3kV/380V</v>
          </cell>
          <cell r="D3983" t="str">
            <v>대</v>
          </cell>
        </row>
        <row r="3984">
          <cell r="A3984">
            <v>7402210</v>
          </cell>
          <cell r="B3984" t="str">
            <v>MOLD TR 1P 350kVA</v>
          </cell>
          <cell r="C3984" t="str">
            <v>6.6-3.3kV/380V</v>
          </cell>
          <cell r="D3984" t="str">
            <v>대</v>
          </cell>
        </row>
        <row r="3985">
          <cell r="A3985">
            <v>7402211</v>
          </cell>
          <cell r="B3985" t="str">
            <v>MOLD TR 1P 400kVA</v>
          </cell>
          <cell r="C3985" t="str">
            <v>6.6-3.3kV/380V</v>
          </cell>
          <cell r="D3985" t="str">
            <v>대</v>
          </cell>
        </row>
        <row r="3986">
          <cell r="A3986">
            <v>7402212</v>
          </cell>
          <cell r="B3986" t="str">
            <v>MOLD TR 1P 500kVA</v>
          </cell>
          <cell r="C3986" t="str">
            <v>6.6-3.3kV/380V</v>
          </cell>
          <cell r="D3986" t="str">
            <v>대</v>
          </cell>
        </row>
        <row r="3987">
          <cell r="A3987">
            <v>7402213</v>
          </cell>
          <cell r="B3987" t="str">
            <v>MOLD TR 1P 550kVA</v>
          </cell>
          <cell r="C3987" t="str">
            <v>6.6-3.3kV/380V</v>
          </cell>
          <cell r="D3987" t="str">
            <v>대</v>
          </cell>
        </row>
        <row r="3988">
          <cell r="A3988">
            <v>7402214</v>
          </cell>
          <cell r="B3988" t="str">
            <v>MOLD TR 1P 600kVA</v>
          </cell>
          <cell r="C3988" t="str">
            <v>6.6-3.3kV/380V</v>
          </cell>
          <cell r="D3988" t="str">
            <v>대</v>
          </cell>
        </row>
        <row r="3989">
          <cell r="A3989">
            <v>7402215</v>
          </cell>
          <cell r="B3989" t="str">
            <v>MOLD TR 1P 750kVA</v>
          </cell>
          <cell r="C3989" t="str">
            <v>6.6-3.3kV/380V</v>
          </cell>
          <cell r="D3989" t="str">
            <v>대</v>
          </cell>
        </row>
        <row r="3990">
          <cell r="A3990">
            <v>7402216</v>
          </cell>
          <cell r="B3990" t="str">
            <v>MOLD TR 1P 1000kVA</v>
          </cell>
          <cell r="C3990" t="str">
            <v>6.6-3.3kV/380V</v>
          </cell>
          <cell r="D3990" t="str">
            <v>대</v>
          </cell>
        </row>
        <row r="3991">
          <cell r="A3991">
            <v>7402217</v>
          </cell>
          <cell r="B3991" t="str">
            <v>MOLD TR 1P 1250kVA</v>
          </cell>
          <cell r="C3991" t="str">
            <v>6.6-3.3kV/380V</v>
          </cell>
          <cell r="D3991" t="str">
            <v>대</v>
          </cell>
        </row>
        <row r="3992">
          <cell r="A3992">
            <v>7402218</v>
          </cell>
          <cell r="B3992" t="str">
            <v>MOLD TR 1P 1500kVA</v>
          </cell>
          <cell r="C3992" t="str">
            <v>6.6-3.3kV/380V</v>
          </cell>
          <cell r="D3992" t="str">
            <v>대</v>
          </cell>
        </row>
        <row r="3993">
          <cell r="A3993">
            <v>7402300</v>
          </cell>
          <cell r="B3993" t="str">
            <v>MOLD TR 3P 10kVA</v>
          </cell>
          <cell r="C3993" t="str">
            <v>6.6-3.3kV/380V</v>
          </cell>
          <cell r="D3993" t="str">
            <v>대</v>
          </cell>
        </row>
        <row r="3994">
          <cell r="A3994">
            <v>7402301</v>
          </cell>
          <cell r="B3994" t="str">
            <v>MOLD TR 3P 20kVA</v>
          </cell>
          <cell r="C3994" t="str">
            <v>6.6-3.3kV/380V</v>
          </cell>
          <cell r="D3994" t="str">
            <v>대</v>
          </cell>
        </row>
        <row r="3995">
          <cell r="A3995">
            <v>7402302</v>
          </cell>
          <cell r="B3995" t="str">
            <v>MOLD TR 3P 30kVA</v>
          </cell>
          <cell r="C3995" t="str">
            <v>6.6-3.3kV/380V</v>
          </cell>
          <cell r="D3995" t="str">
            <v>대</v>
          </cell>
        </row>
        <row r="3996">
          <cell r="A3996">
            <v>7402303</v>
          </cell>
          <cell r="B3996" t="str">
            <v>MOLD TR 3P 50kVA</v>
          </cell>
          <cell r="C3996" t="str">
            <v>6.6-3.3kV/380V</v>
          </cell>
          <cell r="D3996" t="str">
            <v>대</v>
          </cell>
        </row>
        <row r="3997">
          <cell r="A3997">
            <v>7402304</v>
          </cell>
          <cell r="B3997" t="str">
            <v>MOLD TR 3P 75kVA</v>
          </cell>
          <cell r="C3997" t="str">
            <v>6.6-3.3kV/380V</v>
          </cell>
          <cell r="D3997" t="str">
            <v>대</v>
          </cell>
        </row>
        <row r="3998">
          <cell r="A3998">
            <v>7402305</v>
          </cell>
          <cell r="B3998" t="str">
            <v>MOLD TR 3P 100kVA</v>
          </cell>
          <cell r="C3998" t="str">
            <v>6.6-3.3kV/380V</v>
          </cell>
          <cell r="D3998" t="str">
            <v>대</v>
          </cell>
        </row>
        <row r="3999">
          <cell r="A3999">
            <v>7402306</v>
          </cell>
          <cell r="B3999" t="str">
            <v>MOLD TR 3P 150kVA</v>
          </cell>
          <cell r="C3999" t="str">
            <v>6.6-3.3kV/380V</v>
          </cell>
          <cell r="D3999" t="str">
            <v>대</v>
          </cell>
        </row>
        <row r="4000">
          <cell r="A4000">
            <v>7402307</v>
          </cell>
          <cell r="B4000" t="str">
            <v>MOLD TR 3P 200kVA</v>
          </cell>
          <cell r="C4000" t="str">
            <v>6.6-3.3kV/380V</v>
          </cell>
          <cell r="D4000" t="str">
            <v>대</v>
          </cell>
        </row>
        <row r="4001">
          <cell r="A4001">
            <v>7402308</v>
          </cell>
          <cell r="B4001" t="str">
            <v>MOLD TR 3P 250kVA</v>
          </cell>
          <cell r="C4001" t="str">
            <v>6.6-3.3kV/380V</v>
          </cell>
          <cell r="D4001" t="str">
            <v>대</v>
          </cell>
        </row>
        <row r="4002">
          <cell r="A4002">
            <v>7402309</v>
          </cell>
          <cell r="B4002" t="str">
            <v>MOLD TR 3P 300kVA</v>
          </cell>
          <cell r="C4002" t="str">
            <v>6.6-3.3kV/380V</v>
          </cell>
          <cell r="D4002" t="str">
            <v>대</v>
          </cell>
        </row>
        <row r="4003">
          <cell r="A4003">
            <v>7402310</v>
          </cell>
          <cell r="B4003" t="str">
            <v>MOLD TR 3P 350kVA</v>
          </cell>
          <cell r="C4003" t="str">
            <v>6.6-3.3kV/380V</v>
          </cell>
          <cell r="D4003" t="str">
            <v>대</v>
          </cell>
        </row>
        <row r="4004">
          <cell r="A4004">
            <v>7402311</v>
          </cell>
          <cell r="B4004" t="str">
            <v>MOLD TR 3P 400kVA</v>
          </cell>
          <cell r="C4004" t="str">
            <v>6.6-3.3kV/380V</v>
          </cell>
          <cell r="D4004" t="str">
            <v>대</v>
          </cell>
        </row>
        <row r="4005">
          <cell r="A4005">
            <v>7402312</v>
          </cell>
          <cell r="B4005" t="str">
            <v>MOLD TR 3P 500kVA</v>
          </cell>
          <cell r="C4005" t="str">
            <v>6.6-3.3kV/380V</v>
          </cell>
          <cell r="D4005" t="str">
            <v>대</v>
          </cell>
        </row>
        <row r="4006">
          <cell r="A4006">
            <v>7402313</v>
          </cell>
          <cell r="B4006" t="str">
            <v>MOLD TR 3P 550kVA</v>
          </cell>
          <cell r="C4006" t="str">
            <v>6.6-3.3kV/380V</v>
          </cell>
          <cell r="D4006" t="str">
            <v>대</v>
          </cell>
        </row>
        <row r="4007">
          <cell r="A4007">
            <v>7402314</v>
          </cell>
          <cell r="B4007" t="str">
            <v>MOLD TR 3P 600kVA</v>
          </cell>
          <cell r="C4007" t="str">
            <v>6.6-3.3kV/380V</v>
          </cell>
          <cell r="D4007" t="str">
            <v>대</v>
          </cell>
        </row>
        <row r="4008">
          <cell r="A4008">
            <v>7402315</v>
          </cell>
          <cell r="B4008" t="str">
            <v>MOLD TR 3P 750kVA</v>
          </cell>
          <cell r="C4008" t="str">
            <v>6.6-3.3kV/380V</v>
          </cell>
          <cell r="D4008" t="str">
            <v>대</v>
          </cell>
        </row>
        <row r="4009">
          <cell r="A4009">
            <v>7402316</v>
          </cell>
          <cell r="B4009" t="str">
            <v>MOLD TR 3P 1000kVA</v>
          </cell>
          <cell r="C4009" t="str">
            <v>6.6-3.3kV/380V</v>
          </cell>
          <cell r="D4009" t="str">
            <v>대</v>
          </cell>
        </row>
        <row r="4010">
          <cell r="A4010">
            <v>7402317</v>
          </cell>
          <cell r="B4010" t="str">
            <v>MOLD TR 3P 1250kVA</v>
          </cell>
          <cell r="C4010" t="str">
            <v>6.6-3.3kV/380V</v>
          </cell>
          <cell r="D4010" t="str">
            <v>대</v>
          </cell>
        </row>
        <row r="4011">
          <cell r="A4011">
            <v>7402318</v>
          </cell>
          <cell r="B4011" t="str">
            <v>MOLD TR 3P 1500kVA</v>
          </cell>
          <cell r="C4011" t="str">
            <v>6.6-3.3kV/380V</v>
          </cell>
          <cell r="D4011" t="str">
            <v>대</v>
          </cell>
        </row>
        <row r="4012">
          <cell r="A4012">
            <v>7403001</v>
          </cell>
          <cell r="B4012" t="str">
            <v>발전기-수동</v>
          </cell>
          <cell r="C4012" t="str">
            <v>20 kW</v>
          </cell>
          <cell r="D4012" t="str">
            <v>대</v>
          </cell>
        </row>
        <row r="4013">
          <cell r="A4013">
            <v>7403002</v>
          </cell>
          <cell r="B4013" t="str">
            <v>발전기-반자동</v>
          </cell>
          <cell r="C4013" t="str">
            <v>20 kW</v>
          </cell>
          <cell r="D4013" t="str">
            <v>대</v>
          </cell>
        </row>
        <row r="4014">
          <cell r="A4014">
            <v>7403003</v>
          </cell>
          <cell r="B4014" t="str">
            <v>발전기-자동</v>
          </cell>
          <cell r="C4014" t="str">
            <v>20 kW</v>
          </cell>
          <cell r="D4014" t="str">
            <v>대</v>
          </cell>
        </row>
        <row r="4015">
          <cell r="A4015">
            <v>7403004</v>
          </cell>
          <cell r="B4015" t="str">
            <v>발전기-수동</v>
          </cell>
          <cell r="C4015" t="str">
            <v>26 kW</v>
          </cell>
          <cell r="D4015" t="str">
            <v>대</v>
          </cell>
        </row>
        <row r="4016">
          <cell r="A4016">
            <v>7403005</v>
          </cell>
          <cell r="B4016" t="str">
            <v>발전기-반자동</v>
          </cell>
          <cell r="C4016" t="str">
            <v>26 kW</v>
          </cell>
          <cell r="D4016" t="str">
            <v>대</v>
          </cell>
        </row>
        <row r="4017">
          <cell r="A4017">
            <v>7403006</v>
          </cell>
          <cell r="B4017" t="str">
            <v>발전기-자동</v>
          </cell>
          <cell r="C4017" t="str">
            <v>26 kW</v>
          </cell>
          <cell r="D4017" t="str">
            <v>대</v>
          </cell>
        </row>
        <row r="4018">
          <cell r="A4018">
            <v>7403007</v>
          </cell>
          <cell r="B4018" t="str">
            <v>발전기-수동</v>
          </cell>
          <cell r="C4018" t="str">
            <v>42 kW</v>
          </cell>
          <cell r="D4018" t="str">
            <v>대</v>
          </cell>
        </row>
        <row r="4019">
          <cell r="A4019">
            <v>7403008</v>
          </cell>
          <cell r="B4019" t="str">
            <v>발전기-반자동</v>
          </cell>
          <cell r="C4019" t="str">
            <v>42 kW</v>
          </cell>
          <cell r="D4019" t="str">
            <v>대</v>
          </cell>
        </row>
        <row r="4020">
          <cell r="A4020">
            <v>7403009</v>
          </cell>
          <cell r="B4020" t="str">
            <v>발전기-자동</v>
          </cell>
          <cell r="C4020" t="str">
            <v>42 kW</v>
          </cell>
          <cell r="D4020" t="str">
            <v>대</v>
          </cell>
        </row>
        <row r="4021">
          <cell r="A4021">
            <v>7403010</v>
          </cell>
          <cell r="B4021" t="str">
            <v>발전기-수동</v>
          </cell>
          <cell r="C4021" t="str">
            <v>45 kW</v>
          </cell>
          <cell r="D4021" t="str">
            <v>대</v>
          </cell>
        </row>
        <row r="4022">
          <cell r="A4022">
            <v>7403011</v>
          </cell>
          <cell r="B4022" t="str">
            <v>발전기-반자동</v>
          </cell>
          <cell r="C4022" t="str">
            <v>45 kW</v>
          </cell>
          <cell r="D4022" t="str">
            <v>대</v>
          </cell>
        </row>
        <row r="4023">
          <cell r="A4023">
            <v>7403012</v>
          </cell>
          <cell r="B4023" t="str">
            <v>발전기-자동</v>
          </cell>
          <cell r="C4023" t="str">
            <v>45 kW</v>
          </cell>
          <cell r="D4023" t="str">
            <v>대</v>
          </cell>
        </row>
        <row r="4024">
          <cell r="A4024">
            <v>7403013</v>
          </cell>
          <cell r="B4024" t="str">
            <v>발전기-수동</v>
          </cell>
          <cell r="C4024" t="str">
            <v>48 kW</v>
          </cell>
          <cell r="D4024" t="str">
            <v>대</v>
          </cell>
        </row>
        <row r="4025">
          <cell r="A4025">
            <v>7403014</v>
          </cell>
          <cell r="B4025" t="str">
            <v>발전기-반자동</v>
          </cell>
          <cell r="C4025" t="str">
            <v>48 kW</v>
          </cell>
          <cell r="D4025" t="str">
            <v>대</v>
          </cell>
        </row>
        <row r="4026">
          <cell r="A4026">
            <v>7403015</v>
          </cell>
          <cell r="B4026" t="str">
            <v>발전기-자동</v>
          </cell>
          <cell r="C4026" t="str">
            <v>48 kW</v>
          </cell>
          <cell r="D4026" t="str">
            <v>대</v>
          </cell>
        </row>
        <row r="4027">
          <cell r="A4027">
            <v>7403016</v>
          </cell>
          <cell r="B4027" t="str">
            <v>발전기-수동</v>
          </cell>
          <cell r="C4027" t="str">
            <v>60 kW</v>
          </cell>
          <cell r="D4027" t="str">
            <v>대</v>
          </cell>
        </row>
        <row r="4028">
          <cell r="A4028">
            <v>7403017</v>
          </cell>
          <cell r="B4028" t="str">
            <v>발전기-반자동</v>
          </cell>
          <cell r="C4028" t="str">
            <v>60 kW</v>
          </cell>
          <cell r="D4028" t="str">
            <v>대</v>
          </cell>
        </row>
        <row r="4029">
          <cell r="A4029">
            <v>7403018</v>
          </cell>
          <cell r="B4029" t="str">
            <v>발전기-자동</v>
          </cell>
          <cell r="C4029" t="str">
            <v>60 kW</v>
          </cell>
          <cell r="D4029" t="str">
            <v>대</v>
          </cell>
        </row>
        <row r="4030">
          <cell r="A4030">
            <v>7403019</v>
          </cell>
          <cell r="B4030" t="str">
            <v>발전기-수동</v>
          </cell>
          <cell r="C4030" t="str">
            <v>75 kW</v>
          </cell>
          <cell r="D4030" t="str">
            <v>대</v>
          </cell>
        </row>
        <row r="4031">
          <cell r="A4031">
            <v>7403020</v>
          </cell>
          <cell r="B4031" t="str">
            <v>발전기-반자동</v>
          </cell>
          <cell r="C4031" t="str">
            <v>75 kW</v>
          </cell>
          <cell r="D4031" t="str">
            <v>대</v>
          </cell>
        </row>
        <row r="4032">
          <cell r="A4032">
            <v>7403021</v>
          </cell>
          <cell r="B4032" t="str">
            <v>발전기-자동</v>
          </cell>
          <cell r="C4032" t="str">
            <v>75 kW</v>
          </cell>
          <cell r="D4032" t="str">
            <v>대</v>
          </cell>
        </row>
        <row r="4033">
          <cell r="A4033">
            <v>7403022</v>
          </cell>
          <cell r="B4033" t="str">
            <v>발전기-수동</v>
          </cell>
          <cell r="C4033" t="str">
            <v>115 kW</v>
          </cell>
          <cell r="D4033" t="str">
            <v>대</v>
          </cell>
        </row>
        <row r="4034">
          <cell r="A4034">
            <v>7403023</v>
          </cell>
          <cell r="B4034" t="str">
            <v>발전기-반자동</v>
          </cell>
          <cell r="C4034" t="str">
            <v>115 kW</v>
          </cell>
          <cell r="D4034" t="str">
            <v>대</v>
          </cell>
        </row>
        <row r="4035">
          <cell r="A4035">
            <v>7403024</v>
          </cell>
          <cell r="B4035" t="str">
            <v>발전기-자동</v>
          </cell>
          <cell r="C4035" t="str">
            <v>115 kW</v>
          </cell>
          <cell r="D4035" t="str">
            <v>대</v>
          </cell>
        </row>
        <row r="4036">
          <cell r="A4036">
            <v>7403025</v>
          </cell>
          <cell r="B4036" t="str">
            <v>발전기-수동</v>
          </cell>
          <cell r="C4036" t="str">
            <v>145 kW</v>
          </cell>
          <cell r="D4036" t="str">
            <v>대</v>
          </cell>
        </row>
        <row r="4037">
          <cell r="A4037">
            <v>7403026</v>
          </cell>
          <cell r="B4037" t="str">
            <v>발전기-반자동</v>
          </cell>
          <cell r="C4037" t="str">
            <v>145 kW</v>
          </cell>
          <cell r="D4037" t="str">
            <v>대</v>
          </cell>
        </row>
        <row r="4038">
          <cell r="A4038">
            <v>7403027</v>
          </cell>
          <cell r="B4038" t="str">
            <v>발전기-자동</v>
          </cell>
          <cell r="C4038" t="str">
            <v>145 kW</v>
          </cell>
          <cell r="D4038" t="str">
            <v>대</v>
          </cell>
        </row>
        <row r="4039">
          <cell r="A4039">
            <v>7403028</v>
          </cell>
          <cell r="B4039" t="str">
            <v>발전기-수동</v>
          </cell>
          <cell r="C4039" t="str">
            <v>160 kW</v>
          </cell>
          <cell r="D4039" t="str">
            <v>대</v>
          </cell>
        </row>
        <row r="4040">
          <cell r="A4040">
            <v>7403029</v>
          </cell>
          <cell r="B4040" t="str">
            <v>발전기-반자동</v>
          </cell>
          <cell r="C4040" t="str">
            <v>160 kW</v>
          </cell>
          <cell r="D4040" t="str">
            <v>대</v>
          </cell>
        </row>
        <row r="4041">
          <cell r="A4041">
            <v>7403030</v>
          </cell>
          <cell r="B4041" t="str">
            <v>발전기-자동</v>
          </cell>
          <cell r="C4041" t="str">
            <v>160 kW</v>
          </cell>
          <cell r="D4041" t="str">
            <v>대</v>
          </cell>
        </row>
        <row r="4042">
          <cell r="A4042">
            <v>7403031</v>
          </cell>
          <cell r="B4042" t="str">
            <v>발전기-수동</v>
          </cell>
          <cell r="C4042" t="str">
            <v>200 kW</v>
          </cell>
          <cell r="D4042" t="str">
            <v>대</v>
          </cell>
        </row>
        <row r="4043">
          <cell r="A4043">
            <v>7403032</v>
          </cell>
          <cell r="B4043" t="str">
            <v>발전기-반자동</v>
          </cell>
          <cell r="C4043" t="str">
            <v>200 kW</v>
          </cell>
          <cell r="D4043" t="str">
            <v>대</v>
          </cell>
        </row>
        <row r="4044">
          <cell r="A4044">
            <v>7403033</v>
          </cell>
          <cell r="B4044" t="str">
            <v>발전기-자동</v>
          </cell>
          <cell r="C4044" t="str">
            <v>200 kW</v>
          </cell>
          <cell r="D4044" t="str">
            <v>대</v>
          </cell>
        </row>
        <row r="4045">
          <cell r="A4045">
            <v>7403034</v>
          </cell>
          <cell r="B4045" t="str">
            <v>발전기-수동</v>
          </cell>
          <cell r="C4045" t="str">
            <v>210 kW</v>
          </cell>
          <cell r="D4045" t="str">
            <v>대</v>
          </cell>
        </row>
        <row r="4046">
          <cell r="A4046">
            <v>7403035</v>
          </cell>
          <cell r="B4046" t="str">
            <v>발전기-반자동</v>
          </cell>
          <cell r="C4046" t="str">
            <v>210 kW</v>
          </cell>
          <cell r="D4046" t="str">
            <v>대</v>
          </cell>
        </row>
        <row r="4047">
          <cell r="A4047">
            <v>7403036</v>
          </cell>
          <cell r="B4047" t="str">
            <v>발전기-자동</v>
          </cell>
          <cell r="C4047" t="str">
            <v>210 kW</v>
          </cell>
          <cell r="D4047" t="str">
            <v>대</v>
          </cell>
        </row>
        <row r="4048">
          <cell r="A4048">
            <v>7403037</v>
          </cell>
          <cell r="B4048" t="str">
            <v>발전기-수동</v>
          </cell>
          <cell r="C4048" t="str">
            <v>230 kW</v>
          </cell>
          <cell r="D4048" t="str">
            <v>대</v>
          </cell>
        </row>
        <row r="4049">
          <cell r="A4049">
            <v>7403038</v>
          </cell>
          <cell r="B4049" t="str">
            <v>발전기-반자동</v>
          </cell>
          <cell r="C4049" t="str">
            <v>230 kW</v>
          </cell>
          <cell r="D4049" t="str">
            <v>대</v>
          </cell>
        </row>
        <row r="4050">
          <cell r="A4050">
            <v>7403039</v>
          </cell>
          <cell r="B4050" t="str">
            <v>발전기-자동</v>
          </cell>
          <cell r="C4050" t="str">
            <v>230 kW</v>
          </cell>
          <cell r="D4050" t="str">
            <v>대</v>
          </cell>
        </row>
        <row r="4051">
          <cell r="A4051">
            <v>7403040</v>
          </cell>
          <cell r="B4051" t="str">
            <v>발전기-수동</v>
          </cell>
          <cell r="C4051" t="str">
            <v>250 kW</v>
          </cell>
          <cell r="D4051" t="str">
            <v>대</v>
          </cell>
        </row>
        <row r="4052">
          <cell r="A4052">
            <v>7403041</v>
          </cell>
          <cell r="B4052" t="str">
            <v>발전기-반자동</v>
          </cell>
          <cell r="C4052" t="str">
            <v>250 kW</v>
          </cell>
          <cell r="D4052" t="str">
            <v>대</v>
          </cell>
        </row>
        <row r="4053">
          <cell r="A4053">
            <v>7403042</v>
          </cell>
          <cell r="B4053" t="str">
            <v>발전기-자동</v>
          </cell>
          <cell r="C4053" t="str">
            <v>250 kW</v>
          </cell>
          <cell r="D4053" t="str">
            <v>대</v>
          </cell>
        </row>
        <row r="4054">
          <cell r="A4054">
            <v>7403043</v>
          </cell>
          <cell r="B4054" t="str">
            <v>발전기-수동</v>
          </cell>
          <cell r="C4054" t="str">
            <v>260 kW</v>
          </cell>
          <cell r="D4054" t="str">
            <v>대</v>
          </cell>
        </row>
        <row r="4055">
          <cell r="A4055">
            <v>7403044</v>
          </cell>
          <cell r="B4055" t="str">
            <v>발전기-반자동</v>
          </cell>
          <cell r="C4055" t="str">
            <v>260 kW</v>
          </cell>
          <cell r="D4055" t="str">
            <v>대</v>
          </cell>
        </row>
        <row r="4056">
          <cell r="A4056">
            <v>7403045</v>
          </cell>
          <cell r="B4056" t="str">
            <v>발전기-자동</v>
          </cell>
          <cell r="C4056" t="str">
            <v>260 kW</v>
          </cell>
          <cell r="D4056" t="str">
            <v>대</v>
          </cell>
        </row>
        <row r="4057">
          <cell r="A4057">
            <v>7403046</v>
          </cell>
          <cell r="B4057" t="str">
            <v>발전기-수동</v>
          </cell>
          <cell r="C4057" t="str">
            <v>275 kW</v>
          </cell>
          <cell r="D4057" t="str">
            <v>대</v>
          </cell>
        </row>
        <row r="4058">
          <cell r="A4058">
            <v>7403047</v>
          </cell>
          <cell r="B4058" t="str">
            <v>발전기-반자동</v>
          </cell>
          <cell r="C4058" t="str">
            <v>275 kW</v>
          </cell>
          <cell r="D4058" t="str">
            <v>대</v>
          </cell>
        </row>
        <row r="4059">
          <cell r="A4059">
            <v>7403048</v>
          </cell>
          <cell r="B4059" t="str">
            <v>발전기-자동</v>
          </cell>
          <cell r="C4059" t="str">
            <v>275 kW</v>
          </cell>
          <cell r="D4059" t="str">
            <v>대</v>
          </cell>
        </row>
        <row r="4060">
          <cell r="A4060">
            <v>7403049</v>
          </cell>
          <cell r="B4060" t="str">
            <v>발전기-수동</v>
          </cell>
          <cell r="C4060" t="str">
            <v>300 kW</v>
          </cell>
          <cell r="D4060" t="str">
            <v>대</v>
          </cell>
        </row>
        <row r="4061">
          <cell r="A4061">
            <v>7403050</v>
          </cell>
          <cell r="B4061" t="str">
            <v>발전기-반자동</v>
          </cell>
          <cell r="C4061" t="str">
            <v>300 kW</v>
          </cell>
          <cell r="D4061" t="str">
            <v>대</v>
          </cell>
        </row>
        <row r="4062">
          <cell r="A4062">
            <v>7403051</v>
          </cell>
          <cell r="B4062" t="str">
            <v>발전기-자동</v>
          </cell>
          <cell r="C4062" t="str">
            <v>300 kW</v>
          </cell>
          <cell r="D4062" t="str">
            <v>대</v>
          </cell>
        </row>
        <row r="4063">
          <cell r="A4063">
            <v>7403052</v>
          </cell>
          <cell r="B4063" t="str">
            <v>발전기-수동</v>
          </cell>
          <cell r="C4063" t="str">
            <v>320 kW</v>
          </cell>
          <cell r="D4063" t="str">
            <v>대</v>
          </cell>
        </row>
        <row r="4064">
          <cell r="A4064">
            <v>7403053</v>
          </cell>
          <cell r="B4064" t="str">
            <v>발전기-반자동</v>
          </cell>
          <cell r="C4064" t="str">
            <v>320 kW</v>
          </cell>
          <cell r="D4064" t="str">
            <v>대</v>
          </cell>
        </row>
        <row r="4065">
          <cell r="A4065">
            <v>7403054</v>
          </cell>
          <cell r="B4065" t="str">
            <v>발전기-자동</v>
          </cell>
          <cell r="C4065" t="str">
            <v>320 kW</v>
          </cell>
          <cell r="D4065" t="str">
            <v>대</v>
          </cell>
        </row>
        <row r="4066">
          <cell r="A4066">
            <v>7403055</v>
          </cell>
          <cell r="B4066" t="str">
            <v>발전기-수동</v>
          </cell>
          <cell r="C4066" t="str">
            <v>350 kW</v>
          </cell>
          <cell r="D4066" t="str">
            <v>대</v>
          </cell>
        </row>
        <row r="4067">
          <cell r="A4067">
            <v>7403056</v>
          </cell>
          <cell r="B4067" t="str">
            <v>발전기-반자동</v>
          </cell>
          <cell r="C4067" t="str">
            <v>350 kW</v>
          </cell>
          <cell r="D4067" t="str">
            <v>대</v>
          </cell>
        </row>
        <row r="4068">
          <cell r="A4068">
            <v>7403057</v>
          </cell>
          <cell r="B4068" t="str">
            <v>발전기-자동</v>
          </cell>
          <cell r="C4068" t="str">
            <v>350 kW</v>
          </cell>
          <cell r="D4068" t="str">
            <v>대</v>
          </cell>
        </row>
        <row r="4069">
          <cell r="A4069">
            <v>7403058</v>
          </cell>
          <cell r="B4069" t="str">
            <v>발전기-수동</v>
          </cell>
          <cell r="C4069" t="str">
            <v>360 kW</v>
          </cell>
          <cell r="D4069" t="str">
            <v>대</v>
          </cell>
        </row>
        <row r="4070">
          <cell r="A4070">
            <v>7403059</v>
          </cell>
          <cell r="B4070" t="str">
            <v>발전기-반자동</v>
          </cell>
          <cell r="C4070" t="str">
            <v>360 kW</v>
          </cell>
          <cell r="D4070" t="str">
            <v>대</v>
          </cell>
        </row>
        <row r="4071">
          <cell r="A4071">
            <v>7403060</v>
          </cell>
          <cell r="B4071" t="str">
            <v>발전기-자동</v>
          </cell>
          <cell r="C4071" t="str">
            <v>360 kW</v>
          </cell>
          <cell r="D4071" t="str">
            <v>대</v>
          </cell>
        </row>
        <row r="4072">
          <cell r="A4072">
            <v>7403061</v>
          </cell>
          <cell r="B4072" t="str">
            <v>발전기-수동</v>
          </cell>
          <cell r="C4072" t="str">
            <v>400 kW</v>
          </cell>
          <cell r="D4072" t="str">
            <v>대</v>
          </cell>
        </row>
        <row r="4073">
          <cell r="A4073">
            <v>7403062</v>
          </cell>
          <cell r="B4073" t="str">
            <v>발전기-반자동</v>
          </cell>
          <cell r="C4073" t="str">
            <v>400 kW</v>
          </cell>
          <cell r="D4073" t="str">
            <v>대</v>
          </cell>
        </row>
        <row r="4074">
          <cell r="A4074">
            <v>7403063</v>
          </cell>
          <cell r="B4074" t="str">
            <v>발전기-자동</v>
          </cell>
          <cell r="C4074" t="str">
            <v>400 kW</v>
          </cell>
          <cell r="D4074" t="str">
            <v>대</v>
          </cell>
        </row>
        <row r="4075">
          <cell r="A4075">
            <v>7403064</v>
          </cell>
          <cell r="B4075" t="str">
            <v>발전기-수동</v>
          </cell>
          <cell r="C4075" t="str">
            <v>450 kW</v>
          </cell>
          <cell r="D4075" t="str">
            <v>대</v>
          </cell>
        </row>
        <row r="4076">
          <cell r="A4076">
            <v>7403065</v>
          </cell>
          <cell r="B4076" t="str">
            <v>발전기-반자동</v>
          </cell>
          <cell r="C4076" t="str">
            <v>450 kW</v>
          </cell>
          <cell r="D4076" t="str">
            <v>대</v>
          </cell>
        </row>
        <row r="4077">
          <cell r="A4077">
            <v>7403066</v>
          </cell>
          <cell r="B4077" t="str">
            <v>발전기-자동</v>
          </cell>
          <cell r="C4077" t="str">
            <v>450 kW</v>
          </cell>
          <cell r="D4077" t="str">
            <v>대</v>
          </cell>
        </row>
        <row r="4078">
          <cell r="A4078">
            <v>7403067</v>
          </cell>
          <cell r="B4078" t="str">
            <v>발전기-수동</v>
          </cell>
          <cell r="C4078" t="str">
            <v>500 kW</v>
          </cell>
          <cell r="D4078" t="str">
            <v>대</v>
          </cell>
        </row>
        <row r="4079">
          <cell r="A4079">
            <v>7403068</v>
          </cell>
          <cell r="B4079" t="str">
            <v>발전기-반자동</v>
          </cell>
          <cell r="C4079" t="str">
            <v>500 kW</v>
          </cell>
          <cell r="D4079" t="str">
            <v>대</v>
          </cell>
        </row>
        <row r="4080">
          <cell r="A4080">
            <v>7403069</v>
          </cell>
          <cell r="B4080" t="str">
            <v>발전기-자동</v>
          </cell>
          <cell r="C4080" t="str">
            <v>500 kW</v>
          </cell>
          <cell r="D4080" t="str">
            <v>대</v>
          </cell>
        </row>
        <row r="4081">
          <cell r="A4081">
            <v>7403070</v>
          </cell>
          <cell r="B4081" t="str">
            <v>발전기-수동</v>
          </cell>
          <cell r="C4081" t="str">
            <v>600 kW</v>
          </cell>
          <cell r="D4081" t="str">
            <v>대</v>
          </cell>
        </row>
        <row r="4082">
          <cell r="A4082">
            <v>7403071</v>
          </cell>
          <cell r="B4082" t="str">
            <v>발전기-반자동</v>
          </cell>
          <cell r="C4082" t="str">
            <v>600 kW</v>
          </cell>
          <cell r="D4082" t="str">
            <v>대</v>
          </cell>
        </row>
        <row r="4083">
          <cell r="A4083">
            <v>7403072</v>
          </cell>
          <cell r="B4083" t="str">
            <v>발전기-자동</v>
          </cell>
          <cell r="C4083" t="str">
            <v>600 kW</v>
          </cell>
          <cell r="D4083" t="str">
            <v>대</v>
          </cell>
        </row>
        <row r="4084">
          <cell r="A4084">
            <v>7403073</v>
          </cell>
          <cell r="B4084" t="str">
            <v>발전기-수동</v>
          </cell>
          <cell r="C4084" t="str">
            <v>650 kW</v>
          </cell>
          <cell r="D4084" t="str">
            <v>대</v>
          </cell>
        </row>
        <row r="4085">
          <cell r="A4085">
            <v>7403074</v>
          </cell>
          <cell r="B4085" t="str">
            <v>발전기-반자동</v>
          </cell>
          <cell r="C4085" t="str">
            <v>650 kW</v>
          </cell>
          <cell r="D4085" t="str">
            <v>대</v>
          </cell>
        </row>
        <row r="4086">
          <cell r="A4086">
            <v>7403075</v>
          </cell>
          <cell r="B4086" t="str">
            <v>발전기-자동</v>
          </cell>
          <cell r="C4086" t="str">
            <v>650 kW</v>
          </cell>
          <cell r="D4086" t="str">
            <v>대</v>
          </cell>
        </row>
        <row r="4087">
          <cell r="A4087">
            <v>7403076</v>
          </cell>
          <cell r="B4087" t="str">
            <v>발전기-수동</v>
          </cell>
          <cell r="C4087" t="str">
            <v>750 kW</v>
          </cell>
          <cell r="D4087" t="str">
            <v>대</v>
          </cell>
        </row>
        <row r="4088">
          <cell r="A4088">
            <v>7403077</v>
          </cell>
          <cell r="B4088" t="str">
            <v>발전기-반자동</v>
          </cell>
          <cell r="C4088" t="str">
            <v>750 kW</v>
          </cell>
          <cell r="D4088" t="str">
            <v>대</v>
          </cell>
        </row>
        <row r="4089">
          <cell r="A4089">
            <v>7403078</v>
          </cell>
          <cell r="B4089" t="str">
            <v>발전기-자동</v>
          </cell>
          <cell r="C4089" t="str">
            <v>750 kW</v>
          </cell>
          <cell r="D4089" t="str">
            <v>대</v>
          </cell>
        </row>
        <row r="4090">
          <cell r="A4090">
            <v>7403079</v>
          </cell>
          <cell r="B4090" t="str">
            <v>발전기-수동</v>
          </cell>
          <cell r="C4090" t="str">
            <v>800 kW</v>
          </cell>
          <cell r="D4090" t="str">
            <v>대</v>
          </cell>
        </row>
        <row r="4091">
          <cell r="A4091">
            <v>7403080</v>
          </cell>
          <cell r="B4091" t="str">
            <v>발전기-반자동</v>
          </cell>
          <cell r="C4091" t="str">
            <v>800 kW</v>
          </cell>
          <cell r="D4091" t="str">
            <v>대</v>
          </cell>
        </row>
        <row r="4092">
          <cell r="A4092">
            <v>7403081</v>
          </cell>
          <cell r="B4092" t="str">
            <v>발전기-자동</v>
          </cell>
          <cell r="C4092" t="str">
            <v>800 kW</v>
          </cell>
          <cell r="D4092" t="str">
            <v>대</v>
          </cell>
        </row>
        <row r="4093">
          <cell r="A4093">
            <v>7403082</v>
          </cell>
          <cell r="B4093" t="str">
            <v>발전기-수동</v>
          </cell>
          <cell r="C4093" t="str">
            <v>1000 kW</v>
          </cell>
          <cell r="D4093" t="str">
            <v>대</v>
          </cell>
        </row>
        <row r="4094">
          <cell r="A4094">
            <v>7403083</v>
          </cell>
          <cell r="B4094" t="str">
            <v>발전기-반자동</v>
          </cell>
          <cell r="C4094" t="str">
            <v>1000 kW</v>
          </cell>
          <cell r="D4094" t="str">
            <v>대</v>
          </cell>
        </row>
        <row r="4095">
          <cell r="A4095">
            <v>7403084</v>
          </cell>
          <cell r="B4095" t="str">
            <v>발전기-자동</v>
          </cell>
          <cell r="C4095" t="str">
            <v>1000 kW</v>
          </cell>
          <cell r="D4095" t="str">
            <v>대</v>
          </cell>
        </row>
        <row r="4096">
          <cell r="A4096">
            <v>7403085</v>
          </cell>
          <cell r="B4096" t="str">
            <v>발전기-수동</v>
          </cell>
          <cell r="C4096" t="str">
            <v>1250 kW</v>
          </cell>
          <cell r="D4096" t="str">
            <v>대</v>
          </cell>
        </row>
        <row r="4097">
          <cell r="A4097">
            <v>7403086</v>
          </cell>
          <cell r="B4097" t="str">
            <v>발전기-반자동</v>
          </cell>
          <cell r="C4097" t="str">
            <v>1250 kW</v>
          </cell>
          <cell r="D4097" t="str">
            <v>대</v>
          </cell>
        </row>
        <row r="4098">
          <cell r="A4098">
            <v>7403087</v>
          </cell>
          <cell r="B4098" t="str">
            <v>발전기-자동</v>
          </cell>
          <cell r="C4098" t="str">
            <v>1250 kW</v>
          </cell>
          <cell r="D4098" t="str">
            <v>대</v>
          </cell>
        </row>
        <row r="4099">
          <cell r="A4099">
            <v>7404001</v>
          </cell>
          <cell r="B4099" t="str">
            <v>SLIM U.P.S. 250VA</v>
          </cell>
          <cell r="C4099" t="str">
            <v>110/110V</v>
          </cell>
          <cell r="D4099" t="str">
            <v>대</v>
          </cell>
        </row>
        <row r="4100">
          <cell r="A4100">
            <v>7404002</v>
          </cell>
          <cell r="B4100" t="str">
            <v>SLIM U.P.S. 250VA</v>
          </cell>
          <cell r="C4100" t="str">
            <v>220/220V</v>
          </cell>
          <cell r="D4100" t="str">
            <v>대</v>
          </cell>
        </row>
        <row r="4101">
          <cell r="A4101">
            <v>7404003</v>
          </cell>
          <cell r="B4101" t="str">
            <v>SLIM U.P.S. 300VA</v>
          </cell>
          <cell r="C4101" t="str">
            <v>110/110V</v>
          </cell>
          <cell r="D4101" t="str">
            <v>대</v>
          </cell>
        </row>
        <row r="4102">
          <cell r="A4102">
            <v>7404004</v>
          </cell>
          <cell r="B4102" t="str">
            <v>SLIM U.P.S. 500VA</v>
          </cell>
          <cell r="C4102" t="str">
            <v>220/220V</v>
          </cell>
          <cell r="D4102" t="str">
            <v>대</v>
          </cell>
        </row>
        <row r="4103">
          <cell r="A4103">
            <v>7404005</v>
          </cell>
          <cell r="B4103" t="str">
            <v>SLIM U.P.S. 550VA</v>
          </cell>
          <cell r="C4103" t="str">
            <v>110/110V</v>
          </cell>
          <cell r="D4103" t="str">
            <v>대</v>
          </cell>
        </row>
        <row r="4104">
          <cell r="A4104">
            <v>7404006</v>
          </cell>
          <cell r="B4104" t="str">
            <v>SLIM U.P.S. 550VA</v>
          </cell>
          <cell r="C4104" t="str">
            <v>220.110/110V</v>
          </cell>
          <cell r="D4104" t="str">
            <v>대</v>
          </cell>
        </row>
        <row r="4105">
          <cell r="A4105">
            <v>7404007</v>
          </cell>
          <cell r="B4105" t="str">
            <v>SLIM U.P.S. 550VA</v>
          </cell>
          <cell r="C4105" t="str">
            <v>220/220V</v>
          </cell>
          <cell r="D4105" t="str">
            <v>대</v>
          </cell>
        </row>
        <row r="4106">
          <cell r="A4106">
            <v>7404008</v>
          </cell>
          <cell r="B4106" t="str">
            <v>SLIM U.P.S. 550VA</v>
          </cell>
          <cell r="C4106" t="str">
            <v>220.110/220.110V</v>
          </cell>
          <cell r="D4106" t="str">
            <v>대</v>
          </cell>
        </row>
        <row r="4107">
          <cell r="A4107">
            <v>7404100</v>
          </cell>
          <cell r="B4107" t="str">
            <v>1/1 PHASE U.P.S.</v>
          </cell>
          <cell r="C4107" t="str">
            <v>2 kVA</v>
          </cell>
          <cell r="D4107" t="str">
            <v>대</v>
          </cell>
        </row>
        <row r="4108">
          <cell r="A4108">
            <v>7404101</v>
          </cell>
          <cell r="B4108" t="str">
            <v>1/1 PHASE U.P.S.</v>
          </cell>
          <cell r="C4108" t="str">
            <v>3 kVA</v>
          </cell>
          <cell r="D4108" t="str">
            <v>대</v>
          </cell>
        </row>
        <row r="4109">
          <cell r="A4109">
            <v>7404102</v>
          </cell>
          <cell r="B4109" t="str">
            <v>1/1 PHASE U.P.S.</v>
          </cell>
          <cell r="C4109" t="str">
            <v>5 kVA</v>
          </cell>
          <cell r="D4109" t="str">
            <v>대</v>
          </cell>
        </row>
        <row r="4110">
          <cell r="A4110">
            <v>7404103</v>
          </cell>
          <cell r="B4110" t="str">
            <v>1/1 PHASE U.P.S.</v>
          </cell>
          <cell r="C4110" t="str">
            <v>7.5 kVA</v>
          </cell>
          <cell r="D4110" t="str">
            <v>대</v>
          </cell>
        </row>
        <row r="4111">
          <cell r="A4111">
            <v>7404104</v>
          </cell>
          <cell r="B4111" t="str">
            <v>1/1 PHASE U.P.S.</v>
          </cell>
          <cell r="C4111" t="str">
            <v>10 kVA</v>
          </cell>
          <cell r="D4111" t="str">
            <v>대</v>
          </cell>
        </row>
        <row r="4112">
          <cell r="A4112">
            <v>7404105</v>
          </cell>
          <cell r="B4112" t="str">
            <v>1/1 PHASE U.P.S.</v>
          </cell>
          <cell r="C4112" t="str">
            <v>15 kVA</v>
          </cell>
          <cell r="D4112" t="str">
            <v>대</v>
          </cell>
        </row>
        <row r="4113">
          <cell r="A4113">
            <v>7404106</v>
          </cell>
          <cell r="B4113" t="str">
            <v>1/1 PHASE U.P.S.</v>
          </cell>
          <cell r="C4113" t="str">
            <v>20 kVA</v>
          </cell>
          <cell r="D4113" t="str">
            <v>대</v>
          </cell>
        </row>
        <row r="4114">
          <cell r="A4114">
            <v>7404107</v>
          </cell>
          <cell r="B4114" t="str">
            <v>1/1 PHASE U.P.S.</v>
          </cell>
          <cell r="C4114" t="str">
            <v>30 kVA</v>
          </cell>
          <cell r="D4114" t="str">
            <v>대</v>
          </cell>
        </row>
        <row r="4115">
          <cell r="A4115">
            <v>7404108</v>
          </cell>
          <cell r="B4115" t="str">
            <v>1/1 PHASE U.P.S.</v>
          </cell>
          <cell r="C4115" t="str">
            <v>40 kVA</v>
          </cell>
          <cell r="D4115" t="str">
            <v>대</v>
          </cell>
        </row>
        <row r="4116">
          <cell r="A4116">
            <v>7404109</v>
          </cell>
          <cell r="B4116" t="str">
            <v>1/1 PHASE U.P.S.</v>
          </cell>
          <cell r="C4116" t="str">
            <v>50 kVA</v>
          </cell>
          <cell r="D4116" t="str">
            <v>대</v>
          </cell>
        </row>
        <row r="4117">
          <cell r="A4117">
            <v>7404200</v>
          </cell>
          <cell r="B4117" t="str">
            <v>3/1 PHASE U.P.S.</v>
          </cell>
          <cell r="C4117" t="str">
            <v>7.5 kVA</v>
          </cell>
          <cell r="D4117" t="str">
            <v>대</v>
          </cell>
        </row>
        <row r="4118">
          <cell r="A4118">
            <v>7404201</v>
          </cell>
          <cell r="B4118" t="str">
            <v>3/1 PHASE U.P.S.</v>
          </cell>
          <cell r="C4118" t="str">
            <v>10 kVA</v>
          </cell>
          <cell r="D4118" t="str">
            <v>대</v>
          </cell>
        </row>
        <row r="4119">
          <cell r="A4119">
            <v>7404202</v>
          </cell>
          <cell r="B4119" t="str">
            <v>3/1 PHASE U.P.S.</v>
          </cell>
          <cell r="C4119" t="str">
            <v>15 kVA</v>
          </cell>
          <cell r="D4119" t="str">
            <v>대</v>
          </cell>
        </row>
        <row r="4120">
          <cell r="A4120">
            <v>7404203</v>
          </cell>
          <cell r="B4120" t="str">
            <v>3/1 PHASE U.P.S.</v>
          </cell>
          <cell r="C4120" t="str">
            <v>20 kVA</v>
          </cell>
          <cell r="D4120" t="str">
            <v>대</v>
          </cell>
        </row>
        <row r="4121">
          <cell r="A4121">
            <v>7404204</v>
          </cell>
          <cell r="B4121" t="str">
            <v>3/1 PHASE U.P.S.</v>
          </cell>
          <cell r="C4121" t="str">
            <v>30 kVA</v>
          </cell>
          <cell r="D4121" t="str">
            <v>대</v>
          </cell>
        </row>
        <row r="4122">
          <cell r="A4122">
            <v>7404205</v>
          </cell>
          <cell r="B4122" t="str">
            <v>3/1 PHASE U.P.S.</v>
          </cell>
          <cell r="C4122" t="str">
            <v>40 kVA</v>
          </cell>
          <cell r="D4122" t="str">
            <v>대</v>
          </cell>
        </row>
        <row r="4123">
          <cell r="A4123">
            <v>7404206</v>
          </cell>
          <cell r="B4123" t="str">
            <v>3/1 PHASE U.P.S.</v>
          </cell>
          <cell r="C4123" t="str">
            <v>50 kVA</v>
          </cell>
          <cell r="D4123" t="str">
            <v>대</v>
          </cell>
        </row>
        <row r="4124">
          <cell r="A4124">
            <v>7404207</v>
          </cell>
          <cell r="B4124" t="str">
            <v>3/1 PHASE U.P.S.</v>
          </cell>
          <cell r="C4124" t="str">
            <v>75 kVA</v>
          </cell>
          <cell r="D4124" t="str">
            <v>대</v>
          </cell>
        </row>
        <row r="4125">
          <cell r="A4125">
            <v>7404208</v>
          </cell>
          <cell r="B4125" t="str">
            <v>3/1 PHASE U.P.S.</v>
          </cell>
          <cell r="C4125" t="str">
            <v>100 kVA</v>
          </cell>
          <cell r="D4125" t="str">
            <v>대</v>
          </cell>
        </row>
        <row r="4126">
          <cell r="A4126">
            <v>7404300</v>
          </cell>
          <cell r="B4126" t="str">
            <v>3/3 PHASE U.P.S.</v>
          </cell>
          <cell r="C4126" t="str">
            <v>10 kVA</v>
          </cell>
          <cell r="D4126" t="str">
            <v>대</v>
          </cell>
        </row>
        <row r="4127">
          <cell r="A4127">
            <v>7404301</v>
          </cell>
          <cell r="B4127" t="str">
            <v>3/3 PHASE U.P.S.</v>
          </cell>
          <cell r="C4127" t="str">
            <v>15 kVA</v>
          </cell>
          <cell r="D4127" t="str">
            <v>대</v>
          </cell>
        </row>
        <row r="4128">
          <cell r="A4128">
            <v>7404302</v>
          </cell>
          <cell r="B4128" t="str">
            <v>3/3 PHASE U.P.S.</v>
          </cell>
          <cell r="C4128" t="str">
            <v>20 kVA</v>
          </cell>
          <cell r="D4128" t="str">
            <v>대</v>
          </cell>
        </row>
        <row r="4129">
          <cell r="A4129">
            <v>7404303</v>
          </cell>
          <cell r="B4129" t="str">
            <v>3/3 PHASE U.P.S.</v>
          </cell>
          <cell r="C4129" t="str">
            <v>30 kVA</v>
          </cell>
          <cell r="D4129" t="str">
            <v>대</v>
          </cell>
        </row>
        <row r="4130">
          <cell r="A4130">
            <v>7404304</v>
          </cell>
          <cell r="B4130" t="str">
            <v>3/3 PHASE U.P.S.</v>
          </cell>
          <cell r="C4130" t="str">
            <v>40 kVA</v>
          </cell>
          <cell r="D4130" t="str">
            <v>대</v>
          </cell>
        </row>
        <row r="4131">
          <cell r="A4131">
            <v>7404305</v>
          </cell>
          <cell r="B4131" t="str">
            <v>3/3 PHASE U.P.S.</v>
          </cell>
          <cell r="C4131" t="str">
            <v>50 kVA</v>
          </cell>
          <cell r="D4131" t="str">
            <v>대</v>
          </cell>
        </row>
        <row r="4132">
          <cell r="A4132">
            <v>7404306</v>
          </cell>
          <cell r="B4132" t="str">
            <v>3/3 PHASE U.P.S.</v>
          </cell>
          <cell r="C4132" t="str">
            <v>75 kVA</v>
          </cell>
          <cell r="D4132" t="str">
            <v>대</v>
          </cell>
        </row>
        <row r="4133">
          <cell r="A4133">
            <v>7404307</v>
          </cell>
          <cell r="B4133" t="str">
            <v>3/3 PHASE U.P.S.</v>
          </cell>
          <cell r="C4133" t="str">
            <v>100 kVA</v>
          </cell>
          <cell r="D4133" t="str">
            <v>대</v>
          </cell>
        </row>
        <row r="4134">
          <cell r="A4134">
            <v>7405001</v>
          </cell>
          <cell r="B4134" t="str">
            <v>A.V.R</v>
          </cell>
          <cell r="C4134" t="str">
            <v>1P 1kVA</v>
          </cell>
          <cell r="D4134" t="str">
            <v>대</v>
          </cell>
        </row>
        <row r="4135">
          <cell r="A4135">
            <v>7405002</v>
          </cell>
          <cell r="B4135" t="str">
            <v>A.V.R</v>
          </cell>
          <cell r="C4135" t="str">
            <v>1P 2kVA</v>
          </cell>
          <cell r="D4135" t="str">
            <v>대</v>
          </cell>
        </row>
        <row r="4136">
          <cell r="A4136">
            <v>7405003</v>
          </cell>
          <cell r="B4136" t="str">
            <v>A.V.R</v>
          </cell>
          <cell r="C4136" t="str">
            <v>1P 3kVA</v>
          </cell>
          <cell r="D4136" t="str">
            <v>대</v>
          </cell>
        </row>
        <row r="4137">
          <cell r="A4137">
            <v>7405004</v>
          </cell>
          <cell r="B4137" t="str">
            <v>A.V.R</v>
          </cell>
          <cell r="C4137" t="str">
            <v>1P 5kVA</v>
          </cell>
          <cell r="D4137" t="str">
            <v>대</v>
          </cell>
        </row>
        <row r="4138">
          <cell r="A4138">
            <v>7405005</v>
          </cell>
          <cell r="B4138" t="str">
            <v>A.V.R</v>
          </cell>
          <cell r="C4138" t="str">
            <v>1P 5.5kVA</v>
          </cell>
          <cell r="D4138" t="str">
            <v>대</v>
          </cell>
        </row>
        <row r="4139">
          <cell r="A4139">
            <v>7405006</v>
          </cell>
          <cell r="B4139" t="str">
            <v>A.V.R</v>
          </cell>
          <cell r="C4139" t="str">
            <v>1P 7.5kVA</v>
          </cell>
          <cell r="D4139" t="str">
            <v>대</v>
          </cell>
        </row>
        <row r="4140">
          <cell r="A4140">
            <v>7405007</v>
          </cell>
          <cell r="B4140" t="str">
            <v>A.V.R</v>
          </cell>
          <cell r="C4140" t="str">
            <v>1P 10kVA</v>
          </cell>
          <cell r="D4140" t="str">
            <v>대</v>
          </cell>
        </row>
        <row r="4141">
          <cell r="A4141">
            <v>7405008</v>
          </cell>
          <cell r="B4141" t="str">
            <v>A.V.R</v>
          </cell>
          <cell r="C4141" t="str">
            <v>1P 15kVA</v>
          </cell>
          <cell r="D4141" t="str">
            <v>대</v>
          </cell>
        </row>
        <row r="4142">
          <cell r="A4142">
            <v>7405009</v>
          </cell>
          <cell r="B4142" t="str">
            <v>A.V.R</v>
          </cell>
          <cell r="C4142" t="str">
            <v>1P 20kVA</v>
          </cell>
          <cell r="D4142" t="str">
            <v>대</v>
          </cell>
        </row>
        <row r="4143">
          <cell r="A4143">
            <v>7405010</v>
          </cell>
          <cell r="B4143" t="str">
            <v>A.V.R</v>
          </cell>
          <cell r="C4143" t="str">
            <v>1P 30kVA</v>
          </cell>
          <cell r="D4143" t="str">
            <v>대</v>
          </cell>
        </row>
        <row r="4144">
          <cell r="A4144">
            <v>7405100</v>
          </cell>
          <cell r="B4144" t="str">
            <v>A.V.R</v>
          </cell>
          <cell r="C4144" t="str">
            <v>3P 10kVA</v>
          </cell>
          <cell r="D4144" t="str">
            <v>대</v>
          </cell>
        </row>
        <row r="4145">
          <cell r="A4145">
            <v>7405101</v>
          </cell>
          <cell r="B4145" t="str">
            <v>A.V.R</v>
          </cell>
          <cell r="C4145" t="str">
            <v>3P 20kVA</v>
          </cell>
          <cell r="D4145" t="str">
            <v>대</v>
          </cell>
        </row>
        <row r="4146">
          <cell r="A4146">
            <v>7405102</v>
          </cell>
          <cell r="B4146" t="str">
            <v>A.V.R</v>
          </cell>
          <cell r="C4146" t="str">
            <v>3P 30kVA</v>
          </cell>
          <cell r="D4146" t="str">
            <v>대</v>
          </cell>
        </row>
        <row r="4147">
          <cell r="A4147">
            <v>7405103</v>
          </cell>
          <cell r="B4147" t="str">
            <v>A.V.R</v>
          </cell>
          <cell r="C4147" t="str">
            <v>3P 40kVA</v>
          </cell>
          <cell r="D4147" t="str">
            <v>대</v>
          </cell>
        </row>
        <row r="4148">
          <cell r="A4148">
            <v>7405104</v>
          </cell>
          <cell r="B4148" t="str">
            <v>A.V.R</v>
          </cell>
          <cell r="C4148" t="str">
            <v>3P 50kVA</v>
          </cell>
          <cell r="D4148" t="str">
            <v>대</v>
          </cell>
        </row>
        <row r="4149">
          <cell r="A4149">
            <v>7405105</v>
          </cell>
          <cell r="B4149" t="str">
            <v>A.V.R</v>
          </cell>
          <cell r="C4149" t="str">
            <v>3P 75kVA</v>
          </cell>
          <cell r="D4149" t="str">
            <v>대</v>
          </cell>
        </row>
        <row r="4150">
          <cell r="A4150">
            <v>7405106</v>
          </cell>
          <cell r="B4150" t="str">
            <v>A.V.R</v>
          </cell>
          <cell r="C4150" t="str">
            <v>3P 100kVA</v>
          </cell>
          <cell r="D4150" t="str">
            <v>대</v>
          </cell>
        </row>
        <row r="4151">
          <cell r="A4151">
            <v>7406001</v>
          </cell>
          <cell r="B4151" t="str">
            <v>콘덴서(110. 220V)</v>
          </cell>
          <cell r="C4151" t="str">
            <v>1P. 3P 10UF</v>
          </cell>
          <cell r="D4151" t="str">
            <v>개</v>
          </cell>
        </row>
        <row r="4152">
          <cell r="A4152">
            <v>7406002</v>
          </cell>
          <cell r="B4152" t="str">
            <v>콘덴서(110. 220V)</v>
          </cell>
          <cell r="C4152" t="str">
            <v>1P. 3P 15UF</v>
          </cell>
          <cell r="D4152" t="str">
            <v>개</v>
          </cell>
        </row>
        <row r="4153">
          <cell r="A4153">
            <v>7406003</v>
          </cell>
          <cell r="B4153" t="str">
            <v>콘덴서(110. 220V)</v>
          </cell>
          <cell r="C4153" t="str">
            <v>1P. 3P 20UF</v>
          </cell>
          <cell r="D4153" t="str">
            <v>개</v>
          </cell>
        </row>
        <row r="4154">
          <cell r="A4154">
            <v>7406004</v>
          </cell>
          <cell r="B4154" t="str">
            <v>콘덴서(110. 220V)</v>
          </cell>
          <cell r="C4154" t="str">
            <v>1P. 3P 30UF</v>
          </cell>
          <cell r="D4154" t="str">
            <v>개</v>
          </cell>
        </row>
        <row r="4155">
          <cell r="A4155">
            <v>7406005</v>
          </cell>
          <cell r="B4155" t="str">
            <v>콘덴서(110. 220V)</v>
          </cell>
          <cell r="C4155" t="str">
            <v>1P. 3P 40UF</v>
          </cell>
          <cell r="D4155" t="str">
            <v>개</v>
          </cell>
        </row>
        <row r="4156">
          <cell r="A4156">
            <v>7406006</v>
          </cell>
          <cell r="B4156" t="str">
            <v>콘덴서(110. 220V)</v>
          </cell>
          <cell r="C4156" t="str">
            <v>1P. 3P 50UF</v>
          </cell>
          <cell r="D4156" t="str">
            <v>개</v>
          </cell>
        </row>
        <row r="4157">
          <cell r="A4157">
            <v>7406007</v>
          </cell>
          <cell r="B4157" t="str">
            <v>콘덴서(110. 220V)</v>
          </cell>
          <cell r="C4157" t="str">
            <v>1P. 3P 75UF</v>
          </cell>
          <cell r="D4157" t="str">
            <v>개</v>
          </cell>
        </row>
        <row r="4158">
          <cell r="A4158">
            <v>7406008</v>
          </cell>
          <cell r="B4158" t="str">
            <v>콘덴서(110. 220V)</v>
          </cell>
          <cell r="C4158" t="str">
            <v>1P. 3P 100UF</v>
          </cell>
          <cell r="D4158" t="str">
            <v>개</v>
          </cell>
        </row>
        <row r="4159">
          <cell r="A4159">
            <v>7406009</v>
          </cell>
          <cell r="B4159" t="str">
            <v>콘덴서(110. 220V)</v>
          </cell>
          <cell r="C4159" t="str">
            <v>1P. 3P 150UF</v>
          </cell>
          <cell r="D4159" t="str">
            <v>개</v>
          </cell>
        </row>
        <row r="4160">
          <cell r="A4160">
            <v>7406010</v>
          </cell>
          <cell r="B4160" t="str">
            <v>콘덴서(110. 220V)</v>
          </cell>
          <cell r="C4160" t="str">
            <v>1P. 3P 175UF</v>
          </cell>
          <cell r="D4160" t="str">
            <v>개</v>
          </cell>
        </row>
        <row r="4161">
          <cell r="A4161">
            <v>7406011</v>
          </cell>
          <cell r="B4161" t="str">
            <v>콘덴서(110. 220V)</v>
          </cell>
          <cell r="C4161" t="str">
            <v>1P. 3P 200UF</v>
          </cell>
          <cell r="D4161" t="str">
            <v>개</v>
          </cell>
        </row>
        <row r="4162">
          <cell r="A4162">
            <v>7406012</v>
          </cell>
          <cell r="B4162" t="str">
            <v>콘덴서(110. 220V)</v>
          </cell>
          <cell r="C4162" t="str">
            <v>1P. 3P 250UF</v>
          </cell>
          <cell r="D4162" t="str">
            <v>개</v>
          </cell>
        </row>
        <row r="4163">
          <cell r="A4163">
            <v>7406013</v>
          </cell>
          <cell r="B4163" t="str">
            <v>콘덴서(110. 220V)</v>
          </cell>
          <cell r="C4163" t="str">
            <v>1P. 3P 300UF</v>
          </cell>
          <cell r="D4163" t="str">
            <v>개</v>
          </cell>
        </row>
        <row r="4164">
          <cell r="A4164">
            <v>7406014</v>
          </cell>
          <cell r="B4164" t="str">
            <v>콘덴서(110. 220V)</v>
          </cell>
          <cell r="C4164" t="str">
            <v>1P. 3P 400UF</v>
          </cell>
          <cell r="D4164" t="str">
            <v>개</v>
          </cell>
        </row>
        <row r="4165">
          <cell r="A4165">
            <v>7406015</v>
          </cell>
          <cell r="B4165" t="str">
            <v>콘덴서(110. 220V)</v>
          </cell>
          <cell r="C4165" t="str">
            <v>1P. 3P 500UF</v>
          </cell>
          <cell r="D4165" t="str">
            <v>개</v>
          </cell>
        </row>
        <row r="4166">
          <cell r="A4166">
            <v>7406016</v>
          </cell>
          <cell r="B4166" t="str">
            <v>콘덴서(110. 220V)</v>
          </cell>
          <cell r="C4166" t="str">
            <v>1P. 3P 600UF</v>
          </cell>
          <cell r="D4166" t="str">
            <v>개</v>
          </cell>
        </row>
        <row r="4167">
          <cell r="A4167">
            <v>7406017</v>
          </cell>
          <cell r="B4167" t="str">
            <v>콘덴서(110. 220V)</v>
          </cell>
          <cell r="C4167" t="str">
            <v>1P. 3P 750UF</v>
          </cell>
          <cell r="D4167" t="str">
            <v>개</v>
          </cell>
        </row>
        <row r="4168">
          <cell r="A4168">
            <v>7406018</v>
          </cell>
          <cell r="B4168" t="str">
            <v>콘덴서(110. 220V)</v>
          </cell>
          <cell r="C4168" t="str">
            <v>1P. 3P 900UF</v>
          </cell>
          <cell r="D4168" t="str">
            <v>개</v>
          </cell>
        </row>
        <row r="4169">
          <cell r="A4169">
            <v>7406019</v>
          </cell>
          <cell r="B4169" t="str">
            <v>콘덴서(110. 220V)</v>
          </cell>
          <cell r="C4169" t="str">
            <v>1P. 3P 1000UF</v>
          </cell>
          <cell r="D4169" t="str">
            <v>개</v>
          </cell>
        </row>
        <row r="4170">
          <cell r="A4170">
            <v>7406020</v>
          </cell>
          <cell r="B4170" t="str">
            <v>콘덴서(110. 220V)</v>
          </cell>
          <cell r="C4170" t="str">
            <v>1P. 3P 5kVA</v>
          </cell>
          <cell r="D4170" t="str">
            <v>개</v>
          </cell>
        </row>
        <row r="4171">
          <cell r="A4171">
            <v>7406021</v>
          </cell>
          <cell r="B4171" t="str">
            <v>콘덴서(110. 220V)</v>
          </cell>
          <cell r="C4171" t="str">
            <v>1P. 3P 10kVA</v>
          </cell>
          <cell r="D4171" t="str">
            <v>개</v>
          </cell>
        </row>
        <row r="4172">
          <cell r="A4172">
            <v>7406022</v>
          </cell>
          <cell r="B4172" t="str">
            <v>콘덴서(110. 220V)</v>
          </cell>
          <cell r="C4172" t="str">
            <v>1P. 3P 15kVA</v>
          </cell>
          <cell r="D4172" t="str">
            <v>개</v>
          </cell>
        </row>
        <row r="4173">
          <cell r="A4173">
            <v>7406023</v>
          </cell>
          <cell r="B4173" t="str">
            <v>콘덴서(110. 220V)</v>
          </cell>
          <cell r="C4173" t="str">
            <v>1P. 3P 20kVA</v>
          </cell>
          <cell r="D4173" t="str">
            <v>개</v>
          </cell>
        </row>
        <row r="4174">
          <cell r="A4174">
            <v>7406024</v>
          </cell>
          <cell r="B4174" t="str">
            <v>콘덴서(110. 220V)</v>
          </cell>
          <cell r="C4174" t="str">
            <v>1P. 3P 25kVA</v>
          </cell>
          <cell r="D4174" t="str">
            <v>개</v>
          </cell>
        </row>
        <row r="4175">
          <cell r="A4175">
            <v>7406100</v>
          </cell>
          <cell r="B4175" t="str">
            <v>콘덴서(380. 440V)</v>
          </cell>
          <cell r="C4175" t="str">
            <v>3P 10UF</v>
          </cell>
          <cell r="D4175" t="str">
            <v>개</v>
          </cell>
        </row>
        <row r="4176">
          <cell r="A4176">
            <v>7406101</v>
          </cell>
          <cell r="B4176" t="str">
            <v>콘덴서(380. 440V)</v>
          </cell>
          <cell r="C4176" t="str">
            <v>3P 15UF</v>
          </cell>
          <cell r="D4176" t="str">
            <v>개</v>
          </cell>
        </row>
        <row r="4177">
          <cell r="A4177">
            <v>7406102</v>
          </cell>
          <cell r="B4177" t="str">
            <v>콘덴서(380. 440V)</v>
          </cell>
          <cell r="C4177" t="str">
            <v>3P 20UF</v>
          </cell>
          <cell r="D4177" t="str">
            <v>개</v>
          </cell>
        </row>
        <row r="4178">
          <cell r="A4178">
            <v>7406103</v>
          </cell>
          <cell r="B4178" t="str">
            <v>콘덴서(380. 440V)</v>
          </cell>
          <cell r="C4178" t="str">
            <v>3P 25UF</v>
          </cell>
          <cell r="D4178" t="str">
            <v>개</v>
          </cell>
        </row>
        <row r="4179">
          <cell r="A4179">
            <v>7406104</v>
          </cell>
          <cell r="B4179" t="str">
            <v>콘덴서(380. 440V)</v>
          </cell>
          <cell r="C4179" t="str">
            <v>3P 30UF</v>
          </cell>
          <cell r="D4179" t="str">
            <v>개</v>
          </cell>
        </row>
        <row r="4180">
          <cell r="A4180">
            <v>7406105</v>
          </cell>
          <cell r="B4180" t="str">
            <v>콘덴서(380. 440V)</v>
          </cell>
          <cell r="C4180" t="str">
            <v>3P 40UF</v>
          </cell>
          <cell r="D4180" t="str">
            <v>개</v>
          </cell>
        </row>
        <row r="4181">
          <cell r="A4181">
            <v>7406106</v>
          </cell>
          <cell r="B4181" t="str">
            <v>콘덴서(380. 440V)</v>
          </cell>
          <cell r="C4181" t="str">
            <v>3P 50UF</v>
          </cell>
          <cell r="D4181" t="str">
            <v>개</v>
          </cell>
        </row>
        <row r="4182">
          <cell r="A4182">
            <v>7406107</v>
          </cell>
          <cell r="B4182" t="str">
            <v>콘덴서(380. 440V)</v>
          </cell>
          <cell r="C4182" t="str">
            <v>3P 75UF</v>
          </cell>
          <cell r="D4182" t="str">
            <v>개</v>
          </cell>
        </row>
        <row r="4183">
          <cell r="A4183">
            <v>7406108</v>
          </cell>
          <cell r="B4183" t="str">
            <v>콘덴서(380. 440V)</v>
          </cell>
          <cell r="C4183" t="str">
            <v>3P 100UF</v>
          </cell>
          <cell r="D4183" t="str">
            <v>개</v>
          </cell>
        </row>
        <row r="4184">
          <cell r="A4184">
            <v>7406109</v>
          </cell>
          <cell r="B4184" t="str">
            <v>콘덴서(380. 440V)</v>
          </cell>
          <cell r="C4184" t="str">
            <v>3P 150UF</v>
          </cell>
          <cell r="D4184" t="str">
            <v>개</v>
          </cell>
        </row>
        <row r="4185">
          <cell r="A4185">
            <v>7406110</v>
          </cell>
          <cell r="B4185" t="str">
            <v>콘덴서(380. 440V)</v>
          </cell>
          <cell r="C4185" t="str">
            <v>3P 175UF</v>
          </cell>
          <cell r="D4185" t="str">
            <v>개</v>
          </cell>
        </row>
        <row r="4186">
          <cell r="A4186">
            <v>7406111</v>
          </cell>
          <cell r="B4186" t="str">
            <v>콘덴서(380. 440V)</v>
          </cell>
          <cell r="C4186" t="str">
            <v>3P 200UF</v>
          </cell>
          <cell r="D4186" t="str">
            <v>개</v>
          </cell>
        </row>
        <row r="4187">
          <cell r="A4187">
            <v>7406112</v>
          </cell>
          <cell r="B4187" t="str">
            <v>콘덴서(380. 440V)</v>
          </cell>
          <cell r="C4187" t="str">
            <v>3P 250UF</v>
          </cell>
          <cell r="D4187" t="str">
            <v>개</v>
          </cell>
        </row>
        <row r="4188">
          <cell r="A4188">
            <v>7406113</v>
          </cell>
          <cell r="B4188" t="str">
            <v>콘덴서(380. 440V)</v>
          </cell>
          <cell r="C4188" t="str">
            <v>3P 300UF</v>
          </cell>
          <cell r="D4188" t="str">
            <v>개</v>
          </cell>
        </row>
        <row r="4189">
          <cell r="A4189">
            <v>7406114</v>
          </cell>
          <cell r="B4189" t="str">
            <v>콘덴서(380. 440V)</v>
          </cell>
          <cell r="C4189" t="str">
            <v>3P 5kVA</v>
          </cell>
          <cell r="D4189" t="str">
            <v>개</v>
          </cell>
        </row>
        <row r="4190">
          <cell r="A4190">
            <v>7406115</v>
          </cell>
          <cell r="B4190" t="str">
            <v>콘덴서(380. 440V)</v>
          </cell>
          <cell r="C4190" t="str">
            <v>3P 10kVA</v>
          </cell>
          <cell r="D4190" t="str">
            <v>개</v>
          </cell>
        </row>
        <row r="4191">
          <cell r="A4191">
            <v>7406116</v>
          </cell>
          <cell r="B4191" t="str">
            <v>콘덴서(380. 440V)</v>
          </cell>
          <cell r="C4191" t="str">
            <v>3P 15kVA</v>
          </cell>
          <cell r="D4191" t="str">
            <v>개</v>
          </cell>
        </row>
        <row r="4192">
          <cell r="A4192">
            <v>7406117</v>
          </cell>
          <cell r="B4192" t="str">
            <v>콘덴서(380. 440V)</v>
          </cell>
          <cell r="C4192" t="str">
            <v>3P 20kVA</v>
          </cell>
          <cell r="D4192" t="str">
            <v>개</v>
          </cell>
        </row>
        <row r="4193">
          <cell r="A4193">
            <v>7406118</v>
          </cell>
          <cell r="B4193" t="str">
            <v>콘덴서(380. 440V)</v>
          </cell>
          <cell r="C4193" t="str">
            <v>3P 25kVA</v>
          </cell>
          <cell r="D4193" t="str">
            <v>개</v>
          </cell>
        </row>
        <row r="4194">
          <cell r="A4194">
            <v>7406119</v>
          </cell>
          <cell r="B4194" t="str">
            <v>콘덴서(380. 440V)</v>
          </cell>
          <cell r="C4194" t="str">
            <v>3P 30kVA</v>
          </cell>
          <cell r="D4194" t="str">
            <v>개</v>
          </cell>
        </row>
        <row r="4195">
          <cell r="A4195">
            <v>7406120</v>
          </cell>
          <cell r="B4195" t="str">
            <v>콘덴서(380. 440V)</v>
          </cell>
          <cell r="C4195" t="str">
            <v>3P 50kVA</v>
          </cell>
          <cell r="D4195" t="str">
            <v>개</v>
          </cell>
        </row>
        <row r="4196">
          <cell r="A4196">
            <v>7406121</v>
          </cell>
          <cell r="B4196" t="str">
            <v>콘덴서(380. 440V)</v>
          </cell>
          <cell r="C4196" t="str">
            <v>3P 75kVA</v>
          </cell>
          <cell r="D4196" t="str">
            <v>개</v>
          </cell>
        </row>
        <row r="4197">
          <cell r="A4197">
            <v>7406122</v>
          </cell>
          <cell r="B4197" t="str">
            <v>콘덴서(380. 440V)</v>
          </cell>
          <cell r="C4197" t="str">
            <v>3P 100kVA</v>
          </cell>
          <cell r="D4197" t="str">
            <v>개</v>
          </cell>
        </row>
        <row r="4198">
          <cell r="A4198">
            <v>7406200</v>
          </cell>
          <cell r="B4198" t="str">
            <v>콘덴서(3.3. 7.2kV)</v>
          </cell>
          <cell r="C4198" t="str">
            <v>3P 10kVA</v>
          </cell>
          <cell r="D4198" t="str">
            <v>개</v>
          </cell>
        </row>
        <row r="4199">
          <cell r="A4199">
            <v>7406201</v>
          </cell>
          <cell r="B4199" t="str">
            <v>콘덴서(3.3. 7.2kV)</v>
          </cell>
          <cell r="C4199" t="str">
            <v>3P 15kVA</v>
          </cell>
          <cell r="D4199" t="str">
            <v>개</v>
          </cell>
        </row>
        <row r="4200">
          <cell r="A4200">
            <v>7406202</v>
          </cell>
          <cell r="B4200" t="str">
            <v>콘덴서(3.3. 7.2kV)</v>
          </cell>
          <cell r="C4200" t="str">
            <v>3P 20kVA</v>
          </cell>
          <cell r="D4200" t="str">
            <v>개</v>
          </cell>
        </row>
        <row r="4201">
          <cell r="A4201">
            <v>7406203</v>
          </cell>
          <cell r="B4201" t="str">
            <v>콘덴서(3.3. 7.2kV)</v>
          </cell>
          <cell r="C4201" t="str">
            <v>3P 25kVA</v>
          </cell>
          <cell r="D4201" t="str">
            <v>개</v>
          </cell>
        </row>
        <row r="4202">
          <cell r="A4202">
            <v>7406204</v>
          </cell>
          <cell r="B4202" t="str">
            <v>콘덴서(3.3. 7.2kV)</v>
          </cell>
          <cell r="C4202" t="str">
            <v>3P 30kVA</v>
          </cell>
          <cell r="D4202" t="str">
            <v>개</v>
          </cell>
        </row>
        <row r="4203">
          <cell r="A4203">
            <v>7406205</v>
          </cell>
          <cell r="B4203" t="str">
            <v>콘덴서(3.3. 7.2kV)</v>
          </cell>
          <cell r="C4203" t="str">
            <v>3P 50kVA</v>
          </cell>
          <cell r="D4203" t="str">
            <v>개</v>
          </cell>
        </row>
        <row r="4204">
          <cell r="A4204">
            <v>7406206</v>
          </cell>
          <cell r="B4204" t="str">
            <v>콘덴서(3.3. 7.2kV)</v>
          </cell>
          <cell r="C4204" t="str">
            <v>3P 75kVA</v>
          </cell>
          <cell r="D4204" t="str">
            <v>개</v>
          </cell>
        </row>
        <row r="4205">
          <cell r="A4205">
            <v>7406207</v>
          </cell>
          <cell r="B4205" t="str">
            <v>콘덴서(3.3. 7.2kV)</v>
          </cell>
          <cell r="C4205" t="str">
            <v>3P 100kVA</v>
          </cell>
          <cell r="D4205" t="str">
            <v>개</v>
          </cell>
        </row>
        <row r="4206">
          <cell r="A4206">
            <v>7406208</v>
          </cell>
          <cell r="B4206" t="str">
            <v>콘덴서(3.3. 7.2kV)</v>
          </cell>
          <cell r="C4206" t="str">
            <v>3P 150kVA</v>
          </cell>
          <cell r="D4206" t="str">
            <v>개</v>
          </cell>
        </row>
        <row r="4207">
          <cell r="A4207">
            <v>7406209</v>
          </cell>
          <cell r="B4207" t="str">
            <v>콘덴서(3.3. 7.2kV)</v>
          </cell>
          <cell r="C4207" t="str">
            <v>3P 200kVA</v>
          </cell>
          <cell r="D4207" t="str">
            <v>개</v>
          </cell>
        </row>
        <row r="4208">
          <cell r="A4208">
            <v>7406210</v>
          </cell>
          <cell r="B4208" t="str">
            <v>콘덴서(3.3. 7.2kV)</v>
          </cell>
          <cell r="C4208" t="str">
            <v>3P 250kVA</v>
          </cell>
          <cell r="D4208" t="str">
            <v>개</v>
          </cell>
        </row>
        <row r="4209">
          <cell r="A4209">
            <v>7406211</v>
          </cell>
          <cell r="B4209" t="str">
            <v>콘덴서(3.3. 7.2kV)</v>
          </cell>
          <cell r="C4209" t="str">
            <v>3P 300kVA</v>
          </cell>
          <cell r="D4209" t="str">
            <v>개</v>
          </cell>
        </row>
        <row r="4210">
          <cell r="A4210">
            <v>7406212</v>
          </cell>
          <cell r="B4210" t="str">
            <v>콘덴서(3.3. 7.2kV)</v>
          </cell>
          <cell r="C4210" t="str">
            <v>3P 400kVA</v>
          </cell>
          <cell r="D4210" t="str">
            <v>개</v>
          </cell>
        </row>
        <row r="4211">
          <cell r="A4211">
            <v>7406213</v>
          </cell>
          <cell r="B4211" t="str">
            <v>콘덴서(3.3. 7.2kV)</v>
          </cell>
          <cell r="C4211" t="str">
            <v>3P 500kVA</v>
          </cell>
          <cell r="D4211" t="str">
            <v>개</v>
          </cell>
        </row>
        <row r="4212">
          <cell r="A4212">
            <v>7406301</v>
          </cell>
          <cell r="B4212" t="str">
            <v>콘덴서(22.9kV)</v>
          </cell>
          <cell r="C4212" t="str">
            <v>10kVA</v>
          </cell>
          <cell r="D4212" t="str">
            <v>개</v>
          </cell>
        </row>
        <row r="4213">
          <cell r="A4213">
            <v>7406302</v>
          </cell>
          <cell r="B4213" t="str">
            <v>콘덴서(22.9kV)</v>
          </cell>
          <cell r="C4213" t="str">
            <v>50kVA</v>
          </cell>
          <cell r="D4213" t="str">
            <v>개</v>
          </cell>
        </row>
        <row r="4214">
          <cell r="A4214">
            <v>7406303</v>
          </cell>
          <cell r="B4214" t="str">
            <v>콘덴서(22.9kV)</v>
          </cell>
          <cell r="C4214" t="str">
            <v>100kVA</v>
          </cell>
          <cell r="D4214" t="str">
            <v>개</v>
          </cell>
        </row>
        <row r="4215">
          <cell r="A4215">
            <v>7407001</v>
          </cell>
          <cell r="B4215" t="str">
            <v>정류기-1상 30A</v>
          </cell>
          <cell r="C4215" t="str">
            <v>110/220V-110V DC</v>
          </cell>
          <cell r="D4215" t="str">
            <v>대</v>
          </cell>
        </row>
        <row r="4216">
          <cell r="A4216">
            <v>7407002</v>
          </cell>
          <cell r="B4216" t="str">
            <v>정류기-1상 50A</v>
          </cell>
          <cell r="C4216" t="str">
            <v>110/220V-110V DC</v>
          </cell>
          <cell r="D4216" t="str">
            <v>대</v>
          </cell>
        </row>
        <row r="4217">
          <cell r="A4217">
            <v>7407003</v>
          </cell>
          <cell r="B4217" t="str">
            <v>정류기-1상 75A</v>
          </cell>
          <cell r="C4217" t="str">
            <v>110/220V-110V DC</v>
          </cell>
          <cell r="D4217" t="str">
            <v>대</v>
          </cell>
        </row>
        <row r="4218">
          <cell r="A4218">
            <v>7407004</v>
          </cell>
          <cell r="B4218" t="str">
            <v>정류기-1상 100A</v>
          </cell>
          <cell r="C4218" t="str">
            <v>110/220V-110V DC</v>
          </cell>
          <cell r="D4218" t="str">
            <v>대</v>
          </cell>
        </row>
        <row r="4219">
          <cell r="A4219">
            <v>7407100</v>
          </cell>
          <cell r="B4219" t="str">
            <v>정류기-3상 30A</v>
          </cell>
          <cell r="C4219" t="str">
            <v>220V AC -110V DC</v>
          </cell>
          <cell r="D4219" t="str">
            <v>대</v>
          </cell>
        </row>
        <row r="4220">
          <cell r="A4220">
            <v>7407101</v>
          </cell>
          <cell r="B4220" t="str">
            <v>정류기-3상 50A</v>
          </cell>
          <cell r="C4220" t="str">
            <v>220V AC -110V DC</v>
          </cell>
          <cell r="D4220" t="str">
            <v>대</v>
          </cell>
        </row>
        <row r="4221">
          <cell r="A4221">
            <v>7407102</v>
          </cell>
          <cell r="B4221" t="str">
            <v>정류기-3상 75A</v>
          </cell>
          <cell r="C4221" t="str">
            <v>220V AC -110V DC</v>
          </cell>
          <cell r="D4221" t="str">
            <v>대</v>
          </cell>
        </row>
        <row r="4222">
          <cell r="A4222">
            <v>7407103</v>
          </cell>
          <cell r="B4222" t="str">
            <v>정류기-3상 100A</v>
          </cell>
          <cell r="C4222" t="str">
            <v>220V AC -110V DC</v>
          </cell>
          <cell r="D4222" t="str">
            <v>대</v>
          </cell>
        </row>
        <row r="4223">
          <cell r="A4223">
            <v>7407104</v>
          </cell>
          <cell r="B4223" t="str">
            <v>정류기-3상 200A</v>
          </cell>
          <cell r="C4223" t="str">
            <v>220V AC -110V DC</v>
          </cell>
          <cell r="D4223" t="str">
            <v>대</v>
          </cell>
        </row>
        <row r="4224">
          <cell r="A4224">
            <v>7407105</v>
          </cell>
          <cell r="B4224" t="str">
            <v>정류기-3상 300A</v>
          </cell>
          <cell r="C4224" t="str">
            <v>220V AC -110V DC</v>
          </cell>
          <cell r="D4224" t="str">
            <v>대</v>
          </cell>
        </row>
        <row r="4225">
          <cell r="A4225">
            <v>7408001</v>
          </cell>
          <cell r="B4225" t="str">
            <v>인버터-200V</v>
          </cell>
          <cell r="C4225" t="str">
            <v>1.5 kVA</v>
          </cell>
          <cell r="D4225" t="str">
            <v>대</v>
          </cell>
        </row>
        <row r="4226">
          <cell r="A4226">
            <v>7408002</v>
          </cell>
          <cell r="B4226" t="str">
            <v>인버터-200V</v>
          </cell>
          <cell r="C4226" t="str">
            <v>3 kVA</v>
          </cell>
          <cell r="D4226" t="str">
            <v>대</v>
          </cell>
        </row>
        <row r="4227">
          <cell r="A4227">
            <v>7408003</v>
          </cell>
          <cell r="B4227" t="str">
            <v>인버터-200V</v>
          </cell>
          <cell r="C4227" t="str">
            <v>5 kVA</v>
          </cell>
          <cell r="D4227" t="str">
            <v>대</v>
          </cell>
        </row>
        <row r="4228">
          <cell r="A4228">
            <v>7408004</v>
          </cell>
          <cell r="B4228" t="str">
            <v>인버터-200V</v>
          </cell>
          <cell r="C4228" t="str">
            <v>7.5 kVA</v>
          </cell>
          <cell r="D4228" t="str">
            <v>대</v>
          </cell>
        </row>
        <row r="4229">
          <cell r="A4229">
            <v>7408005</v>
          </cell>
          <cell r="B4229" t="str">
            <v>인버터-200V</v>
          </cell>
          <cell r="C4229" t="str">
            <v>15 kVA</v>
          </cell>
          <cell r="D4229" t="str">
            <v>대</v>
          </cell>
        </row>
        <row r="4230">
          <cell r="A4230">
            <v>7408006</v>
          </cell>
          <cell r="B4230" t="str">
            <v>인버터-200V</v>
          </cell>
          <cell r="C4230" t="str">
            <v>25 kVA</v>
          </cell>
          <cell r="D4230" t="str">
            <v>대</v>
          </cell>
        </row>
        <row r="4231">
          <cell r="A4231">
            <v>7408007</v>
          </cell>
          <cell r="B4231" t="str">
            <v>인버터-200V</v>
          </cell>
          <cell r="C4231" t="str">
            <v>33 kVA</v>
          </cell>
          <cell r="D4231" t="str">
            <v>대</v>
          </cell>
        </row>
        <row r="4232">
          <cell r="A4232">
            <v>7408008</v>
          </cell>
          <cell r="B4232" t="str">
            <v>인버터-200V</v>
          </cell>
          <cell r="C4232" t="str">
            <v>50 kVA</v>
          </cell>
          <cell r="D4232" t="str">
            <v>대</v>
          </cell>
        </row>
        <row r="4233">
          <cell r="A4233">
            <v>7408009</v>
          </cell>
          <cell r="B4233" t="str">
            <v>인버터-200V</v>
          </cell>
          <cell r="C4233" t="str">
            <v>70 kVA</v>
          </cell>
          <cell r="D4233" t="str">
            <v>대</v>
          </cell>
        </row>
        <row r="4234">
          <cell r="A4234">
            <v>7408100</v>
          </cell>
          <cell r="B4234" t="str">
            <v>인버터-400V</v>
          </cell>
          <cell r="C4234" t="str">
            <v>7.5 kVA</v>
          </cell>
          <cell r="D4234" t="str">
            <v>대</v>
          </cell>
        </row>
        <row r="4235">
          <cell r="A4235">
            <v>7408101</v>
          </cell>
          <cell r="B4235" t="str">
            <v>인버터-400V</v>
          </cell>
          <cell r="C4235" t="str">
            <v>11 kVA</v>
          </cell>
          <cell r="D4235" t="str">
            <v>대</v>
          </cell>
        </row>
        <row r="4236">
          <cell r="A4236">
            <v>7408102</v>
          </cell>
          <cell r="B4236" t="str">
            <v>인버터-400V</v>
          </cell>
          <cell r="C4236" t="str">
            <v>18.5 kVA</v>
          </cell>
          <cell r="D4236" t="str">
            <v>대</v>
          </cell>
        </row>
        <row r="4237">
          <cell r="A4237">
            <v>7408103</v>
          </cell>
          <cell r="B4237" t="str">
            <v>인버터-400V</v>
          </cell>
          <cell r="C4237" t="str">
            <v>25 kVA</v>
          </cell>
          <cell r="D4237" t="str">
            <v>대</v>
          </cell>
        </row>
        <row r="4238">
          <cell r="A4238">
            <v>7408104</v>
          </cell>
          <cell r="B4238" t="str">
            <v>인버터-400V</v>
          </cell>
          <cell r="C4238" t="str">
            <v>40 kVA</v>
          </cell>
          <cell r="D4238" t="str">
            <v>대</v>
          </cell>
        </row>
        <row r="4239">
          <cell r="A4239">
            <v>7408105</v>
          </cell>
          <cell r="B4239" t="str">
            <v>인버터-400V</v>
          </cell>
          <cell r="C4239" t="str">
            <v>50 kVA</v>
          </cell>
          <cell r="D4239" t="str">
            <v>대</v>
          </cell>
        </row>
        <row r="4240">
          <cell r="A4240">
            <v>7408106</v>
          </cell>
          <cell r="B4240" t="str">
            <v>인버터-400V</v>
          </cell>
          <cell r="C4240" t="str">
            <v>75 kVA</v>
          </cell>
          <cell r="D4240" t="str">
            <v>대</v>
          </cell>
        </row>
        <row r="4241">
          <cell r="A4241">
            <v>7408107</v>
          </cell>
          <cell r="B4241" t="str">
            <v>인버터-400V</v>
          </cell>
          <cell r="C4241" t="str">
            <v>100 kVA</v>
          </cell>
          <cell r="D4241" t="str">
            <v>대</v>
          </cell>
        </row>
        <row r="4242">
          <cell r="A4242">
            <v>7408108</v>
          </cell>
          <cell r="B4242" t="str">
            <v>인버터-400V</v>
          </cell>
          <cell r="C4242" t="str">
            <v>135 kVA</v>
          </cell>
          <cell r="D4242" t="str">
            <v>대</v>
          </cell>
        </row>
        <row r="4243">
          <cell r="A4243">
            <v>7408109</v>
          </cell>
          <cell r="B4243" t="str">
            <v>인버터-400V</v>
          </cell>
          <cell r="C4243" t="str">
            <v>170 kVA</v>
          </cell>
          <cell r="D4243" t="str">
            <v>대</v>
          </cell>
        </row>
        <row r="4244">
          <cell r="A4244">
            <v>7409001</v>
          </cell>
          <cell r="B4244" t="str">
            <v>RECTIF.1P 220/380V</v>
          </cell>
          <cell r="C4244" t="str">
            <v>DC110V 30A</v>
          </cell>
          <cell r="D4244" t="str">
            <v>대</v>
          </cell>
        </row>
        <row r="4245">
          <cell r="A4245">
            <v>7409002</v>
          </cell>
          <cell r="B4245" t="str">
            <v>RECTIF.1P 220/380V</v>
          </cell>
          <cell r="C4245" t="str">
            <v>DC110V 50A</v>
          </cell>
          <cell r="D4245" t="str">
            <v>대</v>
          </cell>
        </row>
        <row r="4246">
          <cell r="A4246">
            <v>7409003</v>
          </cell>
          <cell r="B4246" t="str">
            <v>RECTIF.1P 220/380V</v>
          </cell>
          <cell r="C4246" t="str">
            <v>DC110V 75A</v>
          </cell>
          <cell r="D4246" t="str">
            <v>대</v>
          </cell>
        </row>
        <row r="4247">
          <cell r="A4247">
            <v>7409004</v>
          </cell>
          <cell r="B4247" t="str">
            <v>RECTIF.1P 220/380V</v>
          </cell>
          <cell r="C4247" t="str">
            <v>DC110V 100A</v>
          </cell>
          <cell r="D4247" t="str">
            <v>대</v>
          </cell>
        </row>
        <row r="4248">
          <cell r="A4248">
            <v>7409050</v>
          </cell>
          <cell r="B4248" t="str">
            <v>RECTIF.1P 220/380V</v>
          </cell>
          <cell r="C4248" t="str">
            <v>DC110V 30A W/SD</v>
          </cell>
          <cell r="D4248" t="str">
            <v>대</v>
          </cell>
        </row>
        <row r="4249">
          <cell r="A4249">
            <v>7409051</v>
          </cell>
          <cell r="B4249" t="str">
            <v>RECTIF.1P 220/380V</v>
          </cell>
          <cell r="C4249" t="str">
            <v>DC110V 50A W/SD</v>
          </cell>
          <cell r="D4249" t="str">
            <v>대</v>
          </cell>
        </row>
        <row r="4250">
          <cell r="A4250">
            <v>7409052</v>
          </cell>
          <cell r="B4250" t="str">
            <v>RECTIF.1P 220/380V</v>
          </cell>
          <cell r="C4250" t="str">
            <v>DC110V 75A W/SD</v>
          </cell>
          <cell r="D4250" t="str">
            <v>대</v>
          </cell>
        </row>
        <row r="4251">
          <cell r="A4251">
            <v>7409053</v>
          </cell>
          <cell r="B4251" t="str">
            <v>RECTIF.1P 220/380V</v>
          </cell>
          <cell r="C4251" t="str">
            <v>DC110V 100A W/SD</v>
          </cell>
          <cell r="D4251" t="str">
            <v>대</v>
          </cell>
        </row>
        <row r="4252">
          <cell r="A4252">
            <v>7409100</v>
          </cell>
          <cell r="B4252" t="str">
            <v>RECTIF.3P 220/380V</v>
          </cell>
          <cell r="C4252" t="str">
            <v>DC110V 30A</v>
          </cell>
          <cell r="D4252" t="str">
            <v>대</v>
          </cell>
        </row>
        <row r="4253">
          <cell r="A4253">
            <v>7409101</v>
          </cell>
          <cell r="B4253" t="str">
            <v>RECTIF.3P 220/380V</v>
          </cell>
          <cell r="C4253" t="str">
            <v>DC110V 50A</v>
          </cell>
          <cell r="D4253" t="str">
            <v>대</v>
          </cell>
        </row>
        <row r="4254">
          <cell r="A4254">
            <v>7409102</v>
          </cell>
          <cell r="B4254" t="str">
            <v>RECTIF.3P 220/380V</v>
          </cell>
          <cell r="C4254" t="str">
            <v>DC110V 75A</v>
          </cell>
          <cell r="D4254" t="str">
            <v>대</v>
          </cell>
        </row>
        <row r="4255">
          <cell r="A4255">
            <v>7409103</v>
          </cell>
          <cell r="B4255" t="str">
            <v>RECTIF.3P 220/380V</v>
          </cell>
          <cell r="C4255" t="str">
            <v>DC110V 100A</v>
          </cell>
          <cell r="D4255" t="str">
            <v>대</v>
          </cell>
        </row>
        <row r="4256">
          <cell r="A4256">
            <v>7409150</v>
          </cell>
          <cell r="B4256" t="str">
            <v>RECTIF.3P 220/380V</v>
          </cell>
          <cell r="C4256" t="str">
            <v>DC110V 30A W/SD</v>
          </cell>
          <cell r="D4256" t="str">
            <v>대</v>
          </cell>
        </row>
        <row r="4257">
          <cell r="A4257">
            <v>7409151</v>
          </cell>
          <cell r="B4257" t="str">
            <v>RECTIF.3P 220/380V</v>
          </cell>
          <cell r="C4257" t="str">
            <v>DC110V 50A W/SD</v>
          </cell>
          <cell r="D4257" t="str">
            <v>대</v>
          </cell>
        </row>
        <row r="4258">
          <cell r="A4258">
            <v>7409152</v>
          </cell>
          <cell r="B4258" t="str">
            <v>RECTIF.3P 220/380V</v>
          </cell>
          <cell r="C4258" t="str">
            <v>DC110V 75A W/SD</v>
          </cell>
          <cell r="D4258" t="str">
            <v>대</v>
          </cell>
        </row>
        <row r="4259">
          <cell r="A4259">
            <v>7409153</v>
          </cell>
          <cell r="B4259" t="str">
            <v>RECTIF.3P 220/380V</v>
          </cell>
          <cell r="C4259" t="str">
            <v>DC110V 100A W/SD</v>
          </cell>
          <cell r="D4259" t="str">
            <v>대</v>
          </cell>
        </row>
        <row r="4260">
          <cell r="A4260">
            <v>7409200</v>
          </cell>
          <cell r="B4260" t="str">
            <v>REC.1P220/380V.AVC</v>
          </cell>
          <cell r="C4260" t="str">
            <v>DC110V 30A</v>
          </cell>
          <cell r="D4260" t="str">
            <v>대</v>
          </cell>
        </row>
        <row r="4261">
          <cell r="A4261">
            <v>7409201</v>
          </cell>
          <cell r="B4261" t="str">
            <v>REC.1P220/380V.AVC</v>
          </cell>
          <cell r="C4261" t="str">
            <v>DC110V 50A</v>
          </cell>
          <cell r="D4261" t="str">
            <v>대</v>
          </cell>
        </row>
        <row r="4262">
          <cell r="A4262">
            <v>7409202</v>
          </cell>
          <cell r="B4262" t="str">
            <v>REC.1P220/380V.AVC</v>
          </cell>
          <cell r="C4262" t="str">
            <v>DC110V 75A</v>
          </cell>
          <cell r="D4262" t="str">
            <v>대</v>
          </cell>
        </row>
        <row r="4263">
          <cell r="A4263">
            <v>7409203</v>
          </cell>
          <cell r="B4263" t="str">
            <v>REC.1P220/380V.AVC</v>
          </cell>
          <cell r="C4263" t="str">
            <v>DC110V 100A</v>
          </cell>
          <cell r="D4263" t="str">
            <v>대</v>
          </cell>
        </row>
        <row r="4264">
          <cell r="A4264">
            <v>7409250</v>
          </cell>
          <cell r="B4264" t="str">
            <v>REC.1P220/380V.AVC</v>
          </cell>
          <cell r="C4264" t="str">
            <v>DC110V 30A W/SD</v>
          </cell>
          <cell r="D4264" t="str">
            <v>대</v>
          </cell>
        </row>
        <row r="4265">
          <cell r="A4265">
            <v>7409251</v>
          </cell>
          <cell r="B4265" t="str">
            <v>REC.1P220/380V.AVC</v>
          </cell>
          <cell r="C4265" t="str">
            <v>DC110V 50A W/SD</v>
          </cell>
          <cell r="D4265" t="str">
            <v>대</v>
          </cell>
        </row>
        <row r="4266">
          <cell r="A4266">
            <v>7409252</v>
          </cell>
          <cell r="B4266" t="str">
            <v>REC.1P220/380V.AVC</v>
          </cell>
          <cell r="C4266" t="str">
            <v>DC110V 75A W/SD</v>
          </cell>
          <cell r="D4266" t="str">
            <v>대</v>
          </cell>
        </row>
        <row r="4267">
          <cell r="A4267">
            <v>7409253</v>
          </cell>
          <cell r="B4267" t="str">
            <v>REC.1P220/380V.AVC</v>
          </cell>
          <cell r="C4267" t="str">
            <v>DC110V 100A W/SD</v>
          </cell>
          <cell r="D4267" t="str">
            <v>대</v>
          </cell>
        </row>
        <row r="4268">
          <cell r="A4268">
            <v>7409300</v>
          </cell>
          <cell r="B4268" t="str">
            <v>REC.3P220/380V.AVC</v>
          </cell>
          <cell r="C4268" t="str">
            <v>DC110V 30A</v>
          </cell>
          <cell r="D4268" t="str">
            <v>대</v>
          </cell>
        </row>
        <row r="4269">
          <cell r="A4269">
            <v>7409301</v>
          </cell>
          <cell r="B4269" t="str">
            <v>REC.3P220/380V.AVC</v>
          </cell>
          <cell r="C4269" t="str">
            <v>DC110V 50A</v>
          </cell>
          <cell r="D4269" t="str">
            <v>대</v>
          </cell>
        </row>
        <row r="4270">
          <cell r="A4270">
            <v>7409302</v>
          </cell>
          <cell r="B4270" t="str">
            <v>REC.3P220/380V.AVC</v>
          </cell>
          <cell r="C4270" t="str">
            <v>DC110V 75A</v>
          </cell>
          <cell r="D4270" t="str">
            <v>대</v>
          </cell>
        </row>
        <row r="4271">
          <cell r="A4271">
            <v>7409303</v>
          </cell>
          <cell r="B4271" t="str">
            <v>REC.3P220/380V.AVC</v>
          </cell>
          <cell r="C4271" t="str">
            <v>DC110V 100A</v>
          </cell>
          <cell r="D4271" t="str">
            <v>대</v>
          </cell>
        </row>
        <row r="4272">
          <cell r="A4272">
            <v>7409350</v>
          </cell>
          <cell r="B4272" t="str">
            <v>REC.3P220/380V.AVC</v>
          </cell>
          <cell r="C4272" t="str">
            <v>DC110V 30A W/SD</v>
          </cell>
          <cell r="D4272" t="str">
            <v>대</v>
          </cell>
        </row>
        <row r="4273">
          <cell r="A4273">
            <v>7409351</v>
          </cell>
          <cell r="B4273" t="str">
            <v>REC.3P220/380V.AVC</v>
          </cell>
          <cell r="C4273" t="str">
            <v>DC110V 50A W/SD</v>
          </cell>
          <cell r="D4273" t="str">
            <v>대</v>
          </cell>
        </row>
        <row r="4274">
          <cell r="A4274">
            <v>7409352</v>
          </cell>
          <cell r="B4274" t="str">
            <v>REC.3P220/380V.AVC</v>
          </cell>
          <cell r="C4274" t="str">
            <v>DC110V 75A W/SD</v>
          </cell>
          <cell r="D4274" t="str">
            <v>대</v>
          </cell>
        </row>
        <row r="4275">
          <cell r="A4275">
            <v>7409353</v>
          </cell>
          <cell r="B4275" t="str">
            <v>REC.3P220/380V.AVC</v>
          </cell>
          <cell r="C4275" t="str">
            <v>DC110V 100A W/SD</v>
          </cell>
          <cell r="D4275" t="str">
            <v>대</v>
          </cell>
        </row>
        <row r="4276">
          <cell r="A4276">
            <v>7410001</v>
          </cell>
          <cell r="B4276" t="str">
            <v>방전코일(DRY)</v>
          </cell>
          <cell r="C4276" t="str">
            <v>380/400V 400kVA</v>
          </cell>
          <cell r="D4276" t="str">
            <v>대</v>
          </cell>
        </row>
        <row r="4277">
          <cell r="A4277">
            <v>7410002</v>
          </cell>
          <cell r="B4277" t="str">
            <v>방전코일(OIL)</v>
          </cell>
          <cell r="C4277" t="str">
            <v>380/400V 500kVA</v>
          </cell>
          <cell r="D4277" t="str">
            <v>대</v>
          </cell>
        </row>
        <row r="4278">
          <cell r="A4278">
            <v>7410020</v>
          </cell>
          <cell r="B4278" t="str">
            <v>방전코일500kVA이하</v>
          </cell>
          <cell r="C4278" t="str">
            <v>3.3kV/6.6kV(DRY)</v>
          </cell>
          <cell r="D4278" t="str">
            <v>대</v>
          </cell>
        </row>
        <row r="4279">
          <cell r="A4279">
            <v>7410021</v>
          </cell>
          <cell r="B4279" t="str">
            <v>방전코일500kVA이상</v>
          </cell>
          <cell r="C4279" t="str">
            <v>3.3kV/6.6kV(DRY)</v>
          </cell>
          <cell r="D4279" t="str">
            <v>대</v>
          </cell>
        </row>
        <row r="4280">
          <cell r="A4280">
            <v>7410040</v>
          </cell>
          <cell r="B4280" t="str">
            <v>방전코일500kVA이하</v>
          </cell>
          <cell r="C4280" t="str">
            <v>3.3kV/6.6kV(OIL)</v>
          </cell>
          <cell r="D4280" t="str">
            <v>대</v>
          </cell>
        </row>
        <row r="4281">
          <cell r="A4281">
            <v>7410041</v>
          </cell>
          <cell r="B4281" t="str">
            <v>방전코일500kVA이상</v>
          </cell>
          <cell r="C4281" t="str">
            <v>3.3kV/6.6kV(OIL)</v>
          </cell>
          <cell r="D4281" t="str">
            <v>대</v>
          </cell>
        </row>
        <row r="4282">
          <cell r="A4282">
            <v>7410060</v>
          </cell>
          <cell r="B4282" t="str">
            <v>방전코일 22.9kV</v>
          </cell>
          <cell r="C4282" t="str">
            <v>1500kVA이하(DRY)</v>
          </cell>
          <cell r="D4282" t="str">
            <v>대</v>
          </cell>
        </row>
        <row r="4283">
          <cell r="A4283">
            <v>7410061</v>
          </cell>
          <cell r="B4283" t="str">
            <v>방전코일 22.9kV</v>
          </cell>
          <cell r="C4283" t="str">
            <v>1500kVA이상(DRY)</v>
          </cell>
          <cell r="D4283" t="str">
            <v>대</v>
          </cell>
        </row>
        <row r="4284">
          <cell r="A4284">
            <v>7410100</v>
          </cell>
          <cell r="B4284" t="str">
            <v>SR (DRY) 3.3/6.6kV</v>
          </cell>
          <cell r="C4284" t="str">
            <v>1.2kVA</v>
          </cell>
          <cell r="D4284" t="str">
            <v>대</v>
          </cell>
        </row>
        <row r="4285">
          <cell r="A4285">
            <v>7410101</v>
          </cell>
          <cell r="B4285" t="str">
            <v>SR (DRY) 3.3/6.6kV</v>
          </cell>
          <cell r="C4285" t="str">
            <v>1.5kVA</v>
          </cell>
          <cell r="D4285" t="str">
            <v>대</v>
          </cell>
        </row>
        <row r="4286">
          <cell r="A4286">
            <v>7410102</v>
          </cell>
          <cell r="B4286" t="str">
            <v>SR (DRY) 3.3/6.6kV</v>
          </cell>
          <cell r="C4286" t="str">
            <v>1.8kVA</v>
          </cell>
          <cell r="D4286" t="str">
            <v>대</v>
          </cell>
        </row>
        <row r="4287">
          <cell r="A4287">
            <v>7410103</v>
          </cell>
          <cell r="B4287" t="str">
            <v>SR (DRY) 3.3/6.6kV</v>
          </cell>
          <cell r="C4287" t="str">
            <v>2.4kVA</v>
          </cell>
          <cell r="D4287" t="str">
            <v>대</v>
          </cell>
        </row>
        <row r="4288">
          <cell r="A4288">
            <v>7410104</v>
          </cell>
          <cell r="B4288" t="str">
            <v>SR (DRY) 3.3/6.6kV</v>
          </cell>
          <cell r="C4288" t="str">
            <v>3.0kVA</v>
          </cell>
          <cell r="D4288" t="str">
            <v>대</v>
          </cell>
        </row>
        <row r="4289">
          <cell r="A4289">
            <v>7410105</v>
          </cell>
          <cell r="B4289" t="str">
            <v>SR (DRY) 3.3/6.6kV</v>
          </cell>
          <cell r="C4289" t="str">
            <v>4.5kVA</v>
          </cell>
          <cell r="D4289" t="str">
            <v>대</v>
          </cell>
        </row>
        <row r="4290">
          <cell r="A4290">
            <v>7410106</v>
          </cell>
          <cell r="B4290" t="str">
            <v>SR (DRY) 3.3/6.6kV</v>
          </cell>
          <cell r="C4290" t="str">
            <v>6kVA</v>
          </cell>
          <cell r="D4290" t="str">
            <v>대</v>
          </cell>
        </row>
        <row r="4291">
          <cell r="A4291">
            <v>7410107</v>
          </cell>
          <cell r="B4291" t="str">
            <v>SR (DRY) 3.3/6.6kV</v>
          </cell>
          <cell r="C4291" t="str">
            <v>9kVA</v>
          </cell>
          <cell r="D4291" t="str">
            <v>대</v>
          </cell>
        </row>
        <row r="4292">
          <cell r="A4292">
            <v>7410108</v>
          </cell>
          <cell r="B4292" t="str">
            <v>SR (DRY) 3.3/6.6kV</v>
          </cell>
          <cell r="C4292" t="str">
            <v>12kVA</v>
          </cell>
          <cell r="D4292" t="str">
            <v>대</v>
          </cell>
        </row>
        <row r="4293">
          <cell r="A4293">
            <v>7410109</v>
          </cell>
          <cell r="B4293" t="str">
            <v>SR (DRY) 3.3/6.6kV</v>
          </cell>
          <cell r="C4293" t="str">
            <v>15kVA</v>
          </cell>
          <cell r="D4293" t="str">
            <v>대</v>
          </cell>
        </row>
        <row r="4294">
          <cell r="A4294">
            <v>7410110</v>
          </cell>
          <cell r="B4294" t="str">
            <v>SR (DRY) 3.3/6.6kV</v>
          </cell>
          <cell r="C4294" t="str">
            <v>18kVA</v>
          </cell>
          <cell r="D4294" t="str">
            <v>대</v>
          </cell>
        </row>
        <row r="4295">
          <cell r="A4295">
            <v>7410111</v>
          </cell>
          <cell r="B4295" t="str">
            <v>SR (DRY) 3.3/6.6kV</v>
          </cell>
          <cell r="C4295" t="str">
            <v>24kVA</v>
          </cell>
          <cell r="D4295" t="str">
            <v>대</v>
          </cell>
        </row>
        <row r="4296">
          <cell r="A4296">
            <v>7410112</v>
          </cell>
          <cell r="B4296" t="str">
            <v>SR (DRY) 3.3/6.6kV</v>
          </cell>
          <cell r="C4296" t="str">
            <v>30kVA</v>
          </cell>
          <cell r="D4296" t="str">
            <v>대</v>
          </cell>
        </row>
        <row r="4297">
          <cell r="A4297">
            <v>7410200</v>
          </cell>
          <cell r="B4297" t="str">
            <v>REACTOR 3.3/6.6kV</v>
          </cell>
          <cell r="C4297" t="str">
            <v>75HP (D)</v>
          </cell>
          <cell r="D4297" t="str">
            <v>대</v>
          </cell>
        </row>
        <row r="4298">
          <cell r="A4298">
            <v>7410201</v>
          </cell>
          <cell r="B4298" t="str">
            <v>REACTOR 3.3/6.6kV</v>
          </cell>
          <cell r="C4298" t="str">
            <v>75HP (M)</v>
          </cell>
          <cell r="D4298" t="str">
            <v>대</v>
          </cell>
        </row>
        <row r="4299">
          <cell r="A4299">
            <v>7410202</v>
          </cell>
          <cell r="B4299" t="str">
            <v>REACTOR 3.3/6.6kV</v>
          </cell>
          <cell r="C4299" t="str">
            <v>100HP (D)</v>
          </cell>
          <cell r="D4299" t="str">
            <v>대</v>
          </cell>
        </row>
        <row r="4300">
          <cell r="A4300">
            <v>7410203</v>
          </cell>
          <cell r="B4300" t="str">
            <v>REACTOR 3.3/6.6kV</v>
          </cell>
          <cell r="C4300" t="str">
            <v>100HP (M)</v>
          </cell>
          <cell r="D4300" t="str">
            <v>대</v>
          </cell>
        </row>
        <row r="4301">
          <cell r="A4301">
            <v>7410204</v>
          </cell>
          <cell r="B4301" t="str">
            <v>REACTOR 3.3/6.6kV</v>
          </cell>
          <cell r="C4301" t="str">
            <v>150HP (D)</v>
          </cell>
          <cell r="D4301" t="str">
            <v>대</v>
          </cell>
        </row>
        <row r="4302">
          <cell r="A4302">
            <v>7410205</v>
          </cell>
          <cell r="B4302" t="str">
            <v>REACTOR 3.3/6.6kV</v>
          </cell>
          <cell r="C4302" t="str">
            <v>150HP (M)</v>
          </cell>
          <cell r="D4302" t="str">
            <v>대</v>
          </cell>
        </row>
        <row r="4303">
          <cell r="A4303">
            <v>7410206</v>
          </cell>
          <cell r="B4303" t="str">
            <v>REACTOR 3.3/6.6kV</v>
          </cell>
          <cell r="C4303" t="str">
            <v>200HP (D)</v>
          </cell>
          <cell r="D4303" t="str">
            <v>대</v>
          </cell>
        </row>
        <row r="4304">
          <cell r="A4304">
            <v>7410207</v>
          </cell>
          <cell r="B4304" t="str">
            <v>REACTOR 3.3/6.6kV</v>
          </cell>
          <cell r="C4304" t="str">
            <v>200HP (M)</v>
          </cell>
          <cell r="D4304" t="str">
            <v>대</v>
          </cell>
        </row>
        <row r="4305">
          <cell r="A4305">
            <v>7410208</v>
          </cell>
          <cell r="B4305" t="str">
            <v>REACTOR 3.3/6.6kV</v>
          </cell>
          <cell r="C4305" t="str">
            <v>250HP (D)</v>
          </cell>
          <cell r="D4305" t="str">
            <v>대</v>
          </cell>
        </row>
        <row r="4306">
          <cell r="A4306">
            <v>7410209</v>
          </cell>
          <cell r="B4306" t="str">
            <v>REACTOR 3.3/6.6kV</v>
          </cell>
          <cell r="C4306" t="str">
            <v>250HP (M)</v>
          </cell>
          <cell r="D4306" t="str">
            <v>대</v>
          </cell>
        </row>
        <row r="4307">
          <cell r="A4307">
            <v>7410210</v>
          </cell>
          <cell r="B4307" t="str">
            <v>REACTOR 3.3/6.6kV</v>
          </cell>
          <cell r="C4307" t="str">
            <v>300HP (D)</v>
          </cell>
          <cell r="D4307" t="str">
            <v>대</v>
          </cell>
        </row>
        <row r="4308">
          <cell r="A4308">
            <v>7410211</v>
          </cell>
          <cell r="B4308" t="str">
            <v>REACTOR 3.3/6.6kV</v>
          </cell>
          <cell r="C4308" t="str">
            <v>300HP (M)</v>
          </cell>
          <cell r="D4308" t="str">
            <v>대</v>
          </cell>
        </row>
        <row r="4309">
          <cell r="A4309">
            <v>7410212</v>
          </cell>
          <cell r="B4309" t="str">
            <v>REACTOR 3.3/6.6kV</v>
          </cell>
          <cell r="C4309" t="str">
            <v>350HP (D)</v>
          </cell>
          <cell r="D4309" t="str">
            <v>대</v>
          </cell>
        </row>
        <row r="4310">
          <cell r="A4310">
            <v>7410213</v>
          </cell>
          <cell r="B4310" t="str">
            <v>REACTOR 3.3/6.6kV</v>
          </cell>
          <cell r="C4310" t="str">
            <v>350HP (M)</v>
          </cell>
          <cell r="D4310" t="str">
            <v>대</v>
          </cell>
        </row>
        <row r="4311">
          <cell r="A4311">
            <v>7410214</v>
          </cell>
          <cell r="B4311" t="str">
            <v>REACTOR 3.3/6.6kV</v>
          </cell>
          <cell r="C4311" t="str">
            <v>400HP (D)</v>
          </cell>
          <cell r="D4311" t="str">
            <v>대</v>
          </cell>
        </row>
        <row r="4312">
          <cell r="A4312">
            <v>7410215</v>
          </cell>
          <cell r="B4312" t="str">
            <v>REACTOR 3.3/6.6kV</v>
          </cell>
          <cell r="C4312" t="str">
            <v>400HP (M)</v>
          </cell>
          <cell r="D4312" t="str">
            <v>대</v>
          </cell>
        </row>
        <row r="4313">
          <cell r="A4313">
            <v>7410216</v>
          </cell>
          <cell r="B4313" t="str">
            <v>REACTOR 3.3/6.6kV</v>
          </cell>
          <cell r="C4313" t="str">
            <v>450HP (D)</v>
          </cell>
          <cell r="D4313" t="str">
            <v>대</v>
          </cell>
        </row>
        <row r="4314">
          <cell r="A4314">
            <v>7410217</v>
          </cell>
          <cell r="B4314" t="str">
            <v>REACTOR 3.3/6.6kV</v>
          </cell>
          <cell r="C4314" t="str">
            <v>450HP (M)</v>
          </cell>
          <cell r="D4314" t="str">
            <v>대</v>
          </cell>
        </row>
        <row r="4315">
          <cell r="A4315">
            <v>7410218</v>
          </cell>
          <cell r="B4315" t="str">
            <v>REACTOR 3.3/6.6kV</v>
          </cell>
          <cell r="C4315" t="str">
            <v>500HP (D)</v>
          </cell>
          <cell r="D4315" t="str">
            <v>대</v>
          </cell>
        </row>
        <row r="4316">
          <cell r="A4316">
            <v>7410219</v>
          </cell>
          <cell r="B4316" t="str">
            <v>REACTOR 3.3/6.6kV</v>
          </cell>
          <cell r="C4316" t="str">
            <v>500HP (M)</v>
          </cell>
          <cell r="D4316" t="str">
            <v>대</v>
          </cell>
        </row>
        <row r="4317">
          <cell r="A4317">
            <v>7410220</v>
          </cell>
          <cell r="B4317" t="str">
            <v>REACTOR 3.3/6.6kV</v>
          </cell>
          <cell r="C4317" t="str">
            <v>550HP (D)</v>
          </cell>
          <cell r="D4317" t="str">
            <v>대</v>
          </cell>
        </row>
        <row r="4318">
          <cell r="A4318">
            <v>7410221</v>
          </cell>
          <cell r="B4318" t="str">
            <v>REACTOR 3.3/6.6kV</v>
          </cell>
          <cell r="C4318" t="str">
            <v>550HP (M)</v>
          </cell>
          <cell r="D4318" t="str">
            <v>대</v>
          </cell>
        </row>
        <row r="4319">
          <cell r="A4319">
            <v>7410222</v>
          </cell>
          <cell r="B4319" t="str">
            <v>REACTOR 3.3/6.6kV</v>
          </cell>
          <cell r="C4319" t="str">
            <v>600HP (D)</v>
          </cell>
          <cell r="D4319" t="str">
            <v>대</v>
          </cell>
        </row>
        <row r="4320">
          <cell r="A4320">
            <v>7410223</v>
          </cell>
          <cell r="B4320" t="str">
            <v>REACTOR 3.3/6.6kV</v>
          </cell>
          <cell r="C4320" t="str">
            <v>600HP (M)</v>
          </cell>
          <cell r="D4320" t="str">
            <v>대</v>
          </cell>
        </row>
        <row r="4321">
          <cell r="A4321">
            <v>7410224</v>
          </cell>
          <cell r="B4321" t="str">
            <v>REACTOR 3.3/6.6kV</v>
          </cell>
          <cell r="C4321" t="str">
            <v>700HP (D)</v>
          </cell>
          <cell r="D4321" t="str">
            <v>대</v>
          </cell>
        </row>
        <row r="4322">
          <cell r="A4322">
            <v>7410225</v>
          </cell>
          <cell r="B4322" t="str">
            <v>REACTOR 3.3/6.6kV</v>
          </cell>
          <cell r="C4322" t="str">
            <v>700HP (M)</v>
          </cell>
          <cell r="D4322" t="str">
            <v>대</v>
          </cell>
        </row>
        <row r="4323">
          <cell r="A4323">
            <v>7410226</v>
          </cell>
          <cell r="B4323" t="str">
            <v>REACTOR 3.3/6.6kV</v>
          </cell>
          <cell r="C4323" t="str">
            <v>800HP (D)</v>
          </cell>
          <cell r="D4323" t="str">
            <v>대</v>
          </cell>
        </row>
        <row r="4324">
          <cell r="A4324">
            <v>7410227</v>
          </cell>
          <cell r="B4324" t="str">
            <v>REACTOR 3.3/6.6kV</v>
          </cell>
          <cell r="C4324" t="str">
            <v>800HP (M)</v>
          </cell>
          <cell r="D4324" t="str">
            <v>대</v>
          </cell>
        </row>
        <row r="4325">
          <cell r="A4325">
            <v>7410228</v>
          </cell>
          <cell r="B4325" t="str">
            <v>REACTOR 3.3/6.6kV</v>
          </cell>
          <cell r="C4325" t="str">
            <v>900HP (D)</v>
          </cell>
          <cell r="D4325" t="str">
            <v>대</v>
          </cell>
        </row>
        <row r="4326">
          <cell r="A4326">
            <v>7410229</v>
          </cell>
          <cell r="B4326" t="str">
            <v>REACTOR 3.3/6.6kV</v>
          </cell>
          <cell r="C4326" t="str">
            <v>900HP (M)</v>
          </cell>
          <cell r="D4326" t="str">
            <v>대</v>
          </cell>
        </row>
        <row r="4327">
          <cell r="A4327">
            <v>7410230</v>
          </cell>
          <cell r="B4327" t="str">
            <v>REACTOR 3.3/6.6kV</v>
          </cell>
          <cell r="C4327" t="str">
            <v>1000HP (D)</v>
          </cell>
          <cell r="D4327" t="str">
            <v>대</v>
          </cell>
        </row>
        <row r="4328">
          <cell r="A4328">
            <v>7410231</v>
          </cell>
          <cell r="B4328" t="str">
            <v>REACTOR 3.3/6.6kV</v>
          </cell>
          <cell r="C4328" t="str">
            <v>1000HP (M)</v>
          </cell>
          <cell r="D4328" t="str">
            <v>대</v>
          </cell>
        </row>
        <row r="4329">
          <cell r="A4329">
            <v>7410232</v>
          </cell>
          <cell r="B4329" t="str">
            <v>REACTOR 3.3/6.6kV</v>
          </cell>
          <cell r="C4329" t="str">
            <v>1200HP (D)</v>
          </cell>
          <cell r="D4329" t="str">
            <v>대</v>
          </cell>
        </row>
        <row r="4330">
          <cell r="A4330">
            <v>7410233</v>
          </cell>
          <cell r="B4330" t="str">
            <v>REACTOR 3.3/6.6kV</v>
          </cell>
          <cell r="C4330" t="str">
            <v>1200HP (M)</v>
          </cell>
          <cell r="D4330" t="str">
            <v>대</v>
          </cell>
        </row>
        <row r="4331">
          <cell r="A4331">
            <v>7410234</v>
          </cell>
          <cell r="B4331" t="str">
            <v>REACTOR 3.3/6.6kV</v>
          </cell>
          <cell r="C4331" t="str">
            <v>1500HP (D)</v>
          </cell>
          <cell r="D4331" t="str">
            <v>대</v>
          </cell>
        </row>
        <row r="4332">
          <cell r="A4332">
            <v>7410235</v>
          </cell>
          <cell r="B4332" t="str">
            <v>REACTOR 3.3/6.6kV</v>
          </cell>
          <cell r="C4332" t="str">
            <v>1500HP (M)</v>
          </cell>
          <cell r="D4332" t="str">
            <v>대</v>
          </cell>
        </row>
        <row r="4333">
          <cell r="A4333">
            <v>7410236</v>
          </cell>
          <cell r="B4333" t="str">
            <v>REACTOR 3.3/6.6kV</v>
          </cell>
          <cell r="C4333" t="str">
            <v>1750HP (D)</v>
          </cell>
          <cell r="D4333" t="str">
            <v>대</v>
          </cell>
        </row>
        <row r="4334">
          <cell r="A4334">
            <v>7410237</v>
          </cell>
          <cell r="B4334" t="str">
            <v>REACTOR 3.3/6.6kV</v>
          </cell>
          <cell r="C4334" t="str">
            <v>1750HP (M)</v>
          </cell>
          <cell r="D4334" t="str">
            <v>대</v>
          </cell>
        </row>
        <row r="4335">
          <cell r="A4335">
            <v>7410238</v>
          </cell>
          <cell r="B4335" t="str">
            <v>REACTOR 3.3/6.6kV</v>
          </cell>
          <cell r="C4335" t="str">
            <v>2000HP (D)</v>
          </cell>
          <cell r="D4335" t="str">
            <v>대</v>
          </cell>
        </row>
        <row r="4336">
          <cell r="A4336">
            <v>7410239</v>
          </cell>
          <cell r="B4336" t="str">
            <v>REACTOR 3.3/6.6kV</v>
          </cell>
          <cell r="C4336" t="str">
            <v>2000HP (M)</v>
          </cell>
          <cell r="D4336" t="str">
            <v>대</v>
          </cell>
        </row>
        <row r="4337">
          <cell r="A4337">
            <v>7411001</v>
          </cell>
          <cell r="B4337" t="str">
            <v>BATTERY 12V-4AH</v>
          </cell>
          <cell r="C4337" t="str">
            <v>무보수밀폐형(ES)</v>
          </cell>
          <cell r="D4337" t="str">
            <v>개</v>
          </cell>
        </row>
        <row r="4338">
          <cell r="A4338">
            <v>7411002</v>
          </cell>
          <cell r="B4338" t="str">
            <v>BATTERY 12V-6.5AH</v>
          </cell>
          <cell r="C4338" t="str">
            <v>무보수밀폐형(ES)</v>
          </cell>
          <cell r="D4338" t="str">
            <v>개</v>
          </cell>
        </row>
        <row r="4339">
          <cell r="A4339">
            <v>7411003</v>
          </cell>
          <cell r="B4339" t="str">
            <v>BATTERY 12V-15AH</v>
          </cell>
          <cell r="C4339" t="str">
            <v>무보수밀폐형(ES)</v>
          </cell>
          <cell r="D4339" t="str">
            <v>개</v>
          </cell>
        </row>
        <row r="4340">
          <cell r="A4340">
            <v>7411004</v>
          </cell>
          <cell r="B4340" t="str">
            <v>BATTERY 12V-24AH</v>
          </cell>
          <cell r="C4340" t="str">
            <v>무보수밀폐형(ES)</v>
          </cell>
          <cell r="D4340" t="str">
            <v>개</v>
          </cell>
        </row>
        <row r="4341">
          <cell r="A4341">
            <v>7411005</v>
          </cell>
          <cell r="B4341" t="str">
            <v>BATTERY 12V-40AH</v>
          </cell>
          <cell r="C4341" t="str">
            <v>무보수밀폐형(ES)</v>
          </cell>
          <cell r="D4341" t="str">
            <v>개</v>
          </cell>
        </row>
        <row r="4342">
          <cell r="A4342">
            <v>7411006</v>
          </cell>
          <cell r="B4342" t="str">
            <v>BATTERY 12V-60AH</v>
          </cell>
          <cell r="C4342" t="str">
            <v>무보수밀폐형(ES)</v>
          </cell>
          <cell r="D4342" t="str">
            <v>개</v>
          </cell>
        </row>
        <row r="4343">
          <cell r="A4343">
            <v>7411007</v>
          </cell>
          <cell r="B4343" t="str">
            <v>BATTERY 12V-100AH</v>
          </cell>
          <cell r="C4343" t="str">
            <v>무보수밀폐형(ES)</v>
          </cell>
          <cell r="D4343" t="str">
            <v>개</v>
          </cell>
        </row>
        <row r="4344">
          <cell r="A4344">
            <v>7411008</v>
          </cell>
          <cell r="B4344" t="str">
            <v>BATTERY 12V-120AH</v>
          </cell>
          <cell r="C4344" t="str">
            <v>무보수밀폐형(ES)</v>
          </cell>
          <cell r="D4344" t="str">
            <v>개</v>
          </cell>
        </row>
        <row r="4345">
          <cell r="A4345">
            <v>7411009</v>
          </cell>
          <cell r="B4345" t="str">
            <v>BATTERY 12V-150AH</v>
          </cell>
          <cell r="C4345" t="str">
            <v>무보수밀폐형(ES)</v>
          </cell>
          <cell r="D4345" t="str">
            <v>개</v>
          </cell>
        </row>
        <row r="4346">
          <cell r="A4346">
            <v>7411010</v>
          </cell>
          <cell r="B4346" t="str">
            <v>BATTERY 12V-200AH</v>
          </cell>
          <cell r="C4346" t="str">
            <v>무보수밀폐형(ES)</v>
          </cell>
          <cell r="D4346" t="str">
            <v>개</v>
          </cell>
        </row>
        <row r="4347">
          <cell r="A4347">
            <v>7411100</v>
          </cell>
          <cell r="B4347" t="str">
            <v>BATTERY 12V-4AH</v>
          </cell>
          <cell r="C4347" t="str">
            <v>무보수형(MF)</v>
          </cell>
          <cell r="D4347" t="str">
            <v>개</v>
          </cell>
        </row>
        <row r="4348">
          <cell r="A4348">
            <v>7411101</v>
          </cell>
          <cell r="B4348" t="str">
            <v>BATTERY 12V-6.5AH</v>
          </cell>
          <cell r="C4348" t="str">
            <v>무보수형(MF)</v>
          </cell>
          <cell r="D4348" t="str">
            <v>개</v>
          </cell>
        </row>
        <row r="4349">
          <cell r="A4349">
            <v>7411102</v>
          </cell>
          <cell r="B4349" t="str">
            <v>BATTERY 12V-15AH</v>
          </cell>
          <cell r="C4349" t="str">
            <v>무보수형(MF)</v>
          </cell>
          <cell r="D4349" t="str">
            <v>개</v>
          </cell>
        </row>
        <row r="4350">
          <cell r="A4350">
            <v>7411103</v>
          </cell>
          <cell r="B4350" t="str">
            <v>BATTERY 12V-35AH</v>
          </cell>
          <cell r="C4350" t="str">
            <v>무보수형(MF)</v>
          </cell>
          <cell r="D4350" t="str">
            <v>개</v>
          </cell>
        </row>
        <row r="4351">
          <cell r="A4351">
            <v>7411104</v>
          </cell>
          <cell r="B4351" t="str">
            <v>BATTERY 12V-45AH</v>
          </cell>
          <cell r="C4351" t="str">
            <v>무보수형(MF)</v>
          </cell>
          <cell r="D4351" t="str">
            <v>개</v>
          </cell>
        </row>
        <row r="4352">
          <cell r="A4352">
            <v>7411105</v>
          </cell>
          <cell r="B4352" t="str">
            <v>BATTERY 12V-60AH</v>
          </cell>
          <cell r="C4352" t="str">
            <v>무보수형(MF)</v>
          </cell>
          <cell r="D4352" t="str">
            <v>개</v>
          </cell>
        </row>
        <row r="4353">
          <cell r="A4353">
            <v>7411106</v>
          </cell>
          <cell r="B4353" t="str">
            <v>BATTERY 12V-100AH</v>
          </cell>
          <cell r="C4353" t="str">
            <v>무보수형(MF)</v>
          </cell>
          <cell r="D4353" t="str">
            <v>개</v>
          </cell>
        </row>
        <row r="4354">
          <cell r="A4354">
            <v>7411107</v>
          </cell>
          <cell r="B4354" t="str">
            <v>BATTERY 12V-120AH</v>
          </cell>
          <cell r="C4354" t="str">
            <v>무보수형(MF)</v>
          </cell>
          <cell r="D4354" t="str">
            <v>개</v>
          </cell>
        </row>
        <row r="4355">
          <cell r="A4355">
            <v>7411108</v>
          </cell>
          <cell r="B4355" t="str">
            <v>BATTERY 12V-150AH</v>
          </cell>
          <cell r="C4355" t="str">
            <v>무보수형(MF)</v>
          </cell>
          <cell r="D4355" t="str">
            <v>개</v>
          </cell>
        </row>
        <row r="4356">
          <cell r="A4356">
            <v>7411109</v>
          </cell>
          <cell r="B4356" t="str">
            <v>BATTERY 12V-200AH</v>
          </cell>
          <cell r="C4356" t="str">
            <v>무보수형(MF)</v>
          </cell>
          <cell r="D4356" t="str">
            <v>개</v>
          </cell>
        </row>
        <row r="4357">
          <cell r="A4357">
            <v>7411200</v>
          </cell>
          <cell r="B4357" t="str">
            <v>BATTERY 2V-4AH</v>
          </cell>
          <cell r="C4357" t="str">
            <v>무보수밀폐(ESG)</v>
          </cell>
          <cell r="D4357" t="str">
            <v>개</v>
          </cell>
        </row>
        <row r="4358">
          <cell r="A4358">
            <v>7411201</v>
          </cell>
          <cell r="B4358" t="str">
            <v>BATTERY 2V-6.5AH</v>
          </cell>
          <cell r="C4358" t="str">
            <v>무보수밀폐(ESG)</v>
          </cell>
          <cell r="D4358" t="str">
            <v>개</v>
          </cell>
        </row>
        <row r="4359">
          <cell r="A4359">
            <v>7411202</v>
          </cell>
          <cell r="B4359" t="str">
            <v>BATTERY 2V-15AH</v>
          </cell>
          <cell r="C4359" t="str">
            <v>무보수밀폐(ESG)</v>
          </cell>
          <cell r="D4359" t="str">
            <v>개</v>
          </cell>
        </row>
        <row r="4360">
          <cell r="A4360">
            <v>7411203</v>
          </cell>
          <cell r="B4360" t="str">
            <v>BATTERY 2V-60AH</v>
          </cell>
          <cell r="C4360" t="str">
            <v>무보수밀폐(ESG)</v>
          </cell>
          <cell r="D4360" t="str">
            <v>개</v>
          </cell>
        </row>
        <row r="4361">
          <cell r="A4361">
            <v>7411204</v>
          </cell>
          <cell r="B4361" t="str">
            <v>BATTERY 2V-80AH</v>
          </cell>
          <cell r="C4361" t="str">
            <v>무보수밀폐(ESG)</v>
          </cell>
          <cell r="D4361" t="str">
            <v>개</v>
          </cell>
        </row>
        <row r="4362">
          <cell r="A4362">
            <v>7411205</v>
          </cell>
          <cell r="B4362" t="str">
            <v>BATTERY 2V-100AH</v>
          </cell>
          <cell r="C4362" t="str">
            <v>무보수밀폐(ESG)</v>
          </cell>
          <cell r="D4362" t="str">
            <v>개</v>
          </cell>
        </row>
        <row r="4363">
          <cell r="A4363">
            <v>7411206</v>
          </cell>
          <cell r="B4363" t="str">
            <v>BATTERY 2V-120AH</v>
          </cell>
          <cell r="C4363" t="str">
            <v>무보수밀폐(ESG)</v>
          </cell>
          <cell r="D4363" t="str">
            <v>개</v>
          </cell>
        </row>
        <row r="4364">
          <cell r="A4364">
            <v>7411207</v>
          </cell>
          <cell r="B4364" t="str">
            <v>BATTERY 2V-150AH</v>
          </cell>
          <cell r="C4364" t="str">
            <v>무보수밀폐(ESG)</v>
          </cell>
          <cell r="D4364" t="str">
            <v>개</v>
          </cell>
        </row>
        <row r="4365">
          <cell r="A4365">
            <v>7411208</v>
          </cell>
          <cell r="B4365" t="str">
            <v>BATTERY 2V-160AH</v>
          </cell>
          <cell r="C4365" t="str">
            <v>무보수밀폐(ESG)</v>
          </cell>
          <cell r="D4365" t="str">
            <v>개</v>
          </cell>
        </row>
        <row r="4366">
          <cell r="A4366">
            <v>7411209</v>
          </cell>
          <cell r="B4366" t="str">
            <v>BATTERY 2V-200AH</v>
          </cell>
          <cell r="C4366" t="str">
            <v>무보수밀폐(ESG)</v>
          </cell>
          <cell r="D4366" t="str">
            <v>개</v>
          </cell>
        </row>
        <row r="4367">
          <cell r="A4367">
            <v>7411210</v>
          </cell>
          <cell r="B4367" t="str">
            <v>BATTERY 2V-250AH</v>
          </cell>
          <cell r="C4367" t="str">
            <v>무보수밀폐(ESG)</v>
          </cell>
          <cell r="D4367" t="str">
            <v>개</v>
          </cell>
        </row>
        <row r="4368">
          <cell r="A4368">
            <v>7411211</v>
          </cell>
          <cell r="B4368" t="str">
            <v>BATTERY 2V-300AH</v>
          </cell>
          <cell r="C4368" t="str">
            <v>무보수밀폐(ESG)</v>
          </cell>
          <cell r="D4368" t="str">
            <v>개</v>
          </cell>
        </row>
        <row r="4369">
          <cell r="A4369">
            <v>7411212</v>
          </cell>
          <cell r="B4369" t="str">
            <v>BATTERY 2V-400AH</v>
          </cell>
          <cell r="C4369" t="str">
            <v>무보수밀폐(ESG)</v>
          </cell>
          <cell r="D4369" t="str">
            <v>개</v>
          </cell>
        </row>
        <row r="4370">
          <cell r="A4370">
            <v>7411213</v>
          </cell>
          <cell r="B4370" t="str">
            <v>BATTERY 2V-500AH</v>
          </cell>
          <cell r="C4370" t="str">
            <v>무보수밀폐(ESG)</v>
          </cell>
          <cell r="D4370" t="str">
            <v>개</v>
          </cell>
        </row>
        <row r="4371">
          <cell r="A4371">
            <v>7411214</v>
          </cell>
          <cell r="B4371" t="str">
            <v>BATTERY 2V-600AH</v>
          </cell>
          <cell r="C4371" t="str">
            <v>무보수밀폐(ESG)</v>
          </cell>
          <cell r="D4371" t="str">
            <v>개</v>
          </cell>
        </row>
        <row r="4372">
          <cell r="A4372">
            <v>7411215</v>
          </cell>
          <cell r="B4372" t="str">
            <v>BATTERY 2V-700AH</v>
          </cell>
          <cell r="C4372" t="str">
            <v>무보수밀폐(ESG)</v>
          </cell>
          <cell r="D4372" t="str">
            <v>개</v>
          </cell>
        </row>
        <row r="4373">
          <cell r="A4373">
            <v>7411216</v>
          </cell>
          <cell r="B4373" t="str">
            <v>BATTERY 2V-800AH</v>
          </cell>
          <cell r="C4373" t="str">
            <v>무보수밀폐(ESG)</v>
          </cell>
          <cell r="D4373" t="str">
            <v>개</v>
          </cell>
        </row>
        <row r="4374">
          <cell r="A4374">
            <v>7411217</v>
          </cell>
          <cell r="B4374" t="str">
            <v>BATTERY 2V-900AH</v>
          </cell>
          <cell r="C4374" t="str">
            <v>무보수밀폐(ESG)</v>
          </cell>
          <cell r="D4374" t="str">
            <v>개</v>
          </cell>
        </row>
        <row r="4375">
          <cell r="A4375">
            <v>7411218</v>
          </cell>
          <cell r="B4375" t="str">
            <v>BATTERY 2V-1000AH</v>
          </cell>
          <cell r="C4375" t="str">
            <v>무보수밀폐(ESG)</v>
          </cell>
          <cell r="D4375" t="str">
            <v>개</v>
          </cell>
        </row>
        <row r="4376">
          <cell r="A4376">
            <v>7411219</v>
          </cell>
          <cell r="B4376" t="str">
            <v>BATTERY 2V-1200AH</v>
          </cell>
          <cell r="C4376" t="str">
            <v>무보수밀폐(ESG)</v>
          </cell>
          <cell r="D4376" t="str">
            <v>개</v>
          </cell>
        </row>
        <row r="4377">
          <cell r="A4377">
            <v>7411220</v>
          </cell>
          <cell r="B4377" t="str">
            <v>BATTERY 2V-1400AH</v>
          </cell>
          <cell r="C4377" t="str">
            <v>무보수밀폐(ESG)</v>
          </cell>
          <cell r="D4377" t="str">
            <v>개</v>
          </cell>
        </row>
        <row r="4378">
          <cell r="A4378">
            <v>7412001</v>
          </cell>
          <cell r="B4378" t="str">
            <v>VVVF ELEV 승객용</v>
          </cell>
          <cell r="C4378" t="str">
            <v>9인승 60m/m 7층</v>
          </cell>
          <cell r="D4378" t="str">
            <v>대</v>
          </cell>
        </row>
        <row r="4379">
          <cell r="A4379">
            <v>7412002</v>
          </cell>
          <cell r="B4379" t="str">
            <v>VVVF ELEV 승객용</v>
          </cell>
          <cell r="C4379" t="str">
            <v>9인승 60m/m 8층</v>
          </cell>
          <cell r="D4379" t="str">
            <v>대</v>
          </cell>
        </row>
        <row r="4380">
          <cell r="A4380">
            <v>7412003</v>
          </cell>
          <cell r="B4380" t="str">
            <v>VVVF ELEV 승객용</v>
          </cell>
          <cell r="C4380" t="str">
            <v>9인승 60m/m 9층</v>
          </cell>
          <cell r="D4380" t="str">
            <v>대</v>
          </cell>
        </row>
        <row r="4381">
          <cell r="A4381">
            <v>7412004</v>
          </cell>
          <cell r="B4381" t="str">
            <v>VVVF ELEV 승객용</v>
          </cell>
          <cell r="C4381" t="str">
            <v>9인승 60m/m 10층</v>
          </cell>
          <cell r="D4381" t="str">
            <v>대</v>
          </cell>
        </row>
        <row r="4382">
          <cell r="A4382">
            <v>7412005</v>
          </cell>
          <cell r="B4382" t="str">
            <v>VVVF ELEV 승객용</v>
          </cell>
          <cell r="C4382" t="str">
            <v>9인승 60m/m 12층</v>
          </cell>
          <cell r="D4382" t="str">
            <v>대</v>
          </cell>
        </row>
        <row r="4383">
          <cell r="A4383">
            <v>7412006</v>
          </cell>
          <cell r="B4383" t="str">
            <v>VVVF ELEV 승객용</v>
          </cell>
          <cell r="C4383" t="str">
            <v>9인승 60m/m 13층</v>
          </cell>
          <cell r="D4383" t="str">
            <v>대</v>
          </cell>
        </row>
        <row r="4384">
          <cell r="A4384">
            <v>7412007</v>
          </cell>
          <cell r="B4384" t="str">
            <v>VVVF ELEV 승객용</v>
          </cell>
          <cell r="C4384" t="str">
            <v>9인승 60m/m 14층</v>
          </cell>
          <cell r="D4384" t="str">
            <v>대</v>
          </cell>
        </row>
        <row r="4385">
          <cell r="A4385">
            <v>7412008</v>
          </cell>
          <cell r="B4385" t="str">
            <v>VVVF ELEV 승객용</v>
          </cell>
          <cell r="C4385" t="str">
            <v>9인승 60m/m 15층</v>
          </cell>
          <cell r="D4385" t="str">
            <v>대</v>
          </cell>
        </row>
        <row r="4386">
          <cell r="A4386">
            <v>7412050</v>
          </cell>
          <cell r="B4386" t="str">
            <v>VVVF ELEV 승객용</v>
          </cell>
          <cell r="C4386" t="str">
            <v>11인승 60m/m 7층</v>
          </cell>
          <cell r="D4386" t="str">
            <v>대</v>
          </cell>
        </row>
        <row r="4387">
          <cell r="A4387">
            <v>7412051</v>
          </cell>
          <cell r="B4387" t="str">
            <v>VVVF ELEV 승객용</v>
          </cell>
          <cell r="C4387" t="str">
            <v>11인승 60m/m 8층</v>
          </cell>
          <cell r="D4387" t="str">
            <v>대</v>
          </cell>
        </row>
        <row r="4388">
          <cell r="A4388">
            <v>7412052</v>
          </cell>
          <cell r="B4388" t="str">
            <v>VVVF ELEV 승객용</v>
          </cell>
          <cell r="C4388" t="str">
            <v>11인승 60m/m 9층</v>
          </cell>
          <cell r="D4388" t="str">
            <v>대</v>
          </cell>
        </row>
        <row r="4389">
          <cell r="A4389">
            <v>7412053</v>
          </cell>
          <cell r="B4389" t="str">
            <v>VVVF ELEV 승객용</v>
          </cell>
          <cell r="C4389" t="str">
            <v>11인승60m/m 10층</v>
          </cell>
          <cell r="D4389" t="str">
            <v>대</v>
          </cell>
        </row>
        <row r="4390">
          <cell r="A4390">
            <v>7412054</v>
          </cell>
          <cell r="B4390" t="str">
            <v>VVVF ELEV 승객용</v>
          </cell>
          <cell r="C4390" t="str">
            <v>11인승60m/m 12층</v>
          </cell>
          <cell r="D4390" t="str">
            <v>대</v>
          </cell>
        </row>
        <row r="4391">
          <cell r="A4391">
            <v>7412055</v>
          </cell>
          <cell r="B4391" t="str">
            <v>VVVF ELEV 승객용</v>
          </cell>
          <cell r="C4391" t="str">
            <v>11인승60m/m 13층</v>
          </cell>
          <cell r="D4391" t="str">
            <v>대</v>
          </cell>
        </row>
        <row r="4392">
          <cell r="A4392">
            <v>7412056</v>
          </cell>
          <cell r="B4392" t="str">
            <v>VVVF ELEV 승객용</v>
          </cell>
          <cell r="C4392" t="str">
            <v>11인승60m/m 14층</v>
          </cell>
          <cell r="D4392" t="str">
            <v>대</v>
          </cell>
        </row>
        <row r="4393">
          <cell r="A4393">
            <v>7412057</v>
          </cell>
          <cell r="B4393" t="str">
            <v>VVVF ELEV 승객용</v>
          </cell>
          <cell r="C4393" t="str">
            <v>11인승60m/m 15층</v>
          </cell>
          <cell r="D4393" t="str">
            <v>대</v>
          </cell>
        </row>
        <row r="4394">
          <cell r="A4394">
            <v>7412100</v>
          </cell>
          <cell r="B4394" t="str">
            <v>VVVF ELEV 승객용</v>
          </cell>
          <cell r="C4394" t="str">
            <v>13인승 60m/m 7층</v>
          </cell>
          <cell r="D4394" t="str">
            <v>대</v>
          </cell>
        </row>
        <row r="4395">
          <cell r="A4395">
            <v>7412101</v>
          </cell>
          <cell r="B4395" t="str">
            <v>VVVF ELEV 승객용</v>
          </cell>
          <cell r="C4395" t="str">
            <v>13인승 60m/m 8층</v>
          </cell>
          <cell r="D4395" t="str">
            <v>대</v>
          </cell>
        </row>
        <row r="4396">
          <cell r="A4396">
            <v>7412102</v>
          </cell>
          <cell r="B4396" t="str">
            <v>VVVF ELEV 승객용</v>
          </cell>
          <cell r="C4396" t="str">
            <v>13인승 60m/m 9층</v>
          </cell>
          <cell r="D4396" t="str">
            <v>대</v>
          </cell>
        </row>
        <row r="4397">
          <cell r="A4397">
            <v>7412103</v>
          </cell>
          <cell r="B4397" t="str">
            <v>VVVF ELEV 승객용</v>
          </cell>
          <cell r="C4397" t="str">
            <v>13인승60m/m 10층</v>
          </cell>
          <cell r="D4397" t="str">
            <v>대</v>
          </cell>
        </row>
        <row r="4398">
          <cell r="A4398">
            <v>7412104</v>
          </cell>
          <cell r="B4398" t="str">
            <v>VVVF ELEV 승객용</v>
          </cell>
          <cell r="C4398" t="str">
            <v>13인승60m/m 12층</v>
          </cell>
          <cell r="D4398" t="str">
            <v>대</v>
          </cell>
        </row>
        <row r="4399">
          <cell r="A4399">
            <v>7412105</v>
          </cell>
          <cell r="B4399" t="str">
            <v>VVVF ELEV 승객용</v>
          </cell>
          <cell r="C4399" t="str">
            <v>13인승60m/m 13층</v>
          </cell>
          <cell r="D4399" t="str">
            <v>대</v>
          </cell>
        </row>
        <row r="4400">
          <cell r="A4400">
            <v>7412106</v>
          </cell>
          <cell r="B4400" t="str">
            <v>VVVF ELEV 승객용</v>
          </cell>
          <cell r="C4400" t="str">
            <v>13인승60m/m 14층</v>
          </cell>
          <cell r="D4400" t="str">
            <v>대</v>
          </cell>
        </row>
        <row r="4401">
          <cell r="A4401">
            <v>7412107</v>
          </cell>
          <cell r="B4401" t="str">
            <v>VVVF ELEV 승객용</v>
          </cell>
          <cell r="C4401" t="str">
            <v>13인승60m/m 15층</v>
          </cell>
          <cell r="D4401" t="str">
            <v>대</v>
          </cell>
        </row>
        <row r="4402">
          <cell r="A4402">
            <v>7412150</v>
          </cell>
          <cell r="B4402" t="str">
            <v>VVVF ELEV 승객용</v>
          </cell>
          <cell r="C4402" t="str">
            <v>15인승 60m/m 7층</v>
          </cell>
          <cell r="D4402" t="str">
            <v>대</v>
          </cell>
        </row>
        <row r="4403">
          <cell r="A4403">
            <v>7412151</v>
          </cell>
          <cell r="B4403" t="str">
            <v>VVVF ELEV 승객용</v>
          </cell>
          <cell r="C4403" t="str">
            <v>15인승 60m/m 8층</v>
          </cell>
          <cell r="D4403" t="str">
            <v>대</v>
          </cell>
        </row>
        <row r="4404">
          <cell r="A4404">
            <v>7412152</v>
          </cell>
          <cell r="B4404" t="str">
            <v>VVVF ELEV 승객용</v>
          </cell>
          <cell r="C4404" t="str">
            <v>15인승 60m/m 9층</v>
          </cell>
          <cell r="D4404" t="str">
            <v>대</v>
          </cell>
        </row>
        <row r="4405">
          <cell r="A4405">
            <v>7412153</v>
          </cell>
          <cell r="B4405" t="str">
            <v>VVVF ELEV 승객용</v>
          </cell>
          <cell r="C4405" t="str">
            <v>15인승60m/m 10층</v>
          </cell>
          <cell r="D4405" t="str">
            <v>대</v>
          </cell>
        </row>
        <row r="4406">
          <cell r="A4406">
            <v>7412154</v>
          </cell>
          <cell r="B4406" t="str">
            <v>VVVF ELEV 승객용</v>
          </cell>
          <cell r="C4406" t="str">
            <v>15인승60m/m 12층</v>
          </cell>
          <cell r="D4406" t="str">
            <v>대</v>
          </cell>
        </row>
        <row r="4407">
          <cell r="A4407">
            <v>7412155</v>
          </cell>
          <cell r="B4407" t="str">
            <v>VVVF ELEV 승객용</v>
          </cell>
          <cell r="C4407" t="str">
            <v>15인승60m/m 13층</v>
          </cell>
          <cell r="D4407" t="str">
            <v>대</v>
          </cell>
        </row>
        <row r="4408">
          <cell r="A4408">
            <v>7412156</v>
          </cell>
          <cell r="B4408" t="str">
            <v>VVVF ELEV 승객용</v>
          </cell>
          <cell r="C4408" t="str">
            <v>15인승60m/m 14층</v>
          </cell>
          <cell r="D4408" t="str">
            <v>대</v>
          </cell>
        </row>
        <row r="4409">
          <cell r="A4409">
            <v>7412157</v>
          </cell>
          <cell r="B4409" t="str">
            <v>VVVF ELEV 승객용</v>
          </cell>
          <cell r="C4409" t="str">
            <v>15인승60m/m 15층</v>
          </cell>
          <cell r="D4409" t="str">
            <v>대</v>
          </cell>
        </row>
        <row r="4410">
          <cell r="A4410">
            <v>7412200</v>
          </cell>
          <cell r="B4410" t="str">
            <v>VVVF ELEV 승객용</v>
          </cell>
          <cell r="C4410" t="str">
            <v>17인승 60m/m 7층</v>
          </cell>
          <cell r="D4410" t="str">
            <v>대</v>
          </cell>
        </row>
        <row r="4411">
          <cell r="A4411">
            <v>7412201</v>
          </cell>
          <cell r="B4411" t="str">
            <v>VVVF ELEV 승객용</v>
          </cell>
          <cell r="C4411" t="str">
            <v>17인승 60m/m 8층</v>
          </cell>
          <cell r="D4411" t="str">
            <v>대</v>
          </cell>
        </row>
        <row r="4412">
          <cell r="A4412">
            <v>7412202</v>
          </cell>
          <cell r="B4412" t="str">
            <v>VVVF ELEV 승객용</v>
          </cell>
          <cell r="C4412" t="str">
            <v>17인승 60m/m 9층</v>
          </cell>
          <cell r="D4412" t="str">
            <v>대</v>
          </cell>
        </row>
        <row r="4413">
          <cell r="A4413">
            <v>7412203</v>
          </cell>
          <cell r="B4413" t="str">
            <v>VVVF ELEV 승객용</v>
          </cell>
          <cell r="C4413" t="str">
            <v>17인승60m/m 10층</v>
          </cell>
          <cell r="D4413" t="str">
            <v>대</v>
          </cell>
        </row>
        <row r="4414">
          <cell r="A4414">
            <v>7412204</v>
          </cell>
          <cell r="B4414" t="str">
            <v>VVVF ELEV 승객용</v>
          </cell>
          <cell r="C4414" t="str">
            <v>17인승60m/m 12층</v>
          </cell>
          <cell r="D4414" t="str">
            <v>대</v>
          </cell>
        </row>
        <row r="4415">
          <cell r="A4415">
            <v>7412205</v>
          </cell>
          <cell r="B4415" t="str">
            <v>VVVF ELEV 승객용</v>
          </cell>
          <cell r="C4415" t="str">
            <v>17인승60m/m 13층</v>
          </cell>
          <cell r="D4415" t="str">
            <v>대</v>
          </cell>
        </row>
        <row r="4416">
          <cell r="A4416">
            <v>7412206</v>
          </cell>
          <cell r="B4416" t="str">
            <v>VVVF ELEV 승객용</v>
          </cell>
          <cell r="C4416" t="str">
            <v>17인승60m/m 14층</v>
          </cell>
          <cell r="D4416" t="str">
            <v>대</v>
          </cell>
        </row>
        <row r="4417">
          <cell r="A4417">
            <v>7412207</v>
          </cell>
          <cell r="B4417" t="str">
            <v>VVVF ELEV 승객용</v>
          </cell>
          <cell r="C4417" t="str">
            <v>17인승60m/m 15층</v>
          </cell>
          <cell r="D4417" t="str">
            <v>대</v>
          </cell>
        </row>
        <row r="4418">
          <cell r="A4418">
            <v>7412250</v>
          </cell>
          <cell r="B4418" t="str">
            <v>VVVF ELEV승객+운구</v>
          </cell>
          <cell r="C4418" t="str">
            <v>13인승 60m/m 7층</v>
          </cell>
          <cell r="D4418" t="str">
            <v>대</v>
          </cell>
        </row>
        <row r="4419">
          <cell r="A4419">
            <v>7412251</v>
          </cell>
          <cell r="B4419" t="str">
            <v>VVVF ELEV승객+운구</v>
          </cell>
          <cell r="C4419" t="str">
            <v>13인승 60m/m 8층</v>
          </cell>
          <cell r="D4419" t="str">
            <v>대</v>
          </cell>
        </row>
        <row r="4420">
          <cell r="A4420">
            <v>7412252</v>
          </cell>
          <cell r="B4420" t="str">
            <v>VVVF ELEV승객+운구</v>
          </cell>
          <cell r="C4420" t="str">
            <v>13인승 60m/m 9층</v>
          </cell>
          <cell r="D4420" t="str">
            <v>대</v>
          </cell>
        </row>
        <row r="4421">
          <cell r="A4421">
            <v>7412253</v>
          </cell>
          <cell r="B4421" t="str">
            <v>VVVF ELEV승객+운구</v>
          </cell>
          <cell r="C4421" t="str">
            <v>13인승60m/m 10층</v>
          </cell>
          <cell r="D4421" t="str">
            <v>대</v>
          </cell>
        </row>
        <row r="4422">
          <cell r="A4422">
            <v>7412254</v>
          </cell>
          <cell r="B4422" t="str">
            <v>VVVF ELEV승객+운구</v>
          </cell>
          <cell r="C4422" t="str">
            <v>13인승60m/m 12층</v>
          </cell>
          <cell r="D4422" t="str">
            <v>대</v>
          </cell>
        </row>
        <row r="4423">
          <cell r="A4423">
            <v>7412255</v>
          </cell>
          <cell r="B4423" t="str">
            <v>VVVF ELEV승객+운구</v>
          </cell>
          <cell r="C4423" t="str">
            <v>13인승60m/m 13층</v>
          </cell>
          <cell r="D4423" t="str">
            <v>대</v>
          </cell>
        </row>
        <row r="4424">
          <cell r="A4424">
            <v>7412256</v>
          </cell>
          <cell r="B4424" t="str">
            <v>VVVF ELEV승객+운구</v>
          </cell>
          <cell r="C4424" t="str">
            <v>13인승60m/m 14층</v>
          </cell>
          <cell r="D4424" t="str">
            <v>대</v>
          </cell>
        </row>
        <row r="4425">
          <cell r="A4425">
            <v>7412257</v>
          </cell>
          <cell r="B4425" t="str">
            <v>VVVF ELEV승객+운구</v>
          </cell>
          <cell r="C4425" t="str">
            <v>13인승60m/m 15층</v>
          </cell>
          <cell r="D4425" t="str">
            <v>대</v>
          </cell>
        </row>
        <row r="4426">
          <cell r="A4426">
            <v>7412300</v>
          </cell>
          <cell r="B4426" t="str">
            <v>VVVF ELEV승객+운구</v>
          </cell>
          <cell r="C4426" t="str">
            <v>15인승 60m/m 7층</v>
          </cell>
          <cell r="D4426" t="str">
            <v>대</v>
          </cell>
        </row>
        <row r="4427">
          <cell r="A4427">
            <v>7412301</v>
          </cell>
          <cell r="B4427" t="str">
            <v>VVVF ELEV승객+운구</v>
          </cell>
          <cell r="C4427" t="str">
            <v>15인승 60m/m 8층</v>
          </cell>
          <cell r="D4427" t="str">
            <v>대</v>
          </cell>
        </row>
        <row r="4428">
          <cell r="A4428">
            <v>7412302</v>
          </cell>
          <cell r="B4428" t="str">
            <v>VVVF ELEV승객+운구</v>
          </cell>
          <cell r="C4428" t="str">
            <v>15인승 60m/m 9층</v>
          </cell>
          <cell r="D4428" t="str">
            <v>대</v>
          </cell>
        </row>
        <row r="4429">
          <cell r="A4429">
            <v>7412303</v>
          </cell>
          <cell r="B4429" t="str">
            <v>VVVF ELEV승객+운구</v>
          </cell>
          <cell r="C4429" t="str">
            <v>15인승60m/m 10층</v>
          </cell>
          <cell r="D4429" t="str">
            <v>대</v>
          </cell>
        </row>
        <row r="4430">
          <cell r="A4430">
            <v>7412304</v>
          </cell>
          <cell r="B4430" t="str">
            <v>VVVF ELEV승객+운구</v>
          </cell>
          <cell r="C4430" t="str">
            <v>15인승60m/m 12층</v>
          </cell>
          <cell r="D4430" t="str">
            <v>대</v>
          </cell>
        </row>
        <row r="4431">
          <cell r="A4431">
            <v>7412305</v>
          </cell>
          <cell r="B4431" t="str">
            <v>VVVF ELEV승객+운구</v>
          </cell>
          <cell r="C4431" t="str">
            <v>15인승60m/m 13층</v>
          </cell>
          <cell r="D4431" t="str">
            <v>대</v>
          </cell>
        </row>
        <row r="4432">
          <cell r="A4432">
            <v>7412306</v>
          </cell>
          <cell r="B4432" t="str">
            <v>VVVF ELEV승객+운구</v>
          </cell>
          <cell r="C4432" t="str">
            <v>15인승60m/m 14층</v>
          </cell>
          <cell r="D4432" t="str">
            <v>대</v>
          </cell>
        </row>
        <row r="4433">
          <cell r="A4433">
            <v>7412307</v>
          </cell>
          <cell r="B4433" t="str">
            <v>VVVF ELEV승객+운구</v>
          </cell>
          <cell r="C4433" t="str">
            <v>15인승60m/m 15층</v>
          </cell>
          <cell r="D4433" t="str">
            <v>대</v>
          </cell>
        </row>
        <row r="4434">
          <cell r="A4434">
            <v>7412350</v>
          </cell>
          <cell r="B4434" t="str">
            <v>VVVF ELEV승객+운구</v>
          </cell>
          <cell r="C4434" t="str">
            <v>17인승 60m/m 7층</v>
          </cell>
          <cell r="D4434" t="str">
            <v>대</v>
          </cell>
        </row>
        <row r="4435">
          <cell r="A4435">
            <v>7412351</v>
          </cell>
          <cell r="B4435" t="str">
            <v>VVVF ELEV승객+운구</v>
          </cell>
          <cell r="C4435" t="str">
            <v>17인승 60m/m 8층</v>
          </cell>
          <cell r="D4435" t="str">
            <v>대</v>
          </cell>
        </row>
        <row r="4436">
          <cell r="A4436">
            <v>7412352</v>
          </cell>
          <cell r="B4436" t="str">
            <v>VVVF ELEV승객+운구</v>
          </cell>
          <cell r="C4436" t="str">
            <v>17인승 60m/m 9층</v>
          </cell>
          <cell r="D4436" t="str">
            <v>대</v>
          </cell>
        </row>
        <row r="4437">
          <cell r="A4437">
            <v>7412353</v>
          </cell>
          <cell r="B4437" t="str">
            <v>VVVF ELEV승객+운구</v>
          </cell>
          <cell r="C4437" t="str">
            <v>17인승60m/m 10층</v>
          </cell>
          <cell r="D4437" t="str">
            <v>대</v>
          </cell>
        </row>
        <row r="4438">
          <cell r="A4438">
            <v>7412354</v>
          </cell>
          <cell r="B4438" t="str">
            <v>VVVF ELEV승객+운구</v>
          </cell>
          <cell r="C4438" t="str">
            <v>17인승60m/m 12층</v>
          </cell>
          <cell r="D4438" t="str">
            <v>대</v>
          </cell>
        </row>
        <row r="4439">
          <cell r="A4439">
            <v>7412355</v>
          </cell>
          <cell r="B4439" t="str">
            <v>VVVF ELEV승객+운구</v>
          </cell>
          <cell r="C4439" t="str">
            <v>17인승60m/m 13층</v>
          </cell>
          <cell r="D4439" t="str">
            <v>대</v>
          </cell>
        </row>
        <row r="4440">
          <cell r="A4440">
            <v>7412356</v>
          </cell>
          <cell r="B4440" t="str">
            <v>VVVF ELEV승객+운구</v>
          </cell>
          <cell r="C4440" t="str">
            <v>17인승60m/m 14층</v>
          </cell>
          <cell r="D4440" t="str">
            <v>대</v>
          </cell>
        </row>
        <row r="4441">
          <cell r="A4441">
            <v>7412357</v>
          </cell>
          <cell r="B4441" t="str">
            <v>VVVF ELEV승객+운구</v>
          </cell>
          <cell r="C4441" t="str">
            <v>17인승60m/m 15층</v>
          </cell>
          <cell r="D4441" t="str">
            <v>대</v>
          </cell>
        </row>
        <row r="4442">
          <cell r="A4442">
            <v>7412400</v>
          </cell>
          <cell r="B4442" t="str">
            <v>VVVF ELEV 비상용</v>
          </cell>
          <cell r="C4442" t="str">
            <v>9인용 90m/m 18층</v>
          </cell>
          <cell r="D4442" t="str">
            <v>대</v>
          </cell>
        </row>
        <row r="4443">
          <cell r="A4443">
            <v>7412401</v>
          </cell>
          <cell r="B4443" t="str">
            <v>VVVF ELEV 비상용</v>
          </cell>
          <cell r="C4443" t="str">
            <v>11인용90m/m 18층</v>
          </cell>
          <cell r="D4443" t="str">
            <v>대</v>
          </cell>
        </row>
        <row r="4444">
          <cell r="A4444">
            <v>7412402</v>
          </cell>
          <cell r="B4444" t="str">
            <v>VVVF ELEV 비상용</v>
          </cell>
          <cell r="C4444" t="str">
            <v>13인용90m/m 18층</v>
          </cell>
          <cell r="D4444" t="str">
            <v>대</v>
          </cell>
        </row>
        <row r="4445">
          <cell r="A4445">
            <v>7412403</v>
          </cell>
          <cell r="B4445" t="str">
            <v>VVVF ELEV 비상용</v>
          </cell>
          <cell r="C4445" t="str">
            <v>15인용90m/m 18층</v>
          </cell>
          <cell r="D4445" t="str">
            <v>대</v>
          </cell>
        </row>
        <row r="4446">
          <cell r="A4446">
            <v>7412404</v>
          </cell>
          <cell r="B4446" t="str">
            <v>VVVF ELEV 비상용</v>
          </cell>
          <cell r="C4446" t="str">
            <v>17인용90m/m 18층</v>
          </cell>
          <cell r="D4446" t="str">
            <v>대</v>
          </cell>
        </row>
        <row r="4447">
          <cell r="A4447">
            <v>7499001</v>
          </cell>
          <cell r="B4447" t="str">
            <v>CABLE TRAY</v>
          </cell>
          <cell r="C4447" t="str">
            <v>W400x100Hx2.6t</v>
          </cell>
          <cell r="D4447" t="str">
            <v>m</v>
          </cell>
        </row>
        <row r="4448">
          <cell r="A4448">
            <v>7499002</v>
          </cell>
          <cell r="B4448" t="str">
            <v>HORIZONTAL ELBOW</v>
          </cell>
          <cell r="C4448" t="str">
            <v>W400x100Hx2.6t</v>
          </cell>
          <cell r="D4448" t="str">
            <v>개</v>
          </cell>
        </row>
        <row r="4449">
          <cell r="A4449">
            <v>7499003</v>
          </cell>
          <cell r="B4449" t="str">
            <v>VERTICAL ELBOW</v>
          </cell>
          <cell r="C4449" t="str">
            <v>W400x100Hx2.6t</v>
          </cell>
          <cell r="D4449" t="str">
            <v>개</v>
          </cell>
        </row>
        <row r="4450">
          <cell r="A4450">
            <v>7499004</v>
          </cell>
          <cell r="B4450" t="str">
            <v>HORIZONTAL TEE</v>
          </cell>
          <cell r="C4450" t="str">
            <v>W400x100Hx2.6t</v>
          </cell>
          <cell r="D4450" t="str">
            <v>개</v>
          </cell>
        </row>
        <row r="4451">
          <cell r="A4451">
            <v>7499005</v>
          </cell>
          <cell r="B4451" t="str">
            <v>HORIZONTAL CROSS</v>
          </cell>
          <cell r="C4451" t="str">
            <v>W400x100Hx2.3t</v>
          </cell>
          <cell r="D4451" t="str">
            <v>개</v>
          </cell>
        </row>
        <row r="4452">
          <cell r="A4452">
            <v>7499008</v>
          </cell>
          <cell r="B4452" t="str">
            <v>발전기 임대료</v>
          </cell>
          <cell r="C4452" t="str">
            <v>디젤발전기 AC 200KW</v>
          </cell>
          <cell r="D4452" t="str">
            <v>개월</v>
          </cell>
        </row>
        <row r="4453">
          <cell r="A4453">
            <v>7499009</v>
          </cell>
          <cell r="B4453" t="str">
            <v>운반 및 운전경비</v>
          </cell>
          <cell r="C4453" t="str">
            <v>1개월 임대료의 10%</v>
          </cell>
          <cell r="D4453" t="str">
            <v>식</v>
          </cell>
        </row>
        <row r="4454">
          <cell r="A4454">
            <v>7499011</v>
          </cell>
          <cell r="B4454" t="str">
            <v>박스커버-4각</v>
          </cell>
          <cell r="C4454" t="str">
            <v>평커버</v>
          </cell>
          <cell r="D4454" t="str">
            <v>개</v>
          </cell>
        </row>
        <row r="4455">
          <cell r="A4455">
            <v>7499012</v>
          </cell>
          <cell r="B4455" t="str">
            <v>박스커버-1개용 스위치박스</v>
          </cell>
          <cell r="C4455" t="str">
            <v>평커버</v>
          </cell>
          <cell r="D4455" t="str">
            <v>개</v>
          </cell>
        </row>
        <row r="4456">
          <cell r="A4456">
            <v>7499013</v>
          </cell>
          <cell r="B4456" t="str">
            <v>박스커버-FLOOR용</v>
          </cell>
          <cell r="C4456" t="str">
            <v>평커버</v>
          </cell>
          <cell r="D4456" t="str">
            <v>개</v>
          </cell>
        </row>
        <row r="4457">
          <cell r="A4457">
            <v>7499055</v>
          </cell>
          <cell r="B4457" t="str">
            <v>HI-TEC CABLE TRAY</v>
          </cell>
          <cell r="C4457" t="str">
            <v>300Wx150H</v>
          </cell>
          <cell r="D4457" t="str">
            <v>M</v>
          </cell>
        </row>
        <row r="4458">
          <cell r="A4458">
            <v>7499056</v>
          </cell>
          <cell r="B4458" t="str">
            <v>HI-TEC CABLE TRAY</v>
          </cell>
          <cell r="C4458" t="str">
            <v>450Wx150H</v>
          </cell>
          <cell r="D4458" t="str">
            <v>M</v>
          </cell>
        </row>
        <row r="4459">
          <cell r="A4459">
            <v>7499057</v>
          </cell>
          <cell r="B4459" t="str">
            <v>HI-TEC CABLE TRAY</v>
          </cell>
          <cell r="C4459" t="str">
            <v>600Wx150H</v>
          </cell>
          <cell r="D4459" t="str">
            <v>M</v>
          </cell>
        </row>
        <row r="4460">
          <cell r="A4460">
            <v>7499058</v>
          </cell>
          <cell r="B4460" t="str">
            <v>HI-TEC HOR,ELBOW</v>
          </cell>
          <cell r="C4460" t="str">
            <v>300Wx150H</v>
          </cell>
          <cell r="D4460" t="str">
            <v>개</v>
          </cell>
        </row>
        <row r="4461">
          <cell r="A4461">
            <v>7499059</v>
          </cell>
          <cell r="B4461" t="str">
            <v>HI-TEC HOR,ELBOW</v>
          </cell>
          <cell r="C4461" t="str">
            <v>450Wx150H</v>
          </cell>
          <cell r="D4461" t="str">
            <v>개</v>
          </cell>
        </row>
        <row r="4462">
          <cell r="A4462">
            <v>7499060</v>
          </cell>
          <cell r="B4462" t="str">
            <v>HI-TEC HOR,ELBOW</v>
          </cell>
          <cell r="C4462" t="str">
            <v>600Wx150H</v>
          </cell>
          <cell r="D4462" t="str">
            <v>개</v>
          </cell>
        </row>
        <row r="4463">
          <cell r="A4463">
            <v>7499061</v>
          </cell>
          <cell r="B4463" t="str">
            <v>HI-TEC VER,ELBOW</v>
          </cell>
          <cell r="C4463" t="str">
            <v>300Wx150H</v>
          </cell>
          <cell r="D4463" t="str">
            <v>개</v>
          </cell>
        </row>
        <row r="4464">
          <cell r="A4464">
            <v>7499062</v>
          </cell>
          <cell r="B4464" t="str">
            <v>HI-TEC VER,ELBOW</v>
          </cell>
          <cell r="C4464" t="str">
            <v>450Wx150H</v>
          </cell>
          <cell r="D4464" t="str">
            <v>개</v>
          </cell>
        </row>
        <row r="4465">
          <cell r="A4465">
            <v>7499063</v>
          </cell>
          <cell r="B4465" t="str">
            <v>HI-TEC VER,ELBOW</v>
          </cell>
          <cell r="C4465" t="str">
            <v>600Wx150H</v>
          </cell>
          <cell r="D4465" t="str">
            <v>개</v>
          </cell>
        </row>
        <row r="4466">
          <cell r="A4466">
            <v>7499064</v>
          </cell>
          <cell r="B4466" t="str">
            <v>HI-TEC HOR,TEE</v>
          </cell>
          <cell r="C4466" t="str">
            <v>300Wx150H</v>
          </cell>
          <cell r="D4466" t="str">
            <v>개</v>
          </cell>
        </row>
        <row r="4467">
          <cell r="A4467">
            <v>7499065</v>
          </cell>
          <cell r="B4467" t="str">
            <v>HI-TEC HOR,TEE</v>
          </cell>
          <cell r="C4467" t="str">
            <v>600Wx150H</v>
          </cell>
          <cell r="D4467" t="str">
            <v>개</v>
          </cell>
        </row>
        <row r="4468">
          <cell r="A4468">
            <v>7499066</v>
          </cell>
          <cell r="B4468" t="str">
            <v>HI-TEC HOR,CROSS</v>
          </cell>
          <cell r="C4468" t="str">
            <v>600Wx150H</v>
          </cell>
          <cell r="D4468" t="str">
            <v>개</v>
          </cell>
        </row>
        <row r="4469">
          <cell r="A4469">
            <v>7499067</v>
          </cell>
          <cell r="B4469" t="str">
            <v>REDUCER</v>
          </cell>
          <cell r="C4469" t="str">
            <v>450W</v>
          </cell>
          <cell r="D4469" t="str">
            <v>개</v>
          </cell>
        </row>
        <row r="4470">
          <cell r="A4470">
            <v>7499068</v>
          </cell>
          <cell r="B4470" t="str">
            <v>REDUCER</v>
          </cell>
          <cell r="C4470" t="str">
            <v>600W</v>
          </cell>
          <cell r="D4470" t="str">
            <v>개</v>
          </cell>
        </row>
        <row r="4471">
          <cell r="A4471">
            <v>7499070</v>
          </cell>
          <cell r="B4471" t="str">
            <v>JOINT SET</v>
          </cell>
          <cell r="C4471" t="str">
            <v>W300x150H</v>
          </cell>
          <cell r="D4471" t="str">
            <v>개</v>
          </cell>
        </row>
        <row r="4472">
          <cell r="A4472">
            <v>7499071</v>
          </cell>
          <cell r="B4472" t="str">
            <v>HEX HEAD BOLT/NUT</v>
          </cell>
          <cell r="C4472" t="str">
            <v>SUS</v>
          </cell>
          <cell r="D4472" t="str">
            <v>개</v>
          </cell>
        </row>
        <row r="4473">
          <cell r="A4473">
            <v>7501001</v>
          </cell>
          <cell r="B4473" t="str">
            <v>D S (옥내용)</v>
          </cell>
          <cell r="C4473" t="str">
            <v>7.2kV 1P 200A</v>
          </cell>
          <cell r="D4473" t="str">
            <v>조</v>
          </cell>
        </row>
        <row r="4474">
          <cell r="A4474">
            <v>7501002</v>
          </cell>
          <cell r="B4474" t="str">
            <v>D S (옥내용)</v>
          </cell>
          <cell r="C4474" t="str">
            <v>7.2kV 1P 400A</v>
          </cell>
          <cell r="D4474" t="str">
            <v>조</v>
          </cell>
        </row>
        <row r="4475">
          <cell r="A4475">
            <v>7501003</v>
          </cell>
          <cell r="B4475" t="str">
            <v>D S (옥내용)</v>
          </cell>
          <cell r="C4475" t="str">
            <v>7.2kV 1P 600A</v>
          </cell>
          <cell r="D4475" t="str">
            <v>조</v>
          </cell>
        </row>
        <row r="4476">
          <cell r="A4476">
            <v>7501004</v>
          </cell>
          <cell r="B4476" t="str">
            <v>D S (옥내용)</v>
          </cell>
          <cell r="C4476" t="str">
            <v>7.2kV 3P 400A</v>
          </cell>
          <cell r="D4476" t="str">
            <v>조</v>
          </cell>
        </row>
        <row r="4477">
          <cell r="A4477">
            <v>7501005</v>
          </cell>
          <cell r="B4477" t="str">
            <v>D S (옥내용)</v>
          </cell>
          <cell r="C4477" t="str">
            <v>7.2kV 3P 600A</v>
          </cell>
          <cell r="D4477" t="str">
            <v>조</v>
          </cell>
        </row>
        <row r="4478">
          <cell r="A4478">
            <v>7501006</v>
          </cell>
          <cell r="B4478" t="str">
            <v>D S (옥내용)</v>
          </cell>
          <cell r="C4478" t="str">
            <v>7.2kV 3P 1200A</v>
          </cell>
          <cell r="D4478" t="str">
            <v>조</v>
          </cell>
        </row>
        <row r="4479">
          <cell r="A4479">
            <v>7501007</v>
          </cell>
          <cell r="B4479" t="str">
            <v>D S (옥내용)</v>
          </cell>
          <cell r="C4479" t="str">
            <v>25.8kV 3P 600A</v>
          </cell>
          <cell r="D4479" t="str">
            <v>조</v>
          </cell>
        </row>
        <row r="4480">
          <cell r="A4480">
            <v>7501050</v>
          </cell>
          <cell r="B4480" t="str">
            <v>D T S</v>
          </cell>
          <cell r="C4480" t="str">
            <v>7.2kV 3P 400A</v>
          </cell>
          <cell r="D4480" t="str">
            <v>조</v>
          </cell>
        </row>
        <row r="4481">
          <cell r="A4481">
            <v>7501051</v>
          </cell>
          <cell r="B4481" t="str">
            <v>D T S</v>
          </cell>
          <cell r="C4481" t="str">
            <v>7.2kV 3P 600A</v>
          </cell>
          <cell r="D4481" t="str">
            <v>조</v>
          </cell>
        </row>
        <row r="4482">
          <cell r="A4482">
            <v>7501052</v>
          </cell>
          <cell r="B4482" t="str">
            <v>D T S</v>
          </cell>
          <cell r="C4482" t="str">
            <v>7.2kV 3P 1200A</v>
          </cell>
          <cell r="D4482" t="str">
            <v>조</v>
          </cell>
        </row>
        <row r="4483">
          <cell r="A4483">
            <v>7501100</v>
          </cell>
          <cell r="B4483" t="str">
            <v>F D S</v>
          </cell>
          <cell r="C4483" t="str">
            <v>7.2kV 100-400A</v>
          </cell>
          <cell r="D4483" t="str">
            <v>조</v>
          </cell>
        </row>
        <row r="4484">
          <cell r="A4484">
            <v>7501101</v>
          </cell>
          <cell r="B4484" t="str">
            <v>F D S</v>
          </cell>
          <cell r="C4484" t="str">
            <v>24kV 100-200A</v>
          </cell>
          <cell r="D4484" t="str">
            <v>조</v>
          </cell>
        </row>
        <row r="4485">
          <cell r="A4485">
            <v>7501150</v>
          </cell>
          <cell r="B4485" t="str">
            <v>L D S (조작기포함)</v>
          </cell>
          <cell r="C4485" t="str">
            <v>7.2kV 3P 400A</v>
          </cell>
          <cell r="D4485" t="str">
            <v>조</v>
          </cell>
        </row>
        <row r="4486">
          <cell r="A4486">
            <v>7501151</v>
          </cell>
          <cell r="B4486" t="str">
            <v>L D S (조작기포함)</v>
          </cell>
          <cell r="C4486" t="str">
            <v>7.2kV 3P 600A</v>
          </cell>
          <cell r="D4486" t="str">
            <v>조</v>
          </cell>
        </row>
        <row r="4487">
          <cell r="A4487">
            <v>7501152</v>
          </cell>
          <cell r="B4487" t="str">
            <v>L D S (조작기포함)</v>
          </cell>
          <cell r="C4487" t="str">
            <v>7.2kV 3P 1200A</v>
          </cell>
          <cell r="D4487" t="str">
            <v>조</v>
          </cell>
        </row>
        <row r="4488">
          <cell r="A4488">
            <v>7501153</v>
          </cell>
          <cell r="B4488" t="str">
            <v>L D S (조작기포함)</v>
          </cell>
          <cell r="C4488" t="str">
            <v>24kV 3P 400A</v>
          </cell>
          <cell r="D4488" t="str">
            <v>조</v>
          </cell>
        </row>
        <row r="4489">
          <cell r="A4489">
            <v>7501154</v>
          </cell>
          <cell r="B4489" t="str">
            <v>L D S (조작기포함)</v>
          </cell>
          <cell r="C4489" t="str">
            <v>24kV 3P 600A</v>
          </cell>
          <cell r="D4489" t="str">
            <v>조</v>
          </cell>
        </row>
        <row r="4490">
          <cell r="A4490">
            <v>7501155</v>
          </cell>
          <cell r="B4490" t="str">
            <v>L D S (조작기포함)</v>
          </cell>
          <cell r="C4490" t="str">
            <v>24kV 3P 1200A</v>
          </cell>
          <cell r="D4490" t="str">
            <v>조</v>
          </cell>
        </row>
        <row r="4491">
          <cell r="A4491">
            <v>7501200</v>
          </cell>
          <cell r="B4491" t="str">
            <v>DS 봉</v>
          </cell>
          <cell r="C4491" t="str">
            <v>6.9kV 2m</v>
          </cell>
          <cell r="D4491" t="str">
            <v>개</v>
          </cell>
        </row>
        <row r="4492">
          <cell r="A4492">
            <v>7501201</v>
          </cell>
          <cell r="B4492" t="str">
            <v>DS 봉</v>
          </cell>
          <cell r="C4492" t="str">
            <v>6.9kV 3m</v>
          </cell>
          <cell r="D4492" t="str">
            <v>개</v>
          </cell>
        </row>
        <row r="4493">
          <cell r="A4493">
            <v>7501202</v>
          </cell>
          <cell r="B4493" t="str">
            <v>DS 봉</v>
          </cell>
          <cell r="C4493" t="str">
            <v>24kV 4m</v>
          </cell>
          <cell r="D4493" t="str">
            <v>개</v>
          </cell>
        </row>
        <row r="4494">
          <cell r="A4494">
            <v>7502001</v>
          </cell>
          <cell r="B4494" t="str">
            <v>VC 6.6kV 고정형</v>
          </cell>
          <cell r="C4494" t="str">
            <v>200A 4kA (E)</v>
          </cell>
          <cell r="D4494" t="str">
            <v>대</v>
          </cell>
        </row>
        <row r="4495">
          <cell r="A4495">
            <v>7502002</v>
          </cell>
          <cell r="B4495" t="str">
            <v>VC 6.6kV 고정형</v>
          </cell>
          <cell r="C4495" t="str">
            <v>200A 4kA (L)</v>
          </cell>
          <cell r="D4495" t="str">
            <v>대</v>
          </cell>
        </row>
        <row r="4496">
          <cell r="A4496">
            <v>7502003</v>
          </cell>
          <cell r="B4496" t="str">
            <v>VC 6.6kV 고정형</v>
          </cell>
          <cell r="C4496" t="str">
            <v>200A 4kA (C)</v>
          </cell>
          <cell r="D4496" t="str">
            <v>대</v>
          </cell>
        </row>
        <row r="4497">
          <cell r="A4497">
            <v>7502004</v>
          </cell>
          <cell r="B4497" t="str">
            <v>VC 6.6kV 인출형</v>
          </cell>
          <cell r="C4497" t="str">
            <v>200A 4kA (E)</v>
          </cell>
          <cell r="D4497" t="str">
            <v>대</v>
          </cell>
        </row>
        <row r="4498">
          <cell r="A4498">
            <v>7502005</v>
          </cell>
          <cell r="B4498" t="str">
            <v>VC 6.6kV 인출형</v>
          </cell>
          <cell r="C4498" t="str">
            <v>200A 4kA (L)</v>
          </cell>
          <cell r="D4498" t="str">
            <v>대</v>
          </cell>
        </row>
        <row r="4499">
          <cell r="A4499">
            <v>7502006</v>
          </cell>
          <cell r="B4499" t="str">
            <v>VC 6.6kV 인출형</v>
          </cell>
          <cell r="C4499" t="str">
            <v>200A 4kA (C)</v>
          </cell>
          <cell r="D4499" t="str">
            <v>대</v>
          </cell>
        </row>
        <row r="4500">
          <cell r="A4500">
            <v>7502007</v>
          </cell>
          <cell r="B4500" t="str">
            <v>VC 6.6kV 고정형</v>
          </cell>
          <cell r="C4500" t="str">
            <v>400A 4kA (E)</v>
          </cell>
          <cell r="D4500" t="str">
            <v>대</v>
          </cell>
        </row>
        <row r="4501">
          <cell r="A4501">
            <v>7502008</v>
          </cell>
          <cell r="B4501" t="str">
            <v>VC 6.6kV 고정형</v>
          </cell>
          <cell r="C4501" t="str">
            <v>400A 4kA (L)</v>
          </cell>
          <cell r="D4501" t="str">
            <v>대</v>
          </cell>
        </row>
        <row r="4502">
          <cell r="A4502">
            <v>7502009</v>
          </cell>
          <cell r="B4502" t="str">
            <v>VC 6.6kV 고정형</v>
          </cell>
          <cell r="C4502" t="str">
            <v>400A 4kA (C)</v>
          </cell>
          <cell r="D4502" t="str">
            <v>대</v>
          </cell>
        </row>
        <row r="4503">
          <cell r="A4503">
            <v>7502010</v>
          </cell>
          <cell r="B4503" t="str">
            <v>VC 6.6kV 인출형</v>
          </cell>
          <cell r="C4503" t="str">
            <v>400A 4kA (E)</v>
          </cell>
          <cell r="D4503" t="str">
            <v>대</v>
          </cell>
        </row>
        <row r="4504">
          <cell r="A4504">
            <v>7502011</v>
          </cell>
          <cell r="B4504" t="str">
            <v>VC 6.6kV 인출형</v>
          </cell>
          <cell r="C4504" t="str">
            <v>400A 4kA (L)</v>
          </cell>
          <cell r="D4504" t="str">
            <v>대</v>
          </cell>
        </row>
        <row r="4505">
          <cell r="A4505">
            <v>7502012</v>
          </cell>
          <cell r="B4505" t="str">
            <v>VC 6.6kV 인출형</v>
          </cell>
          <cell r="C4505" t="str">
            <v>400A 4kA (C)</v>
          </cell>
          <cell r="D4505" t="str">
            <v>대</v>
          </cell>
        </row>
        <row r="4506">
          <cell r="A4506">
            <v>7502050</v>
          </cell>
          <cell r="B4506" t="str">
            <v>VCS 6.6kV 인출형</v>
          </cell>
          <cell r="C4506" t="str">
            <v>200A 4kA (E)</v>
          </cell>
          <cell r="D4506" t="str">
            <v>대</v>
          </cell>
        </row>
        <row r="4507">
          <cell r="A4507">
            <v>7502051</v>
          </cell>
          <cell r="B4507" t="str">
            <v>VCS 6.6kV 인출형</v>
          </cell>
          <cell r="C4507" t="str">
            <v>200A 4kA (L)</v>
          </cell>
          <cell r="D4507" t="str">
            <v>대</v>
          </cell>
        </row>
        <row r="4508">
          <cell r="A4508">
            <v>7502052</v>
          </cell>
          <cell r="B4508" t="str">
            <v>VCS 6.6kV 인출형</v>
          </cell>
          <cell r="C4508" t="str">
            <v>200A 4kA (C)</v>
          </cell>
          <cell r="D4508" t="str">
            <v>대</v>
          </cell>
        </row>
        <row r="4509">
          <cell r="A4509">
            <v>7502053</v>
          </cell>
          <cell r="B4509" t="str">
            <v>VCS 6.6kV 인출형</v>
          </cell>
          <cell r="C4509" t="str">
            <v>400A 4kA (E)</v>
          </cell>
          <cell r="D4509" t="str">
            <v>대</v>
          </cell>
        </row>
        <row r="4510">
          <cell r="A4510">
            <v>7502054</v>
          </cell>
          <cell r="B4510" t="str">
            <v>VCS 6.6kV 인출형</v>
          </cell>
          <cell r="C4510" t="str">
            <v>400A 4kA (L)</v>
          </cell>
          <cell r="D4510" t="str">
            <v>대</v>
          </cell>
        </row>
        <row r="4511">
          <cell r="A4511">
            <v>7502055</v>
          </cell>
          <cell r="B4511" t="str">
            <v>VCS 6.6kV 인출형</v>
          </cell>
          <cell r="C4511" t="str">
            <v>400A 4kA (C)</v>
          </cell>
          <cell r="D4511" t="str">
            <v>대</v>
          </cell>
        </row>
        <row r="4512">
          <cell r="A4512">
            <v>7502100</v>
          </cell>
          <cell r="B4512" t="str">
            <v>VC 3.3kV 고정형</v>
          </cell>
          <cell r="C4512" t="str">
            <v>200A 4kA (E)</v>
          </cell>
          <cell r="D4512" t="str">
            <v>대</v>
          </cell>
        </row>
        <row r="4513">
          <cell r="A4513">
            <v>7502101</v>
          </cell>
          <cell r="B4513" t="str">
            <v>VC 3.3kV 고정형</v>
          </cell>
          <cell r="C4513" t="str">
            <v>200A 4kA (L)</v>
          </cell>
          <cell r="D4513" t="str">
            <v>대</v>
          </cell>
        </row>
        <row r="4514">
          <cell r="A4514">
            <v>7502102</v>
          </cell>
          <cell r="B4514" t="str">
            <v>VC 3.3kV 고정형</v>
          </cell>
          <cell r="C4514" t="str">
            <v>200A 4kA (C)</v>
          </cell>
          <cell r="D4514" t="str">
            <v>대</v>
          </cell>
        </row>
        <row r="4515">
          <cell r="A4515">
            <v>7502103</v>
          </cell>
          <cell r="B4515" t="str">
            <v>VC 3.3kV 인출형</v>
          </cell>
          <cell r="C4515" t="str">
            <v>200A 4kA (E)</v>
          </cell>
          <cell r="D4515" t="str">
            <v>대</v>
          </cell>
        </row>
        <row r="4516">
          <cell r="A4516">
            <v>7502104</v>
          </cell>
          <cell r="B4516" t="str">
            <v>VC 3.3kV 인출형</v>
          </cell>
          <cell r="C4516" t="str">
            <v>200A 4kA (L)</v>
          </cell>
          <cell r="D4516" t="str">
            <v>대</v>
          </cell>
        </row>
        <row r="4517">
          <cell r="A4517">
            <v>7502105</v>
          </cell>
          <cell r="B4517" t="str">
            <v>VC 3.3kV 인출형</v>
          </cell>
          <cell r="C4517" t="str">
            <v>200A 4kA (C)</v>
          </cell>
          <cell r="D4517" t="str">
            <v>대</v>
          </cell>
        </row>
        <row r="4518">
          <cell r="A4518">
            <v>7502106</v>
          </cell>
          <cell r="B4518" t="str">
            <v>VC 3.3kV 고정형</v>
          </cell>
          <cell r="C4518" t="str">
            <v>400A 4kA (E)</v>
          </cell>
          <cell r="D4518" t="str">
            <v>대</v>
          </cell>
        </row>
        <row r="4519">
          <cell r="A4519">
            <v>7502107</v>
          </cell>
          <cell r="B4519" t="str">
            <v>VC 3.3kV 고정형</v>
          </cell>
          <cell r="C4519" t="str">
            <v>400A 4kA (L)</v>
          </cell>
          <cell r="D4519" t="str">
            <v>대</v>
          </cell>
        </row>
        <row r="4520">
          <cell r="A4520">
            <v>7502108</v>
          </cell>
          <cell r="B4520" t="str">
            <v>VC 3.3kV 고정형</v>
          </cell>
          <cell r="C4520" t="str">
            <v>400A 4kA (C)</v>
          </cell>
          <cell r="D4520" t="str">
            <v>대</v>
          </cell>
        </row>
        <row r="4521">
          <cell r="A4521">
            <v>7502109</v>
          </cell>
          <cell r="B4521" t="str">
            <v>VC 3.3kV 인출형</v>
          </cell>
          <cell r="C4521" t="str">
            <v>400A 4kA (E)</v>
          </cell>
          <cell r="D4521" t="str">
            <v>대</v>
          </cell>
        </row>
        <row r="4522">
          <cell r="A4522">
            <v>7502110</v>
          </cell>
          <cell r="B4522" t="str">
            <v>VC 3.3kV 인출형</v>
          </cell>
          <cell r="C4522" t="str">
            <v>400A 4kA (L)</v>
          </cell>
          <cell r="D4522" t="str">
            <v>대</v>
          </cell>
        </row>
        <row r="4523">
          <cell r="A4523">
            <v>7502111</v>
          </cell>
          <cell r="B4523" t="str">
            <v>VC 3.3kV 인출형</v>
          </cell>
          <cell r="C4523" t="str">
            <v>400A 4kA (C)</v>
          </cell>
          <cell r="D4523" t="str">
            <v>대</v>
          </cell>
        </row>
        <row r="4524">
          <cell r="A4524">
            <v>7502150</v>
          </cell>
          <cell r="B4524" t="str">
            <v>VCS 3.3kV 인출형</v>
          </cell>
          <cell r="C4524" t="str">
            <v>200A 4kA (E)</v>
          </cell>
          <cell r="D4524" t="str">
            <v>대</v>
          </cell>
        </row>
        <row r="4525">
          <cell r="A4525">
            <v>7502151</v>
          </cell>
          <cell r="B4525" t="str">
            <v>VCS 3.3kV 인출형</v>
          </cell>
          <cell r="C4525" t="str">
            <v>200A 4kA (L)</v>
          </cell>
          <cell r="D4525" t="str">
            <v>대</v>
          </cell>
        </row>
        <row r="4526">
          <cell r="A4526">
            <v>7502152</v>
          </cell>
          <cell r="B4526" t="str">
            <v>VCS 3.3kV 인출형</v>
          </cell>
          <cell r="C4526" t="str">
            <v>200A 4kA (C)</v>
          </cell>
          <cell r="D4526" t="str">
            <v>대</v>
          </cell>
        </row>
        <row r="4527">
          <cell r="A4527">
            <v>7502153</v>
          </cell>
          <cell r="B4527" t="str">
            <v>VCS 3.3kV 인출형</v>
          </cell>
          <cell r="C4527" t="str">
            <v>400A 4kA (E)</v>
          </cell>
          <cell r="D4527" t="str">
            <v>대</v>
          </cell>
        </row>
        <row r="4528">
          <cell r="A4528">
            <v>7502154</v>
          </cell>
          <cell r="B4528" t="str">
            <v>VCS 3.3kV 인출형</v>
          </cell>
          <cell r="C4528" t="str">
            <v>400A 4kA (L)</v>
          </cell>
          <cell r="D4528" t="str">
            <v>대</v>
          </cell>
        </row>
        <row r="4529">
          <cell r="A4529">
            <v>7502155</v>
          </cell>
          <cell r="B4529" t="str">
            <v>VCS 3.3kV 인출형</v>
          </cell>
          <cell r="C4529" t="str">
            <v>400A 4kA (C)</v>
          </cell>
          <cell r="D4529" t="str">
            <v>대</v>
          </cell>
        </row>
        <row r="4530">
          <cell r="A4530">
            <v>7503001</v>
          </cell>
          <cell r="B4530" t="str">
            <v>MG S/W(PUSH BUTTON형)</v>
          </cell>
          <cell r="C4530" t="str">
            <v>440V 2.7kW/4kW</v>
          </cell>
          <cell r="D4530" t="str">
            <v>대</v>
          </cell>
        </row>
        <row r="4531">
          <cell r="A4531">
            <v>7503002</v>
          </cell>
          <cell r="B4531" t="str">
            <v>MG S/W M3N(SMO15)</v>
          </cell>
          <cell r="C4531" t="str">
            <v>440V 2.7kW/4kW</v>
          </cell>
          <cell r="D4531" t="str">
            <v>대</v>
          </cell>
        </row>
        <row r="4532">
          <cell r="A4532">
            <v>7503003</v>
          </cell>
          <cell r="B4532" t="str">
            <v>MG S/W M5N(SMO20P)</v>
          </cell>
          <cell r="C4532" t="str">
            <v>440V 4kW/7.5kW</v>
          </cell>
          <cell r="D4532" t="str">
            <v>대</v>
          </cell>
        </row>
        <row r="4533">
          <cell r="A4533">
            <v>7503004</v>
          </cell>
          <cell r="B4533" t="str">
            <v>MG S/W MH6N(25P)</v>
          </cell>
          <cell r="C4533" t="str">
            <v>440V 5.5kW/11kW</v>
          </cell>
          <cell r="D4533" t="str">
            <v>대</v>
          </cell>
        </row>
        <row r="4534">
          <cell r="A4534">
            <v>7503005</v>
          </cell>
          <cell r="B4534" t="str">
            <v>MG S/W MH7.5N(35P)</v>
          </cell>
          <cell r="C4534" t="str">
            <v>440V 7.5kW/15kW</v>
          </cell>
          <cell r="D4534" t="str">
            <v>대</v>
          </cell>
        </row>
        <row r="4535">
          <cell r="A4535">
            <v>7503006</v>
          </cell>
          <cell r="B4535" t="str">
            <v>MG S/W (SMO-48P)</v>
          </cell>
          <cell r="C4535" t="str">
            <v>440V 11kW/15kW</v>
          </cell>
          <cell r="D4535" t="str">
            <v>대</v>
          </cell>
        </row>
        <row r="4536">
          <cell r="A4536">
            <v>7503007</v>
          </cell>
          <cell r="B4536" t="str">
            <v>MG S/W MH10N(50P)</v>
          </cell>
          <cell r="C4536" t="str">
            <v>440V 11kW/22kW</v>
          </cell>
          <cell r="D4536" t="str">
            <v>대</v>
          </cell>
        </row>
        <row r="4537">
          <cell r="A4537">
            <v>7503008</v>
          </cell>
          <cell r="B4537" t="str">
            <v>MG S/W MH15N(65P)</v>
          </cell>
          <cell r="C4537" t="str">
            <v>440V 15kW/30kW</v>
          </cell>
          <cell r="D4537" t="str">
            <v>대</v>
          </cell>
        </row>
        <row r="4538">
          <cell r="A4538">
            <v>7503009</v>
          </cell>
          <cell r="B4538" t="str">
            <v>MG S/W MH20NS(80P)</v>
          </cell>
          <cell r="C4538" t="str">
            <v>440V 19kW/37kW</v>
          </cell>
          <cell r="D4538" t="str">
            <v>대</v>
          </cell>
        </row>
        <row r="4539">
          <cell r="A4539">
            <v>7503010</v>
          </cell>
          <cell r="B4539" t="str">
            <v>MG S/W MH25NS</v>
          </cell>
          <cell r="C4539" t="str">
            <v>440V 22kW/45kW</v>
          </cell>
          <cell r="D4539" t="str">
            <v>대</v>
          </cell>
        </row>
        <row r="4540">
          <cell r="A4540">
            <v>7503011</v>
          </cell>
          <cell r="B4540" t="str">
            <v>MG S/W MH30NS-125P</v>
          </cell>
          <cell r="C4540" t="str">
            <v>440V 30kW/60kW</v>
          </cell>
          <cell r="D4540" t="str">
            <v>대</v>
          </cell>
        </row>
        <row r="4541">
          <cell r="A4541">
            <v>7503012</v>
          </cell>
          <cell r="B4541" t="str">
            <v>MG S/W MH30NS-150P</v>
          </cell>
          <cell r="C4541" t="str">
            <v>440V 37kW/75kW</v>
          </cell>
          <cell r="D4541" t="str">
            <v>대</v>
          </cell>
        </row>
        <row r="4542">
          <cell r="A4542">
            <v>7503013</v>
          </cell>
          <cell r="B4542" t="str">
            <v>MG S/W MH50NS-180P</v>
          </cell>
          <cell r="C4542" t="str">
            <v>440V 45kW/90kW</v>
          </cell>
          <cell r="D4542" t="str">
            <v>대</v>
          </cell>
        </row>
        <row r="4543">
          <cell r="A4543">
            <v>7503014</v>
          </cell>
          <cell r="B4543" t="str">
            <v>MG S/W MH75NS-220P</v>
          </cell>
          <cell r="C4543" t="str">
            <v>440V 60kW/120kW</v>
          </cell>
          <cell r="D4543" t="str">
            <v>대</v>
          </cell>
        </row>
        <row r="4544">
          <cell r="A4544">
            <v>7503015</v>
          </cell>
          <cell r="B4544" t="str">
            <v>MG S/W MH90NS-300P</v>
          </cell>
          <cell r="C4544" t="str">
            <v>440V 75kW/132kW</v>
          </cell>
          <cell r="D4544" t="str">
            <v>대</v>
          </cell>
        </row>
        <row r="4545">
          <cell r="A4545">
            <v>7503016</v>
          </cell>
          <cell r="B4545" t="str">
            <v>MG SW MH100NS-400P</v>
          </cell>
          <cell r="C4545" t="str">
            <v>440V 110kW/200kW</v>
          </cell>
          <cell r="D4545" t="str">
            <v>대</v>
          </cell>
        </row>
        <row r="4546">
          <cell r="A4546">
            <v>7503017</v>
          </cell>
          <cell r="B4546" t="str">
            <v>MG SW MH150NS-600P</v>
          </cell>
          <cell r="C4546" t="str">
            <v>440V 150kW/300kW</v>
          </cell>
          <cell r="D4546" t="str">
            <v>대</v>
          </cell>
        </row>
        <row r="4547">
          <cell r="A4547">
            <v>7503101</v>
          </cell>
          <cell r="B4547" t="str">
            <v>MG CON C3(SMC-10)</v>
          </cell>
          <cell r="C4547" t="str">
            <v>440V 2.7kW/4kW</v>
          </cell>
          <cell r="D4547" t="str">
            <v>대</v>
          </cell>
        </row>
        <row r="4548">
          <cell r="A4548">
            <v>7503102</v>
          </cell>
          <cell r="B4548" t="str">
            <v>MG CON C5N(SMC-20)</v>
          </cell>
          <cell r="C4548" t="str">
            <v>440V 4kW/4.5kW</v>
          </cell>
          <cell r="D4548" t="str">
            <v>대</v>
          </cell>
        </row>
        <row r="4549">
          <cell r="A4549">
            <v>7503103</v>
          </cell>
          <cell r="B4549" t="str">
            <v>MG CON CH6N(SMC-25)</v>
          </cell>
          <cell r="C4549" t="str">
            <v>440V 5.5kW/11kW</v>
          </cell>
          <cell r="D4549" t="str">
            <v>대</v>
          </cell>
        </row>
        <row r="4550">
          <cell r="A4550">
            <v>7503104</v>
          </cell>
          <cell r="B4550" t="str">
            <v>MG CON CH7.5N-SMC35</v>
          </cell>
          <cell r="C4550" t="str">
            <v>440V 7.5kW/15kW</v>
          </cell>
          <cell r="D4550" t="str">
            <v>대</v>
          </cell>
        </row>
        <row r="4551">
          <cell r="A4551">
            <v>7503105</v>
          </cell>
          <cell r="B4551" t="str">
            <v>MG CON SMC-48</v>
          </cell>
          <cell r="C4551" t="str">
            <v>440V 9.5kW/18kW</v>
          </cell>
          <cell r="D4551" t="str">
            <v>대</v>
          </cell>
        </row>
        <row r="4552">
          <cell r="A4552">
            <v>7503106</v>
          </cell>
          <cell r="B4552" t="str">
            <v>MG CON CH10N SMC-50</v>
          </cell>
          <cell r="C4552" t="str">
            <v>440V 11kW/22kW</v>
          </cell>
          <cell r="D4552" t="str">
            <v>대</v>
          </cell>
        </row>
        <row r="4553">
          <cell r="A4553">
            <v>7503107</v>
          </cell>
          <cell r="B4553" t="str">
            <v>MG CON CH15N(SMC-65)</v>
          </cell>
          <cell r="C4553" t="str">
            <v>440V 15kW/30kW</v>
          </cell>
          <cell r="D4553" t="str">
            <v>대</v>
          </cell>
        </row>
        <row r="4554">
          <cell r="A4554">
            <v>7503108</v>
          </cell>
          <cell r="B4554" t="str">
            <v>MG CON CH20NS(SMC-80)</v>
          </cell>
          <cell r="C4554" t="str">
            <v>440V 18.5kW/37kW</v>
          </cell>
          <cell r="D4554" t="str">
            <v>대</v>
          </cell>
        </row>
        <row r="4555">
          <cell r="A4555">
            <v>7503109</v>
          </cell>
          <cell r="B4555" t="str">
            <v>MG CON CH25NS</v>
          </cell>
          <cell r="C4555" t="str">
            <v>440V 22kW/45kW</v>
          </cell>
          <cell r="D4555" t="str">
            <v>대</v>
          </cell>
        </row>
        <row r="4556">
          <cell r="A4556">
            <v>7503110</v>
          </cell>
          <cell r="B4556" t="str">
            <v>MG CON SMC-100P</v>
          </cell>
          <cell r="C4556" t="str">
            <v>440V 26kW/52kW</v>
          </cell>
          <cell r="D4556" t="str">
            <v>대</v>
          </cell>
        </row>
        <row r="4557">
          <cell r="A4557">
            <v>7503111</v>
          </cell>
          <cell r="B4557" t="str">
            <v>MG CON CH30NS-125P</v>
          </cell>
          <cell r="C4557" t="str">
            <v>440V 30kW/60kW</v>
          </cell>
          <cell r="D4557" t="str">
            <v>대</v>
          </cell>
        </row>
        <row r="4558">
          <cell r="A4558">
            <v>7503112</v>
          </cell>
          <cell r="B4558" t="str">
            <v>MG CON CH40NS-150P</v>
          </cell>
          <cell r="C4558" t="str">
            <v>440V 37kW/75kW</v>
          </cell>
          <cell r="D4558" t="str">
            <v>대</v>
          </cell>
        </row>
        <row r="4559">
          <cell r="A4559">
            <v>7503113</v>
          </cell>
          <cell r="B4559" t="str">
            <v>MG CON CH50NS-180P</v>
          </cell>
          <cell r="C4559" t="str">
            <v>440V 45kW/90kW</v>
          </cell>
          <cell r="D4559" t="str">
            <v>대</v>
          </cell>
        </row>
        <row r="4560">
          <cell r="A4560">
            <v>7503114</v>
          </cell>
          <cell r="B4560" t="str">
            <v>MG CON CH75NS-220P</v>
          </cell>
          <cell r="C4560" t="str">
            <v>440V 60kW/120kW</v>
          </cell>
          <cell r="D4560" t="str">
            <v>대</v>
          </cell>
        </row>
        <row r="4561">
          <cell r="A4561">
            <v>7503115</v>
          </cell>
          <cell r="B4561" t="str">
            <v>MG CON CH90NS</v>
          </cell>
          <cell r="C4561" t="str">
            <v/>
          </cell>
          <cell r="D4561" t="str">
            <v>대</v>
          </cell>
        </row>
        <row r="4562">
          <cell r="A4562">
            <v>7503116</v>
          </cell>
          <cell r="B4562" t="str">
            <v>MG CON CH100NS</v>
          </cell>
          <cell r="C4562" t="str">
            <v/>
          </cell>
          <cell r="D4562" t="str">
            <v>대</v>
          </cell>
        </row>
        <row r="4563">
          <cell r="A4563">
            <v>7503117</v>
          </cell>
          <cell r="B4563" t="str">
            <v>MG CON CH150NS</v>
          </cell>
          <cell r="C4563" t="str">
            <v/>
          </cell>
          <cell r="D4563" t="str">
            <v>대</v>
          </cell>
        </row>
        <row r="4564">
          <cell r="A4564">
            <v>7504001</v>
          </cell>
          <cell r="B4564" t="str">
            <v>SF6 GAS 차단기</v>
          </cell>
          <cell r="C4564" t="str">
            <v>12kV 630A F/T</v>
          </cell>
          <cell r="D4564" t="str">
            <v>대</v>
          </cell>
        </row>
        <row r="4565">
          <cell r="A4565">
            <v>7504002</v>
          </cell>
          <cell r="B4565" t="str">
            <v>SF6 GAS 차단기</v>
          </cell>
          <cell r="C4565" t="str">
            <v>12kV 630A D/T</v>
          </cell>
          <cell r="D4565" t="str">
            <v>대</v>
          </cell>
        </row>
        <row r="4566">
          <cell r="A4566">
            <v>7504003</v>
          </cell>
          <cell r="B4566" t="str">
            <v>SF6 GAS 차단기</v>
          </cell>
          <cell r="C4566" t="str">
            <v>12kV 630A D/CT</v>
          </cell>
          <cell r="D4566" t="str">
            <v>대</v>
          </cell>
        </row>
        <row r="4567">
          <cell r="A4567">
            <v>7504004</v>
          </cell>
          <cell r="B4567" t="str">
            <v>SF6 GAS 차단기</v>
          </cell>
          <cell r="C4567" t="str">
            <v>12kV 800A F/T</v>
          </cell>
          <cell r="D4567" t="str">
            <v>대</v>
          </cell>
        </row>
        <row r="4568">
          <cell r="A4568">
            <v>7504005</v>
          </cell>
          <cell r="B4568" t="str">
            <v>SF6 GAS 차단기</v>
          </cell>
          <cell r="C4568" t="str">
            <v>12kV 800A D/T</v>
          </cell>
          <cell r="D4568" t="str">
            <v>대</v>
          </cell>
        </row>
        <row r="4569">
          <cell r="A4569">
            <v>7504006</v>
          </cell>
          <cell r="B4569" t="str">
            <v>SF6 GAS 차단기</v>
          </cell>
          <cell r="C4569" t="str">
            <v>12kV 800A D/CT</v>
          </cell>
          <cell r="D4569" t="str">
            <v>대</v>
          </cell>
        </row>
        <row r="4570">
          <cell r="A4570">
            <v>7504007</v>
          </cell>
          <cell r="B4570" t="str">
            <v>SF6 GAS 차단기</v>
          </cell>
          <cell r="C4570" t="str">
            <v>12kV 1250A F/T</v>
          </cell>
          <cell r="D4570" t="str">
            <v>대</v>
          </cell>
        </row>
        <row r="4571">
          <cell r="A4571">
            <v>7504008</v>
          </cell>
          <cell r="B4571" t="str">
            <v>SF6 GAS 차단기</v>
          </cell>
          <cell r="C4571" t="str">
            <v>12kV 1250A D/T</v>
          </cell>
          <cell r="D4571" t="str">
            <v>대</v>
          </cell>
        </row>
        <row r="4572">
          <cell r="A4572">
            <v>7504009</v>
          </cell>
          <cell r="B4572" t="str">
            <v>SF6 GAS 차단기</v>
          </cell>
          <cell r="C4572" t="str">
            <v>12kV 1250A D/CT</v>
          </cell>
          <cell r="D4572" t="str">
            <v>대</v>
          </cell>
        </row>
        <row r="4573">
          <cell r="A4573">
            <v>7504010</v>
          </cell>
          <cell r="B4573" t="str">
            <v>SF6 GAS 차단기</v>
          </cell>
          <cell r="C4573" t="str">
            <v>12kV 1600A F/T</v>
          </cell>
          <cell r="D4573" t="str">
            <v>대</v>
          </cell>
        </row>
        <row r="4574">
          <cell r="A4574">
            <v>7504011</v>
          </cell>
          <cell r="B4574" t="str">
            <v>SF6 GAS 차단기</v>
          </cell>
          <cell r="C4574" t="str">
            <v>12kV 1600A D/T</v>
          </cell>
          <cell r="D4574" t="str">
            <v>대</v>
          </cell>
        </row>
        <row r="4575">
          <cell r="A4575">
            <v>7504012</v>
          </cell>
          <cell r="B4575" t="str">
            <v>SF6 GAS 차단기</v>
          </cell>
          <cell r="C4575" t="str">
            <v>12kV 1600A D/CT</v>
          </cell>
          <cell r="D4575" t="str">
            <v>대</v>
          </cell>
        </row>
        <row r="4576">
          <cell r="A4576">
            <v>7504013</v>
          </cell>
          <cell r="B4576" t="str">
            <v>SF6 GAS 차단기</v>
          </cell>
          <cell r="C4576" t="str">
            <v>12kV 2000A F/T</v>
          </cell>
          <cell r="D4576" t="str">
            <v>대</v>
          </cell>
        </row>
        <row r="4577">
          <cell r="A4577">
            <v>7504014</v>
          </cell>
          <cell r="B4577" t="str">
            <v>SF6 GAS 차단기</v>
          </cell>
          <cell r="C4577" t="str">
            <v>12kV 2000A D/T</v>
          </cell>
          <cell r="D4577" t="str">
            <v>대</v>
          </cell>
        </row>
        <row r="4578">
          <cell r="A4578">
            <v>7504015</v>
          </cell>
          <cell r="B4578" t="str">
            <v>SF6 GAS 차단기</v>
          </cell>
          <cell r="C4578" t="str">
            <v>12kV 2000A D/CT</v>
          </cell>
          <cell r="D4578" t="str">
            <v>대</v>
          </cell>
        </row>
        <row r="4579">
          <cell r="A4579">
            <v>7504016</v>
          </cell>
          <cell r="B4579" t="str">
            <v>SF6 GAS 차단기</v>
          </cell>
          <cell r="C4579" t="str">
            <v>12kV 2500A F/T</v>
          </cell>
          <cell r="D4579" t="str">
            <v>대</v>
          </cell>
        </row>
        <row r="4580">
          <cell r="A4580">
            <v>7504017</v>
          </cell>
          <cell r="B4580" t="str">
            <v>SF6 GAS 차단기</v>
          </cell>
          <cell r="C4580" t="str">
            <v>12kV 2500A D/T</v>
          </cell>
          <cell r="D4580" t="str">
            <v>대</v>
          </cell>
        </row>
        <row r="4581">
          <cell r="A4581">
            <v>7504018</v>
          </cell>
          <cell r="B4581" t="str">
            <v>SF6 GAS 차단기</v>
          </cell>
          <cell r="C4581" t="str">
            <v>12kV 2500A D/CT</v>
          </cell>
          <cell r="D4581" t="str">
            <v>대</v>
          </cell>
        </row>
        <row r="4582">
          <cell r="A4582">
            <v>7504100</v>
          </cell>
          <cell r="B4582" t="str">
            <v>SF6 GAS 차단기</v>
          </cell>
          <cell r="C4582" t="str">
            <v>24kV 630A F/T</v>
          </cell>
          <cell r="D4582" t="str">
            <v>대</v>
          </cell>
        </row>
        <row r="4583">
          <cell r="A4583">
            <v>7504101</v>
          </cell>
          <cell r="B4583" t="str">
            <v>SF6 GAS 차단기</v>
          </cell>
          <cell r="C4583" t="str">
            <v>24kV 630A D/T</v>
          </cell>
          <cell r="D4583" t="str">
            <v>대</v>
          </cell>
        </row>
        <row r="4584">
          <cell r="A4584">
            <v>7504102</v>
          </cell>
          <cell r="B4584" t="str">
            <v>SF6 GAS 차단기</v>
          </cell>
          <cell r="C4584" t="str">
            <v>24kV 630A D/CT</v>
          </cell>
          <cell r="D4584" t="str">
            <v>대</v>
          </cell>
        </row>
        <row r="4585">
          <cell r="A4585">
            <v>7504103</v>
          </cell>
          <cell r="B4585" t="str">
            <v>SF6 GAS 차단기</v>
          </cell>
          <cell r="C4585" t="str">
            <v>24kV 1250A F/T</v>
          </cell>
          <cell r="D4585" t="str">
            <v>대</v>
          </cell>
        </row>
        <row r="4586">
          <cell r="A4586">
            <v>7504104</v>
          </cell>
          <cell r="B4586" t="str">
            <v>SF6 GAS 차단기</v>
          </cell>
          <cell r="C4586" t="str">
            <v>24kV 1250A D/T</v>
          </cell>
          <cell r="D4586" t="str">
            <v>대</v>
          </cell>
        </row>
        <row r="4587">
          <cell r="A4587">
            <v>7504105</v>
          </cell>
          <cell r="B4587" t="str">
            <v>SF6 GAS 차단기</v>
          </cell>
          <cell r="C4587" t="str">
            <v>24kV 1250A D/CT</v>
          </cell>
          <cell r="D4587" t="str">
            <v>대</v>
          </cell>
        </row>
        <row r="4588">
          <cell r="A4588">
            <v>7504106</v>
          </cell>
          <cell r="B4588" t="str">
            <v>SF6 GAS 차단기</v>
          </cell>
          <cell r="C4588" t="str">
            <v>24kV 1600A F/T</v>
          </cell>
          <cell r="D4588" t="str">
            <v>대</v>
          </cell>
        </row>
        <row r="4589">
          <cell r="A4589">
            <v>7504107</v>
          </cell>
          <cell r="B4589" t="str">
            <v>SF6 GAS 차단기</v>
          </cell>
          <cell r="C4589" t="str">
            <v>24kV 1600A D/T</v>
          </cell>
          <cell r="D4589" t="str">
            <v>대</v>
          </cell>
        </row>
        <row r="4590">
          <cell r="A4590">
            <v>7504108</v>
          </cell>
          <cell r="B4590" t="str">
            <v>SF6 GAS 차단기</v>
          </cell>
          <cell r="C4590" t="str">
            <v>24kV 1600A D/CT</v>
          </cell>
          <cell r="D4590" t="str">
            <v>대</v>
          </cell>
        </row>
        <row r="4591">
          <cell r="A4591">
            <v>7504109</v>
          </cell>
          <cell r="B4591" t="str">
            <v>SF6 GAS 차단기</v>
          </cell>
          <cell r="C4591" t="str">
            <v>24kV 2000A F/T</v>
          </cell>
          <cell r="D4591" t="str">
            <v>대</v>
          </cell>
        </row>
        <row r="4592">
          <cell r="A4592">
            <v>7504110</v>
          </cell>
          <cell r="B4592" t="str">
            <v>SF6 GAS 차단기</v>
          </cell>
          <cell r="C4592" t="str">
            <v>24kV 2000A D/T</v>
          </cell>
          <cell r="D4592" t="str">
            <v>대</v>
          </cell>
        </row>
        <row r="4593">
          <cell r="A4593">
            <v>7504111</v>
          </cell>
          <cell r="B4593" t="str">
            <v>SF6 GAS 차단기</v>
          </cell>
          <cell r="C4593" t="str">
            <v>24kV 2000A D/CT</v>
          </cell>
          <cell r="D4593" t="str">
            <v>대</v>
          </cell>
        </row>
        <row r="4594">
          <cell r="A4594">
            <v>7504112</v>
          </cell>
          <cell r="B4594" t="str">
            <v>SF6 GAS 차단기</v>
          </cell>
          <cell r="C4594" t="str">
            <v>24kV 2500A F/T</v>
          </cell>
          <cell r="D4594" t="str">
            <v>대</v>
          </cell>
        </row>
        <row r="4595">
          <cell r="A4595">
            <v>7504113</v>
          </cell>
          <cell r="B4595" t="str">
            <v>SF6 GAS 차단기</v>
          </cell>
          <cell r="C4595" t="str">
            <v>24kV 2500A D/T</v>
          </cell>
          <cell r="D4595" t="str">
            <v>대</v>
          </cell>
        </row>
        <row r="4596">
          <cell r="A4596">
            <v>7504114</v>
          </cell>
          <cell r="B4596" t="str">
            <v>SF6 GAS 차단기</v>
          </cell>
          <cell r="C4596" t="str">
            <v>24kV 2500A D/CT</v>
          </cell>
          <cell r="D4596" t="str">
            <v>대</v>
          </cell>
        </row>
        <row r="4597">
          <cell r="A4597">
            <v>7505001</v>
          </cell>
          <cell r="B4597" t="str">
            <v>VCB 7.2/3.6kV (F)</v>
          </cell>
          <cell r="C4597" t="str">
            <v>400A 100/50MVA</v>
          </cell>
          <cell r="D4597" t="str">
            <v>대</v>
          </cell>
        </row>
        <row r="4598">
          <cell r="A4598">
            <v>7505002</v>
          </cell>
          <cell r="B4598" t="str">
            <v>VCB 7.2/3.6kV (D)</v>
          </cell>
          <cell r="C4598" t="str">
            <v>400A 100/50MVA</v>
          </cell>
          <cell r="D4598" t="str">
            <v>대</v>
          </cell>
        </row>
        <row r="4599">
          <cell r="A4599">
            <v>7505003</v>
          </cell>
          <cell r="B4599" t="str">
            <v>VCB 7.2/3.6kV (F2)</v>
          </cell>
          <cell r="C4599" t="str">
            <v>400A 100/50MVA</v>
          </cell>
          <cell r="D4599" t="str">
            <v>대</v>
          </cell>
        </row>
        <row r="4600">
          <cell r="A4600">
            <v>7505004</v>
          </cell>
          <cell r="B4600" t="str">
            <v>VCB 7.2/3.6kV (F)</v>
          </cell>
          <cell r="C4600" t="str">
            <v>600A 160/80MVA</v>
          </cell>
          <cell r="D4600" t="str">
            <v>대</v>
          </cell>
        </row>
        <row r="4601">
          <cell r="A4601">
            <v>7505005</v>
          </cell>
          <cell r="B4601" t="str">
            <v>VCB 7.2/3.6kV (D)</v>
          </cell>
          <cell r="C4601" t="str">
            <v>600A 160/80MVA</v>
          </cell>
          <cell r="D4601" t="str">
            <v>대</v>
          </cell>
        </row>
        <row r="4602">
          <cell r="A4602">
            <v>7505006</v>
          </cell>
          <cell r="B4602" t="str">
            <v>VCB 7.2/3.6kV (F2)</v>
          </cell>
          <cell r="C4602" t="str">
            <v>600A 160/80MVA</v>
          </cell>
          <cell r="D4602" t="str">
            <v>대</v>
          </cell>
        </row>
        <row r="4603">
          <cell r="A4603">
            <v>7505007</v>
          </cell>
          <cell r="B4603" t="str">
            <v>VCB 7.2/3.6kV (F)</v>
          </cell>
          <cell r="C4603" t="str">
            <v>600A 160/100MVA</v>
          </cell>
          <cell r="D4603" t="str">
            <v>대</v>
          </cell>
        </row>
        <row r="4604">
          <cell r="A4604">
            <v>7505008</v>
          </cell>
          <cell r="B4604" t="str">
            <v>VCB 7.2/3.6kV (D)</v>
          </cell>
          <cell r="C4604" t="str">
            <v>600A 160/100MVA</v>
          </cell>
          <cell r="D4604" t="str">
            <v>대</v>
          </cell>
        </row>
        <row r="4605">
          <cell r="A4605">
            <v>7505009</v>
          </cell>
          <cell r="B4605" t="str">
            <v>VCB 7.2/3.6kV (F2)</v>
          </cell>
          <cell r="C4605" t="str">
            <v>600A 160/100MVA</v>
          </cell>
          <cell r="D4605" t="str">
            <v>대</v>
          </cell>
        </row>
        <row r="4606">
          <cell r="A4606">
            <v>7505010</v>
          </cell>
          <cell r="B4606" t="str">
            <v>VCB 7.2/3.6kV (F)</v>
          </cell>
          <cell r="C4606" t="str">
            <v>600A 250/125MVA</v>
          </cell>
          <cell r="D4606" t="str">
            <v>대</v>
          </cell>
        </row>
        <row r="4607">
          <cell r="A4607">
            <v>7505011</v>
          </cell>
          <cell r="B4607" t="str">
            <v>VCB 7.2/3.6kV (D)</v>
          </cell>
          <cell r="C4607" t="str">
            <v>600A 250/125MVA</v>
          </cell>
          <cell r="D4607" t="str">
            <v>대</v>
          </cell>
        </row>
        <row r="4608">
          <cell r="A4608">
            <v>7505012</v>
          </cell>
          <cell r="B4608" t="str">
            <v>VCB 7.2/3.6kV (F2)</v>
          </cell>
          <cell r="C4608" t="str">
            <v>600A 250/124MVA</v>
          </cell>
          <cell r="D4608" t="str">
            <v>대</v>
          </cell>
        </row>
        <row r="4609">
          <cell r="A4609">
            <v>7505013</v>
          </cell>
          <cell r="B4609" t="str">
            <v>VCB 7.2/3.6kV (F)</v>
          </cell>
          <cell r="C4609" t="str">
            <v>600A 310/160MVA</v>
          </cell>
          <cell r="D4609" t="str">
            <v>대</v>
          </cell>
        </row>
        <row r="4610">
          <cell r="A4610">
            <v>7505014</v>
          </cell>
          <cell r="B4610" t="str">
            <v>VCB 7.2/3.6kV (D)</v>
          </cell>
          <cell r="C4610" t="str">
            <v>600A 310/160MVA</v>
          </cell>
          <cell r="D4610" t="str">
            <v>대</v>
          </cell>
        </row>
        <row r="4611">
          <cell r="A4611">
            <v>7505015</v>
          </cell>
          <cell r="B4611" t="str">
            <v>VCB 7.2/3.6kV (F2)</v>
          </cell>
          <cell r="C4611" t="str">
            <v>600A 310/160MVA</v>
          </cell>
          <cell r="D4611" t="str">
            <v>대</v>
          </cell>
        </row>
        <row r="4612">
          <cell r="A4612">
            <v>7505016</v>
          </cell>
          <cell r="B4612" t="str">
            <v>VCB 7.2/3.6kV (F)</v>
          </cell>
          <cell r="C4612" t="str">
            <v>1200A 250/125MVA</v>
          </cell>
          <cell r="D4612" t="str">
            <v>대</v>
          </cell>
        </row>
        <row r="4613">
          <cell r="A4613">
            <v>7505017</v>
          </cell>
          <cell r="B4613" t="str">
            <v>VCB 7.2/3.6kV (D)</v>
          </cell>
          <cell r="C4613" t="str">
            <v>1200A 250/125MVA</v>
          </cell>
          <cell r="D4613" t="str">
            <v>대</v>
          </cell>
        </row>
        <row r="4614">
          <cell r="A4614">
            <v>7505018</v>
          </cell>
          <cell r="B4614" t="str">
            <v>VCB 7.2/3.6kV (F2)</v>
          </cell>
          <cell r="C4614" t="str">
            <v>1200A 250/125MVA</v>
          </cell>
          <cell r="D4614" t="str">
            <v>대</v>
          </cell>
        </row>
        <row r="4615">
          <cell r="A4615">
            <v>7505019</v>
          </cell>
          <cell r="B4615" t="str">
            <v>VCB 7.2/3.6kV (F)</v>
          </cell>
          <cell r="C4615" t="str">
            <v>1200A 310/160MVA</v>
          </cell>
          <cell r="D4615" t="str">
            <v>대</v>
          </cell>
        </row>
        <row r="4616">
          <cell r="A4616">
            <v>7505020</v>
          </cell>
          <cell r="B4616" t="str">
            <v>VCB 7.2/3.6kV (D)</v>
          </cell>
          <cell r="C4616" t="str">
            <v>1200A 310/160MVA</v>
          </cell>
          <cell r="D4616" t="str">
            <v>대</v>
          </cell>
        </row>
        <row r="4617">
          <cell r="A4617">
            <v>7505021</v>
          </cell>
          <cell r="B4617" t="str">
            <v>VCB 7.2/3.6kV (F2)</v>
          </cell>
          <cell r="C4617" t="str">
            <v>1200A 310/160MVA</v>
          </cell>
          <cell r="D4617" t="str">
            <v>대</v>
          </cell>
        </row>
        <row r="4618">
          <cell r="A4618">
            <v>7505022</v>
          </cell>
          <cell r="B4618" t="str">
            <v>VCB 7.2/3.6kV (F)</v>
          </cell>
          <cell r="C4618" t="str">
            <v>1200A 390/200MVA</v>
          </cell>
          <cell r="D4618" t="str">
            <v>대</v>
          </cell>
        </row>
        <row r="4619">
          <cell r="A4619">
            <v>7505023</v>
          </cell>
          <cell r="B4619" t="str">
            <v>VCB 7.2/3.6kV (D)</v>
          </cell>
          <cell r="C4619" t="str">
            <v>1200A 390/200MVA</v>
          </cell>
          <cell r="D4619" t="str">
            <v>대</v>
          </cell>
        </row>
        <row r="4620">
          <cell r="A4620">
            <v>7505024</v>
          </cell>
          <cell r="B4620" t="str">
            <v>VCB 7.2/3.6kV (F2)</v>
          </cell>
          <cell r="C4620" t="str">
            <v>1200A 390/200MVA</v>
          </cell>
          <cell r="D4620" t="str">
            <v>대</v>
          </cell>
        </row>
        <row r="4621">
          <cell r="A4621">
            <v>7505025</v>
          </cell>
          <cell r="B4621" t="str">
            <v>VCB 7.2/3.6kV (F)</v>
          </cell>
          <cell r="C4621" t="str">
            <v>1200A 500/250MVA</v>
          </cell>
          <cell r="D4621" t="str">
            <v>대</v>
          </cell>
        </row>
        <row r="4622">
          <cell r="A4622">
            <v>7505026</v>
          </cell>
          <cell r="B4622" t="str">
            <v>VCB 7.2/3.6kV (D)</v>
          </cell>
          <cell r="C4622" t="str">
            <v>1200A 500/250MVA</v>
          </cell>
          <cell r="D4622" t="str">
            <v>대</v>
          </cell>
        </row>
        <row r="4623">
          <cell r="A4623">
            <v>7505027</v>
          </cell>
          <cell r="B4623" t="str">
            <v>VCB 7.2/3.6kV (F2)</v>
          </cell>
          <cell r="C4623" t="str">
            <v>1200A 500/250MVA</v>
          </cell>
          <cell r="D4623" t="str">
            <v>대</v>
          </cell>
        </row>
        <row r="4624">
          <cell r="A4624">
            <v>7505028</v>
          </cell>
          <cell r="B4624" t="str">
            <v>VCB 7.2/3.6kV (F)</v>
          </cell>
          <cell r="C4624" t="str">
            <v>2000A 390/200MVA</v>
          </cell>
          <cell r="D4624" t="str">
            <v>대</v>
          </cell>
        </row>
        <row r="4625">
          <cell r="A4625">
            <v>7505029</v>
          </cell>
          <cell r="B4625" t="str">
            <v>VCB 7.2/3.6kV (D)</v>
          </cell>
          <cell r="C4625" t="str">
            <v>2000A 390/200MVA</v>
          </cell>
          <cell r="D4625" t="str">
            <v>대</v>
          </cell>
        </row>
        <row r="4626">
          <cell r="A4626">
            <v>7505030</v>
          </cell>
          <cell r="B4626" t="str">
            <v>VCB 7.2/3.6kV (F2)</v>
          </cell>
          <cell r="C4626" t="str">
            <v>2000A 390/200MVA</v>
          </cell>
          <cell r="D4626" t="str">
            <v>대</v>
          </cell>
        </row>
        <row r="4627">
          <cell r="A4627">
            <v>7505031</v>
          </cell>
          <cell r="B4627" t="str">
            <v>VCB 7.2/3.6kV (F)</v>
          </cell>
          <cell r="C4627" t="str">
            <v>2000A 500/250MVA</v>
          </cell>
          <cell r="D4627" t="str">
            <v>대</v>
          </cell>
        </row>
        <row r="4628">
          <cell r="A4628">
            <v>7505032</v>
          </cell>
          <cell r="B4628" t="str">
            <v>VCB 7.2/3.6kV (D)</v>
          </cell>
          <cell r="C4628" t="str">
            <v>2000A 500/250MVA</v>
          </cell>
          <cell r="D4628" t="str">
            <v>대</v>
          </cell>
        </row>
        <row r="4629">
          <cell r="A4629">
            <v>7505033</v>
          </cell>
          <cell r="B4629" t="str">
            <v>VCB 7.2/3.6kV (F2)</v>
          </cell>
          <cell r="C4629" t="str">
            <v>2000A 500/250MVA</v>
          </cell>
          <cell r="D4629" t="str">
            <v>대</v>
          </cell>
        </row>
        <row r="4630">
          <cell r="A4630">
            <v>7505034</v>
          </cell>
          <cell r="B4630" t="str">
            <v>VCB 7.2/3.6kV (F)</v>
          </cell>
          <cell r="C4630" t="str">
            <v>3000A 390/200MVA</v>
          </cell>
          <cell r="D4630" t="str">
            <v>대</v>
          </cell>
        </row>
        <row r="4631">
          <cell r="A4631">
            <v>7505035</v>
          </cell>
          <cell r="B4631" t="str">
            <v>VCB 7.2/3.6kV (D)</v>
          </cell>
          <cell r="C4631" t="str">
            <v>3000A 390/200MVA</v>
          </cell>
          <cell r="D4631" t="str">
            <v>대</v>
          </cell>
        </row>
        <row r="4632">
          <cell r="A4632">
            <v>7505036</v>
          </cell>
          <cell r="B4632" t="str">
            <v>VCB 7.2/3.6kV (F2)</v>
          </cell>
          <cell r="C4632" t="str">
            <v>3000A 390/200MVA</v>
          </cell>
          <cell r="D4632" t="str">
            <v>대</v>
          </cell>
        </row>
        <row r="4633">
          <cell r="A4633">
            <v>7505037</v>
          </cell>
          <cell r="B4633" t="str">
            <v>VCB 7.2/3.6kV (F)</v>
          </cell>
          <cell r="C4633" t="str">
            <v>3000A 500/250MVA</v>
          </cell>
          <cell r="D4633" t="str">
            <v>대</v>
          </cell>
        </row>
        <row r="4634">
          <cell r="A4634">
            <v>7505038</v>
          </cell>
          <cell r="B4634" t="str">
            <v>VCB 7.2/3.6kV (D)</v>
          </cell>
          <cell r="C4634" t="str">
            <v>3000A 500/250MVA</v>
          </cell>
          <cell r="D4634" t="str">
            <v>대</v>
          </cell>
        </row>
        <row r="4635">
          <cell r="A4635">
            <v>7505039</v>
          </cell>
          <cell r="B4635" t="str">
            <v>VCB 7.2/3.6kV (F2)</v>
          </cell>
          <cell r="C4635" t="str">
            <v>3000A 500/250MVA</v>
          </cell>
          <cell r="D4635" t="str">
            <v>대</v>
          </cell>
        </row>
        <row r="4636">
          <cell r="A4636">
            <v>7505100</v>
          </cell>
          <cell r="B4636" t="str">
            <v>VCB 24kV (F)</v>
          </cell>
          <cell r="C4636" t="str">
            <v>600A12.5kA520MVA</v>
          </cell>
          <cell r="D4636" t="str">
            <v>대</v>
          </cell>
        </row>
        <row r="4637">
          <cell r="A4637">
            <v>7505101</v>
          </cell>
          <cell r="B4637" t="str">
            <v>VCB 24kV (D)</v>
          </cell>
          <cell r="C4637" t="str">
            <v>600A12.5kA520MVA</v>
          </cell>
          <cell r="D4637" t="str">
            <v>대</v>
          </cell>
        </row>
        <row r="4638">
          <cell r="A4638">
            <v>7505102</v>
          </cell>
          <cell r="B4638" t="str">
            <v>VCB 24kV (F2)</v>
          </cell>
          <cell r="C4638" t="str">
            <v>600A12.5kA520MVA</v>
          </cell>
          <cell r="D4638" t="str">
            <v>대</v>
          </cell>
        </row>
        <row r="4639">
          <cell r="A4639">
            <v>7505103</v>
          </cell>
          <cell r="B4639" t="str">
            <v>VCB 24kV (F)</v>
          </cell>
          <cell r="C4639" t="str">
            <v>600A 16kA 700MVA</v>
          </cell>
          <cell r="D4639" t="str">
            <v>대</v>
          </cell>
        </row>
        <row r="4640">
          <cell r="A4640">
            <v>7505104</v>
          </cell>
          <cell r="B4640" t="str">
            <v>VCB 24kV (D)</v>
          </cell>
          <cell r="C4640" t="str">
            <v>600A 16kA 700MVA</v>
          </cell>
          <cell r="D4640" t="str">
            <v>대</v>
          </cell>
        </row>
        <row r="4641">
          <cell r="A4641">
            <v>7505105</v>
          </cell>
          <cell r="B4641" t="str">
            <v>VCB 24kV (F2)</v>
          </cell>
          <cell r="C4641" t="str">
            <v>600A 16kA 700MVA</v>
          </cell>
          <cell r="D4641" t="str">
            <v>대</v>
          </cell>
        </row>
        <row r="4642">
          <cell r="A4642">
            <v>7505106</v>
          </cell>
          <cell r="B4642" t="str">
            <v>VCB 24kV (F)</v>
          </cell>
          <cell r="C4642" t="str">
            <v>600A25kA 1000MVA</v>
          </cell>
          <cell r="D4642" t="str">
            <v>대</v>
          </cell>
        </row>
        <row r="4643">
          <cell r="A4643">
            <v>7505107</v>
          </cell>
          <cell r="B4643" t="str">
            <v>VCB 24kV (D)</v>
          </cell>
          <cell r="C4643" t="str">
            <v>600A25kA 1000MVA</v>
          </cell>
          <cell r="D4643" t="str">
            <v>대</v>
          </cell>
        </row>
        <row r="4644">
          <cell r="A4644">
            <v>7505108</v>
          </cell>
          <cell r="B4644" t="str">
            <v>VCB 24kV (F2)</v>
          </cell>
          <cell r="C4644" t="str">
            <v>600A25kA 1000MVA</v>
          </cell>
          <cell r="D4644" t="str">
            <v>대</v>
          </cell>
        </row>
        <row r="4645">
          <cell r="A4645">
            <v>7505109</v>
          </cell>
          <cell r="B4645" t="str">
            <v>VCB 24kV (F)</v>
          </cell>
          <cell r="C4645" t="str">
            <v>1200A25kA1000MVA</v>
          </cell>
          <cell r="D4645" t="str">
            <v>대</v>
          </cell>
        </row>
        <row r="4646">
          <cell r="A4646">
            <v>7505110</v>
          </cell>
          <cell r="B4646" t="str">
            <v>VCB 24kV (D)</v>
          </cell>
          <cell r="C4646" t="str">
            <v>1200A25kA1000MVA</v>
          </cell>
          <cell r="D4646" t="str">
            <v>대</v>
          </cell>
        </row>
        <row r="4647">
          <cell r="A4647">
            <v>7505111</v>
          </cell>
          <cell r="B4647" t="str">
            <v>VCB 24kV (F2)</v>
          </cell>
          <cell r="C4647" t="str">
            <v>1200A25kA1000MVA</v>
          </cell>
          <cell r="D4647" t="str">
            <v>대</v>
          </cell>
        </row>
        <row r="4648">
          <cell r="A4648">
            <v>7506001</v>
          </cell>
          <cell r="B4648" t="str">
            <v>기중차단기 ACB</v>
          </cell>
          <cell r="C4648" t="str">
            <v>3P 600AF 고정형</v>
          </cell>
          <cell r="D4648" t="str">
            <v>대</v>
          </cell>
        </row>
        <row r="4649">
          <cell r="A4649">
            <v>7506002</v>
          </cell>
          <cell r="B4649" t="str">
            <v>기중차단기 ACB</v>
          </cell>
          <cell r="C4649" t="str">
            <v>3P 1000AF 고정형</v>
          </cell>
          <cell r="D4649" t="str">
            <v>대</v>
          </cell>
        </row>
        <row r="4650">
          <cell r="A4650">
            <v>7506003</v>
          </cell>
          <cell r="B4650" t="str">
            <v>기중차단기 ACB</v>
          </cell>
          <cell r="C4650" t="str">
            <v>3P 1250AF 고정형</v>
          </cell>
          <cell r="D4650" t="str">
            <v>대</v>
          </cell>
        </row>
        <row r="4651">
          <cell r="A4651">
            <v>7506004</v>
          </cell>
          <cell r="B4651" t="str">
            <v>기중차단기 ACB</v>
          </cell>
          <cell r="C4651" t="str">
            <v>3P 1600AF 고정형</v>
          </cell>
          <cell r="D4651" t="str">
            <v>대</v>
          </cell>
        </row>
        <row r="4652">
          <cell r="A4652">
            <v>7506005</v>
          </cell>
          <cell r="B4652" t="str">
            <v>기중차단기 ACB</v>
          </cell>
          <cell r="C4652" t="str">
            <v>3P 2000AF 고정형</v>
          </cell>
          <cell r="D4652" t="str">
            <v>대</v>
          </cell>
        </row>
        <row r="4653">
          <cell r="A4653">
            <v>7506006</v>
          </cell>
          <cell r="B4653" t="str">
            <v>기중차단기 ACB</v>
          </cell>
          <cell r="C4653" t="str">
            <v>3P 2500AF 고정형</v>
          </cell>
          <cell r="D4653" t="str">
            <v>대</v>
          </cell>
        </row>
        <row r="4654">
          <cell r="A4654">
            <v>7506007</v>
          </cell>
          <cell r="B4654" t="str">
            <v>기중차단기 ACB</v>
          </cell>
          <cell r="C4654" t="str">
            <v>3P 3200AF 고정형</v>
          </cell>
          <cell r="D4654" t="str">
            <v>대</v>
          </cell>
        </row>
        <row r="4655">
          <cell r="A4655">
            <v>7506008</v>
          </cell>
          <cell r="B4655" t="str">
            <v>기중차단기 ACB</v>
          </cell>
          <cell r="C4655" t="str">
            <v>3P 4000AF 고정형</v>
          </cell>
          <cell r="D4655" t="str">
            <v>대</v>
          </cell>
        </row>
        <row r="4656">
          <cell r="A4656">
            <v>7506050</v>
          </cell>
          <cell r="B4656" t="str">
            <v>기중차단기 ACB</v>
          </cell>
          <cell r="C4656" t="str">
            <v>4P 600AF  고정형</v>
          </cell>
          <cell r="D4656" t="str">
            <v>대</v>
          </cell>
        </row>
        <row r="4657">
          <cell r="A4657">
            <v>7506051</v>
          </cell>
          <cell r="B4657" t="str">
            <v>기중차단기 ACB</v>
          </cell>
          <cell r="C4657" t="str">
            <v>4P 1000AF 고정형</v>
          </cell>
          <cell r="D4657" t="str">
            <v>대</v>
          </cell>
        </row>
        <row r="4658">
          <cell r="A4658">
            <v>7506052</v>
          </cell>
          <cell r="B4658" t="str">
            <v>기중차단기 ACB</v>
          </cell>
          <cell r="C4658" t="str">
            <v>4P 1250AF 고정형</v>
          </cell>
          <cell r="D4658" t="str">
            <v>대</v>
          </cell>
        </row>
        <row r="4659">
          <cell r="A4659">
            <v>7506053</v>
          </cell>
          <cell r="B4659" t="str">
            <v>기중차단기 ACB</v>
          </cell>
          <cell r="C4659" t="str">
            <v>4P 1600AF 고정형</v>
          </cell>
          <cell r="D4659" t="str">
            <v>대</v>
          </cell>
        </row>
        <row r="4660">
          <cell r="A4660">
            <v>7506054</v>
          </cell>
          <cell r="B4660" t="str">
            <v>기중차단기 ACB</v>
          </cell>
          <cell r="C4660" t="str">
            <v>4P 2000AF 고정형</v>
          </cell>
          <cell r="D4660" t="str">
            <v>대</v>
          </cell>
        </row>
        <row r="4661">
          <cell r="A4661">
            <v>7506055</v>
          </cell>
          <cell r="B4661" t="str">
            <v>기중차단기 ACB</v>
          </cell>
          <cell r="C4661" t="str">
            <v>4P 2500AF 고정형</v>
          </cell>
          <cell r="D4661" t="str">
            <v>대</v>
          </cell>
        </row>
        <row r="4662">
          <cell r="A4662">
            <v>7506056</v>
          </cell>
          <cell r="B4662" t="str">
            <v>기중차단기 ACB</v>
          </cell>
          <cell r="C4662" t="str">
            <v>4P 3200AF 고정형</v>
          </cell>
          <cell r="D4662" t="str">
            <v>대</v>
          </cell>
        </row>
        <row r="4663">
          <cell r="A4663">
            <v>7506057</v>
          </cell>
          <cell r="B4663" t="str">
            <v>기중차단기 ACB</v>
          </cell>
          <cell r="C4663" t="str">
            <v>4P 4000AF 고정형</v>
          </cell>
          <cell r="D4663" t="str">
            <v>대</v>
          </cell>
        </row>
        <row r="4664">
          <cell r="A4664">
            <v>7506100</v>
          </cell>
          <cell r="B4664" t="str">
            <v>기중차단기 ACB</v>
          </cell>
          <cell r="C4664" t="str">
            <v>3P 600AF  인출형</v>
          </cell>
          <cell r="D4664" t="str">
            <v>대</v>
          </cell>
        </row>
        <row r="4665">
          <cell r="A4665">
            <v>7506101</v>
          </cell>
          <cell r="B4665" t="str">
            <v>기중차단기 ACB</v>
          </cell>
          <cell r="C4665" t="str">
            <v>3P 1000AF 인출형</v>
          </cell>
          <cell r="D4665" t="str">
            <v>대</v>
          </cell>
        </row>
        <row r="4666">
          <cell r="A4666">
            <v>7506102</v>
          </cell>
          <cell r="B4666" t="str">
            <v>기중차단기 ACB</v>
          </cell>
          <cell r="C4666" t="str">
            <v>3P 1250AF 인출형</v>
          </cell>
          <cell r="D4666" t="str">
            <v>대</v>
          </cell>
        </row>
        <row r="4667">
          <cell r="A4667">
            <v>7506103</v>
          </cell>
          <cell r="B4667" t="str">
            <v>기중차단기 ACB</v>
          </cell>
          <cell r="C4667" t="str">
            <v>3P 1600AF 인출형</v>
          </cell>
          <cell r="D4667" t="str">
            <v>대</v>
          </cell>
        </row>
        <row r="4668">
          <cell r="A4668">
            <v>7506104</v>
          </cell>
          <cell r="B4668" t="str">
            <v>기중차단기 ACB</v>
          </cell>
          <cell r="C4668" t="str">
            <v>3P 2000AF 인출형</v>
          </cell>
          <cell r="D4668" t="str">
            <v>대</v>
          </cell>
        </row>
        <row r="4669">
          <cell r="A4669">
            <v>7506105</v>
          </cell>
          <cell r="B4669" t="str">
            <v>기중차단기 ACB</v>
          </cell>
          <cell r="C4669" t="str">
            <v>3P 2500AF 인출형</v>
          </cell>
          <cell r="D4669" t="str">
            <v>대</v>
          </cell>
        </row>
        <row r="4670">
          <cell r="A4670">
            <v>7506106</v>
          </cell>
          <cell r="B4670" t="str">
            <v>기중차단기 ACB</v>
          </cell>
          <cell r="C4670" t="str">
            <v>3P 3200AF 인출형</v>
          </cell>
          <cell r="D4670" t="str">
            <v>대</v>
          </cell>
        </row>
        <row r="4671">
          <cell r="A4671">
            <v>7506107</v>
          </cell>
          <cell r="B4671" t="str">
            <v>기중차단기 ACB</v>
          </cell>
          <cell r="C4671" t="str">
            <v>3P 4000AF 인출형</v>
          </cell>
          <cell r="D4671" t="str">
            <v>대</v>
          </cell>
        </row>
        <row r="4672">
          <cell r="A4672">
            <v>7506150</v>
          </cell>
          <cell r="B4672" t="str">
            <v>기중차단기 ACB</v>
          </cell>
          <cell r="C4672" t="str">
            <v>4P 600AF  인출형</v>
          </cell>
          <cell r="D4672" t="str">
            <v>대</v>
          </cell>
        </row>
        <row r="4673">
          <cell r="A4673">
            <v>7506151</v>
          </cell>
          <cell r="B4673" t="str">
            <v>기중차단기 ACB</v>
          </cell>
          <cell r="C4673" t="str">
            <v>4P 1000AF 인출형</v>
          </cell>
          <cell r="D4673" t="str">
            <v>대</v>
          </cell>
        </row>
        <row r="4674">
          <cell r="A4674">
            <v>7506152</v>
          </cell>
          <cell r="B4674" t="str">
            <v>기중차단기 ACB</v>
          </cell>
          <cell r="C4674" t="str">
            <v>4P 1250AF 인출형</v>
          </cell>
          <cell r="D4674" t="str">
            <v>대</v>
          </cell>
        </row>
        <row r="4675">
          <cell r="A4675">
            <v>7506153</v>
          </cell>
          <cell r="B4675" t="str">
            <v>기중차단기 ACB</v>
          </cell>
          <cell r="C4675" t="str">
            <v>4P 1600AF 인출형</v>
          </cell>
          <cell r="D4675" t="str">
            <v>대</v>
          </cell>
        </row>
        <row r="4676">
          <cell r="A4676">
            <v>7506154</v>
          </cell>
          <cell r="B4676" t="str">
            <v>기중차단기 ACB</v>
          </cell>
          <cell r="C4676" t="str">
            <v>4P 2000AF 인출형</v>
          </cell>
          <cell r="D4676" t="str">
            <v>대</v>
          </cell>
        </row>
        <row r="4677">
          <cell r="A4677">
            <v>7506155</v>
          </cell>
          <cell r="B4677" t="str">
            <v>기중차단기 ACB</v>
          </cell>
          <cell r="C4677" t="str">
            <v>4P 2500AF 인출형</v>
          </cell>
          <cell r="D4677" t="str">
            <v>대</v>
          </cell>
        </row>
        <row r="4678">
          <cell r="A4678">
            <v>7506156</v>
          </cell>
          <cell r="B4678" t="str">
            <v>기중차단기 ACB</v>
          </cell>
          <cell r="C4678" t="str">
            <v>4P 3200AF 인출형</v>
          </cell>
          <cell r="D4678" t="str">
            <v>대</v>
          </cell>
        </row>
        <row r="4679">
          <cell r="A4679">
            <v>7506157</v>
          </cell>
          <cell r="B4679" t="str">
            <v>기중차단기 ACB</v>
          </cell>
          <cell r="C4679" t="str">
            <v>4P 4000AF 인출형</v>
          </cell>
          <cell r="D4679" t="str">
            <v>대</v>
          </cell>
        </row>
        <row r="4680">
          <cell r="A4680">
            <v>7507001</v>
          </cell>
          <cell r="B4680" t="str">
            <v>MCCB(분전반)</v>
          </cell>
          <cell r="C4680" t="str">
            <v>1P 250V 10-50AF</v>
          </cell>
          <cell r="D4680" t="str">
            <v>개</v>
          </cell>
        </row>
        <row r="4681">
          <cell r="A4681">
            <v>7507002</v>
          </cell>
          <cell r="B4681" t="str">
            <v>MCCB(분전반)</v>
          </cell>
          <cell r="C4681" t="str">
            <v>2P 250V 10-50AF</v>
          </cell>
          <cell r="D4681" t="str">
            <v>개</v>
          </cell>
        </row>
        <row r="4682">
          <cell r="A4682">
            <v>7507003</v>
          </cell>
          <cell r="B4682" t="str">
            <v>MCCB(분전반)</v>
          </cell>
          <cell r="C4682" t="str">
            <v>2P 250V 60-100AF</v>
          </cell>
          <cell r="D4682" t="str">
            <v>개</v>
          </cell>
        </row>
        <row r="4683">
          <cell r="A4683">
            <v>7507050</v>
          </cell>
          <cell r="B4683" t="str">
            <v>MCCB(표준형)</v>
          </cell>
          <cell r="C4683" t="str">
            <v>2P 600V 30AF</v>
          </cell>
          <cell r="D4683" t="str">
            <v>개</v>
          </cell>
        </row>
        <row r="4684">
          <cell r="A4684">
            <v>7507051</v>
          </cell>
          <cell r="B4684" t="str">
            <v>MCCB(표준형)</v>
          </cell>
          <cell r="C4684" t="str">
            <v>2P 600V 50AF</v>
          </cell>
          <cell r="D4684" t="str">
            <v>개</v>
          </cell>
        </row>
        <row r="4685">
          <cell r="A4685">
            <v>7507052</v>
          </cell>
          <cell r="B4685" t="str">
            <v>MCCB(표준형)</v>
          </cell>
          <cell r="C4685" t="str">
            <v>2P 600V 60AF</v>
          </cell>
          <cell r="D4685" t="str">
            <v>개</v>
          </cell>
        </row>
        <row r="4686">
          <cell r="A4686">
            <v>7507053</v>
          </cell>
          <cell r="B4686" t="str">
            <v>MCCB(표준형)</v>
          </cell>
          <cell r="C4686" t="str">
            <v>2P 600V 100AF</v>
          </cell>
          <cell r="D4686" t="str">
            <v>개</v>
          </cell>
        </row>
        <row r="4687">
          <cell r="A4687">
            <v>7507054</v>
          </cell>
          <cell r="B4687" t="str">
            <v>MCCB(표준형)</v>
          </cell>
          <cell r="C4687" t="str">
            <v>2P 600V 225AF</v>
          </cell>
          <cell r="D4687" t="str">
            <v>개</v>
          </cell>
        </row>
        <row r="4688">
          <cell r="A4688">
            <v>7507055</v>
          </cell>
          <cell r="B4688" t="str">
            <v>MCCB(표준형)</v>
          </cell>
          <cell r="C4688" t="str">
            <v>2P 600V 400AF</v>
          </cell>
          <cell r="D4688" t="str">
            <v>개</v>
          </cell>
        </row>
        <row r="4689">
          <cell r="A4689">
            <v>7507056</v>
          </cell>
          <cell r="B4689" t="str">
            <v>MCCB(표준형)</v>
          </cell>
          <cell r="C4689" t="str">
            <v>2P 600V 600AF</v>
          </cell>
          <cell r="D4689" t="str">
            <v>개</v>
          </cell>
        </row>
        <row r="4690">
          <cell r="A4690">
            <v>7507057</v>
          </cell>
          <cell r="B4690" t="str">
            <v>MCCB(표준형)</v>
          </cell>
          <cell r="C4690" t="str">
            <v>2P 600V 800AF</v>
          </cell>
          <cell r="D4690" t="str">
            <v>개</v>
          </cell>
        </row>
        <row r="4691">
          <cell r="A4691">
            <v>7507058</v>
          </cell>
          <cell r="B4691" t="str">
            <v>MCCB(표준형)</v>
          </cell>
          <cell r="C4691" t="str">
            <v>3P 600V 30AF</v>
          </cell>
          <cell r="D4691" t="str">
            <v>개</v>
          </cell>
        </row>
        <row r="4692">
          <cell r="A4692">
            <v>7507059</v>
          </cell>
          <cell r="B4692" t="str">
            <v>MCCB(표준형)</v>
          </cell>
          <cell r="C4692" t="str">
            <v>3P 600V 50AF</v>
          </cell>
          <cell r="D4692" t="str">
            <v>개</v>
          </cell>
        </row>
        <row r="4693">
          <cell r="A4693">
            <v>7507060</v>
          </cell>
          <cell r="B4693" t="str">
            <v>MCCB(표준형)</v>
          </cell>
          <cell r="C4693" t="str">
            <v>3P 600V 60AF</v>
          </cell>
          <cell r="D4693" t="str">
            <v>개</v>
          </cell>
        </row>
        <row r="4694">
          <cell r="A4694">
            <v>7507061</v>
          </cell>
          <cell r="B4694" t="str">
            <v>MCCB(표준형)</v>
          </cell>
          <cell r="C4694" t="str">
            <v>3P 600V 100AF</v>
          </cell>
          <cell r="D4694" t="str">
            <v>개</v>
          </cell>
        </row>
        <row r="4695">
          <cell r="A4695">
            <v>7507062</v>
          </cell>
          <cell r="B4695" t="str">
            <v>MCCB(표준형)</v>
          </cell>
          <cell r="C4695" t="str">
            <v>3P 600V 225AF</v>
          </cell>
          <cell r="D4695" t="str">
            <v>개</v>
          </cell>
        </row>
        <row r="4696">
          <cell r="A4696">
            <v>7507063</v>
          </cell>
          <cell r="B4696" t="str">
            <v>MCCB(표준형)</v>
          </cell>
          <cell r="C4696" t="str">
            <v>3P 600V 400AF</v>
          </cell>
          <cell r="D4696" t="str">
            <v>개</v>
          </cell>
        </row>
        <row r="4697">
          <cell r="A4697">
            <v>7507064</v>
          </cell>
          <cell r="B4697" t="str">
            <v>MCCB(표준형)</v>
          </cell>
          <cell r="C4697" t="str">
            <v>3P 600V 600AF</v>
          </cell>
          <cell r="D4697" t="str">
            <v>개</v>
          </cell>
        </row>
        <row r="4698">
          <cell r="A4698">
            <v>7507065</v>
          </cell>
          <cell r="B4698" t="str">
            <v>MCCB(표준형)</v>
          </cell>
          <cell r="C4698" t="str">
            <v>3P 600V 800AF</v>
          </cell>
          <cell r="D4698" t="str">
            <v>개</v>
          </cell>
        </row>
        <row r="4699">
          <cell r="A4699">
            <v>7507066</v>
          </cell>
          <cell r="B4699" t="str">
            <v>MCCB(표준형)</v>
          </cell>
          <cell r="C4699" t="str">
            <v>3P 600V 1000AF</v>
          </cell>
          <cell r="D4699" t="str">
            <v>개</v>
          </cell>
        </row>
        <row r="4700">
          <cell r="A4700">
            <v>7507067</v>
          </cell>
          <cell r="B4700" t="str">
            <v>MCCB(표준형)</v>
          </cell>
          <cell r="C4700" t="str">
            <v>3P 600V 1200AF</v>
          </cell>
          <cell r="D4700" t="str">
            <v>개</v>
          </cell>
        </row>
        <row r="4701">
          <cell r="A4701">
            <v>7507100</v>
          </cell>
          <cell r="B4701" t="str">
            <v>MCCB(표준형)</v>
          </cell>
          <cell r="C4701" t="str">
            <v>4P 600V 50AF</v>
          </cell>
          <cell r="D4701" t="str">
            <v>개</v>
          </cell>
        </row>
        <row r="4702">
          <cell r="A4702">
            <v>7507101</v>
          </cell>
          <cell r="B4702" t="str">
            <v>MCCB(표준형)</v>
          </cell>
          <cell r="C4702" t="str">
            <v>4P 600V 60AF</v>
          </cell>
          <cell r="D4702" t="str">
            <v>개</v>
          </cell>
        </row>
        <row r="4703">
          <cell r="A4703">
            <v>7507102</v>
          </cell>
          <cell r="B4703" t="str">
            <v>MCCB(표준형)</v>
          </cell>
          <cell r="C4703" t="str">
            <v>4P 600V 100AF</v>
          </cell>
          <cell r="D4703" t="str">
            <v>개</v>
          </cell>
        </row>
        <row r="4704">
          <cell r="A4704">
            <v>7507103</v>
          </cell>
          <cell r="B4704" t="str">
            <v>MCCB(표준형)</v>
          </cell>
          <cell r="C4704" t="str">
            <v>4P 600V 225AF</v>
          </cell>
          <cell r="D4704" t="str">
            <v>개</v>
          </cell>
        </row>
        <row r="4705">
          <cell r="A4705">
            <v>7507104</v>
          </cell>
          <cell r="B4705" t="str">
            <v>MCCB(표준형)</v>
          </cell>
          <cell r="C4705" t="str">
            <v>4P 600V 400AF</v>
          </cell>
          <cell r="D4705" t="str">
            <v>개</v>
          </cell>
        </row>
        <row r="4706">
          <cell r="A4706">
            <v>7507105</v>
          </cell>
          <cell r="B4706" t="str">
            <v>MCCB(표준형)</v>
          </cell>
          <cell r="C4706" t="str">
            <v>4P 600V 600AF</v>
          </cell>
          <cell r="D4706" t="str">
            <v>개</v>
          </cell>
        </row>
        <row r="4707">
          <cell r="A4707">
            <v>7507106</v>
          </cell>
          <cell r="B4707" t="str">
            <v>MCCB(표준형)</v>
          </cell>
          <cell r="C4707" t="str">
            <v>4P 600V 800AF</v>
          </cell>
          <cell r="D4707" t="str">
            <v>개</v>
          </cell>
        </row>
        <row r="4708">
          <cell r="A4708">
            <v>7507107</v>
          </cell>
          <cell r="B4708" t="str">
            <v>MCCB(표준형)</v>
          </cell>
          <cell r="C4708" t="str">
            <v>4P 600V 1000AF</v>
          </cell>
          <cell r="D4708" t="str">
            <v>개</v>
          </cell>
        </row>
        <row r="4709">
          <cell r="A4709">
            <v>7507108</v>
          </cell>
          <cell r="B4709" t="str">
            <v>MCCB(표준형)</v>
          </cell>
          <cell r="C4709" t="str">
            <v>4P 600V 1200AF</v>
          </cell>
          <cell r="D4709" t="str">
            <v>개</v>
          </cell>
        </row>
        <row r="4710">
          <cell r="A4710">
            <v>7507150</v>
          </cell>
          <cell r="B4710" t="str">
            <v>MCCB(고차단)</v>
          </cell>
          <cell r="C4710" t="str">
            <v>2P 50AF</v>
          </cell>
          <cell r="D4710" t="str">
            <v>개</v>
          </cell>
        </row>
        <row r="4711">
          <cell r="A4711">
            <v>7507151</v>
          </cell>
          <cell r="B4711" t="str">
            <v>MCCB(고차단)</v>
          </cell>
          <cell r="C4711" t="str">
            <v>2P 100AF</v>
          </cell>
          <cell r="D4711" t="str">
            <v>개</v>
          </cell>
        </row>
        <row r="4712">
          <cell r="A4712">
            <v>7507152</v>
          </cell>
          <cell r="B4712" t="str">
            <v>MCCB(고차단)</v>
          </cell>
          <cell r="C4712" t="str">
            <v>2P 225AF</v>
          </cell>
          <cell r="D4712" t="str">
            <v>개</v>
          </cell>
        </row>
        <row r="4713">
          <cell r="A4713">
            <v>7507153</v>
          </cell>
          <cell r="B4713" t="str">
            <v>MCCB(고차단)</v>
          </cell>
          <cell r="C4713" t="str">
            <v>2P 400AF</v>
          </cell>
          <cell r="D4713" t="str">
            <v>개</v>
          </cell>
        </row>
        <row r="4714">
          <cell r="A4714">
            <v>7507200</v>
          </cell>
          <cell r="B4714" t="str">
            <v>MCCB(고차단)</v>
          </cell>
          <cell r="C4714" t="str">
            <v>3P 50AF</v>
          </cell>
          <cell r="D4714" t="str">
            <v>개</v>
          </cell>
        </row>
        <row r="4715">
          <cell r="A4715">
            <v>7507201</v>
          </cell>
          <cell r="B4715" t="str">
            <v>MCCB(고차단)</v>
          </cell>
          <cell r="C4715" t="str">
            <v>3P 100AF</v>
          </cell>
          <cell r="D4715" t="str">
            <v>개</v>
          </cell>
        </row>
        <row r="4716">
          <cell r="A4716">
            <v>7507202</v>
          </cell>
          <cell r="B4716" t="str">
            <v>MCCB(고차단)</v>
          </cell>
          <cell r="C4716" t="str">
            <v>3P 225AF</v>
          </cell>
          <cell r="D4716" t="str">
            <v>개</v>
          </cell>
        </row>
        <row r="4717">
          <cell r="A4717">
            <v>7507203</v>
          </cell>
          <cell r="B4717" t="str">
            <v>MCCB(고차단)</v>
          </cell>
          <cell r="C4717" t="str">
            <v>3P 400AF</v>
          </cell>
          <cell r="D4717" t="str">
            <v>개</v>
          </cell>
        </row>
        <row r="4718">
          <cell r="A4718">
            <v>7507250</v>
          </cell>
          <cell r="B4718" t="str">
            <v>MCCB(고차단)</v>
          </cell>
          <cell r="C4718" t="str">
            <v>4P 50AF</v>
          </cell>
          <cell r="D4718" t="str">
            <v>개</v>
          </cell>
        </row>
        <row r="4719">
          <cell r="A4719">
            <v>7507251</v>
          </cell>
          <cell r="B4719" t="str">
            <v>MCCB(고차단)</v>
          </cell>
          <cell r="C4719" t="str">
            <v>4P 100AF</v>
          </cell>
          <cell r="D4719" t="str">
            <v>개</v>
          </cell>
        </row>
        <row r="4720">
          <cell r="A4720">
            <v>7507252</v>
          </cell>
          <cell r="B4720" t="str">
            <v>MCCB(고차단)</v>
          </cell>
          <cell r="C4720" t="str">
            <v>4P 225AF</v>
          </cell>
          <cell r="D4720" t="str">
            <v>개</v>
          </cell>
        </row>
        <row r="4721">
          <cell r="A4721">
            <v>7507253</v>
          </cell>
          <cell r="B4721" t="str">
            <v>MCCB(고차단)</v>
          </cell>
          <cell r="C4721" t="str">
            <v>4P 400AF</v>
          </cell>
          <cell r="D4721" t="str">
            <v>개</v>
          </cell>
        </row>
        <row r="4722">
          <cell r="A4722">
            <v>7507300</v>
          </cell>
          <cell r="B4722" t="str">
            <v>MCCB(한류형)</v>
          </cell>
          <cell r="C4722" t="str">
            <v>2P 50AF</v>
          </cell>
          <cell r="D4722" t="str">
            <v>개</v>
          </cell>
        </row>
        <row r="4723">
          <cell r="A4723">
            <v>7507301</v>
          </cell>
          <cell r="B4723" t="str">
            <v>MCCB(한류형)</v>
          </cell>
          <cell r="C4723" t="str">
            <v>2P 100AF</v>
          </cell>
          <cell r="D4723" t="str">
            <v>개</v>
          </cell>
        </row>
        <row r="4724">
          <cell r="A4724">
            <v>7507302</v>
          </cell>
          <cell r="B4724" t="str">
            <v>MCCB(한류형)</v>
          </cell>
          <cell r="C4724" t="str">
            <v>2P 225AF</v>
          </cell>
          <cell r="D4724" t="str">
            <v>개</v>
          </cell>
        </row>
        <row r="4725">
          <cell r="A4725">
            <v>7507303</v>
          </cell>
          <cell r="B4725" t="str">
            <v>MCCB(한류형)</v>
          </cell>
          <cell r="C4725" t="str">
            <v>2P 400AF</v>
          </cell>
          <cell r="D4725" t="str">
            <v>개</v>
          </cell>
        </row>
        <row r="4726">
          <cell r="A4726">
            <v>7507304</v>
          </cell>
          <cell r="B4726" t="str">
            <v>MCCB(한류형)</v>
          </cell>
          <cell r="C4726" t="str">
            <v>2P 600AF</v>
          </cell>
          <cell r="D4726" t="str">
            <v>개</v>
          </cell>
        </row>
        <row r="4727">
          <cell r="A4727">
            <v>7507305</v>
          </cell>
          <cell r="B4727" t="str">
            <v>MCCB(한류형)</v>
          </cell>
          <cell r="C4727" t="str">
            <v>2P 800AF</v>
          </cell>
          <cell r="D4727" t="str">
            <v>개</v>
          </cell>
        </row>
        <row r="4728">
          <cell r="A4728">
            <v>7507350</v>
          </cell>
          <cell r="B4728" t="str">
            <v>MCCB(한류형)</v>
          </cell>
          <cell r="C4728" t="str">
            <v>3P 50AF</v>
          </cell>
          <cell r="D4728" t="str">
            <v>개</v>
          </cell>
        </row>
        <row r="4729">
          <cell r="A4729">
            <v>7507351</v>
          </cell>
          <cell r="B4729" t="str">
            <v>MCCB(한류형)</v>
          </cell>
          <cell r="C4729" t="str">
            <v>3P 100AF</v>
          </cell>
          <cell r="D4729" t="str">
            <v>개</v>
          </cell>
        </row>
        <row r="4730">
          <cell r="A4730">
            <v>7507352</v>
          </cell>
          <cell r="B4730" t="str">
            <v>MCCB(한류형)</v>
          </cell>
          <cell r="C4730" t="str">
            <v>3P 225AF</v>
          </cell>
          <cell r="D4730" t="str">
            <v>개</v>
          </cell>
        </row>
        <row r="4731">
          <cell r="A4731">
            <v>7507353</v>
          </cell>
          <cell r="B4731" t="str">
            <v>MCCB(한류형)</v>
          </cell>
          <cell r="C4731" t="str">
            <v>3P 400AF</v>
          </cell>
          <cell r="D4731" t="str">
            <v>개</v>
          </cell>
        </row>
        <row r="4732">
          <cell r="A4732">
            <v>7507354</v>
          </cell>
          <cell r="B4732" t="str">
            <v>MCCB(한류형)</v>
          </cell>
          <cell r="C4732" t="str">
            <v>3P 600AF</v>
          </cell>
          <cell r="D4732" t="str">
            <v>개</v>
          </cell>
        </row>
        <row r="4733">
          <cell r="A4733">
            <v>7507355</v>
          </cell>
          <cell r="B4733" t="str">
            <v>MCCB(한류형)</v>
          </cell>
          <cell r="C4733" t="str">
            <v>3P 800AF</v>
          </cell>
          <cell r="D4733" t="str">
            <v>개</v>
          </cell>
        </row>
        <row r="4734">
          <cell r="A4734">
            <v>7507400</v>
          </cell>
          <cell r="B4734" t="str">
            <v>MCCB(한류형)</v>
          </cell>
          <cell r="C4734" t="str">
            <v>4P 50AF</v>
          </cell>
          <cell r="D4734" t="str">
            <v>개</v>
          </cell>
        </row>
        <row r="4735">
          <cell r="A4735">
            <v>7507401</v>
          </cell>
          <cell r="B4735" t="str">
            <v>MCCB(한류형)</v>
          </cell>
          <cell r="C4735" t="str">
            <v>4P 100AF</v>
          </cell>
          <cell r="D4735" t="str">
            <v>개</v>
          </cell>
        </row>
        <row r="4736">
          <cell r="A4736">
            <v>7507402</v>
          </cell>
          <cell r="B4736" t="str">
            <v>MCCB(한류형)</v>
          </cell>
          <cell r="C4736" t="str">
            <v>4P 225AF</v>
          </cell>
          <cell r="D4736" t="str">
            <v>개</v>
          </cell>
        </row>
        <row r="4737">
          <cell r="A4737">
            <v>7507403</v>
          </cell>
          <cell r="B4737" t="str">
            <v>MCCB(한류형)</v>
          </cell>
          <cell r="C4737" t="str">
            <v>4P 400AF</v>
          </cell>
          <cell r="D4737" t="str">
            <v>개</v>
          </cell>
        </row>
        <row r="4738">
          <cell r="A4738">
            <v>7507404</v>
          </cell>
          <cell r="B4738" t="str">
            <v>MCCB(한류형)</v>
          </cell>
          <cell r="C4738" t="str">
            <v>4P 600AF</v>
          </cell>
          <cell r="D4738" t="str">
            <v>개</v>
          </cell>
        </row>
        <row r="4739">
          <cell r="A4739">
            <v>7507405</v>
          </cell>
          <cell r="B4739" t="str">
            <v>MCCB(한류형)</v>
          </cell>
          <cell r="C4739" t="str">
            <v>4P 800AF</v>
          </cell>
          <cell r="D4739" t="str">
            <v>개</v>
          </cell>
        </row>
        <row r="4740">
          <cell r="A4740">
            <v>7507500</v>
          </cell>
          <cell r="B4740" t="str">
            <v>ELB (GR)</v>
          </cell>
          <cell r="C4740" t="str">
            <v>2P 20AF</v>
          </cell>
          <cell r="D4740" t="str">
            <v>개</v>
          </cell>
        </row>
        <row r="4741">
          <cell r="A4741">
            <v>7507501</v>
          </cell>
          <cell r="B4741" t="str">
            <v>ELB (GR)</v>
          </cell>
          <cell r="C4741" t="str">
            <v>2P 30AF</v>
          </cell>
          <cell r="D4741" t="str">
            <v>개</v>
          </cell>
        </row>
        <row r="4742">
          <cell r="A4742">
            <v>7507502</v>
          </cell>
          <cell r="B4742" t="str">
            <v>ELB (GR)</v>
          </cell>
          <cell r="C4742" t="str">
            <v>2P 50AF</v>
          </cell>
          <cell r="D4742" t="str">
            <v>개</v>
          </cell>
        </row>
        <row r="4743">
          <cell r="A4743">
            <v>7507520</v>
          </cell>
          <cell r="B4743" t="str">
            <v>ELB (EGR)</v>
          </cell>
          <cell r="C4743" t="str">
            <v>2P 100AF</v>
          </cell>
          <cell r="D4743" t="str">
            <v>개</v>
          </cell>
        </row>
        <row r="4744">
          <cell r="A4744">
            <v>7507521</v>
          </cell>
          <cell r="B4744" t="str">
            <v>ELB (EGR)</v>
          </cell>
          <cell r="C4744" t="str">
            <v>2P 125AF</v>
          </cell>
          <cell r="D4744" t="str">
            <v>개</v>
          </cell>
        </row>
        <row r="4745">
          <cell r="A4745">
            <v>7507522</v>
          </cell>
          <cell r="B4745" t="str">
            <v>ELB (EGR)</v>
          </cell>
          <cell r="C4745" t="str">
            <v>2P 150AF</v>
          </cell>
          <cell r="D4745" t="str">
            <v>개</v>
          </cell>
        </row>
        <row r="4746">
          <cell r="A4746">
            <v>7507523</v>
          </cell>
          <cell r="B4746" t="str">
            <v>ELB (EGR)</v>
          </cell>
          <cell r="C4746" t="str">
            <v>2P 225AF</v>
          </cell>
          <cell r="D4746" t="str">
            <v>개</v>
          </cell>
        </row>
        <row r="4747">
          <cell r="A4747">
            <v>7507540</v>
          </cell>
          <cell r="B4747" t="str">
            <v>ELB (EGR)</v>
          </cell>
          <cell r="C4747" t="str">
            <v>3P 20AF</v>
          </cell>
          <cell r="D4747" t="str">
            <v>개</v>
          </cell>
        </row>
        <row r="4748">
          <cell r="A4748">
            <v>7507560</v>
          </cell>
          <cell r="B4748" t="str">
            <v>ELB (표준형) SGR</v>
          </cell>
          <cell r="C4748" t="str">
            <v>3P 30AF</v>
          </cell>
          <cell r="D4748" t="str">
            <v>개</v>
          </cell>
        </row>
        <row r="4749">
          <cell r="A4749">
            <v>7507561</v>
          </cell>
          <cell r="B4749" t="str">
            <v>ELB (표준형) SGR</v>
          </cell>
          <cell r="C4749" t="str">
            <v>3P 50AF</v>
          </cell>
          <cell r="D4749" t="str">
            <v>개</v>
          </cell>
        </row>
        <row r="4750">
          <cell r="A4750">
            <v>7507562</v>
          </cell>
          <cell r="B4750" t="str">
            <v>ELB (표준형) SGR</v>
          </cell>
          <cell r="C4750" t="str">
            <v>3P 60AF</v>
          </cell>
          <cell r="D4750" t="str">
            <v>개</v>
          </cell>
        </row>
        <row r="4751">
          <cell r="A4751">
            <v>7507563</v>
          </cell>
          <cell r="B4751" t="str">
            <v>ELB (표준형) SGR</v>
          </cell>
          <cell r="C4751" t="str">
            <v>3P 100AF</v>
          </cell>
          <cell r="D4751" t="str">
            <v>개</v>
          </cell>
        </row>
        <row r="4752">
          <cell r="A4752">
            <v>7507564</v>
          </cell>
          <cell r="B4752" t="str">
            <v>ELB (표준형) SGR</v>
          </cell>
          <cell r="C4752" t="str">
            <v>3P 225AF</v>
          </cell>
          <cell r="D4752" t="str">
            <v>개</v>
          </cell>
        </row>
        <row r="4753">
          <cell r="A4753">
            <v>7507565</v>
          </cell>
          <cell r="B4753" t="str">
            <v>ELB (표준형) SGR</v>
          </cell>
          <cell r="C4753" t="str">
            <v>3P 400AF</v>
          </cell>
          <cell r="D4753" t="str">
            <v>개</v>
          </cell>
        </row>
        <row r="4754">
          <cell r="A4754">
            <v>7507566</v>
          </cell>
          <cell r="B4754" t="str">
            <v>ELB (표준형) SGR</v>
          </cell>
          <cell r="C4754" t="str">
            <v>3P 600AF</v>
          </cell>
          <cell r="D4754" t="str">
            <v>개</v>
          </cell>
        </row>
        <row r="4755">
          <cell r="A4755">
            <v>7507567</v>
          </cell>
          <cell r="B4755" t="str">
            <v>ELB (표준형) SGR</v>
          </cell>
          <cell r="C4755" t="str">
            <v>3P 800AF</v>
          </cell>
          <cell r="D4755" t="str">
            <v>개</v>
          </cell>
        </row>
        <row r="4756">
          <cell r="A4756">
            <v>7507568</v>
          </cell>
          <cell r="B4756" t="str">
            <v>ELB (표준형) SGR</v>
          </cell>
          <cell r="C4756" t="str">
            <v>3P 1000AF</v>
          </cell>
          <cell r="D4756" t="str">
            <v>개</v>
          </cell>
        </row>
        <row r="4757">
          <cell r="A4757">
            <v>7507569</v>
          </cell>
          <cell r="B4757" t="str">
            <v>ELB (표준형) SGR</v>
          </cell>
          <cell r="C4757" t="str">
            <v>3P 1200AF</v>
          </cell>
          <cell r="D4757" t="str">
            <v>개</v>
          </cell>
        </row>
        <row r="4758">
          <cell r="A4758">
            <v>7507580</v>
          </cell>
          <cell r="B4758" t="str">
            <v>ELB (경제형) EGR</v>
          </cell>
          <cell r="C4758" t="str">
            <v>3P 20AF</v>
          </cell>
          <cell r="D4758" t="str">
            <v>개</v>
          </cell>
        </row>
        <row r="4759">
          <cell r="A4759">
            <v>7507581</v>
          </cell>
          <cell r="B4759" t="str">
            <v>ELB (경제형) EGR</v>
          </cell>
          <cell r="C4759" t="str">
            <v>3P 30AF</v>
          </cell>
          <cell r="D4759" t="str">
            <v>개</v>
          </cell>
        </row>
        <row r="4760">
          <cell r="A4760">
            <v>7507582</v>
          </cell>
          <cell r="B4760" t="str">
            <v>ELB (경제형) EGR</v>
          </cell>
          <cell r="C4760" t="str">
            <v>3P 50AF</v>
          </cell>
          <cell r="D4760" t="str">
            <v>개</v>
          </cell>
        </row>
        <row r="4761">
          <cell r="A4761">
            <v>7507583</v>
          </cell>
          <cell r="B4761" t="str">
            <v>ELB (경제형) EGR</v>
          </cell>
          <cell r="C4761" t="str">
            <v>3P 60AF</v>
          </cell>
          <cell r="D4761" t="str">
            <v>개</v>
          </cell>
        </row>
        <row r="4762">
          <cell r="A4762">
            <v>7507584</v>
          </cell>
          <cell r="B4762" t="str">
            <v>ELB (경제형) EGR</v>
          </cell>
          <cell r="C4762" t="str">
            <v>3P 100AF</v>
          </cell>
          <cell r="D4762" t="str">
            <v>개</v>
          </cell>
        </row>
        <row r="4763">
          <cell r="A4763">
            <v>7507585</v>
          </cell>
          <cell r="B4763" t="str">
            <v>ELB (경제형) EGR</v>
          </cell>
          <cell r="C4763" t="str">
            <v>3P 125AF</v>
          </cell>
          <cell r="D4763" t="str">
            <v>개</v>
          </cell>
        </row>
        <row r="4764">
          <cell r="A4764">
            <v>7507586</v>
          </cell>
          <cell r="B4764" t="str">
            <v>ELB (경제형) EGR</v>
          </cell>
          <cell r="C4764" t="str">
            <v>3P 150AF</v>
          </cell>
          <cell r="D4764" t="str">
            <v>개</v>
          </cell>
        </row>
        <row r="4765">
          <cell r="A4765">
            <v>7507587</v>
          </cell>
          <cell r="B4765" t="str">
            <v>ELB (경제형) EGR</v>
          </cell>
          <cell r="C4765" t="str">
            <v>3P 225AF</v>
          </cell>
          <cell r="D4765" t="str">
            <v>개</v>
          </cell>
        </row>
        <row r="4766">
          <cell r="A4766">
            <v>7507588</v>
          </cell>
          <cell r="B4766" t="str">
            <v>ELB (경제형) EGR</v>
          </cell>
          <cell r="C4766" t="str">
            <v>3P 400AF</v>
          </cell>
          <cell r="D4766" t="str">
            <v>개</v>
          </cell>
        </row>
        <row r="4767">
          <cell r="A4767">
            <v>7507589</v>
          </cell>
          <cell r="B4767" t="str">
            <v>ELB (경제형) EGR</v>
          </cell>
          <cell r="C4767" t="str">
            <v>3P 600AF</v>
          </cell>
          <cell r="D4767" t="str">
            <v>개</v>
          </cell>
        </row>
        <row r="4768">
          <cell r="A4768">
            <v>7507600</v>
          </cell>
          <cell r="B4768" t="str">
            <v>ELB (분전반형) MGR</v>
          </cell>
          <cell r="C4768" t="str">
            <v>2P 30AF</v>
          </cell>
          <cell r="D4768" t="str">
            <v>개</v>
          </cell>
        </row>
        <row r="4769">
          <cell r="A4769">
            <v>7507601</v>
          </cell>
          <cell r="B4769" t="str">
            <v>ELB (분전반형) MGR</v>
          </cell>
          <cell r="C4769" t="str">
            <v>3P 30AF</v>
          </cell>
          <cell r="D4769" t="str">
            <v>개</v>
          </cell>
        </row>
        <row r="4770">
          <cell r="A4770">
            <v>7507620</v>
          </cell>
          <cell r="B4770" t="str">
            <v>ELB (분전반형) GR</v>
          </cell>
          <cell r="C4770" t="str">
            <v>2P 30AF</v>
          </cell>
          <cell r="D4770" t="str">
            <v>개</v>
          </cell>
        </row>
        <row r="4771">
          <cell r="A4771">
            <v>7507621</v>
          </cell>
          <cell r="B4771" t="str">
            <v>ELB (분전반형) GR</v>
          </cell>
          <cell r="C4771" t="str">
            <v>3P 30AF</v>
          </cell>
          <cell r="D4771" t="str">
            <v>개</v>
          </cell>
        </row>
        <row r="4772">
          <cell r="A4772">
            <v>7507622</v>
          </cell>
          <cell r="B4772" t="str">
            <v>ELB (분전반형) GR</v>
          </cell>
          <cell r="C4772" t="str">
            <v>2P 50AF</v>
          </cell>
          <cell r="D4772" t="str">
            <v>개</v>
          </cell>
        </row>
        <row r="4773">
          <cell r="A4773">
            <v>7507640</v>
          </cell>
          <cell r="B4773" t="str">
            <v>ELB (분전반형) MGR</v>
          </cell>
          <cell r="C4773" t="str">
            <v>3P 50AF</v>
          </cell>
          <cell r="D4773" t="str">
            <v>개</v>
          </cell>
        </row>
        <row r="4774">
          <cell r="A4774">
            <v>7507641</v>
          </cell>
          <cell r="B4774" t="str">
            <v>ELB (분전반형) MGR</v>
          </cell>
          <cell r="C4774" t="str">
            <v>3P 60AF</v>
          </cell>
          <cell r="D4774" t="str">
            <v>개</v>
          </cell>
        </row>
        <row r="4775">
          <cell r="A4775">
            <v>7507660</v>
          </cell>
          <cell r="B4775" t="str">
            <v>ELB (분전반형) FR</v>
          </cell>
          <cell r="C4775" t="str">
            <v>2P 30AF</v>
          </cell>
          <cell r="D4775" t="str">
            <v>개</v>
          </cell>
        </row>
        <row r="4776">
          <cell r="A4776">
            <v>7507661</v>
          </cell>
          <cell r="B4776" t="str">
            <v>ELB (분전반형) FR</v>
          </cell>
          <cell r="C4776" t="str">
            <v>3P 30AF</v>
          </cell>
          <cell r="D4776" t="str">
            <v>개</v>
          </cell>
        </row>
        <row r="4777">
          <cell r="A4777">
            <v>7507662</v>
          </cell>
          <cell r="B4777" t="str">
            <v>ELB (분전반형) FR</v>
          </cell>
          <cell r="C4777" t="str">
            <v>2P 50AF</v>
          </cell>
          <cell r="D4777" t="str">
            <v>개</v>
          </cell>
        </row>
        <row r="4778">
          <cell r="A4778">
            <v>7507663</v>
          </cell>
          <cell r="B4778" t="str">
            <v>ELB (분전반형) FR</v>
          </cell>
          <cell r="C4778" t="str">
            <v>3P 50AF</v>
          </cell>
          <cell r="D4778" t="str">
            <v>개</v>
          </cell>
        </row>
        <row r="4779">
          <cell r="A4779">
            <v>7508001</v>
          </cell>
          <cell r="B4779" t="str">
            <v>전원절체개폐기-ATS</v>
          </cell>
          <cell r="C4779" t="str">
            <v>3P 30A (T)</v>
          </cell>
          <cell r="D4779" t="str">
            <v>대</v>
          </cell>
        </row>
        <row r="4780">
          <cell r="A4780">
            <v>7508002</v>
          </cell>
          <cell r="B4780" t="str">
            <v>전원절체개폐기-ATS</v>
          </cell>
          <cell r="C4780" t="str">
            <v>3P 60A (T)</v>
          </cell>
          <cell r="D4780" t="str">
            <v>대</v>
          </cell>
        </row>
        <row r="4781">
          <cell r="A4781">
            <v>7508003</v>
          </cell>
          <cell r="B4781" t="str">
            <v>전원절체개폐기-ATS</v>
          </cell>
          <cell r="C4781" t="str">
            <v>3P 100A (T)</v>
          </cell>
          <cell r="D4781" t="str">
            <v>대</v>
          </cell>
        </row>
        <row r="4782">
          <cell r="A4782">
            <v>7508004</v>
          </cell>
          <cell r="B4782" t="str">
            <v>전원절체개폐기-ATS</v>
          </cell>
          <cell r="C4782" t="str">
            <v>3P 200A (T)</v>
          </cell>
          <cell r="D4782" t="str">
            <v>대</v>
          </cell>
        </row>
        <row r="4783">
          <cell r="A4783">
            <v>7508005</v>
          </cell>
          <cell r="B4783" t="str">
            <v>전원절체개폐기-ATS</v>
          </cell>
          <cell r="C4783" t="str">
            <v>3P 300A (T)</v>
          </cell>
          <cell r="D4783" t="str">
            <v>대</v>
          </cell>
        </row>
        <row r="4784">
          <cell r="A4784">
            <v>7508006</v>
          </cell>
          <cell r="B4784" t="str">
            <v>전원절체개폐기-ATS</v>
          </cell>
          <cell r="C4784" t="str">
            <v>3P 400A (T)</v>
          </cell>
          <cell r="D4784" t="str">
            <v>대</v>
          </cell>
        </row>
        <row r="4785">
          <cell r="A4785">
            <v>7508050</v>
          </cell>
          <cell r="B4785" t="str">
            <v>전원절체개폐기-ATS</v>
          </cell>
          <cell r="C4785" t="str">
            <v>3P 400A (M)</v>
          </cell>
          <cell r="D4785" t="str">
            <v>대</v>
          </cell>
        </row>
        <row r="4786">
          <cell r="A4786">
            <v>7508051</v>
          </cell>
          <cell r="B4786" t="str">
            <v>전원절체개폐기-ATS</v>
          </cell>
          <cell r="C4786" t="str">
            <v>3P 600A (M)</v>
          </cell>
          <cell r="D4786" t="str">
            <v>대</v>
          </cell>
        </row>
        <row r="4787">
          <cell r="A4787">
            <v>7508052</v>
          </cell>
          <cell r="B4787" t="str">
            <v>전원절체개폐기-ATS</v>
          </cell>
          <cell r="C4787" t="str">
            <v>3P 800A (M)</v>
          </cell>
          <cell r="D4787" t="str">
            <v>대</v>
          </cell>
        </row>
        <row r="4788">
          <cell r="A4788">
            <v>7508053</v>
          </cell>
          <cell r="B4788" t="str">
            <v>전원절체개폐기-ATS</v>
          </cell>
          <cell r="C4788" t="str">
            <v>3P 1000A (M)</v>
          </cell>
          <cell r="D4788" t="str">
            <v>대</v>
          </cell>
        </row>
        <row r="4789">
          <cell r="A4789">
            <v>7508054</v>
          </cell>
          <cell r="B4789" t="str">
            <v>전원절체개폐기-ATS</v>
          </cell>
          <cell r="C4789" t="str">
            <v>3P 1200A (M)</v>
          </cell>
          <cell r="D4789" t="str">
            <v>대</v>
          </cell>
        </row>
        <row r="4790">
          <cell r="A4790">
            <v>7508055</v>
          </cell>
          <cell r="B4790" t="str">
            <v>전원절체개폐기-ATS</v>
          </cell>
          <cell r="C4790" t="str">
            <v>3P 1600A (M)</v>
          </cell>
          <cell r="D4790" t="str">
            <v>대</v>
          </cell>
        </row>
        <row r="4791">
          <cell r="A4791">
            <v>7508056</v>
          </cell>
          <cell r="B4791" t="str">
            <v>전원절체개폐기-ATS</v>
          </cell>
          <cell r="C4791" t="str">
            <v>3P 2000A (M)</v>
          </cell>
          <cell r="D4791" t="str">
            <v>대</v>
          </cell>
        </row>
        <row r="4792">
          <cell r="A4792">
            <v>7508057</v>
          </cell>
          <cell r="B4792" t="str">
            <v>전원절체개폐기-ATS</v>
          </cell>
          <cell r="C4792" t="str">
            <v>3P 3000A (M)</v>
          </cell>
          <cell r="D4792" t="str">
            <v>대</v>
          </cell>
        </row>
        <row r="4793">
          <cell r="A4793">
            <v>7508058</v>
          </cell>
          <cell r="B4793" t="str">
            <v>전원절체개폐기-ATS</v>
          </cell>
          <cell r="C4793" t="str">
            <v>3P 4000A (M)</v>
          </cell>
          <cell r="D4793" t="str">
            <v>대</v>
          </cell>
        </row>
        <row r="4794">
          <cell r="A4794">
            <v>7508100</v>
          </cell>
          <cell r="B4794" t="str">
            <v>전원절체개폐기-ATS</v>
          </cell>
          <cell r="C4794" t="str">
            <v>4P 30A (T)</v>
          </cell>
          <cell r="D4794" t="str">
            <v>대</v>
          </cell>
        </row>
        <row r="4795">
          <cell r="A4795">
            <v>7508101</v>
          </cell>
          <cell r="B4795" t="str">
            <v>전원절체개폐기-ATS</v>
          </cell>
          <cell r="C4795" t="str">
            <v>4P 60A (T)</v>
          </cell>
          <cell r="D4795" t="str">
            <v>대</v>
          </cell>
        </row>
        <row r="4796">
          <cell r="A4796">
            <v>7508102</v>
          </cell>
          <cell r="B4796" t="str">
            <v>전원절체개폐기-ATS</v>
          </cell>
          <cell r="C4796" t="str">
            <v>4P 100A (T)</v>
          </cell>
          <cell r="D4796" t="str">
            <v>대</v>
          </cell>
        </row>
        <row r="4797">
          <cell r="A4797">
            <v>7508103</v>
          </cell>
          <cell r="B4797" t="str">
            <v>전원절체개폐기-ATS</v>
          </cell>
          <cell r="C4797" t="str">
            <v>4P 200A (T)</v>
          </cell>
          <cell r="D4797" t="str">
            <v>대</v>
          </cell>
        </row>
        <row r="4798">
          <cell r="A4798">
            <v>7508104</v>
          </cell>
          <cell r="B4798" t="str">
            <v>전원절체개폐기-ATS</v>
          </cell>
          <cell r="C4798" t="str">
            <v>4P 300A (T)</v>
          </cell>
          <cell r="D4798" t="str">
            <v>대</v>
          </cell>
        </row>
        <row r="4799">
          <cell r="A4799">
            <v>7508105</v>
          </cell>
          <cell r="B4799" t="str">
            <v>전원절체개폐기-ATS</v>
          </cell>
          <cell r="C4799" t="str">
            <v>4P 400A (T)</v>
          </cell>
          <cell r="D4799" t="str">
            <v>대</v>
          </cell>
        </row>
        <row r="4800">
          <cell r="A4800">
            <v>7508150</v>
          </cell>
          <cell r="B4800" t="str">
            <v>전원절체개폐기-ATS</v>
          </cell>
          <cell r="C4800" t="str">
            <v>4P 400A (M)</v>
          </cell>
          <cell r="D4800" t="str">
            <v>대</v>
          </cell>
        </row>
        <row r="4801">
          <cell r="A4801">
            <v>7508151</v>
          </cell>
          <cell r="B4801" t="str">
            <v>전원절체개폐기-ATS</v>
          </cell>
          <cell r="C4801" t="str">
            <v>4P 600A (M)</v>
          </cell>
          <cell r="D4801" t="str">
            <v>대</v>
          </cell>
        </row>
        <row r="4802">
          <cell r="A4802">
            <v>7508152</v>
          </cell>
          <cell r="B4802" t="str">
            <v>전원절체개폐기-ATS</v>
          </cell>
          <cell r="C4802" t="str">
            <v>4P 800A (M)</v>
          </cell>
          <cell r="D4802" t="str">
            <v>대</v>
          </cell>
        </row>
        <row r="4803">
          <cell r="A4803">
            <v>7508153</v>
          </cell>
          <cell r="B4803" t="str">
            <v>전원절체개폐기-ATS</v>
          </cell>
          <cell r="C4803" t="str">
            <v>4P 1000A (M)</v>
          </cell>
          <cell r="D4803" t="str">
            <v>대</v>
          </cell>
        </row>
        <row r="4804">
          <cell r="A4804">
            <v>7508154</v>
          </cell>
          <cell r="B4804" t="str">
            <v>전원절체개폐기-ATS</v>
          </cell>
          <cell r="C4804" t="str">
            <v>4P 1200A (M)</v>
          </cell>
          <cell r="D4804" t="str">
            <v>대</v>
          </cell>
        </row>
        <row r="4805">
          <cell r="A4805">
            <v>7508155</v>
          </cell>
          <cell r="B4805" t="str">
            <v>전원절체개폐기-ATS</v>
          </cell>
          <cell r="C4805" t="str">
            <v>4P 1600A (M)</v>
          </cell>
          <cell r="D4805" t="str">
            <v>대</v>
          </cell>
        </row>
        <row r="4806">
          <cell r="A4806">
            <v>7508156</v>
          </cell>
          <cell r="B4806" t="str">
            <v>전원절체개폐기-ATS</v>
          </cell>
          <cell r="C4806" t="str">
            <v>4P 2000A (M)</v>
          </cell>
          <cell r="D4806" t="str">
            <v>대</v>
          </cell>
        </row>
        <row r="4807">
          <cell r="A4807">
            <v>7508157</v>
          </cell>
          <cell r="B4807" t="str">
            <v>전원절체개폐기-ATS</v>
          </cell>
          <cell r="C4807" t="str">
            <v>4P 3000A (M)</v>
          </cell>
          <cell r="D4807" t="str">
            <v>대</v>
          </cell>
        </row>
        <row r="4808">
          <cell r="A4808">
            <v>7508200</v>
          </cell>
          <cell r="B4808" t="str">
            <v>전원절체개폐기-ATS</v>
          </cell>
          <cell r="C4808" t="str">
            <v>7.2kV 4P 400A(F)</v>
          </cell>
          <cell r="D4808" t="str">
            <v>대</v>
          </cell>
        </row>
        <row r="4809">
          <cell r="A4809">
            <v>7508201</v>
          </cell>
          <cell r="B4809" t="str">
            <v>전원절체개폐기-ATS</v>
          </cell>
          <cell r="C4809" t="str">
            <v>7.2kV 4P 400A(D)</v>
          </cell>
          <cell r="D4809" t="str">
            <v>대</v>
          </cell>
        </row>
        <row r="4810">
          <cell r="A4810">
            <v>7508202</v>
          </cell>
          <cell r="B4810" t="str">
            <v>전원절체개폐기-ATS</v>
          </cell>
          <cell r="C4810" t="str">
            <v>7.2kV 4P 600A(F)</v>
          </cell>
          <cell r="D4810" t="str">
            <v>대</v>
          </cell>
        </row>
        <row r="4811">
          <cell r="A4811">
            <v>7508203</v>
          </cell>
          <cell r="B4811" t="str">
            <v>전원절체개폐기-ATS</v>
          </cell>
          <cell r="C4811" t="str">
            <v>7.2kV 4P 600A(D)</v>
          </cell>
          <cell r="D4811" t="str">
            <v>대</v>
          </cell>
        </row>
        <row r="4812">
          <cell r="A4812">
            <v>7509001</v>
          </cell>
          <cell r="B4812" t="str">
            <v>Y-DELTA S/W SYD-20</v>
          </cell>
          <cell r="C4812" t="str">
            <v>440V 7.5kW/11kW</v>
          </cell>
          <cell r="D4812" t="str">
            <v>개</v>
          </cell>
        </row>
        <row r="4813">
          <cell r="A4813">
            <v>7509002</v>
          </cell>
          <cell r="B4813" t="str">
            <v>Y-DELTA S/W SYD-35</v>
          </cell>
          <cell r="C4813" t="str">
            <v>440V 11kW/18.5kW</v>
          </cell>
          <cell r="D4813" t="str">
            <v>개</v>
          </cell>
        </row>
        <row r="4814">
          <cell r="A4814">
            <v>7509003</v>
          </cell>
          <cell r="B4814" t="str">
            <v>Y-DELTA S/W SYD-50</v>
          </cell>
          <cell r="C4814" t="str">
            <v>440V 18.5kW/30kW</v>
          </cell>
          <cell r="D4814" t="str">
            <v>개</v>
          </cell>
        </row>
        <row r="4815">
          <cell r="A4815">
            <v>7509004</v>
          </cell>
          <cell r="B4815" t="str">
            <v>Y-DELTA S/W SYD-65</v>
          </cell>
          <cell r="C4815" t="str">
            <v>440V 22kW/37kW</v>
          </cell>
          <cell r="D4815" t="str">
            <v>개</v>
          </cell>
        </row>
        <row r="4816">
          <cell r="A4816">
            <v>7509005</v>
          </cell>
          <cell r="B4816" t="str">
            <v>Y-DELTA S/W SYD-80</v>
          </cell>
          <cell r="C4816" t="str">
            <v>440V 30kW/45kW</v>
          </cell>
          <cell r="D4816" t="str">
            <v>개</v>
          </cell>
        </row>
        <row r="4817">
          <cell r="A4817">
            <v>7509006</v>
          </cell>
          <cell r="B4817" t="str">
            <v>Y-DELTA SW SYD-100</v>
          </cell>
          <cell r="C4817" t="str">
            <v>440V 37kW/75kW</v>
          </cell>
          <cell r="D4817" t="str">
            <v>개</v>
          </cell>
        </row>
        <row r="4818">
          <cell r="A4818">
            <v>7509007</v>
          </cell>
          <cell r="B4818" t="str">
            <v>Y-DELTA SW SYD-125</v>
          </cell>
          <cell r="C4818" t="str">
            <v>440V 45kW/90kW</v>
          </cell>
          <cell r="D4818" t="str">
            <v>개</v>
          </cell>
        </row>
        <row r="4819">
          <cell r="A4819">
            <v>7509008</v>
          </cell>
          <cell r="B4819" t="str">
            <v>Y-DELTA SW SYD-150</v>
          </cell>
          <cell r="C4819" t="str">
            <v>440V 55kW/110kW</v>
          </cell>
          <cell r="D4819" t="str">
            <v>개</v>
          </cell>
        </row>
        <row r="4820">
          <cell r="A4820">
            <v>7509009</v>
          </cell>
          <cell r="B4820" t="str">
            <v>Y-DELTA SW SYD-220</v>
          </cell>
          <cell r="C4820" t="str">
            <v>440V 75kW/150kW</v>
          </cell>
          <cell r="D4820" t="str">
            <v>개</v>
          </cell>
        </row>
        <row r="4821">
          <cell r="A4821">
            <v>7510001</v>
          </cell>
          <cell r="B4821" t="str">
            <v>L B S</v>
          </cell>
          <cell r="C4821" t="str">
            <v>7.2kV 400A 수동</v>
          </cell>
          <cell r="D4821" t="str">
            <v>대</v>
          </cell>
        </row>
        <row r="4822">
          <cell r="A4822">
            <v>7510002</v>
          </cell>
          <cell r="B4822" t="str">
            <v>L B S</v>
          </cell>
          <cell r="C4822" t="str">
            <v>7.2kV 400A 자동</v>
          </cell>
          <cell r="D4822" t="str">
            <v>대</v>
          </cell>
        </row>
        <row r="4823">
          <cell r="A4823">
            <v>7510020</v>
          </cell>
          <cell r="B4823" t="str">
            <v>L B S</v>
          </cell>
          <cell r="C4823" t="str">
            <v>24kV 400A 수동</v>
          </cell>
          <cell r="D4823" t="str">
            <v>대</v>
          </cell>
        </row>
        <row r="4824">
          <cell r="A4824">
            <v>7510021</v>
          </cell>
          <cell r="B4824" t="str">
            <v>L B S</v>
          </cell>
          <cell r="C4824" t="str">
            <v>24kV 400A 자동</v>
          </cell>
          <cell r="D4824" t="str">
            <v>대</v>
          </cell>
        </row>
        <row r="4825">
          <cell r="A4825">
            <v>7510022</v>
          </cell>
          <cell r="B4825" t="str">
            <v>L B S</v>
          </cell>
          <cell r="C4825" t="str">
            <v>24kV 600A 수동</v>
          </cell>
          <cell r="D4825" t="str">
            <v>대</v>
          </cell>
        </row>
        <row r="4826">
          <cell r="A4826">
            <v>7510023</v>
          </cell>
          <cell r="B4826" t="str">
            <v>L B S</v>
          </cell>
          <cell r="C4826" t="str">
            <v>24kV 600A 자동</v>
          </cell>
          <cell r="D4826" t="str">
            <v>대</v>
          </cell>
        </row>
        <row r="4827">
          <cell r="A4827">
            <v>7510040</v>
          </cell>
          <cell r="B4827" t="str">
            <v>LBS W/FUSE</v>
          </cell>
          <cell r="C4827" t="str">
            <v>24kV 600A 수동</v>
          </cell>
          <cell r="D4827" t="str">
            <v>대</v>
          </cell>
        </row>
        <row r="4828">
          <cell r="A4828">
            <v>7510041</v>
          </cell>
          <cell r="B4828" t="str">
            <v>LBS W/FUSE</v>
          </cell>
          <cell r="C4828" t="str">
            <v>24kV 600A 자동</v>
          </cell>
          <cell r="D4828" t="str">
            <v>대</v>
          </cell>
        </row>
        <row r="4829">
          <cell r="A4829">
            <v>7510060</v>
          </cell>
          <cell r="B4829" t="str">
            <v>LBS FUSE</v>
          </cell>
          <cell r="C4829" t="str">
            <v>24kV 6.3 A</v>
          </cell>
          <cell r="D4829" t="str">
            <v>조</v>
          </cell>
        </row>
        <row r="4830">
          <cell r="A4830">
            <v>7510061</v>
          </cell>
          <cell r="B4830" t="str">
            <v>LBS FUSE</v>
          </cell>
          <cell r="C4830" t="str">
            <v>24kV 10 A</v>
          </cell>
          <cell r="D4830" t="str">
            <v>조</v>
          </cell>
        </row>
        <row r="4831">
          <cell r="A4831">
            <v>7510062</v>
          </cell>
          <cell r="B4831" t="str">
            <v>LBS FUSE</v>
          </cell>
          <cell r="C4831" t="str">
            <v>24kV 20 A</v>
          </cell>
          <cell r="D4831" t="str">
            <v>조</v>
          </cell>
        </row>
        <row r="4832">
          <cell r="A4832">
            <v>7510063</v>
          </cell>
          <cell r="B4832" t="str">
            <v>LBS FUSE</v>
          </cell>
          <cell r="C4832" t="str">
            <v>24kV 25 A</v>
          </cell>
          <cell r="D4832" t="str">
            <v>조</v>
          </cell>
        </row>
        <row r="4833">
          <cell r="A4833">
            <v>7510064</v>
          </cell>
          <cell r="B4833" t="str">
            <v>LBS FUSE</v>
          </cell>
          <cell r="C4833" t="str">
            <v>24kV 30 A</v>
          </cell>
          <cell r="D4833" t="str">
            <v>조</v>
          </cell>
        </row>
        <row r="4834">
          <cell r="A4834">
            <v>7510065</v>
          </cell>
          <cell r="B4834" t="str">
            <v>LBS FUSE</v>
          </cell>
          <cell r="C4834" t="str">
            <v>24kV 40 A</v>
          </cell>
          <cell r="D4834" t="str">
            <v>조</v>
          </cell>
        </row>
        <row r="4835">
          <cell r="A4835">
            <v>7510066</v>
          </cell>
          <cell r="B4835" t="str">
            <v>LBS FUSE</v>
          </cell>
          <cell r="C4835" t="str">
            <v>24kV 50 A</v>
          </cell>
          <cell r="D4835" t="str">
            <v>조</v>
          </cell>
        </row>
        <row r="4836">
          <cell r="A4836">
            <v>7510067</v>
          </cell>
          <cell r="B4836" t="str">
            <v>LBS FUSE</v>
          </cell>
          <cell r="C4836" t="str">
            <v>24kV 63 A</v>
          </cell>
          <cell r="D4836" t="str">
            <v>조</v>
          </cell>
        </row>
        <row r="4837">
          <cell r="A4837">
            <v>7510068</v>
          </cell>
          <cell r="B4837" t="str">
            <v>LBS FUSE</v>
          </cell>
          <cell r="C4837" t="str">
            <v>24kV 80 A</v>
          </cell>
          <cell r="D4837" t="str">
            <v>조</v>
          </cell>
        </row>
        <row r="4838">
          <cell r="A4838">
            <v>7510069</v>
          </cell>
          <cell r="B4838" t="str">
            <v>LBS FUSE</v>
          </cell>
          <cell r="C4838" t="str">
            <v>24kV 100 A</v>
          </cell>
          <cell r="D4838" t="str">
            <v>조</v>
          </cell>
        </row>
        <row r="4839">
          <cell r="A4839">
            <v>7510070</v>
          </cell>
          <cell r="B4839" t="str">
            <v>LBS FUSE</v>
          </cell>
          <cell r="C4839" t="str">
            <v>24kV 125 A</v>
          </cell>
          <cell r="D4839" t="str">
            <v>조</v>
          </cell>
        </row>
        <row r="4840">
          <cell r="A4840">
            <v>7510071</v>
          </cell>
          <cell r="B4840" t="str">
            <v>LBS FUSE</v>
          </cell>
          <cell r="C4840" t="str">
            <v>24kV 160 A</v>
          </cell>
          <cell r="D4840" t="str">
            <v>조</v>
          </cell>
        </row>
        <row r="4841">
          <cell r="A4841">
            <v>7510072</v>
          </cell>
          <cell r="B4841" t="str">
            <v>LBS FUSE</v>
          </cell>
          <cell r="C4841" t="str">
            <v>24kV 200 A</v>
          </cell>
          <cell r="D4841" t="str">
            <v>조</v>
          </cell>
        </row>
        <row r="4842">
          <cell r="A4842">
            <v>7510100</v>
          </cell>
          <cell r="B4842" t="str">
            <v>A S S</v>
          </cell>
          <cell r="C4842" t="str">
            <v>25.8kV 200A 수동</v>
          </cell>
          <cell r="D4842" t="str">
            <v>대</v>
          </cell>
        </row>
        <row r="4843">
          <cell r="A4843">
            <v>7510101</v>
          </cell>
          <cell r="B4843" t="str">
            <v>A S S</v>
          </cell>
          <cell r="C4843" t="str">
            <v>25.8kV 200A 자동</v>
          </cell>
          <cell r="D4843" t="str">
            <v>대</v>
          </cell>
        </row>
        <row r="4844">
          <cell r="A4844">
            <v>7510120</v>
          </cell>
          <cell r="B4844" t="str">
            <v>A L T S</v>
          </cell>
          <cell r="C4844" t="str">
            <v>25.8kV 600A 옥내</v>
          </cell>
          <cell r="D4844" t="str">
            <v>대</v>
          </cell>
        </row>
        <row r="4845">
          <cell r="A4845">
            <v>7510121</v>
          </cell>
          <cell r="B4845" t="str">
            <v>A L T S</v>
          </cell>
          <cell r="C4845" t="str">
            <v>25.8kV 600A 옥외</v>
          </cell>
          <cell r="D4845" t="str">
            <v>대</v>
          </cell>
        </row>
        <row r="4846">
          <cell r="A4846">
            <v>7510140</v>
          </cell>
          <cell r="B4846" t="str">
            <v>A P F C R</v>
          </cell>
          <cell r="C4846" t="str">
            <v>5 STEP</v>
          </cell>
          <cell r="D4846" t="str">
            <v>대</v>
          </cell>
        </row>
        <row r="4847">
          <cell r="A4847">
            <v>7510141</v>
          </cell>
          <cell r="B4847" t="str">
            <v>A P F C R</v>
          </cell>
          <cell r="C4847" t="str">
            <v>8 STEP</v>
          </cell>
          <cell r="D4847" t="str">
            <v>대</v>
          </cell>
        </row>
        <row r="4848">
          <cell r="A4848">
            <v>7510142</v>
          </cell>
          <cell r="B4848" t="str">
            <v>A P F C R</v>
          </cell>
          <cell r="C4848" t="str">
            <v>10 STEP</v>
          </cell>
          <cell r="D4848" t="str">
            <v>대</v>
          </cell>
        </row>
        <row r="4849">
          <cell r="A4849">
            <v>7510143</v>
          </cell>
          <cell r="B4849" t="str">
            <v>A P F C R</v>
          </cell>
          <cell r="C4849" t="str">
            <v>12 STEP</v>
          </cell>
          <cell r="D4849" t="str">
            <v>대</v>
          </cell>
        </row>
        <row r="4850">
          <cell r="A4850">
            <v>7510160</v>
          </cell>
          <cell r="B4850" t="str">
            <v>MINI RUPTER 24kV</v>
          </cell>
          <cell r="C4850" t="str">
            <v>600A W/조작기</v>
          </cell>
          <cell r="D4850" t="str">
            <v>대</v>
          </cell>
        </row>
        <row r="4851">
          <cell r="A4851">
            <v>7511001</v>
          </cell>
          <cell r="B4851" t="str">
            <v>L A</v>
          </cell>
          <cell r="C4851" t="str">
            <v>4.5kV 2.5kA</v>
          </cell>
          <cell r="D4851" t="str">
            <v>조</v>
          </cell>
        </row>
        <row r="4852">
          <cell r="A4852">
            <v>7511002</v>
          </cell>
          <cell r="B4852" t="str">
            <v>L A</v>
          </cell>
          <cell r="C4852" t="str">
            <v>7.5kV 2.5kA</v>
          </cell>
          <cell r="D4852" t="str">
            <v>조</v>
          </cell>
        </row>
        <row r="4853">
          <cell r="A4853">
            <v>7511003</v>
          </cell>
          <cell r="B4853" t="str">
            <v>L A</v>
          </cell>
          <cell r="C4853" t="str">
            <v>9kV 2.5kA</v>
          </cell>
          <cell r="D4853" t="str">
            <v>조</v>
          </cell>
        </row>
        <row r="4854">
          <cell r="A4854">
            <v>7511004</v>
          </cell>
          <cell r="B4854" t="str">
            <v>L A</v>
          </cell>
          <cell r="C4854" t="str">
            <v>18kV 2.5kA</v>
          </cell>
          <cell r="D4854" t="str">
            <v>조</v>
          </cell>
        </row>
        <row r="4855">
          <cell r="A4855">
            <v>7511005</v>
          </cell>
          <cell r="B4855" t="str">
            <v>L A</v>
          </cell>
          <cell r="C4855" t="str">
            <v>18kV 5kA</v>
          </cell>
          <cell r="D4855" t="str">
            <v>조</v>
          </cell>
        </row>
        <row r="4856">
          <cell r="A4856">
            <v>7511006</v>
          </cell>
          <cell r="B4856" t="str">
            <v>L A</v>
          </cell>
          <cell r="C4856" t="str">
            <v>24kV 5kA</v>
          </cell>
          <cell r="D4856" t="str">
            <v>조</v>
          </cell>
        </row>
        <row r="4857">
          <cell r="A4857">
            <v>7511020</v>
          </cell>
          <cell r="B4857" t="str">
            <v>S A</v>
          </cell>
          <cell r="C4857" t="str">
            <v>3.3kV 5kA</v>
          </cell>
          <cell r="D4857" t="str">
            <v>조</v>
          </cell>
        </row>
        <row r="4858">
          <cell r="A4858">
            <v>7511021</v>
          </cell>
          <cell r="B4858" t="str">
            <v>S A</v>
          </cell>
          <cell r="C4858" t="str">
            <v>6.6kV 5kA</v>
          </cell>
          <cell r="D4858" t="str">
            <v>조</v>
          </cell>
        </row>
        <row r="4859">
          <cell r="A4859">
            <v>7511022</v>
          </cell>
          <cell r="B4859" t="str">
            <v>S A</v>
          </cell>
          <cell r="C4859" t="str">
            <v>18kV 5kA</v>
          </cell>
          <cell r="D4859" t="str">
            <v>조</v>
          </cell>
        </row>
        <row r="4860">
          <cell r="A4860">
            <v>7511023</v>
          </cell>
          <cell r="B4860" t="str">
            <v>S A</v>
          </cell>
          <cell r="C4860" t="str">
            <v>24kV 5kA</v>
          </cell>
          <cell r="D4860" t="str">
            <v>조</v>
          </cell>
        </row>
        <row r="4861">
          <cell r="A4861">
            <v>7511040</v>
          </cell>
          <cell r="B4861" t="str">
            <v>C O S</v>
          </cell>
          <cell r="C4861" t="str">
            <v>6.9kV 100A</v>
          </cell>
          <cell r="D4861" t="str">
            <v>개</v>
          </cell>
        </row>
        <row r="4862">
          <cell r="A4862">
            <v>7511041</v>
          </cell>
          <cell r="B4862" t="str">
            <v>C O S</v>
          </cell>
          <cell r="C4862" t="str">
            <v>24kV 100A</v>
          </cell>
          <cell r="D4862" t="str">
            <v>개</v>
          </cell>
        </row>
        <row r="4863">
          <cell r="A4863">
            <v>7511060</v>
          </cell>
          <cell r="B4863" t="str">
            <v>P F (소음기부)</v>
          </cell>
          <cell r="C4863" t="str">
            <v>25.8kV 200AF</v>
          </cell>
          <cell r="D4863" t="str">
            <v>조</v>
          </cell>
        </row>
        <row r="4864">
          <cell r="A4864">
            <v>7511080</v>
          </cell>
          <cell r="B4864" t="str">
            <v>FUSE LINK</v>
          </cell>
          <cell r="C4864" t="str">
            <v>25.8kV 1A</v>
          </cell>
          <cell r="D4864" t="str">
            <v>조</v>
          </cell>
        </row>
        <row r="4865">
          <cell r="A4865">
            <v>7511081</v>
          </cell>
          <cell r="B4865" t="str">
            <v>FUSE LINK</v>
          </cell>
          <cell r="C4865" t="str">
            <v>25.8kV 3-100A</v>
          </cell>
          <cell r="D4865" t="str">
            <v>조</v>
          </cell>
        </row>
        <row r="4866">
          <cell r="A4866">
            <v>7511082</v>
          </cell>
          <cell r="B4866" t="str">
            <v>FUSE LINK</v>
          </cell>
          <cell r="C4866" t="str">
            <v>25.8kV 200A</v>
          </cell>
          <cell r="D4866" t="str">
            <v>조</v>
          </cell>
        </row>
        <row r="4867">
          <cell r="A4867">
            <v>7511100</v>
          </cell>
          <cell r="B4867" t="str">
            <v>P F 홀더</v>
          </cell>
          <cell r="C4867" t="str">
            <v>7.2kV 200A 이하</v>
          </cell>
          <cell r="D4867" t="str">
            <v>개</v>
          </cell>
        </row>
        <row r="4868">
          <cell r="A4868">
            <v>7511101</v>
          </cell>
          <cell r="B4868" t="str">
            <v>P F 홀더</v>
          </cell>
          <cell r="C4868" t="str">
            <v>7.2kV 200-400A</v>
          </cell>
          <cell r="D4868" t="str">
            <v>개</v>
          </cell>
        </row>
        <row r="4869">
          <cell r="A4869">
            <v>7511102</v>
          </cell>
          <cell r="B4869" t="str">
            <v>P F 홀더</v>
          </cell>
          <cell r="C4869" t="str">
            <v>24kV 50A 이하</v>
          </cell>
          <cell r="D4869" t="str">
            <v>개</v>
          </cell>
        </row>
        <row r="4870">
          <cell r="A4870">
            <v>7511103</v>
          </cell>
          <cell r="B4870" t="str">
            <v>P F 홀더</v>
          </cell>
          <cell r="C4870" t="str">
            <v>24kV 80-100A</v>
          </cell>
          <cell r="D4870" t="str">
            <v>개</v>
          </cell>
        </row>
        <row r="4871">
          <cell r="A4871">
            <v>7511104</v>
          </cell>
          <cell r="B4871" t="str">
            <v>P F 홀더(소음기부)</v>
          </cell>
          <cell r="C4871" t="str">
            <v>25.8kV 200AF</v>
          </cell>
          <cell r="D4871" t="str">
            <v>개</v>
          </cell>
        </row>
        <row r="4872">
          <cell r="A4872">
            <v>7511200</v>
          </cell>
          <cell r="B4872" t="str">
            <v>P F 링크(변압기용)</v>
          </cell>
          <cell r="C4872" t="str">
            <v>3.6kV 40kA 5A</v>
          </cell>
          <cell r="D4872" t="str">
            <v>개</v>
          </cell>
        </row>
        <row r="4873">
          <cell r="A4873">
            <v>7511201</v>
          </cell>
          <cell r="B4873" t="str">
            <v>P F 링크(변압기용)</v>
          </cell>
          <cell r="C4873" t="str">
            <v>3.6kV 40kA 10A</v>
          </cell>
          <cell r="D4873" t="str">
            <v>개</v>
          </cell>
        </row>
        <row r="4874">
          <cell r="A4874">
            <v>7511202</v>
          </cell>
          <cell r="B4874" t="str">
            <v>P F 링크(변압기용)</v>
          </cell>
          <cell r="C4874" t="str">
            <v>3.6kV 40kA 20A</v>
          </cell>
          <cell r="D4874" t="str">
            <v>개</v>
          </cell>
        </row>
        <row r="4875">
          <cell r="A4875">
            <v>7511203</v>
          </cell>
          <cell r="B4875" t="str">
            <v>P F 링크(변압기용)</v>
          </cell>
          <cell r="C4875" t="str">
            <v>3.6kV 40kA 30A</v>
          </cell>
          <cell r="D4875" t="str">
            <v>개</v>
          </cell>
        </row>
        <row r="4876">
          <cell r="A4876">
            <v>7511204</v>
          </cell>
          <cell r="B4876" t="str">
            <v>P F 링크(변압기용)</v>
          </cell>
          <cell r="C4876" t="str">
            <v>3.6kV 40kA 40A</v>
          </cell>
          <cell r="D4876" t="str">
            <v>개</v>
          </cell>
        </row>
        <row r="4877">
          <cell r="A4877">
            <v>7511205</v>
          </cell>
          <cell r="B4877" t="str">
            <v>P F 링크(변압기용)</v>
          </cell>
          <cell r="C4877" t="str">
            <v>3.6kV 40kA 50A</v>
          </cell>
          <cell r="D4877" t="str">
            <v>개</v>
          </cell>
        </row>
        <row r="4878">
          <cell r="A4878">
            <v>7511206</v>
          </cell>
          <cell r="B4878" t="str">
            <v>P F 링크(변압기용)</v>
          </cell>
          <cell r="C4878" t="str">
            <v>3.6kV 40kA 60A</v>
          </cell>
          <cell r="D4878" t="str">
            <v>개</v>
          </cell>
        </row>
        <row r="4879">
          <cell r="A4879">
            <v>7511207</v>
          </cell>
          <cell r="B4879" t="str">
            <v>P F 링크(변압기용)</v>
          </cell>
          <cell r="C4879" t="str">
            <v>3.6kV 40kA 75A</v>
          </cell>
          <cell r="D4879" t="str">
            <v>개</v>
          </cell>
        </row>
        <row r="4880">
          <cell r="A4880">
            <v>7511208</v>
          </cell>
          <cell r="B4880" t="str">
            <v>P F 링크(변압기용)</v>
          </cell>
          <cell r="C4880" t="str">
            <v>3.6kV 40kA 100A</v>
          </cell>
          <cell r="D4880" t="str">
            <v>개</v>
          </cell>
        </row>
        <row r="4881">
          <cell r="A4881">
            <v>7511209</v>
          </cell>
          <cell r="B4881" t="str">
            <v>P F 링크(변압기용)</v>
          </cell>
          <cell r="C4881" t="str">
            <v>3.6kV 40kA 150A</v>
          </cell>
          <cell r="D4881" t="str">
            <v>개</v>
          </cell>
        </row>
        <row r="4882">
          <cell r="A4882">
            <v>7511210</v>
          </cell>
          <cell r="B4882" t="str">
            <v>P F 링크 (변압기용</v>
          </cell>
          <cell r="C4882" t="str">
            <v>3.6kV 40kA 200A</v>
          </cell>
          <cell r="D4882" t="str">
            <v>개</v>
          </cell>
        </row>
        <row r="4883">
          <cell r="A4883">
            <v>7511211</v>
          </cell>
          <cell r="B4883" t="str">
            <v>P F 링크(변압기용)</v>
          </cell>
          <cell r="C4883" t="str">
            <v>3.6kV 40kA 300A</v>
          </cell>
          <cell r="D4883" t="str">
            <v>개</v>
          </cell>
        </row>
        <row r="4884">
          <cell r="A4884">
            <v>7511212</v>
          </cell>
          <cell r="B4884" t="str">
            <v>P F 링크(변압기용)</v>
          </cell>
          <cell r="C4884" t="str">
            <v>3.6kV 40kA 400A</v>
          </cell>
          <cell r="D4884" t="str">
            <v>개</v>
          </cell>
        </row>
        <row r="4885">
          <cell r="A4885">
            <v>7511250</v>
          </cell>
          <cell r="B4885" t="str">
            <v>P F 링크(변압기용)</v>
          </cell>
          <cell r="C4885" t="str">
            <v>7.2kV 40kA 5A</v>
          </cell>
          <cell r="D4885" t="str">
            <v>개</v>
          </cell>
        </row>
        <row r="4886">
          <cell r="A4886">
            <v>7511251</v>
          </cell>
          <cell r="B4886" t="str">
            <v>P F 링크(변압기용)</v>
          </cell>
          <cell r="C4886" t="str">
            <v>7.2kV 40kA 10A</v>
          </cell>
          <cell r="D4886" t="str">
            <v>개</v>
          </cell>
        </row>
        <row r="4887">
          <cell r="A4887">
            <v>7511252</v>
          </cell>
          <cell r="B4887" t="str">
            <v>P F 링크(변압기용)</v>
          </cell>
          <cell r="C4887" t="str">
            <v>7.2kV 40kA 20A</v>
          </cell>
          <cell r="D4887" t="str">
            <v>개</v>
          </cell>
        </row>
        <row r="4888">
          <cell r="A4888">
            <v>7511253</v>
          </cell>
          <cell r="B4888" t="str">
            <v>P F 링크(변압기용)</v>
          </cell>
          <cell r="C4888" t="str">
            <v>7.2kV 40kA 30A</v>
          </cell>
          <cell r="D4888" t="str">
            <v>개</v>
          </cell>
        </row>
        <row r="4889">
          <cell r="A4889">
            <v>7511254</v>
          </cell>
          <cell r="B4889" t="str">
            <v>P F 링크(변압기용)</v>
          </cell>
          <cell r="C4889" t="str">
            <v>7.2kV 40kA 40A</v>
          </cell>
          <cell r="D4889" t="str">
            <v>개</v>
          </cell>
        </row>
        <row r="4890">
          <cell r="A4890">
            <v>7511255</v>
          </cell>
          <cell r="B4890" t="str">
            <v>P F 링크(변압기용)</v>
          </cell>
          <cell r="C4890" t="str">
            <v>7.2kV 40kA 50A</v>
          </cell>
          <cell r="D4890" t="str">
            <v>개</v>
          </cell>
        </row>
        <row r="4891">
          <cell r="A4891">
            <v>7511256</v>
          </cell>
          <cell r="B4891" t="str">
            <v>P F 링크(변압기용)</v>
          </cell>
          <cell r="C4891" t="str">
            <v>7.2kV 40kA 60A</v>
          </cell>
          <cell r="D4891" t="str">
            <v>개</v>
          </cell>
        </row>
        <row r="4892">
          <cell r="A4892">
            <v>7511257</v>
          </cell>
          <cell r="B4892" t="str">
            <v>P F 링크(변압기용)</v>
          </cell>
          <cell r="C4892" t="str">
            <v>7.2kV 40kA 75A</v>
          </cell>
          <cell r="D4892" t="str">
            <v>개</v>
          </cell>
        </row>
        <row r="4893">
          <cell r="A4893">
            <v>7511258</v>
          </cell>
          <cell r="B4893" t="str">
            <v>P F 링크(변압기용)</v>
          </cell>
          <cell r="C4893" t="str">
            <v>7.2kV 40kA 100A</v>
          </cell>
          <cell r="D4893" t="str">
            <v>개</v>
          </cell>
        </row>
        <row r="4894">
          <cell r="A4894">
            <v>7511259</v>
          </cell>
          <cell r="B4894" t="str">
            <v>P F 링크(변압기용)</v>
          </cell>
          <cell r="C4894" t="str">
            <v>7.2kV 40kA 150A</v>
          </cell>
          <cell r="D4894" t="str">
            <v>개</v>
          </cell>
        </row>
        <row r="4895">
          <cell r="A4895">
            <v>7511260</v>
          </cell>
          <cell r="B4895" t="str">
            <v>P F 링크(변압기용)</v>
          </cell>
          <cell r="C4895" t="str">
            <v>7.2kV 40kA 200A</v>
          </cell>
          <cell r="D4895" t="str">
            <v>개</v>
          </cell>
        </row>
        <row r="4896">
          <cell r="A4896">
            <v>7511261</v>
          </cell>
          <cell r="B4896" t="str">
            <v>P F 링크(변압기용)</v>
          </cell>
          <cell r="C4896" t="str">
            <v>7.2kV 40kA 300A</v>
          </cell>
          <cell r="D4896" t="str">
            <v>개</v>
          </cell>
        </row>
        <row r="4897">
          <cell r="A4897">
            <v>7511262</v>
          </cell>
          <cell r="B4897" t="str">
            <v>P F 링크(변압기용)</v>
          </cell>
          <cell r="C4897" t="str">
            <v>7.2kV 40kA 400A</v>
          </cell>
          <cell r="D4897" t="str">
            <v>개</v>
          </cell>
        </row>
        <row r="4898">
          <cell r="A4898">
            <v>7511300</v>
          </cell>
          <cell r="B4898" t="str">
            <v>P F 링크(모타용)</v>
          </cell>
          <cell r="C4898" t="str">
            <v>3.6kV 40kA 20A</v>
          </cell>
          <cell r="D4898" t="str">
            <v>개</v>
          </cell>
        </row>
        <row r="4899">
          <cell r="A4899">
            <v>7511301</v>
          </cell>
          <cell r="B4899" t="str">
            <v>P F 링크(모타용)</v>
          </cell>
          <cell r="C4899" t="str">
            <v>3.6kV 40kA 50A</v>
          </cell>
          <cell r="D4899" t="str">
            <v>개</v>
          </cell>
        </row>
        <row r="4900">
          <cell r="A4900">
            <v>7511302</v>
          </cell>
          <cell r="B4900" t="str">
            <v>P F 링크 (모타용)</v>
          </cell>
          <cell r="C4900" t="str">
            <v>3.6kV 40kA 100A</v>
          </cell>
          <cell r="D4900" t="str">
            <v>개</v>
          </cell>
        </row>
        <row r="4901">
          <cell r="A4901">
            <v>7511303</v>
          </cell>
          <cell r="B4901" t="str">
            <v>P F 링크 (모타용)</v>
          </cell>
          <cell r="C4901" t="str">
            <v>3.6kV 40kA 150A</v>
          </cell>
          <cell r="D4901" t="str">
            <v>개</v>
          </cell>
        </row>
        <row r="4902">
          <cell r="A4902">
            <v>7511304</v>
          </cell>
          <cell r="B4902" t="str">
            <v>P F 링크 (모타용)</v>
          </cell>
          <cell r="C4902" t="str">
            <v>3.6kV 40kA 200A</v>
          </cell>
          <cell r="D4902" t="str">
            <v>개</v>
          </cell>
        </row>
        <row r="4903">
          <cell r="A4903">
            <v>7511305</v>
          </cell>
          <cell r="B4903" t="str">
            <v>P F 링크 (모타용)</v>
          </cell>
          <cell r="C4903" t="str">
            <v>3.6kV 40kA 300A</v>
          </cell>
          <cell r="D4903" t="str">
            <v>개</v>
          </cell>
        </row>
        <row r="4904">
          <cell r="A4904">
            <v>7511306</v>
          </cell>
          <cell r="B4904" t="str">
            <v>P F 링크 (모타용)</v>
          </cell>
          <cell r="C4904" t="str">
            <v>3.6kV 40kA 400A</v>
          </cell>
          <cell r="D4904" t="str">
            <v>개</v>
          </cell>
        </row>
        <row r="4905">
          <cell r="A4905">
            <v>7511350</v>
          </cell>
          <cell r="B4905" t="str">
            <v>P F 링크 (모타용)</v>
          </cell>
          <cell r="C4905" t="str">
            <v>7.2kV 40kA 20A</v>
          </cell>
          <cell r="D4905" t="str">
            <v>개</v>
          </cell>
        </row>
        <row r="4906">
          <cell r="A4906">
            <v>7511351</v>
          </cell>
          <cell r="B4906" t="str">
            <v>P F 링크 (모타용)</v>
          </cell>
          <cell r="C4906" t="str">
            <v>7.2kV 40kA 50A</v>
          </cell>
          <cell r="D4906" t="str">
            <v>개</v>
          </cell>
        </row>
        <row r="4907">
          <cell r="A4907">
            <v>7511352</v>
          </cell>
          <cell r="B4907" t="str">
            <v>P F 링크 (모타용)</v>
          </cell>
          <cell r="C4907" t="str">
            <v>7.2kV 40kA 100A</v>
          </cell>
          <cell r="D4907" t="str">
            <v>개</v>
          </cell>
        </row>
        <row r="4908">
          <cell r="A4908">
            <v>7511353</v>
          </cell>
          <cell r="B4908" t="str">
            <v>P F 링크 (모타용)</v>
          </cell>
          <cell r="C4908" t="str">
            <v>7.2kV 40kA 150A</v>
          </cell>
          <cell r="D4908" t="str">
            <v>개</v>
          </cell>
        </row>
        <row r="4909">
          <cell r="A4909">
            <v>7511354</v>
          </cell>
          <cell r="B4909" t="str">
            <v>P F 링크 (모타용)</v>
          </cell>
          <cell r="C4909" t="str">
            <v>7.2kV 40kA 200A</v>
          </cell>
          <cell r="D4909" t="str">
            <v>개</v>
          </cell>
        </row>
        <row r="4910">
          <cell r="A4910">
            <v>7511355</v>
          </cell>
          <cell r="B4910" t="str">
            <v>P F 링크 (모타용)</v>
          </cell>
          <cell r="C4910" t="str">
            <v>7.2kV 40kA 300A</v>
          </cell>
          <cell r="D4910" t="str">
            <v>개</v>
          </cell>
        </row>
        <row r="4911">
          <cell r="A4911">
            <v>7511356</v>
          </cell>
          <cell r="B4911" t="str">
            <v>P F 링크 (모타용)</v>
          </cell>
          <cell r="C4911" t="str">
            <v>7.2kV 40kA 400A</v>
          </cell>
          <cell r="D4911" t="str">
            <v>개</v>
          </cell>
        </row>
        <row r="4912">
          <cell r="A4912">
            <v>7511380</v>
          </cell>
          <cell r="B4912" t="str">
            <v>P F 링크 (PT용)</v>
          </cell>
          <cell r="C4912" t="str">
            <v>7.2kV 40kA 1A</v>
          </cell>
          <cell r="D4912" t="str">
            <v>개</v>
          </cell>
        </row>
        <row r="4913">
          <cell r="A4913">
            <v>7511390</v>
          </cell>
          <cell r="B4913" t="str">
            <v>P F 링크 (PT용)</v>
          </cell>
          <cell r="C4913" t="str">
            <v>24kV 40kA 1A</v>
          </cell>
          <cell r="D4913" t="str">
            <v>개</v>
          </cell>
        </row>
        <row r="4914">
          <cell r="A4914">
            <v>7511400</v>
          </cell>
          <cell r="B4914" t="str">
            <v>P F 링크(변압기용)</v>
          </cell>
          <cell r="C4914" t="str">
            <v>24kV 40kA 10A</v>
          </cell>
          <cell r="D4914" t="str">
            <v>개</v>
          </cell>
        </row>
        <row r="4915">
          <cell r="A4915">
            <v>7511401</v>
          </cell>
          <cell r="B4915" t="str">
            <v>P F 링크(변압기용)</v>
          </cell>
          <cell r="C4915" t="str">
            <v>24kV 40kA 20A</v>
          </cell>
          <cell r="D4915" t="str">
            <v>개</v>
          </cell>
        </row>
        <row r="4916">
          <cell r="A4916">
            <v>7511402</v>
          </cell>
          <cell r="B4916" t="str">
            <v>P F 링크(변압기용)</v>
          </cell>
          <cell r="C4916" t="str">
            <v>24kV 40kA 30A</v>
          </cell>
          <cell r="D4916" t="str">
            <v>개</v>
          </cell>
        </row>
        <row r="4917">
          <cell r="A4917">
            <v>7511403</v>
          </cell>
          <cell r="B4917" t="str">
            <v>P F 링크(변압기용)</v>
          </cell>
          <cell r="C4917" t="str">
            <v>24kV 40kA 40A</v>
          </cell>
          <cell r="D4917" t="str">
            <v>개</v>
          </cell>
        </row>
        <row r="4918">
          <cell r="A4918">
            <v>7511404</v>
          </cell>
          <cell r="B4918" t="str">
            <v>P F 링크(변압기용)</v>
          </cell>
          <cell r="C4918" t="str">
            <v>24kV 40kA 50A</v>
          </cell>
          <cell r="D4918" t="str">
            <v>개</v>
          </cell>
        </row>
        <row r="4919">
          <cell r="A4919">
            <v>7599008</v>
          </cell>
          <cell r="B4919" t="str">
            <v>세대분전반</v>
          </cell>
          <cell r="C4919" t="str">
            <v>분기2회로</v>
          </cell>
          <cell r="D4919" t="str">
            <v>면</v>
          </cell>
        </row>
        <row r="4920">
          <cell r="A4920">
            <v>7599009</v>
          </cell>
          <cell r="B4920" t="str">
            <v>세대분전반</v>
          </cell>
          <cell r="C4920" t="str">
            <v>분기3회로</v>
          </cell>
          <cell r="D4920" t="str">
            <v>면</v>
          </cell>
        </row>
        <row r="4921">
          <cell r="A4921">
            <v>7599010</v>
          </cell>
          <cell r="B4921" t="str">
            <v>세대분전반</v>
          </cell>
          <cell r="C4921" t="str">
            <v>분기4회로</v>
          </cell>
          <cell r="D4921" t="str">
            <v>면</v>
          </cell>
        </row>
        <row r="4922">
          <cell r="A4922">
            <v>7599011</v>
          </cell>
          <cell r="B4922" t="str">
            <v>세대분전반</v>
          </cell>
          <cell r="C4922" t="str">
            <v>분기5회로</v>
          </cell>
          <cell r="D4922" t="str">
            <v>면</v>
          </cell>
        </row>
        <row r="4923">
          <cell r="A4923">
            <v>7599012</v>
          </cell>
          <cell r="B4923" t="str">
            <v>세대분전반</v>
          </cell>
          <cell r="C4923" t="str">
            <v>분기6회로</v>
          </cell>
          <cell r="D4923" t="str">
            <v>면</v>
          </cell>
        </row>
        <row r="4924">
          <cell r="A4924">
            <v>7601010</v>
          </cell>
          <cell r="B4924" t="str">
            <v>CUBICLE</v>
          </cell>
          <cell r="C4924" t="str">
            <v>특고용</v>
          </cell>
          <cell r="D4924" t="str">
            <v>㎡</v>
          </cell>
        </row>
        <row r="4925">
          <cell r="A4925">
            <v>7601020</v>
          </cell>
          <cell r="B4925" t="str">
            <v>CUBICLE</v>
          </cell>
          <cell r="C4925" t="str">
            <v>고압용</v>
          </cell>
          <cell r="D4925" t="str">
            <v>㎡</v>
          </cell>
        </row>
        <row r="4926">
          <cell r="A4926">
            <v>7601030</v>
          </cell>
          <cell r="B4926" t="str">
            <v>CUBICLE</v>
          </cell>
          <cell r="C4926" t="str">
            <v>저압용</v>
          </cell>
          <cell r="D4926" t="str">
            <v>㎡</v>
          </cell>
        </row>
        <row r="4927">
          <cell r="A4927">
            <v>7601101</v>
          </cell>
          <cell r="B4927" t="str">
            <v>CUBICLE</v>
          </cell>
          <cell r="C4927" t="str">
            <v>600x2350x800</v>
          </cell>
          <cell r="D4927" t="str">
            <v>면</v>
          </cell>
        </row>
        <row r="4928">
          <cell r="A4928">
            <v>7601102</v>
          </cell>
          <cell r="B4928" t="str">
            <v>CUBICLE</v>
          </cell>
          <cell r="C4928" t="str">
            <v>700x2300x1200</v>
          </cell>
          <cell r="D4928" t="str">
            <v>면</v>
          </cell>
        </row>
        <row r="4929">
          <cell r="A4929">
            <v>7601103</v>
          </cell>
          <cell r="B4929" t="str">
            <v>CUBICLE</v>
          </cell>
          <cell r="C4929" t="str">
            <v>800x2300x800</v>
          </cell>
          <cell r="D4929" t="str">
            <v>면</v>
          </cell>
        </row>
        <row r="4930">
          <cell r="A4930">
            <v>7601104</v>
          </cell>
          <cell r="B4930" t="str">
            <v>CUBICLE</v>
          </cell>
          <cell r="C4930" t="str">
            <v>800x2350x1000</v>
          </cell>
          <cell r="D4930" t="str">
            <v>면</v>
          </cell>
        </row>
        <row r="4931">
          <cell r="A4931">
            <v>7601105</v>
          </cell>
          <cell r="B4931" t="str">
            <v>CUBICLE</v>
          </cell>
          <cell r="C4931" t="str">
            <v>800x2300x1100</v>
          </cell>
          <cell r="D4931" t="str">
            <v>면</v>
          </cell>
        </row>
        <row r="4932">
          <cell r="A4932">
            <v>7601106</v>
          </cell>
          <cell r="B4932" t="str">
            <v>CUBICLE</v>
          </cell>
          <cell r="C4932" t="str">
            <v>800x2300x1200</v>
          </cell>
          <cell r="D4932" t="str">
            <v>면</v>
          </cell>
        </row>
        <row r="4933">
          <cell r="A4933">
            <v>7601107</v>
          </cell>
          <cell r="B4933" t="str">
            <v>CUBICLE</v>
          </cell>
          <cell r="C4933" t="str">
            <v>800x2300x1300</v>
          </cell>
          <cell r="D4933" t="str">
            <v>면</v>
          </cell>
        </row>
        <row r="4934">
          <cell r="A4934">
            <v>7601108</v>
          </cell>
          <cell r="B4934" t="str">
            <v>CUBICLE</v>
          </cell>
          <cell r="C4934" t="str">
            <v>800x2350x1500</v>
          </cell>
          <cell r="D4934" t="str">
            <v>면</v>
          </cell>
        </row>
        <row r="4935">
          <cell r="A4935">
            <v>7601109</v>
          </cell>
          <cell r="B4935" t="str">
            <v>CUBICLE</v>
          </cell>
          <cell r="C4935" t="str">
            <v>800x2300x1600</v>
          </cell>
          <cell r="D4935" t="str">
            <v>면</v>
          </cell>
        </row>
        <row r="4936">
          <cell r="A4936">
            <v>7601110</v>
          </cell>
          <cell r="B4936" t="str">
            <v>CUBICLE</v>
          </cell>
          <cell r="C4936" t="str">
            <v>800x2350x2000</v>
          </cell>
          <cell r="D4936" t="str">
            <v>면</v>
          </cell>
        </row>
        <row r="4937">
          <cell r="A4937">
            <v>7601111</v>
          </cell>
          <cell r="B4937" t="str">
            <v>CUBICLE</v>
          </cell>
          <cell r="C4937" t="str">
            <v>1000x2300x1200</v>
          </cell>
          <cell r="D4937" t="str">
            <v>면</v>
          </cell>
        </row>
        <row r="4938">
          <cell r="A4938">
            <v>7601112</v>
          </cell>
          <cell r="B4938" t="str">
            <v>CUBICLE</v>
          </cell>
          <cell r="C4938" t="str">
            <v>1000x2500x2700</v>
          </cell>
          <cell r="D4938" t="str">
            <v>면</v>
          </cell>
        </row>
        <row r="4939">
          <cell r="A4939">
            <v>7601113</v>
          </cell>
          <cell r="B4939" t="str">
            <v>CUBICLE</v>
          </cell>
          <cell r="C4939" t="str">
            <v>1200x1500x2350</v>
          </cell>
          <cell r="D4939" t="str">
            <v>면</v>
          </cell>
        </row>
        <row r="4940">
          <cell r="A4940">
            <v>7601114</v>
          </cell>
          <cell r="B4940" t="str">
            <v>CUBICLE</v>
          </cell>
          <cell r="C4940" t="str">
            <v>1200x2300x2000</v>
          </cell>
          <cell r="D4940" t="str">
            <v>면</v>
          </cell>
        </row>
        <row r="4941">
          <cell r="A4941">
            <v>7601115</v>
          </cell>
          <cell r="B4941" t="str">
            <v>CUBICLE</v>
          </cell>
          <cell r="C4941" t="str">
            <v>1200x2500x2000</v>
          </cell>
          <cell r="D4941" t="str">
            <v>면</v>
          </cell>
        </row>
        <row r="4942">
          <cell r="A4942">
            <v>7601116</v>
          </cell>
          <cell r="B4942" t="str">
            <v>CUBICLE</v>
          </cell>
          <cell r="C4942" t="str">
            <v>1200x2500x2300</v>
          </cell>
          <cell r="D4942" t="str">
            <v>면</v>
          </cell>
        </row>
        <row r="4943">
          <cell r="A4943">
            <v>7601117</v>
          </cell>
          <cell r="B4943" t="str">
            <v>CUBICLE</v>
          </cell>
          <cell r="C4943" t="str">
            <v>1200x2550x2500</v>
          </cell>
          <cell r="D4943" t="str">
            <v>면</v>
          </cell>
        </row>
        <row r="4944">
          <cell r="A4944">
            <v>7601118</v>
          </cell>
          <cell r="B4944" t="str">
            <v>CUBICLE</v>
          </cell>
          <cell r="C4944" t="str">
            <v>1200x2600x2800</v>
          </cell>
          <cell r="D4944" t="str">
            <v>면</v>
          </cell>
        </row>
        <row r="4945">
          <cell r="A4945">
            <v>7601119</v>
          </cell>
          <cell r="B4945" t="str">
            <v>CUBICLE</v>
          </cell>
          <cell r="C4945" t="str">
            <v>1200x2800x2800</v>
          </cell>
          <cell r="D4945" t="str">
            <v>면</v>
          </cell>
        </row>
        <row r="4946">
          <cell r="A4946">
            <v>7601120</v>
          </cell>
          <cell r="B4946" t="str">
            <v>CUBICLE</v>
          </cell>
          <cell r="C4946" t="str">
            <v>1300x2500x2000</v>
          </cell>
          <cell r="D4946" t="str">
            <v>면</v>
          </cell>
        </row>
        <row r="4947">
          <cell r="A4947">
            <v>7601121</v>
          </cell>
          <cell r="B4947" t="str">
            <v>CUBICLE</v>
          </cell>
          <cell r="C4947" t="str">
            <v>1300x2500x2300</v>
          </cell>
          <cell r="D4947" t="str">
            <v>면</v>
          </cell>
        </row>
        <row r="4948">
          <cell r="A4948">
            <v>7601122</v>
          </cell>
          <cell r="B4948" t="str">
            <v>CUBICLE</v>
          </cell>
          <cell r="C4948" t="str">
            <v>1300x2500x2500</v>
          </cell>
          <cell r="D4948" t="str">
            <v>면</v>
          </cell>
        </row>
        <row r="4949">
          <cell r="A4949">
            <v>7601123</v>
          </cell>
          <cell r="B4949" t="str">
            <v>CUBICLE</v>
          </cell>
          <cell r="C4949" t="str">
            <v>1300x2700x3000</v>
          </cell>
          <cell r="D4949" t="str">
            <v>면</v>
          </cell>
        </row>
        <row r="4950">
          <cell r="A4950">
            <v>7601124</v>
          </cell>
          <cell r="B4950" t="str">
            <v>CUBICLE</v>
          </cell>
          <cell r="C4950" t="str">
            <v>1300x2800x2800</v>
          </cell>
          <cell r="D4950" t="str">
            <v>면</v>
          </cell>
        </row>
        <row r="4951">
          <cell r="A4951">
            <v>7601125</v>
          </cell>
          <cell r="B4951" t="str">
            <v>CUBICLE</v>
          </cell>
          <cell r="C4951" t="str">
            <v>1400x2300x2300</v>
          </cell>
          <cell r="D4951" t="str">
            <v>면</v>
          </cell>
        </row>
        <row r="4952">
          <cell r="A4952">
            <v>7601126</v>
          </cell>
          <cell r="B4952" t="str">
            <v>CUBICLE</v>
          </cell>
          <cell r="C4952" t="str">
            <v>1400x2300x2400</v>
          </cell>
          <cell r="D4952" t="str">
            <v>면</v>
          </cell>
        </row>
        <row r="4953">
          <cell r="A4953">
            <v>7601127</v>
          </cell>
          <cell r="B4953" t="str">
            <v>CUBICLE</v>
          </cell>
          <cell r="C4953" t="str">
            <v>1400x2550x2500</v>
          </cell>
          <cell r="D4953" t="str">
            <v>면</v>
          </cell>
        </row>
        <row r="4954">
          <cell r="A4954">
            <v>7601128</v>
          </cell>
          <cell r="B4954" t="str">
            <v>CUBICLE</v>
          </cell>
          <cell r="C4954" t="str">
            <v>1400x2500x2600</v>
          </cell>
          <cell r="D4954" t="str">
            <v>면</v>
          </cell>
        </row>
        <row r="4955">
          <cell r="A4955">
            <v>7601129</v>
          </cell>
          <cell r="B4955" t="str">
            <v>CUBICLE</v>
          </cell>
          <cell r="C4955" t="str">
            <v>1500x2000x2350</v>
          </cell>
          <cell r="D4955" t="str">
            <v>면</v>
          </cell>
        </row>
        <row r="4956">
          <cell r="A4956">
            <v>7601130</v>
          </cell>
          <cell r="B4956" t="str">
            <v>CUBICLE</v>
          </cell>
          <cell r="C4956" t="str">
            <v>1500x2500x2600</v>
          </cell>
          <cell r="D4956" t="str">
            <v>면</v>
          </cell>
        </row>
        <row r="4957">
          <cell r="A4957">
            <v>7601131</v>
          </cell>
          <cell r="B4957" t="str">
            <v>CUBICLE</v>
          </cell>
          <cell r="C4957" t="str">
            <v>1600x2500x2000</v>
          </cell>
          <cell r="D4957" t="str">
            <v>면</v>
          </cell>
        </row>
        <row r="4958">
          <cell r="A4958">
            <v>7601132</v>
          </cell>
          <cell r="B4958" t="str">
            <v>CUBICLE</v>
          </cell>
          <cell r="C4958" t="str">
            <v>1600x2500x2500</v>
          </cell>
          <cell r="D4958" t="str">
            <v>면</v>
          </cell>
        </row>
        <row r="4959">
          <cell r="A4959">
            <v>7601133</v>
          </cell>
          <cell r="B4959" t="str">
            <v>CUBICLE</v>
          </cell>
          <cell r="C4959" t="str">
            <v>1600x2500x2600</v>
          </cell>
          <cell r="D4959" t="str">
            <v>면</v>
          </cell>
        </row>
        <row r="4960">
          <cell r="A4960">
            <v>7601134</v>
          </cell>
          <cell r="B4960" t="str">
            <v>CUBICLE</v>
          </cell>
          <cell r="C4960" t="str">
            <v>1800x2500x2500</v>
          </cell>
          <cell r="D4960" t="str">
            <v>면</v>
          </cell>
        </row>
        <row r="4961">
          <cell r="A4961">
            <v>7601135</v>
          </cell>
          <cell r="B4961" t="str">
            <v>CUBICLE</v>
          </cell>
          <cell r="C4961" t="str">
            <v>1800x2500x2600</v>
          </cell>
          <cell r="D4961" t="str">
            <v>면</v>
          </cell>
        </row>
        <row r="4962">
          <cell r="A4962">
            <v>7601136</v>
          </cell>
          <cell r="B4962" t="str">
            <v>CUBICLE</v>
          </cell>
          <cell r="C4962" t="str">
            <v>1900x2500x2500</v>
          </cell>
          <cell r="D4962" t="str">
            <v>면</v>
          </cell>
        </row>
        <row r="4963">
          <cell r="A4963">
            <v>7601137</v>
          </cell>
          <cell r="B4963" t="str">
            <v>CUBICLE</v>
          </cell>
          <cell r="C4963" t="str">
            <v>1900x2500x2600</v>
          </cell>
          <cell r="D4963" t="str">
            <v>면</v>
          </cell>
        </row>
        <row r="4964">
          <cell r="A4964">
            <v>7601138</v>
          </cell>
          <cell r="B4964" t="str">
            <v>CUBICLE</v>
          </cell>
          <cell r="C4964" t="str">
            <v>2000x2300x1700</v>
          </cell>
          <cell r="D4964" t="str">
            <v>면</v>
          </cell>
        </row>
        <row r="4965">
          <cell r="A4965">
            <v>7601139</v>
          </cell>
          <cell r="B4965" t="str">
            <v>CUBICLE</v>
          </cell>
          <cell r="C4965" t="str">
            <v>2000x2300x1800</v>
          </cell>
          <cell r="D4965" t="str">
            <v>면</v>
          </cell>
        </row>
        <row r="4966">
          <cell r="A4966">
            <v>7601140</v>
          </cell>
          <cell r="B4966" t="str">
            <v>CUBICLE</v>
          </cell>
          <cell r="C4966" t="str">
            <v>2000x2500x2600</v>
          </cell>
          <cell r="D4966" t="str">
            <v>면</v>
          </cell>
        </row>
        <row r="4967">
          <cell r="A4967">
            <v>7601141</v>
          </cell>
          <cell r="B4967" t="str">
            <v>CUBICLE</v>
          </cell>
          <cell r="C4967" t="str">
            <v>2000x2600x2800</v>
          </cell>
          <cell r="D4967" t="str">
            <v>면</v>
          </cell>
        </row>
        <row r="4968">
          <cell r="A4968">
            <v>7601142</v>
          </cell>
          <cell r="B4968" t="str">
            <v>CUBICLE</v>
          </cell>
          <cell r="C4968" t="str">
            <v>2200x2300x2000</v>
          </cell>
          <cell r="D4968" t="str">
            <v>면</v>
          </cell>
        </row>
        <row r="4969">
          <cell r="A4969">
            <v>7601143</v>
          </cell>
          <cell r="B4969" t="str">
            <v>CUBICLE</v>
          </cell>
          <cell r="C4969" t="str">
            <v>2500x2550x2500</v>
          </cell>
          <cell r="D4969" t="str">
            <v>면</v>
          </cell>
        </row>
        <row r="4970">
          <cell r="A4970">
            <v>7601210</v>
          </cell>
          <cell r="B4970" t="str">
            <v>CUBICLE (옥외용)</v>
          </cell>
          <cell r="C4970" t="str">
            <v>특고용</v>
          </cell>
          <cell r="D4970" t="str">
            <v>㎡</v>
          </cell>
        </row>
        <row r="4971">
          <cell r="A4971">
            <v>7601220</v>
          </cell>
          <cell r="B4971" t="str">
            <v>CUBICLE (옥외용)</v>
          </cell>
          <cell r="C4971" t="str">
            <v>고압용</v>
          </cell>
          <cell r="D4971" t="str">
            <v>㎡</v>
          </cell>
        </row>
        <row r="4972">
          <cell r="A4972">
            <v>7601230</v>
          </cell>
          <cell r="B4972" t="str">
            <v>CUBICLE (옥외용)</v>
          </cell>
          <cell r="C4972" t="str">
            <v>저압용</v>
          </cell>
          <cell r="D4972" t="str">
            <v>㎡</v>
          </cell>
        </row>
        <row r="4973">
          <cell r="A4973">
            <v>7601300</v>
          </cell>
          <cell r="B4973" t="str">
            <v>CUBICLE (옥외용)</v>
          </cell>
          <cell r="C4973" t="str">
            <v>800x2500x1500</v>
          </cell>
          <cell r="D4973" t="str">
            <v>면</v>
          </cell>
        </row>
        <row r="4974">
          <cell r="A4974">
            <v>7601301</v>
          </cell>
          <cell r="B4974" t="str">
            <v>CUBICLE (옥외용)</v>
          </cell>
          <cell r="C4974" t="str">
            <v>800x2500x2000</v>
          </cell>
          <cell r="D4974" t="str">
            <v>면</v>
          </cell>
        </row>
        <row r="4975">
          <cell r="A4975">
            <v>7601302</v>
          </cell>
          <cell r="B4975" t="str">
            <v>CUBICLE (옥외용)</v>
          </cell>
          <cell r="C4975" t="str">
            <v>800x2500x2500</v>
          </cell>
          <cell r="D4975" t="str">
            <v>면</v>
          </cell>
        </row>
        <row r="4976">
          <cell r="A4976">
            <v>7601303</v>
          </cell>
          <cell r="B4976" t="str">
            <v>CUBICLE (옥외용)</v>
          </cell>
          <cell r="C4976" t="str">
            <v>800x2700x1000</v>
          </cell>
          <cell r="D4976" t="str">
            <v>면</v>
          </cell>
        </row>
        <row r="4977">
          <cell r="A4977">
            <v>7601304</v>
          </cell>
          <cell r="B4977" t="str">
            <v>CUBICLE (옥외용)</v>
          </cell>
          <cell r="C4977" t="str">
            <v>800x2700x1500</v>
          </cell>
          <cell r="D4977" t="str">
            <v>면</v>
          </cell>
        </row>
        <row r="4978">
          <cell r="A4978">
            <v>7601305</v>
          </cell>
          <cell r="B4978" t="str">
            <v>CUBICLE (옥외용)</v>
          </cell>
          <cell r="C4978" t="str">
            <v>800x2700x2000</v>
          </cell>
          <cell r="D4978" t="str">
            <v>면</v>
          </cell>
        </row>
        <row r="4979">
          <cell r="A4979">
            <v>7601306</v>
          </cell>
          <cell r="B4979" t="str">
            <v>CUBICLE (옥외용)</v>
          </cell>
          <cell r="C4979" t="str">
            <v>800x2700x2200</v>
          </cell>
          <cell r="D4979" t="str">
            <v>면</v>
          </cell>
        </row>
        <row r="4980">
          <cell r="A4980">
            <v>7601307</v>
          </cell>
          <cell r="B4980" t="str">
            <v>CUBICLE (옥외용)</v>
          </cell>
          <cell r="C4980" t="str">
            <v>1000x2500x2500</v>
          </cell>
          <cell r="D4980" t="str">
            <v>면</v>
          </cell>
        </row>
        <row r="4981">
          <cell r="A4981">
            <v>7601308</v>
          </cell>
          <cell r="B4981" t="str">
            <v>CUBICLE (옥외용)</v>
          </cell>
          <cell r="C4981" t="str">
            <v>1200x2500x2500</v>
          </cell>
          <cell r="D4981" t="str">
            <v>면</v>
          </cell>
        </row>
        <row r="4982">
          <cell r="A4982">
            <v>7601309</v>
          </cell>
          <cell r="B4982" t="str">
            <v>CUBICLE (옥외용)</v>
          </cell>
          <cell r="C4982" t="str">
            <v>1300x2750x2500</v>
          </cell>
          <cell r="D4982" t="str">
            <v>면</v>
          </cell>
        </row>
        <row r="4983">
          <cell r="A4983">
            <v>7601310</v>
          </cell>
          <cell r="B4983" t="str">
            <v>CUBICLE (옥외용)</v>
          </cell>
          <cell r="C4983" t="str">
            <v>1300x2850x2500</v>
          </cell>
          <cell r="D4983" t="str">
            <v>면</v>
          </cell>
        </row>
        <row r="4984">
          <cell r="A4984">
            <v>7601311</v>
          </cell>
          <cell r="B4984" t="str">
            <v>CUBICLE (옥외용)</v>
          </cell>
          <cell r="C4984" t="str">
            <v>1400x2500x2500</v>
          </cell>
          <cell r="D4984" t="str">
            <v>면</v>
          </cell>
        </row>
        <row r="4985">
          <cell r="A4985">
            <v>7601312</v>
          </cell>
          <cell r="B4985" t="str">
            <v>CUBICLE (옥외용)</v>
          </cell>
          <cell r="C4985" t="str">
            <v>1500x2500x2500</v>
          </cell>
          <cell r="D4985" t="str">
            <v>면</v>
          </cell>
        </row>
        <row r="4986">
          <cell r="A4986">
            <v>7601313</v>
          </cell>
          <cell r="B4986" t="str">
            <v>CUBICLE (옥외용)</v>
          </cell>
          <cell r="C4986" t="str">
            <v>1500x2700x2000</v>
          </cell>
          <cell r="D4986" t="str">
            <v>면</v>
          </cell>
        </row>
        <row r="4987">
          <cell r="A4987">
            <v>7601314</v>
          </cell>
          <cell r="B4987" t="str">
            <v>CUBICLE (옥외용)</v>
          </cell>
          <cell r="C4987" t="str">
            <v>1500x2700x2500</v>
          </cell>
          <cell r="D4987" t="str">
            <v>면</v>
          </cell>
        </row>
        <row r="4988">
          <cell r="A4988">
            <v>7601315</v>
          </cell>
          <cell r="B4988" t="str">
            <v>CUBICLE (옥외용)</v>
          </cell>
          <cell r="C4988" t="str">
            <v>1600x2500x2500</v>
          </cell>
          <cell r="D4988" t="str">
            <v>면</v>
          </cell>
        </row>
        <row r="4989">
          <cell r="A4989">
            <v>7601316</v>
          </cell>
          <cell r="B4989" t="str">
            <v>CUBICLE (옥외용)</v>
          </cell>
          <cell r="C4989" t="str">
            <v>1800x2500x2500</v>
          </cell>
          <cell r="D4989" t="str">
            <v>면</v>
          </cell>
        </row>
        <row r="4990">
          <cell r="A4990">
            <v>7601317</v>
          </cell>
          <cell r="B4990" t="str">
            <v>CUBICLE (옥외용)</v>
          </cell>
          <cell r="C4990" t="str">
            <v>2000x2500x2500</v>
          </cell>
          <cell r="D4990" t="str">
            <v>면</v>
          </cell>
        </row>
        <row r="4991">
          <cell r="A4991">
            <v>7601318</v>
          </cell>
          <cell r="B4991" t="str">
            <v>CUBICLE (옥외용)</v>
          </cell>
          <cell r="C4991" t="str">
            <v>2000x2700x2500</v>
          </cell>
          <cell r="D4991" t="str">
            <v>면</v>
          </cell>
        </row>
        <row r="4992">
          <cell r="A4992">
            <v>7602010</v>
          </cell>
          <cell r="B4992" t="str">
            <v>M.C.C.외함</v>
          </cell>
          <cell r="C4992" t="str">
            <v>옥내용</v>
          </cell>
          <cell r="D4992" t="str">
            <v>㎡</v>
          </cell>
        </row>
        <row r="4993">
          <cell r="A4993">
            <v>7602020</v>
          </cell>
          <cell r="B4993" t="str">
            <v>M.C.C.외함</v>
          </cell>
          <cell r="C4993" t="str">
            <v>옥외용</v>
          </cell>
          <cell r="D4993" t="str">
            <v>㎡</v>
          </cell>
        </row>
        <row r="4994">
          <cell r="A4994">
            <v>7602101</v>
          </cell>
          <cell r="B4994" t="str">
            <v>M.C.C.외함</v>
          </cell>
          <cell r="C4994" t="str">
            <v>600x2300x600</v>
          </cell>
          <cell r="D4994" t="str">
            <v>면</v>
          </cell>
        </row>
        <row r="4995">
          <cell r="A4995">
            <v>7602102</v>
          </cell>
          <cell r="B4995" t="str">
            <v>M.C.C.외함</v>
          </cell>
          <cell r="C4995" t="str">
            <v>1200x2300x600</v>
          </cell>
          <cell r="D4995" t="str">
            <v>면</v>
          </cell>
        </row>
        <row r="4996">
          <cell r="A4996">
            <v>7603010</v>
          </cell>
          <cell r="B4996" t="str">
            <v>분전함(철제문짝)</v>
          </cell>
          <cell r="C4996" t="str">
            <v>300x400x150</v>
          </cell>
          <cell r="D4996" t="str">
            <v>면</v>
          </cell>
        </row>
        <row r="4997">
          <cell r="A4997">
            <v>7603020</v>
          </cell>
          <cell r="B4997" t="str">
            <v>분전함(철제문짝)</v>
          </cell>
          <cell r="C4997" t="str">
            <v>400x450x150</v>
          </cell>
          <cell r="D4997" t="str">
            <v>면</v>
          </cell>
        </row>
        <row r="4998">
          <cell r="A4998">
            <v>7603101</v>
          </cell>
          <cell r="B4998" t="str">
            <v>분전함(철제문짝)</v>
          </cell>
          <cell r="C4998" t="str">
            <v>400x500x150</v>
          </cell>
          <cell r="D4998" t="str">
            <v>면</v>
          </cell>
        </row>
        <row r="4999">
          <cell r="A4999">
            <v>7603102</v>
          </cell>
          <cell r="B4999" t="str">
            <v>분전함(철제문짝)</v>
          </cell>
          <cell r="C4999" t="str">
            <v>400x550x150</v>
          </cell>
          <cell r="D4999" t="str">
            <v>면</v>
          </cell>
        </row>
        <row r="5000">
          <cell r="A5000">
            <v>7603103</v>
          </cell>
          <cell r="B5000" t="str">
            <v>분전함(철제문짝)</v>
          </cell>
          <cell r="C5000" t="str">
            <v>400x600x150</v>
          </cell>
          <cell r="D5000" t="str">
            <v>면</v>
          </cell>
        </row>
        <row r="5001">
          <cell r="A5001">
            <v>7603104</v>
          </cell>
          <cell r="B5001" t="str">
            <v>분전함(철제문짝)</v>
          </cell>
          <cell r="C5001" t="str">
            <v>400x550</v>
          </cell>
          <cell r="D5001" t="str">
            <v>면</v>
          </cell>
        </row>
        <row r="5002">
          <cell r="A5002">
            <v>7603105</v>
          </cell>
          <cell r="B5002" t="str">
            <v>분전함(철제문짝)</v>
          </cell>
          <cell r="C5002" t="str">
            <v>400x600</v>
          </cell>
          <cell r="D5002" t="str">
            <v>면</v>
          </cell>
        </row>
        <row r="5003">
          <cell r="A5003">
            <v>7603106</v>
          </cell>
          <cell r="B5003" t="str">
            <v>분전함(철제문짝)</v>
          </cell>
          <cell r="C5003" t="str">
            <v>400x650</v>
          </cell>
          <cell r="D5003" t="str">
            <v>면</v>
          </cell>
        </row>
        <row r="5004">
          <cell r="A5004">
            <v>7603107</v>
          </cell>
          <cell r="B5004" t="str">
            <v>분전함(철제문짝)</v>
          </cell>
          <cell r="C5004" t="str">
            <v>400x700</v>
          </cell>
          <cell r="D5004" t="str">
            <v>면</v>
          </cell>
        </row>
        <row r="5005">
          <cell r="A5005">
            <v>7603108</v>
          </cell>
          <cell r="B5005" t="str">
            <v>분전함(철제문짝)</v>
          </cell>
          <cell r="C5005" t="str">
            <v>400x750x150</v>
          </cell>
          <cell r="D5005" t="str">
            <v>면</v>
          </cell>
        </row>
        <row r="5006">
          <cell r="A5006">
            <v>7603109</v>
          </cell>
          <cell r="B5006" t="str">
            <v>분전함(철제문짝)</v>
          </cell>
          <cell r="C5006" t="str">
            <v>400x800</v>
          </cell>
          <cell r="D5006" t="str">
            <v>면</v>
          </cell>
        </row>
        <row r="5007">
          <cell r="A5007">
            <v>7603110</v>
          </cell>
          <cell r="B5007" t="str">
            <v>분전함(철제문짝)</v>
          </cell>
          <cell r="C5007" t="str">
            <v>400x850</v>
          </cell>
          <cell r="D5007" t="str">
            <v>면</v>
          </cell>
        </row>
        <row r="5008">
          <cell r="A5008">
            <v>7603111</v>
          </cell>
          <cell r="B5008" t="str">
            <v>분전함(철제문짝)</v>
          </cell>
          <cell r="C5008" t="str">
            <v>400x900</v>
          </cell>
          <cell r="D5008" t="str">
            <v>면</v>
          </cell>
        </row>
        <row r="5009">
          <cell r="A5009">
            <v>7603112</v>
          </cell>
          <cell r="B5009" t="str">
            <v>분전함(철제문짝)</v>
          </cell>
          <cell r="C5009" t="str">
            <v>400x950</v>
          </cell>
          <cell r="D5009" t="str">
            <v>면</v>
          </cell>
        </row>
        <row r="5010">
          <cell r="A5010">
            <v>7603113</v>
          </cell>
          <cell r="B5010" t="str">
            <v>분전함(철제문짝)</v>
          </cell>
          <cell r="C5010" t="str">
            <v>400x1000</v>
          </cell>
          <cell r="D5010" t="str">
            <v>면</v>
          </cell>
        </row>
        <row r="5011">
          <cell r="A5011">
            <v>7603114</v>
          </cell>
          <cell r="B5011" t="str">
            <v>분전함(철제문짝)</v>
          </cell>
          <cell r="C5011" t="str">
            <v>400x1050</v>
          </cell>
          <cell r="D5011" t="str">
            <v>면</v>
          </cell>
        </row>
        <row r="5012">
          <cell r="A5012">
            <v>7603115</v>
          </cell>
          <cell r="B5012" t="str">
            <v>분전함(철제문짝)</v>
          </cell>
          <cell r="C5012" t="str">
            <v>400x1100</v>
          </cell>
          <cell r="D5012" t="str">
            <v>면</v>
          </cell>
        </row>
        <row r="5013">
          <cell r="A5013">
            <v>7603116</v>
          </cell>
          <cell r="B5013" t="str">
            <v>분전함(철제문짝)</v>
          </cell>
          <cell r="C5013" t="str">
            <v>400x1150</v>
          </cell>
          <cell r="D5013" t="str">
            <v>면</v>
          </cell>
        </row>
        <row r="5014">
          <cell r="A5014">
            <v>7603117</v>
          </cell>
          <cell r="B5014" t="str">
            <v>분전함(철제문짝)</v>
          </cell>
          <cell r="C5014" t="str">
            <v>400x1200</v>
          </cell>
          <cell r="D5014" t="str">
            <v>면</v>
          </cell>
        </row>
        <row r="5015">
          <cell r="A5015">
            <v>7603118</v>
          </cell>
          <cell r="B5015" t="str">
            <v>분전함(철제문짝)</v>
          </cell>
          <cell r="C5015" t="str">
            <v>400x1250</v>
          </cell>
          <cell r="D5015" t="str">
            <v>면</v>
          </cell>
        </row>
        <row r="5016">
          <cell r="A5016">
            <v>7603119</v>
          </cell>
          <cell r="B5016" t="str">
            <v>분전함(철제문짝)</v>
          </cell>
          <cell r="C5016" t="str">
            <v>400x1300</v>
          </cell>
          <cell r="D5016" t="str">
            <v>면</v>
          </cell>
        </row>
        <row r="5017">
          <cell r="A5017">
            <v>7603120</v>
          </cell>
          <cell r="B5017" t="str">
            <v>분전함(철제문짝)</v>
          </cell>
          <cell r="C5017" t="str">
            <v>400x1350</v>
          </cell>
          <cell r="D5017" t="str">
            <v>면</v>
          </cell>
        </row>
        <row r="5018">
          <cell r="A5018">
            <v>7603121</v>
          </cell>
          <cell r="B5018" t="str">
            <v>분전함(철제문짝)</v>
          </cell>
          <cell r="C5018" t="str">
            <v>400x1400</v>
          </cell>
          <cell r="D5018" t="str">
            <v>면</v>
          </cell>
        </row>
        <row r="5019">
          <cell r="A5019">
            <v>7603150</v>
          </cell>
          <cell r="B5019" t="str">
            <v>분전함(철제문짝)</v>
          </cell>
          <cell r="C5019" t="str">
            <v>450x400</v>
          </cell>
          <cell r="D5019" t="str">
            <v>면</v>
          </cell>
        </row>
        <row r="5020">
          <cell r="A5020">
            <v>7603151</v>
          </cell>
          <cell r="B5020" t="str">
            <v>분전함(철제문짝)</v>
          </cell>
          <cell r="C5020" t="str">
            <v>450x450</v>
          </cell>
          <cell r="D5020" t="str">
            <v>면</v>
          </cell>
        </row>
        <row r="5021">
          <cell r="A5021">
            <v>7603152</v>
          </cell>
          <cell r="B5021" t="str">
            <v>분전함(철제문짝)</v>
          </cell>
          <cell r="C5021" t="str">
            <v>450x500</v>
          </cell>
          <cell r="D5021" t="str">
            <v>면</v>
          </cell>
        </row>
        <row r="5022">
          <cell r="A5022">
            <v>7603153</v>
          </cell>
          <cell r="B5022" t="str">
            <v>분전함(철제문짝)</v>
          </cell>
          <cell r="C5022" t="str">
            <v>450x550</v>
          </cell>
          <cell r="D5022" t="str">
            <v>면</v>
          </cell>
        </row>
        <row r="5023">
          <cell r="A5023">
            <v>7603154</v>
          </cell>
          <cell r="B5023" t="str">
            <v>분전함(철제문짝)</v>
          </cell>
          <cell r="C5023" t="str">
            <v>450x600</v>
          </cell>
          <cell r="D5023" t="str">
            <v>면</v>
          </cell>
        </row>
        <row r="5024">
          <cell r="A5024">
            <v>7603155</v>
          </cell>
          <cell r="B5024" t="str">
            <v>분전함(철제문짝)</v>
          </cell>
          <cell r="C5024" t="str">
            <v>450x650</v>
          </cell>
          <cell r="D5024" t="str">
            <v>면</v>
          </cell>
        </row>
        <row r="5025">
          <cell r="A5025">
            <v>7603156</v>
          </cell>
          <cell r="B5025" t="str">
            <v>분전함(철제문짝)</v>
          </cell>
          <cell r="C5025" t="str">
            <v>450x700</v>
          </cell>
          <cell r="D5025" t="str">
            <v>면</v>
          </cell>
        </row>
        <row r="5026">
          <cell r="A5026">
            <v>7603157</v>
          </cell>
          <cell r="B5026" t="str">
            <v>분전함(철제문짝)</v>
          </cell>
          <cell r="C5026" t="str">
            <v>450x750</v>
          </cell>
          <cell r="D5026" t="str">
            <v>면</v>
          </cell>
        </row>
        <row r="5027">
          <cell r="A5027">
            <v>7603158</v>
          </cell>
          <cell r="B5027" t="str">
            <v>분전함(철제문짝)</v>
          </cell>
          <cell r="C5027" t="str">
            <v>450x800</v>
          </cell>
          <cell r="D5027" t="str">
            <v>면</v>
          </cell>
        </row>
        <row r="5028">
          <cell r="A5028">
            <v>7603159</v>
          </cell>
          <cell r="B5028" t="str">
            <v>분전함(철제문짝)</v>
          </cell>
          <cell r="C5028" t="str">
            <v>450x850</v>
          </cell>
          <cell r="D5028" t="str">
            <v>면</v>
          </cell>
        </row>
        <row r="5029">
          <cell r="A5029">
            <v>7603160</v>
          </cell>
          <cell r="B5029" t="str">
            <v>분전함(철제문짝)</v>
          </cell>
          <cell r="C5029" t="str">
            <v>450x900</v>
          </cell>
          <cell r="D5029" t="str">
            <v>면</v>
          </cell>
        </row>
        <row r="5030">
          <cell r="A5030">
            <v>7603161</v>
          </cell>
          <cell r="B5030" t="str">
            <v>분전함(철제문짝)</v>
          </cell>
          <cell r="C5030" t="str">
            <v>450x950</v>
          </cell>
          <cell r="D5030" t="str">
            <v>면</v>
          </cell>
        </row>
        <row r="5031">
          <cell r="A5031">
            <v>7603162</v>
          </cell>
          <cell r="B5031" t="str">
            <v>분전함(철제문짝)</v>
          </cell>
          <cell r="C5031" t="str">
            <v>450x1000</v>
          </cell>
          <cell r="D5031" t="str">
            <v>면</v>
          </cell>
        </row>
        <row r="5032">
          <cell r="A5032">
            <v>7603163</v>
          </cell>
          <cell r="B5032" t="str">
            <v>분전함(철제문짝)</v>
          </cell>
          <cell r="C5032" t="str">
            <v>450x1050</v>
          </cell>
          <cell r="D5032" t="str">
            <v>면</v>
          </cell>
        </row>
        <row r="5033">
          <cell r="A5033">
            <v>7603164</v>
          </cell>
          <cell r="B5033" t="str">
            <v>분전함(철제문짝)</v>
          </cell>
          <cell r="C5033" t="str">
            <v>450x1100</v>
          </cell>
          <cell r="D5033" t="str">
            <v>면</v>
          </cell>
        </row>
        <row r="5034">
          <cell r="A5034">
            <v>7603165</v>
          </cell>
          <cell r="B5034" t="str">
            <v>분전함(철제문짝)</v>
          </cell>
          <cell r="C5034" t="str">
            <v>450x1150</v>
          </cell>
          <cell r="D5034" t="str">
            <v>면</v>
          </cell>
        </row>
        <row r="5035">
          <cell r="A5035">
            <v>7603166</v>
          </cell>
          <cell r="B5035" t="str">
            <v>분전함(철제문짝)</v>
          </cell>
          <cell r="C5035" t="str">
            <v>450x1200</v>
          </cell>
          <cell r="D5035" t="str">
            <v>면</v>
          </cell>
        </row>
        <row r="5036">
          <cell r="A5036">
            <v>7603167</v>
          </cell>
          <cell r="B5036" t="str">
            <v>분전함(철제문짝)</v>
          </cell>
          <cell r="C5036" t="str">
            <v>450x1250</v>
          </cell>
          <cell r="D5036" t="str">
            <v>면</v>
          </cell>
        </row>
        <row r="5037">
          <cell r="A5037">
            <v>7603168</v>
          </cell>
          <cell r="B5037" t="str">
            <v>분전함(철제문짝)</v>
          </cell>
          <cell r="C5037" t="str">
            <v>450x1300</v>
          </cell>
          <cell r="D5037" t="str">
            <v>면</v>
          </cell>
        </row>
        <row r="5038">
          <cell r="A5038">
            <v>7603169</v>
          </cell>
          <cell r="B5038" t="str">
            <v>분전함(철제문짝)</v>
          </cell>
          <cell r="C5038" t="str">
            <v>450x1350</v>
          </cell>
          <cell r="D5038" t="str">
            <v>면</v>
          </cell>
        </row>
        <row r="5039">
          <cell r="A5039">
            <v>7603170</v>
          </cell>
          <cell r="B5039" t="str">
            <v>분전함(철제문짝)</v>
          </cell>
          <cell r="C5039" t="str">
            <v>450x1400</v>
          </cell>
          <cell r="D5039" t="str">
            <v>면</v>
          </cell>
        </row>
        <row r="5040">
          <cell r="A5040">
            <v>7603200</v>
          </cell>
          <cell r="B5040" t="str">
            <v>분전함(철제문짝)</v>
          </cell>
          <cell r="C5040" t="str">
            <v>500x400</v>
          </cell>
          <cell r="D5040" t="str">
            <v>면</v>
          </cell>
        </row>
        <row r="5041">
          <cell r="A5041">
            <v>7603201</v>
          </cell>
          <cell r="B5041" t="str">
            <v>분전함(철제문짝)</v>
          </cell>
          <cell r="C5041" t="str">
            <v>500x450</v>
          </cell>
          <cell r="D5041" t="str">
            <v>면</v>
          </cell>
        </row>
        <row r="5042">
          <cell r="A5042">
            <v>7603202</v>
          </cell>
          <cell r="B5042" t="str">
            <v>분전함(철제문짝)</v>
          </cell>
          <cell r="C5042" t="str">
            <v>500x500</v>
          </cell>
          <cell r="D5042" t="str">
            <v>면</v>
          </cell>
        </row>
        <row r="5043">
          <cell r="A5043">
            <v>7603203</v>
          </cell>
          <cell r="B5043" t="str">
            <v>분전함(철제문짝)</v>
          </cell>
          <cell r="C5043" t="str">
            <v>500x550</v>
          </cell>
          <cell r="D5043" t="str">
            <v>면</v>
          </cell>
        </row>
        <row r="5044">
          <cell r="A5044">
            <v>7603204</v>
          </cell>
          <cell r="B5044" t="str">
            <v>분전함(철제문짝)</v>
          </cell>
          <cell r="C5044" t="str">
            <v>500x600</v>
          </cell>
          <cell r="D5044" t="str">
            <v>면</v>
          </cell>
        </row>
        <row r="5045">
          <cell r="A5045">
            <v>7603205</v>
          </cell>
          <cell r="B5045" t="str">
            <v>분전함(철제문짝)</v>
          </cell>
          <cell r="C5045" t="str">
            <v>500x650</v>
          </cell>
          <cell r="D5045" t="str">
            <v>면</v>
          </cell>
        </row>
        <row r="5046">
          <cell r="A5046">
            <v>7603206</v>
          </cell>
          <cell r="B5046" t="str">
            <v>분전함(철제문짝)</v>
          </cell>
          <cell r="C5046" t="str">
            <v>500x700</v>
          </cell>
          <cell r="D5046" t="str">
            <v>면</v>
          </cell>
        </row>
        <row r="5047">
          <cell r="A5047">
            <v>7603207</v>
          </cell>
          <cell r="B5047" t="str">
            <v>분전함(철제문짝)</v>
          </cell>
          <cell r="C5047" t="str">
            <v>500x750</v>
          </cell>
          <cell r="D5047" t="str">
            <v>면</v>
          </cell>
        </row>
        <row r="5048">
          <cell r="A5048">
            <v>7603208</v>
          </cell>
          <cell r="B5048" t="str">
            <v>분전함(철제문짝)</v>
          </cell>
          <cell r="C5048" t="str">
            <v>500x800</v>
          </cell>
          <cell r="D5048" t="str">
            <v>면</v>
          </cell>
        </row>
        <row r="5049">
          <cell r="A5049">
            <v>7603209</v>
          </cell>
          <cell r="B5049" t="str">
            <v>분전함(철제문짝)</v>
          </cell>
          <cell r="C5049" t="str">
            <v>500x850</v>
          </cell>
          <cell r="D5049" t="str">
            <v>면</v>
          </cell>
        </row>
        <row r="5050">
          <cell r="A5050">
            <v>7603210</v>
          </cell>
          <cell r="B5050" t="str">
            <v>분전함(철제문짝)</v>
          </cell>
          <cell r="C5050" t="str">
            <v>500x900</v>
          </cell>
          <cell r="D5050" t="str">
            <v>면</v>
          </cell>
        </row>
        <row r="5051">
          <cell r="A5051">
            <v>7603211</v>
          </cell>
          <cell r="B5051" t="str">
            <v>분전함(철제문짝)</v>
          </cell>
          <cell r="C5051" t="str">
            <v>500x950</v>
          </cell>
          <cell r="D5051" t="str">
            <v>면</v>
          </cell>
        </row>
        <row r="5052">
          <cell r="A5052">
            <v>7603212</v>
          </cell>
          <cell r="B5052" t="str">
            <v>분전함(철제문짝)</v>
          </cell>
          <cell r="C5052" t="str">
            <v>500x1000</v>
          </cell>
          <cell r="D5052" t="str">
            <v>면</v>
          </cell>
        </row>
        <row r="5053">
          <cell r="A5053">
            <v>7603213</v>
          </cell>
          <cell r="B5053" t="str">
            <v>분전함(철제문짝)</v>
          </cell>
          <cell r="C5053" t="str">
            <v>500x1050</v>
          </cell>
          <cell r="D5053" t="str">
            <v>면</v>
          </cell>
        </row>
        <row r="5054">
          <cell r="A5054">
            <v>7603214</v>
          </cell>
          <cell r="B5054" t="str">
            <v>분전함(철제문짝)</v>
          </cell>
          <cell r="C5054" t="str">
            <v>500x1100</v>
          </cell>
          <cell r="D5054" t="str">
            <v>면</v>
          </cell>
        </row>
        <row r="5055">
          <cell r="A5055">
            <v>7603215</v>
          </cell>
          <cell r="B5055" t="str">
            <v>분전함(철제문짝)</v>
          </cell>
          <cell r="C5055" t="str">
            <v>500x1150</v>
          </cell>
          <cell r="D5055" t="str">
            <v>면</v>
          </cell>
        </row>
        <row r="5056">
          <cell r="A5056">
            <v>7603216</v>
          </cell>
          <cell r="B5056" t="str">
            <v>분전함(철제문짝)</v>
          </cell>
          <cell r="C5056" t="str">
            <v>500x1200</v>
          </cell>
          <cell r="D5056" t="str">
            <v>면</v>
          </cell>
        </row>
        <row r="5057">
          <cell r="A5057">
            <v>7603217</v>
          </cell>
          <cell r="B5057" t="str">
            <v>분전함(철제문짝)</v>
          </cell>
          <cell r="C5057" t="str">
            <v>500x1250</v>
          </cell>
          <cell r="D5057" t="str">
            <v>면</v>
          </cell>
        </row>
        <row r="5058">
          <cell r="A5058">
            <v>7603218</v>
          </cell>
          <cell r="B5058" t="str">
            <v>분전함(철제문짝)</v>
          </cell>
          <cell r="C5058" t="str">
            <v>500x1300</v>
          </cell>
          <cell r="D5058" t="str">
            <v>면</v>
          </cell>
        </row>
        <row r="5059">
          <cell r="A5059">
            <v>7603219</v>
          </cell>
          <cell r="B5059" t="str">
            <v>분전함(철제문짝)</v>
          </cell>
          <cell r="C5059" t="str">
            <v>500x1350</v>
          </cell>
          <cell r="D5059" t="str">
            <v>면</v>
          </cell>
        </row>
        <row r="5060">
          <cell r="A5060">
            <v>7603220</v>
          </cell>
          <cell r="B5060" t="str">
            <v>분전함(철제문짝)</v>
          </cell>
          <cell r="C5060" t="str">
            <v>500x1400</v>
          </cell>
          <cell r="D5060" t="str">
            <v>면</v>
          </cell>
        </row>
        <row r="5061">
          <cell r="A5061">
            <v>7603250</v>
          </cell>
          <cell r="B5061" t="str">
            <v>분전함(철제문짝)</v>
          </cell>
          <cell r="C5061" t="str">
            <v>550x400</v>
          </cell>
          <cell r="D5061" t="str">
            <v>면</v>
          </cell>
        </row>
        <row r="5062">
          <cell r="A5062">
            <v>7603251</v>
          </cell>
          <cell r="B5062" t="str">
            <v>분전함(철제문짝)</v>
          </cell>
          <cell r="C5062" t="str">
            <v>550x450</v>
          </cell>
          <cell r="D5062" t="str">
            <v>면</v>
          </cell>
        </row>
        <row r="5063">
          <cell r="A5063">
            <v>7603252</v>
          </cell>
          <cell r="B5063" t="str">
            <v>분전함(철제문짝)</v>
          </cell>
          <cell r="C5063" t="str">
            <v>550x500</v>
          </cell>
          <cell r="D5063" t="str">
            <v>면</v>
          </cell>
        </row>
        <row r="5064">
          <cell r="A5064">
            <v>7603253</v>
          </cell>
          <cell r="B5064" t="str">
            <v>분전함(철제문짝)</v>
          </cell>
          <cell r="C5064" t="str">
            <v>550x550</v>
          </cell>
          <cell r="D5064" t="str">
            <v>면</v>
          </cell>
        </row>
        <row r="5065">
          <cell r="A5065">
            <v>7603254</v>
          </cell>
          <cell r="B5065" t="str">
            <v>분전함(철제문짝)</v>
          </cell>
          <cell r="C5065" t="str">
            <v>550x600</v>
          </cell>
          <cell r="D5065" t="str">
            <v>면</v>
          </cell>
        </row>
        <row r="5066">
          <cell r="A5066">
            <v>7603255</v>
          </cell>
          <cell r="B5066" t="str">
            <v>분전함(철제문짝)</v>
          </cell>
          <cell r="C5066" t="str">
            <v>550x650</v>
          </cell>
          <cell r="D5066" t="str">
            <v>면</v>
          </cell>
        </row>
        <row r="5067">
          <cell r="A5067">
            <v>7603256</v>
          </cell>
          <cell r="B5067" t="str">
            <v>분전함(철제문짝)</v>
          </cell>
          <cell r="C5067" t="str">
            <v>550x700</v>
          </cell>
          <cell r="D5067" t="str">
            <v>면</v>
          </cell>
        </row>
        <row r="5068">
          <cell r="A5068">
            <v>7603257</v>
          </cell>
          <cell r="B5068" t="str">
            <v>분전함(철제문짝)</v>
          </cell>
          <cell r="C5068" t="str">
            <v>550x750</v>
          </cell>
          <cell r="D5068" t="str">
            <v>면</v>
          </cell>
        </row>
        <row r="5069">
          <cell r="A5069">
            <v>7603258</v>
          </cell>
          <cell r="B5069" t="str">
            <v>분전함(철제문짝)</v>
          </cell>
          <cell r="C5069" t="str">
            <v>550x800</v>
          </cell>
          <cell r="D5069" t="str">
            <v>면</v>
          </cell>
        </row>
        <row r="5070">
          <cell r="A5070">
            <v>7603259</v>
          </cell>
          <cell r="B5070" t="str">
            <v>분전함(철제문짝)</v>
          </cell>
          <cell r="C5070" t="str">
            <v>550x850</v>
          </cell>
          <cell r="D5070" t="str">
            <v>면</v>
          </cell>
        </row>
        <row r="5071">
          <cell r="A5071">
            <v>7603260</v>
          </cell>
          <cell r="B5071" t="str">
            <v>분전함(철제문짝)</v>
          </cell>
          <cell r="C5071" t="str">
            <v>550x900</v>
          </cell>
          <cell r="D5071" t="str">
            <v>면</v>
          </cell>
        </row>
        <row r="5072">
          <cell r="A5072">
            <v>7603261</v>
          </cell>
          <cell r="B5072" t="str">
            <v>분전함(철제문짝)</v>
          </cell>
          <cell r="C5072" t="str">
            <v>550x950</v>
          </cell>
          <cell r="D5072" t="str">
            <v>면</v>
          </cell>
        </row>
        <row r="5073">
          <cell r="A5073">
            <v>7603262</v>
          </cell>
          <cell r="B5073" t="str">
            <v>분전함(철제문짝)</v>
          </cell>
          <cell r="C5073" t="str">
            <v>550x1000</v>
          </cell>
          <cell r="D5073" t="str">
            <v>면</v>
          </cell>
        </row>
        <row r="5074">
          <cell r="A5074">
            <v>7603263</v>
          </cell>
          <cell r="B5074" t="str">
            <v>분전함(철제문짝)</v>
          </cell>
          <cell r="C5074" t="str">
            <v>550x1050</v>
          </cell>
          <cell r="D5074" t="str">
            <v>면</v>
          </cell>
        </row>
        <row r="5075">
          <cell r="A5075">
            <v>7603264</v>
          </cell>
          <cell r="B5075" t="str">
            <v>분전함(철제문짝)</v>
          </cell>
          <cell r="C5075" t="str">
            <v>550x1100</v>
          </cell>
          <cell r="D5075" t="str">
            <v>면</v>
          </cell>
        </row>
        <row r="5076">
          <cell r="A5076">
            <v>7603265</v>
          </cell>
          <cell r="B5076" t="str">
            <v>분전함(철제문짝)</v>
          </cell>
          <cell r="C5076" t="str">
            <v>550x1150</v>
          </cell>
          <cell r="D5076" t="str">
            <v>면</v>
          </cell>
        </row>
        <row r="5077">
          <cell r="A5077">
            <v>7603266</v>
          </cell>
          <cell r="B5077" t="str">
            <v>분전함(철제문짝)</v>
          </cell>
          <cell r="C5077" t="str">
            <v>550x1200</v>
          </cell>
          <cell r="D5077" t="str">
            <v>면</v>
          </cell>
        </row>
        <row r="5078">
          <cell r="A5078">
            <v>7603267</v>
          </cell>
          <cell r="B5078" t="str">
            <v>분전함(철제문짝)</v>
          </cell>
          <cell r="C5078" t="str">
            <v>550x1250</v>
          </cell>
          <cell r="D5078" t="str">
            <v>면</v>
          </cell>
        </row>
        <row r="5079">
          <cell r="A5079">
            <v>7603268</v>
          </cell>
          <cell r="B5079" t="str">
            <v>분전함(철제문짝)</v>
          </cell>
          <cell r="C5079" t="str">
            <v>550x1300</v>
          </cell>
          <cell r="D5079" t="str">
            <v>면</v>
          </cell>
        </row>
        <row r="5080">
          <cell r="A5080">
            <v>7603269</v>
          </cell>
          <cell r="B5080" t="str">
            <v>분전함(철제문짝)</v>
          </cell>
          <cell r="C5080" t="str">
            <v>550x1350</v>
          </cell>
          <cell r="D5080" t="str">
            <v>면</v>
          </cell>
        </row>
        <row r="5081">
          <cell r="A5081">
            <v>7603270</v>
          </cell>
          <cell r="B5081" t="str">
            <v>분전함(철제문짝)</v>
          </cell>
          <cell r="C5081" t="str">
            <v>550x1400</v>
          </cell>
          <cell r="D5081" t="str">
            <v>면</v>
          </cell>
        </row>
        <row r="5082">
          <cell r="A5082">
            <v>7603300</v>
          </cell>
          <cell r="B5082" t="str">
            <v>분전함(철제문짝)</v>
          </cell>
          <cell r="C5082" t="str">
            <v>600x400</v>
          </cell>
          <cell r="D5082" t="str">
            <v>면</v>
          </cell>
        </row>
        <row r="5083">
          <cell r="A5083">
            <v>7603301</v>
          </cell>
          <cell r="B5083" t="str">
            <v>분전함(철제문짝)</v>
          </cell>
          <cell r="C5083" t="str">
            <v>600x450</v>
          </cell>
          <cell r="D5083" t="str">
            <v>면</v>
          </cell>
        </row>
        <row r="5084">
          <cell r="A5084">
            <v>7603302</v>
          </cell>
          <cell r="B5084" t="str">
            <v>분전함(철제문짝)</v>
          </cell>
          <cell r="C5084" t="str">
            <v>600x500</v>
          </cell>
          <cell r="D5084" t="str">
            <v>면</v>
          </cell>
        </row>
        <row r="5085">
          <cell r="A5085">
            <v>7603303</v>
          </cell>
          <cell r="B5085" t="str">
            <v>분전함(철제문짝)</v>
          </cell>
          <cell r="C5085" t="str">
            <v>600x550</v>
          </cell>
          <cell r="D5085" t="str">
            <v>면</v>
          </cell>
        </row>
        <row r="5086">
          <cell r="A5086">
            <v>7603304</v>
          </cell>
          <cell r="B5086" t="str">
            <v>분전함(철제문짝)</v>
          </cell>
          <cell r="C5086" t="str">
            <v>600x600</v>
          </cell>
          <cell r="D5086" t="str">
            <v>면</v>
          </cell>
        </row>
        <row r="5087">
          <cell r="A5087">
            <v>7603305</v>
          </cell>
          <cell r="B5087" t="str">
            <v>분전함(철제문짝)</v>
          </cell>
          <cell r="C5087" t="str">
            <v>600x650</v>
          </cell>
          <cell r="D5087" t="str">
            <v>면</v>
          </cell>
        </row>
        <row r="5088">
          <cell r="A5088">
            <v>7603306</v>
          </cell>
          <cell r="B5088" t="str">
            <v>분전함(철제문짝)</v>
          </cell>
          <cell r="C5088" t="str">
            <v>600x700</v>
          </cell>
          <cell r="D5088" t="str">
            <v>면</v>
          </cell>
        </row>
        <row r="5089">
          <cell r="A5089">
            <v>7603307</v>
          </cell>
          <cell r="B5089" t="str">
            <v>분전함(철제문짝)</v>
          </cell>
          <cell r="C5089" t="str">
            <v>600x750</v>
          </cell>
          <cell r="D5089" t="str">
            <v>면</v>
          </cell>
        </row>
        <row r="5090">
          <cell r="A5090">
            <v>7603308</v>
          </cell>
          <cell r="B5090" t="str">
            <v>분전함(철제문짝)</v>
          </cell>
          <cell r="C5090" t="str">
            <v>600x800</v>
          </cell>
          <cell r="D5090" t="str">
            <v>면</v>
          </cell>
        </row>
        <row r="5091">
          <cell r="A5091">
            <v>7603309</v>
          </cell>
          <cell r="B5091" t="str">
            <v>분전함(철제문짝)</v>
          </cell>
          <cell r="C5091" t="str">
            <v>600x850</v>
          </cell>
          <cell r="D5091" t="str">
            <v>면</v>
          </cell>
        </row>
        <row r="5092">
          <cell r="A5092">
            <v>7603310</v>
          </cell>
          <cell r="B5092" t="str">
            <v>분전함(철제문짝)</v>
          </cell>
          <cell r="C5092" t="str">
            <v>600x900</v>
          </cell>
          <cell r="D5092" t="str">
            <v>면</v>
          </cell>
        </row>
        <row r="5093">
          <cell r="A5093">
            <v>7603311</v>
          </cell>
          <cell r="B5093" t="str">
            <v>분전함(철제문짝)</v>
          </cell>
          <cell r="C5093" t="str">
            <v>600x950</v>
          </cell>
          <cell r="D5093" t="str">
            <v>면</v>
          </cell>
        </row>
        <row r="5094">
          <cell r="A5094">
            <v>7603312</v>
          </cell>
          <cell r="B5094" t="str">
            <v>분전함(철제문짝)</v>
          </cell>
          <cell r="C5094" t="str">
            <v>600x1000</v>
          </cell>
          <cell r="D5094" t="str">
            <v>면</v>
          </cell>
        </row>
        <row r="5095">
          <cell r="A5095">
            <v>7603313</v>
          </cell>
          <cell r="B5095" t="str">
            <v>분전함(철제문짝)</v>
          </cell>
          <cell r="C5095" t="str">
            <v>600x1050</v>
          </cell>
          <cell r="D5095" t="str">
            <v>면</v>
          </cell>
        </row>
        <row r="5096">
          <cell r="A5096">
            <v>7603314</v>
          </cell>
          <cell r="B5096" t="str">
            <v>분전함(철제문짝)</v>
          </cell>
          <cell r="C5096" t="str">
            <v>600x1100</v>
          </cell>
          <cell r="D5096" t="str">
            <v>면</v>
          </cell>
        </row>
        <row r="5097">
          <cell r="A5097">
            <v>7603315</v>
          </cell>
          <cell r="B5097" t="str">
            <v>분전함(철제문짝)</v>
          </cell>
          <cell r="C5097" t="str">
            <v>600x1150</v>
          </cell>
          <cell r="D5097" t="str">
            <v>면</v>
          </cell>
        </row>
        <row r="5098">
          <cell r="A5098">
            <v>7603316</v>
          </cell>
          <cell r="B5098" t="str">
            <v>분전함(철제문짝)</v>
          </cell>
          <cell r="C5098" t="str">
            <v>600x1200</v>
          </cell>
          <cell r="D5098" t="str">
            <v>면</v>
          </cell>
        </row>
        <row r="5099">
          <cell r="A5099">
            <v>7603317</v>
          </cell>
          <cell r="B5099" t="str">
            <v>분전함(철제문짝)</v>
          </cell>
          <cell r="C5099" t="str">
            <v>600x1250</v>
          </cell>
          <cell r="D5099" t="str">
            <v>면</v>
          </cell>
        </row>
        <row r="5100">
          <cell r="A5100">
            <v>7603318</v>
          </cell>
          <cell r="B5100" t="str">
            <v>분전함(철제문짝)</v>
          </cell>
          <cell r="C5100" t="str">
            <v>600x1300</v>
          </cell>
          <cell r="D5100" t="str">
            <v>면</v>
          </cell>
        </row>
        <row r="5101">
          <cell r="A5101">
            <v>7603319</v>
          </cell>
          <cell r="B5101" t="str">
            <v>분전함(철제문짝)</v>
          </cell>
          <cell r="C5101" t="str">
            <v>600x1350</v>
          </cell>
          <cell r="D5101" t="str">
            <v>면</v>
          </cell>
        </row>
        <row r="5102">
          <cell r="A5102">
            <v>7603320</v>
          </cell>
          <cell r="B5102" t="str">
            <v>분전함(철제문짝)</v>
          </cell>
          <cell r="C5102" t="str">
            <v>600x1400</v>
          </cell>
          <cell r="D5102" t="str">
            <v>면</v>
          </cell>
        </row>
        <row r="5103">
          <cell r="A5103">
            <v>7603350</v>
          </cell>
          <cell r="B5103" t="str">
            <v>분전함(철제문짝)</v>
          </cell>
          <cell r="C5103" t="str">
            <v>650x400</v>
          </cell>
          <cell r="D5103" t="str">
            <v>면</v>
          </cell>
        </row>
        <row r="5104">
          <cell r="A5104">
            <v>7603351</v>
          </cell>
          <cell r="B5104" t="str">
            <v>분전함(철제문짝)</v>
          </cell>
          <cell r="C5104" t="str">
            <v>650x450</v>
          </cell>
          <cell r="D5104" t="str">
            <v>면</v>
          </cell>
        </row>
        <row r="5105">
          <cell r="A5105">
            <v>7603352</v>
          </cell>
          <cell r="B5105" t="str">
            <v>분전함(철제문짝)</v>
          </cell>
          <cell r="C5105" t="str">
            <v>650x500</v>
          </cell>
          <cell r="D5105" t="str">
            <v>면</v>
          </cell>
        </row>
        <row r="5106">
          <cell r="A5106">
            <v>7603353</v>
          </cell>
          <cell r="B5106" t="str">
            <v>분전함(철제문짝)</v>
          </cell>
          <cell r="C5106" t="str">
            <v>650x550</v>
          </cell>
          <cell r="D5106" t="str">
            <v>면</v>
          </cell>
        </row>
        <row r="5107">
          <cell r="A5107">
            <v>7603354</v>
          </cell>
          <cell r="B5107" t="str">
            <v>분전함(철제문짝)</v>
          </cell>
          <cell r="C5107" t="str">
            <v>650x600</v>
          </cell>
          <cell r="D5107" t="str">
            <v>면</v>
          </cell>
        </row>
        <row r="5108">
          <cell r="A5108">
            <v>7603355</v>
          </cell>
          <cell r="B5108" t="str">
            <v>분전함(철제문짝)</v>
          </cell>
          <cell r="C5108" t="str">
            <v>650x650</v>
          </cell>
          <cell r="D5108" t="str">
            <v>면</v>
          </cell>
        </row>
        <row r="5109">
          <cell r="A5109">
            <v>7603356</v>
          </cell>
          <cell r="B5109" t="str">
            <v>분전함(철제문짝)</v>
          </cell>
          <cell r="C5109" t="str">
            <v>650x700</v>
          </cell>
          <cell r="D5109" t="str">
            <v>면</v>
          </cell>
        </row>
        <row r="5110">
          <cell r="A5110">
            <v>7603357</v>
          </cell>
          <cell r="B5110" t="str">
            <v>분전함(철제문짝)</v>
          </cell>
          <cell r="C5110" t="str">
            <v>650x750</v>
          </cell>
          <cell r="D5110" t="str">
            <v>면</v>
          </cell>
        </row>
        <row r="5111">
          <cell r="A5111">
            <v>7603358</v>
          </cell>
          <cell r="B5111" t="str">
            <v>분전함(철제문짝)</v>
          </cell>
          <cell r="C5111" t="str">
            <v>650x800</v>
          </cell>
          <cell r="D5111" t="str">
            <v>면</v>
          </cell>
        </row>
        <row r="5112">
          <cell r="A5112">
            <v>7603359</v>
          </cell>
          <cell r="B5112" t="str">
            <v>분전함(철제문짝)</v>
          </cell>
          <cell r="C5112" t="str">
            <v>650x850</v>
          </cell>
          <cell r="D5112" t="str">
            <v>면</v>
          </cell>
        </row>
        <row r="5113">
          <cell r="A5113">
            <v>7603360</v>
          </cell>
          <cell r="B5113" t="str">
            <v>분전함(철제문짝)</v>
          </cell>
          <cell r="C5113" t="str">
            <v>650x900</v>
          </cell>
          <cell r="D5113" t="str">
            <v>면</v>
          </cell>
        </row>
        <row r="5114">
          <cell r="A5114">
            <v>7603361</v>
          </cell>
          <cell r="B5114" t="str">
            <v>분전함(철제문짝)</v>
          </cell>
          <cell r="C5114" t="str">
            <v>650x950</v>
          </cell>
          <cell r="D5114" t="str">
            <v>면</v>
          </cell>
        </row>
        <row r="5115">
          <cell r="A5115">
            <v>7603362</v>
          </cell>
          <cell r="B5115" t="str">
            <v>분전함(철제문짝)</v>
          </cell>
          <cell r="C5115" t="str">
            <v>650x1000</v>
          </cell>
          <cell r="D5115" t="str">
            <v>면</v>
          </cell>
        </row>
        <row r="5116">
          <cell r="A5116">
            <v>7603363</v>
          </cell>
          <cell r="B5116" t="str">
            <v>분전함(철제문짝)</v>
          </cell>
          <cell r="C5116" t="str">
            <v>650x1050</v>
          </cell>
          <cell r="D5116" t="str">
            <v>면</v>
          </cell>
        </row>
        <row r="5117">
          <cell r="A5117">
            <v>7603364</v>
          </cell>
          <cell r="B5117" t="str">
            <v>분전함(철제문짝)</v>
          </cell>
          <cell r="C5117" t="str">
            <v>650x1100</v>
          </cell>
          <cell r="D5117" t="str">
            <v>면</v>
          </cell>
        </row>
        <row r="5118">
          <cell r="A5118">
            <v>7603365</v>
          </cell>
          <cell r="B5118" t="str">
            <v>분전함(철제문짝)</v>
          </cell>
          <cell r="C5118" t="str">
            <v>650x1150</v>
          </cell>
          <cell r="D5118" t="str">
            <v>면</v>
          </cell>
        </row>
        <row r="5119">
          <cell r="A5119">
            <v>7603366</v>
          </cell>
          <cell r="B5119" t="str">
            <v>분전함(철제문짝)</v>
          </cell>
          <cell r="C5119" t="str">
            <v>650x1200</v>
          </cell>
          <cell r="D5119" t="str">
            <v>면</v>
          </cell>
        </row>
        <row r="5120">
          <cell r="A5120">
            <v>7603367</v>
          </cell>
          <cell r="B5120" t="str">
            <v>분전함(철제문짝)</v>
          </cell>
          <cell r="C5120" t="str">
            <v>650x1250</v>
          </cell>
          <cell r="D5120" t="str">
            <v>면</v>
          </cell>
        </row>
        <row r="5121">
          <cell r="A5121">
            <v>7603368</v>
          </cell>
          <cell r="B5121" t="str">
            <v>분전함(철제문짝)</v>
          </cell>
          <cell r="C5121" t="str">
            <v>650x1300</v>
          </cell>
          <cell r="D5121" t="str">
            <v>면</v>
          </cell>
        </row>
        <row r="5122">
          <cell r="A5122">
            <v>7603369</v>
          </cell>
          <cell r="B5122" t="str">
            <v>분전함(철제문짝)</v>
          </cell>
          <cell r="C5122" t="str">
            <v>650x1350</v>
          </cell>
          <cell r="D5122" t="str">
            <v>면</v>
          </cell>
        </row>
        <row r="5123">
          <cell r="A5123">
            <v>7603370</v>
          </cell>
          <cell r="B5123" t="str">
            <v>분전함(철제문짝)</v>
          </cell>
          <cell r="C5123" t="str">
            <v>650x1400</v>
          </cell>
          <cell r="D5123" t="str">
            <v>면</v>
          </cell>
        </row>
        <row r="5124">
          <cell r="A5124">
            <v>7603400</v>
          </cell>
          <cell r="B5124" t="str">
            <v>분전함(철제문짝)</v>
          </cell>
          <cell r="C5124" t="str">
            <v>700x400</v>
          </cell>
          <cell r="D5124" t="str">
            <v>면</v>
          </cell>
        </row>
        <row r="5125">
          <cell r="A5125">
            <v>7603401</v>
          </cell>
          <cell r="B5125" t="str">
            <v>분전함(철제문짝)</v>
          </cell>
          <cell r="C5125" t="str">
            <v>700x450</v>
          </cell>
          <cell r="D5125" t="str">
            <v>면</v>
          </cell>
        </row>
        <row r="5126">
          <cell r="A5126">
            <v>7603402</v>
          </cell>
          <cell r="B5126" t="str">
            <v>분전함(철제문짝)</v>
          </cell>
          <cell r="C5126" t="str">
            <v>700x500</v>
          </cell>
          <cell r="D5126" t="str">
            <v>면</v>
          </cell>
        </row>
        <row r="5127">
          <cell r="A5127">
            <v>7603403</v>
          </cell>
          <cell r="B5127" t="str">
            <v>분전함(철제문짝)</v>
          </cell>
          <cell r="C5127" t="str">
            <v>700x550</v>
          </cell>
          <cell r="D5127" t="str">
            <v>면</v>
          </cell>
        </row>
        <row r="5128">
          <cell r="A5128">
            <v>7603404</v>
          </cell>
          <cell r="B5128" t="str">
            <v>분전함(철제문짝)</v>
          </cell>
          <cell r="C5128" t="str">
            <v>700x600</v>
          </cell>
          <cell r="D5128" t="str">
            <v>면</v>
          </cell>
        </row>
        <row r="5129">
          <cell r="A5129">
            <v>7603405</v>
          </cell>
          <cell r="B5129" t="str">
            <v>분전함(철제문짝)</v>
          </cell>
          <cell r="C5129" t="str">
            <v>700x650</v>
          </cell>
          <cell r="D5129" t="str">
            <v>면</v>
          </cell>
        </row>
        <row r="5130">
          <cell r="A5130">
            <v>7603406</v>
          </cell>
          <cell r="B5130" t="str">
            <v>분전함(철제문짝)</v>
          </cell>
          <cell r="C5130" t="str">
            <v>700x700</v>
          </cell>
          <cell r="D5130" t="str">
            <v>면</v>
          </cell>
        </row>
        <row r="5131">
          <cell r="A5131">
            <v>7603407</v>
          </cell>
          <cell r="B5131" t="str">
            <v>분전함(철제문짝)</v>
          </cell>
          <cell r="C5131" t="str">
            <v>700x750</v>
          </cell>
          <cell r="D5131" t="str">
            <v>면</v>
          </cell>
        </row>
        <row r="5132">
          <cell r="A5132">
            <v>7603408</v>
          </cell>
          <cell r="B5132" t="str">
            <v>분전함(철제문짝)</v>
          </cell>
          <cell r="C5132" t="str">
            <v>700x800</v>
          </cell>
          <cell r="D5132" t="str">
            <v>면</v>
          </cell>
        </row>
        <row r="5133">
          <cell r="A5133">
            <v>7603409</v>
          </cell>
          <cell r="B5133" t="str">
            <v>분전함(철제문짝)</v>
          </cell>
          <cell r="C5133" t="str">
            <v>700x850</v>
          </cell>
          <cell r="D5133" t="str">
            <v>면</v>
          </cell>
        </row>
        <row r="5134">
          <cell r="A5134">
            <v>7603410</v>
          </cell>
          <cell r="B5134" t="str">
            <v>분전함(철제문짝)</v>
          </cell>
          <cell r="C5134" t="str">
            <v>700x900</v>
          </cell>
          <cell r="D5134" t="str">
            <v>면</v>
          </cell>
        </row>
        <row r="5135">
          <cell r="A5135">
            <v>7603411</v>
          </cell>
          <cell r="B5135" t="str">
            <v>분전함(철제문짝)</v>
          </cell>
          <cell r="C5135" t="str">
            <v>700x950</v>
          </cell>
          <cell r="D5135" t="str">
            <v>면</v>
          </cell>
        </row>
        <row r="5136">
          <cell r="A5136">
            <v>7603412</v>
          </cell>
          <cell r="B5136" t="str">
            <v>분전함(철제문짝)</v>
          </cell>
          <cell r="C5136" t="str">
            <v>700x1000</v>
          </cell>
          <cell r="D5136" t="str">
            <v>면</v>
          </cell>
        </row>
        <row r="5137">
          <cell r="A5137">
            <v>7603413</v>
          </cell>
          <cell r="B5137" t="str">
            <v>분전함(철제문짝)</v>
          </cell>
          <cell r="C5137" t="str">
            <v>700x1050</v>
          </cell>
          <cell r="D5137" t="str">
            <v>면</v>
          </cell>
        </row>
        <row r="5138">
          <cell r="A5138">
            <v>7603414</v>
          </cell>
          <cell r="B5138" t="str">
            <v>분전함(철제문짝)</v>
          </cell>
          <cell r="C5138" t="str">
            <v>700x1100</v>
          </cell>
          <cell r="D5138" t="str">
            <v>면</v>
          </cell>
        </row>
        <row r="5139">
          <cell r="A5139">
            <v>7603415</v>
          </cell>
          <cell r="B5139" t="str">
            <v>분전함(철제문짝)</v>
          </cell>
          <cell r="C5139" t="str">
            <v>700x1150</v>
          </cell>
          <cell r="D5139" t="str">
            <v>면</v>
          </cell>
        </row>
        <row r="5140">
          <cell r="A5140">
            <v>7603416</v>
          </cell>
          <cell r="B5140" t="str">
            <v>분전함(철제문짝)</v>
          </cell>
          <cell r="C5140" t="str">
            <v>700x1200</v>
          </cell>
          <cell r="D5140" t="str">
            <v>면</v>
          </cell>
        </row>
        <row r="5141">
          <cell r="A5141">
            <v>7603417</v>
          </cell>
          <cell r="B5141" t="str">
            <v>분전함(철제문짝)</v>
          </cell>
          <cell r="C5141" t="str">
            <v>700x1250</v>
          </cell>
          <cell r="D5141" t="str">
            <v>면</v>
          </cell>
        </row>
        <row r="5142">
          <cell r="A5142">
            <v>7603418</v>
          </cell>
          <cell r="B5142" t="str">
            <v>분전함(철제문짝)</v>
          </cell>
          <cell r="C5142" t="str">
            <v>700x1300</v>
          </cell>
          <cell r="D5142" t="str">
            <v>면</v>
          </cell>
        </row>
        <row r="5143">
          <cell r="A5143">
            <v>7603419</v>
          </cell>
          <cell r="B5143" t="str">
            <v>분전함(철제문짝)</v>
          </cell>
          <cell r="C5143" t="str">
            <v>700x1350</v>
          </cell>
          <cell r="D5143" t="str">
            <v>면</v>
          </cell>
        </row>
        <row r="5144">
          <cell r="A5144">
            <v>7603420</v>
          </cell>
          <cell r="B5144" t="str">
            <v>분전함(철제문짝)</v>
          </cell>
          <cell r="C5144" t="str">
            <v>700x1400</v>
          </cell>
          <cell r="D5144" t="str">
            <v>면</v>
          </cell>
        </row>
        <row r="5145">
          <cell r="A5145">
            <v>7603450</v>
          </cell>
          <cell r="B5145" t="str">
            <v>분전함(철제문짝)</v>
          </cell>
          <cell r="C5145" t="str">
            <v>750x400</v>
          </cell>
          <cell r="D5145" t="str">
            <v>면</v>
          </cell>
        </row>
        <row r="5146">
          <cell r="A5146">
            <v>7603451</v>
          </cell>
          <cell r="B5146" t="str">
            <v>분전함(철제문짝)</v>
          </cell>
          <cell r="C5146" t="str">
            <v>750x450</v>
          </cell>
          <cell r="D5146" t="str">
            <v>면</v>
          </cell>
        </row>
        <row r="5147">
          <cell r="A5147">
            <v>7603452</v>
          </cell>
          <cell r="B5147" t="str">
            <v>분전함(철제문짝)</v>
          </cell>
          <cell r="C5147" t="str">
            <v>750x500</v>
          </cell>
          <cell r="D5147" t="str">
            <v>면</v>
          </cell>
        </row>
        <row r="5148">
          <cell r="A5148">
            <v>7603453</v>
          </cell>
          <cell r="B5148" t="str">
            <v>분전함(철제문짝)</v>
          </cell>
          <cell r="C5148" t="str">
            <v>750x550</v>
          </cell>
          <cell r="D5148" t="str">
            <v>면</v>
          </cell>
        </row>
        <row r="5149">
          <cell r="A5149">
            <v>7603454</v>
          </cell>
          <cell r="B5149" t="str">
            <v>분전함(철제문짝)</v>
          </cell>
          <cell r="C5149" t="str">
            <v>750x600</v>
          </cell>
          <cell r="D5149" t="str">
            <v>면</v>
          </cell>
        </row>
        <row r="5150">
          <cell r="A5150">
            <v>7603455</v>
          </cell>
          <cell r="B5150" t="str">
            <v>분전함(철제문짝)</v>
          </cell>
          <cell r="C5150" t="str">
            <v>750x650</v>
          </cell>
          <cell r="D5150" t="str">
            <v>면</v>
          </cell>
        </row>
        <row r="5151">
          <cell r="A5151">
            <v>7603456</v>
          </cell>
          <cell r="B5151" t="str">
            <v>분전함(철제문짝)</v>
          </cell>
          <cell r="C5151" t="str">
            <v>750x700</v>
          </cell>
          <cell r="D5151" t="str">
            <v>면</v>
          </cell>
        </row>
        <row r="5152">
          <cell r="A5152">
            <v>7603457</v>
          </cell>
          <cell r="B5152" t="str">
            <v>분전함(철제문짝)</v>
          </cell>
          <cell r="C5152" t="str">
            <v>750x750</v>
          </cell>
          <cell r="D5152" t="str">
            <v>면</v>
          </cell>
        </row>
        <row r="5153">
          <cell r="A5153">
            <v>7603458</v>
          </cell>
          <cell r="B5153" t="str">
            <v>분전함(철제문짝)</v>
          </cell>
          <cell r="C5153" t="str">
            <v>750x800</v>
          </cell>
          <cell r="D5153" t="str">
            <v>면</v>
          </cell>
        </row>
        <row r="5154">
          <cell r="A5154">
            <v>7603459</v>
          </cell>
          <cell r="B5154" t="str">
            <v>분전함(철제문짝)</v>
          </cell>
          <cell r="C5154" t="str">
            <v>750x850</v>
          </cell>
          <cell r="D5154" t="str">
            <v>면</v>
          </cell>
        </row>
        <row r="5155">
          <cell r="A5155">
            <v>7603460</v>
          </cell>
          <cell r="B5155" t="str">
            <v>분전함(철제문짝)</v>
          </cell>
          <cell r="C5155" t="str">
            <v>750x900</v>
          </cell>
          <cell r="D5155" t="str">
            <v>면</v>
          </cell>
        </row>
        <row r="5156">
          <cell r="A5156">
            <v>7603461</v>
          </cell>
          <cell r="B5156" t="str">
            <v>분전함(철제문짝)</v>
          </cell>
          <cell r="C5156" t="str">
            <v>750x950</v>
          </cell>
          <cell r="D5156" t="str">
            <v>면</v>
          </cell>
        </row>
        <row r="5157">
          <cell r="A5157">
            <v>7603462</v>
          </cell>
          <cell r="B5157" t="str">
            <v>분전함(철제문짝)</v>
          </cell>
          <cell r="C5157" t="str">
            <v>750x1000</v>
          </cell>
          <cell r="D5157" t="str">
            <v>면</v>
          </cell>
        </row>
        <row r="5158">
          <cell r="A5158">
            <v>7603463</v>
          </cell>
          <cell r="B5158" t="str">
            <v>분전함(철제문짝)</v>
          </cell>
          <cell r="C5158" t="str">
            <v>750x1050</v>
          </cell>
          <cell r="D5158" t="str">
            <v>면</v>
          </cell>
        </row>
        <row r="5159">
          <cell r="A5159">
            <v>7603464</v>
          </cell>
          <cell r="B5159" t="str">
            <v>분전함(철제문짝)</v>
          </cell>
          <cell r="C5159" t="str">
            <v>750x1100</v>
          </cell>
          <cell r="D5159" t="str">
            <v>면</v>
          </cell>
        </row>
        <row r="5160">
          <cell r="A5160">
            <v>7603465</v>
          </cell>
          <cell r="B5160" t="str">
            <v>분전함(철제문짝)</v>
          </cell>
          <cell r="C5160" t="str">
            <v>750x1150</v>
          </cell>
          <cell r="D5160" t="str">
            <v>면</v>
          </cell>
        </row>
        <row r="5161">
          <cell r="A5161">
            <v>7603466</v>
          </cell>
          <cell r="B5161" t="str">
            <v>분전함(철제문짝)</v>
          </cell>
          <cell r="C5161" t="str">
            <v>750x1200</v>
          </cell>
          <cell r="D5161" t="str">
            <v>면</v>
          </cell>
        </row>
        <row r="5162">
          <cell r="A5162">
            <v>7603467</v>
          </cell>
          <cell r="B5162" t="str">
            <v>분전함(철제문짝)</v>
          </cell>
          <cell r="C5162" t="str">
            <v>750x1250</v>
          </cell>
          <cell r="D5162" t="str">
            <v>면</v>
          </cell>
        </row>
        <row r="5163">
          <cell r="A5163">
            <v>7603468</v>
          </cell>
          <cell r="B5163" t="str">
            <v>분전함(철제문짝)</v>
          </cell>
          <cell r="C5163" t="str">
            <v>750x1300</v>
          </cell>
          <cell r="D5163" t="str">
            <v>면</v>
          </cell>
        </row>
        <row r="5164">
          <cell r="A5164">
            <v>7603469</v>
          </cell>
          <cell r="B5164" t="str">
            <v>분전함(철제문짝)</v>
          </cell>
          <cell r="C5164" t="str">
            <v>750x1350</v>
          </cell>
          <cell r="D5164" t="str">
            <v>면</v>
          </cell>
        </row>
        <row r="5165">
          <cell r="A5165">
            <v>7603470</v>
          </cell>
          <cell r="B5165" t="str">
            <v>분전함(철제문짝)</v>
          </cell>
          <cell r="C5165" t="str">
            <v>750x1400</v>
          </cell>
          <cell r="D5165" t="str">
            <v>면</v>
          </cell>
        </row>
        <row r="5166">
          <cell r="A5166">
            <v>7603500</v>
          </cell>
          <cell r="B5166" t="str">
            <v>분전함(철제문짝)</v>
          </cell>
          <cell r="C5166" t="str">
            <v>800x400</v>
          </cell>
          <cell r="D5166" t="str">
            <v>면</v>
          </cell>
        </row>
        <row r="5167">
          <cell r="A5167">
            <v>7603501</v>
          </cell>
          <cell r="B5167" t="str">
            <v>분전함(철제문짝)</v>
          </cell>
          <cell r="C5167" t="str">
            <v>800x450</v>
          </cell>
          <cell r="D5167" t="str">
            <v>면</v>
          </cell>
        </row>
        <row r="5168">
          <cell r="A5168">
            <v>7603502</v>
          </cell>
          <cell r="B5168" t="str">
            <v>분전함(철제문짝)</v>
          </cell>
          <cell r="C5168" t="str">
            <v>800x500</v>
          </cell>
          <cell r="D5168" t="str">
            <v>면</v>
          </cell>
        </row>
        <row r="5169">
          <cell r="A5169">
            <v>7603503</v>
          </cell>
          <cell r="B5169" t="str">
            <v>분전함(철제문짝)</v>
          </cell>
          <cell r="C5169" t="str">
            <v>800x550</v>
          </cell>
          <cell r="D5169" t="str">
            <v>면</v>
          </cell>
        </row>
        <row r="5170">
          <cell r="A5170">
            <v>7603504</v>
          </cell>
          <cell r="B5170" t="str">
            <v>분전함(철제문짝)</v>
          </cell>
          <cell r="C5170" t="str">
            <v>800x600</v>
          </cell>
          <cell r="D5170" t="str">
            <v>면</v>
          </cell>
        </row>
        <row r="5171">
          <cell r="A5171">
            <v>7603505</v>
          </cell>
          <cell r="B5171" t="str">
            <v>분전함(철제문짝)</v>
          </cell>
          <cell r="C5171" t="str">
            <v>800x650</v>
          </cell>
          <cell r="D5171" t="str">
            <v>면</v>
          </cell>
        </row>
        <row r="5172">
          <cell r="A5172">
            <v>7603506</v>
          </cell>
          <cell r="B5172" t="str">
            <v>분전함(철제문짝)</v>
          </cell>
          <cell r="C5172" t="str">
            <v>800x700</v>
          </cell>
          <cell r="D5172" t="str">
            <v>면</v>
          </cell>
        </row>
        <row r="5173">
          <cell r="A5173">
            <v>7603507</v>
          </cell>
          <cell r="B5173" t="str">
            <v>분전함(철제문짝)</v>
          </cell>
          <cell r="C5173" t="str">
            <v>800x750</v>
          </cell>
          <cell r="D5173" t="str">
            <v>면</v>
          </cell>
        </row>
        <row r="5174">
          <cell r="A5174">
            <v>7603508</v>
          </cell>
          <cell r="B5174" t="str">
            <v>분전함(철제문짝)</v>
          </cell>
          <cell r="C5174" t="str">
            <v>800x800</v>
          </cell>
          <cell r="D5174" t="str">
            <v>면</v>
          </cell>
        </row>
        <row r="5175">
          <cell r="A5175">
            <v>7603509</v>
          </cell>
          <cell r="B5175" t="str">
            <v>분전함(철제문짝)</v>
          </cell>
          <cell r="C5175" t="str">
            <v>800x850</v>
          </cell>
          <cell r="D5175" t="str">
            <v>면</v>
          </cell>
        </row>
        <row r="5176">
          <cell r="A5176">
            <v>7603510</v>
          </cell>
          <cell r="B5176" t="str">
            <v>분전함(철제문짝)</v>
          </cell>
          <cell r="C5176" t="str">
            <v>800x900</v>
          </cell>
          <cell r="D5176" t="str">
            <v>면</v>
          </cell>
        </row>
        <row r="5177">
          <cell r="A5177">
            <v>7603511</v>
          </cell>
          <cell r="B5177" t="str">
            <v>분전함(철제문짝)</v>
          </cell>
          <cell r="C5177" t="str">
            <v>800x950</v>
          </cell>
          <cell r="D5177" t="str">
            <v>면</v>
          </cell>
        </row>
        <row r="5178">
          <cell r="A5178">
            <v>7603512</v>
          </cell>
          <cell r="B5178" t="str">
            <v>분전함(철제문짝)</v>
          </cell>
          <cell r="C5178" t="str">
            <v>800x1000</v>
          </cell>
          <cell r="D5178" t="str">
            <v>면</v>
          </cell>
        </row>
        <row r="5179">
          <cell r="A5179">
            <v>7603513</v>
          </cell>
          <cell r="B5179" t="str">
            <v>분전함(철제문짝)</v>
          </cell>
          <cell r="C5179" t="str">
            <v>800x1050</v>
          </cell>
          <cell r="D5179" t="str">
            <v>면</v>
          </cell>
        </row>
        <row r="5180">
          <cell r="A5180">
            <v>7603514</v>
          </cell>
          <cell r="B5180" t="str">
            <v>분전함(철제문짝)</v>
          </cell>
          <cell r="C5180" t="str">
            <v>800x1100</v>
          </cell>
          <cell r="D5180" t="str">
            <v>면</v>
          </cell>
        </row>
        <row r="5181">
          <cell r="A5181">
            <v>7603515</v>
          </cell>
          <cell r="B5181" t="str">
            <v>분전함(철제문짝)</v>
          </cell>
          <cell r="C5181" t="str">
            <v>800x1150</v>
          </cell>
          <cell r="D5181" t="str">
            <v>면</v>
          </cell>
        </row>
        <row r="5182">
          <cell r="A5182">
            <v>7603516</v>
          </cell>
          <cell r="B5182" t="str">
            <v>분전함(철제문짝)</v>
          </cell>
          <cell r="C5182" t="str">
            <v>800x1200</v>
          </cell>
          <cell r="D5182" t="str">
            <v>면</v>
          </cell>
        </row>
        <row r="5183">
          <cell r="A5183">
            <v>7603517</v>
          </cell>
          <cell r="B5183" t="str">
            <v>분전함(철제문짝)</v>
          </cell>
          <cell r="C5183" t="str">
            <v>800x1250</v>
          </cell>
          <cell r="D5183" t="str">
            <v>면</v>
          </cell>
        </row>
        <row r="5184">
          <cell r="A5184">
            <v>7603518</v>
          </cell>
          <cell r="B5184" t="str">
            <v>분전함(철제문짝)</v>
          </cell>
          <cell r="C5184" t="str">
            <v>800x1300</v>
          </cell>
          <cell r="D5184" t="str">
            <v>면</v>
          </cell>
        </row>
        <row r="5185">
          <cell r="A5185">
            <v>7603519</v>
          </cell>
          <cell r="B5185" t="str">
            <v>분전함(철제문짝)</v>
          </cell>
          <cell r="C5185" t="str">
            <v>800x1350</v>
          </cell>
          <cell r="D5185" t="str">
            <v>면</v>
          </cell>
        </row>
        <row r="5186">
          <cell r="A5186">
            <v>7603520</v>
          </cell>
          <cell r="B5186" t="str">
            <v>분전함(철제문짝)</v>
          </cell>
          <cell r="C5186" t="str">
            <v>800x1400</v>
          </cell>
          <cell r="D5186" t="str">
            <v>면</v>
          </cell>
        </row>
        <row r="5187">
          <cell r="A5187">
            <v>7603550</v>
          </cell>
          <cell r="B5187" t="str">
            <v>분전함(철제문짝)</v>
          </cell>
          <cell r="C5187" t="str">
            <v>850x400</v>
          </cell>
          <cell r="D5187" t="str">
            <v>면</v>
          </cell>
        </row>
        <row r="5188">
          <cell r="A5188">
            <v>7603551</v>
          </cell>
          <cell r="B5188" t="str">
            <v>분전함(철제문짝)</v>
          </cell>
          <cell r="C5188" t="str">
            <v>850x450</v>
          </cell>
          <cell r="D5188" t="str">
            <v>면</v>
          </cell>
        </row>
        <row r="5189">
          <cell r="A5189">
            <v>7603552</v>
          </cell>
          <cell r="B5189" t="str">
            <v>분전함(철제문짝)</v>
          </cell>
          <cell r="C5189" t="str">
            <v>850x500</v>
          </cell>
          <cell r="D5189" t="str">
            <v>면</v>
          </cell>
        </row>
        <row r="5190">
          <cell r="A5190">
            <v>7603553</v>
          </cell>
          <cell r="B5190" t="str">
            <v>분전함(철제문짝)</v>
          </cell>
          <cell r="C5190" t="str">
            <v>850x550</v>
          </cell>
          <cell r="D5190" t="str">
            <v>면</v>
          </cell>
        </row>
        <row r="5191">
          <cell r="A5191">
            <v>7603554</v>
          </cell>
          <cell r="B5191" t="str">
            <v>분전함(철제문짝)</v>
          </cell>
          <cell r="C5191" t="str">
            <v>850x600</v>
          </cell>
          <cell r="D5191" t="str">
            <v>면</v>
          </cell>
        </row>
        <row r="5192">
          <cell r="A5192">
            <v>7603555</v>
          </cell>
          <cell r="B5192" t="str">
            <v>분전함(철제문짝)</v>
          </cell>
          <cell r="C5192" t="str">
            <v>850x650</v>
          </cell>
          <cell r="D5192" t="str">
            <v>면</v>
          </cell>
        </row>
        <row r="5193">
          <cell r="A5193">
            <v>7603556</v>
          </cell>
          <cell r="B5193" t="str">
            <v>분전함(철제문짝)</v>
          </cell>
          <cell r="C5193" t="str">
            <v>850x700</v>
          </cell>
          <cell r="D5193" t="str">
            <v>면</v>
          </cell>
        </row>
        <row r="5194">
          <cell r="A5194">
            <v>7603557</v>
          </cell>
          <cell r="B5194" t="str">
            <v>분전함(철제문짝)</v>
          </cell>
          <cell r="C5194" t="str">
            <v>850x750</v>
          </cell>
          <cell r="D5194" t="str">
            <v>면</v>
          </cell>
        </row>
        <row r="5195">
          <cell r="A5195">
            <v>7603558</v>
          </cell>
          <cell r="B5195" t="str">
            <v>분전함(철제문짝)</v>
          </cell>
          <cell r="C5195" t="str">
            <v>850x800</v>
          </cell>
          <cell r="D5195" t="str">
            <v>면</v>
          </cell>
        </row>
        <row r="5196">
          <cell r="A5196">
            <v>7603559</v>
          </cell>
          <cell r="B5196" t="str">
            <v>분전함(철제문짝)</v>
          </cell>
          <cell r="C5196" t="str">
            <v>850x850</v>
          </cell>
          <cell r="D5196" t="str">
            <v>면</v>
          </cell>
        </row>
        <row r="5197">
          <cell r="A5197">
            <v>7603560</v>
          </cell>
          <cell r="B5197" t="str">
            <v>분전함(철제문짝)</v>
          </cell>
          <cell r="C5197" t="str">
            <v>850x900</v>
          </cell>
          <cell r="D5197" t="str">
            <v>면</v>
          </cell>
        </row>
        <row r="5198">
          <cell r="A5198">
            <v>7603561</v>
          </cell>
          <cell r="B5198" t="str">
            <v>분전함(철제문짝)</v>
          </cell>
          <cell r="C5198" t="str">
            <v>850x950</v>
          </cell>
          <cell r="D5198" t="str">
            <v>면</v>
          </cell>
        </row>
        <row r="5199">
          <cell r="A5199">
            <v>7603562</v>
          </cell>
          <cell r="B5199" t="str">
            <v>분전함(철제문짝)</v>
          </cell>
          <cell r="C5199" t="str">
            <v>850x1000</v>
          </cell>
          <cell r="D5199" t="str">
            <v>면</v>
          </cell>
        </row>
        <row r="5200">
          <cell r="A5200">
            <v>7603563</v>
          </cell>
          <cell r="B5200" t="str">
            <v>분전함(철제문짝)</v>
          </cell>
          <cell r="C5200" t="str">
            <v>850x1050</v>
          </cell>
          <cell r="D5200" t="str">
            <v>면</v>
          </cell>
        </row>
        <row r="5201">
          <cell r="A5201">
            <v>7603564</v>
          </cell>
          <cell r="B5201" t="str">
            <v>분전함(철제문짝)</v>
          </cell>
          <cell r="C5201" t="str">
            <v>850x1100</v>
          </cell>
          <cell r="D5201" t="str">
            <v>면</v>
          </cell>
        </row>
        <row r="5202">
          <cell r="A5202">
            <v>7603565</v>
          </cell>
          <cell r="B5202" t="str">
            <v>분전함(철제문짝)</v>
          </cell>
          <cell r="C5202" t="str">
            <v>850x1150</v>
          </cell>
          <cell r="D5202" t="str">
            <v>면</v>
          </cell>
        </row>
        <row r="5203">
          <cell r="A5203">
            <v>7603566</v>
          </cell>
          <cell r="B5203" t="str">
            <v>분전함(철제문짝)</v>
          </cell>
          <cell r="C5203" t="str">
            <v>850x1200</v>
          </cell>
          <cell r="D5203" t="str">
            <v>면</v>
          </cell>
        </row>
        <row r="5204">
          <cell r="A5204">
            <v>7603567</v>
          </cell>
          <cell r="B5204" t="str">
            <v>분전함(철제문짝)</v>
          </cell>
          <cell r="C5204" t="str">
            <v>850x1250</v>
          </cell>
          <cell r="D5204" t="str">
            <v>면</v>
          </cell>
        </row>
        <row r="5205">
          <cell r="A5205">
            <v>7603568</v>
          </cell>
          <cell r="B5205" t="str">
            <v>분전함(철제문짝)</v>
          </cell>
          <cell r="C5205" t="str">
            <v>850x1300</v>
          </cell>
          <cell r="D5205" t="str">
            <v>면</v>
          </cell>
        </row>
        <row r="5206">
          <cell r="A5206">
            <v>7603569</v>
          </cell>
          <cell r="B5206" t="str">
            <v>분전함(철제문짝)</v>
          </cell>
          <cell r="C5206" t="str">
            <v>850x1350</v>
          </cell>
          <cell r="D5206" t="str">
            <v>면</v>
          </cell>
        </row>
        <row r="5207">
          <cell r="A5207">
            <v>7603570</v>
          </cell>
          <cell r="B5207" t="str">
            <v>분전함(철제문짝)</v>
          </cell>
          <cell r="C5207" t="str">
            <v>850x1400</v>
          </cell>
          <cell r="D5207" t="str">
            <v>면</v>
          </cell>
        </row>
        <row r="5208">
          <cell r="A5208">
            <v>7604010</v>
          </cell>
          <cell r="B5208" t="str">
            <v>분전함(스텐문짝)</v>
          </cell>
          <cell r="C5208" t="str">
            <v>옥내용</v>
          </cell>
          <cell r="D5208" t="str">
            <v>㎡</v>
          </cell>
        </row>
        <row r="5209">
          <cell r="A5209">
            <v>7604020</v>
          </cell>
          <cell r="B5209" t="str">
            <v>분전함(스텐문짝)</v>
          </cell>
          <cell r="C5209" t="str">
            <v>옥외용</v>
          </cell>
          <cell r="D5209" t="str">
            <v>㎡</v>
          </cell>
        </row>
        <row r="5210">
          <cell r="A5210">
            <v>7604030</v>
          </cell>
          <cell r="B5210" t="str">
            <v>분전함(ALL SUS)</v>
          </cell>
          <cell r="C5210" t="str">
            <v>옥내용</v>
          </cell>
          <cell r="D5210" t="str">
            <v>㎡</v>
          </cell>
        </row>
        <row r="5211">
          <cell r="A5211">
            <v>7604040</v>
          </cell>
          <cell r="B5211" t="str">
            <v>분전함(ALL SUS)</v>
          </cell>
          <cell r="C5211" t="str">
            <v>옥외용</v>
          </cell>
          <cell r="D5211" t="str">
            <v>㎡</v>
          </cell>
        </row>
        <row r="5212">
          <cell r="A5212">
            <v>7604101</v>
          </cell>
          <cell r="B5212" t="str">
            <v>분전함(스텐문짝)</v>
          </cell>
          <cell r="C5212" t="str">
            <v>400x400</v>
          </cell>
          <cell r="D5212" t="str">
            <v>면</v>
          </cell>
        </row>
        <row r="5213">
          <cell r="A5213">
            <v>7604102</v>
          </cell>
          <cell r="B5213" t="str">
            <v>분전함(스텐문짝)</v>
          </cell>
          <cell r="C5213" t="str">
            <v>400x450</v>
          </cell>
          <cell r="D5213" t="str">
            <v>면</v>
          </cell>
        </row>
        <row r="5214">
          <cell r="A5214">
            <v>7604103</v>
          </cell>
          <cell r="B5214" t="str">
            <v>분전함(스텐문짝)</v>
          </cell>
          <cell r="C5214" t="str">
            <v>400x500</v>
          </cell>
          <cell r="D5214" t="str">
            <v>면</v>
          </cell>
        </row>
        <row r="5215">
          <cell r="A5215">
            <v>7604104</v>
          </cell>
          <cell r="B5215" t="str">
            <v>분전함(스텐문짝)</v>
          </cell>
          <cell r="C5215" t="str">
            <v>400x550</v>
          </cell>
          <cell r="D5215" t="str">
            <v>면</v>
          </cell>
        </row>
        <row r="5216">
          <cell r="A5216">
            <v>7604105</v>
          </cell>
          <cell r="B5216" t="str">
            <v>분전함(스텐문짝)</v>
          </cell>
          <cell r="C5216" t="str">
            <v>400x600</v>
          </cell>
          <cell r="D5216" t="str">
            <v>면</v>
          </cell>
        </row>
        <row r="5217">
          <cell r="A5217">
            <v>7604106</v>
          </cell>
          <cell r="B5217" t="str">
            <v>분전함(스텐문짝)</v>
          </cell>
          <cell r="C5217" t="str">
            <v>400x650</v>
          </cell>
          <cell r="D5217" t="str">
            <v>면</v>
          </cell>
        </row>
        <row r="5218">
          <cell r="A5218">
            <v>7604107</v>
          </cell>
          <cell r="B5218" t="str">
            <v>분전함(스텐문짝)</v>
          </cell>
          <cell r="C5218" t="str">
            <v>400x700</v>
          </cell>
          <cell r="D5218" t="str">
            <v>면</v>
          </cell>
        </row>
        <row r="5219">
          <cell r="A5219">
            <v>7604108</v>
          </cell>
          <cell r="B5219" t="str">
            <v>분전함(스텐문짝)</v>
          </cell>
          <cell r="C5219" t="str">
            <v>400x750</v>
          </cell>
          <cell r="D5219" t="str">
            <v>면</v>
          </cell>
        </row>
        <row r="5220">
          <cell r="A5220">
            <v>7604109</v>
          </cell>
          <cell r="B5220" t="str">
            <v>분전함(스텐문짝)</v>
          </cell>
          <cell r="C5220" t="str">
            <v>400x800</v>
          </cell>
          <cell r="D5220" t="str">
            <v>면</v>
          </cell>
        </row>
        <row r="5221">
          <cell r="A5221">
            <v>7604110</v>
          </cell>
          <cell r="B5221" t="str">
            <v>분전함(스텐문짝)</v>
          </cell>
          <cell r="C5221" t="str">
            <v>400x850</v>
          </cell>
          <cell r="D5221" t="str">
            <v>면</v>
          </cell>
        </row>
        <row r="5222">
          <cell r="A5222">
            <v>7604150</v>
          </cell>
          <cell r="B5222" t="str">
            <v>분전함(스텐문짝)</v>
          </cell>
          <cell r="C5222" t="str">
            <v>450x400</v>
          </cell>
          <cell r="D5222" t="str">
            <v>면</v>
          </cell>
        </row>
        <row r="5223">
          <cell r="A5223">
            <v>7604151</v>
          </cell>
          <cell r="B5223" t="str">
            <v>분전함(스텐문짝)</v>
          </cell>
          <cell r="C5223" t="str">
            <v>450x450</v>
          </cell>
          <cell r="D5223" t="str">
            <v>면</v>
          </cell>
        </row>
        <row r="5224">
          <cell r="A5224">
            <v>7604152</v>
          </cell>
          <cell r="B5224" t="str">
            <v>분전함(스텐문짝)</v>
          </cell>
          <cell r="C5224" t="str">
            <v>450x500</v>
          </cell>
          <cell r="D5224" t="str">
            <v>면</v>
          </cell>
        </row>
        <row r="5225">
          <cell r="A5225">
            <v>7604153</v>
          </cell>
          <cell r="B5225" t="str">
            <v>분전함(스텐문짝)</v>
          </cell>
          <cell r="C5225" t="str">
            <v>450x550</v>
          </cell>
          <cell r="D5225" t="str">
            <v>면</v>
          </cell>
        </row>
        <row r="5226">
          <cell r="A5226">
            <v>7604154</v>
          </cell>
          <cell r="B5226" t="str">
            <v>분전함(스텐문짝)</v>
          </cell>
          <cell r="C5226" t="str">
            <v>450x600</v>
          </cell>
          <cell r="D5226" t="str">
            <v>면</v>
          </cell>
        </row>
        <row r="5227">
          <cell r="A5227">
            <v>7604155</v>
          </cell>
          <cell r="B5227" t="str">
            <v>분전함(스텐문짝)</v>
          </cell>
          <cell r="C5227" t="str">
            <v>450x650</v>
          </cell>
          <cell r="D5227" t="str">
            <v>면</v>
          </cell>
        </row>
        <row r="5228">
          <cell r="A5228">
            <v>7604156</v>
          </cell>
          <cell r="B5228" t="str">
            <v>분전함(스텐문짝)</v>
          </cell>
          <cell r="C5228" t="str">
            <v>450x700</v>
          </cell>
          <cell r="D5228" t="str">
            <v>면</v>
          </cell>
        </row>
        <row r="5229">
          <cell r="A5229">
            <v>7604157</v>
          </cell>
          <cell r="B5229" t="str">
            <v>분전함(스텐문짝)</v>
          </cell>
          <cell r="C5229" t="str">
            <v>450x750</v>
          </cell>
          <cell r="D5229" t="str">
            <v>면</v>
          </cell>
        </row>
        <row r="5230">
          <cell r="A5230">
            <v>7604158</v>
          </cell>
          <cell r="B5230" t="str">
            <v>분전함(스텐문짝)</v>
          </cell>
          <cell r="C5230" t="str">
            <v>450x800</v>
          </cell>
          <cell r="D5230" t="str">
            <v>면</v>
          </cell>
        </row>
        <row r="5231">
          <cell r="A5231">
            <v>7604159</v>
          </cell>
          <cell r="B5231" t="str">
            <v>분전함(스텐문짝)</v>
          </cell>
          <cell r="C5231" t="str">
            <v>450x850</v>
          </cell>
          <cell r="D5231" t="str">
            <v>면</v>
          </cell>
        </row>
        <row r="5232">
          <cell r="A5232">
            <v>7604200</v>
          </cell>
          <cell r="B5232" t="str">
            <v>분전함(스텐문짝)</v>
          </cell>
          <cell r="C5232" t="str">
            <v>500x400</v>
          </cell>
          <cell r="D5232" t="str">
            <v>면</v>
          </cell>
        </row>
        <row r="5233">
          <cell r="A5233">
            <v>7604201</v>
          </cell>
          <cell r="B5233" t="str">
            <v>분전함(스텐문짝)</v>
          </cell>
          <cell r="C5233" t="str">
            <v>500x450</v>
          </cell>
          <cell r="D5233" t="str">
            <v>면</v>
          </cell>
        </row>
        <row r="5234">
          <cell r="A5234">
            <v>7604202</v>
          </cell>
          <cell r="B5234" t="str">
            <v>분전함(스텐문짝)</v>
          </cell>
          <cell r="C5234" t="str">
            <v>500x500</v>
          </cell>
          <cell r="D5234" t="str">
            <v>면</v>
          </cell>
        </row>
        <row r="5235">
          <cell r="A5235">
            <v>7604203</v>
          </cell>
          <cell r="B5235" t="str">
            <v>분전함(스텐문짝)</v>
          </cell>
          <cell r="C5235" t="str">
            <v>500x550</v>
          </cell>
          <cell r="D5235" t="str">
            <v>면</v>
          </cell>
        </row>
        <row r="5236">
          <cell r="A5236">
            <v>7604204</v>
          </cell>
          <cell r="B5236" t="str">
            <v>분전함(스텐문짝)</v>
          </cell>
          <cell r="C5236" t="str">
            <v>500x600</v>
          </cell>
          <cell r="D5236" t="str">
            <v>면</v>
          </cell>
        </row>
        <row r="5237">
          <cell r="A5237">
            <v>7604205</v>
          </cell>
          <cell r="B5237" t="str">
            <v>분전함(스텐문짝)</v>
          </cell>
          <cell r="C5237" t="str">
            <v>500x650</v>
          </cell>
          <cell r="D5237" t="str">
            <v>면</v>
          </cell>
        </row>
        <row r="5238">
          <cell r="A5238">
            <v>7604206</v>
          </cell>
          <cell r="B5238" t="str">
            <v>분전함(스텐문짝)</v>
          </cell>
          <cell r="C5238" t="str">
            <v>500x700</v>
          </cell>
          <cell r="D5238" t="str">
            <v>면</v>
          </cell>
        </row>
        <row r="5239">
          <cell r="A5239">
            <v>7604207</v>
          </cell>
          <cell r="B5239" t="str">
            <v>분전함(스텐문짝)</v>
          </cell>
          <cell r="C5239" t="str">
            <v>500x750</v>
          </cell>
          <cell r="D5239" t="str">
            <v>면</v>
          </cell>
        </row>
        <row r="5240">
          <cell r="A5240">
            <v>7604208</v>
          </cell>
          <cell r="B5240" t="str">
            <v>분전함(스텐문짝)</v>
          </cell>
          <cell r="C5240" t="str">
            <v>500x800</v>
          </cell>
          <cell r="D5240" t="str">
            <v>면</v>
          </cell>
        </row>
        <row r="5241">
          <cell r="A5241">
            <v>7604209</v>
          </cell>
          <cell r="B5241" t="str">
            <v>분전함(스텐문짝)</v>
          </cell>
          <cell r="C5241" t="str">
            <v>500x850</v>
          </cell>
          <cell r="D5241" t="str">
            <v>면</v>
          </cell>
        </row>
        <row r="5242">
          <cell r="A5242">
            <v>7604250</v>
          </cell>
          <cell r="B5242" t="str">
            <v>분전함(스텐문짝)</v>
          </cell>
          <cell r="C5242" t="str">
            <v>550x400</v>
          </cell>
          <cell r="D5242" t="str">
            <v>면</v>
          </cell>
        </row>
        <row r="5243">
          <cell r="A5243">
            <v>7604251</v>
          </cell>
          <cell r="B5243" t="str">
            <v>분전함(스텐문짝)</v>
          </cell>
          <cell r="C5243" t="str">
            <v>550x450</v>
          </cell>
          <cell r="D5243" t="str">
            <v>면</v>
          </cell>
        </row>
        <row r="5244">
          <cell r="A5244">
            <v>7604252</v>
          </cell>
          <cell r="B5244" t="str">
            <v>분전함(스텐문짝)</v>
          </cell>
          <cell r="C5244" t="str">
            <v>550x500</v>
          </cell>
          <cell r="D5244" t="str">
            <v>면</v>
          </cell>
        </row>
        <row r="5245">
          <cell r="A5245">
            <v>7604253</v>
          </cell>
          <cell r="B5245" t="str">
            <v>분전함(스텐문짝)</v>
          </cell>
          <cell r="C5245" t="str">
            <v>550x550</v>
          </cell>
          <cell r="D5245" t="str">
            <v>면</v>
          </cell>
        </row>
        <row r="5246">
          <cell r="A5246">
            <v>7604254</v>
          </cell>
          <cell r="B5246" t="str">
            <v>분전함(스텐문짝)</v>
          </cell>
          <cell r="C5246" t="str">
            <v>550x600</v>
          </cell>
          <cell r="D5246" t="str">
            <v>면</v>
          </cell>
        </row>
        <row r="5247">
          <cell r="A5247">
            <v>7604255</v>
          </cell>
          <cell r="B5247" t="str">
            <v>분전함(스텐문짝)</v>
          </cell>
          <cell r="C5247" t="str">
            <v>550x650</v>
          </cell>
          <cell r="D5247" t="str">
            <v>면</v>
          </cell>
        </row>
        <row r="5248">
          <cell r="A5248">
            <v>7604256</v>
          </cell>
          <cell r="B5248" t="str">
            <v>분전함(스텐문짝)</v>
          </cell>
          <cell r="C5248" t="str">
            <v>550x700</v>
          </cell>
          <cell r="D5248" t="str">
            <v>면</v>
          </cell>
        </row>
        <row r="5249">
          <cell r="A5249">
            <v>7604257</v>
          </cell>
          <cell r="B5249" t="str">
            <v>분전함(스텐문짝)</v>
          </cell>
          <cell r="C5249" t="str">
            <v>550x750</v>
          </cell>
          <cell r="D5249" t="str">
            <v>면</v>
          </cell>
        </row>
        <row r="5250">
          <cell r="A5250">
            <v>7604258</v>
          </cell>
          <cell r="B5250" t="str">
            <v>분전함(스텐문짝)</v>
          </cell>
          <cell r="C5250" t="str">
            <v>550x800</v>
          </cell>
          <cell r="D5250" t="str">
            <v>면</v>
          </cell>
        </row>
        <row r="5251">
          <cell r="A5251">
            <v>7604259</v>
          </cell>
          <cell r="B5251" t="str">
            <v>분전함(스텐문짝)</v>
          </cell>
          <cell r="C5251" t="str">
            <v>550x850</v>
          </cell>
          <cell r="D5251" t="str">
            <v>면</v>
          </cell>
        </row>
        <row r="5252">
          <cell r="A5252">
            <v>7604300</v>
          </cell>
          <cell r="B5252" t="str">
            <v>분전함(스텐문짝)</v>
          </cell>
          <cell r="C5252" t="str">
            <v>600x400</v>
          </cell>
          <cell r="D5252" t="str">
            <v>면</v>
          </cell>
        </row>
        <row r="5253">
          <cell r="A5253">
            <v>7604301</v>
          </cell>
          <cell r="B5253" t="str">
            <v>분전함(스텐문짝)</v>
          </cell>
          <cell r="C5253" t="str">
            <v>600x450</v>
          </cell>
          <cell r="D5253" t="str">
            <v>면</v>
          </cell>
        </row>
        <row r="5254">
          <cell r="A5254">
            <v>7604302</v>
          </cell>
          <cell r="B5254" t="str">
            <v>분전함(스텐문짝)</v>
          </cell>
          <cell r="C5254" t="str">
            <v>600x500</v>
          </cell>
          <cell r="D5254" t="str">
            <v>면</v>
          </cell>
        </row>
        <row r="5255">
          <cell r="A5255">
            <v>7604303</v>
          </cell>
          <cell r="B5255" t="str">
            <v>분전함(스텐문짝)</v>
          </cell>
          <cell r="C5255" t="str">
            <v>600x550</v>
          </cell>
          <cell r="D5255" t="str">
            <v>면</v>
          </cell>
        </row>
        <row r="5256">
          <cell r="A5256">
            <v>7604304</v>
          </cell>
          <cell r="B5256" t="str">
            <v>분전함(스텐문짝)</v>
          </cell>
          <cell r="C5256" t="str">
            <v>600x600</v>
          </cell>
          <cell r="D5256" t="str">
            <v>면</v>
          </cell>
        </row>
        <row r="5257">
          <cell r="A5257">
            <v>7604305</v>
          </cell>
          <cell r="B5257" t="str">
            <v>분전함(스텐문짝)</v>
          </cell>
          <cell r="C5257" t="str">
            <v>600x650</v>
          </cell>
          <cell r="D5257" t="str">
            <v>면</v>
          </cell>
        </row>
        <row r="5258">
          <cell r="A5258">
            <v>7604306</v>
          </cell>
          <cell r="B5258" t="str">
            <v>분전함(스텐문짝)</v>
          </cell>
          <cell r="C5258" t="str">
            <v>600x700</v>
          </cell>
          <cell r="D5258" t="str">
            <v>면</v>
          </cell>
        </row>
        <row r="5259">
          <cell r="A5259">
            <v>7604307</v>
          </cell>
          <cell r="B5259" t="str">
            <v>분전함(스텐문짝)</v>
          </cell>
          <cell r="C5259" t="str">
            <v>600x750</v>
          </cell>
          <cell r="D5259" t="str">
            <v>면</v>
          </cell>
        </row>
        <row r="5260">
          <cell r="A5260">
            <v>7604308</v>
          </cell>
          <cell r="B5260" t="str">
            <v>분전함(스텐문짝)</v>
          </cell>
          <cell r="C5260" t="str">
            <v>600x800</v>
          </cell>
          <cell r="D5260" t="str">
            <v>면</v>
          </cell>
        </row>
        <row r="5261">
          <cell r="A5261">
            <v>7604309</v>
          </cell>
          <cell r="B5261" t="str">
            <v>분전함(스텐문짝)</v>
          </cell>
          <cell r="C5261" t="str">
            <v>600x850</v>
          </cell>
          <cell r="D5261" t="str">
            <v>면</v>
          </cell>
        </row>
        <row r="5262">
          <cell r="A5262">
            <v>7604310</v>
          </cell>
          <cell r="B5262" t="str">
            <v>분전함(스텐문짝)</v>
          </cell>
          <cell r="C5262" t="str">
            <v>600x900</v>
          </cell>
          <cell r="D5262" t="str">
            <v>면</v>
          </cell>
        </row>
        <row r="5263">
          <cell r="A5263">
            <v>7604311</v>
          </cell>
          <cell r="B5263" t="str">
            <v>분전함(스텐문짝)</v>
          </cell>
          <cell r="C5263" t="str">
            <v>600x950</v>
          </cell>
          <cell r="D5263" t="str">
            <v>면</v>
          </cell>
        </row>
        <row r="5264">
          <cell r="A5264">
            <v>7604312</v>
          </cell>
          <cell r="B5264" t="str">
            <v>분전함(스텐문짝)</v>
          </cell>
          <cell r="C5264" t="str">
            <v>600x1000</v>
          </cell>
          <cell r="D5264" t="str">
            <v>면</v>
          </cell>
        </row>
        <row r="5265">
          <cell r="A5265">
            <v>7604313</v>
          </cell>
          <cell r="B5265" t="str">
            <v>분전함(스텐문짝)</v>
          </cell>
          <cell r="C5265" t="str">
            <v>600x1050</v>
          </cell>
          <cell r="D5265" t="str">
            <v>면</v>
          </cell>
        </row>
        <row r="5266">
          <cell r="A5266">
            <v>7604314</v>
          </cell>
          <cell r="B5266" t="str">
            <v>분전함(스텐문짝)</v>
          </cell>
          <cell r="C5266" t="str">
            <v>600x1100</v>
          </cell>
          <cell r="D5266" t="str">
            <v>면</v>
          </cell>
        </row>
        <row r="5267">
          <cell r="A5267">
            <v>7604315</v>
          </cell>
          <cell r="B5267" t="str">
            <v>분전함(스텐문짝)</v>
          </cell>
          <cell r="C5267" t="str">
            <v>600x1150</v>
          </cell>
          <cell r="D5267" t="str">
            <v>면</v>
          </cell>
        </row>
        <row r="5268">
          <cell r="A5268">
            <v>7604316</v>
          </cell>
          <cell r="B5268" t="str">
            <v>분전함(스텐문짝)</v>
          </cell>
          <cell r="C5268" t="str">
            <v>600x1200</v>
          </cell>
          <cell r="D5268" t="str">
            <v>면</v>
          </cell>
        </row>
        <row r="5269">
          <cell r="A5269">
            <v>7604317</v>
          </cell>
          <cell r="B5269" t="str">
            <v>분전함(스텐문짝)</v>
          </cell>
          <cell r="C5269" t="str">
            <v>600x1250</v>
          </cell>
          <cell r="D5269" t="str">
            <v>면</v>
          </cell>
        </row>
        <row r="5270">
          <cell r="A5270">
            <v>7604318</v>
          </cell>
          <cell r="B5270" t="str">
            <v>분전함(스텐문짝)</v>
          </cell>
          <cell r="C5270" t="str">
            <v>600x1300</v>
          </cell>
          <cell r="D5270" t="str">
            <v>면</v>
          </cell>
        </row>
        <row r="5271">
          <cell r="A5271">
            <v>7604319</v>
          </cell>
          <cell r="B5271" t="str">
            <v>분전함(스텐문짝)</v>
          </cell>
          <cell r="C5271" t="str">
            <v>600x1350</v>
          </cell>
          <cell r="D5271" t="str">
            <v>면</v>
          </cell>
        </row>
        <row r="5272">
          <cell r="A5272">
            <v>7604320</v>
          </cell>
          <cell r="B5272" t="str">
            <v>분전함(스텐문짝)</v>
          </cell>
          <cell r="C5272" t="str">
            <v>600x1400</v>
          </cell>
          <cell r="D5272" t="str">
            <v>면</v>
          </cell>
        </row>
        <row r="5273">
          <cell r="A5273">
            <v>7604350</v>
          </cell>
          <cell r="B5273" t="str">
            <v>분전함(스텐문짝)</v>
          </cell>
          <cell r="C5273" t="str">
            <v>650x400</v>
          </cell>
          <cell r="D5273" t="str">
            <v>면</v>
          </cell>
        </row>
        <row r="5274">
          <cell r="A5274">
            <v>7604351</v>
          </cell>
          <cell r="B5274" t="str">
            <v>분전함(스텐문짝)</v>
          </cell>
          <cell r="C5274" t="str">
            <v>650x450</v>
          </cell>
          <cell r="D5274" t="str">
            <v>면</v>
          </cell>
        </row>
        <row r="5275">
          <cell r="A5275">
            <v>7604352</v>
          </cell>
          <cell r="B5275" t="str">
            <v>분전함(스텐문짝)</v>
          </cell>
          <cell r="C5275" t="str">
            <v>650x500</v>
          </cell>
          <cell r="D5275" t="str">
            <v>면</v>
          </cell>
        </row>
        <row r="5276">
          <cell r="A5276">
            <v>7604353</v>
          </cell>
          <cell r="B5276" t="str">
            <v>분전함(스텐문짝)</v>
          </cell>
          <cell r="C5276" t="str">
            <v>650x550</v>
          </cell>
          <cell r="D5276" t="str">
            <v>면</v>
          </cell>
        </row>
        <row r="5277">
          <cell r="A5277">
            <v>7604354</v>
          </cell>
          <cell r="B5277" t="str">
            <v>분전함(스텐문짝)</v>
          </cell>
          <cell r="C5277" t="str">
            <v>650x600</v>
          </cell>
          <cell r="D5277" t="str">
            <v>면</v>
          </cell>
        </row>
        <row r="5278">
          <cell r="A5278">
            <v>7604355</v>
          </cell>
          <cell r="B5278" t="str">
            <v>분전함(스텐문짝)</v>
          </cell>
          <cell r="C5278" t="str">
            <v>650x650</v>
          </cell>
          <cell r="D5278" t="str">
            <v>면</v>
          </cell>
        </row>
        <row r="5279">
          <cell r="A5279">
            <v>7604356</v>
          </cell>
          <cell r="B5279" t="str">
            <v>분전함(스텐문짝)</v>
          </cell>
          <cell r="C5279" t="str">
            <v>650x700</v>
          </cell>
          <cell r="D5279" t="str">
            <v>면</v>
          </cell>
        </row>
        <row r="5280">
          <cell r="A5280">
            <v>7604357</v>
          </cell>
          <cell r="B5280" t="str">
            <v>분전함(스텐문짝)</v>
          </cell>
          <cell r="C5280" t="str">
            <v>650x750</v>
          </cell>
          <cell r="D5280" t="str">
            <v>면</v>
          </cell>
        </row>
        <row r="5281">
          <cell r="A5281">
            <v>7604358</v>
          </cell>
          <cell r="B5281" t="str">
            <v>분전함(스텐문짝)</v>
          </cell>
          <cell r="C5281" t="str">
            <v>650x800</v>
          </cell>
          <cell r="D5281" t="str">
            <v>면</v>
          </cell>
        </row>
        <row r="5282">
          <cell r="A5282">
            <v>7604359</v>
          </cell>
          <cell r="B5282" t="str">
            <v>분전함(스텐문짝)</v>
          </cell>
          <cell r="C5282" t="str">
            <v>650x850</v>
          </cell>
          <cell r="D5282" t="str">
            <v>면</v>
          </cell>
        </row>
        <row r="5283">
          <cell r="A5283">
            <v>7604360</v>
          </cell>
          <cell r="B5283" t="str">
            <v>분전함(스텐문짝)</v>
          </cell>
          <cell r="C5283" t="str">
            <v>650x900</v>
          </cell>
          <cell r="D5283" t="str">
            <v>면</v>
          </cell>
        </row>
        <row r="5284">
          <cell r="A5284">
            <v>7604361</v>
          </cell>
          <cell r="B5284" t="str">
            <v>분전함(스텐문짝)</v>
          </cell>
          <cell r="C5284" t="str">
            <v>650x950</v>
          </cell>
          <cell r="D5284" t="str">
            <v>면</v>
          </cell>
        </row>
        <row r="5285">
          <cell r="A5285">
            <v>7604362</v>
          </cell>
          <cell r="B5285" t="str">
            <v>분전함(스텐문짝)</v>
          </cell>
          <cell r="C5285" t="str">
            <v>650x1000</v>
          </cell>
          <cell r="D5285" t="str">
            <v>면</v>
          </cell>
        </row>
        <row r="5286">
          <cell r="A5286">
            <v>7604363</v>
          </cell>
          <cell r="B5286" t="str">
            <v>분전함(스텐문짝)</v>
          </cell>
          <cell r="C5286" t="str">
            <v>650x1050</v>
          </cell>
          <cell r="D5286" t="str">
            <v>면</v>
          </cell>
        </row>
        <row r="5287">
          <cell r="A5287">
            <v>7604364</v>
          </cell>
          <cell r="B5287" t="str">
            <v>분전함(스텐문짝)</v>
          </cell>
          <cell r="C5287" t="str">
            <v>650x1100</v>
          </cell>
          <cell r="D5287" t="str">
            <v>면</v>
          </cell>
        </row>
        <row r="5288">
          <cell r="A5288">
            <v>7604365</v>
          </cell>
          <cell r="B5288" t="str">
            <v>분전함(스텐문짝)</v>
          </cell>
          <cell r="C5288" t="str">
            <v>650x1150</v>
          </cell>
          <cell r="D5288" t="str">
            <v>면</v>
          </cell>
        </row>
        <row r="5289">
          <cell r="A5289">
            <v>7604366</v>
          </cell>
          <cell r="B5289" t="str">
            <v>분전함(스텐문짝)</v>
          </cell>
          <cell r="C5289" t="str">
            <v>650x1200</v>
          </cell>
          <cell r="D5289" t="str">
            <v>면</v>
          </cell>
        </row>
        <row r="5290">
          <cell r="A5290">
            <v>7604367</v>
          </cell>
          <cell r="B5290" t="str">
            <v>분전함(스텐문짝)</v>
          </cell>
          <cell r="C5290" t="str">
            <v>650x1250</v>
          </cell>
          <cell r="D5290" t="str">
            <v>면</v>
          </cell>
        </row>
        <row r="5291">
          <cell r="A5291">
            <v>7604368</v>
          </cell>
          <cell r="B5291" t="str">
            <v>분전함(스텐문짝)</v>
          </cell>
          <cell r="C5291" t="str">
            <v>650x1300</v>
          </cell>
          <cell r="D5291" t="str">
            <v>면</v>
          </cell>
        </row>
        <row r="5292">
          <cell r="A5292">
            <v>7604369</v>
          </cell>
          <cell r="B5292" t="str">
            <v>분전함(스텐문짝)</v>
          </cell>
          <cell r="C5292" t="str">
            <v>650x1350</v>
          </cell>
          <cell r="D5292" t="str">
            <v>면</v>
          </cell>
        </row>
        <row r="5293">
          <cell r="A5293">
            <v>7604370</v>
          </cell>
          <cell r="B5293" t="str">
            <v>분전함(스텐문짝)</v>
          </cell>
          <cell r="C5293" t="str">
            <v>650x1400</v>
          </cell>
          <cell r="D5293" t="str">
            <v>면</v>
          </cell>
        </row>
        <row r="5294">
          <cell r="A5294">
            <v>7604371</v>
          </cell>
          <cell r="B5294" t="str">
            <v>분전함(스텐문짝)</v>
          </cell>
          <cell r="C5294" t="str">
            <v>650x1450</v>
          </cell>
          <cell r="D5294" t="str">
            <v>면</v>
          </cell>
        </row>
        <row r="5295">
          <cell r="A5295">
            <v>7604372</v>
          </cell>
          <cell r="B5295" t="str">
            <v>분전함(스텐문짝)</v>
          </cell>
          <cell r="C5295" t="str">
            <v>650x1500</v>
          </cell>
          <cell r="D5295" t="str">
            <v>면</v>
          </cell>
        </row>
        <row r="5296">
          <cell r="A5296">
            <v>7604373</v>
          </cell>
          <cell r="B5296" t="str">
            <v>분전함(스텐문짝)</v>
          </cell>
          <cell r="C5296" t="str">
            <v>650x1550</v>
          </cell>
          <cell r="D5296" t="str">
            <v>면</v>
          </cell>
        </row>
        <row r="5297">
          <cell r="A5297">
            <v>7604374</v>
          </cell>
          <cell r="B5297" t="str">
            <v>분전함(스텐문짝)</v>
          </cell>
          <cell r="C5297" t="str">
            <v>650x1600</v>
          </cell>
          <cell r="D5297" t="str">
            <v>면</v>
          </cell>
        </row>
        <row r="5298">
          <cell r="A5298">
            <v>7604375</v>
          </cell>
          <cell r="B5298" t="str">
            <v>분전함(스텐문짝)</v>
          </cell>
          <cell r="C5298" t="str">
            <v>650x1650</v>
          </cell>
          <cell r="D5298" t="str">
            <v>면</v>
          </cell>
        </row>
        <row r="5299">
          <cell r="A5299">
            <v>7604376</v>
          </cell>
          <cell r="B5299" t="str">
            <v>분전함(스텐문짝)</v>
          </cell>
          <cell r="C5299" t="str">
            <v>650x1700</v>
          </cell>
          <cell r="D5299" t="str">
            <v>면</v>
          </cell>
        </row>
        <row r="5300">
          <cell r="A5300">
            <v>7604377</v>
          </cell>
          <cell r="B5300" t="str">
            <v>분전함(스텐문짝)</v>
          </cell>
          <cell r="C5300" t="str">
            <v>650x1750</v>
          </cell>
          <cell r="D5300" t="str">
            <v>면</v>
          </cell>
        </row>
        <row r="5301">
          <cell r="A5301">
            <v>7604378</v>
          </cell>
          <cell r="B5301" t="str">
            <v>분전함(스텐문짝)</v>
          </cell>
          <cell r="C5301" t="str">
            <v>650x1800</v>
          </cell>
          <cell r="D5301" t="str">
            <v>면</v>
          </cell>
        </row>
        <row r="5302">
          <cell r="A5302">
            <v>7604379</v>
          </cell>
          <cell r="B5302" t="str">
            <v>분전함(스텐문짝)</v>
          </cell>
          <cell r="C5302" t="str">
            <v>650x1850</v>
          </cell>
          <cell r="D5302" t="str">
            <v>면</v>
          </cell>
        </row>
        <row r="5303">
          <cell r="A5303">
            <v>7604400</v>
          </cell>
          <cell r="B5303" t="str">
            <v>분전함(스텐문짝)</v>
          </cell>
          <cell r="C5303" t="str">
            <v>700x400</v>
          </cell>
          <cell r="D5303" t="str">
            <v>면</v>
          </cell>
        </row>
        <row r="5304">
          <cell r="A5304">
            <v>7604401</v>
          </cell>
          <cell r="B5304" t="str">
            <v>분전함(스텐문짝)</v>
          </cell>
          <cell r="C5304" t="str">
            <v>700x450</v>
          </cell>
          <cell r="D5304" t="str">
            <v>면</v>
          </cell>
        </row>
        <row r="5305">
          <cell r="A5305">
            <v>7604402</v>
          </cell>
          <cell r="B5305" t="str">
            <v>분전함(스텐문짝)</v>
          </cell>
          <cell r="C5305" t="str">
            <v>700x500</v>
          </cell>
          <cell r="D5305" t="str">
            <v>면</v>
          </cell>
        </row>
        <row r="5306">
          <cell r="A5306">
            <v>7604403</v>
          </cell>
          <cell r="B5306" t="str">
            <v>분전함(스텐문짝)</v>
          </cell>
          <cell r="C5306" t="str">
            <v>700x550</v>
          </cell>
          <cell r="D5306" t="str">
            <v>면</v>
          </cell>
        </row>
        <row r="5307">
          <cell r="A5307">
            <v>7604404</v>
          </cell>
          <cell r="B5307" t="str">
            <v>분전함(스텐문짝)</v>
          </cell>
          <cell r="C5307" t="str">
            <v>700x600</v>
          </cell>
          <cell r="D5307" t="str">
            <v>면</v>
          </cell>
        </row>
        <row r="5308">
          <cell r="A5308">
            <v>7604405</v>
          </cell>
          <cell r="B5308" t="str">
            <v>분전함(스텐문짝)</v>
          </cell>
          <cell r="C5308" t="str">
            <v>700x650</v>
          </cell>
          <cell r="D5308" t="str">
            <v>면</v>
          </cell>
        </row>
        <row r="5309">
          <cell r="A5309">
            <v>7604406</v>
          </cell>
          <cell r="B5309" t="str">
            <v>분전함(스텐문짝)</v>
          </cell>
          <cell r="C5309" t="str">
            <v>700x700</v>
          </cell>
          <cell r="D5309" t="str">
            <v>면</v>
          </cell>
        </row>
        <row r="5310">
          <cell r="A5310">
            <v>7604407</v>
          </cell>
          <cell r="B5310" t="str">
            <v>분전함(스텐문짝)</v>
          </cell>
          <cell r="C5310" t="str">
            <v>700x750</v>
          </cell>
          <cell r="D5310" t="str">
            <v>면</v>
          </cell>
        </row>
        <row r="5311">
          <cell r="A5311">
            <v>7604408</v>
          </cell>
          <cell r="B5311" t="str">
            <v>분전함(스텐문짝)</v>
          </cell>
          <cell r="C5311" t="str">
            <v>700x800</v>
          </cell>
          <cell r="D5311" t="str">
            <v>면</v>
          </cell>
        </row>
        <row r="5312">
          <cell r="A5312">
            <v>7604409</v>
          </cell>
          <cell r="B5312" t="str">
            <v>분전함(스텐문짝)</v>
          </cell>
          <cell r="C5312" t="str">
            <v>700x850</v>
          </cell>
          <cell r="D5312" t="str">
            <v>면</v>
          </cell>
        </row>
        <row r="5313">
          <cell r="A5313">
            <v>7604410</v>
          </cell>
          <cell r="B5313" t="str">
            <v>분전함(스텐문짝)</v>
          </cell>
          <cell r="C5313" t="str">
            <v>700x900</v>
          </cell>
          <cell r="D5313" t="str">
            <v>면</v>
          </cell>
        </row>
        <row r="5314">
          <cell r="A5314">
            <v>7604411</v>
          </cell>
          <cell r="B5314" t="str">
            <v>분전함(스텐문짝)</v>
          </cell>
          <cell r="C5314" t="str">
            <v>700x950</v>
          </cell>
          <cell r="D5314" t="str">
            <v>면</v>
          </cell>
        </row>
        <row r="5315">
          <cell r="A5315">
            <v>7604412</v>
          </cell>
          <cell r="B5315" t="str">
            <v>분전함(스텐문짝)</v>
          </cell>
          <cell r="C5315" t="str">
            <v>700x1000</v>
          </cell>
          <cell r="D5315" t="str">
            <v>면</v>
          </cell>
        </row>
        <row r="5316">
          <cell r="A5316">
            <v>7604413</v>
          </cell>
          <cell r="B5316" t="str">
            <v>분전함(스텐문짝)</v>
          </cell>
          <cell r="C5316" t="str">
            <v>700x1050</v>
          </cell>
          <cell r="D5316" t="str">
            <v>면</v>
          </cell>
        </row>
        <row r="5317">
          <cell r="A5317">
            <v>7604414</v>
          </cell>
          <cell r="B5317" t="str">
            <v>분전함(스텐문짝)</v>
          </cell>
          <cell r="C5317" t="str">
            <v>700x1100</v>
          </cell>
          <cell r="D5317" t="str">
            <v>면</v>
          </cell>
        </row>
        <row r="5318">
          <cell r="A5318">
            <v>7604415</v>
          </cell>
          <cell r="B5318" t="str">
            <v>분전함(스텐문짝)</v>
          </cell>
          <cell r="C5318" t="str">
            <v>700x1150</v>
          </cell>
          <cell r="D5318" t="str">
            <v>면</v>
          </cell>
        </row>
        <row r="5319">
          <cell r="A5319">
            <v>7604416</v>
          </cell>
          <cell r="B5319" t="str">
            <v>분전함(스텐문짝)</v>
          </cell>
          <cell r="C5319" t="str">
            <v>700x1200</v>
          </cell>
          <cell r="D5319" t="str">
            <v>면</v>
          </cell>
        </row>
        <row r="5320">
          <cell r="A5320">
            <v>7604417</v>
          </cell>
          <cell r="B5320" t="str">
            <v>분전함(스텐문짝)</v>
          </cell>
          <cell r="C5320" t="str">
            <v>700x1250</v>
          </cell>
          <cell r="D5320" t="str">
            <v>면</v>
          </cell>
        </row>
        <row r="5321">
          <cell r="A5321">
            <v>7604418</v>
          </cell>
          <cell r="B5321" t="str">
            <v>분전함(스텐문짝)</v>
          </cell>
          <cell r="C5321" t="str">
            <v>700x1300</v>
          </cell>
          <cell r="D5321" t="str">
            <v>면</v>
          </cell>
        </row>
        <row r="5322">
          <cell r="A5322">
            <v>7604419</v>
          </cell>
          <cell r="B5322" t="str">
            <v>분전함(스텐문짝)</v>
          </cell>
          <cell r="C5322" t="str">
            <v>700x1350</v>
          </cell>
          <cell r="D5322" t="str">
            <v>면</v>
          </cell>
        </row>
        <row r="5323">
          <cell r="A5323">
            <v>7604420</v>
          </cell>
          <cell r="B5323" t="str">
            <v>분전함(스텐문짝)</v>
          </cell>
          <cell r="C5323" t="str">
            <v>700x1400</v>
          </cell>
          <cell r="D5323" t="str">
            <v>면</v>
          </cell>
        </row>
        <row r="5324">
          <cell r="A5324">
            <v>7604421</v>
          </cell>
          <cell r="B5324" t="str">
            <v>분전함(스텐문짝)</v>
          </cell>
          <cell r="C5324" t="str">
            <v>700x1450</v>
          </cell>
          <cell r="D5324" t="str">
            <v>면</v>
          </cell>
        </row>
        <row r="5325">
          <cell r="A5325">
            <v>7604422</v>
          </cell>
          <cell r="B5325" t="str">
            <v>분전함(스텐문짝)</v>
          </cell>
          <cell r="C5325" t="str">
            <v>700x1500</v>
          </cell>
          <cell r="D5325" t="str">
            <v>면</v>
          </cell>
        </row>
        <row r="5326">
          <cell r="A5326">
            <v>7604423</v>
          </cell>
          <cell r="B5326" t="str">
            <v>분전함(스텐문짝)</v>
          </cell>
          <cell r="C5326" t="str">
            <v>700x1550</v>
          </cell>
          <cell r="D5326" t="str">
            <v>면</v>
          </cell>
        </row>
        <row r="5327">
          <cell r="A5327">
            <v>7604424</v>
          </cell>
          <cell r="B5327" t="str">
            <v>분전함(스텐문짝)</v>
          </cell>
          <cell r="C5327" t="str">
            <v>700x1600</v>
          </cell>
          <cell r="D5327" t="str">
            <v>면</v>
          </cell>
        </row>
        <row r="5328">
          <cell r="A5328">
            <v>7604425</v>
          </cell>
          <cell r="B5328" t="str">
            <v>분전함(스텐문짝)</v>
          </cell>
          <cell r="C5328" t="str">
            <v>700x1650</v>
          </cell>
          <cell r="D5328" t="str">
            <v>면</v>
          </cell>
        </row>
        <row r="5329">
          <cell r="A5329">
            <v>7604426</v>
          </cell>
          <cell r="B5329" t="str">
            <v>분전함(스텐문짝)</v>
          </cell>
          <cell r="C5329" t="str">
            <v>700x1700</v>
          </cell>
          <cell r="D5329" t="str">
            <v>면</v>
          </cell>
        </row>
        <row r="5330">
          <cell r="A5330">
            <v>7604427</v>
          </cell>
          <cell r="B5330" t="str">
            <v>분전함(스텐문짝)</v>
          </cell>
          <cell r="C5330" t="str">
            <v>700x1750</v>
          </cell>
          <cell r="D5330" t="str">
            <v>면</v>
          </cell>
        </row>
        <row r="5331">
          <cell r="A5331">
            <v>7604428</v>
          </cell>
          <cell r="B5331" t="str">
            <v>분전함(스텐문짝)</v>
          </cell>
          <cell r="C5331" t="str">
            <v>700x1800</v>
          </cell>
          <cell r="D5331" t="str">
            <v>면</v>
          </cell>
        </row>
        <row r="5332">
          <cell r="A5332">
            <v>7604429</v>
          </cell>
          <cell r="B5332" t="str">
            <v>분전함(스텐문짝)</v>
          </cell>
          <cell r="C5332" t="str">
            <v>700x1850</v>
          </cell>
          <cell r="D5332" t="str">
            <v>면</v>
          </cell>
        </row>
        <row r="5333">
          <cell r="A5333">
            <v>7604450</v>
          </cell>
          <cell r="B5333" t="str">
            <v>분전함(스텐문짝)</v>
          </cell>
          <cell r="C5333" t="str">
            <v>750x400</v>
          </cell>
          <cell r="D5333" t="str">
            <v>면</v>
          </cell>
        </row>
        <row r="5334">
          <cell r="A5334">
            <v>7604451</v>
          </cell>
          <cell r="B5334" t="str">
            <v>분전함(스텐문짝)</v>
          </cell>
          <cell r="C5334" t="str">
            <v>750x450</v>
          </cell>
          <cell r="D5334" t="str">
            <v>면</v>
          </cell>
        </row>
        <row r="5335">
          <cell r="A5335">
            <v>7604452</v>
          </cell>
          <cell r="B5335" t="str">
            <v>분전함(스텐문짝)</v>
          </cell>
          <cell r="C5335" t="str">
            <v>750x500</v>
          </cell>
          <cell r="D5335" t="str">
            <v>면</v>
          </cell>
        </row>
        <row r="5336">
          <cell r="A5336">
            <v>7604453</v>
          </cell>
          <cell r="B5336" t="str">
            <v>분전함(스텐문짝)</v>
          </cell>
          <cell r="C5336" t="str">
            <v>750x550</v>
          </cell>
          <cell r="D5336" t="str">
            <v>면</v>
          </cell>
        </row>
        <row r="5337">
          <cell r="A5337">
            <v>7604454</v>
          </cell>
          <cell r="B5337" t="str">
            <v>분전함(스텐문짝)</v>
          </cell>
          <cell r="C5337" t="str">
            <v>750x600</v>
          </cell>
          <cell r="D5337" t="str">
            <v>면</v>
          </cell>
        </row>
        <row r="5338">
          <cell r="A5338">
            <v>7604455</v>
          </cell>
          <cell r="B5338" t="str">
            <v>분전함(스텐문짝)</v>
          </cell>
          <cell r="C5338" t="str">
            <v>750x650</v>
          </cell>
          <cell r="D5338" t="str">
            <v>면</v>
          </cell>
        </row>
        <row r="5339">
          <cell r="A5339">
            <v>7604456</v>
          </cell>
          <cell r="B5339" t="str">
            <v>분전함(스텐문짝)</v>
          </cell>
          <cell r="C5339" t="str">
            <v>750x700</v>
          </cell>
          <cell r="D5339" t="str">
            <v>면</v>
          </cell>
        </row>
        <row r="5340">
          <cell r="A5340">
            <v>7604457</v>
          </cell>
          <cell r="B5340" t="str">
            <v>분전함(스텐문짝)</v>
          </cell>
          <cell r="C5340" t="str">
            <v>750x750</v>
          </cell>
          <cell r="D5340" t="str">
            <v>면</v>
          </cell>
        </row>
        <row r="5341">
          <cell r="A5341">
            <v>7604458</v>
          </cell>
          <cell r="B5341" t="str">
            <v>분전함(스텐문짝)</v>
          </cell>
          <cell r="C5341" t="str">
            <v>750x800</v>
          </cell>
          <cell r="D5341" t="str">
            <v>면</v>
          </cell>
        </row>
        <row r="5342">
          <cell r="A5342">
            <v>7604459</v>
          </cell>
          <cell r="B5342" t="str">
            <v>분전함(스텐문짝)</v>
          </cell>
          <cell r="C5342" t="str">
            <v>750x850</v>
          </cell>
          <cell r="D5342" t="str">
            <v>면</v>
          </cell>
        </row>
        <row r="5343">
          <cell r="A5343">
            <v>7604460</v>
          </cell>
          <cell r="B5343" t="str">
            <v>분전함(스텐문짝)</v>
          </cell>
          <cell r="C5343" t="str">
            <v>750x900</v>
          </cell>
          <cell r="D5343" t="str">
            <v>면</v>
          </cell>
        </row>
        <row r="5344">
          <cell r="A5344">
            <v>7604461</v>
          </cell>
          <cell r="B5344" t="str">
            <v>분전함(스텐문짝)</v>
          </cell>
          <cell r="C5344" t="str">
            <v>750x950</v>
          </cell>
          <cell r="D5344" t="str">
            <v>면</v>
          </cell>
        </row>
        <row r="5345">
          <cell r="A5345">
            <v>7604462</v>
          </cell>
          <cell r="B5345" t="str">
            <v>분전함(스텐문짝)</v>
          </cell>
          <cell r="C5345" t="str">
            <v>750x1000</v>
          </cell>
          <cell r="D5345" t="str">
            <v>면</v>
          </cell>
        </row>
        <row r="5346">
          <cell r="A5346">
            <v>7604463</v>
          </cell>
          <cell r="B5346" t="str">
            <v>분전함(스텐문짝)</v>
          </cell>
          <cell r="C5346" t="str">
            <v>750x1050</v>
          </cell>
          <cell r="D5346" t="str">
            <v>면</v>
          </cell>
        </row>
        <row r="5347">
          <cell r="A5347">
            <v>7604464</v>
          </cell>
          <cell r="B5347" t="str">
            <v>분전함(스텐문짝)</v>
          </cell>
          <cell r="C5347" t="str">
            <v>750x1100</v>
          </cell>
          <cell r="D5347" t="str">
            <v>면</v>
          </cell>
        </row>
        <row r="5348">
          <cell r="A5348">
            <v>7604465</v>
          </cell>
          <cell r="B5348" t="str">
            <v>분전함(스텐문짝)</v>
          </cell>
          <cell r="C5348" t="str">
            <v>750x1150</v>
          </cell>
          <cell r="D5348" t="str">
            <v>면</v>
          </cell>
        </row>
        <row r="5349">
          <cell r="A5349">
            <v>7604466</v>
          </cell>
          <cell r="B5349" t="str">
            <v>분전함(스텐문짝)</v>
          </cell>
          <cell r="C5349" t="str">
            <v>750x1200</v>
          </cell>
          <cell r="D5349" t="str">
            <v>면</v>
          </cell>
        </row>
        <row r="5350">
          <cell r="A5350">
            <v>7604467</v>
          </cell>
          <cell r="B5350" t="str">
            <v>분전함(스텐문짝)</v>
          </cell>
          <cell r="C5350" t="str">
            <v>750x1250</v>
          </cell>
          <cell r="D5350" t="str">
            <v>면</v>
          </cell>
        </row>
        <row r="5351">
          <cell r="A5351">
            <v>7604468</v>
          </cell>
          <cell r="B5351" t="str">
            <v>분전함(스텐문짝)</v>
          </cell>
          <cell r="C5351" t="str">
            <v>750x1300</v>
          </cell>
          <cell r="D5351" t="str">
            <v>면</v>
          </cell>
        </row>
        <row r="5352">
          <cell r="A5352">
            <v>7604469</v>
          </cell>
          <cell r="B5352" t="str">
            <v>분전함(스텐문짝)</v>
          </cell>
          <cell r="C5352" t="str">
            <v>750x1350</v>
          </cell>
          <cell r="D5352" t="str">
            <v>면</v>
          </cell>
        </row>
        <row r="5353">
          <cell r="A5353">
            <v>7604470</v>
          </cell>
          <cell r="B5353" t="str">
            <v>분전함(스텐문짝)</v>
          </cell>
          <cell r="C5353" t="str">
            <v>750x1400</v>
          </cell>
          <cell r="D5353" t="str">
            <v>면</v>
          </cell>
        </row>
        <row r="5354">
          <cell r="A5354">
            <v>7604471</v>
          </cell>
          <cell r="B5354" t="str">
            <v>분전함(스텐문짝)</v>
          </cell>
          <cell r="C5354" t="str">
            <v>750x1450</v>
          </cell>
          <cell r="D5354" t="str">
            <v>면</v>
          </cell>
        </row>
        <row r="5355">
          <cell r="A5355">
            <v>7604472</v>
          </cell>
          <cell r="B5355" t="str">
            <v>분전함(스텐문짝)</v>
          </cell>
          <cell r="C5355" t="str">
            <v>750x1500</v>
          </cell>
          <cell r="D5355" t="str">
            <v>면</v>
          </cell>
        </row>
        <row r="5356">
          <cell r="A5356">
            <v>7604473</v>
          </cell>
          <cell r="B5356" t="str">
            <v>분전함(스텐문짝)</v>
          </cell>
          <cell r="C5356" t="str">
            <v>750x1550</v>
          </cell>
          <cell r="D5356" t="str">
            <v>면</v>
          </cell>
        </row>
        <row r="5357">
          <cell r="A5357">
            <v>7604474</v>
          </cell>
          <cell r="B5357" t="str">
            <v>분전함(스텐문짝)</v>
          </cell>
          <cell r="C5357" t="str">
            <v>750x1600</v>
          </cell>
          <cell r="D5357" t="str">
            <v>면</v>
          </cell>
        </row>
        <row r="5358">
          <cell r="A5358">
            <v>7604475</v>
          </cell>
          <cell r="B5358" t="str">
            <v>분전함(스텐문짝)</v>
          </cell>
          <cell r="C5358" t="str">
            <v>750x1650</v>
          </cell>
          <cell r="D5358" t="str">
            <v>면</v>
          </cell>
        </row>
        <row r="5359">
          <cell r="A5359">
            <v>7604476</v>
          </cell>
          <cell r="B5359" t="str">
            <v>분전함(스텐문짝)</v>
          </cell>
          <cell r="C5359" t="str">
            <v>750x1700</v>
          </cell>
          <cell r="D5359" t="str">
            <v>면</v>
          </cell>
        </row>
        <row r="5360">
          <cell r="A5360">
            <v>7604477</v>
          </cell>
          <cell r="B5360" t="str">
            <v>분전함(스텐문짝)</v>
          </cell>
          <cell r="C5360" t="str">
            <v>750x1750</v>
          </cell>
          <cell r="D5360" t="str">
            <v>면</v>
          </cell>
        </row>
        <row r="5361">
          <cell r="A5361">
            <v>7604478</v>
          </cell>
          <cell r="B5361" t="str">
            <v>분전함(스텐문짝)</v>
          </cell>
          <cell r="C5361" t="str">
            <v>750x1800</v>
          </cell>
          <cell r="D5361" t="str">
            <v>면</v>
          </cell>
        </row>
        <row r="5362">
          <cell r="A5362">
            <v>7604479</v>
          </cell>
          <cell r="B5362" t="str">
            <v>분전함(스텐문짝)</v>
          </cell>
          <cell r="C5362" t="str">
            <v>750x1850</v>
          </cell>
          <cell r="D5362" t="str">
            <v>면</v>
          </cell>
        </row>
        <row r="5363">
          <cell r="A5363">
            <v>7604500</v>
          </cell>
          <cell r="B5363" t="str">
            <v>분전함(스텐문짝)</v>
          </cell>
          <cell r="C5363" t="str">
            <v>800x1400</v>
          </cell>
          <cell r="D5363" t="str">
            <v>면</v>
          </cell>
        </row>
        <row r="5364">
          <cell r="A5364">
            <v>7604501</v>
          </cell>
          <cell r="B5364" t="str">
            <v>분전함(스텐문짝)</v>
          </cell>
          <cell r="C5364" t="str">
            <v>800x1450</v>
          </cell>
          <cell r="D5364" t="str">
            <v>면</v>
          </cell>
        </row>
        <row r="5365">
          <cell r="A5365">
            <v>7604502</v>
          </cell>
          <cell r="B5365" t="str">
            <v>분전함(스텐문짝)</v>
          </cell>
          <cell r="C5365" t="str">
            <v>800x1500</v>
          </cell>
          <cell r="D5365" t="str">
            <v>면</v>
          </cell>
        </row>
        <row r="5366">
          <cell r="A5366">
            <v>7604503</v>
          </cell>
          <cell r="B5366" t="str">
            <v>분전함(스텐문짝)</v>
          </cell>
          <cell r="C5366" t="str">
            <v>800x1550</v>
          </cell>
          <cell r="D5366" t="str">
            <v>면</v>
          </cell>
        </row>
        <row r="5367">
          <cell r="A5367">
            <v>7604504</v>
          </cell>
          <cell r="B5367" t="str">
            <v>분전함(스텐문짝)</v>
          </cell>
          <cell r="C5367" t="str">
            <v>800x1600</v>
          </cell>
          <cell r="D5367" t="str">
            <v>면</v>
          </cell>
        </row>
        <row r="5368">
          <cell r="A5368">
            <v>7604505</v>
          </cell>
          <cell r="B5368" t="str">
            <v>분전함(스텐문짝)</v>
          </cell>
          <cell r="C5368" t="str">
            <v>800x1650</v>
          </cell>
          <cell r="D5368" t="str">
            <v>면</v>
          </cell>
        </row>
        <row r="5369">
          <cell r="A5369">
            <v>7604506</v>
          </cell>
          <cell r="B5369" t="str">
            <v>분전함(스텐문짝)</v>
          </cell>
          <cell r="C5369" t="str">
            <v>800x1700</v>
          </cell>
          <cell r="D5369" t="str">
            <v>면</v>
          </cell>
        </row>
        <row r="5370">
          <cell r="A5370">
            <v>7604507</v>
          </cell>
          <cell r="B5370" t="str">
            <v>분전함(스텐문짝)</v>
          </cell>
          <cell r="C5370" t="str">
            <v>800x1750</v>
          </cell>
          <cell r="D5370" t="str">
            <v>면</v>
          </cell>
        </row>
        <row r="5371">
          <cell r="A5371">
            <v>7604508</v>
          </cell>
          <cell r="B5371" t="str">
            <v>분전함(스텐문짝)</v>
          </cell>
          <cell r="C5371" t="str">
            <v>800x1800</v>
          </cell>
          <cell r="D5371" t="str">
            <v>면</v>
          </cell>
        </row>
        <row r="5372">
          <cell r="A5372">
            <v>7604509</v>
          </cell>
          <cell r="B5372" t="str">
            <v>분전함(스텐문짝)</v>
          </cell>
          <cell r="C5372" t="str">
            <v>800x1850</v>
          </cell>
          <cell r="D5372" t="str">
            <v>면</v>
          </cell>
        </row>
        <row r="5373">
          <cell r="A5373">
            <v>7604600</v>
          </cell>
          <cell r="B5373" t="str">
            <v>분전함(ALL SUS)</v>
          </cell>
          <cell r="C5373" t="str">
            <v>530x560x150</v>
          </cell>
          <cell r="D5373" t="str">
            <v>면</v>
          </cell>
        </row>
        <row r="5374">
          <cell r="A5374">
            <v>7604610</v>
          </cell>
          <cell r="B5374" t="str">
            <v>분전함(ALL SUS)</v>
          </cell>
          <cell r="C5374" t="str">
            <v>570x630x150</v>
          </cell>
          <cell r="D5374" t="str">
            <v>면</v>
          </cell>
        </row>
        <row r="5375">
          <cell r="A5375">
            <v>7604611</v>
          </cell>
          <cell r="B5375" t="str">
            <v>분전함(ALL SUS)</v>
          </cell>
          <cell r="C5375" t="str">
            <v>570x660x150</v>
          </cell>
          <cell r="D5375" t="str">
            <v>면</v>
          </cell>
        </row>
        <row r="5376">
          <cell r="A5376">
            <v>7604620</v>
          </cell>
          <cell r="B5376" t="str">
            <v>분전함(ALL SUS)</v>
          </cell>
          <cell r="C5376" t="str">
            <v>600x450x150</v>
          </cell>
          <cell r="D5376" t="str">
            <v>면</v>
          </cell>
        </row>
        <row r="5377">
          <cell r="A5377">
            <v>7604621</v>
          </cell>
          <cell r="B5377" t="str">
            <v>분전함(ALL SUS)</v>
          </cell>
          <cell r="C5377" t="str">
            <v>600x480x150</v>
          </cell>
          <cell r="D5377" t="str">
            <v>면</v>
          </cell>
        </row>
        <row r="5378">
          <cell r="A5378">
            <v>7604622</v>
          </cell>
          <cell r="B5378" t="str">
            <v>분전함(ALL SUS)</v>
          </cell>
          <cell r="C5378" t="str">
            <v>600x530x150</v>
          </cell>
          <cell r="D5378" t="str">
            <v>면</v>
          </cell>
        </row>
        <row r="5379">
          <cell r="A5379">
            <v>7604623</v>
          </cell>
          <cell r="B5379" t="str">
            <v>분전함(ALL SUS)</v>
          </cell>
          <cell r="C5379" t="str">
            <v>600x550x150</v>
          </cell>
          <cell r="D5379" t="str">
            <v>면</v>
          </cell>
        </row>
        <row r="5380">
          <cell r="A5380">
            <v>7604624</v>
          </cell>
          <cell r="B5380" t="str">
            <v>분전함(ALL SUS)</v>
          </cell>
          <cell r="C5380" t="str">
            <v>600x580x150</v>
          </cell>
          <cell r="D5380" t="str">
            <v>면</v>
          </cell>
        </row>
        <row r="5381">
          <cell r="A5381">
            <v>7604625</v>
          </cell>
          <cell r="B5381" t="str">
            <v>분전함(ALL SUS)</v>
          </cell>
          <cell r="C5381" t="str">
            <v>600x600x150</v>
          </cell>
          <cell r="D5381" t="str">
            <v>면</v>
          </cell>
        </row>
        <row r="5382">
          <cell r="A5382">
            <v>7604626</v>
          </cell>
          <cell r="B5382" t="str">
            <v>분전함(ALL SUS)</v>
          </cell>
          <cell r="C5382" t="str">
            <v>600x650x150</v>
          </cell>
          <cell r="D5382" t="str">
            <v>면</v>
          </cell>
        </row>
        <row r="5383">
          <cell r="A5383">
            <v>7604627</v>
          </cell>
          <cell r="B5383" t="str">
            <v>분전함(ALL SUS)</v>
          </cell>
          <cell r="C5383" t="str">
            <v>600x700x150</v>
          </cell>
          <cell r="D5383" t="str">
            <v>면</v>
          </cell>
        </row>
        <row r="5384">
          <cell r="A5384">
            <v>7604630</v>
          </cell>
          <cell r="B5384" t="str">
            <v>분전함(ALL SUS)</v>
          </cell>
          <cell r="C5384" t="str">
            <v>630x520x150</v>
          </cell>
          <cell r="D5384" t="str">
            <v>면</v>
          </cell>
        </row>
        <row r="5385">
          <cell r="A5385">
            <v>7604631</v>
          </cell>
          <cell r="B5385" t="str">
            <v>분전함(ALL SUS)</v>
          </cell>
          <cell r="C5385" t="str">
            <v>630x530x150</v>
          </cell>
          <cell r="D5385" t="str">
            <v>면</v>
          </cell>
        </row>
        <row r="5386">
          <cell r="A5386">
            <v>7604632</v>
          </cell>
          <cell r="B5386" t="str">
            <v>분전함(ALL SUS)</v>
          </cell>
          <cell r="C5386" t="str">
            <v>630x550x150</v>
          </cell>
          <cell r="D5386" t="str">
            <v>면</v>
          </cell>
        </row>
        <row r="5387">
          <cell r="A5387">
            <v>7604640</v>
          </cell>
          <cell r="B5387" t="str">
            <v>분전함(ALL SUS)</v>
          </cell>
          <cell r="C5387" t="str">
            <v>640x660x150</v>
          </cell>
          <cell r="D5387" t="str">
            <v>면</v>
          </cell>
        </row>
        <row r="5388">
          <cell r="A5388">
            <v>7604641</v>
          </cell>
          <cell r="B5388" t="str">
            <v>분전함(ALL SUS)</v>
          </cell>
          <cell r="C5388" t="str">
            <v>640x920x150</v>
          </cell>
          <cell r="D5388" t="str">
            <v>면</v>
          </cell>
        </row>
        <row r="5389">
          <cell r="A5389">
            <v>7604650</v>
          </cell>
          <cell r="B5389" t="str">
            <v>분전함(ALL SUS)</v>
          </cell>
          <cell r="C5389" t="str">
            <v>650x650x150</v>
          </cell>
          <cell r="D5389" t="str">
            <v>면</v>
          </cell>
        </row>
        <row r="5390">
          <cell r="A5390">
            <v>7604660</v>
          </cell>
          <cell r="B5390" t="str">
            <v>분전함(ALL SUS)</v>
          </cell>
          <cell r="C5390" t="str">
            <v>660x420x150</v>
          </cell>
          <cell r="D5390" t="str">
            <v>면</v>
          </cell>
        </row>
        <row r="5391">
          <cell r="A5391">
            <v>7604661</v>
          </cell>
          <cell r="B5391" t="str">
            <v>분전함(ALL SUS)</v>
          </cell>
          <cell r="C5391" t="str">
            <v>660x520x150</v>
          </cell>
          <cell r="D5391" t="str">
            <v>면</v>
          </cell>
        </row>
        <row r="5392">
          <cell r="A5392">
            <v>7604662</v>
          </cell>
          <cell r="B5392" t="str">
            <v>분전함(ALL SUS)</v>
          </cell>
          <cell r="C5392" t="str">
            <v>660x800x150</v>
          </cell>
          <cell r="D5392" t="str">
            <v>면</v>
          </cell>
        </row>
        <row r="5393">
          <cell r="A5393">
            <v>7604670</v>
          </cell>
          <cell r="B5393" t="str">
            <v>분전함(ALL SUS)</v>
          </cell>
          <cell r="C5393" t="str">
            <v>720x660x150</v>
          </cell>
          <cell r="D5393" t="str">
            <v>면</v>
          </cell>
        </row>
        <row r="5394">
          <cell r="A5394">
            <v>7604671</v>
          </cell>
          <cell r="B5394" t="str">
            <v>분전함(ALL SUS)</v>
          </cell>
          <cell r="C5394" t="str">
            <v>760x660x150</v>
          </cell>
          <cell r="D5394" t="str">
            <v>면</v>
          </cell>
        </row>
        <row r="5395">
          <cell r="A5395">
            <v>7605001</v>
          </cell>
          <cell r="B5395" t="str">
            <v>계량기함(철제문짝)</v>
          </cell>
          <cell r="C5395" t="str">
            <v>3 개용</v>
          </cell>
          <cell r="D5395" t="str">
            <v>개</v>
          </cell>
        </row>
        <row r="5396">
          <cell r="A5396">
            <v>7605002</v>
          </cell>
          <cell r="B5396" t="str">
            <v>계량기함(철제문짝)</v>
          </cell>
          <cell r="C5396" t="str">
            <v>4 개용</v>
          </cell>
          <cell r="D5396" t="str">
            <v>개</v>
          </cell>
        </row>
        <row r="5397">
          <cell r="A5397">
            <v>7605003</v>
          </cell>
          <cell r="B5397" t="str">
            <v>계량기함(철제문짝)</v>
          </cell>
          <cell r="C5397" t="str">
            <v>6 개용</v>
          </cell>
          <cell r="D5397" t="str">
            <v>개</v>
          </cell>
        </row>
        <row r="5398">
          <cell r="A5398">
            <v>7605004</v>
          </cell>
          <cell r="B5398" t="str">
            <v>계량기함(철제문짝)</v>
          </cell>
          <cell r="C5398" t="str">
            <v>8 개용</v>
          </cell>
          <cell r="D5398" t="str">
            <v>개</v>
          </cell>
        </row>
        <row r="5399">
          <cell r="A5399">
            <v>7605005</v>
          </cell>
          <cell r="B5399" t="str">
            <v>계량기함(철제문짝)</v>
          </cell>
          <cell r="C5399" t="str">
            <v>10 개용</v>
          </cell>
          <cell r="D5399" t="str">
            <v>개</v>
          </cell>
        </row>
        <row r="5400">
          <cell r="A5400">
            <v>7605006</v>
          </cell>
          <cell r="B5400" t="str">
            <v>계량기함(철제문짝)</v>
          </cell>
          <cell r="C5400" t="str">
            <v>12 개용</v>
          </cell>
          <cell r="D5400" t="str">
            <v>개</v>
          </cell>
        </row>
        <row r="5401">
          <cell r="A5401">
            <v>7605100</v>
          </cell>
          <cell r="B5401" t="str">
            <v>계량기함(스텐문짝)</v>
          </cell>
          <cell r="C5401" t="str">
            <v>3 개용</v>
          </cell>
          <cell r="D5401" t="str">
            <v>개</v>
          </cell>
        </row>
        <row r="5402">
          <cell r="A5402">
            <v>7605101</v>
          </cell>
          <cell r="B5402" t="str">
            <v>계량기함(스텐문짝)</v>
          </cell>
          <cell r="C5402" t="str">
            <v>4 개용</v>
          </cell>
          <cell r="D5402" t="str">
            <v>개</v>
          </cell>
        </row>
        <row r="5403">
          <cell r="A5403">
            <v>7605102</v>
          </cell>
          <cell r="B5403" t="str">
            <v>계량기함(스텐문짝)</v>
          </cell>
          <cell r="C5403" t="str">
            <v>6 개용</v>
          </cell>
          <cell r="D5403" t="str">
            <v>개</v>
          </cell>
        </row>
        <row r="5404">
          <cell r="A5404">
            <v>7605103</v>
          </cell>
          <cell r="B5404" t="str">
            <v>계량기함(스텐문짝)</v>
          </cell>
          <cell r="C5404" t="str">
            <v>8 개용</v>
          </cell>
          <cell r="D5404" t="str">
            <v>개</v>
          </cell>
        </row>
        <row r="5405">
          <cell r="A5405">
            <v>7605104</v>
          </cell>
          <cell r="B5405" t="str">
            <v>계량기함(스텐문짝)</v>
          </cell>
          <cell r="C5405" t="str">
            <v>10 개용</v>
          </cell>
          <cell r="D5405" t="str">
            <v>개</v>
          </cell>
        </row>
        <row r="5406">
          <cell r="A5406">
            <v>7605105</v>
          </cell>
          <cell r="B5406" t="str">
            <v>계량기함(스텐문짝)</v>
          </cell>
          <cell r="C5406" t="str">
            <v>12 개용</v>
          </cell>
          <cell r="D5406" t="str">
            <v>개</v>
          </cell>
        </row>
        <row r="5407">
          <cell r="A5407">
            <v>7606001</v>
          </cell>
          <cell r="B5407" t="str">
            <v>MOF (22.9kV) 유입</v>
          </cell>
          <cell r="C5407" t="str">
            <v>100-400/5A 0.5급</v>
          </cell>
          <cell r="D5407" t="str">
            <v>대</v>
          </cell>
        </row>
        <row r="5408">
          <cell r="A5408">
            <v>7606002</v>
          </cell>
          <cell r="B5408" t="str">
            <v>MOF (22.9kV) 유입</v>
          </cell>
          <cell r="C5408" t="str">
            <v>150-400/5A 0.5급</v>
          </cell>
          <cell r="D5408" t="str">
            <v>대</v>
          </cell>
        </row>
        <row r="5409">
          <cell r="A5409">
            <v>7606003</v>
          </cell>
          <cell r="B5409" t="str">
            <v>MOF (22.9kV) 유입</v>
          </cell>
          <cell r="C5409" t="str">
            <v>300-400/5A 0.3급</v>
          </cell>
          <cell r="D5409" t="str">
            <v>대</v>
          </cell>
        </row>
        <row r="5410">
          <cell r="A5410">
            <v>7606004</v>
          </cell>
          <cell r="B5410" t="str">
            <v>MOF (22.9kV) 유입</v>
          </cell>
          <cell r="C5410" t="str">
            <v>500-600/5A 0.3급</v>
          </cell>
          <cell r="D5410" t="str">
            <v>대</v>
          </cell>
        </row>
        <row r="5411">
          <cell r="A5411">
            <v>7606100</v>
          </cell>
          <cell r="B5411" t="str">
            <v>MOF (6.6/3.3kV)</v>
          </cell>
          <cell r="C5411" t="str">
            <v>5-150/5A 0.5급</v>
          </cell>
          <cell r="D5411" t="str">
            <v>대</v>
          </cell>
        </row>
        <row r="5412">
          <cell r="A5412">
            <v>7606101</v>
          </cell>
          <cell r="B5412" t="str">
            <v>MOF (6.6/3.3kV)</v>
          </cell>
          <cell r="C5412" t="str">
            <v>200-400/5A 0.5급</v>
          </cell>
          <cell r="D5412" t="str">
            <v>대</v>
          </cell>
        </row>
        <row r="5413">
          <cell r="A5413">
            <v>7607001</v>
          </cell>
          <cell r="B5413" t="str">
            <v>PT(22kV/110V)EPOXY</v>
          </cell>
          <cell r="C5413" t="str">
            <v>11000/110V</v>
          </cell>
          <cell r="D5413" t="str">
            <v>개</v>
          </cell>
        </row>
        <row r="5414">
          <cell r="A5414">
            <v>7607002</v>
          </cell>
          <cell r="B5414" t="str">
            <v>PT(22kV/110V)EPOXY</v>
          </cell>
          <cell r="C5414" t="str">
            <v>22000/110V</v>
          </cell>
          <cell r="D5414" t="str">
            <v>개</v>
          </cell>
        </row>
        <row r="5415">
          <cell r="A5415">
            <v>7607003</v>
          </cell>
          <cell r="B5415" t="str">
            <v>PT(22kV/110V)유입</v>
          </cell>
          <cell r="C5415" t="str">
            <v>3P 3W 100VA</v>
          </cell>
          <cell r="D5415" t="str">
            <v>개</v>
          </cell>
        </row>
        <row r="5416">
          <cell r="A5416">
            <v>7607004</v>
          </cell>
          <cell r="B5416" t="str">
            <v>PT(22kV/110V)유입</v>
          </cell>
          <cell r="C5416" t="str">
            <v>3P 3W 200VA</v>
          </cell>
          <cell r="D5416" t="str">
            <v>개</v>
          </cell>
        </row>
        <row r="5417">
          <cell r="A5417">
            <v>7607005</v>
          </cell>
          <cell r="B5417" t="str">
            <v>PT(22kV/110V)유입</v>
          </cell>
          <cell r="C5417" t="str">
            <v>3P 4W 100VA</v>
          </cell>
          <cell r="D5417" t="str">
            <v>개</v>
          </cell>
        </row>
        <row r="5418">
          <cell r="A5418">
            <v>7607006</v>
          </cell>
          <cell r="B5418" t="str">
            <v>PT(22kV/110V)유입</v>
          </cell>
          <cell r="C5418" t="str">
            <v>3P 4W 200VA</v>
          </cell>
          <cell r="D5418" t="str">
            <v>개</v>
          </cell>
        </row>
        <row r="5419">
          <cell r="A5419">
            <v>7607020</v>
          </cell>
          <cell r="B5419" t="str">
            <v>GPT(22kV) EPOXY</v>
          </cell>
          <cell r="C5419" t="str">
            <v>11000/110/190V</v>
          </cell>
          <cell r="D5419" t="str">
            <v>개</v>
          </cell>
        </row>
        <row r="5420">
          <cell r="A5420">
            <v>7607021</v>
          </cell>
          <cell r="B5420" t="str">
            <v>GPT(22kV) EPOXY</v>
          </cell>
          <cell r="C5420" t="str">
            <v>22000/110/190V</v>
          </cell>
          <cell r="D5420" t="str">
            <v>개</v>
          </cell>
        </row>
        <row r="5421">
          <cell r="A5421">
            <v>7607022</v>
          </cell>
          <cell r="B5421" t="str">
            <v>GPT(22kV/110V)유입</v>
          </cell>
          <cell r="C5421" t="str">
            <v>3P 3W 100VA</v>
          </cell>
          <cell r="D5421" t="str">
            <v>개</v>
          </cell>
        </row>
        <row r="5422">
          <cell r="A5422">
            <v>7607023</v>
          </cell>
          <cell r="B5422" t="str">
            <v>GPT(22kV/110V)유입</v>
          </cell>
          <cell r="C5422" t="str">
            <v>3P 3W 200VA</v>
          </cell>
          <cell r="D5422" t="str">
            <v>개</v>
          </cell>
        </row>
        <row r="5423">
          <cell r="A5423">
            <v>7607050</v>
          </cell>
          <cell r="B5423" t="str">
            <v>PT(6.6kV/110V) 1.0</v>
          </cell>
          <cell r="C5423" t="str">
            <v>50VA EPOXY</v>
          </cell>
          <cell r="D5423" t="str">
            <v>개</v>
          </cell>
        </row>
        <row r="5424">
          <cell r="A5424">
            <v>7607051</v>
          </cell>
          <cell r="B5424" t="str">
            <v>PT(6.6kV/110V) 1.0</v>
          </cell>
          <cell r="C5424" t="str">
            <v>100VA EPOXY</v>
          </cell>
          <cell r="D5424" t="str">
            <v>개</v>
          </cell>
        </row>
        <row r="5425">
          <cell r="A5425">
            <v>7607052</v>
          </cell>
          <cell r="B5425" t="str">
            <v>PT(6.6kV/110V) 1.0</v>
          </cell>
          <cell r="C5425" t="str">
            <v>200VA EPOXY</v>
          </cell>
          <cell r="D5425" t="str">
            <v>개</v>
          </cell>
        </row>
        <row r="5426">
          <cell r="A5426">
            <v>7607053</v>
          </cell>
          <cell r="B5426" t="str">
            <v>PT(6.6kV/110V) 3.0</v>
          </cell>
          <cell r="C5426" t="str">
            <v>300VA EPOXY</v>
          </cell>
          <cell r="D5426" t="str">
            <v>개</v>
          </cell>
        </row>
        <row r="5427">
          <cell r="A5427">
            <v>7607054</v>
          </cell>
          <cell r="B5427" t="str">
            <v>PT(6.6kV/110V) 3.0</v>
          </cell>
          <cell r="C5427" t="str">
            <v>500VA EPOXY</v>
          </cell>
          <cell r="D5427" t="str">
            <v>개</v>
          </cell>
        </row>
        <row r="5428">
          <cell r="A5428">
            <v>7607055</v>
          </cell>
          <cell r="B5428" t="str">
            <v>PT(6.6kV/110V) 3.0</v>
          </cell>
          <cell r="C5428" t="str">
            <v>1000VA EPOXY</v>
          </cell>
          <cell r="D5428" t="str">
            <v>개</v>
          </cell>
        </row>
        <row r="5429">
          <cell r="A5429">
            <v>7607056</v>
          </cell>
          <cell r="B5429" t="str">
            <v>PT(6.6kV/110V) 5.0</v>
          </cell>
          <cell r="C5429" t="str">
            <v>1500VA EPOXY</v>
          </cell>
          <cell r="D5429" t="str">
            <v>개</v>
          </cell>
        </row>
        <row r="5430">
          <cell r="A5430">
            <v>7607057</v>
          </cell>
          <cell r="B5430" t="str">
            <v>PT(6.6kV/110V) 5.0</v>
          </cell>
          <cell r="C5430" t="str">
            <v>3000VA EPOXY</v>
          </cell>
          <cell r="D5430" t="str">
            <v>개</v>
          </cell>
        </row>
        <row r="5431">
          <cell r="A5431">
            <v>7607058</v>
          </cell>
          <cell r="B5431" t="str">
            <v>PT(6.6kV/110V) 1.0</v>
          </cell>
          <cell r="C5431" t="str">
            <v>50VA ABS RESIN</v>
          </cell>
          <cell r="D5431" t="str">
            <v>개</v>
          </cell>
        </row>
        <row r="5432">
          <cell r="A5432">
            <v>7607059</v>
          </cell>
          <cell r="B5432" t="str">
            <v>PT(6.6kV/110V) 1.0</v>
          </cell>
          <cell r="C5432" t="str">
            <v>100VA ABS RESIN</v>
          </cell>
          <cell r="D5432" t="str">
            <v>개</v>
          </cell>
        </row>
        <row r="5433">
          <cell r="A5433">
            <v>7607060</v>
          </cell>
          <cell r="B5433" t="str">
            <v>PT(6.6kV/110V) 1.0</v>
          </cell>
          <cell r="C5433" t="str">
            <v>200VA ABS RESIN</v>
          </cell>
          <cell r="D5433" t="str">
            <v>개</v>
          </cell>
        </row>
        <row r="5434">
          <cell r="A5434">
            <v>7607061</v>
          </cell>
          <cell r="B5434" t="str">
            <v>PT(6.6kV/110V) 3.0</v>
          </cell>
          <cell r="C5434" t="str">
            <v>300VA ABS RESIN</v>
          </cell>
          <cell r="D5434" t="str">
            <v>개</v>
          </cell>
        </row>
        <row r="5435">
          <cell r="A5435">
            <v>7607062</v>
          </cell>
          <cell r="B5435" t="str">
            <v>PT(6.6kV/110V) 3.0</v>
          </cell>
          <cell r="C5435" t="str">
            <v>500VA ABS RESIN</v>
          </cell>
          <cell r="D5435" t="str">
            <v>개</v>
          </cell>
        </row>
        <row r="5436">
          <cell r="A5436">
            <v>7607080</v>
          </cell>
          <cell r="B5436" t="str">
            <v>PT(3.3kV/110V) 1.0</v>
          </cell>
          <cell r="C5436" t="str">
            <v>50VA EPOXY</v>
          </cell>
          <cell r="D5436" t="str">
            <v>개</v>
          </cell>
        </row>
        <row r="5437">
          <cell r="A5437">
            <v>7607081</v>
          </cell>
          <cell r="B5437" t="str">
            <v>PT(3.3kV/110V) 1.0</v>
          </cell>
          <cell r="C5437" t="str">
            <v>100VA EPOXY</v>
          </cell>
          <cell r="D5437" t="str">
            <v>개</v>
          </cell>
        </row>
        <row r="5438">
          <cell r="A5438">
            <v>7607082</v>
          </cell>
          <cell r="B5438" t="str">
            <v>PT(3.3kV/110V) 1.0</v>
          </cell>
          <cell r="C5438" t="str">
            <v>200VA EPOXY</v>
          </cell>
          <cell r="D5438" t="str">
            <v>개</v>
          </cell>
        </row>
        <row r="5439">
          <cell r="A5439">
            <v>7607083</v>
          </cell>
          <cell r="B5439" t="str">
            <v>PT(3.3kV/110V) 3.0</v>
          </cell>
          <cell r="C5439" t="str">
            <v>300VA EPOXY</v>
          </cell>
          <cell r="D5439" t="str">
            <v>개</v>
          </cell>
        </row>
        <row r="5440">
          <cell r="A5440">
            <v>7607084</v>
          </cell>
          <cell r="B5440" t="str">
            <v>PT(3.3kV/110V) 3.0</v>
          </cell>
          <cell r="C5440" t="str">
            <v>500VA EPOXY</v>
          </cell>
          <cell r="D5440" t="str">
            <v>개</v>
          </cell>
        </row>
        <row r="5441">
          <cell r="A5441">
            <v>7607085</v>
          </cell>
          <cell r="B5441" t="str">
            <v>PT(3.3kV/110V) 3.0</v>
          </cell>
          <cell r="C5441" t="str">
            <v>1000VA EPOXY</v>
          </cell>
          <cell r="D5441" t="str">
            <v>개</v>
          </cell>
        </row>
        <row r="5442">
          <cell r="A5442">
            <v>7607086</v>
          </cell>
          <cell r="B5442" t="str">
            <v>PT(3.3kV/110V) 5.0</v>
          </cell>
          <cell r="C5442" t="str">
            <v>1500VA EPOXY</v>
          </cell>
          <cell r="D5442" t="str">
            <v>개</v>
          </cell>
        </row>
        <row r="5443">
          <cell r="A5443">
            <v>7607087</v>
          </cell>
          <cell r="B5443" t="str">
            <v>PT(3.3kV/110V) 5.0</v>
          </cell>
          <cell r="C5443" t="str">
            <v>3000VA EPOXY</v>
          </cell>
          <cell r="D5443" t="str">
            <v>개</v>
          </cell>
        </row>
        <row r="5444">
          <cell r="A5444">
            <v>7607088</v>
          </cell>
          <cell r="B5444" t="str">
            <v>PT(3.3kV/110V) 1.0</v>
          </cell>
          <cell r="C5444" t="str">
            <v>50VA ABS RESIN</v>
          </cell>
          <cell r="D5444" t="str">
            <v>개</v>
          </cell>
        </row>
        <row r="5445">
          <cell r="A5445">
            <v>7607089</v>
          </cell>
          <cell r="B5445" t="str">
            <v>PT(3.3kV/110V) 1.0</v>
          </cell>
          <cell r="C5445" t="str">
            <v>100VA ABS RESIN</v>
          </cell>
          <cell r="D5445" t="str">
            <v>개</v>
          </cell>
        </row>
        <row r="5446">
          <cell r="A5446">
            <v>7607090</v>
          </cell>
          <cell r="B5446" t="str">
            <v>PT(3.3kV/110V) 1.0</v>
          </cell>
          <cell r="C5446" t="str">
            <v>200VA ABS RESIN</v>
          </cell>
          <cell r="D5446" t="str">
            <v>개</v>
          </cell>
        </row>
        <row r="5447">
          <cell r="A5447">
            <v>7607091</v>
          </cell>
          <cell r="B5447" t="str">
            <v>PT(3.3kV/110V) 3.0</v>
          </cell>
          <cell r="C5447" t="str">
            <v>300VA ABS RESIN</v>
          </cell>
          <cell r="D5447" t="str">
            <v>개</v>
          </cell>
        </row>
        <row r="5448">
          <cell r="A5448">
            <v>7607092</v>
          </cell>
          <cell r="B5448" t="str">
            <v>PT(3.3kV/110V) 3.0</v>
          </cell>
          <cell r="C5448" t="str">
            <v>500VA ABS RESIN</v>
          </cell>
          <cell r="D5448" t="str">
            <v>개</v>
          </cell>
        </row>
        <row r="5449">
          <cell r="A5449">
            <v>7607110</v>
          </cell>
          <cell r="B5449" t="str">
            <v>PT(440V/110V) 1.0</v>
          </cell>
          <cell r="C5449" t="str">
            <v>50VA ABS RESIN</v>
          </cell>
          <cell r="D5449" t="str">
            <v>개</v>
          </cell>
        </row>
        <row r="5450">
          <cell r="A5450">
            <v>7607111</v>
          </cell>
          <cell r="B5450" t="str">
            <v>PT(440V/110V) 1.0</v>
          </cell>
          <cell r="C5450" t="str">
            <v>100VA ABS RESIN</v>
          </cell>
          <cell r="D5450" t="str">
            <v>개</v>
          </cell>
        </row>
        <row r="5451">
          <cell r="A5451">
            <v>7607112</v>
          </cell>
          <cell r="B5451" t="str">
            <v>PT(440V/110V) 1.0</v>
          </cell>
          <cell r="C5451" t="str">
            <v>200VA ABS RESIN</v>
          </cell>
          <cell r="D5451" t="str">
            <v>개</v>
          </cell>
        </row>
        <row r="5452">
          <cell r="A5452">
            <v>7607113</v>
          </cell>
          <cell r="B5452" t="str">
            <v>PT(440V/110V) 3.0</v>
          </cell>
          <cell r="C5452" t="str">
            <v>300VA ABS RESIN</v>
          </cell>
          <cell r="D5452" t="str">
            <v>개</v>
          </cell>
        </row>
        <row r="5453">
          <cell r="A5453">
            <v>7607114</v>
          </cell>
          <cell r="B5453" t="str">
            <v>PT(440V/110V) 3.0</v>
          </cell>
          <cell r="C5453" t="str">
            <v>500VA ABS RESIN</v>
          </cell>
          <cell r="D5453" t="str">
            <v>개</v>
          </cell>
        </row>
        <row r="5454">
          <cell r="A5454">
            <v>7607115</v>
          </cell>
          <cell r="B5454" t="str">
            <v>PT(440V/110V) 3.0</v>
          </cell>
          <cell r="C5454" t="str">
            <v>1000VA ABS RESIN</v>
          </cell>
          <cell r="D5454" t="str">
            <v>개</v>
          </cell>
        </row>
        <row r="5455">
          <cell r="A5455">
            <v>7607116</v>
          </cell>
          <cell r="B5455" t="str">
            <v>PT(440V/110V) 3.0</v>
          </cell>
          <cell r="C5455" t="str">
            <v>1000VA EPOXY</v>
          </cell>
          <cell r="D5455" t="str">
            <v>개</v>
          </cell>
        </row>
        <row r="5456">
          <cell r="A5456">
            <v>7607117</v>
          </cell>
          <cell r="B5456" t="str">
            <v>PT(440V/110V) 5.0</v>
          </cell>
          <cell r="C5456" t="str">
            <v>1500VA EPOXY</v>
          </cell>
          <cell r="D5456" t="str">
            <v>개</v>
          </cell>
        </row>
        <row r="5457">
          <cell r="A5457">
            <v>7607118</v>
          </cell>
          <cell r="B5457" t="str">
            <v>PT(440V/110V) 5.0</v>
          </cell>
          <cell r="C5457" t="str">
            <v>3000VA EPOXY</v>
          </cell>
          <cell r="D5457" t="str">
            <v>개</v>
          </cell>
        </row>
        <row r="5458">
          <cell r="A5458">
            <v>7607150</v>
          </cell>
          <cell r="B5458" t="str">
            <v>GPT(6600/110/190V)</v>
          </cell>
          <cell r="C5458" t="str">
            <v>50/100VA 1.0 EPX</v>
          </cell>
          <cell r="D5458" t="str">
            <v>개</v>
          </cell>
        </row>
        <row r="5459">
          <cell r="A5459">
            <v>7607151</v>
          </cell>
          <cell r="B5459" t="str">
            <v>GPT(6600/110/190V)</v>
          </cell>
          <cell r="C5459" t="str">
            <v>100/200VA 1.0EPX</v>
          </cell>
          <cell r="D5459" t="str">
            <v>개</v>
          </cell>
        </row>
        <row r="5460">
          <cell r="A5460">
            <v>7607152</v>
          </cell>
          <cell r="B5460" t="str">
            <v>GPT(6600/110/190V)</v>
          </cell>
          <cell r="C5460" t="str">
            <v>200/300VA 1.0EPX</v>
          </cell>
          <cell r="D5460" t="str">
            <v>개</v>
          </cell>
        </row>
        <row r="5461">
          <cell r="A5461">
            <v>7607153</v>
          </cell>
          <cell r="B5461" t="str">
            <v>GPT(6600/110/190V)</v>
          </cell>
          <cell r="C5461" t="str">
            <v>200/500VA 1.0EPX</v>
          </cell>
          <cell r="D5461" t="str">
            <v>개</v>
          </cell>
        </row>
        <row r="5462">
          <cell r="A5462">
            <v>7607154</v>
          </cell>
          <cell r="B5462" t="str">
            <v>GPT(6600/110/190V)</v>
          </cell>
          <cell r="C5462" t="str">
            <v>50/100VA 1.0 ABS</v>
          </cell>
          <cell r="D5462" t="str">
            <v>개</v>
          </cell>
        </row>
        <row r="5463">
          <cell r="A5463">
            <v>7607155</v>
          </cell>
          <cell r="B5463" t="str">
            <v>GPT(6600/110/190V)</v>
          </cell>
          <cell r="C5463" t="str">
            <v>100/200VA 1.0ABS</v>
          </cell>
          <cell r="D5463" t="str">
            <v>개</v>
          </cell>
        </row>
        <row r="5464">
          <cell r="A5464">
            <v>7607180</v>
          </cell>
          <cell r="B5464" t="str">
            <v>GPT(3300/110/190V)</v>
          </cell>
          <cell r="C5464" t="str">
            <v>50/100VA 1.0EPX</v>
          </cell>
          <cell r="D5464" t="str">
            <v>개</v>
          </cell>
        </row>
        <row r="5465">
          <cell r="A5465">
            <v>7607181</v>
          </cell>
          <cell r="B5465" t="str">
            <v>GPT(3300/110/190V)</v>
          </cell>
          <cell r="C5465" t="str">
            <v>100/200VA 1.0EPX</v>
          </cell>
          <cell r="D5465" t="str">
            <v>개</v>
          </cell>
        </row>
        <row r="5466">
          <cell r="A5466">
            <v>7607182</v>
          </cell>
          <cell r="B5466" t="str">
            <v>GPT(3300/110/190V)</v>
          </cell>
          <cell r="C5466" t="str">
            <v>200/300VA 1.0EPX</v>
          </cell>
          <cell r="D5466" t="str">
            <v>개</v>
          </cell>
        </row>
        <row r="5467">
          <cell r="A5467">
            <v>7607183</v>
          </cell>
          <cell r="B5467" t="str">
            <v>GPT(3300/110/190V)</v>
          </cell>
          <cell r="C5467" t="str">
            <v>200/500VA 1.0EPX</v>
          </cell>
          <cell r="D5467" t="str">
            <v>개</v>
          </cell>
        </row>
        <row r="5468">
          <cell r="A5468">
            <v>7607184</v>
          </cell>
          <cell r="B5468" t="str">
            <v>GPT(3300/110/190V)</v>
          </cell>
          <cell r="C5468" t="str">
            <v>50/100VA 1.0ABS</v>
          </cell>
          <cell r="D5468" t="str">
            <v>개</v>
          </cell>
        </row>
        <row r="5469">
          <cell r="A5469">
            <v>7607185</v>
          </cell>
          <cell r="B5469" t="str">
            <v>GPT(3300/110/190V)</v>
          </cell>
          <cell r="C5469" t="str">
            <v>100/200VA 1.0ABS</v>
          </cell>
          <cell r="D5469" t="str">
            <v>개</v>
          </cell>
        </row>
        <row r="5470">
          <cell r="A5470">
            <v>7607200</v>
          </cell>
          <cell r="B5470" t="str">
            <v>GPT(440/110/190V)</v>
          </cell>
          <cell r="C5470" t="str">
            <v>100/200VA 1.0EPX</v>
          </cell>
          <cell r="D5470" t="str">
            <v>개</v>
          </cell>
        </row>
        <row r="5471">
          <cell r="A5471">
            <v>7607201</v>
          </cell>
          <cell r="B5471" t="str">
            <v>GPT(440/110/190V)</v>
          </cell>
          <cell r="C5471" t="str">
            <v>200/500VA 1.0EPX</v>
          </cell>
          <cell r="D5471" t="str">
            <v>개</v>
          </cell>
        </row>
        <row r="5472">
          <cell r="A5472">
            <v>7608001</v>
          </cell>
          <cell r="B5472" t="str">
            <v>CT(25.8kV) N&gt;5</v>
          </cell>
          <cell r="C5472" t="str">
            <v>40VA 150/5A</v>
          </cell>
          <cell r="D5472" t="str">
            <v>개</v>
          </cell>
        </row>
        <row r="5473">
          <cell r="A5473">
            <v>7608002</v>
          </cell>
          <cell r="B5473" t="str">
            <v>CT(25.8kV) N&gt;10</v>
          </cell>
          <cell r="C5473" t="str">
            <v>40VA 150/5A</v>
          </cell>
          <cell r="D5473" t="str">
            <v>개</v>
          </cell>
        </row>
        <row r="5474">
          <cell r="A5474">
            <v>7608003</v>
          </cell>
          <cell r="B5474" t="str">
            <v>CT(25.8kV) EPOXY</v>
          </cell>
          <cell r="C5474" t="str">
            <v>N&gt;10 400/5A</v>
          </cell>
          <cell r="D5474" t="str">
            <v>개</v>
          </cell>
        </row>
        <row r="5475">
          <cell r="A5475">
            <v>7608004</v>
          </cell>
          <cell r="B5475" t="str">
            <v>CT(25.8kV) EPOXY</v>
          </cell>
          <cell r="C5475" t="str">
            <v>N&gt;10 500/5A</v>
          </cell>
          <cell r="D5475" t="str">
            <v>개</v>
          </cell>
        </row>
        <row r="5476">
          <cell r="A5476">
            <v>7608005</v>
          </cell>
          <cell r="B5476" t="str">
            <v>CT(25.8kV) EPOXY</v>
          </cell>
          <cell r="C5476" t="str">
            <v>N&gt;10 600/5A</v>
          </cell>
          <cell r="D5476" t="str">
            <v>개</v>
          </cell>
        </row>
        <row r="5477">
          <cell r="A5477">
            <v>7608006</v>
          </cell>
          <cell r="B5477" t="str">
            <v>CT(25.8kV) EPOXY</v>
          </cell>
          <cell r="C5477" t="str">
            <v>N&gt;10 800/5A</v>
          </cell>
          <cell r="D5477" t="str">
            <v>개</v>
          </cell>
        </row>
        <row r="5478">
          <cell r="A5478">
            <v>7608007</v>
          </cell>
          <cell r="B5478" t="str">
            <v>CT(25.8kV) EPOXY</v>
          </cell>
          <cell r="C5478" t="str">
            <v>N&gt;10 1000/5A</v>
          </cell>
          <cell r="D5478" t="str">
            <v>개</v>
          </cell>
        </row>
        <row r="5479">
          <cell r="A5479">
            <v>7608008</v>
          </cell>
          <cell r="B5479" t="str">
            <v>CT(25.8kV) 유입</v>
          </cell>
          <cell r="C5479" t="str">
            <v>40VA 5-100/5A</v>
          </cell>
          <cell r="D5479" t="str">
            <v>개</v>
          </cell>
        </row>
        <row r="5480">
          <cell r="A5480">
            <v>7608020</v>
          </cell>
          <cell r="B5480" t="str">
            <v>CT(7.2kV)BUS관통형</v>
          </cell>
          <cell r="C5480" t="str">
            <v>150/5A 1.0급 ABS</v>
          </cell>
          <cell r="D5480" t="str">
            <v>개</v>
          </cell>
        </row>
        <row r="5481">
          <cell r="A5481">
            <v>7608021</v>
          </cell>
          <cell r="B5481" t="str">
            <v>CT(7.2kV)BUS관통형</v>
          </cell>
          <cell r="C5481" t="str">
            <v>300/5A 1.0급 ABS</v>
          </cell>
          <cell r="D5481" t="str">
            <v>개</v>
          </cell>
        </row>
        <row r="5482">
          <cell r="A5482">
            <v>7608022</v>
          </cell>
          <cell r="B5482" t="str">
            <v>CT(7.2kV)BUS관통형</v>
          </cell>
          <cell r="C5482" t="str">
            <v>400/5A 1.0급ABS</v>
          </cell>
          <cell r="D5482" t="str">
            <v>개</v>
          </cell>
        </row>
        <row r="5483">
          <cell r="A5483">
            <v>7608023</v>
          </cell>
          <cell r="B5483" t="str">
            <v>CT(7.2kV)BUS관통형</v>
          </cell>
          <cell r="C5483" t="str">
            <v>500/5A 1.0급 ABS</v>
          </cell>
          <cell r="D5483" t="str">
            <v>개</v>
          </cell>
        </row>
        <row r="5484">
          <cell r="A5484">
            <v>7608024</v>
          </cell>
          <cell r="B5484" t="str">
            <v>CT(7.2kV)BUS관통형</v>
          </cell>
          <cell r="C5484" t="str">
            <v>600/5A 1.0급 ABS</v>
          </cell>
          <cell r="D5484" t="str">
            <v>개</v>
          </cell>
        </row>
        <row r="5485">
          <cell r="A5485">
            <v>7608025</v>
          </cell>
          <cell r="B5485" t="str">
            <v>CT(7.2kV)BUS관통형</v>
          </cell>
          <cell r="C5485" t="str">
            <v>800/5A 1.0급 ABS</v>
          </cell>
          <cell r="D5485" t="str">
            <v>개</v>
          </cell>
        </row>
        <row r="5486">
          <cell r="A5486">
            <v>7608026</v>
          </cell>
          <cell r="B5486" t="str">
            <v>CT(7.2kV)BUS관통형</v>
          </cell>
          <cell r="C5486" t="str">
            <v>1000/5A 1.0급ABS</v>
          </cell>
          <cell r="D5486" t="str">
            <v>개</v>
          </cell>
        </row>
        <row r="5487">
          <cell r="A5487">
            <v>7608027</v>
          </cell>
          <cell r="B5487" t="str">
            <v>CT(7.2kV)BUS관통형</v>
          </cell>
          <cell r="C5487" t="str">
            <v>1200/5A 1.0급ABS</v>
          </cell>
          <cell r="D5487" t="str">
            <v>개</v>
          </cell>
        </row>
        <row r="5488">
          <cell r="A5488">
            <v>7608028</v>
          </cell>
          <cell r="B5488" t="str">
            <v>CT(7.2kV)BUS관통형</v>
          </cell>
          <cell r="C5488" t="str">
            <v>1500/5A 1.0급ABS</v>
          </cell>
          <cell r="D5488" t="str">
            <v>개</v>
          </cell>
        </row>
        <row r="5489">
          <cell r="A5489">
            <v>7608029</v>
          </cell>
          <cell r="B5489" t="str">
            <v>CT(7.2kV)BUS관통형</v>
          </cell>
          <cell r="C5489" t="str">
            <v>2000/5A 1.0급ABS</v>
          </cell>
          <cell r="D5489" t="str">
            <v>개</v>
          </cell>
        </row>
        <row r="5490">
          <cell r="A5490">
            <v>7608030</v>
          </cell>
          <cell r="B5490" t="str">
            <v>CT(7.2kV)BUS관통형</v>
          </cell>
          <cell r="C5490" t="str">
            <v>2500/5A 1.0급ABS</v>
          </cell>
          <cell r="D5490" t="str">
            <v>개</v>
          </cell>
        </row>
        <row r="5491">
          <cell r="A5491">
            <v>7608031</v>
          </cell>
          <cell r="B5491" t="str">
            <v>CT(7.2kV)BUS관통형</v>
          </cell>
          <cell r="C5491" t="str">
            <v>3000/5A 1.0급ABS</v>
          </cell>
          <cell r="D5491" t="str">
            <v>개</v>
          </cell>
        </row>
        <row r="5492">
          <cell r="A5492">
            <v>7608032</v>
          </cell>
          <cell r="B5492" t="str">
            <v>CT(7.2kV)BUS관통형</v>
          </cell>
          <cell r="C5492" t="str">
            <v>150/5A1.0급EPOXY</v>
          </cell>
          <cell r="D5492" t="str">
            <v>개</v>
          </cell>
        </row>
        <row r="5493">
          <cell r="A5493">
            <v>7608033</v>
          </cell>
          <cell r="B5493" t="str">
            <v>CT(7.2kV)BUS관통형</v>
          </cell>
          <cell r="C5493" t="str">
            <v>300/5A1.0급EPOXY</v>
          </cell>
          <cell r="D5493" t="str">
            <v>개</v>
          </cell>
        </row>
        <row r="5494">
          <cell r="A5494">
            <v>7608034</v>
          </cell>
          <cell r="B5494" t="str">
            <v>CT(7.2kV)BUS관통형</v>
          </cell>
          <cell r="C5494" t="str">
            <v>400/5A1.0급EPOXY</v>
          </cell>
          <cell r="D5494" t="str">
            <v>개</v>
          </cell>
        </row>
        <row r="5495">
          <cell r="A5495">
            <v>7608035</v>
          </cell>
          <cell r="B5495" t="str">
            <v>CT(7.2kV)BUS관통형</v>
          </cell>
          <cell r="C5495" t="str">
            <v>500/5A1.0급EPOXY</v>
          </cell>
          <cell r="D5495" t="str">
            <v>개</v>
          </cell>
        </row>
        <row r="5496">
          <cell r="A5496">
            <v>7608036</v>
          </cell>
          <cell r="B5496" t="str">
            <v>CT(7.2kV)BUS관통형</v>
          </cell>
          <cell r="C5496" t="str">
            <v>600/5A1.0급EPOXY</v>
          </cell>
          <cell r="D5496" t="str">
            <v>개</v>
          </cell>
        </row>
        <row r="5497">
          <cell r="A5497">
            <v>7608037</v>
          </cell>
          <cell r="B5497" t="str">
            <v>CT(7.2kV)BUS관통형</v>
          </cell>
          <cell r="C5497" t="str">
            <v>800/5A1.0급EPOXY</v>
          </cell>
          <cell r="D5497" t="str">
            <v>개</v>
          </cell>
        </row>
        <row r="5498">
          <cell r="A5498">
            <v>7608038</v>
          </cell>
          <cell r="B5498" t="str">
            <v>CT(7.2kV)BUS관통형</v>
          </cell>
          <cell r="C5498" t="str">
            <v>1000/5A1.0급EPOX</v>
          </cell>
          <cell r="D5498" t="str">
            <v>개</v>
          </cell>
        </row>
        <row r="5499">
          <cell r="A5499">
            <v>7608039</v>
          </cell>
          <cell r="B5499" t="str">
            <v>CT(7.2kV)BUS관통형</v>
          </cell>
          <cell r="C5499" t="str">
            <v>400/5A N&gt;10 EPX</v>
          </cell>
          <cell r="D5499" t="str">
            <v>개</v>
          </cell>
        </row>
        <row r="5500">
          <cell r="A5500">
            <v>7608040</v>
          </cell>
          <cell r="B5500" t="str">
            <v>CT(7.2kV)BUS관통형</v>
          </cell>
          <cell r="C5500" t="str">
            <v>500/5A N&gt;10 EPX</v>
          </cell>
          <cell r="D5500" t="str">
            <v>개</v>
          </cell>
        </row>
        <row r="5501">
          <cell r="A5501">
            <v>7608041</v>
          </cell>
          <cell r="B5501" t="str">
            <v>CT(7.2kV)BUS관통형</v>
          </cell>
          <cell r="C5501" t="str">
            <v>600/5A N&gt;10 EPX</v>
          </cell>
          <cell r="D5501" t="str">
            <v>개</v>
          </cell>
        </row>
        <row r="5502">
          <cell r="A5502">
            <v>7608042</v>
          </cell>
          <cell r="B5502" t="str">
            <v>CT(7.2kV)BUS관통형</v>
          </cell>
          <cell r="C5502" t="str">
            <v>800/5A N&gt;10 EPX</v>
          </cell>
          <cell r="D5502" t="str">
            <v>개</v>
          </cell>
        </row>
        <row r="5503">
          <cell r="A5503">
            <v>7608043</v>
          </cell>
          <cell r="B5503" t="str">
            <v>CT(7.2kV)BUS관통형</v>
          </cell>
          <cell r="C5503" t="str">
            <v>1000/5A N&gt;10 EPX</v>
          </cell>
          <cell r="D5503" t="str">
            <v>개</v>
          </cell>
        </row>
        <row r="5504">
          <cell r="A5504">
            <v>7608044</v>
          </cell>
          <cell r="B5504" t="str">
            <v>CT(7.2kV)BUS관통형</v>
          </cell>
          <cell r="C5504" t="str">
            <v>1200/5A N&gt;10 EPX</v>
          </cell>
          <cell r="D5504" t="str">
            <v>개</v>
          </cell>
        </row>
        <row r="5505">
          <cell r="A5505">
            <v>7608045</v>
          </cell>
          <cell r="B5505" t="str">
            <v>CT(7.2kV)BUS관통형</v>
          </cell>
          <cell r="C5505" t="str">
            <v>1500/5A N&gt;10 EPX</v>
          </cell>
          <cell r="D5505" t="str">
            <v>개</v>
          </cell>
        </row>
        <row r="5506">
          <cell r="A5506">
            <v>7608046</v>
          </cell>
          <cell r="B5506" t="str">
            <v>CT(7.2kV)BUS관통형</v>
          </cell>
          <cell r="C5506" t="str">
            <v>2000/5A N&gt;10 EPX</v>
          </cell>
          <cell r="D5506" t="str">
            <v>개</v>
          </cell>
        </row>
        <row r="5507">
          <cell r="A5507">
            <v>7608047</v>
          </cell>
          <cell r="B5507" t="str">
            <v>CT(7.2kV)BUS관통형</v>
          </cell>
          <cell r="C5507" t="str">
            <v>400/5A N&gt;20 EPX</v>
          </cell>
          <cell r="D5507" t="str">
            <v>개</v>
          </cell>
        </row>
        <row r="5508">
          <cell r="A5508">
            <v>7608048</v>
          </cell>
          <cell r="B5508" t="str">
            <v>CT(7.2kV)BUS관통형</v>
          </cell>
          <cell r="C5508" t="str">
            <v>500/5A N&gt;20 EPX</v>
          </cell>
          <cell r="D5508" t="str">
            <v>개</v>
          </cell>
        </row>
        <row r="5509">
          <cell r="A5509">
            <v>7608049</v>
          </cell>
          <cell r="B5509" t="str">
            <v>CT(7.2kV)BUS관통형</v>
          </cell>
          <cell r="C5509" t="str">
            <v>600/5A N&gt;20 EPX</v>
          </cell>
          <cell r="D5509" t="str">
            <v>개</v>
          </cell>
        </row>
        <row r="5510">
          <cell r="A5510">
            <v>7608050</v>
          </cell>
          <cell r="B5510" t="str">
            <v>CT(7.2kV)BUS관통형</v>
          </cell>
          <cell r="C5510" t="str">
            <v>800/5A N&gt;20 EPX</v>
          </cell>
          <cell r="D5510" t="str">
            <v>개</v>
          </cell>
        </row>
        <row r="5511">
          <cell r="A5511">
            <v>7608051</v>
          </cell>
          <cell r="B5511" t="str">
            <v>CT(7.2kV)BUS관통형</v>
          </cell>
          <cell r="C5511" t="str">
            <v>1000/5A N&gt;20 EPX</v>
          </cell>
          <cell r="D5511" t="str">
            <v>개</v>
          </cell>
        </row>
        <row r="5512">
          <cell r="A5512">
            <v>7608052</v>
          </cell>
          <cell r="B5512" t="str">
            <v>CT(7.2kV)BUS관통형</v>
          </cell>
          <cell r="C5512" t="str">
            <v>1200/5A N&gt;20 EPX</v>
          </cell>
          <cell r="D5512" t="str">
            <v>개</v>
          </cell>
        </row>
        <row r="5513">
          <cell r="A5513">
            <v>7608053</v>
          </cell>
          <cell r="B5513" t="str">
            <v>CT(7.2kV)BUS관통형</v>
          </cell>
          <cell r="C5513" t="str">
            <v>1500/5A N&gt;20 EPX</v>
          </cell>
          <cell r="D5513" t="str">
            <v>개</v>
          </cell>
        </row>
        <row r="5514">
          <cell r="A5514">
            <v>7608054</v>
          </cell>
          <cell r="B5514" t="str">
            <v>CT(7.2kV)BUS관통형</v>
          </cell>
          <cell r="C5514" t="str">
            <v>2000/5A N&gt;20 EPX</v>
          </cell>
          <cell r="D5514" t="str">
            <v>개</v>
          </cell>
        </row>
        <row r="5515">
          <cell r="A5515">
            <v>7608055</v>
          </cell>
          <cell r="B5515" t="str">
            <v>CT(7.2kV)BUS관통형</v>
          </cell>
          <cell r="C5515" t="str">
            <v>2500/5A N&gt;20 EPX</v>
          </cell>
          <cell r="D5515" t="str">
            <v>개</v>
          </cell>
        </row>
        <row r="5516">
          <cell r="A5516">
            <v>7608056</v>
          </cell>
          <cell r="B5516" t="str">
            <v>CT(7.2kV)BUS관통형</v>
          </cell>
          <cell r="C5516" t="str">
            <v>3000/5A N&gt;20 EPX</v>
          </cell>
          <cell r="D5516" t="str">
            <v>개</v>
          </cell>
        </row>
        <row r="5517">
          <cell r="A5517">
            <v>7608057</v>
          </cell>
          <cell r="B5517" t="str">
            <v>CT(7.2kV)BUS연결형</v>
          </cell>
          <cell r="C5517" t="str">
            <v>150/5A N&gt;10 EPX</v>
          </cell>
          <cell r="D5517" t="str">
            <v>개</v>
          </cell>
        </row>
        <row r="5518">
          <cell r="A5518">
            <v>7608058</v>
          </cell>
          <cell r="B5518" t="str">
            <v>CT(7.2kV)BUS연결형</v>
          </cell>
          <cell r="C5518" t="str">
            <v>300/5A N&gt;10 EPX</v>
          </cell>
          <cell r="D5518" t="str">
            <v>개</v>
          </cell>
        </row>
        <row r="5519">
          <cell r="A5519">
            <v>7608059</v>
          </cell>
          <cell r="B5519" t="str">
            <v>CT(7.2kV)BUS연결형</v>
          </cell>
          <cell r="C5519" t="str">
            <v>150/5A N&gt;20 EPX</v>
          </cell>
          <cell r="D5519" t="str">
            <v>개</v>
          </cell>
        </row>
        <row r="5520">
          <cell r="A5520">
            <v>7608060</v>
          </cell>
          <cell r="B5520" t="str">
            <v>CT(7.2kV)BUS연결형</v>
          </cell>
          <cell r="C5520" t="str">
            <v>300/5A N&gt;20 EPX</v>
          </cell>
          <cell r="D5520" t="str">
            <v>개</v>
          </cell>
        </row>
        <row r="5521">
          <cell r="A5521">
            <v>7608080</v>
          </cell>
          <cell r="B5521" t="str">
            <v>CT(600V) BUS관통형</v>
          </cell>
          <cell r="C5521" t="str">
            <v>15VA  300/5A ABS</v>
          </cell>
          <cell r="D5521" t="str">
            <v>개</v>
          </cell>
        </row>
        <row r="5522">
          <cell r="A5522">
            <v>7608081</v>
          </cell>
          <cell r="B5522" t="str">
            <v>CT(600V) BUS관통형</v>
          </cell>
          <cell r="C5522" t="str">
            <v>15VA  400/5A ABS</v>
          </cell>
          <cell r="D5522" t="str">
            <v>개</v>
          </cell>
        </row>
        <row r="5523">
          <cell r="A5523">
            <v>7608082</v>
          </cell>
          <cell r="B5523" t="str">
            <v>CT(600V) BUS관통형</v>
          </cell>
          <cell r="C5523" t="str">
            <v>15VA  500/5A ABS</v>
          </cell>
          <cell r="D5523" t="str">
            <v>개</v>
          </cell>
        </row>
        <row r="5524">
          <cell r="A5524">
            <v>7608083</v>
          </cell>
          <cell r="B5524" t="str">
            <v>CT(600V) BUS관통형</v>
          </cell>
          <cell r="C5524" t="str">
            <v>15VA  600/5A ABS</v>
          </cell>
          <cell r="D5524" t="str">
            <v>개</v>
          </cell>
        </row>
        <row r="5525">
          <cell r="A5525">
            <v>7608084</v>
          </cell>
          <cell r="B5525" t="str">
            <v>CT(600V) BUS관통형</v>
          </cell>
          <cell r="C5525" t="str">
            <v>15VA  800/5A ABS</v>
          </cell>
          <cell r="D5525" t="str">
            <v>개</v>
          </cell>
        </row>
        <row r="5526">
          <cell r="A5526">
            <v>7608085</v>
          </cell>
          <cell r="B5526" t="str">
            <v>CT(600V) BUS관통형</v>
          </cell>
          <cell r="C5526" t="str">
            <v>15VA 1000/5A ABS</v>
          </cell>
          <cell r="D5526" t="str">
            <v>개</v>
          </cell>
        </row>
        <row r="5527">
          <cell r="A5527">
            <v>7608086</v>
          </cell>
          <cell r="B5527" t="str">
            <v>CT(600V) BUS관통형</v>
          </cell>
          <cell r="C5527" t="str">
            <v>15VA 1200/5A ABS</v>
          </cell>
          <cell r="D5527" t="str">
            <v>개</v>
          </cell>
        </row>
        <row r="5528">
          <cell r="A5528">
            <v>7608087</v>
          </cell>
          <cell r="B5528" t="str">
            <v>CT(600V) BUS관통형</v>
          </cell>
          <cell r="C5528" t="str">
            <v>40VA 1500/5A ABS</v>
          </cell>
          <cell r="D5528" t="str">
            <v>개</v>
          </cell>
        </row>
        <row r="5529">
          <cell r="A5529">
            <v>7608088</v>
          </cell>
          <cell r="B5529" t="str">
            <v>CT(600V) BUS관통형</v>
          </cell>
          <cell r="C5529" t="str">
            <v>40VA 2000/5A ABS</v>
          </cell>
          <cell r="D5529" t="str">
            <v>개</v>
          </cell>
        </row>
        <row r="5530">
          <cell r="A5530">
            <v>7608089</v>
          </cell>
          <cell r="B5530" t="str">
            <v>CT(600V) BUS관통형</v>
          </cell>
          <cell r="C5530" t="str">
            <v>40VA 2500/5A ABS</v>
          </cell>
          <cell r="D5530" t="str">
            <v>개</v>
          </cell>
        </row>
        <row r="5531">
          <cell r="A5531">
            <v>7608090</v>
          </cell>
          <cell r="B5531" t="str">
            <v>CT(600V) BUS관통형</v>
          </cell>
          <cell r="C5531" t="str">
            <v>40VA 3000/5A ABS</v>
          </cell>
          <cell r="D5531" t="str">
            <v>개</v>
          </cell>
        </row>
        <row r="5532">
          <cell r="A5532">
            <v>7608091</v>
          </cell>
          <cell r="B5532" t="str">
            <v>CT(600V) BUS관통형</v>
          </cell>
          <cell r="C5532" t="str">
            <v>40VA 4000/5A ABS</v>
          </cell>
          <cell r="D5532" t="str">
            <v>개</v>
          </cell>
        </row>
        <row r="5533">
          <cell r="A5533">
            <v>7608120</v>
          </cell>
          <cell r="B5533" t="str">
            <v>CT(600V)환형 1.0급</v>
          </cell>
          <cell r="C5533" t="str">
            <v>15VA  300/5A ABS</v>
          </cell>
          <cell r="D5533" t="str">
            <v>개</v>
          </cell>
        </row>
        <row r="5534">
          <cell r="A5534">
            <v>7608121</v>
          </cell>
          <cell r="B5534" t="str">
            <v>CT(600V)환형 1.0급</v>
          </cell>
          <cell r="C5534" t="str">
            <v>15VA  400/5A ABS</v>
          </cell>
          <cell r="D5534" t="str">
            <v>개</v>
          </cell>
        </row>
        <row r="5535">
          <cell r="A5535">
            <v>7608122</v>
          </cell>
          <cell r="B5535" t="str">
            <v>CT(600V)환형 1.0급</v>
          </cell>
          <cell r="C5535" t="str">
            <v>15VA  500/5A ABS</v>
          </cell>
          <cell r="D5535" t="str">
            <v>개</v>
          </cell>
        </row>
        <row r="5536">
          <cell r="A5536">
            <v>7608123</v>
          </cell>
          <cell r="B5536" t="str">
            <v>CT(600V)환형 1.0급</v>
          </cell>
          <cell r="C5536" t="str">
            <v>15VA  600/5A ABS</v>
          </cell>
          <cell r="D5536" t="str">
            <v>개</v>
          </cell>
        </row>
        <row r="5537">
          <cell r="A5537">
            <v>7608124</v>
          </cell>
          <cell r="B5537" t="str">
            <v>CT(600V)환형 1.0급</v>
          </cell>
          <cell r="C5537" t="str">
            <v>15VA  800/5A ABS</v>
          </cell>
          <cell r="D5537" t="str">
            <v>개</v>
          </cell>
        </row>
        <row r="5538">
          <cell r="A5538">
            <v>7608125</v>
          </cell>
          <cell r="B5538" t="str">
            <v>CT(600V)환형 3.0급</v>
          </cell>
          <cell r="C5538" t="str">
            <v>5VA  300/5A ABS</v>
          </cell>
          <cell r="D5538" t="str">
            <v>개</v>
          </cell>
        </row>
        <row r="5539">
          <cell r="A5539">
            <v>7608126</v>
          </cell>
          <cell r="B5539" t="str">
            <v>CT(600V)환형 3.0급</v>
          </cell>
          <cell r="C5539" t="str">
            <v>5VA  400/5A ABS</v>
          </cell>
          <cell r="D5539" t="str">
            <v>개</v>
          </cell>
        </row>
        <row r="5540">
          <cell r="A5540">
            <v>7608127</v>
          </cell>
          <cell r="B5540" t="str">
            <v>CT(600V)환형 3.0급</v>
          </cell>
          <cell r="C5540" t="str">
            <v>5VA  500/5A ABS</v>
          </cell>
          <cell r="D5540" t="str">
            <v>개</v>
          </cell>
        </row>
        <row r="5541">
          <cell r="A5541">
            <v>7608128</v>
          </cell>
          <cell r="B5541" t="str">
            <v>CT(600V)환형 3.0급</v>
          </cell>
          <cell r="C5541" t="str">
            <v>5VA  600/5A ABS</v>
          </cell>
          <cell r="D5541" t="str">
            <v>개</v>
          </cell>
        </row>
        <row r="5542">
          <cell r="A5542">
            <v>7608129</v>
          </cell>
          <cell r="B5542" t="str">
            <v>CT(600V)환형 3.0급</v>
          </cell>
          <cell r="C5542" t="str">
            <v>5VA  800/5A ABS</v>
          </cell>
          <cell r="D5542" t="str">
            <v>개</v>
          </cell>
        </row>
        <row r="5543">
          <cell r="A5543">
            <v>7608140</v>
          </cell>
          <cell r="B5543" t="str">
            <v>ZCT(관통형)</v>
          </cell>
          <cell r="C5543" t="str">
            <v>600V 100A</v>
          </cell>
          <cell r="D5543" t="str">
            <v>개</v>
          </cell>
        </row>
        <row r="5544">
          <cell r="A5544">
            <v>7608141</v>
          </cell>
          <cell r="B5544" t="str">
            <v>ZCT(관통형)</v>
          </cell>
          <cell r="C5544" t="str">
            <v>600V 250A</v>
          </cell>
          <cell r="D5544" t="str">
            <v>개</v>
          </cell>
        </row>
        <row r="5545">
          <cell r="A5545">
            <v>7608142</v>
          </cell>
          <cell r="B5545" t="str">
            <v>ZCT(관통형)</v>
          </cell>
          <cell r="C5545" t="str">
            <v>600V 400A</v>
          </cell>
          <cell r="D5545" t="str">
            <v>개</v>
          </cell>
        </row>
        <row r="5546">
          <cell r="A5546">
            <v>7608143</v>
          </cell>
          <cell r="B5546" t="str">
            <v>ZCT(관통형)</v>
          </cell>
          <cell r="C5546" t="str">
            <v>600V 600A</v>
          </cell>
          <cell r="D5546" t="str">
            <v>개</v>
          </cell>
        </row>
        <row r="5547">
          <cell r="A5547">
            <v>7608144</v>
          </cell>
          <cell r="B5547" t="str">
            <v>ZCT(CABLE TYPE)</v>
          </cell>
          <cell r="C5547" t="str">
            <v>2000A 이하 EPOXY</v>
          </cell>
          <cell r="D5547" t="str">
            <v>개</v>
          </cell>
        </row>
        <row r="5548">
          <cell r="A5548">
            <v>7608160</v>
          </cell>
          <cell r="B5548" t="str">
            <v>ZCT(ELD용)</v>
          </cell>
          <cell r="C5548" t="str">
            <v>200A</v>
          </cell>
          <cell r="D5548" t="str">
            <v>개</v>
          </cell>
        </row>
        <row r="5549">
          <cell r="A5549">
            <v>7608161</v>
          </cell>
          <cell r="B5549" t="str">
            <v>ZCT(ELD용)</v>
          </cell>
          <cell r="C5549" t="str">
            <v>400A</v>
          </cell>
          <cell r="D5549" t="str">
            <v>개</v>
          </cell>
        </row>
        <row r="5550">
          <cell r="A5550">
            <v>7608162</v>
          </cell>
          <cell r="B5550" t="str">
            <v>ZCT(ELD용)</v>
          </cell>
          <cell r="C5550" t="str">
            <v>600A</v>
          </cell>
          <cell r="D5550" t="str">
            <v>개</v>
          </cell>
        </row>
        <row r="5551">
          <cell r="A5551">
            <v>7608163</v>
          </cell>
          <cell r="B5551" t="str">
            <v>ZCT(ELD용)</v>
          </cell>
          <cell r="C5551" t="str">
            <v>800A</v>
          </cell>
          <cell r="D5551" t="str">
            <v>개</v>
          </cell>
        </row>
        <row r="5552">
          <cell r="A5552">
            <v>7608164</v>
          </cell>
          <cell r="B5552" t="str">
            <v>ZCT(ELD용)</v>
          </cell>
          <cell r="C5552" t="str">
            <v>1000A</v>
          </cell>
          <cell r="D5552" t="str">
            <v>개</v>
          </cell>
        </row>
        <row r="5553">
          <cell r="A5553">
            <v>7608165</v>
          </cell>
          <cell r="B5553" t="str">
            <v>ZCT(ELD용)</v>
          </cell>
          <cell r="C5553" t="str">
            <v>1400A</v>
          </cell>
          <cell r="D5553" t="str">
            <v>개</v>
          </cell>
        </row>
        <row r="5554">
          <cell r="A5554">
            <v>7609001</v>
          </cell>
          <cell r="B5554" t="str">
            <v>CURRENT T/D (ATD)</v>
          </cell>
          <cell r="C5554" t="str">
            <v>1φ</v>
          </cell>
          <cell r="D5554" t="str">
            <v>개</v>
          </cell>
        </row>
        <row r="5555">
          <cell r="A5555">
            <v>7609002</v>
          </cell>
          <cell r="B5555" t="str">
            <v>CURRENT T/D (ATD)</v>
          </cell>
          <cell r="C5555" t="str">
            <v>3Φ</v>
          </cell>
          <cell r="D5555" t="str">
            <v>개</v>
          </cell>
        </row>
        <row r="5556">
          <cell r="A5556">
            <v>7609003</v>
          </cell>
          <cell r="B5556" t="str">
            <v>VOLTAGE T/D (VTD)</v>
          </cell>
          <cell r="C5556" t="str">
            <v>1Φ</v>
          </cell>
          <cell r="D5556" t="str">
            <v>개</v>
          </cell>
        </row>
        <row r="5557">
          <cell r="A5557">
            <v>7609004</v>
          </cell>
          <cell r="B5557" t="str">
            <v>VOLTAGE T/D (VTD)</v>
          </cell>
          <cell r="C5557" t="str">
            <v>3Φ</v>
          </cell>
          <cell r="D5557" t="str">
            <v>개</v>
          </cell>
        </row>
        <row r="5558">
          <cell r="A5558">
            <v>7609005</v>
          </cell>
          <cell r="B5558" t="str">
            <v>ACTIVE POWER T/D (KWTD)</v>
          </cell>
          <cell r="C5558" t="str">
            <v>1Φ 2W</v>
          </cell>
          <cell r="D5558" t="str">
            <v>개</v>
          </cell>
        </row>
        <row r="5559">
          <cell r="A5559">
            <v>7609006</v>
          </cell>
          <cell r="B5559" t="str">
            <v>ACTIVE POWER T/D (KWTD)</v>
          </cell>
          <cell r="C5559" t="str">
            <v>1Φ 3W</v>
          </cell>
          <cell r="D5559" t="str">
            <v>개</v>
          </cell>
        </row>
        <row r="5560">
          <cell r="A5560">
            <v>7609007</v>
          </cell>
          <cell r="B5560" t="str">
            <v>ACTIVE POWER T/D (KWTD)</v>
          </cell>
          <cell r="C5560" t="str">
            <v>3Φ 3W</v>
          </cell>
          <cell r="D5560" t="str">
            <v>개</v>
          </cell>
        </row>
        <row r="5561">
          <cell r="A5561">
            <v>7609008</v>
          </cell>
          <cell r="B5561" t="str">
            <v>ACTIVE POWER T/D (KWTD)</v>
          </cell>
          <cell r="C5561" t="str">
            <v>3Φ 4W</v>
          </cell>
          <cell r="D5561" t="str">
            <v>개</v>
          </cell>
        </row>
        <row r="5562">
          <cell r="A5562">
            <v>7609009</v>
          </cell>
          <cell r="B5562" t="str">
            <v>WATT HOUR T/D (WHTD)</v>
          </cell>
          <cell r="C5562" t="str">
            <v>1Φ 2W</v>
          </cell>
          <cell r="D5562" t="str">
            <v>개</v>
          </cell>
        </row>
        <row r="5563">
          <cell r="A5563">
            <v>7609010</v>
          </cell>
          <cell r="B5563" t="str">
            <v>WATT HOUR T/D (WHTD)</v>
          </cell>
          <cell r="C5563" t="str">
            <v>1Φ 3W</v>
          </cell>
          <cell r="D5563" t="str">
            <v>개</v>
          </cell>
        </row>
        <row r="5564">
          <cell r="A5564">
            <v>7609011</v>
          </cell>
          <cell r="B5564" t="str">
            <v>WATT HOUR T/D (WHTD)</v>
          </cell>
          <cell r="C5564" t="str">
            <v>3Φ 3W</v>
          </cell>
          <cell r="D5564" t="str">
            <v>개</v>
          </cell>
        </row>
        <row r="5565">
          <cell r="A5565">
            <v>7609012</v>
          </cell>
          <cell r="B5565" t="str">
            <v>WATT HOUR T/D (WHTD)</v>
          </cell>
          <cell r="C5565" t="str">
            <v>3Φ 4W</v>
          </cell>
          <cell r="D5565" t="str">
            <v>개</v>
          </cell>
        </row>
        <row r="5566">
          <cell r="A5566">
            <v>7609013</v>
          </cell>
          <cell r="B5566" t="str">
            <v>VAR-TD</v>
          </cell>
          <cell r="C5566" t="str">
            <v>3Φ 3W</v>
          </cell>
          <cell r="D5566" t="str">
            <v>개</v>
          </cell>
        </row>
        <row r="5567">
          <cell r="A5567">
            <v>7609014</v>
          </cell>
          <cell r="B5567" t="str">
            <v>VAR-TD</v>
          </cell>
          <cell r="C5567" t="str">
            <v>3Φ 4W</v>
          </cell>
          <cell r="D5567" t="str">
            <v>개</v>
          </cell>
        </row>
        <row r="5568">
          <cell r="A5568">
            <v>7609015</v>
          </cell>
          <cell r="B5568" t="str">
            <v>VARH-TD</v>
          </cell>
          <cell r="C5568" t="str">
            <v>3Φ 3W</v>
          </cell>
          <cell r="D5568" t="str">
            <v>개</v>
          </cell>
        </row>
        <row r="5569">
          <cell r="A5569">
            <v>7609016</v>
          </cell>
          <cell r="B5569" t="str">
            <v>VARH-TD</v>
          </cell>
          <cell r="C5569" t="str">
            <v>3Φ 4W</v>
          </cell>
          <cell r="D5569" t="str">
            <v>개</v>
          </cell>
        </row>
        <row r="5570">
          <cell r="A5570">
            <v>7609017</v>
          </cell>
          <cell r="B5570" t="str">
            <v>FREQUENCY T/D (FTD)</v>
          </cell>
          <cell r="C5570" t="str">
            <v/>
          </cell>
          <cell r="D5570" t="str">
            <v>개</v>
          </cell>
        </row>
        <row r="5571">
          <cell r="A5571">
            <v>7609018</v>
          </cell>
          <cell r="B5571" t="str">
            <v>온도</v>
          </cell>
          <cell r="C5571" t="str">
            <v>TD</v>
          </cell>
          <cell r="D5571" t="str">
            <v>개</v>
          </cell>
        </row>
        <row r="5572">
          <cell r="A5572">
            <v>7609019</v>
          </cell>
          <cell r="B5572" t="str">
            <v>POWER FACTOR T/D (PFTD)</v>
          </cell>
          <cell r="C5572" t="str">
            <v>1Φ 2W PF</v>
          </cell>
          <cell r="D5572" t="str">
            <v>개</v>
          </cell>
        </row>
        <row r="5573">
          <cell r="A5573">
            <v>7609020</v>
          </cell>
          <cell r="B5573" t="str">
            <v>POWER FACTOR T/D (PFTD)</v>
          </cell>
          <cell r="C5573" t="str">
            <v>1Φ 3W PF</v>
          </cell>
          <cell r="D5573" t="str">
            <v>개</v>
          </cell>
        </row>
        <row r="5574">
          <cell r="A5574">
            <v>7609021</v>
          </cell>
          <cell r="B5574" t="str">
            <v>POWER FACTOR T/D (PFTD)</v>
          </cell>
          <cell r="C5574" t="str">
            <v>3Φ 3W PF</v>
          </cell>
          <cell r="D5574" t="str">
            <v>개</v>
          </cell>
        </row>
        <row r="5575">
          <cell r="A5575">
            <v>7609022</v>
          </cell>
          <cell r="B5575" t="str">
            <v>POWER FACTOR T/D (PFTD)</v>
          </cell>
          <cell r="C5575" t="str">
            <v>3Φ 4W PF</v>
          </cell>
          <cell r="D5575" t="str">
            <v>개</v>
          </cell>
        </row>
        <row r="5576">
          <cell r="A5576">
            <v>7609023</v>
          </cell>
          <cell r="B5576" t="str">
            <v>DC VOLTAGE T/D (DCVTD)</v>
          </cell>
          <cell r="C5576" t="str">
            <v/>
          </cell>
          <cell r="D5576" t="str">
            <v>개</v>
          </cell>
        </row>
        <row r="5577">
          <cell r="A5577">
            <v>7609024</v>
          </cell>
          <cell r="B5577" t="str">
            <v>DC CURRENT T/D (DCVTD)</v>
          </cell>
          <cell r="C5577" t="str">
            <v/>
          </cell>
          <cell r="D5577" t="str">
            <v>개</v>
          </cell>
        </row>
        <row r="5578">
          <cell r="A5578">
            <v>7610001</v>
          </cell>
          <cell r="B5578" t="str">
            <v>ELD (ANALOG)</v>
          </cell>
          <cell r="C5578" t="str">
            <v>10 cct</v>
          </cell>
          <cell r="D5578" t="str">
            <v>개</v>
          </cell>
        </row>
        <row r="5579">
          <cell r="A5579">
            <v>7610002</v>
          </cell>
          <cell r="B5579" t="str">
            <v>ELD (ANALOG)</v>
          </cell>
          <cell r="C5579" t="str">
            <v>5 cct</v>
          </cell>
          <cell r="D5579" t="str">
            <v>개</v>
          </cell>
        </row>
        <row r="5580">
          <cell r="A5580">
            <v>7610003</v>
          </cell>
          <cell r="B5580" t="str">
            <v>ELD (MICOM)</v>
          </cell>
          <cell r="C5580" t="str">
            <v>10 cct</v>
          </cell>
          <cell r="D5580" t="str">
            <v>개</v>
          </cell>
        </row>
        <row r="5581">
          <cell r="A5581">
            <v>7610004</v>
          </cell>
          <cell r="B5581" t="str">
            <v>ELD (MICOM)</v>
          </cell>
          <cell r="C5581" t="str">
            <v>5 cct</v>
          </cell>
          <cell r="D5581" t="str">
            <v>개</v>
          </cell>
        </row>
        <row r="5582">
          <cell r="A5582">
            <v>7610010</v>
          </cell>
          <cell r="B5582" t="str">
            <v>ELR 누전검출릴레이</v>
          </cell>
          <cell r="C5582" t="str">
            <v>5C 집합형</v>
          </cell>
          <cell r="D5582" t="str">
            <v>개</v>
          </cell>
        </row>
        <row r="5583">
          <cell r="A5583">
            <v>7610011</v>
          </cell>
          <cell r="B5583" t="str">
            <v>ELR 누전검출릴레이</v>
          </cell>
          <cell r="C5583" t="str">
            <v>10C 집합형</v>
          </cell>
          <cell r="D5583" t="str">
            <v>개</v>
          </cell>
        </row>
        <row r="5584">
          <cell r="A5584">
            <v>7610020</v>
          </cell>
          <cell r="B5584" t="str">
            <v>과전류계전기</v>
          </cell>
          <cell r="C5584" t="str">
            <v>OCR (D/T)</v>
          </cell>
          <cell r="D5584" t="str">
            <v>개</v>
          </cell>
        </row>
        <row r="5585">
          <cell r="A5585">
            <v>7610021</v>
          </cell>
          <cell r="B5585" t="str">
            <v>과전류계전기</v>
          </cell>
          <cell r="C5585" t="str">
            <v>OCR (D/O)</v>
          </cell>
          <cell r="D5585" t="str">
            <v>개</v>
          </cell>
        </row>
        <row r="5586">
          <cell r="A5586">
            <v>7610030</v>
          </cell>
          <cell r="B5586" t="str">
            <v>지락과전류계전기</v>
          </cell>
          <cell r="C5586" t="str">
            <v>OCGR (D/T)</v>
          </cell>
          <cell r="D5586" t="str">
            <v>개</v>
          </cell>
        </row>
        <row r="5587">
          <cell r="A5587">
            <v>7610031</v>
          </cell>
          <cell r="B5587" t="str">
            <v>지락과전류계전기</v>
          </cell>
          <cell r="C5587" t="str">
            <v>OCGR (D/O)</v>
          </cell>
          <cell r="D5587" t="str">
            <v>개</v>
          </cell>
        </row>
        <row r="5588">
          <cell r="A5588">
            <v>7610040</v>
          </cell>
          <cell r="B5588" t="str">
            <v>과전압계전기</v>
          </cell>
          <cell r="C5588" t="str">
            <v>OVR (D/T)</v>
          </cell>
          <cell r="D5588" t="str">
            <v>개</v>
          </cell>
        </row>
        <row r="5589">
          <cell r="A5589">
            <v>7610041</v>
          </cell>
          <cell r="B5589" t="str">
            <v>과전압계전기</v>
          </cell>
          <cell r="C5589" t="str">
            <v>OVR (D/O)</v>
          </cell>
          <cell r="D5589" t="str">
            <v>개</v>
          </cell>
        </row>
        <row r="5590">
          <cell r="A5590">
            <v>7610050</v>
          </cell>
          <cell r="B5590" t="str">
            <v>지락과전압계전기</v>
          </cell>
          <cell r="C5590" t="str">
            <v>OVGR (D/T)</v>
          </cell>
          <cell r="D5590" t="str">
            <v>개</v>
          </cell>
        </row>
        <row r="5591">
          <cell r="A5591">
            <v>7610051</v>
          </cell>
          <cell r="B5591" t="str">
            <v>지락과전압계전기</v>
          </cell>
          <cell r="C5591" t="str">
            <v>OVGR (D/O)</v>
          </cell>
          <cell r="D5591" t="str">
            <v>개</v>
          </cell>
        </row>
        <row r="5592">
          <cell r="A5592">
            <v>7610060</v>
          </cell>
          <cell r="B5592" t="str">
            <v>저전압계전기</v>
          </cell>
          <cell r="C5592" t="str">
            <v>UVR (D/T)</v>
          </cell>
          <cell r="D5592" t="str">
            <v>개</v>
          </cell>
        </row>
        <row r="5593">
          <cell r="A5593">
            <v>7610061</v>
          </cell>
          <cell r="B5593" t="str">
            <v>저전압계전기</v>
          </cell>
          <cell r="C5593" t="str">
            <v>UVR (D/O)</v>
          </cell>
          <cell r="D5593" t="str">
            <v>개</v>
          </cell>
        </row>
        <row r="5594">
          <cell r="A5594">
            <v>7610070</v>
          </cell>
          <cell r="B5594" t="str">
            <v>선택접지계전기</v>
          </cell>
          <cell r="C5594" t="str">
            <v>SGR (D/T)</v>
          </cell>
          <cell r="D5594" t="str">
            <v>개</v>
          </cell>
        </row>
        <row r="5595">
          <cell r="A5595">
            <v>7610071</v>
          </cell>
          <cell r="B5595" t="str">
            <v>선택접지계전기</v>
          </cell>
          <cell r="C5595" t="str">
            <v>SGR (D/O)</v>
          </cell>
          <cell r="D5595" t="str">
            <v>개</v>
          </cell>
        </row>
        <row r="5596">
          <cell r="A5596">
            <v>7610080</v>
          </cell>
          <cell r="B5596" t="str">
            <v>결상계전기</v>
          </cell>
          <cell r="C5596" t="str">
            <v>POR (F/C)</v>
          </cell>
          <cell r="D5596" t="str">
            <v>개</v>
          </cell>
        </row>
        <row r="5597">
          <cell r="A5597">
            <v>7610081</v>
          </cell>
          <cell r="B5597" t="str">
            <v>결상계전기</v>
          </cell>
          <cell r="C5597" t="str">
            <v>POR (D/O)</v>
          </cell>
          <cell r="D5597" t="str">
            <v>개</v>
          </cell>
        </row>
        <row r="5598">
          <cell r="A5598">
            <v>7610082</v>
          </cell>
          <cell r="B5598" t="str">
            <v>전력계전기</v>
          </cell>
          <cell r="C5598" t="str">
            <v>RPR (F/C)</v>
          </cell>
          <cell r="D5598" t="str">
            <v>개</v>
          </cell>
        </row>
        <row r="5599">
          <cell r="A5599">
            <v>7610083</v>
          </cell>
          <cell r="B5599" t="str">
            <v>전력계전기</v>
          </cell>
          <cell r="C5599" t="str">
            <v>RPR (D/O)</v>
          </cell>
          <cell r="D5599" t="str">
            <v>개</v>
          </cell>
        </row>
        <row r="5600">
          <cell r="A5600">
            <v>7610084</v>
          </cell>
          <cell r="B5600" t="str">
            <v>지락계전기</v>
          </cell>
          <cell r="C5600" t="str">
            <v>GR (D/O)</v>
          </cell>
          <cell r="D5600" t="str">
            <v>개</v>
          </cell>
        </row>
        <row r="5601">
          <cell r="A5601">
            <v>7610085</v>
          </cell>
          <cell r="B5601" t="str">
            <v>계전기</v>
          </cell>
          <cell r="C5601" t="str">
            <v>CLR (D/O)</v>
          </cell>
          <cell r="D5601" t="str">
            <v>개</v>
          </cell>
        </row>
        <row r="5602">
          <cell r="A5602">
            <v>7610100</v>
          </cell>
          <cell r="B5602" t="str">
            <v>2 E RELAY</v>
          </cell>
          <cell r="C5602" t="str">
            <v/>
          </cell>
          <cell r="D5602" t="str">
            <v>개</v>
          </cell>
        </row>
        <row r="5603">
          <cell r="A5603">
            <v>7610101</v>
          </cell>
          <cell r="B5603" t="str">
            <v>3 E RELAY</v>
          </cell>
          <cell r="C5603" t="str">
            <v/>
          </cell>
          <cell r="D5603" t="str">
            <v>개</v>
          </cell>
        </row>
        <row r="5604">
          <cell r="A5604">
            <v>7610102</v>
          </cell>
          <cell r="B5604" t="str">
            <v>4 E RELAY</v>
          </cell>
          <cell r="C5604" t="str">
            <v/>
          </cell>
          <cell r="D5604" t="str">
            <v>개</v>
          </cell>
        </row>
        <row r="5605">
          <cell r="A5605">
            <v>7610120</v>
          </cell>
          <cell r="B5605" t="str">
            <v>계전기(E.O.C.R.)</v>
          </cell>
          <cell r="C5605" t="str">
            <v>AC110/220 수동복</v>
          </cell>
          <cell r="D5605" t="str">
            <v>개</v>
          </cell>
        </row>
        <row r="5606">
          <cell r="A5606">
            <v>7610121</v>
          </cell>
          <cell r="B5606" t="str">
            <v>계전기(E.O.C.R.)</v>
          </cell>
          <cell r="C5606" t="str">
            <v>AC110/220 자동복</v>
          </cell>
          <cell r="D5606" t="str">
            <v>개</v>
          </cell>
        </row>
        <row r="5607">
          <cell r="A5607">
            <v>7610122</v>
          </cell>
          <cell r="B5607" t="str">
            <v>계전기(E.O.C.R.)</v>
          </cell>
          <cell r="C5607" t="str">
            <v>AC110/220</v>
          </cell>
          <cell r="D5607" t="str">
            <v>개</v>
          </cell>
        </row>
        <row r="5608">
          <cell r="A5608">
            <v>7610140</v>
          </cell>
          <cell r="B5608" t="str">
            <v>계전기(E.O.V.R.)</v>
          </cell>
          <cell r="C5608" t="str">
            <v>AC110/220</v>
          </cell>
          <cell r="D5608" t="str">
            <v>개</v>
          </cell>
        </row>
        <row r="5609">
          <cell r="A5609">
            <v>7610141</v>
          </cell>
          <cell r="B5609" t="str">
            <v>계전기(E.U.V.R.)</v>
          </cell>
          <cell r="C5609" t="str">
            <v>AC110/220</v>
          </cell>
          <cell r="D5609" t="str">
            <v>개</v>
          </cell>
        </row>
        <row r="5610">
          <cell r="A5610">
            <v>7610160</v>
          </cell>
          <cell r="B5610" t="str">
            <v>POWER RELAY(MIN)</v>
          </cell>
          <cell r="C5610" t="str">
            <v>AC110/220 W/SOCK</v>
          </cell>
          <cell r="D5610" t="str">
            <v>개</v>
          </cell>
        </row>
        <row r="5611">
          <cell r="A5611">
            <v>7610180</v>
          </cell>
          <cell r="B5611" t="str">
            <v>LOCKOUT RELAY</v>
          </cell>
          <cell r="C5611" t="str">
            <v>DC110V 2a 2b</v>
          </cell>
          <cell r="D5611" t="str">
            <v>개</v>
          </cell>
        </row>
        <row r="5612">
          <cell r="A5612">
            <v>7610181</v>
          </cell>
          <cell r="B5612" t="str">
            <v>LOCKOUT RELAY</v>
          </cell>
          <cell r="C5612" t="str">
            <v>DC110V 4a 4b</v>
          </cell>
          <cell r="D5612" t="str">
            <v>개</v>
          </cell>
        </row>
        <row r="5613">
          <cell r="A5613">
            <v>7610182</v>
          </cell>
          <cell r="B5613" t="str">
            <v>LOCKOUT RELAY</v>
          </cell>
          <cell r="C5613" t="str">
            <v>DC110V 6a 6b</v>
          </cell>
          <cell r="D5613" t="str">
            <v>개</v>
          </cell>
        </row>
        <row r="5614">
          <cell r="A5614">
            <v>7610183</v>
          </cell>
          <cell r="B5614" t="str">
            <v>LOCKOUT RELAY</v>
          </cell>
          <cell r="C5614" t="str">
            <v>DC110V 8a 8b</v>
          </cell>
          <cell r="D5614" t="str">
            <v>개</v>
          </cell>
        </row>
        <row r="5615">
          <cell r="A5615">
            <v>7610184</v>
          </cell>
          <cell r="B5615" t="str">
            <v>LOCKOUT RELAY</v>
          </cell>
          <cell r="C5615" t="str">
            <v>DC110V 10a 10b</v>
          </cell>
          <cell r="D5615" t="str">
            <v>개</v>
          </cell>
        </row>
        <row r="5616">
          <cell r="A5616">
            <v>7610185</v>
          </cell>
          <cell r="B5616" t="str">
            <v>LOCKOUT RELAY</v>
          </cell>
          <cell r="C5616" t="str">
            <v>DC110V 12a 12b</v>
          </cell>
          <cell r="D5616" t="str">
            <v>개</v>
          </cell>
        </row>
        <row r="5617">
          <cell r="A5617">
            <v>7610186</v>
          </cell>
          <cell r="B5617" t="str">
            <v>LOCKOUT RELAY</v>
          </cell>
          <cell r="C5617" t="str">
            <v>DC110V 16a 16b</v>
          </cell>
          <cell r="D5617" t="str">
            <v>개</v>
          </cell>
        </row>
        <row r="5618">
          <cell r="A5618">
            <v>7610200</v>
          </cell>
          <cell r="B5618" t="str">
            <v>REMOCON RY</v>
          </cell>
          <cell r="C5618" t="str">
            <v/>
          </cell>
          <cell r="D5618" t="str">
            <v>개</v>
          </cell>
        </row>
        <row r="5619">
          <cell r="A5619">
            <v>7610220</v>
          </cell>
          <cell r="B5619" t="str">
            <v>보조계전기 AUX-RY</v>
          </cell>
          <cell r="C5619" t="str">
            <v>AC 110V 2a 2b</v>
          </cell>
          <cell r="D5619" t="str">
            <v>개</v>
          </cell>
        </row>
        <row r="5620">
          <cell r="A5620">
            <v>7610221</v>
          </cell>
          <cell r="B5620" t="str">
            <v>보조계전기 AUX-RY</v>
          </cell>
          <cell r="C5620" t="str">
            <v>AC 110V 3a 3b</v>
          </cell>
          <cell r="D5620" t="str">
            <v>개</v>
          </cell>
        </row>
        <row r="5621">
          <cell r="A5621">
            <v>7610222</v>
          </cell>
          <cell r="B5621" t="str">
            <v>보조계전기 AUX-RY</v>
          </cell>
          <cell r="C5621" t="str">
            <v>AC 110V 4a 4b</v>
          </cell>
          <cell r="D5621" t="str">
            <v>개</v>
          </cell>
        </row>
        <row r="5622">
          <cell r="A5622">
            <v>7610223</v>
          </cell>
          <cell r="B5622" t="str">
            <v>보조계전기 AUX-RY</v>
          </cell>
          <cell r="C5622" t="str">
            <v>DC 110V 2a 2b</v>
          </cell>
          <cell r="D5622" t="str">
            <v>개</v>
          </cell>
        </row>
        <row r="5623">
          <cell r="A5623">
            <v>7610224</v>
          </cell>
          <cell r="B5623" t="str">
            <v>보조계전기 AUX-RY</v>
          </cell>
          <cell r="C5623" t="str">
            <v>DC 110V 4a 4b</v>
          </cell>
          <cell r="D5623" t="str">
            <v>개</v>
          </cell>
        </row>
        <row r="5624">
          <cell r="A5624">
            <v>7610240</v>
          </cell>
          <cell r="B5624" t="str">
            <v>보조계전기 AUX-RY</v>
          </cell>
          <cell r="C5624" t="str">
            <v>DC 24V 2a 2b</v>
          </cell>
          <cell r="D5624" t="str">
            <v>개</v>
          </cell>
        </row>
        <row r="5625">
          <cell r="A5625">
            <v>7610241</v>
          </cell>
          <cell r="B5625" t="str">
            <v>보조계전기 AUX-RY</v>
          </cell>
          <cell r="C5625" t="str">
            <v>DC 24V 4a 4b</v>
          </cell>
          <cell r="D5625" t="str">
            <v>개</v>
          </cell>
        </row>
        <row r="5626">
          <cell r="A5626">
            <v>7610260</v>
          </cell>
          <cell r="B5626" t="str">
            <v>FLICKER RELAY</v>
          </cell>
          <cell r="C5626" t="str">
            <v>DC 110V</v>
          </cell>
          <cell r="D5626" t="str">
            <v>개</v>
          </cell>
        </row>
        <row r="5627">
          <cell r="A5627">
            <v>7610300</v>
          </cell>
          <cell r="B5627" t="str">
            <v>열동계전기 TH-RY</v>
          </cell>
          <cell r="C5627" t="str">
            <v>T3N (SRH-12)</v>
          </cell>
          <cell r="D5627" t="str">
            <v>개</v>
          </cell>
        </row>
        <row r="5628">
          <cell r="A5628">
            <v>7610301</v>
          </cell>
          <cell r="B5628" t="str">
            <v>열동계전기 TH-RY</v>
          </cell>
          <cell r="C5628" t="str">
            <v>T5N (-20)</v>
          </cell>
          <cell r="D5628" t="str">
            <v>개</v>
          </cell>
        </row>
        <row r="5629">
          <cell r="A5629">
            <v>7610302</v>
          </cell>
          <cell r="B5629" t="str">
            <v>열동계전기 TH-RY</v>
          </cell>
          <cell r="C5629" t="str">
            <v>TH1015N (TH35)</v>
          </cell>
          <cell r="D5629" t="str">
            <v>개</v>
          </cell>
        </row>
        <row r="5630">
          <cell r="A5630">
            <v>7610303</v>
          </cell>
          <cell r="B5630" t="str">
            <v>열동계전기 TH-RY</v>
          </cell>
          <cell r="C5630" t="str">
            <v>TH20N (-50)</v>
          </cell>
          <cell r="D5630" t="str">
            <v>개</v>
          </cell>
        </row>
        <row r="5631">
          <cell r="A5631">
            <v>7610304</v>
          </cell>
          <cell r="B5631" t="str">
            <v>열동계전기 TH-RY</v>
          </cell>
          <cell r="C5631" t="str">
            <v>TH2540 (100)</v>
          </cell>
          <cell r="D5631" t="str">
            <v>개</v>
          </cell>
        </row>
        <row r="5632">
          <cell r="A5632">
            <v>7610305</v>
          </cell>
          <cell r="B5632" t="str">
            <v>열동계전기 TH-RY</v>
          </cell>
          <cell r="C5632" t="str">
            <v>TH50N (150CT)</v>
          </cell>
          <cell r="D5632" t="str">
            <v>개</v>
          </cell>
        </row>
        <row r="5633">
          <cell r="A5633">
            <v>7610306</v>
          </cell>
          <cell r="B5633" t="str">
            <v>열동계전기 TH-RY</v>
          </cell>
          <cell r="C5633" t="str">
            <v>TH75N</v>
          </cell>
          <cell r="D5633" t="str">
            <v>개</v>
          </cell>
        </row>
        <row r="5634">
          <cell r="A5634">
            <v>7610307</v>
          </cell>
          <cell r="B5634" t="str">
            <v>열동계전기 TH-RY</v>
          </cell>
          <cell r="C5634" t="str">
            <v>TH100N (400CT)</v>
          </cell>
          <cell r="D5634" t="str">
            <v>개</v>
          </cell>
        </row>
        <row r="5635">
          <cell r="A5635">
            <v>7610308</v>
          </cell>
          <cell r="B5635" t="str">
            <v>열동계전기 TH-RY</v>
          </cell>
          <cell r="C5635" t="str">
            <v>TH150N (600CT)</v>
          </cell>
          <cell r="D5635" t="str">
            <v>개</v>
          </cell>
        </row>
        <row r="5636">
          <cell r="A5636">
            <v>7610400</v>
          </cell>
          <cell r="B5636" t="str">
            <v>RY (W/SOCKET)</v>
          </cell>
          <cell r="C5636" t="str">
            <v>8 PIN</v>
          </cell>
          <cell r="D5636" t="str">
            <v>개</v>
          </cell>
        </row>
        <row r="5637">
          <cell r="A5637">
            <v>7610401</v>
          </cell>
          <cell r="B5637" t="str">
            <v>RY (W/SOCKET)</v>
          </cell>
          <cell r="C5637" t="str">
            <v>11 PIN</v>
          </cell>
          <cell r="D5637" t="str">
            <v>개</v>
          </cell>
        </row>
        <row r="5638">
          <cell r="A5638">
            <v>7611001</v>
          </cell>
          <cell r="B5638" t="str">
            <v>24시간용 타이머</v>
          </cell>
          <cell r="C5638" t="str">
            <v>1회 ON-OFF</v>
          </cell>
          <cell r="D5638" t="str">
            <v>개</v>
          </cell>
        </row>
        <row r="5639">
          <cell r="A5639">
            <v>7611002</v>
          </cell>
          <cell r="B5639" t="str">
            <v>24시간용 타이머</v>
          </cell>
          <cell r="C5639" t="str">
            <v>2회 ON-OFF</v>
          </cell>
          <cell r="D5639" t="str">
            <v>개</v>
          </cell>
        </row>
        <row r="5640">
          <cell r="A5640">
            <v>7611003</v>
          </cell>
          <cell r="B5640" t="str">
            <v>24시간용 타이머</v>
          </cell>
          <cell r="C5640" t="str">
            <v>12회 ON-OFF</v>
          </cell>
          <cell r="D5640" t="str">
            <v>개</v>
          </cell>
        </row>
        <row r="5641">
          <cell r="A5641">
            <v>7611020</v>
          </cell>
          <cell r="B5641" t="str">
            <v>7 DAY 용 타이머</v>
          </cell>
          <cell r="C5641" t="str">
            <v>4회 ON-OFF</v>
          </cell>
          <cell r="D5641" t="str">
            <v>개</v>
          </cell>
        </row>
        <row r="5642">
          <cell r="A5642">
            <v>7611021</v>
          </cell>
          <cell r="B5642" t="str">
            <v>7 DAY 용 타이머</v>
          </cell>
          <cell r="C5642" t="str">
            <v>8회 ON-OFF</v>
          </cell>
          <cell r="D5642" t="str">
            <v>개</v>
          </cell>
        </row>
        <row r="5643">
          <cell r="A5643">
            <v>7611040</v>
          </cell>
          <cell r="B5643" t="str">
            <v>TIMER W/SOCKET</v>
          </cell>
          <cell r="C5643" t="str">
            <v>AC110V 0-60 SEC</v>
          </cell>
          <cell r="D5643" t="str">
            <v>개</v>
          </cell>
        </row>
        <row r="5644">
          <cell r="A5644">
            <v>7611041</v>
          </cell>
          <cell r="B5644" t="str">
            <v>TIMER W/SOCKET</v>
          </cell>
          <cell r="C5644" t="str">
            <v>AC110V 0-10 MIN</v>
          </cell>
          <cell r="D5644" t="str">
            <v>개</v>
          </cell>
        </row>
        <row r="5645">
          <cell r="A5645">
            <v>7611060</v>
          </cell>
          <cell r="B5645" t="str">
            <v>TIMER (Ｙ-Δ용)</v>
          </cell>
          <cell r="C5645" t="str">
            <v>AC220V 0-60 SEC</v>
          </cell>
          <cell r="D5645" t="str">
            <v>개</v>
          </cell>
        </row>
        <row r="5646">
          <cell r="A5646">
            <v>7611080</v>
          </cell>
          <cell r="B5646" t="str">
            <v>TIMER (OFF-RELAY)</v>
          </cell>
          <cell r="C5646" t="str">
            <v>AC110V 0-60 SEC</v>
          </cell>
          <cell r="D5646" t="str">
            <v>개</v>
          </cell>
        </row>
        <row r="5647">
          <cell r="A5647">
            <v>7611081</v>
          </cell>
          <cell r="B5647" t="str">
            <v>TIMER (OFF-RELAY)</v>
          </cell>
          <cell r="C5647" t="str">
            <v>AC220V 24HR</v>
          </cell>
          <cell r="D5647" t="str">
            <v>개</v>
          </cell>
        </row>
        <row r="5648">
          <cell r="A5648">
            <v>7611100</v>
          </cell>
          <cell r="B5648" t="str">
            <v>TIMER (정전보상용)</v>
          </cell>
          <cell r="C5648" t="str">
            <v>AC220V 24HR</v>
          </cell>
          <cell r="D5648" t="str">
            <v>개</v>
          </cell>
        </row>
        <row r="5649">
          <cell r="A5649">
            <v>7612001</v>
          </cell>
          <cell r="B5649" t="str">
            <v>전류계 AM</v>
          </cell>
          <cell r="C5649" t="str">
            <v>광각 110x110</v>
          </cell>
          <cell r="D5649" t="str">
            <v>개</v>
          </cell>
        </row>
        <row r="5650">
          <cell r="A5650">
            <v>7612002</v>
          </cell>
          <cell r="B5650" t="str">
            <v>전류계 AM</v>
          </cell>
          <cell r="C5650" t="str">
            <v>광각 80x80</v>
          </cell>
          <cell r="D5650" t="str">
            <v>개</v>
          </cell>
        </row>
        <row r="5651">
          <cell r="A5651">
            <v>7612003</v>
          </cell>
          <cell r="B5651" t="str">
            <v>전류계 AM</v>
          </cell>
          <cell r="C5651" t="str">
            <v>각형 80x80</v>
          </cell>
          <cell r="D5651" t="str">
            <v>개</v>
          </cell>
        </row>
        <row r="5652">
          <cell r="A5652">
            <v>7612004</v>
          </cell>
          <cell r="B5652" t="str">
            <v>전류계 AM</v>
          </cell>
          <cell r="C5652" t="str">
            <v>DC 110x110 광각</v>
          </cell>
          <cell r="D5652" t="str">
            <v>개</v>
          </cell>
        </row>
        <row r="5653">
          <cell r="A5653">
            <v>7612010</v>
          </cell>
          <cell r="B5653" t="str">
            <v>전압계 VM</v>
          </cell>
          <cell r="C5653" t="str">
            <v>광각 110x110</v>
          </cell>
          <cell r="D5653" t="str">
            <v>개</v>
          </cell>
        </row>
        <row r="5654">
          <cell r="A5654">
            <v>7612011</v>
          </cell>
          <cell r="B5654" t="str">
            <v>전압계 VM</v>
          </cell>
          <cell r="C5654" t="str">
            <v>광각 80x80</v>
          </cell>
          <cell r="D5654" t="str">
            <v>개</v>
          </cell>
        </row>
        <row r="5655">
          <cell r="A5655">
            <v>7612012</v>
          </cell>
          <cell r="B5655" t="str">
            <v>전압계 VM</v>
          </cell>
          <cell r="C5655" t="str">
            <v>각형 80x80</v>
          </cell>
          <cell r="D5655" t="str">
            <v>개</v>
          </cell>
        </row>
        <row r="5656">
          <cell r="A5656">
            <v>7612013</v>
          </cell>
          <cell r="B5656" t="str">
            <v>전압계 VM</v>
          </cell>
          <cell r="C5656" t="str">
            <v>DC 110x110 광각</v>
          </cell>
          <cell r="D5656" t="str">
            <v>개</v>
          </cell>
        </row>
        <row r="5657">
          <cell r="A5657">
            <v>7612020</v>
          </cell>
          <cell r="B5657" t="str">
            <v>전력계 KW-M</v>
          </cell>
          <cell r="C5657" t="str">
            <v>3P 3W</v>
          </cell>
          <cell r="D5657" t="str">
            <v>개</v>
          </cell>
        </row>
        <row r="5658">
          <cell r="A5658">
            <v>7612021</v>
          </cell>
          <cell r="B5658" t="str">
            <v>전력계 KW-M</v>
          </cell>
          <cell r="C5658" t="str">
            <v>3P 4W</v>
          </cell>
          <cell r="D5658" t="str">
            <v>개</v>
          </cell>
        </row>
        <row r="5659">
          <cell r="A5659">
            <v>7612030</v>
          </cell>
          <cell r="B5659" t="str">
            <v>무효전력계 VAR-M</v>
          </cell>
          <cell r="C5659" t="str">
            <v>3P 3W</v>
          </cell>
          <cell r="D5659" t="str">
            <v>개</v>
          </cell>
        </row>
        <row r="5660">
          <cell r="A5660">
            <v>7612031</v>
          </cell>
          <cell r="B5660" t="str">
            <v>무효전력계 VAR-M</v>
          </cell>
          <cell r="C5660" t="str">
            <v>3P 4W</v>
          </cell>
          <cell r="D5660" t="str">
            <v>개</v>
          </cell>
        </row>
        <row r="5661">
          <cell r="A5661">
            <v>7612040</v>
          </cell>
          <cell r="B5661" t="str">
            <v>역율계 PF-M</v>
          </cell>
          <cell r="C5661" t="str">
            <v>3P 3W</v>
          </cell>
          <cell r="D5661" t="str">
            <v>개</v>
          </cell>
        </row>
        <row r="5662">
          <cell r="A5662">
            <v>7612041</v>
          </cell>
          <cell r="B5662" t="str">
            <v>역율계 PF-M</v>
          </cell>
          <cell r="C5662" t="str">
            <v>3P 3W</v>
          </cell>
          <cell r="D5662" t="str">
            <v>개</v>
          </cell>
        </row>
        <row r="5663">
          <cell r="A5663">
            <v>7612042</v>
          </cell>
          <cell r="B5663" t="str">
            <v>역율계 PF-M</v>
          </cell>
          <cell r="C5663" t="str">
            <v>3P 4W</v>
          </cell>
          <cell r="D5663" t="str">
            <v>개</v>
          </cell>
        </row>
        <row r="5664">
          <cell r="A5664">
            <v>7612043</v>
          </cell>
          <cell r="B5664" t="str">
            <v>역율계 PF-M</v>
          </cell>
          <cell r="C5664" t="str">
            <v>3P 4W</v>
          </cell>
          <cell r="D5664" t="str">
            <v>개</v>
          </cell>
        </row>
        <row r="5665">
          <cell r="A5665">
            <v>7612050</v>
          </cell>
          <cell r="B5665" t="str">
            <v>주파수계 F-M</v>
          </cell>
          <cell r="C5665" t="str">
            <v/>
          </cell>
          <cell r="D5665" t="str">
            <v>개</v>
          </cell>
        </row>
        <row r="5666">
          <cell r="A5666">
            <v>7612060</v>
          </cell>
          <cell r="B5666" t="str">
            <v>영상전압계 VO-M</v>
          </cell>
          <cell r="C5666" t="str">
            <v>광각도 110x110</v>
          </cell>
          <cell r="D5666" t="str">
            <v>개</v>
          </cell>
        </row>
        <row r="5667">
          <cell r="A5667">
            <v>7612070</v>
          </cell>
          <cell r="B5667" t="str">
            <v>영상전류계 AO-M</v>
          </cell>
          <cell r="C5667" t="str">
            <v>광각도 110x110</v>
          </cell>
          <cell r="D5667" t="str">
            <v>개</v>
          </cell>
        </row>
        <row r="5668">
          <cell r="A5668">
            <v>7612080</v>
          </cell>
          <cell r="B5668" t="str">
            <v>무효전력량계VARH-M</v>
          </cell>
          <cell r="C5668" t="str">
            <v>3P 3W</v>
          </cell>
          <cell r="D5668" t="str">
            <v>개</v>
          </cell>
        </row>
        <row r="5669">
          <cell r="A5669">
            <v>7612081</v>
          </cell>
          <cell r="B5669" t="str">
            <v>무효전력량계VARH-M</v>
          </cell>
          <cell r="C5669" t="str">
            <v>3P 4W</v>
          </cell>
          <cell r="D5669" t="str">
            <v>개</v>
          </cell>
        </row>
        <row r="5670">
          <cell r="A5670">
            <v>7612090</v>
          </cell>
          <cell r="B5670" t="str">
            <v>수용률계 D-M</v>
          </cell>
          <cell r="C5670" t="str">
            <v>3P 3W</v>
          </cell>
          <cell r="D5670" t="str">
            <v>개</v>
          </cell>
        </row>
        <row r="5671">
          <cell r="A5671">
            <v>7612091</v>
          </cell>
          <cell r="B5671" t="str">
            <v>수용률계 D-M</v>
          </cell>
          <cell r="C5671" t="str">
            <v>3P 4W</v>
          </cell>
          <cell r="D5671" t="str">
            <v>개</v>
          </cell>
        </row>
        <row r="5672">
          <cell r="A5672">
            <v>7612100</v>
          </cell>
          <cell r="B5672" t="str">
            <v>3종계기 (1.0 C)</v>
          </cell>
          <cell r="C5672" t="str">
            <v>W/TB &amp; TIME SW</v>
          </cell>
          <cell r="D5672" t="str">
            <v>개</v>
          </cell>
        </row>
        <row r="5673">
          <cell r="A5673">
            <v>7612101</v>
          </cell>
          <cell r="B5673" t="str">
            <v>3종계기 (0.5 C)</v>
          </cell>
          <cell r="C5673" t="str">
            <v>W/TB &amp; TIME SW</v>
          </cell>
          <cell r="D5673" t="str">
            <v>개</v>
          </cell>
        </row>
        <row r="5674">
          <cell r="A5674">
            <v>7612110</v>
          </cell>
          <cell r="B5674" t="str">
            <v>계량기함</v>
          </cell>
          <cell r="C5674" t="str">
            <v/>
          </cell>
          <cell r="D5674" t="str">
            <v>개</v>
          </cell>
        </row>
        <row r="5675">
          <cell r="A5675">
            <v>7612120</v>
          </cell>
          <cell r="B5675" t="str">
            <v>R T I</v>
          </cell>
          <cell r="C5675" t="str">
            <v/>
          </cell>
          <cell r="D5675" t="str">
            <v>개</v>
          </cell>
        </row>
        <row r="5676">
          <cell r="A5676">
            <v>7612130</v>
          </cell>
          <cell r="B5676" t="str">
            <v>DIAL 온도계</v>
          </cell>
          <cell r="C5676" t="str">
            <v/>
          </cell>
          <cell r="D5676" t="str">
            <v>개</v>
          </cell>
        </row>
        <row r="5677">
          <cell r="A5677">
            <v>7612140</v>
          </cell>
          <cell r="B5677" t="str">
            <v>HOUR METER</v>
          </cell>
          <cell r="C5677" t="str">
            <v>220V</v>
          </cell>
          <cell r="D5677" t="str">
            <v>개</v>
          </cell>
        </row>
        <row r="5678">
          <cell r="A5678">
            <v>7612150</v>
          </cell>
          <cell r="B5678" t="str">
            <v>RPM-M</v>
          </cell>
          <cell r="C5678" t="str">
            <v>80x80 각형</v>
          </cell>
          <cell r="D5678" t="str">
            <v>개</v>
          </cell>
        </row>
        <row r="5679">
          <cell r="A5679">
            <v>7612160</v>
          </cell>
          <cell r="B5679" t="str">
            <v>SHUNT</v>
          </cell>
          <cell r="C5679" t="str">
            <v>50mV 100A</v>
          </cell>
          <cell r="D5679" t="str">
            <v>개</v>
          </cell>
        </row>
        <row r="5680">
          <cell r="A5680">
            <v>7612161</v>
          </cell>
          <cell r="B5680" t="str">
            <v>SHUNT</v>
          </cell>
          <cell r="C5680" t="str">
            <v>50mV 200A</v>
          </cell>
          <cell r="D5680" t="str">
            <v>개</v>
          </cell>
        </row>
        <row r="5681">
          <cell r="A5681">
            <v>7612162</v>
          </cell>
          <cell r="B5681" t="str">
            <v>SHUNT</v>
          </cell>
          <cell r="C5681" t="str">
            <v>50mV 300A</v>
          </cell>
          <cell r="D5681" t="str">
            <v>개</v>
          </cell>
        </row>
        <row r="5682">
          <cell r="A5682">
            <v>7613001</v>
          </cell>
          <cell r="B5682" t="str">
            <v>전력량계-1P2W 110V</v>
          </cell>
          <cell r="C5682" t="str">
            <v>5(2.5)A</v>
          </cell>
          <cell r="D5682" t="str">
            <v>대</v>
          </cell>
        </row>
        <row r="5683">
          <cell r="A5683">
            <v>7613002</v>
          </cell>
          <cell r="B5683" t="str">
            <v>전력량계-1P2W 110V</v>
          </cell>
          <cell r="C5683" t="str">
            <v>30(10)A</v>
          </cell>
          <cell r="D5683" t="str">
            <v>대</v>
          </cell>
        </row>
        <row r="5684">
          <cell r="A5684">
            <v>7613003</v>
          </cell>
          <cell r="B5684" t="str">
            <v>전력량계-1P2W 110V</v>
          </cell>
          <cell r="C5684" t="str">
            <v>60(20)A</v>
          </cell>
          <cell r="D5684" t="str">
            <v>대</v>
          </cell>
        </row>
        <row r="5685">
          <cell r="A5685">
            <v>7613004</v>
          </cell>
          <cell r="B5685" t="str">
            <v>전력량계-1P2W 110V</v>
          </cell>
          <cell r="C5685" t="str">
            <v>120(40)A</v>
          </cell>
          <cell r="D5685" t="str">
            <v>대</v>
          </cell>
        </row>
        <row r="5686">
          <cell r="A5686">
            <v>7613020</v>
          </cell>
          <cell r="B5686" t="str">
            <v>전력량계-1P2W 220V</v>
          </cell>
          <cell r="C5686" t="str">
            <v>5(2.5)A</v>
          </cell>
          <cell r="D5686" t="str">
            <v>대</v>
          </cell>
        </row>
        <row r="5687">
          <cell r="A5687">
            <v>7613021</v>
          </cell>
          <cell r="B5687" t="str">
            <v>전력량계-1P2W 220V</v>
          </cell>
          <cell r="C5687" t="str">
            <v>30(10)A</v>
          </cell>
          <cell r="D5687" t="str">
            <v>대</v>
          </cell>
        </row>
        <row r="5688">
          <cell r="A5688">
            <v>7613022</v>
          </cell>
          <cell r="B5688" t="str">
            <v>전력량계-1P2W 220V</v>
          </cell>
          <cell r="C5688" t="str">
            <v>60(20)A</v>
          </cell>
          <cell r="D5688" t="str">
            <v>대</v>
          </cell>
        </row>
        <row r="5689">
          <cell r="A5689">
            <v>7613023</v>
          </cell>
          <cell r="B5689" t="str">
            <v>전력량계-1P2W 220V</v>
          </cell>
          <cell r="C5689" t="str">
            <v>120(40)A</v>
          </cell>
          <cell r="D5689" t="str">
            <v>대</v>
          </cell>
        </row>
        <row r="5690">
          <cell r="A5690">
            <v>7613040</v>
          </cell>
          <cell r="B5690" t="str">
            <v>전력량계-1P3W 110V</v>
          </cell>
          <cell r="C5690" t="str">
            <v>5(2.5)A</v>
          </cell>
          <cell r="D5690" t="str">
            <v>대</v>
          </cell>
        </row>
        <row r="5691">
          <cell r="A5691">
            <v>7613041</v>
          </cell>
          <cell r="B5691" t="str">
            <v>전력량계-1P3W 110V</v>
          </cell>
          <cell r="C5691" t="str">
            <v>5(2.5)A 매입형</v>
          </cell>
          <cell r="D5691" t="str">
            <v>대</v>
          </cell>
        </row>
        <row r="5692">
          <cell r="A5692">
            <v>7613042</v>
          </cell>
          <cell r="B5692" t="str">
            <v>전력량계-1P3W 110V</v>
          </cell>
          <cell r="C5692" t="str">
            <v>30(10)A</v>
          </cell>
          <cell r="D5692" t="str">
            <v>대</v>
          </cell>
        </row>
        <row r="5693">
          <cell r="A5693">
            <v>7613043</v>
          </cell>
          <cell r="B5693" t="str">
            <v>전력량계-1P3W 110V</v>
          </cell>
          <cell r="C5693" t="str">
            <v>60(20)A</v>
          </cell>
          <cell r="D5693" t="str">
            <v>대</v>
          </cell>
        </row>
        <row r="5694">
          <cell r="A5694">
            <v>7613044</v>
          </cell>
          <cell r="B5694" t="str">
            <v>전력량계-1P3W 110V</v>
          </cell>
          <cell r="C5694" t="str">
            <v>120(40)A</v>
          </cell>
          <cell r="D5694" t="str">
            <v>대</v>
          </cell>
        </row>
        <row r="5695">
          <cell r="A5695">
            <v>7613060</v>
          </cell>
          <cell r="B5695" t="str">
            <v>전력량계-3P3W 110V</v>
          </cell>
          <cell r="C5695" t="str">
            <v>5(2.5)A</v>
          </cell>
          <cell r="D5695" t="str">
            <v>대</v>
          </cell>
        </row>
        <row r="5696">
          <cell r="A5696">
            <v>7613061</v>
          </cell>
          <cell r="B5696" t="str">
            <v>전력량계-3P3W 110V</v>
          </cell>
          <cell r="C5696" t="str">
            <v>5(2.5)A 매입형</v>
          </cell>
          <cell r="D5696" t="str">
            <v>대</v>
          </cell>
        </row>
        <row r="5697">
          <cell r="A5697">
            <v>7613080</v>
          </cell>
          <cell r="B5697" t="str">
            <v>전력량계-3P3W 220V</v>
          </cell>
          <cell r="C5697" t="str">
            <v>5(2.5)A</v>
          </cell>
          <cell r="D5697" t="str">
            <v>대</v>
          </cell>
        </row>
        <row r="5698">
          <cell r="A5698">
            <v>7613081</v>
          </cell>
          <cell r="B5698" t="str">
            <v>전력량계-3P3W 220V</v>
          </cell>
          <cell r="C5698" t="str">
            <v>5(2.5)A 매입형</v>
          </cell>
          <cell r="D5698" t="str">
            <v>대</v>
          </cell>
        </row>
        <row r="5699">
          <cell r="A5699">
            <v>7613082</v>
          </cell>
          <cell r="B5699" t="str">
            <v>전력량계-3P3W 220V</v>
          </cell>
          <cell r="C5699" t="str">
            <v>30(10)A</v>
          </cell>
          <cell r="D5699" t="str">
            <v>대</v>
          </cell>
        </row>
        <row r="5700">
          <cell r="A5700">
            <v>7613083</v>
          </cell>
          <cell r="B5700" t="str">
            <v>전력량계-3P3W 220V</v>
          </cell>
          <cell r="C5700" t="str">
            <v>60(20)A</v>
          </cell>
          <cell r="D5700" t="str">
            <v>대</v>
          </cell>
        </row>
        <row r="5701">
          <cell r="A5701">
            <v>7613084</v>
          </cell>
          <cell r="B5701" t="str">
            <v>전력량계-3P3W 220V</v>
          </cell>
          <cell r="C5701" t="str">
            <v>120(40)A</v>
          </cell>
          <cell r="D5701" t="str">
            <v>대</v>
          </cell>
        </row>
        <row r="5702">
          <cell r="A5702">
            <v>7613100</v>
          </cell>
          <cell r="B5702" t="str">
            <v>전력량계-3P4W 110V</v>
          </cell>
          <cell r="C5702" t="str">
            <v>5(2.5)A</v>
          </cell>
          <cell r="D5702" t="str">
            <v>대</v>
          </cell>
        </row>
        <row r="5703">
          <cell r="A5703">
            <v>7613101</v>
          </cell>
          <cell r="B5703" t="str">
            <v>전력량계-3P4W 110V</v>
          </cell>
          <cell r="C5703" t="str">
            <v>5(2.5)A 매입형</v>
          </cell>
          <cell r="D5703" t="str">
            <v>대</v>
          </cell>
        </row>
        <row r="5704">
          <cell r="A5704">
            <v>7613120</v>
          </cell>
          <cell r="B5704" t="str">
            <v>전력량계-3P4W 220V</v>
          </cell>
          <cell r="C5704" t="str">
            <v>5(2.5)A</v>
          </cell>
          <cell r="D5704" t="str">
            <v>대</v>
          </cell>
        </row>
        <row r="5705">
          <cell r="A5705">
            <v>7613121</v>
          </cell>
          <cell r="B5705" t="str">
            <v>전력량계-3P4W 220V</v>
          </cell>
          <cell r="C5705" t="str">
            <v>5(2.5)A 매입형</v>
          </cell>
          <cell r="D5705" t="str">
            <v>대</v>
          </cell>
        </row>
        <row r="5706">
          <cell r="A5706">
            <v>7613122</v>
          </cell>
          <cell r="B5706" t="str">
            <v>전력량계-3P4W 220V</v>
          </cell>
          <cell r="C5706" t="str">
            <v>30(10)A</v>
          </cell>
          <cell r="D5706" t="str">
            <v>대</v>
          </cell>
        </row>
        <row r="5707">
          <cell r="A5707">
            <v>7613123</v>
          </cell>
          <cell r="B5707" t="str">
            <v>전력량계-3P4W 220V</v>
          </cell>
          <cell r="C5707" t="str">
            <v>60(20)A</v>
          </cell>
          <cell r="D5707" t="str">
            <v>대</v>
          </cell>
        </row>
        <row r="5708">
          <cell r="A5708">
            <v>7613124</v>
          </cell>
          <cell r="B5708" t="str">
            <v>전력량계-3P4W 220V</v>
          </cell>
          <cell r="C5708" t="str">
            <v>120(40)A</v>
          </cell>
          <cell r="D5708" t="str">
            <v>대</v>
          </cell>
        </row>
        <row r="5709">
          <cell r="A5709">
            <v>7614001</v>
          </cell>
          <cell r="B5709" t="str">
            <v>부스바</v>
          </cell>
          <cell r="C5709" t="str">
            <v>3.0mm x 25mm</v>
          </cell>
          <cell r="D5709" t="str">
            <v>kg</v>
          </cell>
        </row>
        <row r="5710">
          <cell r="A5710">
            <v>7614002</v>
          </cell>
          <cell r="B5710" t="str">
            <v>부스바</v>
          </cell>
          <cell r="C5710" t="str">
            <v>3.0mm x 30mm</v>
          </cell>
          <cell r="D5710" t="str">
            <v>kg</v>
          </cell>
        </row>
        <row r="5711">
          <cell r="A5711">
            <v>7614010</v>
          </cell>
          <cell r="B5711" t="str">
            <v>부스바</v>
          </cell>
          <cell r="C5711" t="str">
            <v>5.0mm x 25mm</v>
          </cell>
          <cell r="D5711" t="str">
            <v>kg</v>
          </cell>
        </row>
        <row r="5712">
          <cell r="A5712">
            <v>7614011</v>
          </cell>
          <cell r="B5712" t="str">
            <v>부스바</v>
          </cell>
          <cell r="C5712" t="str">
            <v>5.0mm x 50mm</v>
          </cell>
          <cell r="D5712" t="str">
            <v>kg</v>
          </cell>
        </row>
        <row r="5713">
          <cell r="A5713">
            <v>7614012</v>
          </cell>
          <cell r="B5713" t="str">
            <v>부스바</v>
          </cell>
          <cell r="C5713" t="str">
            <v>5.0mm x 75mm</v>
          </cell>
          <cell r="D5713" t="str">
            <v>kg</v>
          </cell>
        </row>
        <row r="5714">
          <cell r="A5714">
            <v>7614020</v>
          </cell>
          <cell r="B5714" t="str">
            <v>부스바</v>
          </cell>
          <cell r="C5714" t="str">
            <v>6.0mm x 50mm</v>
          </cell>
          <cell r="D5714" t="str">
            <v>kg</v>
          </cell>
        </row>
        <row r="5715">
          <cell r="A5715">
            <v>7614021</v>
          </cell>
          <cell r="B5715" t="str">
            <v>부스바</v>
          </cell>
          <cell r="C5715" t="str">
            <v>6.0mm x 75mm</v>
          </cell>
          <cell r="D5715" t="str">
            <v>kg</v>
          </cell>
        </row>
        <row r="5716">
          <cell r="A5716">
            <v>7614022</v>
          </cell>
          <cell r="B5716" t="str">
            <v>부스바</v>
          </cell>
          <cell r="C5716" t="str">
            <v>6.0mm x 100mm</v>
          </cell>
          <cell r="D5716" t="str">
            <v>kg</v>
          </cell>
        </row>
        <row r="5717">
          <cell r="A5717">
            <v>7614030</v>
          </cell>
          <cell r="B5717" t="str">
            <v>부스바</v>
          </cell>
          <cell r="C5717" t="str">
            <v>8.0mm x 75mm</v>
          </cell>
          <cell r="D5717" t="str">
            <v>kg</v>
          </cell>
        </row>
        <row r="5718">
          <cell r="A5718">
            <v>7614031</v>
          </cell>
          <cell r="B5718" t="str">
            <v>부스바</v>
          </cell>
          <cell r="C5718" t="str">
            <v>8.0mm x 100mm</v>
          </cell>
          <cell r="D5718" t="str">
            <v>kg</v>
          </cell>
        </row>
        <row r="5719">
          <cell r="A5719">
            <v>7614040</v>
          </cell>
          <cell r="B5719" t="str">
            <v>부스바</v>
          </cell>
          <cell r="C5719" t="str">
            <v>10mm x 50mm</v>
          </cell>
          <cell r="D5719" t="str">
            <v>kg</v>
          </cell>
        </row>
        <row r="5720">
          <cell r="A5720">
            <v>7614041</v>
          </cell>
          <cell r="B5720" t="str">
            <v>부스바</v>
          </cell>
          <cell r="C5720" t="str">
            <v>10mm x 100mm</v>
          </cell>
          <cell r="D5720" t="str">
            <v>kg</v>
          </cell>
        </row>
        <row r="5721">
          <cell r="A5721">
            <v>7614042</v>
          </cell>
          <cell r="B5721" t="str">
            <v>부스바</v>
          </cell>
          <cell r="C5721" t="str">
            <v>10mm x 120mm</v>
          </cell>
          <cell r="D5721" t="str">
            <v>kg</v>
          </cell>
        </row>
        <row r="5722">
          <cell r="A5722">
            <v>7614043</v>
          </cell>
          <cell r="B5722" t="str">
            <v>부스바</v>
          </cell>
          <cell r="C5722" t="str">
            <v>10mm x 150mm</v>
          </cell>
          <cell r="D5722" t="str">
            <v>kg</v>
          </cell>
        </row>
        <row r="5723">
          <cell r="A5723">
            <v>7614100</v>
          </cell>
          <cell r="B5723" t="str">
            <v>부스바</v>
          </cell>
          <cell r="C5723" t="str">
            <v>2.0mm x 12mm</v>
          </cell>
          <cell r="D5723" t="str">
            <v>m</v>
          </cell>
        </row>
        <row r="5724">
          <cell r="A5724">
            <v>7614110</v>
          </cell>
          <cell r="B5724" t="str">
            <v>부스바</v>
          </cell>
          <cell r="C5724" t="str">
            <v>3.0mm x 20mm</v>
          </cell>
          <cell r="D5724" t="str">
            <v>m</v>
          </cell>
        </row>
        <row r="5725">
          <cell r="A5725">
            <v>7614111</v>
          </cell>
          <cell r="B5725" t="str">
            <v>부스바</v>
          </cell>
          <cell r="C5725" t="str">
            <v>3.0mm x 25mm</v>
          </cell>
          <cell r="D5725" t="str">
            <v>m</v>
          </cell>
        </row>
        <row r="5726">
          <cell r="A5726">
            <v>7614112</v>
          </cell>
          <cell r="B5726" t="str">
            <v>부스바</v>
          </cell>
          <cell r="C5726" t="str">
            <v>3.0mm x 30mm</v>
          </cell>
          <cell r="D5726" t="str">
            <v>m</v>
          </cell>
        </row>
        <row r="5727">
          <cell r="A5727">
            <v>7614120</v>
          </cell>
          <cell r="B5727" t="str">
            <v>부스바</v>
          </cell>
          <cell r="C5727" t="str">
            <v>4.0mm x 30mm</v>
          </cell>
          <cell r="D5727" t="str">
            <v>m</v>
          </cell>
        </row>
        <row r="5728">
          <cell r="A5728">
            <v>7614121</v>
          </cell>
          <cell r="B5728" t="str">
            <v>부스바</v>
          </cell>
          <cell r="C5728" t="str">
            <v>4.0mm x 40mm</v>
          </cell>
          <cell r="D5728" t="str">
            <v>m</v>
          </cell>
        </row>
        <row r="5729">
          <cell r="A5729">
            <v>7614130</v>
          </cell>
          <cell r="B5729" t="str">
            <v>부스바</v>
          </cell>
          <cell r="C5729" t="str">
            <v>5.0mm x 30mm</v>
          </cell>
          <cell r="D5729" t="str">
            <v>m</v>
          </cell>
        </row>
        <row r="5730">
          <cell r="A5730">
            <v>7614131</v>
          </cell>
          <cell r="B5730" t="str">
            <v>부스바</v>
          </cell>
          <cell r="C5730" t="str">
            <v>5.0mm x 40mm</v>
          </cell>
          <cell r="D5730" t="str">
            <v>m</v>
          </cell>
        </row>
        <row r="5731">
          <cell r="A5731">
            <v>7614132</v>
          </cell>
          <cell r="B5731" t="str">
            <v>부스바</v>
          </cell>
          <cell r="C5731" t="str">
            <v>5.0mm x 50mm</v>
          </cell>
          <cell r="D5731" t="str">
            <v>m</v>
          </cell>
        </row>
        <row r="5732">
          <cell r="A5732">
            <v>7614133</v>
          </cell>
          <cell r="B5732" t="str">
            <v>부스바</v>
          </cell>
          <cell r="C5732" t="str">
            <v>5.0mm x 60mm</v>
          </cell>
          <cell r="D5732" t="str">
            <v>m</v>
          </cell>
        </row>
        <row r="5733">
          <cell r="A5733">
            <v>7614140</v>
          </cell>
          <cell r="B5733" t="str">
            <v>부스바</v>
          </cell>
          <cell r="C5733" t="str">
            <v>6.0mm x 40mm</v>
          </cell>
          <cell r="D5733" t="str">
            <v>m</v>
          </cell>
        </row>
        <row r="5734">
          <cell r="A5734">
            <v>7614141</v>
          </cell>
          <cell r="B5734" t="str">
            <v>부스바</v>
          </cell>
          <cell r="C5734" t="str">
            <v>6.0mm x 50mm</v>
          </cell>
          <cell r="D5734" t="str">
            <v>m</v>
          </cell>
        </row>
        <row r="5735">
          <cell r="A5735">
            <v>7614142</v>
          </cell>
          <cell r="B5735" t="str">
            <v>부스바</v>
          </cell>
          <cell r="C5735" t="str">
            <v>6.0mm x 60mm</v>
          </cell>
          <cell r="D5735" t="str">
            <v>m</v>
          </cell>
        </row>
        <row r="5736">
          <cell r="A5736">
            <v>7614143</v>
          </cell>
          <cell r="B5736" t="str">
            <v>부스바</v>
          </cell>
          <cell r="C5736" t="str">
            <v>6.0mm x 75mm</v>
          </cell>
          <cell r="D5736" t="str">
            <v>m</v>
          </cell>
        </row>
        <row r="5737">
          <cell r="A5737">
            <v>7614150</v>
          </cell>
          <cell r="B5737" t="str">
            <v>부스바</v>
          </cell>
          <cell r="C5737" t="str">
            <v>8.0mm x 50mm</v>
          </cell>
          <cell r="D5737" t="str">
            <v>m</v>
          </cell>
        </row>
        <row r="5738">
          <cell r="A5738">
            <v>7614151</v>
          </cell>
          <cell r="B5738" t="str">
            <v>부스바</v>
          </cell>
          <cell r="C5738" t="str">
            <v>8.0mm x 60mm</v>
          </cell>
          <cell r="D5738" t="str">
            <v>m</v>
          </cell>
        </row>
        <row r="5739">
          <cell r="A5739">
            <v>7614152</v>
          </cell>
          <cell r="B5739" t="str">
            <v>부스바</v>
          </cell>
          <cell r="C5739" t="str">
            <v>8.0mm x 75mm</v>
          </cell>
          <cell r="D5739" t="str">
            <v>m</v>
          </cell>
        </row>
        <row r="5740">
          <cell r="A5740">
            <v>7614160</v>
          </cell>
          <cell r="B5740" t="str">
            <v>부스바-주회로용</v>
          </cell>
          <cell r="C5740" t="str">
            <v>35x15mm</v>
          </cell>
          <cell r="D5740" t="str">
            <v>kg</v>
          </cell>
        </row>
        <row r="5741">
          <cell r="A5741">
            <v>7614161</v>
          </cell>
          <cell r="B5741" t="str">
            <v>부스바-분기회로용</v>
          </cell>
          <cell r="C5741" t="str">
            <v>35x12.5mm</v>
          </cell>
          <cell r="D5741" t="str">
            <v>kg</v>
          </cell>
        </row>
        <row r="5742">
          <cell r="A5742">
            <v>7614180</v>
          </cell>
          <cell r="B5742" t="str">
            <v>FLEXIBLE BUS BAR</v>
          </cell>
          <cell r="C5742" t="str">
            <v>200A</v>
          </cell>
          <cell r="D5742" t="str">
            <v>개</v>
          </cell>
        </row>
        <row r="5743">
          <cell r="A5743">
            <v>7614181</v>
          </cell>
          <cell r="B5743" t="str">
            <v>FLEXIBLE BUS BAR</v>
          </cell>
          <cell r="C5743" t="str">
            <v>400A</v>
          </cell>
          <cell r="D5743" t="str">
            <v>개</v>
          </cell>
        </row>
        <row r="5744">
          <cell r="A5744">
            <v>7614182</v>
          </cell>
          <cell r="B5744" t="str">
            <v>FLEXIBLE BUS BAR</v>
          </cell>
          <cell r="C5744" t="str">
            <v>600A</v>
          </cell>
          <cell r="D5744" t="str">
            <v>개</v>
          </cell>
        </row>
        <row r="5745">
          <cell r="A5745">
            <v>7614183</v>
          </cell>
          <cell r="B5745" t="str">
            <v>FLEXIBLE BUS BAR</v>
          </cell>
          <cell r="C5745" t="str">
            <v>800A</v>
          </cell>
          <cell r="D5745" t="str">
            <v>개</v>
          </cell>
        </row>
        <row r="5746">
          <cell r="A5746">
            <v>7614184</v>
          </cell>
          <cell r="B5746" t="str">
            <v>FLEXIBLE BUS BAR</v>
          </cell>
          <cell r="C5746" t="str">
            <v>1000A</v>
          </cell>
          <cell r="D5746" t="str">
            <v>개</v>
          </cell>
        </row>
        <row r="5747">
          <cell r="A5747">
            <v>7614185</v>
          </cell>
          <cell r="B5747" t="str">
            <v>FLEXIBLE BUS BAR</v>
          </cell>
          <cell r="C5747" t="str">
            <v>1200A</v>
          </cell>
          <cell r="D5747" t="str">
            <v>개</v>
          </cell>
        </row>
        <row r="5748">
          <cell r="A5748">
            <v>7614186</v>
          </cell>
          <cell r="B5748" t="str">
            <v>FLEXIBLE BUS BAR</v>
          </cell>
          <cell r="C5748" t="str">
            <v>1500A</v>
          </cell>
          <cell r="D5748" t="str">
            <v>개</v>
          </cell>
        </row>
        <row r="5749">
          <cell r="A5749">
            <v>7614187</v>
          </cell>
          <cell r="B5749" t="str">
            <v>FLEXIBLE BUS BAR</v>
          </cell>
          <cell r="C5749" t="str">
            <v>2000A</v>
          </cell>
          <cell r="D5749" t="str">
            <v>개</v>
          </cell>
        </row>
        <row r="5750">
          <cell r="A5750">
            <v>7614188</v>
          </cell>
          <cell r="B5750" t="str">
            <v>FLEXIBLE BUS BAR</v>
          </cell>
          <cell r="C5750" t="str">
            <v>2500A</v>
          </cell>
          <cell r="D5750" t="str">
            <v>개</v>
          </cell>
        </row>
        <row r="5751">
          <cell r="A5751">
            <v>7615001</v>
          </cell>
          <cell r="B5751" t="str">
            <v>A S</v>
          </cell>
          <cell r="C5751" t="str">
            <v>3P 3W</v>
          </cell>
          <cell r="D5751" t="str">
            <v>개</v>
          </cell>
        </row>
        <row r="5752">
          <cell r="A5752">
            <v>7615002</v>
          </cell>
          <cell r="B5752" t="str">
            <v>A S</v>
          </cell>
          <cell r="C5752" t="str">
            <v>3P 4W</v>
          </cell>
          <cell r="D5752" t="str">
            <v>개</v>
          </cell>
        </row>
        <row r="5753">
          <cell r="A5753">
            <v>7615020</v>
          </cell>
          <cell r="B5753" t="str">
            <v>BELL (PANEL용)</v>
          </cell>
          <cell r="C5753" t="str">
            <v>DC 110V 4인치</v>
          </cell>
          <cell r="D5753" t="str">
            <v>개</v>
          </cell>
        </row>
        <row r="5754">
          <cell r="A5754">
            <v>7615021</v>
          </cell>
          <cell r="B5754" t="str">
            <v>BUS BAR</v>
          </cell>
          <cell r="C5754" t="str">
            <v/>
          </cell>
          <cell r="D5754" t="str">
            <v>Kg</v>
          </cell>
        </row>
        <row r="5755">
          <cell r="A5755">
            <v>7615022</v>
          </cell>
          <cell r="B5755" t="str">
            <v>BUS 지지대</v>
          </cell>
          <cell r="C5755" t="str">
            <v>3P</v>
          </cell>
          <cell r="D5755" t="str">
            <v>개</v>
          </cell>
        </row>
        <row r="5756">
          <cell r="A5756">
            <v>7615023</v>
          </cell>
          <cell r="B5756" t="str">
            <v>BUZZER</v>
          </cell>
          <cell r="C5756" t="str">
            <v>DC 110V</v>
          </cell>
          <cell r="D5756" t="str">
            <v>개</v>
          </cell>
        </row>
        <row r="5757">
          <cell r="A5757">
            <v>7615024</v>
          </cell>
          <cell r="B5757" t="str">
            <v>BUZZER</v>
          </cell>
          <cell r="C5757" t="str">
            <v>AC 110/220V</v>
          </cell>
          <cell r="D5757" t="str">
            <v>개</v>
          </cell>
        </row>
        <row r="5758">
          <cell r="A5758">
            <v>7615040</v>
          </cell>
          <cell r="B5758" t="str">
            <v>CONSENT</v>
          </cell>
          <cell r="C5758" t="str">
            <v>2P 15A 2구</v>
          </cell>
          <cell r="D5758" t="str">
            <v>개</v>
          </cell>
        </row>
        <row r="5759">
          <cell r="A5759">
            <v>7615041</v>
          </cell>
          <cell r="B5759" t="str">
            <v>C S</v>
          </cell>
          <cell r="C5759" t="str">
            <v>ON/OFF 걸림형</v>
          </cell>
          <cell r="D5759" t="str">
            <v>개</v>
          </cell>
        </row>
        <row r="5760">
          <cell r="A5760">
            <v>7615042</v>
          </cell>
          <cell r="B5760" t="str">
            <v>CTT PTT</v>
          </cell>
          <cell r="C5760" t="str">
            <v>3P 3W</v>
          </cell>
          <cell r="D5760" t="str">
            <v>개</v>
          </cell>
        </row>
        <row r="5761">
          <cell r="A5761">
            <v>7615043</v>
          </cell>
          <cell r="B5761" t="str">
            <v>CTT PTT</v>
          </cell>
          <cell r="C5761" t="str">
            <v>3P 4W</v>
          </cell>
          <cell r="D5761" t="str">
            <v>개</v>
          </cell>
        </row>
        <row r="5762">
          <cell r="A5762">
            <v>7615060</v>
          </cell>
          <cell r="B5762" t="str">
            <v>DIAZED FUSE 2A</v>
          </cell>
          <cell r="C5762" t="str">
            <v>W/HOLDER</v>
          </cell>
          <cell r="D5762" t="str">
            <v>개</v>
          </cell>
        </row>
        <row r="5763">
          <cell r="A5763">
            <v>7615061</v>
          </cell>
          <cell r="B5763" t="str">
            <v>DRAW OUT UNIT</v>
          </cell>
          <cell r="C5763" t="str">
            <v/>
          </cell>
          <cell r="D5763" t="str">
            <v>개</v>
          </cell>
        </row>
        <row r="5764">
          <cell r="A5764">
            <v>7615062</v>
          </cell>
          <cell r="B5764" t="str">
            <v>D/O UNIT</v>
          </cell>
          <cell r="C5764" t="str">
            <v>240x600</v>
          </cell>
          <cell r="D5764" t="str">
            <v>개</v>
          </cell>
        </row>
        <row r="5765">
          <cell r="A5765">
            <v>7615063</v>
          </cell>
          <cell r="B5765" t="str">
            <v>D/O UNIT</v>
          </cell>
          <cell r="C5765" t="str">
            <v>360x600</v>
          </cell>
          <cell r="D5765" t="str">
            <v>개</v>
          </cell>
        </row>
        <row r="5766">
          <cell r="A5766">
            <v>7615064</v>
          </cell>
          <cell r="B5766" t="str">
            <v>D/O UNIT</v>
          </cell>
          <cell r="C5766" t="str">
            <v>480x600</v>
          </cell>
          <cell r="D5766" t="str">
            <v>개</v>
          </cell>
        </row>
        <row r="5767">
          <cell r="A5767">
            <v>7615065</v>
          </cell>
          <cell r="B5767" t="str">
            <v>D/O UNIT</v>
          </cell>
          <cell r="C5767" t="str">
            <v>600x600</v>
          </cell>
          <cell r="D5767" t="str">
            <v>개</v>
          </cell>
        </row>
        <row r="5768">
          <cell r="A5768">
            <v>7615066</v>
          </cell>
          <cell r="B5768" t="str">
            <v>D/O UNIT</v>
          </cell>
          <cell r="C5768" t="str">
            <v>720x600</v>
          </cell>
          <cell r="D5768" t="str">
            <v>개</v>
          </cell>
        </row>
        <row r="5769">
          <cell r="A5769">
            <v>7615067</v>
          </cell>
          <cell r="B5769" t="str">
            <v>D/O UNIT</v>
          </cell>
          <cell r="C5769" t="str">
            <v>840x600</v>
          </cell>
          <cell r="D5769" t="str">
            <v>개</v>
          </cell>
        </row>
        <row r="5770">
          <cell r="A5770">
            <v>7615068</v>
          </cell>
          <cell r="B5770" t="str">
            <v>DOOR HANDLE</v>
          </cell>
          <cell r="C5770" t="str">
            <v>W/KEY(대)</v>
          </cell>
          <cell r="D5770" t="str">
            <v>개</v>
          </cell>
        </row>
        <row r="5771">
          <cell r="A5771">
            <v>7615069</v>
          </cell>
          <cell r="B5771" t="str">
            <v>DOOR HANDLE</v>
          </cell>
          <cell r="C5771" t="str">
            <v>KEY TYPE</v>
          </cell>
          <cell r="D5771" t="str">
            <v>개</v>
          </cell>
        </row>
        <row r="5772">
          <cell r="A5772">
            <v>7615070</v>
          </cell>
          <cell r="B5772" t="str">
            <v>DOOR HANDLE</v>
          </cell>
          <cell r="C5772" t="str">
            <v>PUSH TYPE</v>
          </cell>
          <cell r="D5772" t="str">
            <v>개</v>
          </cell>
        </row>
        <row r="5773">
          <cell r="A5773">
            <v>7615071</v>
          </cell>
          <cell r="B5773" t="str">
            <v>E.T.</v>
          </cell>
          <cell r="C5773" t="str">
            <v>1P</v>
          </cell>
          <cell r="D5773" t="str">
            <v>개</v>
          </cell>
        </row>
        <row r="5774">
          <cell r="A5774">
            <v>7615072</v>
          </cell>
          <cell r="B5774" t="str">
            <v>N.T.</v>
          </cell>
          <cell r="C5774" t="str">
            <v>1P</v>
          </cell>
          <cell r="D5774" t="str">
            <v>개</v>
          </cell>
        </row>
        <row r="5775">
          <cell r="A5775">
            <v>7615080</v>
          </cell>
          <cell r="B5775" t="str">
            <v>FAN</v>
          </cell>
          <cell r="C5775" t="str">
            <v>220/110V</v>
          </cell>
          <cell r="D5775" t="str">
            <v>개</v>
          </cell>
        </row>
        <row r="5776">
          <cell r="A5776">
            <v>7615081</v>
          </cell>
          <cell r="B5776" t="str">
            <v>FAN</v>
          </cell>
          <cell r="C5776" t="str">
            <v>(S) 220/110V</v>
          </cell>
          <cell r="D5776" t="str">
            <v>개</v>
          </cell>
        </row>
        <row r="5777">
          <cell r="A5777">
            <v>7615082</v>
          </cell>
          <cell r="B5777" t="str">
            <v>FASTNER</v>
          </cell>
          <cell r="C5777" t="str">
            <v/>
          </cell>
          <cell r="D5777" t="str">
            <v>개</v>
          </cell>
        </row>
        <row r="5778">
          <cell r="A5778">
            <v>7615083</v>
          </cell>
          <cell r="B5778" t="str">
            <v>F I</v>
          </cell>
          <cell r="C5778" t="str">
            <v>1단  1열</v>
          </cell>
          <cell r="D5778" t="str">
            <v>개</v>
          </cell>
        </row>
        <row r="5779">
          <cell r="A5779">
            <v>7615084</v>
          </cell>
          <cell r="B5779" t="str">
            <v>F I</v>
          </cell>
          <cell r="C5779" t="str">
            <v>1단  2열</v>
          </cell>
          <cell r="D5779" t="str">
            <v>개</v>
          </cell>
        </row>
        <row r="5780">
          <cell r="A5780">
            <v>7615085</v>
          </cell>
          <cell r="B5780" t="str">
            <v>F I</v>
          </cell>
          <cell r="C5780" t="str">
            <v>1단  3열</v>
          </cell>
          <cell r="D5780" t="str">
            <v>개</v>
          </cell>
        </row>
        <row r="5781">
          <cell r="A5781">
            <v>7615086</v>
          </cell>
          <cell r="B5781" t="str">
            <v>F I</v>
          </cell>
          <cell r="C5781" t="str">
            <v>1단  4열</v>
          </cell>
          <cell r="D5781" t="str">
            <v>개</v>
          </cell>
        </row>
        <row r="5782">
          <cell r="A5782">
            <v>7615087</v>
          </cell>
          <cell r="B5782" t="str">
            <v>F I</v>
          </cell>
          <cell r="C5782" t="str">
            <v>1단  5열</v>
          </cell>
          <cell r="D5782" t="str">
            <v>개</v>
          </cell>
        </row>
        <row r="5783">
          <cell r="A5783">
            <v>7615088</v>
          </cell>
          <cell r="B5783" t="str">
            <v>F I</v>
          </cell>
          <cell r="C5783" t="str">
            <v>1단  6열</v>
          </cell>
          <cell r="D5783" t="str">
            <v>개</v>
          </cell>
        </row>
        <row r="5784">
          <cell r="A5784">
            <v>7615089</v>
          </cell>
          <cell r="B5784" t="str">
            <v>F I</v>
          </cell>
          <cell r="C5784" t="str">
            <v>1단  7열</v>
          </cell>
          <cell r="D5784" t="str">
            <v>개</v>
          </cell>
        </row>
        <row r="5785">
          <cell r="A5785">
            <v>7615090</v>
          </cell>
          <cell r="B5785" t="str">
            <v>F I</v>
          </cell>
          <cell r="C5785" t="str">
            <v>1단  8열</v>
          </cell>
          <cell r="D5785" t="str">
            <v>개</v>
          </cell>
        </row>
        <row r="5786">
          <cell r="A5786">
            <v>7615091</v>
          </cell>
          <cell r="B5786" t="str">
            <v>F I</v>
          </cell>
          <cell r="C5786" t="str">
            <v>1단  9열</v>
          </cell>
          <cell r="D5786" t="str">
            <v>개</v>
          </cell>
        </row>
        <row r="5787">
          <cell r="A5787">
            <v>7615092</v>
          </cell>
          <cell r="B5787" t="str">
            <v>F I</v>
          </cell>
          <cell r="C5787" t="str">
            <v>1단 10열</v>
          </cell>
          <cell r="D5787" t="str">
            <v>개</v>
          </cell>
        </row>
        <row r="5788">
          <cell r="A5788">
            <v>7615093</v>
          </cell>
          <cell r="B5788" t="str">
            <v>F I</v>
          </cell>
          <cell r="C5788" t="str">
            <v>2단  1열</v>
          </cell>
          <cell r="D5788" t="str">
            <v>개</v>
          </cell>
        </row>
        <row r="5789">
          <cell r="A5789">
            <v>7615094</v>
          </cell>
          <cell r="B5789" t="str">
            <v>F I</v>
          </cell>
          <cell r="C5789" t="str">
            <v>2단  2열</v>
          </cell>
          <cell r="D5789" t="str">
            <v>개</v>
          </cell>
        </row>
        <row r="5790">
          <cell r="A5790">
            <v>7615095</v>
          </cell>
          <cell r="B5790" t="str">
            <v>F I</v>
          </cell>
          <cell r="C5790" t="str">
            <v>2단  3열</v>
          </cell>
          <cell r="D5790" t="str">
            <v>개</v>
          </cell>
        </row>
        <row r="5791">
          <cell r="A5791">
            <v>7615096</v>
          </cell>
          <cell r="B5791" t="str">
            <v>F I</v>
          </cell>
          <cell r="C5791" t="str">
            <v>2단  4열</v>
          </cell>
          <cell r="D5791" t="str">
            <v>개</v>
          </cell>
        </row>
        <row r="5792">
          <cell r="A5792">
            <v>7615097</v>
          </cell>
          <cell r="B5792" t="str">
            <v>F I</v>
          </cell>
          <cell r="C5792" t="str">
            <v>2단  5열</v>
          </cell>
          <cell r="D5792" t="str">
            <v>개</v>
          </cell>
        </row>
        <row r="5793">
          <cell r="A5793">
            <v>7615098</v>
          </cell>
          <cell r="B5793" t="str">
            <v>F I</v>
          </cell>
          <cell r="C5793" t="str">
            <v>2단  6열</v>
          </cell>
          <cell r="D5793" t="str">
            <v>개</v>
          </cell>
        </row>
        <row r="5794">
          <cell r="A5794">
            <v>7615099</v>
          </cell>
          <cell r="B5794" t="str">
            <v>F I</v>
          </cell>
          <cell r="C5794" t="str">
            <v>2단  7열</v>
          </cell>
          <cell r="D5794" t="str">
            <v>개</v>
          </cell>
        </row>
        <row r="5795">
          <cell r="A5795">
            <v>7615100</v>
          </cell>
          <cell r="B5795" t="str">
            <v>F I</v>
          </cell>
          <cell r="C5795" t="str">
            <v>2단  8열</v>
          </cell>
          <cell r="D5795" t="str">
            <v>개</v>
          </cell>
        </row>
        <row r="5796">
          <cell r="A5796">
            <v>7615101</v>
          </cell>
          <cell r="B5796" t="str">
            <v>F I</v>
          </cell>
          <cell r="C5796" t="str">
            <v>2단  9열</v>
          </cell>
          <cell r="D5796" t="str">
            <v>개</v>
          </cell>
        </row>
        <row r="5797">
          <cell r="A5797">
            <v>7615102</v>
          </cell>
          <cell r="B5797" t="str">
            <v>F I</v>
          </cell>
          <cell r="C5797" t="str">
            <v>2단 10열</v>
          </cell>
          <cell r="D5797" t="str">
            <v>개</v>
          </cell>
        </row>
        <row r="5798">
          <cell r="A5798">
            <v>7615103</v>
          </cell>
          <cell r="B5798" t="str">
            <v>F I</v>
          </cell>
          <cell r="C5798" t="str">
            <v>3단  1열</v>
          </cell>
          <cell r="D5798" t="str">
            <v>개</v>
          </cell>
        </row>
        <row r="5799">
          <cell r="A5799">
            <v>7615104</v>
          </cell>
          <cell r="B5799" t="str">
            <v>F I</v>
          </cell>
          <cell r="C5799" t="str">
            <v>3단  2열</v>
          </cell>
          <cell r="D5799" t="str">
            <v>개</v>
          </cell>
        </row>
        <row r="5800">
          <cell r="A5800">
            <v>7615105</v>
          </cell>
          <cell r="B5800" t="str">
            <v>F I</v>
          </cell>
          <cell r="C5800" t="str">
            <v>3단  3열</v>
          </cell>
          <cell r="D5800" t="str">
            <v>개</v>
          </cell>
        </row>
        <row r="5801">
          <cell r="A5801">
            <v>7615106</v>
          </cell>
          <cell r="B5801" t="str">
            <v>F I</v>
          </cell>
          <cell r="C5801" t="str">
            <v>3단  4열</v>
          </cell>
          <cell r="D5801" t="str">
            <v>개</v>
          </cell>
        </row>
        <row r="5802">
          <cell r="A5802">
            <v>7615107</v>
          </cell>
          <cell r="B5802" t="str">
            <v>F I</v>
          </cell>
          <cell r="C5802" t="str">
            <v>3단 12열</v>
          </cell>
          <cell r="D5802" t="str">
            <v>개</v>
          </cell>
        </row>
        <row r="5803">
          <cell r="A5803">
            <v>7615108</v>
          </cell>
          <cell r="B5803" t="str">
            <v>F I</v>
          </cell>
          <cell r="C5803" t="str">
            <v>4단  6열</v>
          </cell>
          <cell r="D5803" t="str">
            <v>개</v>
          </cell>
        </row>
        <row r="5804">
          <cell r="A5804">
            <v>7615109</v>
          </cell>
          <cell r="B5804" t="str">
            <v>F I</v>
          </cell>
          <cell r="C5804" t="str">
            <v>4단 20열</v>
          </cell>
          <cell r="D5804" t="str">
            <v>개</v>
          </cell>
        </row>
        <row r="5805">
          <cell r="A5805">
            <v>7615110</v>
          </cell>
          <cell r="B5805" t="str">
            <v>F L</v>
          </cell>
          <cell r="C5805" t="str">
            <v>220V 10W</v>
          </cell>
          <cell r="D5805" t="str">
            <v>개</v>
          </cell>
        </row>
        <row r="5806">
          <cell r="A5806">
            <v>7615111</v>
          </cell>
          <cell r="B5806" t="str">
            <v>F L</v>
          </cell>
          <cell r="C5806" t="str">
            <v>220V 20W</v>
          </cell>
          <cell r="D5806" t="str">
            <v>개</v>
          </cell>
        </row>
        <row r="5807">
          <cell r="A5807">
            <v>7615112</v>
          </cell>
          <cell r="B5807" t="str">
            <v>F L</v>
          </cell>
          <cell r="C5807" t="str">
            <v>110V 10W</v>
          </cell>
          <cell r="D5807" t="str">
            <v>개</v>
          </cell>
        </row>
        <row r="5808">
          <cell r="A5808">
            <v>7615113</v>
          </cell>
          <cell r="B5808" t="str">
            <v>F L</v>
          </cell>
          <cell r="C5808" t="str">
            <v>110V 20W</v>
          </cell>
          <cell r="D5808" t="str">
            <v>개</v>
          </cell>
        </row>
        <row r="5809">
          <cell r="A5809">
            <v>7615114</v>
          </cell>
          <cell r="B5809" t="str">
            <v>FLEX-BUS</v>
          </cell>
          <cell r="C5809" t="str">
            <v>600A L=350</v>
          </cell>
          <cell r="D5809" t="str">
            <v>개</v>
          </cell>
        </row>
        <row r="5810">
          <cell r="A5810">
            <v>7615115</v>
          </cell>
          <cell r="B5810" t="str">
            <v>FLEX-BUS</v>
          </cell>
          <cell r="C5810" t="str">
            <v>1200A L=350</v>
          </cell>
          <cell r="D5810" t="str">
            <v>개</v>
          </cell>
        </row>
        <row r="5811">
          <cell r="A5811">
            <v>7615116</v>
          </cell>
          <cell r="B5811" t="str">
            <v>FLEX-BUS</v>
          </cell>
          <cell r="C5811" t="str">
            <v>3000A L=350</v>
          </cell>
          <cell r="D5811" t="str">
            <v>개</v>
          </cell>
        </row>
        <row r="5812">
          <cell r="A5812">
            <v>7615117</v>
          </cell>
          <cell r="B5812" t="str">
            <v>FLOAT S/W</v>
          </cell>
          <cell r="C5812" t="str">
            <v>AC220V W/SOCKET</v>
          </cell>
          <cell r="D5812" t="str">
            <v>개</v>
          </cell>
        </row>
        <row r="5813">
          <cell r="A5813">
            <v>7615118</v>
          </cell>
          <cell r="B5813" t="str">
            <v>FLOATLESS S/W</v>
          </cell>
          <cell r="C5813" t="str">
            <v>4P</v>
          </cell>
          <cell r="D5813" t="str">
            <v>개</v>
          </cell>
        </row>
        <row r="5814">
          <cell r="A5814">
            <v>7615140</v>
          </cell>
          <cell r="B5814" t="str">
            <v>HOUSING</v>
          </cell>
          <cell r="C5814" t="str">
            <v>6P</v>
          </cell>
          <cell r="D5814" t="str">
            <v>개</v>
          </cell>
        </row>
        <row r="5815">
          <cell r="A5815">
            <v>7615141</v>
          </cell>
          <cell r="B5815" t="str">
            <v>HOUSING</v>
          </cell>
          <cell r="C5815" t="str">
            <v>12P</v>
          </cell>
          <cell r="D5815" t="str">
            <v>개</v>
          </cell>
        </row>
        <row r="5816">
          <cell r="A5816">
            <v>7615160</v>
          </cell>
          <cell r="B5816" t="str">
            <v>I L</v>
          </cell>
          <cell r="C5816" t="str">
            <v>20W</v>
          </cell>
          <cell r="D5816" t="str">
            <v>개</v>
          </cell>
        </row>
        <row r="5817">
          <cell r="A5817">
            <v>7615180</v>
          </cell>
          <cell r="B5817" t="str">
            <v>LED LAMP(MIMIC)</v>
          </cell>
          <cell r="C5817" t="str">
            <v>DC24V 3 COLOR</v>
          </cell>
          <cell r="D5817" t="str">
            <v>개</v>
          </cell>
        </row>
        <row r="5818">
          <cell r="A5818">
            <v>7615181</v>
          </cell>
          <cell r="B5818" t="str">
            <v>LIMIT S/W</v>
          </cell>
          <cell r="C5818" t="str">
            <v>AC 220V 1a 1b</v>
          </cell>
          <cell r="D5818" t="str">
            <v>개</v>
          </cell>
        </row>
        <row r="5819">
          <cell r="A5819">
            <v>7615200</v>
          </cell>
          <cell r="B5819" t="str">
            <v>NAME PLATE</v>
          </cell>
          <cell r="C5819" t="str">
            <v>아크릴(대)</v>
          </cell>
          <cell r="D5819" t="str">
            <v>개</v>
          </cell>
        </row>
        <row r="5820">
          <cell r="A5820">
            <v>7615201</v>
          </cell>
          <cell r="B5820" t="str">
            <v>NAME PLATE</v>
          </cell>
          <cell r="C5820" t="str">
            <v>아크릴(중)</v>
          </cell>
          <cell r="D5820" t="str">
            <v>개</v>
          </cell>
        </row>
        <row r="5821">
          <cell r="A5821">
            <v>7615202</v>
          </cell>
          <cell r="B5821" t="str">
            <v>NAME PLATE</v>
          </cell>
          <cell r="C5821" t="str">
            <v>아크릴(소)</v>
          </cell>
          <cell r="D5821" t="str">
            <v>개</v>
          </cell>
        </row>
        <row r="5822">
          <cell r="A5822">
            <v>7615203</v>
          </cell>
          <cell r="B5822" t="str">
            <v>NAME PLATE</v>
          </cell>
          <cell r="C5822" t="str">
            <v>25x30mm</v>
          </cell>
          <cell r="D5822" t="str">
            <v>개</v>
          </cell>
        </row>
        <row r="5823">
          <cell r="A5823">
            <v>7615204</v>
          </cell>
          <cell r="B5823" t="str">
            <v>NAME PLATE</v>
          </cell>
          <cell r="C5823" t="str">
            <v>RING</v>
          </cell>
          <cell r="D5823" t="str">
            <v>개</v>
          </cell>
        </row>
        <row r="5824">
          <cell r="A5824">
            <v>7615205</v>
          </cell>
          <cell r="B5824" t="str">
            <v>NFB HANDLE</v>
          </cell>
          <cell r="C5824" t="str">
            <v>ON/OFF</v>
          </cell>
          <cell r="D5824" t="str">
            <v>개</v>
          </cell>
        </row>
        <row r="5825">
          <cell r="A5825">
            <v>7615206</v>
          </cell>
          <cell r="B5825" t="str">
            <v>NFB HANDLE</v>
          </cell>
          <cell r="C5825" t="str">
            <v>3P 200AF</v>
          </cell>
          <cell r="D5825" t="str">
            <v>개</v>
          </cell>
        </row>
        <row r="5826">
          <cell r="A5826">
            <v>7615207</v>
          </cell>
          <cell r="B5826" t="str">
            <v>NFB HANDLE</v>
          </cell>
          <cell r="C5826" t="str">
            <v>3P 400AF</v>
          </cell>
          <cell r="D5826" t="str">
            <v>개</v>
          </cell>
        </row>
        <row r="5827">
          <cell r="A5827">
            <v>7615220</v>
          </cell>
          <cell r="B5827" t="str">
            <v>P B S/W</v>
          </cell>
          <cell r="C5827" t="str">
            <v>30Φ</v>
          </cell>
          <cell r="D5827" t="str">
            <v>개</v>
          </cell>
        </row>
        <row r="5828">
          <cell r="A5828">
            <v>7615221</v>
          </cell>
          <cell r="B5828" t="str">
            <v>P B S/W</v>
          </cell>
          <cell r="C5828" t="str">
            <v>25Φ</v>
          </cell>
          <cell r="D5828" t="str">
            <v>개</v>
          </cell>
        </row>
        <row r="5829">
          <cell r="A5829">
            <v>7615222</v>
          </cell>
          <cell r="B5829" t="str">
            <v>P B S/W</v>
          </cell>
          <cell r="C5829" t="str">
            <v>조작용</v>
          </cell>
          <cell r="D5829" t="str">
            <v>개</v>
          </cell>
        </row>
        <row r="5830">
          <cell r="A5830">
            <v>7615223</v>
          </cell>
          <cell r="B5830" t="str">
            <v>P B L</v>
          </cell>
          <cell r="C5830" t="str">
            <v>AC 220V ,110V 30mm</v>
          </cell>
          <cell r="D5830" t="str">
            <v>개</v>
          </cell>
        </row>
        <row r="5831">
          <cell r="A5831">
            <v>7615224</v>
          </cell>
          <cell r="B5831" t="str">
            <v>P B L</v>
          </cell>
          <cell r="C5831" t="str">
            <v>DC 110V 30mm</v>
          </cell>
          <cell r="D5831" t="str">
            <v>개</v>
          </cell>
        </row>
        <row r="5832">
          <cell r="A5832">
            <v>7615225</v>
          </cell>
          <cell r="B5832" t="str">
            <v>P L(조광형)</v>
          </cell>
          <cell r="C5832" t="str">
            <v>AC 220V,110V 25mm</v>
          </cell>
          <cell r="D5832" t="str">
            <v>개</v>
          </cell>
        </row>
        <row r="5833">
          <cell r="A5833">
            <v>7615226</v>
          </cell>
          <cell r="B5833" t="str">
            <v>P L(조광형)</v>
          </cell>
          <cell r="C5833" t="str">
            <v>AC 220V,110V 30mm</v>
          </cell>
          <cell r="D5833" t="str">
            <v>개</v>
          </cell>
        </row>
        <row r="5834">
          <cell r="A5834">
            <v>7615227</v>
          </cell>
          <cell r="B5834" t="str">
            <v>P L(조광형)</v>
          </cell>
          <cell r="C5834" t="str">
            <v>DC 110V 25mm</v>
          </cell>
          <cell r="D5834" t="str">
            <v>개</v>
          </cell>
        </row>
        <row r="5835">
          <cell r="A5835">
            <v>7615228</v>
          </cell>
          <cell r="B5835" t="str">
            <v>P L</v>
          </cell>
          <cell r="C5835" t="str">
            <v>AC 220V,110V 25.30mm</v>
          </cell>
          <cell r="D5835" t="str">
            <v>개</v>
          </cell>
        </row>
        <row r="5836">
          <cell r="A5836">
            <v>7615229</v>
          </cell>
          <cell r="B5836" t="str">
            <v>P L</v>
          </cell>
          <cell r="C5836" t="str">
            <v>DC 120V</v>
          </cell>
          <cell r="D5836" t="str">
            <v>개</v>
          </cell>
        </row>
        <row r="5837">
          <cell r="A5837">
            <v>7615230</v>
          </cell>
          <cell r="B5837" t="str">
            <v>P L</v>
          </cell>
          <cell r="C5837" t="str">
            <v>사각 (AC)</v>
          </cell>
          <cell r="D5837" t="str">
            <v>개</v>
          </cell>
        </row>
        <row r="5838">
          <cell r="A5838">
            <v>7615231</v>
          </cell>
          <cell r="B5838" t="str">
            <v>P L</v>
          </cell>
          <cell r="C5838" t="str">
            <v>사각 (DC)</v>
          </cell>
          <cell r="D5838" t="str">
            <v>개</v>
          </cell>
        </row>
        <row r="5839">
          <cell r="A5839">
            <v>7615232</v>
          </cell>
          <cell r="B5839" t="str">
            <v>ELD</v>
          </cell>
          <cell r="C5839" t="str">
            <v>10CCT</v>
          </cell>
          <cell r="D5839" t="str">
            <v>개</v>
          </cell>
        </row>
        <row r="5840">
          <cell r="A5840">
            <v>7615233</v>
          </cell>
          <cell r="B5840" t="str">
            <v>P L</v>
          </cell>
          <cell r="C5840" t="str">
            <v>AC 380/440 V</v>
          </cell>
          <cell r="D5840" t="str">
            <v>개</v>
          </cell>
        </row>
        <row r="5841">
          <cell r="A5841">
            <v>7615234</v>
          </cell>
          <cell r="B5841" t="str">
            <v>ELD</v>
          </cell>
          <cell r="C5841" t="str">
            <v>5CCT</v>
          </cell>
          <cell r="D5841" t="str">
            <v>개</v>
          </cell>
        </row>
        <row r="5842">
          <cell r="A5842">
            <v>7615235</v>
          </cell>
          <cell r="B5842" t="str">
            <v>PLUG (2차)</v>
          </cell>
          <cell r="C5842" t="str">
            <v>3P 30AF-100AF</v>
          </cell>
          <cell r="D5842" t="str">
            <v>개</v>
          </cell>
        </row>
        <row r="5843">
          <cell r="A5843">
            <v>7615236</v>
          </cell>
          <cell r="B5843" t="str">
            <v>PVC DUCT</v>
          </cell>
          <cell r="C5843" t="str">
            <v>20x30x2M</v>
          </cell>
          <cell r="D5843" t="str">
            <v>개</v>
          </cell>
        </row>
        <row r="5844">
          <cell r="A5844">
            <v>7615237</v>
          </cell>
          <cell r="B5844" t="str">
            <v>PVC DUCT</v>
          </cell>
          <cell r="C5844" t="str">
            <v>30x40x2M</v>
          </cell>
          <cell r="D5844" t="str">
            <v>개</v>
          </cell>
        </row>
        <row r="5845">
          <cell r="A5845">
            <v>7615238</v>
          </cell>
          <cell r="B5845" t="str">
            <v>PVC DUCT</v>
          </cell>
          <cell r="C5845" t="str">
            <v>40x60x2M</v>
          </cell>
          <cell r="D5845" t="str">
            <v>개</v>
          </cell>
        </row>
        <row r="5846">
          <cell r="A5846">
            <v>7615239</v>
          </cell>
          <cell r="B5846" t="str">
            <v>PVC DUCT</v>
          </cell>
          <cell r="C5846" t="str">
            <v>60x80x2M</v>
          </cell>
          <cell r="D5846" t="str">
            <v>개</v>
          </cell>
        </row>
        <row r="5847">
          <cell r="A5847">
            <v>7615250</v>
          </cell>
          <cell r="B5847" t="str">
            <v>PVC TUBE</v>
          </cell>
          <cell r="C5847" t="str">
            <v>적.백.청</v>
          </cell>
          <cell r="D5847" t="str">
            <v>m</v>
          </cell>
        </row>
        <row r="5848">
          <cell r="A5848">
            <v>7615260</v>
          </cell>
          <cell r="B5848" t="str">
            <v>SELECTOR S/W</v>
          </cell>
          <cell r="C5848" t="str">
            <v>250 30mm 1a 1b</v>
          </cell>
          <cell r="D5848" t="str">
            <v>개</v>
          </cell>
        </row>
        <row r="5849">
          <cell r="A5849">
            <v>7615261</v>
          </cell>
          <cell r="B5849" t="str">
            <v>SELECTOR S/W</v>
          </cell>
          <cell r="C5849" t="str">
            <v>250 30mm 2a 2b</v>
          </cell>
          <cell r="D5849" t="str">
            <v>개</v>
          </cell>
        </row>
        <row r="5850">
          <cell r="A5850">
            <v>7615265</v>
          </cell>
          <cell r="B5850" t="str">
            <v>SHUNT</v>
          </cell>
          <cell r="C5850" t="str">
            <v/>
          </cell>
          <cell r="D5850" t="str">
            <v>개</v>
          </cell>
        </row>
        <row r="5851">
          <cell r="A5851">
            <v>7615270</v>
          </cell>
          <cell r="B5851" t="str">
            <v>SPACE HEATER</v>
          </cell>
          <cell r="C5851" t="str">
            <v>220V 10W</v>
          </cell>
          <cell r="D5851" t="str">
            <v>개</v>
          </cell>
        </row>
        <row r="5852">
          <cell r="A5852">
            <v>7615271</v>
          </cell>
          <cell r="B5852" t="str">
            <v>STARAP</v>
          </cell>
          <cell r="C5852" t="str">
            <v>3P  30AF</v>
          </cell>
          <cell r="D5852" t="str">
            <v>개</v>
          </cell>
        </row>
        <row r="5853">
          <cell r="A5853">
            <v>7615272</v>
          </cell>
          <cell r="B5853" t="str">
            <v>STARAP</v>
          </cell>
          <cell r="C5853" t="str">
            <v>3P  60AF</v>
          </cell>
          <cell r="D5853" t="str">
            <v>개</v>
          </cell>
        </row>
        <row r="5854">
          <cell r="A5854">
            <v>7615273</v>
          </cell>
          <cell r="B5854" t="str">
            <v>STARAP</v>
          </cell>
          <cell r="C5854" t="str">
            <v>3P 100AF</v>
          </cell>
          <cell r="D5854" t="str">
            <v>개</v>
          </cell>
        </row>
        <row r="5855">
          <cell r="A5855">
            <v>7615274</v>
          </cell>
          <cell r="B5855" t="str">
            <v>STARAP</v>
          </cell>
          <cell r="C5855" t="str">
            <v>3P 200AF</v>
          </cell>
          <cell r="D5855" t="str">
            <v>개</v>
          </cell>
        </row>
        <row r="5856">
          <cell r="A5856">
            <v>7615275</v>
          </cell>
          <cell r="B5856" t="str">
            <v>STARAP</v>
          </cell>
          <cell r="C5856" t="str">
            <v>3P 400AF</v>
          </cell>
          <cell r="D5856" t="str">
            <v>개</v>
          </cell>
        </row>
        <row r="5857">
          <cell r="A5857">
            <v>7615276</v>
          </cell>
          <cell r="B5857" t="str">
            <v>SUN S/W</v>
          </cell>
          <cell r="C5857" t="str">
            <v>220V 5A</v>
          </cell>
          <cell r="D5857" t="str">
            <v>개</v>
          </cell>
        </row>
        <row r="5858">
          <cell r="A5858">
            <v>7615280</v>
          </cell>
          <cell r="B5858" t="str">
            <v>ROTARY S/W</v>
          </cell>
          <cell r="C5858" t="str">
            <v>2. 3 단 1 열</v>
          </cell>
          <cell r="D5858" t="str">
            <v>개</v>
          </cell>
        </row>
        <row r="5859">
          <cell r="A5859">
            <v>7615281</v>
          </cell>
          <cell r="B5859" t="str">
            <v>ROTARY S/W</v>
          </cell>
          <cell r="C5859" t="str">
            <v>2. 3 단 2 열</v>
          </cell>
          <cell r="D5859" t="str">
            <v>개</v>
          </cell>
        </row>
        <row r="5860">
          <cell r="A5860">
            <v>7615282</v>
          </cell>
          <cell r="B5860" t="str">
            <v>ROTARY S/W</v>
          </cell>
          <cell r="C5860" t="str">
            <v>2. 3 단 3 열</v>
          </cell>
          <cell r="D5860" t="str">
            <v>개</v>
          </cell>
        </row>
        <row r="5861">
          <cell r="A5861">
            <v>7615300</v>
          </cell>
          <cell r="B5861" t="str">
            <v>TOGGLE S/W</v>
          </cell>
          <cell r="C5861" t="str">
            <v>250 30mm 1a 1b</v>
          </cell>
          <cell r="D5861" t="str">
            <v>개</v>
          </cell>
        </row>
        <row r="5862">
          <cell r="A5862">
            <v>7615301</v>
          </cell>
          <cell r="B5862" t="str">
            <v>TOGGLE S/W</v>
          </cell>
          <cell r="C5862" t="str">
            <v>250 30mm 2a 2b</v>
          </cell>
          <cell r="D5862" t="str">
            <v>개</v>
          </cell>
        </row>
        <row r="5863">
          <cell r="A5863">
            <v>7615302</v>
          </cell>
          <cell r="B5863" t="str">
            <v>T T M</v>
          </cell>
          <cell r="C5863" t="str">
            <v>CTT.PTT 3P 3W</v>
          </cell>
          <cell r="D5863" t="str">
            <v>개</v>
          </cell>
        </row>
        <row r="5864">
          <cell r="A5864">
            <v>7615303</v>
          </cell>
          <cell r="B5864" t="str">
            <v>T T M</v>
          </cell>
          <cell r="C5864" t="str">
            <v>CTT.PTT 3P 4W</v>
          </cell>
          <cell r="D5864" t="str">
            <v>개</v>
          </cell>
        </row>
        <row r="5865">
          <cell r="A5865">
            <v>7615304</v>
          </cell>
          <cell r="B5865" t="str">
            <v>T T M</v>
          </cell>
          <cell r="C5865" t="str">
            <v>PLUG 3P 3W</v>
          </cell>
          <cell r="D5865" t="str">
            <v>개</v>
          </cell>
        </row>
        <row r="5866">
          <cell r="A5866">
            <v>7615305</v>
          </cell>
          <cell r="B5866" t="str">
            <v>T T M</v>
          </cell>
          <cell r="C5866" t="str">
            <v>PLUG 3P 4W</v>
          </cell>
          <cell r="D5866" t="str">
            <v>개</v>
          </cell>
        </row>
        <row r="5867">
          <cell r="A5867">
            <v>7615306</v>
          </cell>
          <cell r="B5867" t="str">
            <v>T T M</v>
          </cell>
          <cell r="C5867" t="str">
            <v>MOF (1종)</v>
          </cell>
          <cell r="D5867" t="str">
            <v>개</v>
          </cell>
        </row>
        <row r="5868">
          <cell r="A5868">
            <v>7615307</v>
          </cell>
          <cell r="B5868" t="str">
            <v>T T M</v>
          </cell>
          <cell r="C5868" t="str">
            <v>MOF (3종)</v>
          </cell>
          <cell r="D5868" t="str">
            <v>개</v>
          </cell>
        </row>
        <row r="5869">
          <cell r="A5869">
            <v>7615308</v>
          </cell>
          <cell r="B5869" t="str">
            <v>T T M</v>
          </cell>
          <cell r="C5869" t="str">
            <v>MOF W/LED LAMP</v>
          </cell>
          <cell r="D5869" t="str">
            <v>개</v>
          </cell>
        </row>
        <row r="5870">
          <cell r="A5870">
            <v>7615320</v>
          </cell>
          <cell r="B5870" t="str">
            <v>V S</v>
          </cell>
          <cell r="C5870" t="str">
            <v>3P 3W</v>
          </cell>
          <cell r="D5870" t="str">
            <v>개</v>
          </cell>
        </row>
        <row r="5871">
          <cell r="A5871">
            <v>7615321</v>
          </cell>
          <cell r="B5871" t="str">
            <v>V S</v>
          </cell>
          <cell r="C5871" t="str">
            <v>3P 4W</v>
          </cell>
          <cell r="D5871" t="str">
            <v>개</v>
          </cell>
        </row>
        <row r="5872">
          <cell r="A5872">
            <v>7615340</v>
          </cell>
          <cell r="B5872" t="str">
            <v>보호망</v>
          </cell>
          <cell r="C5872" t="str">
            <v/>
          </cell>
          <cell r="D5872" t="str">
            <v>개</v>
          </cell>
        </row>
        <row r="5873">
          <cell r="A5873">
            <v>7615360</v>
          </cell>
          <cell r="B5873" t="str">
            <v>SAFETY BOARD</v>
          </cell>
          <cell r="C5873" t="str">
            <v>1.6t</v>
          </cell>
          <cell r="D5873" t="str">
            <v>개</v>
          </cell>
        </row>
        <row r="5874">
          <cell r="A5874">
            <v>7615380</v>
          </cell>
          <cell r="B5874" t="str">
            <v>온도조절기</v>
          </cell>
          <cell r="C5874" t="str">
            <v/>
          </cell>
          <cell r="D5874" t="str">
            <v>개</v>
          </cell>
        </row>
        <row r="5875">
          <cell r="A5875">
            <v>7615381</v>
          </cell>
          <cell r="B5875" t="str">
            <v>은도금</v>
          </cell>
          <cell r="C5875" t="str">
            <v/>
          </cell>
          <cell r="D5875" t="str">
            <v>Kg</v>
          </cell>
        </row>
        <row r="5876">
          <cell r="A5876">
            <v>7615400</v>
          </cell>
          <cell r="B5876" t="str">
            <v>CAM S/W</v>
          </cell>
          <cell r="C5876" t="str">
            <v>L/R</v>
          </cell>
          <cell r="D5876" t="str">
            <v>개</v>
          </cell>
        </row>
        <row r="5877">
          <cell r="A5877">
            <v>7615401</v>
          </cell>
          <cell r="B5877" t="str">
            <v>TIMER</v>
          </cell>
          <cell r="C5877" t="str">
            <v>정전보상용</v>
          </cell>
          <cell r="D5877" t="str">
            <v>개</v>
          </cell>
        </row>
        <row r="5878">
          <cell r="A5878">
            <v>7615402</v>
          </cell>
          <cell r="B5878" t="str">
            <v>TIMER</v>
          </cell>
          <cell r="C5878" t="str">
            <v>0~30SEC</v>
          </cell>
          <cell r="D5878" t="str">
            <v>개</v>
          </cell>
        </row>
        <row r="5879">
          <cell r="A5879">
            <v>7615403</v>
          </cell>
          <cell r="B5879" t="str">
            <v>AUX-RY</v>
          </cell>
          <cell r="C5879" t="str">
            <v>2a2b</v>
          </cell>
          <cell r="D5879" t="str">
            <v>개</v>
          </cell>
        </row>
        <row r="5880">
          <cell r="A5880">
            <v>7615404</v>
          </cell>
          <cell r="B5880" t="str">
            <v>AUX-RY</v>
          </cell>
          <cell r="C5880" t="str">
            <v>4a4b</v>
          </cell>
          <cell r="D5880" t="str">
            <v>개</v>
          </cell>
        </row>
        <row r="5881">
          <cell r="A5881">
            <v>7615405</v>
          </cell>
          <cell r="B5881" t="str">
            <v>C T</v>
          </cell>
          <cell r="C5881" t="str">
            <v>600V MAIN용</v>
          </cell>
          <cell r="D5881" t="str">
            <v>개</v>
          </cell>
        </row>
        <row r="5882">
          <cell r="A5882">
            <v>7615406</v>
          </cell>
          <cell r="B5882" t="str">
            <v>C T</v>
          </cell>
          <cell r="C5882" t="str">
            <v>600V UNIT용</v>
          </cell>
          <cell r="D5882" t="str">
            <v>개</v>
          </cell>
        </row>
        <row r="5883">
          <cell r="A5883">
            <v>7615407</v>
          </cell>
          <cell r="B5883" t="str">
            <v>전원공급기</v>
          </cell>
          <cell r="C5883" t="str">
            <v/>
          </cell>
          <cell r="D5883" t="str">
            <v>개</v>
          </cell>
        </row>
        <row r="5884">
          <cell r="A5884">
            <v>7615408</v>
          </cell>
          <cell r="B5884" t="str">
            <v>전원공급기</v>
          </cell>
          <cell r="C5884" t="str">
            <v/>
          </cell>
          <cell r="D5884" t="str">
            <v>개</v>
          </cell>
        </row>
        <row r="5885">
          <cell r="A5885">
            <v>7615409</v>
          </cell>
          <cell r="B5885" t="str">
            <v>전원공급기</v>
          </cell>
          <cell r="C5885" t="str">
            <v/>
          </cell>
          <cell r="D5885" t="str">
            <v>개</v>
          </cell>
        </row>
        <row r="5886">
          <cell r="A5886">
            <v>7615410</v>
          </cell>
          <cell r="B5886" t="str">
            <v>전원공급기</v>
          </cell>
          <cell r="C5886" t="str">
            <v/>
          </cell>
          <cell r="D5886" t="str">
            <v>개</v>
          </cell>
        </row>
        <row r="5887">
          <cell r="A5887">
            <v>7615411</v>
          </cell>
          <cell r="B5887" t="str">
            <v>전원공급기</v>
          </cell>
          <cell r="C5887" t="str">
            <v/>
          </cell>
          <cell r="D5887" t="str">
            <v>개</v>
          </cell>
        </row>
        <row r="5888">
          <cell r="A5888">
            <v>7615412</v>
          </cell>
          <cell r="B5888" t="str">
            <v>전원공급기</v>
          </cell>
          <cell r="C5888" t="str">
            <v/>
          </cell>
          <cell r="D5888" t="str">
            <v>개</v>
          </cell>
        </row>
        <row r="5889">
          <cell r="A5889">
            <v>7615413</v>
          </cell>
          <cell r="B5889" t="str">
            <v>전원공급기 1P300VA</v>
          </cell>
          <cell r="C5889" t="str">
            <v>H종 440/220.110V</v>
          </cell>
          <cell r="D5889" t="str">
            <v>개</v>
          </cell>
        </row>
        <row r="5890">
          <cell r="A5890">
            <v>7615414</v>
          </cell>
          <cell r="B5890" t="str">
            <v>전원공급기 1P500VA</v>
          </cell>
          <cell r="C5890" t="str">
            <v>B종 440/220.110V</v>
          </cell>
          <cell r="D5890" t="str">
            <v>개</v>
          </cell>
        </row>
        <row r="5891">
          <cell r="A5891">
            <v>7615415</v>
          </cell>
          <cell r="B5891" t="str">
            <v>전원공급기 1P500VA</v>
          </cell>
          <cell r="C5891" t="str">
            <v>H종 440/220.110V</v>
          </cell>
          <cell r="D5891" t="str">
            <v>개</v>
          </cell>
        </row>
        <row r="5892">
          <cell r="A5892">
            <v>7615416</v>
          </cell>
          <cell r="B5892" t="str">
            <v>전원공급기 1P 1kVA</v>
          </cell>
          <cell r="C5892" t="str">
            <v>B종 440/220.110V</v>
          </cell>
          <cell r="D5892" t="str">
            <v>개</v>
          </cell>
        </row>
        <row r="5893">
          <cell r="A5893">
            <v>7615417</v>
          </cell>
          <cell r="B5893" t="str">
            <v>전원공급기 1P 1kVA</v>
          </cell>
          <cell r="C5893" t="str">
            <v>H종 440/220.110V</v>
          </cell>
          <cell r="D5893" t="str">
            <v>개</v>
          </cell>
        </row>
        <row r="5894">
          <cell r="A5894">
            <v>7615418</v>
          </cell>
          <cell r="B5894" t="str">
            <v>전원공급기 1P 2kVA</v>
          </cell>
          <cell r="C5894" t="str">
            <v>B종 440/220.110V</v>
          </cell>
          <cell r="D5894" t="str">
            <v>개</v>
          </cell>
        </row>
        <row r="5895">
          <cell r="A5895">
            <v>7615419</v>
          </cell>
          <cell r="B5895" t="str">
            <v>전원공급기 1P 2kVA</v>
          </cell>
          <cell r="C5895" t="str">
            <v>H종 440/220.110V</v>
          </cell>
          <cell r="D5895" t="str">
            <v>개</v>
          </cell>
        </row>
        <row r="5896">
          <cell r="A5896">
            <v>7615420</v>
          </cell>
          <cell r="B5896" t="str">
            <v>전원공급기 1P 3kVA</v>
          </cell>
          <cell r="C5896" t="str">
            <v>B종 440/220.110V</v>
          </cell>
          <cell r="D5896" t="str">
            <v>개</v>
          </cell>
        </row>
        <row r="5897">
          <cell r="A5897">
            <v>7615421</v>
          </cell>
          <cell r="B5897" t="str">
            <v>전원공급기 1P 3kVA</v>
          </cell>
          <cell r="C5897" t="str">
            <v>H종 440/220.110V</v>
          </cell>
          <cell r="D5897" t="str">
            <v>개</v>
          </cell>
        </row>
        <row r="5898">
          <cell r="A5898">
            <v>7615422</v>
          </cell>
          <cell r="B5898" t="str">
            <v>전원공급기 1P 5kVA</v>
          </cell>
          <cell r="C5898" t="str">
            <v>B종 440/220.110V</v>
          </cell>
          <cell r="D5898" t="str">
            <v>개</v>
          </cell>
        </row>
        <row r="5899">
          <cell r="A5899">
            <v>7615423</v>
          </cell>
          <cell r="B5899" t="str">
            <v>전원공급기 1P 5kVA</v>
          </cell>
          <cell r="C5899" t="str">
            <v>H종 440/220.110V</v>
          </cell>
          <cell r="D5899" t="str">
            <v>개</v>
          </cell>
        </row>
        <row r="5900">
          <cell r="A5900">
            <v>7615426</v>
          </cell>
          <cell r="B5900" t="str">
            <v>전원공급기1P7.5kVA</v>
          </cell>
          <cell r="C5900" t="str">
            <v>B종 440/220.110V</v>
          </cell>
          <cell r="D5900" t="str">
            <v>개</v>
          </cell>
        </row>
        <row r="5901">
          <cell r="A5901">
            <v>7615427</v>
          </cell>
          <cell r="B5901" t="str">
            <v>전원공급기1P7.5kVA</v>
          </cell>
          <cell r="C5901" t="str">
            <v>H종 440/220.110V</v>
          </cell>
          <cell r="D5901" t="str">
            <v>개</v>
          </cell>
        </row>
        <row r="5902">
          <cell r="A5902">
            <v>7615428</v>
          </cell>
          <cell r="B5902" t="str">
            <v>전원공급기 1P10kVA</v>
          </cell>
          <cell r="C5902" t="str">
            <v>B종 440/220.110V</v>
          </cell>
          <cell r="D5902" t="str">
            <v>개</v>
          </cell>
        </row>
        <row r="5903">
          <cell r="A5903">
            <v>7615429</v>
          </cell>
          <cell r="B5903" t="str">
            <v>전원공급기 1P10kVA</v>
          </cell>
          <cell r="C5903" t="str">
            <v>H종 440/220.110V</v>
          </cell>
          <cell r="D5903" t="str">
            <v>개</v>
          </cell>
        </row>
        <row r="5904">
          <cell r="A5904">
            <v>7615430</v>
          </cell>
          <cell r="B5904" t="str">
            <v>전원공급기 1P20kVA</v>
          </cell>
          <cell r="C5904" t="str">
            <v>B종 440/220.110V</v>
          </cell>
          <cell r="D5904" t="str">
            <v>개</v>
          </cell>
        </row>
        <row r="5905">
          <cell r="A5905">
            <v>7615431</v>
          </cell>
          <cell r="B5905" t="str">
            <v>전원공급기 1P20kVA</v>
          </cell>
          <cell r="C5905" t="str">
            <v>H종 440/220.110V</v>
          </cell>
          <cell r="D5905" t="str">
            <v>개</v>
          </cell>
        </row>
        <row r="5906">
          <cell r="A5906">
            <v>7615432</v>
          </cell>
          <cell r="B5906" t="str">
            <v>전원공급기 1P30kVA</v>
          </cell>
          <cell r="C5906" t="str">
            <v>B종 440/220.110V</v>
          </cell>
          <cell r="D5906" t="str">
            <v>개</v>
          </cell>
        </row>
        <row r="5907">
          <cell r="A5907">
            <v>7615433</v>
          </cell>
          <cell r="B5907" t="str">
            <v>전원공급기 1P30kVA</v>
          </cell>
          <cell r="C5907" t="str">
            <v>H종 440/220.110V</v>
          </cell>
          <cell r="D5907" t="str">
            <v>개</v>
          </cell>
        </row>
        <row r="5908">
          <cell r="A5908">
            <v>7615434</v>
          </cell>
          <cell r="B5908" t="str">
            <v>전원공급기 1P50kVA</v>
          </cell>
          <cell r="C5908" t="str">
            <v>B종 440/220.110V</v>
          </cell>
          <cell r="D5908" t="str">
            <v>개</v>
          </cell>
        </row>
        <row r="5909">
          <cell r="A5909">
            <v>7615435</v>
          </cell>
          <cell r="B5909" t="str">
            <v>전원공급기 1P50kVA</v>
          </cell>
          <cell r="C5909" t="str">
            <v>H종 440/220.110V</v>
          </cell>
          <cell r="D5909" t="str">
            <v>개</v>
          </cell>
        </row>
        <row r="5910">
          <cell r="A5910">
            <v>7615500</v>
          </cell>
          <cell r="B5910" t="str">
            <v>접지시험단자반</v>
          </cell>
          <cell r="C5910" t="str">
            <v>1P</v>
          </cell>
          <cell r="D5910" t="str">
            <v>개</v>
          </cell>
        </row>
        <row r="5911">
          <cell r="A5911">
            <v>7699001</v>
          </cell>
          <cell r="B5911" t="str">
            <v>황동육각볼트</v>
          </cell>
          <cell r="C5911" t="str">
            <v>M12x50</v>
          </cell>
          <cell r="D5911" t="str">
            <v>개</v>
          </cell>
        </row>
        <row r="5912">
          <cell r="A5912">
            <v>7699002</v>
          </cell>
          <cell r="B5912" t="str">
            <v>공포</v>
          </cell>
          <cell r="C5912" t="str">
            <v>DX 450용</v>
          </cell>
          <cell r="D5912" t="str">
            <v>개</v>
          </cell>
        </row>
        <row r="5913">
          <cell r="A5913">
            <v>7699003</v>
          </cell>
          <cell r="B5913" t="str">
            <v>HILTI PIN</v>
          </cell>
          <cell r="C5913" t="str">
            <v>DX 450용</v>
          </cell>
          <cell r="D5913" t="str">
            <v>개</v>
          </cell>
        </row>
        <row r="5914">
          <cell r="A5914">
            <v>7699004</v>
          </cell>
          <cell r="B5914" t="str">
            <v>신너</v>
          </cell>
          <cell r="C5914" t="str">
            <v>KSM5319 2종</v>
          </cell>
          <cell r="D5914" t="str">
            <v>ℓ</v>
          </cell>
        </row>
        <row r="5915">
          <cell r="A5915">
            <v>7699005</v>
          </cell>
          <cell r="B5915" t="str">
            <v>연마지</v>
          </cell>
          <cell r="C5915" t="str">
            <v>230x280 #80</v>
          </cell>
          <cell r="D5915" t="str">
            <v>매</v>
          </cell>
        </row>
        <row r="5916">
          <cell r="A5916">
            <v>7699006</v>
          </cell>
          <cell r="B5916" t="str">
            <v>넝마</v>
          </cell>
          <cell r="C5916" t="str">
            <v/>
          </cell>
          <cell r="D5916" t="str">
            <v>kg</v>
          </cell>
        </row>
        <row r="5917">
          <cell r="A5917">
            <v>7699007</v>
          </cell>
          <cell r="B5917" t="str">
            <v>휘발유</v>
          </cell>
          <cell r="C5917" t="str">
            <v>보통</v>
          </cell>
          <cell r="D5917" t="str">
            <v>ℓ</v>
          </cell>
        </row>
        <row r="5918">
          <cell r="A5918">
            <v>7699008</v>
          </cell>
          <cell r="B5918" t="str">
            <v>퍼티</v>
          </cell>
          <cell r="C5918" t="str">
            <v>#319</v>
          </cell>
          <cell r="D5918" t="str">
            <v>kg</v>
          </cell>
        </row>
        <row r="5919">
          <cell r="A5919">
            <v>7699009</v>
          </cell>
          <cell r="B5919" t="str">
            <v>맨홀뚜껑(인공철개)</v>
          </cell>
          <cell r="C5919" t="str">
            <v>750φ</v>
          </cell>
          <cell r="D5919" t="str">
            <v>개</v>
          </cell>
        </row>
        <row r="5920">
          <cell r="A5920">
            <v>7699010</v>
          </cell>
          <cell r="B5920" t="str">
            <v>맨홀뚜껑(인공철개)</v>
          </cell>
          <cell r="C5920" t="str">
            <v>900φ</v>
          </cell>
          <cell r="D5920" t="str">
            <v>개</v>
          </cell>
        </row>
        <row r="5921">
          <cell r="A5921">
            <v>7699011</v>
          </cell>
          <cell r="B5921" t="str">
            <v>맨홀뚜껑(수공철개)</v>
          </cell>
          <cell r="C5921" t="str">
            <v>1120x620x132</v>
          </cell>
          <cell r="D5921" t="str">
            <v>개</v>
          </cell>
        </row>
        <row r="5922">
          <cell r="A5922">
            <v>7699012</v>
          </cell>
          <cell r="B5922" t="str">
            <v>물받이</v>
          </cell>
          <cell r="C5922" t="str">
            <v>300x350</v>
          </cell>
          <cell r="D5922" t="str">
            <v>조</v>
          </cell>
        </row>
        <row r="5923">
          <cell r="A5923">
            <v>7699013</v>
          </cell>
          <cell r="B5923" t="str">
            <v>훅</v>
          </cell>
          <cell r="C5923" t="str">
            <v>100x250</v>
          </cell>
          <cell r="D5923" t="str">
            <v>개</v>
          </cell>
        </row>
        <row r="5924">
          <cell r="A5924">
            <v>7699014</v>
          </cell>
          <cell r="B5924" t="str">
            <v>발판볼트</v>
          </cell>
          <cell r="C5924" t="str">
            <v>200x300</v>
          </cell>
          <cell r="D5924" t="str">
            <v>개</v>
          </cell>
        </row>
        <row r="5925">
          <cell r="A5925">
            <v>7699015</v>
          </cell>
          <cell r="B5925" t="str">
            <v>턴버클</v>
          </cell>
          <cell r="C5925" t="str">
            <v>비단조 16D</v>
          </cell>
          <cell r="D5925" t="str">
            <v>개</v>
          </cell>
        </row>
        <row r="5926">
          <cell r="A5926">
            <v>7699016</v>
          </cell>
          <cell r="B5926" t="str">
            <v>육각커프링</v>
          </cell>
          <cell r="C5926" t="str">
            <v>3/8" x 40</v>
          </cell>
          <cell r="D5926" t="str">
            <v>개</v>
          </cell>
        </row>
        <row r="5927">
          <cell r="A5927">
            <v>7699017</v>
          </cell>
          <cell r="B5927" t="str">
            <v>통신맨홀(수공1호)</v>
          </cell>
          <cell r="C5927" t="str">
            <v>950x450x700</v>
          </cell>
          <cell r="D5927" t="str">
            <v>조</v>
          </cell>
        </row>
        <row r="5928">
          <cell r="A5928">
            <v>7699018</v>
          </cell>
          <cell r="B5928" t="str">
            <v>MCCB BOX</v>
          </cell>
          <cell r="C5928" t="str">
            <v>200x450x130</v>
          </cell>
          <cell r="D5928" t="str">
            <v>면</v>
          </cell>
        </row>
        <row r="5929">
          <cell r="A5929">
            <v>7699019</v>
          </cell>
          <cell r="B5929" t="str">
            <v>MCCB BOX</v>
          </cell>
          <cell r="C5929" t="str">
            <v>250x550x130</v>
          </cell>
          <cell r="D5929" t="str">
            <v>면</v>
          </cell>
        </row>
        <row r="5930">
          <cell r="A5930">
            <v>7699020</v>
          </cell>
          <cell r="B5930" t="str">
            <v>MCCB BOX</v>
          </cell>
          <cell r="C5930" t="str">
            <v>300x750x180</v>
          </cell>
          <cell r="D5930" t="str">
            <v>면</v>
          </cell>
        </row>
        <row r="5931">
          <cell r="A5931">
            <v>7699021</v>
          </cell>
          <cell r="B5931" t="str">
            <v>MCCB BOX</v>
          </cell>
          <cell r="C5931" t="str">
            <v>300x450x130</v>
          </cell>
          <cell r="D5931" t="str">
            <v>면</v>
          </cell>
        </row>
        <row r="5932">
          <cell r="A5932">
            <v>7699022</v>
          </cell>
          <cell r="B5932" t="str">
            <v>MCCB BOX</v>
          </cell>
          <cell r="C5932" t="str">
            <v>350x550x130</v>
          </cell>
          <cell r="D5932" t="str">
            <v>면</v>
          </cell>
        </row>
        <row r="5933">
          <cell r="A5933">
            <v>7699023</v>
          </cell>
          <cell r="B5933" t="str">
            <v>MCCB BOX</v>
          </cell>
          <cell r="C5933" t="str">
            <v>400x750x180</v>
          </cell>
          <cell r="D5933" t="str">
            <v>면</v>
          </cell>
        </row>
        <row r="5934">
          <cell r="A5934">
            <v>7699030</v>
          </cell>
          <cell r="B5934" t="str">
            <v>분전함</v>
          </cell>
          <cell r="C5934" t="str">
            <v>600x1100x200D</v>
          </cell>
          <cell r="D5934" t="str">
            <v>면</v>
          </cell>
        </row>
        <row r="5935">
          <cell r="A5935">
            <v>7699031</v>
          </cell>
          <cell r="B5935" t="str">
            <v>분전반</v>
          </cell>
          <cell r="C5935" t="str">
            <v>800x2200x400D</v>
          </cell>
          <cell r="D5935" t="str">
            <v>면</v>
          </cell>
        </row>
        <row r="5936">
          <cell r="A5936">
            <v>7699040</v>
          </cell>
          <cell r="B5936" t="str">
            <v>전기사각 맨홀</v>
          </cell>
          <cell r="C5936" t="str">
            <v>2000x1500x1500</v>
          </cell>
          <cell r="D5936" t="str">
            <v>개</v>
          </cell>
        </row>
        <row r="5937">
          <cell r="A5937">
            <v>7701001</v>
          </cell>
          <cell r="B5937" t="str">
            <v>텀블러스위치</v>
          </cell>
          <cell r="C5937" t="str">
            <v>6A 250V 각형</v>
          </cell>
          <cell r="D5937" t="str">
            <v>개</v>
          </cell>
        </row>
        <row r="5938">
          <cell r="A5938">
            <v>7701002</v>
          </cell>
          <cell r="B5938" t="str">
            <v>텀블러스위치</v>
          </cell>
          <cell r="C5938" t="str">
            <v>6A 250V 원형</v>
          </cell>
          <cell r="D5938" t="str">
            <v>개</v>
          </cell>
        </row>
        <row r="5939">
          <cell r="A5939">
            <v>7701003</v>
          </cell>
          <cell r="B5939" t="str">
            <v>텀블러스위치</v>
          </cell>
          <cell r="C5939" t="str">
            <v>6A 250V 휴즈부</v>
          </cell>
          <cell r="D5939" t="str">
            <v>개</v>
          </cell>
        </row>
        <row r="5940">
          <cell r="A5940">
            <v>7701004</v>
          </cell>
          <cell r="B5940" t="str">
            <v>텀블러스위치-매입</v>
          </cell>
          <cell r="C5940" t="str">
            <v>15A 250V 자기</v>
          </cell>
          <cell r="D5940" t="str">
            <v>개</v>
          </cell>
        </row>
        <row r="5941">
          <cell r="A5941">
            <v>7701005</v>
          </cell>
          <cell r="B5941" t="str">
            <v>텀블러스위치-매입</v>
          </cell>
          <cell r="C5941" t="str">
            <v>15A 250V 연용</v>
          </cell>
          <cell r="D5941" t="str">
            <v>개</v>
          </cell>
        </row>
        <row r="5942">
          <cell r="A5942">
            <v>7701006</v>
          </cell>
          <cell r="B5942" t="str">
            <v>텀블러스위치-3로</v>
          </cell>
          <cell r="C5942" t="str">
            <v>6A 250V 수지</v>
          </cell>
          <cell r="D5942" t="str">
            <v>개</v>
          </cell>
        </row>
        <row r="5943">
          <cell r="A5943">
            <v>7701007</v>
          </cell>
          <cell r="B5943" t="str">
            <v>누름버튼스위치</v>
          </cell>
          <cell r="C5943" t="str">
            <v>1A 250V 노출형</v>
          </cell>
          <cell r="D5943" t="str">
            <v>개</v>
          </cell>
        </row>
        <row r="5944">
          <cell r="A5944">
            <v>7701008</v>
          </cell>
          <cell r="B5944" t="str">
            <v>누름버튼스위치</v>
          </cell>
          <cell r="C5944" t="str">
            <v>1A 250V 매입형</v>
          </cell>
          <cell r="D5944" t="str">
            <v>개</v>
          </cell>
        </row>
        <row r="5945">
          <cell r="A5945">
            <v>7701009</v>
          </cell>
          <cell r="B5945" t="str">
            <v>펜단트스위치</v>
          </cell>
          <cell r="C5945" t="str">
            <v>1A 250V</v>
          </cell>
          <cell r="D5945" t="str">
            <v>개</v>
          </cell>
        </row>
        <row r="5946">
          <cell r="A5946">
            <v>7701010</v>
          </cell>
          <cell r="B5946" t="str">
            <v>고급단로스위치</v>
          </cell>
          <cell r="C5946" t="str">
            <v>15A 250V</v>
          </cell>
          <cell r="D5946" t="str">
            <v>개</v>
          </cell>
        </row>
        <row r="5947">
          <cell r="A5947">
            <v>7701011</v>
          </cell>
          <cell r="B5947" t="str">
            <v>고급3로스위치</v>
          </cell>
          <cell r="C5947" t="str">
            <v>15A 250V</v>
          </cell>
          <cell r="D5947" t="str">
            <v>개</v>
          </cell>
        </row>
        <row r="5948">
          <cell r="A5948">
            <v>7701012</v>
          </cell>
          <cell r="B5948" t="str">
            <v>고급램프스위치</v>
          </cell>
          <cell r="C5948" t="str">
            <v>15A 250V</v>
          </cell>
          <cell r="D5948" t="str">
            <v>개</v>
          </cell>
        </row>
        <row r="5949">
          <cell r="A5949">
            <v>7701013</v>
          </cell>
          <cell r="B5949" t="str">
            <v>고급3로램프스위치</v>
          </cell>
          <cell r="C5949" t="str">
            <v>15A 250V</v>
          </cell>
          <cell r="D5949" t="str">
            <v>개</v>
          </cell>
        </row>
        <row r="5950">
          <cell r="A5950">
            <v>7701014</v>
          </cell>
          <cell r="B5950" t="str">
            <v>고급벨램프스위치</v>
          </cell>
          <cell r="C5950" t="str">
            <v>15A 250V</v>
          </cell>
          <cell r="D5950" t="str">
            <v>개</v>
          </cell>
        </row>
        <row r="5951">
          <cell r="A5951">
            <v>7701015</v>
          </cell>
          <cell r="B5951" t="str">
            <v>고급누름버튼스위치</v>
          </cell>
          <cell r="C5951" t="str">
            <v>15A 250V</v>
          </cell>
          <cell r="D5951" t="str">
            <v>개</v>
          </cell>
        </row>
        <row r="5952">
          <cell r="A5952">
            <v>7701016</v>
          </cell>
          <cell r="B5952" t="str">
            <v>타임스위치</v>
          </cell>
          <cell r="C5952" t="str">
            <v>1A 125/250VAC</v>
          </cell>
          <cell r="D5952" t="str">
            <v>개</v>
          </cell>
        </row>
        <row r="5953">
          <cell r="A5953">
            <v>7701017</v>
          </cell>
          <cell r="B5953" t="str">
            <v>노출콘센트</v>
          </cell>
          <cell r="C5953" t="str">
            <v>15A 250V 원형</v>
          </cell>
          <cell r="D5953" t="str">
            <v>개</v>
          </cell>
        </row>
        <row r="5954">
          <cell r="A5954">
            <v>7701018</v>
          </cell>
          <cell r="B5954" t="str">
            <v>노출콘센트</v>
          </cell>
          <cell r="C5954" t="str">
            <v>15A 250V 사각형</v>
          </cell>
          <cell r="D5954" t="str">
            <v>개</v>
          </cell>
        </row>
        <row r="5955">
          <cell r="A5955">
            <v>7701019</v>
          </cell>
          <cell r="B5955" t="str">
            <v>노출콘센트</v>
          </cell>
          <cell r="C5955" t="str">
            <v>15A 250V 2구</v>
          </cell>
          <cell r="D5955" t="str">
            <v>개</v>
          </cell>
        </row>
        <row r="5956">
          <cell r="A5956">
            <v>7701020</v>
          </cell>
          <cell r="B5956" t="str">
            <v>노출콘센트</v>
          </cell>
          <cell r="C5956" t="str">
            <v>15A 250V 3구</v>
          </cell>
          <cell r="D5956" t="str">
            <v>개</v>
          </cell>
        </row>
        <row r="5957">
          <cell r="A5957">
            <v>7701021</v>
          </cell>
          <cell r="B5957" t="str">
            <v>노출콘센트</v>
          </cell>
          <cell r="C5957" t="str">
            <v>15A 250V 육각형</v>
          </cell>
          <cell r="D5957" t="str">
            <v>개</v>
          </cell>
        </row>
        <row r="5958">
          <cell r="A5958">
            <v>7701022</v>
          </cell>
          <cell r="B5958" t="str">
            <v>노출콘센트-접지</v>
          </cell>
          <cell r="C5958" t="str">
            <v>15A 250V 원형</v>
          </cell>
          <cell r="D5958" t="str">
            <v>개</v>
          </cell>
        </row>
        <row r="5959">
          <cell r="A5959">
            <v>7701023</v>
          </cell>
          <cell r="B5959" t="str">
            <v>노출콘센트-접지</v>
          </cell>
          <cell r="C5959" t="str">
            <v>15A 250V 2구</v>
          </cell>
          <cell r="D5959" t="str">
            <v>개</v>
          </cell>
        </row>
        <row r="5960">
          <cell r="A5960">
            <v>7701024</v>
          </cell>
          <cell r="B5960" t="str">
            <v>노출콘센트</v>
          </cell>
          <cell r="C5960" t="str">
            <v>30A 250V H형</v>
          </cell>
          <cell r="D5960" t="str">
            <v>개</v>
          </cell>
        </row>
        <row r="5961">
          <cell r="A5961">
            <v>7701025</v>
          </cell>
          <cell r="B5961" t="str">
            <v>노출콘센트</v>
          </cell>
          <cell r="C5961" t="str">
            <v>50A 250V H형</v>
          </cell>
          <cell r="D5961" t="str">
            <v>개</v>
          </cell>
        </row>
        <row r="5962">
          <cell r="A5962">
            <v>7701026</v>
          </cell>
          <cell r="B5962" t="str">
            <v>노출콘센트</v>
          </cell>
          <cell r="C5962" t="str">
            <v>20A 250V 3P</v>
          </cell>
          <cell r="D5962" t="str">
            <v>개</v>
          </cell>
        </row>
        <row r="5963">
          <cell r="A5963">
            <v>7701027</v>
          </cell>
          <cell r="B5963" t="str">
            <v>노출콘센트</v>
          </cell>
          <cell r="C5963" t="str">
            <v>30A 250V 3P</v>
          </cell>
          <cell r="D5963" t="str">
            <v>개</v>
          </cell>
        </row>
        <row r="5964">
          <cell r="A5964">
            <v>7701028</v>
          </cell>
          <cell r="B5964" t="str">
            <v>노출콘센트</v>
          </cell>
          <cell r="C5964" t="str">
            <v>50A 250V 3P</v>
          </cell>
          <cell r="D5964" t="str">
            <v>개</v>
          </cell>
        </row>
        <row r="5965">
          <cell r="A5965">
            <v>7701029</v>
          </cell>
          <cell r="B5965" t="str">
            <v>노출콘센트</v>
          </cell>
          <cell r="C5965" t="str">
            <v>20A 250V 4P</v>
          </cell>
          <cell r="D5965" t="str">
            <v>개</v>
          </cell>
        </row>
        <row r="5966">
          <cell r="A5966">
            <v>7701030</v>
          </cell>
          <cell r="B5966" t="str">
            <v>노출콘센트</v>
          </cell>
          <cell r="C5966" t="str">
            <v>30A 250V 4P</v>
          </cell>
          <cell r="D5966" t="str">
            <v>개</v>
          </cell>
        </row>
        <row r="5967">
          <cell r="A5967">
            <v>7701031</v>
          </cell>
          <cell r="B5967" t="str">
            <v>노출콘센트</v>
          </cell>
          <cell r="C5967" t="str">
            <v>50A 250V 4P</v>
          </cell>
          <cell r="D5967" t="str">
            <v>개</v>
          </cell>
        </row>
        <row r="5968">
          <cell r="A5968">
            <v>7701032</v>
          </cell>
          <cell r="B5968" t="str">
            <v>노출콘센트-걸림형</v>
          </cell>
          <cell r="C5968" t="str">
            <v>30A 480V 4P</v>
          </cell>
          <cell r="D5968" t="str">
            <v>개</v>
          </cell>
        </row>
        <row r="5969">
          <cell r="A5969">
            <v>7701033</v>
          </cell>
          <cell r="B5969" t="str">
            <v>매입콘센트-연용</v>
          </cell>
          <cell r="C5969" t="str">
            <v>15A 250V 대각</v>
          </cell>
          <cell r="D5969" t="str">
            <v>개</v>
          </cell>
        </row>
        <row r="5970">
          <cell r="A5970">
            <v>7701034</v>
          </cell>
          <cell r="B5970" t="str">
            <v>매입콘센트-접지</v>
          </cell>
          <cell r="C5970" t="str">
            <v>15A 250V 대각</v>
          </cell>
          <cell r="D5970" t="str">
            <v>개</v>
          </cell>
        </row>
        <row r="5971">
          <cell r="A5971">
            <v>7701035</v>
          </cell>
          <cell r="B5971" t="str">
            <v>매입콘센트</v>
          </cell>
          <cell r="C5971" t="str">
            <v>15A 250V 1구</v>
          </cell>
          <cell r="D5971" t="str">
            <v>개</v>
          </cell>
        </row>
        <row r="5972">
          <cell r="A5972">
            <v>7701036</v>
          </cell>
          <cell r="B5972" t="str">
            <v>매입콘센트</v>
          </cell>
          <cell r="C5972" t="str">
            <v>15A 250V 2구</v>
          </cell>
          <cell r="D5972" t="str">
            <v>개</v>
          </cell>
        </row>
        <row r="5973">
          <cell r="A5973">
            <v>7701037</v>
          </cell>
          <cell r="B5973" t="str">
            <v>매입콘센트-접지</v>
          </cell>
          <cell r="C5973" t="str">
            <v>15A 250V 1구</v>
          </cell>
          <cell r="D5973" t="str">
            <v>개</v>
          </cell>
        </row>
        <row r="5974">
          <cell r="A5974">
            <v>7701038</v>
          </cell>
          <cell r="B5974" t="str">
            <v>매입콘센트-접지</v>
          </cell>
          <cell r="C5974" t="str">
            <v>15A 250V 2구</v>
          </cell>
          <cell r="D5974" t="str">
            <v>개</v>
          </cell>
        </row>
        <row r="5975">
          <cell r="A5975">
            <v>7701039</v>
          </cell>
          <cell r="B5975" t="str">
            <v>매입콘센트</v>
          </cell>
          <cell r="C5975" t="str">
            <v>30A 250V H형</v>
          </cell>
          <cell r="D5975" t="str">
            <v>개</v>
          </cell>
        </row>
        <row r="5976">
          <cell r="A5976">
            <v>7701040</v>
          </cell>
          <cell r="B5976" t="str">
            <v>매입콘센트</v>
          </cell>
          <cell r="C5976" t="str">
            <v>20A 250V 3P</v>
          </cell>
          <cell r="D5976" t="str">
            <v>개</v>
          </cell>
        </row>
        <row r="5977">
          <cell r="A5977">
            <v>7701041</v>
          </cell>
          <cell r="B5977" t="str">
            <v>매입콘센트</v>
          </cell>
          <cell r="C5977" t="str">
            <v>50A 250V 3P</v>
          </cell>
          <cell r="D5977" t="str">
            <v>개</v>
          </cell>
        </row>
        <row r="5978">
          <cell r="A5978">
            <v>7701042</v>
          </cell>
          <cell r="B5978" t="str">
            <v>매입콘센트</v>
          </cell>
          <cell r="C5978" t="str">
            <v>20A 250V 4P</v>
          </cell>
          <cell r="D5978" t="str">
            <v>개</v>
          </cell>
        </row>
        <row r="5979">
          <cell r="A5979">
            <v>7701043</v>
          </cell>
          <cell r="B5979" t="str">
            <v>매입콘센트</v>
          </cell>
          <cell r="C5979" t="str">
            <v>30A 250V 4P</v>
          </cell>
          <cell r="D5979" t="str">
            <v>개</v>
          </cell>
        </row>
        <row r="5980">
          <cell r="A5980">
            <v>7701044</v>
          </cell>
          <cell r="B5980" t="str">
            <v>매입콘센트</v>
          </cell>
          <cell r="C5980" t="str">
            <v>50A 250V 4P</v>
          </cell>
          <cell r="D5980" t="str">
            <v>개</v>
          </cell>
        </row>
        <row r="5981">
          <cell r="A5981">
            <v>7701045</v>
          </cell>
          <cell r="B5981" t="str">
            <v>매입콘센트-걸림형</v>
          </cell>
          <cell r="C5981" t="str">
            <v>30A 480V 4P</v>
          </cell>
          <cell r="D5981" t="str">
            <v>개</v>
          </cell>
        </row>
        <row r="5982">
          <cell r="A5982">
            <v>7701046</v>
          </cell>
          <cell r="B5982" t="str">
            <v>둥근형콘센트-노출</v>
          </cell>
          <cell r="C5982" t="str">
            <v>15A 250V 1구접지</v>
          </cell>
          <cell r="D5982" t="str">
            <v>개</v>
          </cell>
        </row>
        <row r="5983">
          <cell r="A5983">
            <v>7701047</v>
          </cell>
          <cell r="B5983" t="str">
            <v>둥근형콘센트-노출</v>
          </cell>
          <cell r="C5983" t="str">
            <v>15A 250V 2구접지</v>
          </cell>
          <cell r="D5983" t="str">
            <v>개</v>
          </cell>
        </row>
        <row r="5984">
          <cell r="A5984">
            <v>7701048</v>
          </cell>
          <cell r="B5984" t="str">
            <v>둥근형콘센트-노출</v>
          </cell>
          <cell r="C5984" t="str">
            <v>15A 250V 1구</v>
          </cell>
          <cell r="D5984" t="str">
            <v>개</v>
          </cell>
        </row>
        <row r="5985">
          <cell r="A5985">
            <v>7701049</v>
          </cell>
          <cell r="B5985" t="str">
            <v>둥근형콘센트-노출</v>
          </cell>
          <cell r="C5985" t="str">
            <v>15A 250V 2구</v>
          </cell>
          <cell r="D5985" t="str">
            <v>개</v>
          </cell>
        </row>
        <row r="5986">
          <cell r="A5986">
            <v>7701050</v>
          </cell>
          <cell r="B5986" t="str">
            <v>둥근형콘센트-노출</v>
          </cell>
          <cell r="C5986" t="str">
            <v>15A 250V 3구</v>
          </cell>
          <cell r="D5986" t="str">
            <v>개</v>
          </cell>
        </row>
        <row r="5987">
          <cell r="A5987">
            <v>7701051</v>
          </cell>
          <cell r="B5987" t="str">
            <v>둥근형콘센트-매입</v>
          </cell>
          <cell r="C5987" t="str">
            <v>15A 250V 1구접지</v>
          </cell>
          <cell r="D5987" t="str">
            <v>개</v>
          </cell>
        </row>
        <row r="5988">
          <cell r="A5988">
            <v>7701052</v>
          </cell>
          <cell r="B5988" t="str">
            <v>둥근형콘센트-매입</v>
          </cell>
          <cell r="C5988" t="str">
            <v>15A 250V 2구접지</v>
          </cell>
          <cell r="D5988" t="str">
            <v>개</v>
          </cell>
        </row>
        <row r="5989">
          <cell r="A5989">
            <v>7701053</v>
          </cell>
          <cell r="B5989" t="str">
            <v>둥근형콘센트-매입</v>
          </cell>
          <cell r="C5989" t="str">
            <v>15A 250V 1구</v>
          </cell>
          <cell r="D5989" t="str">
            <v>개</v>
          </cell>
        </row>
        <row r="5990">
          <cell r="A5990">
            <v>7701054</v>
          </cell>
          <cell r="B5990" t="str">
            <v>둥근형콘센트-매입</v>
          </cell>
          <cell r="C5990" t="str">
            <v>15A 250V 2구</v>
          </cell>
          <cell r="D5990" t="str">
            <v>개</v>
          </cell>
        </row>
        <row r="5991">
          <cell r="A5991">
            <v>7701055</v>
          </cell>
          <cell r="B5991" t="str">
            <v>원형부저-소형</v>
          </cell>
          <cell r="C5991" t="str">
            <v>110V</v>
          </cell>
          <cell r="D5991" t="str">
            <v>개</v>
          </cell>
        </row>
        <row r="5992">
          <cell r="A5992">
            <v>7701056</v>
          </cell>
          <cell r="B5992" t="str">
            <v>원형부저-중형</v>
          </cell>
          <cell r="C5992" t="str">
            <v>110V</v>
          </cell>
          <cell r="D5992" t="str">
            <v>개</v>
          </cell>
        </row>
        <row r="5993">
          <cell r="A5993">
            <v>7701057</v>
          </cell>
          <cell r="B5993" t="str">
            <v>챠임벨</v>
          </cell>
          <cell r="C5993" t="str">
            <v>100V 딩동음</v>
          </cell>
          <cell r="D5993" t="str">
            <v>개</v>
          </cell>
        </row>
        <row r="5994">
          <cell r="A5994">
            <v>7701058</v>
          </cell>
          <cell r="B5994" t="str">
            <v>챠임벨</v>
          </cell>
          <cell r="C5994" t="str">
            <v>200V 딩동음</v>
          </cell>
          <cell r="D5994" t="str">
            <v>개</v>
          </cell>
        </row>
        <row r="5995">
          <cell r="A5995">
            <v>7701059</v>
          </cell>
          <cell r="B5995" t="str">
            <v>챠임벨</v>
          </cell>
          <cell r="C5995" t="str">
            <v>DC3V 새소리음</v>
          </cell>
          <cell r="D5995" t="str">
            <v>개</v>
          </cell>
        </row>
        <row r="5996">
          <cell r="A5996">
            <v>7701060</v>
          </cell>
          <cell r="B5996" t="str">
            <v>챠임벨</v>
          </cell>
          <cell r="C5996" t="str">
            <v>DC3V 멜로디음</v>
          </cell>
          <cell r="D5996" t="str">
            <v>개</v>
          </cell>
        </row>
        <row r="5997">
          <cell r="A5997">
            <v>7701061</v>
          </cell>
          <cell r="B5997" t="str">
            <v>강력벨-거북이형</v>
          </cell>
          <cell r="C5997" t="str">
            <v>110V 4인치</v>
          </cell>
          <cell r="D5997" t="str">
            <v>개</v>
          </cell>
        </row>
        <row r="5998">
          <cell r="A5998">
            <v>7701062</v>
          </cell>
          <cell r="B5998" t="str">
            <v>강력벨</v>
          </cell>
          <cell r="C5998" t="str">
            <v>220V 6인치</v>
          </cell>
          <cell r="D5998" t="str">
            <v>개</v>
          </cell>
        </row>
        <row r="5999">
          <cell r="A5999">
            <v>7701063</v>
          </cell>
          <cell r="B5999" t="str">
            <v>강력벨-거북이형</v>
          </cell>
          <cell r="C5999" t="str">
            <v>110V 8인치</v>
          </cell>
          <cell r="D5999" t="str">
            <v>개</v>
          </cell>
        </row>
        <row r="6000">
          <cell r="A6000">
            <v>7701064</v>
          </cell>
          <cell r="B6000" t="str">
            <v>강력벨-원형</v>
          </cell>
          <cell r="C6000" t="str">
            <v>110V 4인치</v>
          </cell>
          <cell r="D6000" t="str">
            <v>개</v>
          </cell>
        </row>
        <row r="6001">
          <cell r="A6001">
            <v>7701065</v>
          </cell>
          <cell r="B6001" t="str">
            <v>강력벨-원형</v>
          </cell>
          <cell r="C6001" t="str">
            <v>110V 6인치</v>
          </cell>
          <cell r="D6001" t="str">
            <v>개</v>
          </cell>
        </row>
        <row r="6002">
          <cell r="A6002">
            <v>7701066</v>
          </cell>
          <cell r="B6002" t="str">
            <v>플레이트</v>
          </cell>
          <cell r="C6002" t="str">
            <v>텀블러 1개용</v>
          </cell>
          <cell r="D6002" t="str">
            <v>개</v>
          </cell>
        </row>
        <row r="6003">
          <cell r="A6003">
            <v>7701067</v>
          </cell>
          <cell r="B6003" t="str">
            <v>플레이트</v>
          </cell>
          <cell r="C6003" t="str">
            <v>텀블러 2개용</v>
          </cell>
          <cell r="D6003" t="str">
            <v>개</v>
          </cell>
        </row>
        <row r="6004">
          <cell r="A6004">
            <v>7701068</v>
          </cell>
          <cell r="B6004" t="str">
            <v>플레이트</v>
          </cell>
          <cell r="C6004" t="str">
            <v>텀블러 3개용</v>
          </cell>
          <cell r="D6004" t="str">
            <v>개</v>
          </cell>
        </row>
        <row r="6005">
          <cell r="A6005">
            <v>7701069</v>
          </cell>
          <cell r="B6005" t="str">
            <v>플레이트</v>
          </cell>
          <cell r="C6005" t="str">
            <v>콘센트 1개용</v>
          </cell>
          <cell r="D6005" t="str">
            <v>개</v>
          </cell>
        </row>
        <row r="6006">
          <cell r="A6006">
            <v>7701070</v>
          </cell>
          <cell r="B6006" t="str">
            <v>플레이트</v>
          </cell>
          <cell r="C6006" t="str">
            <v>W 콘센트형</v>
          </cell>
          <cell r="D6006" t="str">
            <v>개</v>
          </cell>
        </row>
        <row r="6007">
          <cell r="A6007">
            <v>7701071</v>
          </cell>
          <cell r="B6007" t="str">
            <v>플레이트</v>
          </cell>
          <cell r="C6007" t="str">
            <v>30-50A 콘센트형</v>
          </cell>
          <cell r="D6007" t="str">
            <v>개</v>
          </cell>
        </row>
        <row r="6008">
          <cell r="A6008">
            <v>7701072</v>
          </cell>
          <cell r="B6008" t="str">
            <v>플레이트</v>
          </cell>
          <cell r="C6008" t="str">
            <v>연용 1구용</v>
          </cell>
          <cell r="D6008" t="str">
            <v>개</v>
          </cell>
        </row>
        <row r="6009">
          <cell r="A6009">
            <v>7701073</v>
          </cell>
          <cell r="B6009" t="str">
            <v>플레이트</v>
          </cell>
          <cell r="C6009" t="str">
            <v>연용 2구용</v>
          </cell>
          <cell r="D6009" t="str">
            <v>개</v>
          </cell>
        </row>
        <row r="6010">
          <cell r="A6010">
            <v>7701074</v>
          </cell>
          <cell r="B6010" t="str">
            <v>플레이트</v>
          </cell>
          <cell r="C6010" t="str">
            <v>연용 3구용</v>
          </cell>
          <cell r="D6010" t="str">
            <v>개</v>
          </cell>
        </row>
        <row r="6011">
          <cell r="A6011">
            <v>7701075</v>
          </cell>
          <cell r="B6011" t="str">
            <v>플레이트</v>
          </cell>
          <cell r="C6011" t="str">
            <v>누름버튼용</v>
          </cell>
          <cell r="D6011" t="str">
            <v>개</v>
          </cell>
        </row>
        <row r="6012">
          <cell r="A6012">
            <v>7701076</v>
          </cell>
          <cell r="B6012" t="str">
            <v>플레이트</v>
          </cell>
          <cell r="C6012" t="str">
            <v>서포트</v>
          </cell>
          <cell r="D6012" t="str">
            <v>개</v>
          </cell>
        </row>
        <row r="6013">
          <cell r="A6013">
            <v>7701077</v>
          </cell>
          <cell r="B6013" t="str">
            <v>플레이트</v>
          </cell>
          <cell r="C6013" t="str">
            <v>4P 전화용</v>
          </cell>
          <cell r="D6013" t="str">
            <v>개</v>
          </cell>
        </row>
        <row r="6014">
          <cell r="A6014">
            <v>7702001</v>
          </cell>
          <cell r="B6014" t="str">
            <v>매입 1로스위치</v>
          </cell>
          <cell r="C6014" t="str">
            <v>15A 250V 1구</v>
          </cell>
          <cell r="D6014" t="str">
            <v>개</v>
          </cell>
        </row>
        <row r="6015">
          <cell r="A6015">
            <v>7702002</v>
          </cell>
          <cell r="B6015" t="str">
            <v>매입 1로스위치</v>
          </cell>
          <cell r="C6015" t="str">
            <v>15A 250V 2구</v>
          </cell>
          <cell r="D6015" t="str">
            <v>개</v>
          </cell>
        </row>
        <row r="6016">
          <cell r="A6016">
            <v>7702003</v>
          </cell>
          <cell r="B6016" t="str">
            <v>매입 1로스위치</v>
          </cell>
          <cell r="C6016" t="str">
            <v>15A 250V 3구</v>
          </cell>
          <cell r="D6016" t="str">
            <v>개</v>
          </cell>
        </row>
        <row r="6017">
          <cell r="A6017">
            <v>7702004</v>
          </cell>
          <cell r="B6017" t="str">
            <v>매입 1로램프스위치</v>
          </cell>
          <cell r="C6017" t="str">
            <v>15A 250V 1구</v>
          </cell>
          <cell r="D6017" t="str">
            <v>개</v>
          </cell>
        </row>
        <row r="6018">
          <cell r="A6018">
            <v>7702005</v>
          </cell>
          <cell r="B6018" t="str">
            <v>매입 1로램프스위치</v>
          </cell>
          <cell r="C6018" t="str">
            <v>15A 250V 2구</v>
          </cell>
          <cell r="D6018" t="str">
            <v>개</v>
          </cell>
        </row>
        <row r="6019">
          <cell r="A6019">
            <v>7702006</v>
          </cell>
          <cell r="B6019" t="str">
            <v>매입 1로램프스위치</v>
          </cell>
          <cell r="C6019" t="str">
            <v>15A 250V 3구</v>
          </cell>
          <cell r="D6019" t="str">
            <v>개</v>
          </cell>
        </row>
        <row r="6020">
          <cell r="A6020">
            <v>7702007</v>
          </cell>
          <cell r="B6020" t="str">
            <v>매입 3로스위치</v>
          </cell>
          <cell r="C6020" t="str">
            <v>15A 250V 1구</v>
          </cell>
          <cell r="D6020" t="str">
            <v>개</v>
          </cell>
        </row>
        <row r="6021">
          <cell r="A6021">
            <v>7702008</v>
          </cell>
          <cell r="B6021" t="str">
            <v>매입 3로스위치</v>
          </cell>
          <cell r="C6021" t="str">
            <v>15A 250V 2구</v>
          </cell>
          <cell r="D6021" t="str">
            <v>개</v>
          </cell>
        </row>
        <row r="6022">
          <cell r="A6022">
            <v>7702009</v>
          </cell>
          <cell r="B6022" t="str">
            <v>매입 3로스위치</v>
          </cell>
          <cell r="C6022" t="str">
            <v>15A 250V 3구</v>
          </cell>
          <cell r="D6022" t="str">
            <v>개</v>
          </cell>
        </row>
        <row r="6023">
          <cell r="A6023">
            <v>7702010</v>
          </cell>
          <cell r="B6023" t="str">
            <v>매입 3로램프스위치</v>
          </cell>
          <cell r="C6023" t="str">
            <v>15A 250V 1구</v>
          </cell>
          <cell r="D6023" t="str">
            <v>개</v>
          </cell>
        </row>
        <row r="6024">
          <cell r="A6024">
            <v>7702011</v>
          </cell>
          <cell r="B6024" t="str">
            <v>매입 3로램프스위치</v>
          </cell>
          <cell r="C6024" t="str">
            <v>15A 250V 2구</v>
          </cell>
          <cell r="D6024" t="str">
            <v>개</v>
          </cell>
        </row>
        <row r="6025">
          <cell r="A6025">
            <v>7702012</v>
          </cell>
          <cell r="B6025" t="str">
            <v>매입 3로램프스위치</v>
          </cell>
          <cell r="C6025" t="str">
            <v>15A 250V 3구</v>
          </cell>
          <cell r="D6025" t="str">
            <v>개</v>
          </cell>
        </row>
        <row r="6026">
          <cell r="A6026">
            <v>7702013</v>
          </cell>
          <cell r="B6026" t="str">
            <v>매입 4로램프스위치</v>
          </cell>
          <cell r="C6026" t="str">
            <v>15A 250V 1구</v>
          </cell>
          <cell r="D6026" t="str">
            <v>개</v>
          </cell>
        </row>
        <row r="6027">
          <cell r="A6027">
            <v>7702014</v>
          </cell>
          <cell r="B6027" t="str">
            <v>매입 4로램프스위치</v>
          </cell>
          <cell r="C6027" t="str">
            <v>15A 250V 2구</v>
          </cell>
          <cell r="D6027" t="str">
            <v>개</v>
          </cell>
        </row>
        <row r="6028">
          <cell r="A6028">
            <v>7702015</v>
          </cell>
          <cell r="B6028" t="str">
            <v>매입 4로램프스위치</v>
          </cell>
          <cell r="C6028" t="str">
            <v>15A 250V 3구</v>
          </cell>
          <cell r="D6028" t="str">
            <v>개</v>
          </cell>
        </row>
        <row r="6029">
          <cell r="A6029">
            <v>7702016</v>
          </cell>
          <cell r="B6029" t="str">
            <v>매입누름버튼스위치</v>
          </cell>
          <cell r="C6029" t="str">
            <v>10A 250V</v>
          </cell>
          <cell r="D6029" t="str">
            <v>개</v>
          </cell>
        </row>
        <row r="6030">
          <cell r="A6030">
            <v>7702017</v>
          </cell>
          <cell r="B6030" t="str">
            <v>매입인체감지스위치</v>
          </cell>
          <cell r="C6030" t="str">
            <v>2A 250V 보급</v>
          </cell>
          <cell r="D6030" t="str">
            <v>개</v>
          </cell>
        </row>
        <row r="6031">
          <cell r="A6031">
            <v>7702018</v>
          </cell>
          <cell r="B6031" t="str">
            <v>매입인체감지스위치</v>
          </cell>
          <cell r="C6031" t="str">
            <v>2A 250V 경제</v>
          </cell>
          <cell r="D6031" t="str">
            <v>개</v>
          </cell>
        </row>
        <row r="6032">
          <cell r="A6032">
            <v>7702019</v>
          </cell>
          <cell r="B6032" t="str">
            <v>매입 안전콘센트</v>
          </cell>
          <cell r="C6032" t="str">
            <v>15A 125V 1구</v>
          </cell>
          <cell r="D6032" t="str">
            <v>개</v>
          </cell>
        </row>
        <row r="6033">
          <cell r="A6033">
            <v>7702020</v>
          </cell>
          <cell r="B6033" t="str">
            <v>매입 안전콘센트</v>
          </cell>
          <cell r="C6033" t="str">
            <v>15A 125V 2구</v>
          </cell>
          <cell r="D6033" t="str">
            <v>개</v>
          </cell>
        </row>
        <row r="6034">
          <cell r="A6034">
            <v>7702021</v>
          </cell>
          <cell r="B6034" t="str">
            <v>매입 안전콘센트</v>
          </cell>
          <cell r="C6034" t="str">
            <v>15A 125V 3구</v>
          </cell>
          <cell r="D6034" t="str">
            <v>개</v>
          </cell>
        </row>
        <row r="6035">
          <cell r="A6035">
            <v>7702022</v>
          </cell>
          <cell r="B6035" t="str">
            <v>매입 무접지콘센트</v>
          </cell>
          <cell r="C6035" t="str">
            <v>15A 125V 1구</v>
          </cell>
          <cell r="D6035" t="str">
            <v>개</v>
          </cell>
        </row>
        <row r="6036">
          <cell r="A6036">
            <v>7702023</v>
          </cell>
          <cell r="B6036" t="str">
            <v>매입 무접지콘센트</v>
          </cell>
          <cell r="C6036" t="str">
            <v>15A 125V 2구</v>
          </cell>
          <cell r="D6036" t="str">
            <v>개</v>
          </cell>
        </row>
        <row r="6037">
          <cell r="A6037">
            <v>7702024</v>
          </cell>
          <cell r="B6037" t="str">
            <v>매입 접지콘센트</v>
          </cell>
          <cell r="C6037" t="str">
            <v>15A 125V 1구</v>
          </cell>
          <cell r="D6037" t="str">
            <v>개</v>
          </cell>
        </row>
        <row r="6038">
          <cell r="A6038">
            <v>7702025</v>
          </cell>
          <cell r="B6038" t="str">
            <v>매입 접지콘센트</v>
          </cell>
          <cell r="C6038" t="str">
            <v>15A 125V 2구</v>
          </cell>
          <cell r="D6038" t="str">
            <v>개</v>
          </cell>
        </row>
        <row r="6039">
          <cell r="A6039">
            <v>7702026</v>
          </cell>
          <cell r="B6039" t="str">
            <v>매입 무접지콘센트</v>
          </cell>
          <cell r="C6039" t="str">
            <v>15A 250V 1구</v>
          </cell>
          <cell r="D6039" t="str">
            <v>개</v>
          </cell>
        </row>
        <row r="6040">
          <cell r="A6040">
            <v>7702027</v>
          </cell>
          <cell r="B6040" t="str">
            <v>매입 무접지콘센트</v>
          </cell>
          <cell r="C6040" t="str">
            <v>15A 250V 2구</v>
          </cell>
          <cell r="D6040" t="str">
            <v>개</v>
          </cell>
        </row>
        <row r="6041">
          <cell r="A6041">
            <v>7702028</v>
          </cell>
          <cell r="B6041" t="str">
            <v>매입 접지콘센트</v>
          </cell>
          <cell r="C6041" t="str">
            <v>15A 250V 1구</v>
          </cell>
          <cell r="D6041" t="str">
            <v>개</v>
          </cell>
        </row>
        <row r="6042">
          <cell r="A6042">
            <v>7702029</v>
          </cell>
          <cell r="B6042" t="str">
            <v>매입 접지콘센트</v>
          </cell>
          <cell r="C6042" t="str">
            <v>15A 250V 2구</v>
          </cell>
          <cell r="D6042" t="str">
            <v>개</v>
          </cell>
        </row>
        <row r="6043">
          <cell r="A6043">
            <v>7702030</v>
          </cell>
          <cell r="B6043" t="str">
            <v>매입 조광기</v>
          </cell>
          <cell r="C6043" t="str">
            <v>500 VA</v>
          </cell>
          <cell r="D6043" t="str">
            <v>개</v>
          </cell>
        </row>
        <row r="6044">
          <cell r="A6044">
            <v>7702031</v>
          </cell>
          <cell r="B6044" t="str">
            <v>매입 조광기</v>
          </cell>
          <cell r="C6044" t="str">
            <v>700 VA</v>
          </cell>
          <cell r="D6044" t="str">
            <v>개</v>
          </cell>
        </row>
        <row r="6045">
          <cell r="A6045">
            <v>7702032</v>
          </cell>
          <cell r="B6045" t="str">
            <v>매입 조광기</v>
          </cell>
          <cell r="C6045" t="str">
            <v>1000 VA</v>
          </cell>
          <cell r="D6045" t="str">
            <v>개</v>
          </cell>
        </row>
        <row r="6046">
          <cell r="A6046">
            <v>7702033</v>
          </cell>
          <cell r="B6046" t="str">
            <v>매입 타임스위치</v>
          </cell>
          <cell r="C6046" t="str">
            <v>110/220V 1A 버튼</v>
          </cell>
          <cell r="D6046" t="str">
            <v>개</v>
          </cell>
        </row>
        <row r="6047">
          <cell r="A6047">
            <v>7702034</v>
          </cell>
          <cell r="B6047" t="str">
            <v>매입 타임스위치</v>
          </cell>
          <cell r="C6047" t="str">
            <v>110/220V 1A 터치</v>
          </cell>
          <cell r="D6047" t="str">
            <v>개</v>
          </cell>
        </row>
        <row r="6048">
          <cell r="A6048">
            <v>7702035</v>
          </cell>
          <cell r="B6048" t="str">
            <v>매입 전화콘센트</v>
          </cell>
          <cell r="C6048" t="str">
            <v>4P</v>
          </cell>
          <cell r="D6048" t="str">
            <v>개</v>
          </cell>
        </row>
        <row r="6049">
          <cell r="A6049">
            <v>7702036</v>
          </cell>
          <cell r="B6049" t="str">
            <v>매입 TV 유니트</v>
          </cell>
          <cell r="C6049" t="str">
            <v>IN75(단말)</v>
          </cell>
          <cell r="D6049" t="str">
            <v>개</v>
          </cell>
        </row>
        <row r="6050">
          <cell r="A6050">
            <v>7702037</v>
          </cell>
          <cell r="B6050" t="str">
            <v>매입 TV 유니트</v>
          </cell>
          <cell r="C6050" t="str">
            <v>IN75(분기)</v>
          </cell>
          <cell r="D6050" t="str">
            <v>개</v>
          </cell>
        </row>
        <row r="6051">
          <cell r="A6051">
            <v>7702038</v>
          </cell>
          <cell r="B6051" t="str">
            <v>방우카바</v>
          </cell>
          <cell r="C6051" t="str">
            <v/>
          </cell>
          <cell r="D6051" t="str">
            <v>개</v>
          </cell>
        </row>
        <row r="6052">
          <cell r="A6052">
            <v>7702039</v>
          </cell>
          <cell r="B6052" t="str">
            <v>방우접지1구콘센트</v>
          </cell>
          <cell r="C6052" t="str">
            <v>2P 15A 125V</v>
          </cell>
          <cell r="D6052" t="str">
            <v>개</v>
          </cell>
        </row>
        <row r="6053">
          <cell r="A6053">
            <v>7702040</v>
          </cell>
          <cell r="B6053" t="str">
            <v>방우접지2구콘센트</v>
          </cell>
          <cell r="C6053" t="str">
            <v>2P 15A 125V</v>
          </cell>
          <cell r="D6053" t="str">
            <v>개</v>
          </cell>
        </row>
        <row r="6054">
          <cell r="A6054">
            <v>7702041</v>
          </cell>
          <cell r="B6054" t="str">
            <v>방우접지1구콘센트</v>
          </cell>
          <cell r="C6054" t="str">
            <v>2P 15A 250V</v>
          </cell>
          <cell r="D6054" t="str">
            <v>개</v>
          </cell>
        </row>
        <row r="6055">
          <cell r="A6055">
            <v>7702042</v>
          </cell>
          <cell r="B6055" t="str">
            <v>WIDE 1로 스위치</v>
          </cell>
          <cell r="C6055" t="str">
            <v>15A 250V 1구</v>
          </cell>
          <cell r="D6055" t="str">
            <v>개</v>
          </cell>
        </row>
        <row r="6056">
          <cell r="A6056">
            <v>7702043</v>
          </cell>
          <cell r="B6056" t="str">
            <v>WIDE 1로 스위치</v>
          </cell>
          <cell r="C6056" t="str">
            <v>15A 250V 2구</v>
          </cell>
          <cell r="D6056" t="str">
            <v>개</v>
          </cell>
        </row>
        <row r="6057">
          <cell r="A6057">
            <v>7702044</v>
          </cell>
          <cell r="B6057" t="str">
            <v>WIDE 1로 스위치</v>
          </cell>
          <cell r="C6057" t="str">
            <v>15A 250V 3구</v>
          </cell>
          <cell r="D6057" t="str">
            <v>개</v>
          </cell>
        </row>
        <row r="6058">
          <cell r="A6058">
            <v>7702045</v>
          </cell>
          <cell r="B6058" t="str">
            <v>WIDE 1로램프스위치</v>
          </cell>
          <cell r="C6058" t="str">
            <v>15A 250V 1구</v>
          </cell>
          <cell r="D6058" t="str">
            <v>개</v>
          </cell>
        </row>
        <row r="6059">
          <cell r="A6059">
            <v>7702046</v>
          </cell>
          <cell r="B6059" t="str">
            <v>WIDE 1로램프스위치</v>
          </cell>
          <cell r="C6059" t="str">
            <v>15A 250V 2구</v>
          </cell>
          <cell r="D6059" t="str">
            <v>개</v>
          </cell>
        </row>
        <row r="6060">
          <cell r="A6060">
            <v>7702047</v>
          </cell>
          <cell r="B6060" t="str">
            <v>WIDE 1로램프스위치</v>
          </cell>
          <cell r="C6060" t="str">
            <v>15A 250V 3구</v>
          </cell>
          <cell r="D6060" t="str">
            <v>개</v>
          </cell>
        </row>
        <row r="6061">
          <cell r="A6061">
            <v>7702048</v>
          </cell>
          <cell r="B6061" t="str">
            <v>WIDE 3로 스위치</v>
          </cell>
          <cell r="C6061" t="str">
            <v>15A 250V 1구</v>
          </cell>
          <cell r="D6061" t="str">
            <v>개</v>
          </cell>
        </row>
        <row r="6062">
          <cell r="A6062">
            <v>7702049</v>
          </cell>
          <cell r="B6062" t="str">
            <v>WIDE 3로 스위치</v>
          </cell>
          <cell r="C6062" t="str">
            <v>15A 250V 2구</v>
          </cell>
          <cell r="D6062" t="str">
            <v>개</v>
          </cell>
        </row>
        <row r="6063">
          <cell r="A6063">
            <v>7702050</v>
          </cell>
          <cell r="B6063" t="str">
            <v>WIDE 3로 스위치</v>
          </cell>
          <cell r="C6063" t="str">
            <v>15A 250V 3구</v>
          </cell>
          <cell r="D6063" t="str">
            <v>개</v>
          </cell>
        </row>
        <row r="6064">
          <cell r="A6064">
            <v>7702051</v>
          </cell>
          <cell r="B6064" t="str">
            <v>WIDE 3로램프스위치</v>
          </cell>
          <cell r="C6064" t="str">
            <v>15A 250V 1구</v>
          </cell>
          <cell r="D6064" t="str">
            <v>개</v>
          </cell>
        </row>
        <row r="6065">
          <cell r="A6065">
            <v>7702052</v>
          </cell>
          <cell r="B6065" t="str">
            <v>WIDE 3로램프스위치</v>
          </cell>
          <cell r="C6065" t="str">
            <v>15A 250V 2구</v>
          </cell>
          <cell r="D6065" t="str">
            <v>개</v>
          </cell>
        </row>
        <row r="6066">
          <cell r="A6066">
            <v>7702053</v>
          </cell>
          <cell r="B6066" t="str">
            <v>WIDE 3로램프스위치</v>
          </cell>
          <cell r="C6066" t="str">
            <v>15A 250V 3구</v>
          </cell>
          <cell r="D6066" t="str">
            <v>개</v>
          </cell>
        </row>
        <row r="6067">
          <cell r="A6067">
            <v>7703001</v>
          </cell>
          <cell r="B6067" t="str">
            <v>나이프스위치</v>
          </cell>
          <cell r="C6067" t="str">
            <v>2P 30A</v>
          </cell>
          <cell r="D6067" t="str">
            <v>개</v>
          </cell>
        </row>
        <row r="6068">
          <cell r="A6068">
            <v>7703002</v>
          </cell>
          <cell r="B6068" t="str">
            <v>나이프스위치</v>
          </cell>
          <cell r="C6068" t="str">
            <v>2P 60A</v>
          </cell>
          <cell r="D6068" t="str">
            <v>개</v>
          </cell>
        </row>
        <row r="6069">
          <cell r="A6069">
            <v>7703003</v>
          </cell>
          <cell r="B6069" t="str">
            <v>나이프스위치</v>
          </cell>
          <cell r="C6069" t="str">
            <v>2P 100A</v>
          </cell>
          <cell r="D6069" t="str">
            <v>개</v>
          </cell>
        </row>
        <row r="6070">
          <cell r="A6070">
            <v>7703004</v>
          </cell>
          <cell r="B6070" t="str">
            <v>나이프스위치</v>
          </cell>
          <cell r="C6070" t="str">
            <v>2P 200A</v>
          </cell>
          <cell r="D6070" t="str">
            <v>개</v>
          </cell>
        </row>
        <row r="6071">
          <cell r="A6071">
            <v>7703005</v>
          </cell>
          <cell r="B6071" t="str">
            <v>나이프스위치</v>
          </cell>
          <cell r="C6071" t="str">
            <v>2P 300A</v>
          </cell>
          <cell r="D6071" t="str">
            <v>개</v>
          </cell>
        </row>
        <row r="6072">
          <cell r="A6072">
            <v>7703006</v>
          </cell>
          <cell r="B6072" t="str">
            <v>나이프스위치</v>
          </cell>
          <cell r="C6072" t="str">
            <v>2P 400A</v>
          </cell>
          <cell r="D6072" t="str">
            <v>개</v>
          </cell>
        </row>
        <row r="6073">
          <cell r="A6073">
            <v>7703007</v>
          </cell>
          <cell r="B6073" t="str">
            <v>나이프스위치</v>
          </cell>
          <cell r="C6073" t="str">
            <v>2P 500A</v>
          </cell>
          <cell r="D6073" t="str">
            <v>개</v>
          </cell>
        </row>
        <row r="6074">
          <cell r="A6074">
            <v>7703008</v>
          </cell>
          <cell r="B6074" t="str">
            <v>나이프스위치</v>
          </cell>
          <cell r="C6074" t="str">
            <v>2P 600A</v>
          </cell>
          <cell r="D6074" t="str">
            <v>개</v>
          </cell>
        </row>
        <row r="6075">
          <cell r="A6075">
            <v>7703009</v>
          </cell>
          <cell r="B6075" t="str">
            <v>나이프스위치</v>
          </cell>
          <cell r="C6075" t="str">
            <v>2P 800A</v>
          </cell>
          <cell r="D6075" t="str">
            <v>개</v>
          </cell>
        </row>
        <row r="6076">
          <cell r="A6076">
            <v>7703010</v>
          </cell>
          <cell r="B6076" t="str">
            <v>나이프스위치</v>
          </cell>
          <cell r="C6076" t="str">
            <v>2P 1000A</v>
          </cell>
          <cell r="D6076" t="str">
            <v>개</v>
          </cell>
        </row>
        <row r="6077">
          <cell r="A6077">
            <v>7703011</v>
          </cell>
          <cell r="B6077" t="str">
            <v>나이프스위치</v>
          </cell>
          <cell r="C6077" t="str">
            <v>2P 1200A</v>
          </cell>
          <cell r="D6077" t="str">
            <v>개</v>
          </cell>
        </row>
        <row r="6078">
          <cell r="A6078">
            <v>7703012</v>
          </cell>
          <cell r="B6078" t="str">
            <v>나이프스위치</v>
          </cell>
          <cell r="C6078" t="str">
            <v>2P 1500A</v>
          </cell>
          <cell r="D6078" t="str">
            <v>개</v>
          </cell>
        </row>
        <row r="6079">
          <cell r="A6079">
            <v>7703013</v>
          </cell>
          <cell r="B6079" t="str">
            <v>나이프스위치</v>
          </cell>
          <cell r="C6079" t="str">
            <v>2P 2000A</v>
          </cell>
          <cell r="D6079" t="str">
            <v>개</v>
          </cell>
        </row>
        <row r="6080">
          <cell r="A6080">
            <v>7703014</v>
          </cell>
          <cell r="B6080" t="str">
            <v>나이프스위치</v>
          </cell>
          <cell r="C6080" t="str">
            <v>3P 30A</v>
          </cell>
          <cell r="D6080" t="str">
            <v>개</v>
          </cell>
        </row>
        <row r="6081">
          <cell r="A6081">
            <v>7703015</v>
          </cell>
          <cell r="B6081" t="str">
            <v>나이프스위치</v>
          </cell>
          <cell r="C6081" t="str">
            <v>3P 60A</v>
          </cell>
          <cell r="D6081" t="str">
            <v>개</v>
          </cell>
        </row>
        <row r="6082">
          <cell r="A6082">
            <v>7703016</v>
          </cell>
          <cell r="B6082" t="str">
            <v>나이프스위치</v>
          </cell>
          <cell r="C6082" t="str">
            <v>3P 100A</v>
          </cell>
          <cell r="D6082" t="str">
            <v>개</v>
          </cell>
        </row>
        <row r="6083">
          <cell r="A6083">
            <v>7703017</v>
          </cell>
          <cell r="B6083" t="str">
            <v>나이프스위치</v>
          </cell>
          <cell r="C6083" t="str">
            <v>3P 200A</v>
          </cell>
          <cell r="D6083" t="str">
            <v>개</v>
          </cell>
        </row>
        <row r="6084">
          <cell r="A6084">
            <v>7703018</v>
          </cell>
          <cell r="B6084" t="str">
            <v>나이프스위치</v>
          </cell>
          <cell r="C6084" t="str">
            <v>3P 300A</v>
          </cell>
          <cell r="D6084" t="str">
            <v>개</v>
          </cell>
        </row>
        <row r="6085">
          <cell r="A6085">
            <v>7703019</v>
          </cell>
          <cell r="B6085" t="str">
            <v>나이프스위치</v>
          </cell>
          <cell r="C6085" t="str">
            <v>3P 400A</v>
          </cell>
          <cell r="D6085" t="str">
            <v>개</v>
          </cell>
        </row>
        <row r="6086">
          <cell r="A6086">
            <v>7703020</v>
          </cell>
          <cell r="B6086" t="str">
            <v>나이프스위치</v>
          </cell>
          <cell r="C6086" t="str">
            <v>3P 500A</v>
          </cell>
          <cell r="D6086" t="str">
            <v>개</v>
          </cell>
        </row>
        <row r="6087">
          <cell r="A6087">
            <v>7703021</v>
          </cell>
          <cell r="B6087" t="str">
            <v>나이프스위치</v>
          </cell>
          <cell r="C6087" t="str">
            <v>3P 600A</v>
          </cell>
          <cell r="D6087" t="str">
            <v>개</v>
          </cell>
        </row>
        <row r="6088">
          <cell r="A6088">
            <v>7703022</v>
          </cell>
          <cell r="B6088" t="str">
            <v>나이프스위치</v>
          </cell>
          <cell r="C6088" t="str">
            <v>3P 800A</v>
          </cell>
          <cell r="D6088" t="str">
            <v>개</v>
          </cell>
        </row>
        <row r="6089">
          <cell r="A6089">
            <v>7703023</v>
          </cell>
          <cell r="B6089" t="str">
            <v>나이프스위치</v>
          </cell>
          <cell r="C6089" t="str">
            <v>3P 1000A</v>
          </cell>
          <cell r="D6089" t="str">
            <v>개</v>
          </cell>
        </row>
        <row r="6090">
          <cell r="A6090">
            <v>7703024</v>
          </cell>
          <cell r="B6090" t="str">
            <v>나이프스위치</v>
          </cell>
          <cell r="C6090" t="str">
            <v>3P 1200A</v>
          </cell>
          <cell r="D6090" t="str">
            <v>개</v>
          </cell>
        </row>
        <row r="6091">
          <cell r="A6091">
            <v>7703025</v>
          </cell>
          <cell r="B6091" t="str">
            <v>나이프스위치</v>
          </cell>
          <cell r="C6091" t="str">
            <v>3P 1500A</v>
          </cell>
          <cell r="D6091" t="str">
            <v>개</v>
          </cell>
        </row>
        <row r="6092">
          <cell r="A6092">
            <v>7703026</v>
          </cell>
          <cell r="B6092" t="str">
            <v>나이프스위치</v>
          </cell>
          <cell r="C6092" t="str">
            <v>3P 2000A</v>
          </cell>
          <cell r="D6092" t="str">
            <v>개</v>
          </cell>
        </row>
        <row r="6093">
          <cell r="A6093">
            <v>7703027</v>
          </cell>
          <cell r="B6093" t="str">
            <v>나이프스위치</v>
          </cell>
          <cell r="C6093" t="str">
            <v>4P 30A</v>
          </cell>
          <cell r="D6093" t="str">
            <v>개</v>
          </cell>
        </row>
        <row r="6094">
          <cell r="A6094">
            <v>7703028</v>
          </cell>
          <cell r="B6094" t="str">
            <v>나이프스위치</v>
          </cell>
          <cell r="C6094" t="str">
            <v>4P 60A</v>
          </cell>
          <cell r="D6094" t="str">
            <v>개</v>
          </cell>
        </row>
        <row r="6095">
          <cell r="A6095">
            <v>7703029</v>
          </cell>
          <cell r="B6095" t="str">
            <v>나이프스위치</v>
          </cell>
          <cell r="C6095" t="str">
            <v>4P 100A</v>
          </cell>
          <cell r="D6095" t="str">
            <v>개</v>
          </cell>
        </row>
        <row r="6096">
          <cell r="A6096">
            <v>7703030</v>
          </cell>
          <cell r="B6096" t="str">
            <v>나이프스위치</v>
          </cell>
          <cell r="C6096" t="str">
            <v>4P 200A</v>
          </cell>
          <cell r="D6096" t="str">
            <v>개</v>
          </cell>
        </row>
        <row r="6097">
          <cell r="A6097">
            <v>7703031</v>
          </cell>
          <cell r="B6097" t="str">
            <v>나이프스위치</v>
          </cell>
          <cell r="C6097" t="str">
            <v>4P 300A</v>
          </cell>
          <cell r="D6097" t="str">
            <v>개</v>
          </cell>
        </row>
        <row r="6098">
          <cell r="A6098">
            <v>7703032</v>
          </cell>
          <cell r="B6098" t="str">
            <v>나이프스위치</v>
          </cell>
          <cell r="C6098" t="str">
            <v>4P 400A</v>
          </cell>
          <cell r="D6098" t="str">
            <v>개</v>
          </cell>
        </row>
        <row r="6099">
          <cell r="A6099">
            <v>7703033</v>
          </cell>
          <cell r="B6099" t="str">
            <v>나이프스위치</v>
          </cell>
          <cell r="C6099" t="str">
            <v>4P 500A</v>
          </cell>
          <cell r="D6099" t="str">
            <v>개</v>
          </cell>
        </row>
        <row r="6100">
          <cell r="A6100">
            <v>7703034</v>
          </cell>
          <cell r="B6100" t="str">
            <v>나이프스위치</v>
          </cell>
          <cell r="C6100" t="str">
            <v>4P 600A</v>
          </cell>
          <cell r="D6100" t="str">
            <v>개</v>
          </cell>
        </row>
        <row r="6101">
          <cell r="A6101">
            <v>7703035</v>
          </cell>
          <cell r="B6101" t="str">
            <v>나이프스위치</v>
          </cell>
          <cell r="C6101" t="str">
            <v>4P 800A</v>
          </cell>
          <cell r="D6101" t="str">
            <v>개</v>
          </cell>
        </row>
        <row r="6102">
          <cell r="A6102">
            <v>7703036</v>
          </cell>
          <cell r="B6102" t="str">
            <v>나이프스위치</v>
          </cell>
          <cell r="C6102" t="str">
            <v>4P 1000A</v>
          </cell>
          <cell r="D6102" t="str">
            <v>개</v>
          </cell>
        </row>
        <row r="6103">
          <cell r="A6103">
            <v>7703037</v>
          </cell>
          <cell r="B6103" t="str">
            <v>나이프스위치</v>
          </cell>
          <cell r="C6103" t="str">
            <v>4P 1200A</v>
          </cell>
          <cell r="D6103" t="str">
            <v>개</v>
          </cell>
        </row>
        <row r="6104">
          <cell r="A6104">
            <v>7703038</v>
          </cell>
          <cell r="B6104" t="str">
            <v>나이프스위치</v>
          </cell>
          <cell r="C6104" t="str">
            <v>4P 1500A</v>
          </cell>
          <cell r="D6104" t="str">
            <v>개</v>
          </cell>
        </row>
        <row r="6105">
          <cell r="A6105">
            <v>7703039</v>
          </cell>
          <cell r="B6105" t="str">
            <v>나이프스위치</v>
          </cell>
          <cell r="C6105" t="str">
            <v>4P 2000A</v>
          </cell>
          <cell r="D6105" t="str">
            <v>개</v>
          </cell>
        </row>
        <row r="6106">
          <cell r="A6106">
            <v>7704001</v>
          </cell>
          <cell r="B6106" t="str">
            <v>커버나이프스위치</v>
          </cell>
          <cell r="C6106" t="str">
            <v>단투 2P 15A</v>
          </cell>
          <cell r="D6106" t="str">
            <v>개</v>
          </cell>
        </row>
        <row r="6107">
          <cell r="A6107">
            <v>7704002</v>
          </cell>
          <cell r="B6107" t="str">
            <v>커버나이프스위치</v>
          </cell>
          <cell r="C6107" t="str">
            <v>단투 2P 30A</v>
          </cell>
          <cell r="D6107" t="str">
            <v>개</v>
          </cell>
        </row>
        <row r="6108">
          <cell r="A6108">
            <v>7704003</v>
          </cell>
          <cell r="B6108" t="str">
            <v>커버나이프스위치</v>
          </cell>
          <cell r="C6108" t="str">
            <v>단투 2P 60A</v>
          </cell>
          <cell r="D6108" t="str">
            <v>개</v>
          </cell>
        </row>
        <row r="6109">
          <cell r="A6109">
            <v>7704004</v>
          </cell>
          <cell r="B6109" t="str">
            <v>커버나이프스위치</v>
          </cell>
          <cell r="C6109" t="str">
            <v>단투 2P 100A</v>
          </cell>
          <cell r="D6109" t="str">
            <v>개</v>
          </cell>
        </row>
        <row r="6110">
          <cell r="A6110">
            <v>7704005</v>
          </cell>
          <cell r="B6110" t="str">
            <v>커버나이프스위치</v>
          </cell>
          <cell r="C6110" t="str">
            <v>단투 2P 150A</v>
          </cell>
          <cell r="D6110" t="str">
            <v>개</v>
          </cell>
        </row>
        <row r="6111">
          <cell r="A6111">
            <v>7704006</v>
          </cell>
          <cell r="B6111" t="str">
            <v>커버나이프스위치</v>
          </cell>
          <cell r="C6111" t="str">
            <v>단투 2P 200A</v>
          </cell>
          <cell r="D6111" t="str">
            <v>개</v>
          </cell>
        </row>
        <row r="6112">
          <cell r="A6112">
            <v>7704007</v>
          </cell>
          <cell r="B6112" t="str">
            <v>커버나이프스위치</v>
          </cell>
          <cell r="C6112" t="str">
            <v>단투 2P 300A</v>
          </cell>
          <cell r="D6112" t="str">
            <v>개</v>
          </cell>
        </row>
        <row r="6113">
          <cell r="A6113">
            <v>7704008</v>
          </cell>
          <cell r="B6113" t="str">
            <v>커버나이프스위치</v>
          </cell>
          <cell r="C6113" t="str">
            <v>단투 3P 30A</v>
          </cell>
          <cell r="D6113" t="str">
            <v>개</v>
          </cell>
        </row>
        <row r="6114">
          <cell r="A6114">
            <v>7704009</v>
          </cell>
          <cell r="B6114" t="str">
            <v>커버나이프스위치</v>
          </cell>
          <cell r="C6114" t="str">
            <v>단투 3P 60A</v>
          </cell>
          <cell r="D6114" t="str">
            <v>개</v>
          </cell>
        </row>
        <row r="6115">
          <cell r="A6115">
            <v>7704010</v>
          </cell>
          <cell r="B6115" t="str">
            <v>커버나이프스위치</v>
          </cell>
          <cell r="C6115" t="str">
            <v>단투 3P 100A</v>
          </cell>
          <cell r="D6115" t="str">
            <v>개</v>
          </cell>
        </row>
        <row r="6116">
          <cell r="A6116">
            <v>7704011</v>
          </cell>
          <cell r="B6116" t="str">
            <v>커버나이프스위치</v>
          </cell>
          <cell r="C6116" t="str">
            <v>단투 3P 150A</v>
          </cell>
          <cell r="D6116" t="str">
            <v>개</v>
          </cell>
        </row>
        <row r="6117">
          <cell r="A6117">
            <v>7704012</v>
          </cell>
          <cell r="B6117" t="str">
            <v>커버나이프스위치</v>
          </cell>
          <cell r="C6117" t="str">
            <v>단투 3P 200A</v>
          </cell>
          <cell r="D6117" t="str">
            <v>개</v>
          </cell>
        </row>
        <row r="6118">
          <cell r="A6118">
            <v>7704013</v>
          </cell>
          <cell r="B6118" t="str">
            <v>커버나이프스위치</v>
          </cell>
          <cell r="C6118" t="str">
            <v>단투 3P 300A</v>
          </cell>
          <cell r="D6118" t="str">
            <v>개</v>
          </cell>
        </row>
        <row r="6119">
          <cell r="A6119">
            <v>7704014</v>
          </cell>
          <cell r="B6119" t="str">
            <v>커버나이프스위치</v>
          </cell>
          <cell r="C6119" t="str">
            <v>단투 3P 500A</v>
          </cell>
          <cell r="D6119" t="str">
            <v>개</v>
          </cell>
        </row>
        <row r="6120">
          <cell r="A6120">
            <v>7704015</v>
          </cell>
          <cell r="B6120" t="str">
            <v>커버나이프스위치</v>
          </cell>
          <cell r="C6120" t="str">
            <v>쌍투 2P 30A</v>
          </cell>
          <cell r="D6120" t="str">
            <v>개</v>
          </cell>
        </row>
        <row r="6121">
          <cell r="A6121">
            <v>7704016</v>
          </cell>
          <cell r="B6121" t="str">
            <v>커버나이프스위치</v>
          </cell>
          <cell r="C6121" t="str">
            <v>쌍투 2P 60A</v>
          </cell>
          <cell r="D6121" t="str">
            <v>개</v>
          </cell>
        </row>
        <row r="6122">
          <cell r="A6122">
            <v>7704017</v>
          </cell>
          <cell r="B6122" t="str">
            <v>커버나이프스위치</v>
          </cell>
          <cell r="C6122" t="str">
            <v>쌍투 2P 100A</v>
          </cell>
          <cell r="D6122" t="str">
            <v>개</v>
          </cell>
        </row>
        <row r="6123">
          <cell r="A6123">
            <v>7704018</v>
          </cell>
          <cell r="B6123" t="str">
            <v>커버나이프스위치</v>
          </cell>
          <cell r="C6123" t="str">
            <v>쌍투 3P 30A</v>
          </cell>
          <cell r="D6123" t="str">
            <v>개</v>
          </cell>
        </row>
        <row r="6124">
          <cell r="A6124">
            <v>7704019</v>
          </cell>
          <cell r="B6124" t="str">
            <v>커버나이프스위치</v>
          </cell>
          <cell r="C6124" t="str">
            <v>쌍투 3P 60A</v>
          </cell>
          <cell r="D6124" t="str">
            <v>개</v>
          </cell>
        </row>
        <row r="6125">
          <cell r="A6125">
            <v>7704020</v>
          </cell>
          <cell r="B6125" t="str">
            <v>커버나이프스위치</v>
          </cell>
          <cell r="C6125" t="str">
            <v>쌍투 3P 100A</v>
          </cell>
          <cell r="D6125" t="str">
            <v>개</v>
          </cell>
        </row>
        <row r="6126">
          <cell r="A6126">
            <v>7704021</v>
          </cell>
          <cell r="B6126" t="str">
            <v>커버나이프스위치</v>
          </cell>
          <cell r="C6126" t="str">
            <v>쌍투 3P 200A</v>
          </cell>
          <cell r="D6126" t="str">
            <v>개</v>
          </cell>
        </row>
        <row r="6127">
          <cell r="A6127">
            <v>7704022</v>
          </cell>
          <cell r="B6127" t="str">
            <v>커버나이프스위치</v>
          </cell>
          <cell r="C6127" t="str">
            <v>쌍투 3P 300A</v>
          </cell>
          <cell r="D6127" t="str">
            <v>개</v>
          </cell>
        </row>
        <row r="6128">
          <cell r="A6128">
            <v>7705001</v>
          </cell>
          <cell r="B6128" t="str">
            <v>세이프티스위치</v>
          </cell>
          <cell r="C6128" t="str">
            <v>3P 30A 옥내용</v>
          </cell>
          <cell r="D6128" t="str">
            <v>개</v>
          </cell>
        </row>
        <row r="6129">
          <cell r="A6129">
            <v>7705002</v>
          </cell>
          <cell r="B6129" t="str">
            <v>세이프티스위치</v>
          </cell>
          <cell r="C6129" t="str">
            <v>3P 60A 옥내용</v>
          </cell>
          <cell r="D6129" t="str">
            <v>개</v>
          </cell>
        </row>
        <row r="6130">
          <cell r="A6130">
            <v>7705003</v>
          </cell>
          <cell r="B6130" t="str">
            <v>세이프티스위치</v>
          </cell>
          <cell r="C6130" t="str">
            <v>3P 100A 옥내용</v>
          </cell>
          <cell r="D6130" t="str">
            <v>개</v>
          </cell>
        </row>
        <row r="6131">
          <cell r="A6131">
            <v>7705004</v>
          </cell>
          <cell r="B6131" t="str">
            <v>세이프티스위치</v>
          </cell>
          <cell r="C6131" t="str">
            <v>3P 200A 옥내용</v>
          </cell>
          <cell r="D6131" t="str">
            <v>개</v>
          </cell>
        </row>
        <row r="6132">
          <cell r="A6132">
            <v>7705005</v>
          </cell>
          <cell r="B6132" t="str">
            <v>세이프티스위치</v>
          </cell>
          <cell r="C6132" t="str">
            <v>3P 300A 옥내용</v>
          </cell>
          <cell r="D6132" t="str">
            <v>개</v>
          </cell>
        </row>
        <row r="6133">
          <cell r="A6133">
            <v>7705006</v>
          </cell>
          <cell r="B6133" t="str">
            <v>세이프티스위치</v>
          </cell>
          <cell r="C6133" t="str">
            <v>3P 400A 옥내용</v>
          </cell>
          <cell r="D6133" t="str">
            <v>개</v>
          </cell>
        </row>
        <row r="6134">
          <cell r="A6134">
            <v>7705007</v>
          </cell>
          <cell r="B6134" t="str">
            <v>세이프티스위치</v>
          </cell>
          <cell r="C6134" t="str">
            <v>3P 500A 옥내용</v>
          </cell>
          <cell r="D6134" t="str">
            <v>개</v>
          </cell>
        </row>
        <row r="6135">
          <cell r="A6135">
            <v>7705008</v>
          </cell>
          <cell r="B6135" t="str">
            <v>세이프티스위치</v>
          </cell>
          <cell r="C6135" t="str">
            <v>3P 600A 옥내용</v>
          </cell>
          <cell r="D6135" t="str">
            <v>개</v>
          </cell>
        </row>
        <row r="6136">
          <cell r="A6136">
            <v>7705009</v>
          </cell>
          <cell r="B6136" t="str">
            <v>세이프티스위치</v>
          </cell>
          <cell r="C6136" t="str">
            <v>3P 800A 옥내용</v>
          </cell>
          <cell r="D6136" t="str">
            <v>개</v>
          </cell>
        </row>
        <row r="6137">
          <cell r="A6137">
            <v>7705010</v>
          </cell>
          <cell r="B6137" t="str">
            <v>세이프티스위치</v>
          </cell>
          <cell r="C6137" t="str">
            <v>3P 1000A 옥내용</v>
          </cell>
          <cell r="D6137" t="str">
            <v>개</v>
          </cell>
        </row>
        <row r="6138">
          <cell r="A6138">
            <v>7705011</v>
          </cell>
          <cell r="B6138" t="str">
            <v>세이프티스위치</v>
          </cell>
          <cell r="C6138" t="str">
            <v>3P 30A 옥외용</v>
          </cell>
          <cell r="D6138" t="str">
            <v>개</v>
          </cell>
        </row>
        <row r="6139">
          <cell r="A6139">
            <v>7705012</v>
          </cell>
          <cell r="B6139" t="str">
            <v>세이프티스위치</v>
          </cell>
          <cell r="C6139" t="str">
            <v>3P 60A 옥외용</v>
          </cell>
          <cell r="D6139" t="str">
            <v>개</v>
          </cell>
        </row>
        <row r="6140">
          <cell r="A6140">
            <v>7705013</v>
          </cell>
          <cell r="B6140" t="str">
            <v>세이프티스위치</v>
          </cell>
          <cell r="C6140" t="str">
            <v>3P 100A 옥외용</v>
          </cell>
          <cell r="D6140" t="str">
            <v>개</v>
          </cell>
        </row>
        <row r="6141">
          <cell r="A6141">
            <v>7705014</v>
          </cell>
          <cell r="B6141" t="str">
            <v>세이프티스위치</v>
          </cell>
          <cell r="C6141" t="str">
            <v>3P 200A 옥외용</v>
          </cell>
          <cell r="D6141" t="str">
            <v>개</v>
          </cell>
        </row>
        <row r="6142">
          <cell r="A6142">
            <v>7705015</v>
          </cell>
          <cell r="B6142" t="str">
            <v>세이프티스위치</v>
          </cell>
          <cell r="C6142" t="str">
            <v>3P 300A 옥외용</v>
          </cell>
          <cell r="D6142" t="str">
            <v>개</v>
          </cell>
        </row>
        <row r="6143">
          <cell r="A6143">
            <v>7705016</v>
          </cell>
          <cell r="B6143" t="str">
            <v>세이프티스위치</v>
          </cell>
          <cell r="C6143" t="str">
            <v>3P 400A 옥외용</v>
          </cell>
          <cell r="D6143" t="str">
            <v>개</v>
          </cell>
        </row>
        <row r="6144">
          <cell r="A6144">
            <v>7705017</v>
          </cell>
          <cell r="B6144" t="str">
            <v>세이프티스위치</v>
          </cell>
          <cell r="C6144" t="str">
            <v>3P 500A 옥외용</v>
          </cell>
          <cell r="D6144" t="str">
            <v>개</v>
          </cell>
        </row>
        <row r="6145">
          <cell r="A6145">
            <v>7705018</v>
          </cell>
          <cell r="B6145" t="str">
            <v>세이프티스위치</v>
          </cell>
          <cell r="C6145" t="str">
            <v>3P 600A 옥외용</v>
          </cell>
          <cell r="D6145" t="str">
            <v>개</v>
          </cell>
        </row>
        <row r="6146">
          <cell r="A6146">
            <v>7705019</v>
          </cell>
          <cell r="B6146" t="str">
            <v>세이프티스위치</v>
          </cell>
          <cell r="C6146" t="str">
            <v>3P 800A 옥외용</v>
          </cell>
          <cell r="D6146" t="str">
            <v>개</v>
          </cell>
        </row>
        <row r="6147">
          <cell r="A6147">
            <v>7705020</v>
          </cell>
          <cell r="B6147" t="str">
            <v>세이프티스위치</v>
          </cell>
          <cell r="C6147" t="str">
            <v>3P 1000A 옥외용</v>
          </cell>
          <cell r="D6147" t="str">
            <v>개</v>
          </cell>
        </row>
        <row r="6148">
          <cell r="A6148">
            <v>7705021</v>
          </cell>
          <cell r="B6148" t="str">
            <v>세이프티스위치</v>
          </cell>
          <cell r="C6148" t="str">
            <v>3P 30A 절체용</v>
          </cell>
          <cell r="D6148" t="str">
            <v>개</v>
          </cell>
        </row>
        <row r="6149">
          <cell r="A6149">
            <v>7705022</v>
          </cell>
          <cell r="B6149" t="str">
            <v>세이프티스위치</v>
          </cell>
          <cell r="C6149" t="str">
            <v>3P 60A 절체용</v>
          </cell>
          <cell r="D6149" t="str">
            <v>개</v>
          </cell>
        </row>
        <row r="6150">
          <cell r="A6150">
            <v>7705023</v>
          </cell>
          <cell r="B6150" t="str">
            <v>세이프티스위치</v>
          </cell>
          <cell r="C6150" t="str">
            <v>3P 100A 절체용</v>
          </cell>
          <cell r="D6150" t="str">
            <v>개</v>
          </cell>
        </row>
        <row r="6151">
          <cell r="A6151">
            <v>7705024</v>
          </cell>
          <cell r="B6151" t="str">
            <v>세이프티스위치</v>
          </cell>
          <cell r="C6151" t="str">
            <v>3P 200A 절체용</v>
          </cell>
          <cell r="D6151" t="str">
            <v>개</v>
          </cell>
        </row>
        <row r="6152">
          <cell r="A6152">
            <v>7705025</v>
          </cell>
          <cell r="B6152" t="str">
            <v>세이프티스위치</v>
          </cell>
          <cell r="C6152" t="str">
            <v>3P 300A 절체용</v>
          </cell>
          <cell r="D6152" t="str">
            <v>개</v>
          </cell>
        </row>
        <row r="6153">
          <cell r="A6153">
            <v>7705026</v>
          </cell>
          <cell r="B6153" t="str">
            <v>세이프티스위치</v>
          </cell>
          <cell r="C6153" t="str">
            <v>3P 400A 절체용</v>
          </cell>
          <cell r="D6153" t="str">
            <v>개</v>
          </cell>
        </row>
        <row r="6154">
          <cell r="A6154">
            <v>7705027</v>
          </cell>
          <cell r="B6154" t="str">
            <v>세이프티스위치</v>
          </cell>
          <cell r="C6154" t="str">
            <v>3P 500A 절체용</v>
          </cell>
          <cell r="D6154" t="str">
            <v>개</v>
          </cell>
        </row>
        <row r="6155">
          <cell r="A6155">
            <v>7705028</v>
          </cell>
          <cell r="B6155" t="str">
            <v>세이프티스위치</v>
          </cell>
          <cell r="C6155" t="str">
            <v>3P 600A 절체용</v>
          </cell>
          <cell r="D6155" t="str">
            <v>개</v>
          </cell>
        </row>
        <row r="6156">
          <cell r="A6156">
            <v>7705029</v>
          </cell>
          <cell r="B6156" t="str">
            <v>세이프티스위치</v>
          </cell>
          <cell r="C6156" t="str">
            <v>3P 800A 절체용</v>
          </cell>
          <cell r="D6156" t="str">
            <v>개</v>
          </cell>
        </row>
        <row r="6157">
          <cell r="A6157">
            <v>7705030</v>
          </cell>
          <cell r="B6157" t="str">
            <v>세이프티스위치</v>
          </cell>
          <cell r="C6157" t="str">
            <v>3P 1000A 절체용</v>
          </cell>
          <cell r="D6157" t="str">
            <v>개</v>
          </cell>
        </row>
        <row r="6158">
          <cell r="A6158">
            <v>7799001</v>
          </cell>
          <cell r="B6158" t="str">
            <v>ISDN용 콘센트</v>
          </cell>
          <cell r="C6158" t="str">
            <v>M/J 8PIN</v>
          </cell>
          <cell r="D6158" t="str">
            <v>개</v>
          </cell>
        </row>
        <row r="6159">
          <cell r="A6159">
            <v>7799002</v>
          </cell>
          <cell r="B6159" t="str">
            <v>ISDN용 콘센트</v>
          </cell>
          <cell r="C6159" t="str">
            <v>M/J 8PIN x 2</v>
          </cell>
          <cell r="D6159" t="str">
            <v>개</v>
          </cell>
        </row>
        <row r="6160">
          <cell r="A6160">
            <v>7799003</v>
          </cell>
          <cell r="B6160" t="str">
            <v>매입 1로스위치</v>
          </cell>
          <cell r="C6160" t="str">
            <v>15A 250V 4구</v>
          </cell>
          <cell r="D6160" t="str">
            <v>개</v>
          </cell>
        </row>
        <row r="6161">
          <cell r="A6161">
            <v>7799004</v>
          </cell>
          <cell r="B6161" t="str">
            <v>매입 1로스위치</v>
          </cell>
          <cell r="C6161" t="str">
            <v>15A 250V 5구</v>
          </cell>
          <cell r="D6161" t="str">
            <v>개</v>
          </cell>
        </row>
        <row r="6162">
          <cell r="A6162">
            <v>7799005</v>
          </cell>
          <cell r="B6162" t="str">
            <v>매입 1로스위치</v>
          </cell>
          <cell r="C6162" t="str">
            <v>15A 250V 6구</v>
          </cell>
          <cell r="D6162" t="str">
            <v>개</v>
          </cell>
        </row>
        <row r="6163">
          <cell r="A6163">
            <v>7799006</v>
          </cell>
          <cell r="B6163" t="str">
            <v>PROGRAM SWITCH</v>
          </cell>
          <cell r="C6163" t="str">
            <v>P(1)</v>
          </cell>
          <cell r="D6163" t="str">
            <v>개</v>
          </cell>
        </row>
        <row r="6164">
          <cell r="A6164">
            <v>7799007</v>
          </cell>
          <cell r="B6164" t="str">
            <v>PROGRAM SWITCH</v>
          </cell>
          <cell r="C6164" t="str">
            <v>P(2)</v>
          </cell>
          <cell r="D6164" t="str">
            <v>개</v>
          </cell>
        </row>
        <row r="6165">
          <cell r="A6165">
            <v>7799008</v>
          </cell>
          <cell r="B6165" t="str">
            <v>PROGRAM SWITCH</v>
          </cell>
          <cell r="C6165" t="str">
            <v>P(3)</v>
          </cell>
          <cell r="D6165" t="str">
            <v>개</v>
          </cell>
        </row>
        <row r="6166">
          <cell r="A6166">
            <v>7799009</v>
          </cell>
          <cell r="B6166" t="str">
            <v>PROGRAM SWITCH</v>
          </cell>
          <cell r="C6166" t="str">
            <v>P(4)</v>
          </cell>
          <cell r="D6166" t="str">
            <v>개</v>
          </cell>
        </row>
        <row r="6167">
          <cell r="A6167">
            <v>7799010</v>
          </cell>
          <cell r="B6167" t="str">
            <v>PROGRAM SWITCH</v>
          </cell>
          <cell r="C6167" t="str">
            <v>P(5)</v>
          </cell>
          <cell r="D6167" t="str">
            <v>개</v>
          </cell>
        </row>
        <row r="6168">
          <cell r="A6168">
            <v>7799011</v>
          </cell>
          <cell r="B6168" t="str">
            <v>PROGRAM SWITCH</v>
          </cell>
          <cell r="C6168" t="str">
            <v>P(6)</v>
          </cell>
          <cell r="D6168" t="str">
            <v>개</v>
          </cell>
        </row>
        <row r="6169">
          <cell r="A6169">
            <v>7799012</v>
          </cell>
          <cell r="B6169" t="str">
            <v>PROGRAM SWITCH</v>
          </cell>
          <cell r="C6169" t="str">
            <v>P(7)</v>
          </cell>
          <cell r="D6169" t="str">
            <v>개</v>
          </cell>
        </row>
        <row r="6170">
          <cell r="A6170">
            <v>7799013</v>
          </cell>
          <cell r="B6170" t="str">
            <v>PROGRAM SWITCH</v>
          </cell>
          <cell r="C6170" t="str">
            <v>P(8)</v>
          </cell>
          <cell r="D6170" t="str">
            <v>개</v>
          </cell>
        </row>
        <row r="6171">
          <cell r="A6171">
            <v>7799014</v>
          </cell>
          <cell r="B6171" t="str">
            <v>PROGRAM SWITCH</v>
          </cell>
          <cell r="C6171" t="str">
            <v>P(9)</v>
          </cell>
          <cell r="D6171" t="str">
            <v>개</v>
          </cell>
        </row>
        <row r="6172">
          <cell r="A6172">
            <v>7799015</v>
          </cell>
          <cell r="B6172" t="str">
            <v>PROGRAM SWITCH</v>
          </cell>
          <cell r="C6172" t="str">
            <v>P(10)</v>
          </cell>
          <cell r="D6172" t="str">
            <v>개</v>
          </cell>
        </row>
        <row r="6173">
          <cell r="A6173">
            <v>7799016</v>
          </cell>
          <cell r="B6173" t="str">
            <v>PROGRAM SWITCH</v>
          </cell>
          <cell r="C6173" t="str">
            <v>P(11)</v>
          </cell>
          <cell r="D6173" t="str">
            <v>개</v>
          </cell>
        </row>
        <row r="6174">
          <cell r="A6174">
            <v>7799017</v>
          </cell>
          <cell r="B6174" t="str">
            <v>PROGRAM SWITCH</v>
          </cell>
          <cell r="C6174" t="str">
            <v>P(12)</v>
          </cell>
          <cell r="D6174" t="str">
            <v>개</v>
          </cell>
        </row>
        <row r="6175">
          <cell r="A6175">
            <v>7799018</v>
          </cell>
          <cell r="B6175" t="str">
            <v>PROGRAM SWITCH</v>
          </cell>
          <cell r="C6175" t="str">
            <v>P(13)</v>
          </cell>
          <cell r="D6175" t="str">
            <v>개</v>
          </cell>
        </row>
        <row r="6176">
          <cell r="A6176">
            <v>7799019</v>
          </cell>
          <cell r="B6176" t="str">
            <v>PROGRAM SWITCH</v>
          </cell>
          <cell r="C6176" t="str">
            <v>P(14)</v>
          </cell>
          <cell r="D6176" t="str">
            <v>개</v>
          </cell>
        </row>
        <row r="6177">
          <cell r="A6177">
            <v>7799020</v>
          </cell>
          <cell r="B6177" t="str">
            <v>PROGRAM SWITCH</v>
          </cell>
          <cell r="C6177" t="str">
            <v>P(15)</v>
          </cell>
          <cell r="D6177" t="str">
            <v>개</v>
          </cell>
        </row>
        <row r="6178">
          <cell r="A6178">
            <v>7799021</v>
          </cell>
          <cell r="B6178" t="str">
            <v>PROGRAM SWITCH</v>
          </cell>
          <cell r="C6178" t="str">
            <v>P(16)</v>
          </cell>
          <cell r="D6178" t="str">
            <v>개</v>
          </cell>
        </row>
        <row r="6179">
          <cell r="A6179">
            <v>7799022</v>
          </cell>
          <cell r="B6179" t="str">
            <v>PROGRAM SWITCH</v>
          </cell>
          <cell r="C6179" t="str">
            <v>P(17)</v>
          </cell>
          <cell r="D6179" t="str">
            <v>개</v>
          </cell>
        </row>
        <row r="6180">
          <cell r="A6180">
            <v>7799023</v>
          </cell>
          <cell r="B6180" t="str">
            <v>PROGRAM SWITCH</v>
          </cell>
          <cell r="C6180" t="str">
            <v>P(18)</v>
          </cell>
          <cell r="D6180" t="str">
            <v>개</v>
          </cell>
        </row>
        <row r="6181">
          <cell r="A6181">
            <v>7799024</v>
          </cell>
          <cell r="B6181" t="str">
            <v>PROGRAM SWITCH</v>
          </cell>
          <cell r="C6181" t="str">
            <v>P(19)</v>
          </cell>
          <cell r="D6181" t="str">
            <v>개</v>
          </cell>
        </row>
        <row r="6182">
          <cell r="A6182">
            <v>7799025</v>
          </cell>
          <cell r="B6182" t="str">
            <v>PROGRAM SWITCH</v>
          </cell>
          <cell r="C6182" t="str">
            <v>P(20)</v>
          </cell>
          <cell r="D6182" t="str">
            <v>개</v>
          </cell>
        </row>
        <row r="6183">
          <cell r="A6183">
            <v>7799026</v>
          </cell>
          <cell r="B6183" t="str">
            <v>REMOTE SWITCH</v>
          </cell>
          <cell r="C6183" t="str">
            <v>R(1)</v>
          </cell>
          <cell r="D6183" t="str">
            <v>개</v>
          </cell>
        </row>
        <row r="6184">
          <cell r="A6184">
            <v>7799027</v>
          </cell>
          <cell r="B6184" t="str">
            <v>REMOTE SWITCH</v>
          </cell>
          <cell r="C6184" t="str">
            <v>R(2)</v>
          </cell>
          <cell r="D6184" t="str">
            <v>개</v>
          </cell>
        </row>
        <row r="6185">
          <cell r="A6185">
            <v>7799028</v>
          </cell>
          <cell r="B6185" t="str">
            <v>REMOTE SWITCH</v>
          </cell>
          <cell r="C6185" t="str">
            <v>R(3)</v>
          </cell>
          <cell r="D6185" t="str">
            <v>개</v>
          </cell>
        </row>
        <row r="6186">
          <cell r="A6186">
            <v>7799029</v>
          </cell>
          <cell r="B6186" t="str">
            <v>REMOTE SWITCH</v>
          </cell>
          <cell r="C6186" t="str">
            <v>R(4)</v>
          </cell>
          <cell r="D6186" t="str">
            <v>개</v>
          </cell>
        </row>
        <row r="6187">
          <cell r="A6187">
            <v>7799030</v>
          </cell>
          <cell r="B6187" t="str">
            <v>REMOTE SWITCH</v>
          </cell>
          <cell r="C6187" t="str">
            <v>R(5)</v>
          </cell>
          <cell r="D6187" t="str">
            <v>개</v>
          </cell>
        </row>
        <row r="6188">
          <cell r="A6188">
            <v>7799031</v>
          </cell>
          <cell r="B6188" t="str">
            <v>REMOTE SWITCH</v>
          </cell>
          <cell r="C6188" t="str">
            <v>R(6)</v>
          </cell>
          <cell r="D6188" t="str">
            <v>개</v>
          </cell>
        </row>
        <row r="6189">
          <cell r="A6189">
            <v>7799032</v>
          </cell>
          <cell r="B6189" t="str">
            <v>REMOTE SWITCH</v>
          </cell>
          <cell r="C6189" t="str">
            <v>R(7)</v>
          </cell>
          <cell r="D6189" t="str">
            <v>개</v>
          </cell>
        </row>
        <row r="6190">
          <cell r="A6190">
            <v>7799033</v>
          </cell>
          <cell r="B6190" t="str">
            <v>REMOTE SWITCH</v>
          </cell>
          <cell r="C6190" t="str">
            <v>R(8)</v>
          </cell>
          <cell r="D6190" t="str">
            <v>개</v>
          </cell>
        </row>
        <row r="6191">
          <cell r="A6191">
            <v>7799034</v>
          </cell>
          <cell r="B6191" t="str">
            <v>REMOTE SWITCH</v>
          </cell>
          <cell r="C6191" t="str">
            <v>R(9)</v>
          </cell>
          <cell r="D6191" t="str">
            <v>개</v>
          </cell>
        </row>
        <row r="6192">
          <cell r="A6192">
            <v>7799035</v>
          </cell>
          <cell r="B6192" t="str">
            <v>REMOTE SWITCH</v>
          </cell>
          <cell r="C6192" t="str">
            <v>R(10)</v>
          </cell>
          <cell r="D6192" t="str">
            <v>개</v>
          </cell>
        </row>
        <row r="6193">
          <cell r="A6193">
            <v>7799036</v>
          </cell>
          <cell r="B6193" t="str">
            <v>REMOTE SWITCH</v>
          </cell>
          <cell r="C6193" t="str">
            <v>R(11)</v>
          </cell>
          <cell r="D6193" t="str">
            <v>개</v>
          </cell>
        </row>
        <row r="6194">
          <cell r="A6194">
            <v>7799037</v>
          </cell>
          <cell r="B6194" t="str">
            <v>REMOTE SWITCH</v>
          </cell>
          <cell r="C6194" t="str">
            <v>R(12)</v>
          </cell>
          <cell r="D6194" t="str">
            <v>개</v>
          </cell>
        </row>
        <row r="6195">
          <cell r="A6195">
            <v>7799038</v>
          </cell>
          <cell r="B6195" t="str">
            <v>REMOTE SWITCH</v>
          </cell>
          <cell r="C6195" t="str">
            <v>R(13)</v>
          </cell>
          <cell r="D6195" t="str">
            <v>개</v>
          </cell>
        </row>
        <row r="6196">
          <cell r="A6196">
            <v>7799039</v>
          </cell>
          <cell r="B6196" t="str">
            <v>REMOTE SWITCH</v>
          </cell>
          <cell r="C6196" t="str">
            <v>R(14)</v>
          </cell>
          <cell r="D6196" t="str">
            <v>개</v>
          </cell>
        </row>
        <row r="6197">
          <cell r="A6197">
            <v>7799040</v>
          </cell>
          <cell r="B6197" t="str">
            <v>REMOTE SWITCH</v>
          </cell>
          <cell r="C6197" t="str">
            <v>R(15)</v>
          </cell>
          <cell r="D6197" t="str">
            <v>개</v>
          </cell>
        </row>
        <row r="6198">
          <cell r="A6198">
            <v>7799041</v>
          </cell>
          <cell r="B6198" t="str">
            <v>REMOTE SWITCH</v>
          </cell>
          <cell r="C6198" t="str">
            <v>R(16)</v>
          </cell>
          <cell r="D6198" t="str">
            <v>개</v>
          </cell>
        </row>
        <row r="6199">
          <cell r="A6199">
            <v>7799042</v>
          </cell>
          <cell r="B6199" t="str">
            <v>REMOTE SWITCH</v>
          </cell>
          <cell r="C6199" t="str">
            <v>R(17)</v>
          </cell>
          <cell r="D6199" t="str">
            <v>개</v>
          </cell>
        </row>
        <row r="6200">
          <cell r="A6200">
            <v>7799043</v>
          </cell>
          <cell r="B6200" t="str">
            <v>REMOTE SWITCH</v>
          </cell>
          <cell r="C6200" t="str">
            <v>R(18)</v>
          </cell>
          <cell r="D6200" t="str">
            <v>개</v>
          </cell>
        </row>
        <row r="6201">
          <cell r="A6201">
            <v>7799044</v>
          </cell>
          <cell r="B6201" t="str">
            <v>REMOTE SWITCH</v>
          </cell>
          <cell r="C6201" t="str">
            <v>R(19)</v>
          </cell>
          <cell r="D6201" t="str">
            <v>개</v>
          </cell>
        </row>
        <row r="6202">
          <cell r="A6202">
            <v>7799045</v>
          </cell>
          <cell r="B6202" t="str">
            <v>REMOTE SWITCH</v>
          </cell>
          <cell r="C6202" t="str">
            <v>R(20)</v>
          </cell>
          <cell r="D6202" t="str">
            <v>개</v>
          </cell>
        </row>
        <row r="6203">
          <cell r="A6203">
            <v>7799046</v>
          </cell>
          <cell r="B6203" t="str">
            <v>GROUP SWITCH</v>
          </cell>
          <cell r="C6203" t="str">
            <v>G(1)</v>
          </cell>
          <cell r="D6203" t="str">
            <v>개</v>
          </cell>
        </row>
        <row r="6204">
          <cell r="A6204">
            <v>7799047</v>
          </cell>
          <cell r="B6204" t="str">
            <v>GROUP SWITCH</v>
          </cell>
          <cell r="C6204" t="str">
            <v>G(2)</v>
          </cell>
          <cell r="D6204" t="str">
            <v>개</v>
          </cell>
        </row>
        <row r="6205">
          <cell r="A6205">
            <v>7799048</v>
          </cell>
          <cell r="B6205" t="str">
            <v>GROUP SWITCH</v>
          </cell>
          <cell r="C6205" t="str">
            <v>G(3)</v>
          </cell>
          <cell r="D6205" t="str">
            <v>개</v>
          </cell>
        </row>
        <row r="6206">
          <cell r="A6206">
            <v>7799049</v>
          </cell>
          <cell r="B6206" t="str">
            <v>GROUP SWITCH</v>
          </cell>
          <cell r="C6206" t="str">
            <v>G(4)</v>
          </cell>
          <cell r="D6206" t="str">
            <v>개</v>
          </cell>
        </row>
        <row r="6207">
          <cell r="A6207">
            <v>7799050</v>
          </cell>
          <cell r="B6207" t="str">
            <v>GROUP SWITCH</v>
          </cell>
          <cell r="C6207" t="str">
            <v>G(5)</v>
          </cell>
          <cell r="D6207" t="str">
            <v>개</v>
          </cell>
        </row>
        <row r="6208">
          <cell r="A6208">
            <v>7799051</v>
          </cell>
          <cell r="B6208" t="str">
            <v>GROUP SWITCH</v>
          </cell>
          <cell r="C6208" t="str">
            <v>G(6)</v>
          </cell>
          <cell r="D6208" t="str">
            <v>개</v>
          </cell>
        </row>
        <row r="6209">
          <cell r="A6209">
            <v>7799052</v>
          </cell>
          <cell r="B6209" t="str">
            <v>GROUP SWITCH</v>
          </cell>
          <cell r="C6209" t="str">
            <v>G(7)</v>
          </cell>
          <cell r="D6209" t="str">
            <v>개</v>
          </cell>
        </row>
        <row r="6210">
          <cell r="A6210">
            <v>7799053</v>
          </cell>
          <cell r="B6210" t="str">
            <v>GROUP SWITCH</v>
          </cell>
          <cell r="C6210" t="str">
            <v>G(8)</v>
          </cell>
          <cell r="D6210" t="str">
            <v>개</v>
          </cell>
        </row>
        <row r="6211">
          <cell r="A6211">
            <v>7799054</v>
          </cell>
          <cell r="B6211" t="str">
            <v>GROUP SWITCH</v>
          </cell>
          <cell r="C6211" t="str">
            <v>G(9)</v>
          </cell>
          <cell r="D6211" t="str">
            <v>개</v>
          </cell>
        </row>
        <row r="6212">
          <cell r="A6212">
            <v>7799055</v>
          </cell>
          <cell r="B6212" t="str">
            <v>GROUP SWITCH</v>
          </cell>
          <cell r="C6212" t="str">
            <v>G(10)</v>
          </cell>
          <cell r="D6212" t="str">
            <v>개</v>
          </cell>
        </row>
        <row r="6213">
          <cell r="A6213">
            <v>7799056</v>
          </cell>
          <cell r="B6213" t="str">
            <v>GROUP SWITCH</v>
          </cell>
          <cell r="C6213" t="str">
            <v>G(11)</v>
          </cell>
          <cell r="D6213" t="str">
            <v>개</v>
          </cell>
        </row>
        <row r="6214">
          <cell r="A6214">
            <v>7799057</v>
          </cell>
          <cell r="B6214" t="str">
            <v>GROUP SWITCH</v>
          </cell>
          <cell r="C6214" t="str">
            <v>G(12)</v>
          </cell>
          <cell r="D6214" t="str">
            <v>개</v>
          </cell>
        </row>
        <row r="6215">
          <cell r="A6215">
            <v>7799058</v>
          </cell>
          <cell r="B6215" t="str">
            <v>GROUP SWITCH</v>
          </cell>
          <cell r="C6215" t="str">
            <v>G(13)</v>
          </cell>
          <cell r="D6215" t="str">
            <v>개</v>
          </cell>
        </row>
        <row r="6216">
          <cell r="A6216">
            <v>7799059</v>
          </cell>
          <cell r="B6216" t="str">
            <v>GROUP SWITCH</v>
          </cell>
          <cell r="C6216" t="str">
            <v>G(14)</v>
          </cell>
          <cell r="D6216" t="str">
            <v>개</v>
          </cell>
        </row>
        <row r="6217">
          <cell r="A6217">
            <v>7799060</v>
          </cell>
          <cell r="B6217" t="str">
            <v>GROUP SWITCH</v>
          </cell>
          <cell r="C6217" t="str">
            <v>G(15)</v>
          </cell>
          <cell r="D6217" t="str">
            <v>개</v>
          </cell>
        </row>
        <row r="6218">
          <cell r="A6218">
            <v>7799061</v>
          </cell>
          <cell r="B6218" t="str">
            <v>GROUP SWITCH</v>
          </cell>
          <cell r="C6218" t="str">
            <v>G(16)</v>
          </cell>
          <cell r="D6218" t="str">
            <v>개</v>
          </cell>
        </row>
        <row r="6219">
          <cell r="A6219">
            <v>7799062</v>
          </cell>
          <cell r="B6219" t="str">
            <v>LIMIT SWITCH</v>
          </cell>
          <cell r="C6219" t="str">
            <v/>
          </cell>
          <cell r="D6219" t="str">
            <v>개</v>
          </cell>
        </row>
        <row r="6220">
          <cell r="A6220">
            <v>7799063</v>
          </cell>
          <cell r="B6220" t="str">
            <v>열선 감지기</v>
          </cell>
          <cell r="C6220" t="str">
            <v>입체형</v>
          </cell>
          <cell r="D6220" t="str">
            <v>개</v>
          </cell>
        </row>
        <row r="6221">
          <cell r="A6221">
            <v>7799064</v>
          </cell>
          <cell r="B6221" t="str">
            <v>POS용 OUTLET</v>
          </cell>
          <cell r="C6221" t="str">
            <v/>
          </cell>
          <cell r="D6221" t="str">
            <v>개</v>
          </cell>
        </row>
        <row r="6222">
          <cell r="A6222">
            <v>7799065</v>
          </cell>
          <cell r="B6222" t="str">
            <v>NON-TOUCH SWITCH(백열전구용)</v>
          </cell>
          <cell r="C6222" t="str">
            <v>AC 100~220V(2선식)</v>
          </cell>
          <cell r="D6222" t="str">
            <v>개</v>
          </cell>
        </row>
        <row r="6223">
          <cell r="A6223">
            <v>7799066</v>
          </cell>
          <cell r="B6223" t="str">
            <v>NON-TOUCH SWITCH(형광등용)</v>
          </cell>
          <cell r="C6223" t="str">
            <v>입:AC 220V 출: 200W</v>
          </cell>
          <cell r="D6223" t="str">
            <v>개</v>
          </cell>
        </row>
        <row r="6224">
          <cell r="A6224">
            <v>7799067</v>
          </cell>
          <cell r="B6224" t="str">
            <v>방우형 콘센트</v>
          </cell>
          <cell r="C6224" t="str">
            <v>15A 250V 2구</v>
          </cell>
          <cell r="D6224" t="str">
            <v>개</v>
          </cell>
        </row>
        <row r="6225">
          <cell r="A6225">
            <v>7799068</v>
          </cell>
          <cell r="B6225" t="str">
            <v>WIDE 1로 스위치</v>
          </cell>
          <cell r="C6225" t="str">
            <v>15A 250V 4구</v>
          </cell>
          <cell r="D6225" t="str">
            <v>개</v>
          </cell>
        </row>
        <row r="6226">
          <cell r="A6226">
            <v>7799069</v>
          </cell>
          <cell r="B6226" t="str">
            <v>WIDE 1로 스위치</v>
          </cell>
          <cell r="C6226" t="str">
            <v>15A 250V 5구</v>
          </cell>
          <cell r="D6226" t="str">
            <v>개</v>
          </cell>
        </row>
        <row r="6227">
          <cell r="A6227">
            <v>7799070</v>
          </cell>
          <cell r="B6227" t="str">
            <v>WIDE 1로 스위치</v>
          </cell>
          <cell r="C6227" t="str">
            <v>15A 250V 6구</v>
          </cell>
          <cell r="D6227" t="str">
            <v>개</v>
          </cell>
        </row>
        <row r="6228">
          <cell r="A6228">
            <v>7799071</v>
          </cell>
          <cell r="B6228" t="str">
            <v>WIDE 1로램프스위치</v>
          </cell>
          <cell r="C6228" t="str">
            <v>15A 250V 4구</v>
          </cell>
          <cell r="D6228" t="str">
            <v>개</v>
          </cell>
        </row>
        <row r="6229">
          <cell r="A6229">
            <v>7799072</v>
          </cell>
          <cell r="B6229" t="str">
            <v>WIDE 1로램프스위치</v>
          </cell>
          <cell r="C6229" t="str">
            <v>15A 250V 5구</v>
          </cell>
          <cell r="D6229" t="str">
            <v>개</v>
          </cell>
        </row>
        <row r="6230">
          <cell r="A6230">
            <v>7799073</v>
          </cell>
          <cell r="B6230" t="str">
            <v>WIDE 1로램프스위치</v>
          </cell>
          <cell r="C6230" t="str">
            <v>15A 250V 6구</v>
          </cell>
          <cell r="D6230" t="str">
            <v>개</v>
          </cell>
        </row>
        <row r="6231">
          <cell r="A6231">
            <v>7799074</v>
          </cell>
          <cell r="B6231" t="str">
            <v>MODULAJACK 1구</v>
          </cell>
          <cell r="C6231" t="str">
            <v>8PIN</v>
          </cell>
          <cell r="D6231" t="str">
            <v>개</v>
          </cell>
        </row>
        <row r="6232">
          <cell r="A6232">
            <v>7799075</v>
          </cell>
          <cell r="B6232" t="str">
            <v>MODULAJACK 2구</v>
          </cell>
          <cell r="C6232" t="str">
            <v>8PIN</v>
          </cell>
          <cell r="D6232" t="str">
            <v>개</v>
          </cell>
        </row>
        <row r="6233">
          <cell r="A6233">
            <v>7799076</v>
          </cell>
          <cell r="B6233" t="str">
            <v>전화콘센트</v>
          </cell>
          <cell r="C6233" t="str">
            <v>모듈라1+대각1</v>
          </cell>
          <cell r="D6233" t="str">
            <v>개</v>
          </cell>
        </row>
        <row r="6234">
          <cell r="A6234">
            <v>7799080</v>
          </cell>
          <cell r="B6234" t="str">
            <v>매입 접지콘센트</v>
          </cell>
          <cell r="C6234" t="str">
            <v>30A 250V 1구</v>
          </cell>
          <cell r="D6234" t="str">
            <v>개</v>
          </cell>
        </row>
        <row r="6235">
          <cell r="A6235">
            <v>7799082</v>
          </cell>
          <cell r="B6235" t="str">
            <v>방적 COVER</v>
          </cell>
          <cell r="C6235" t="str">
            <v/>
          </cell>
          <cell r="D6235" t="str">
            <v>개</v>
          </cell>
        </row>
        <row r="6236">
          <cell r="A6236">
            <v>7801001</v>
          </cell>
          <cell r="B6236" t="str">
            <v>매입개방(E)</v>
          </cell>
          <cell r="C6236" t="str">
            <v>FL 20Wx1 1'x2'</v>
          </cell>
          <cell r="D6236" t="str">
            <v>조</v>
          </cell>
        </row>
        <row r="6237">
          <cell r="A6237">
            <v>7801002</v>
          </cell>
          <cell r="B6237" t="str">
            <v>매입개방(E)</v>
          </cell>
          <cell r="C6237" t="str">
            <v>FL 20Wx2 1'x2'</v>
          </cell>
          <cell r="D6237" t="str">
            <v>조</v>
          </cell>
        </row>
        <row r="6238">
          <cell r="A6238">
            <v>7801003</v>
          </cell>
          <cell r="B6238" t="str">
            <v>매입개방(E)</v>
          </cell>
          <cell r="C6238" t="str">
            <v>FL 20Wx3 2'x2'</v>
          </cell>
          <cell r="D6238" t="str">
            <v>조</v>
          </cell>
        </row>
        <row r="6239">
          <cell r="A6239">
            <v>7801004</v>
          </cell>
          <cell r="B6239" t="str">
            <v>매입개방(E)</v>
          </cell>
          <cell r="C6239" t="str">
            <v>FL 20Wx4 2'x2'</v>
          </cell>
          <cell r="D6239" t="str">
            <v>조</v>
          </cell>
        </row>
        <row r="6240">
          <cell r="A6240">
            <v>7801005</v>
          </cell>
          <cell r="B6240" t="str">
            <v>매입개방(E)</v>
          </cell>
          <cell r="C6240" t="str">
            <v>FL 40Wx1 1'x4'</v>
          </cell>
          <cell r="D6240" t="str">
            <v>조</v>
          </cell>
        </row>
        <row r="6241">
          <cell r="A6241">
            <v>7801006</v>
          </cell>
          <cell r="B6241" t="str">
            <v>매입개방(E)</v>
          </cell>
          <cell r="C6241" t="str">
            <v>FL 40Wx2 1'x4'</v>
          </cell>
          <cell r="D6241" t="str">
            <v>조</v>
          </cell>
        </row>
        <row r="6242">
          <cell r="A6242">
            <v>7801007</v>
          </cell>
          <cell r="B6242" t="str">
            <v>매입개방(E)</v>
          </cell>
          <cell r="C6242" t="str">
            <v>FL 40Wx3 2'x4'</v>
          </cell>
          <cell r="D6242" t="str">
            <v>조</v>
          </cell>
        </row>
        <row r="6243">
          <cell r="A6243">
            <v>7801008</v>
          </cell>
          <cell r="B6243" t="str">
            <v>매입개방(E)</v>
          </cell>
          <cell r="C6243" t="str">
            <v>FL 40Wx4 2'x4'</v>
          </cell>
          <cell r="D6243" t="str">
            <v>조</v>
          </cell>
        </row>
        <row r="6244">
          <cell r="A6244">
            <v>7801009</v>
          </cell>
          <cell r="B6244" t="str">
            <v>매입개방(E)</v>
          </cell>
          <cell r="C6244" t="str">
            <v>FL 40Wx6 4'x4'</v>
          </cell>
          <cell r="D6244" t="str">
            <v>조</v>
          </cell>
        </row>
        <row r="6245">
          <cell r="A6245">
            <v>7801020</v>
          </cell>
          <cell r="B6245" t="str">
            <v>매입개방(E)</v>
          </cell>
          <cell r="C6245" t="str">
            <v>FL20Wx1+IL 1'x2'</v>
          </cell>
          <cell r="D6245" t="str">
            <v>조</v>
          </cell>
        </row>
        <row r="6246">
          <cell r="A6246">
            <v>7801021</v>
          </cell>
          <cell r="B6246" t="str">
            <v>매입개방(E)</v>
          </cell>
          <cell r="C6246" t="str">
            <v>FL20Wx2+IL 1'x2'</v>
          </cell>
          <cell r="D6246" t="str">
            <v>조</v>
          </cell>
        </row>
        <row r="6247">
          <cell r="A6247">
            <v>7801022</v>
          </cell>
          <cell r="B6247" t="str">
            <v>매입개방(E)</v>
          </cell>
          <cell r="C6247" t="str">
            <v>FL20Wx3+IL 2'x2'</v>
          </cell>
          <cell r="D6247" t="str">
            <v>조</v>
          </cell>
        </row>
        <row r="6248">
          <cell r="A6248">
            <v>7801023</v>
          </cell>
          <cell r="B6248" t="str">
            <v>매입개방(E)</v>
          </cell>
          <cell r="C6248" t="str">
            <v>FL20Wx4+IL 2'x2'</v>
          </cell>
          <cell r="D6248" t="str">
            <v>조</v>
          </cell>
        </row>
        <row r="6249">
          <cell r="A6249">
            <v>7801024</v>
          </cell>
          <cell r="B6249" t="str">
            <v>매입개방(E)</v>
          </cell>
          <cell r="C6249" t="str">
            <v>FL40Wx1+IL 1'x4'</v>
          </cell>
          <cell r="D6249" t="str">
            <v>조</v>
          </cell>
        </row>
        <row r="6250">
          <cell r="A6250">
            <v>7801025</v>
          </cell>
          <cell r="B6250" t="str">
            <v>매입개방(E)</v>
          </cell>
          <cell r="C6250" t="str">
            <v>FL40Wx2+IL 1'x4'</v>
          </cell>
          <cell r="D6250" t="str">
            <v>조</v>
          </cell>
        </row>
        <row r="6251">
          <cell r="A6251">
            <v>7801026</v>
          </cell>
          <cell r="B6251" t="str">
            <v>매입개방(E)</v>
          </cell>
          <cell r="C6251" t="str">
            <v>FL40Wx3+IL 2'x4'</v>
          </cell>
          <cell r="D6251" t="str">
            <v>조</v>
          </cell>
        </row>
        <row r="6252">
          <cell r="A6252">
            <v>7801027</v>
          </cell>
          <cell r="B6252" t="str">
            <v>매입개방(E)</v>
          </cell>
          <cell r="C6252" t="str">
            <v>FL40Wx4+IL 2'x4'</v>
          </cell>
          <cell r="D6252" t="str">
            <v>조</v>
          </cell>
        </row>
        <row r="6253">
          <cell r="A6253">
            <v>7801028</v>
          </cell>
          <cell r="B6253" t="str">
            <v>매입개방(E)</v>
          </cell>
          <cell r="C6253" t="str">
            <v>FL40Wx6+IL 4'x4'</v>
          </cell>
          <cell r="D6253" t="str">
            <v>조</v>
          </cell>
        </row>
        <row r="6254">
          <cell r="A6254">
            <v>7801050</v>
          </cell>
          <cell r="B6254" t="str">
            <v>매입개방(E) 고조도</v>
          </cell>
          <cell r="C6254" t="str">
            <v>FL 20Wx1 1'x2'</v>
          </cell>
          <cell r="D6254" t="str">
            <v>조</v>
          </cell>
        </row>
        <row r="6255">
          <cell r="A6255">
            <v>7801051</v>
          </cell>
          <cell r="B6255" t="str">
            <v>매입개방(고조도)</v>
          </cell>
          <cell r="C6255" t="str">
            <v>FL 20Wx2(W/안정기)</v>
          </cell>
          <cell r="D6255" t="str">
            <v>조</v>
          </cell>
        </row>
        <row r="6256">
          <cell r="A6256">
            <v>7801052</v>
          </cell>
          <cell r="B6256" t="str">
            <v>매입개방(E) 고조도</v>
          </cell>
          <cell r="C6256" t="str">
            <v>FL 20Wx3 2'x2'</v>
          </cell>
          <cell r="D6256" t="str">
            <v>조</v>
          </cell>
        </row>
        <row r="6257">
          <cell r="A6257">
            <v>7801053</v>
          </cell>
          <cell r="B6257" t="str">
            <v>매입개방(E) 고조도</v>
          </cell>
          <cell r="C6257" t="str">
            <v>FL 20Wx4 2'x2'</v>
          </cell>
          <cell r="D6257" t="str">
            <v>조</v>
          </cell>
        </row>
        <row r="6258">
          <cell r="A6258">
            <v>7801054</v>
          </cell>
          <cell r="B6258" t="str">
            <v>매입개방(E) 고조도</v>
          </cell>
          <cell r="C6258" t="str">
            <v>FL 40Wx1 1'x4'</v>
          </cell>
          <cell r="D6258" t="str">
            <v>조</v>
          </cell>
        </row>
        <row r="6259">
          <cell r="A6259">
            <v>7801055</v>
          </cell>
          <cell r="B6259" t="str">
            <v>매입개방(고조도)</v>
          </cell>
          <cell r="C6259" t="str">
            <v>FL 32Wx2(W/안정기)</v>
          </cell>
          <cell r="D6259" t="str">
            <v>조</v>
          </cell>
        </row>
        <row r="6260">
          <cell r="A6260">
            <v>7801056</v>
          </cell>
          <cell r="B6260" t="str">
            <v>매입개방(E) 고조도</v>
          </cell>
          <cell r="C6260" t="str">
            <v>FL 40Wx3 2'x4'</v>
          </cell>
          <cell r="D6260" t="str">
            <v>조</v>
          </cell>
        </row>
        <row r="6261">
          <cell r="A6261">
            <v>7801057</v>
          </cell>
          <cell r="B6261" t="str">
            <v>매입개방(E) 고조도</v>
          </cell>
          <cell r="C6261" t="str">
            <v>FL 40Wx4 2'x4'</v>
          </cell>
          <cell r="D6261" t="str">
            <v>조</v>
          </cell>
        </row>
        <row r="6262">
          <cell r="A6262">
            <v>7801058</v>
          </cell>
          <cell r="B6262" t="str">
            <v>매입개방(E) 고조도</v>
          </cell>
          <cell r="C6262" t="str">
            <v>FL 40Wx6 4'x4'</v>
          </cell>
          <cell r="D6262" t="str">
            <v>조</v>
          </cell>
        </row>
        <row r="6263">
          <cell r="A6263">
            <v>7801080</v>
          </cell>
          <cell r="B6263" t="str">
            <v>매입개방(E) 고조도</v>
          </cell>
          <cell r="C6263" t="str">
            <v>FL20Wx1+IL 1'x2'</v>
          </cell>
          <cell r="D6263" t="str">
            <v>조</v>
          </cell>
        </row>
        <row r="6264">
          <cell r="A6264">
            <v>7801081</v>
          </cell>
          <cell r="B6264" t="str">
            <v>매입개방(E) 고조도</v>
          </cell>
          <cell r="C6264" t="str">
            <v>FL20Wx2+IL 1'x2'</v>
          </cell>
          <cell r="D6264" t="str">
            <v>조</v>
          </cell>
        </row>
        <row r="6265">
          <cell r="A6265">
            <v>7801082</v>
          </cell>
          <cell r="B6265" t="str">
            <v>매입개방(E) 고조도</v>
          </cell>
          <cell r="C6265" t="str">
            <v>FL20Wx3+IL 2'x2'</v>
          </cell>
          <cell r="D6265" t="str">
            <v>조</v>
          </cell>
        </row>
        <row r="6266">
          <cell r="A6266">
            <v>7801083</v>
          </cell>
          <cell r="B6266" t="str">
            <v>매입개방(E) 고조도</v>
          </cell>
          <cell r="C6266" t="str">
            <v>FL20Wx4+IL 2'x2'</v>
          </cell>
          <cell r="D6266" t="str">
            <v>조</v>
          </cell>
        </row>
        <row r="6267">
          <cell r="A6267">
            <v>7801084</v>
          </cell>
          <cell r="B6267" t="str">
            <v>매입개방(E) 고조도</v>
          </cell>
          <cell r="C6267" t="str">
            <v>FL40Wx1+IL 1'x4'</v>
          </cell>
          <cell r="D6267" t="str">
            <v>조</v>
          </cell>
        </row>
        <row r="6268">
          <cell r="A6268">
            <v>7801085</v>
          </cell>
          <cell r="B6268" t="str">
            <v>매입개방(E) 고조도</v>
          </cell>
          <cell r="C6268" t="str">
            <v>FL40Wx2+IL 1'x4'</v>
          </cell>
          <cell r="D6268" t="str">
            <v>조</v>
          </cell>
        </row>
        <row r="6269">
          <cell r="A6269">
            <v>7801086</v>
          </cell>
          <cell r="B6269" t="str">
            <v>매입개방(E) 고조도</v>
          </cell>
          <cell r="C6269" t="str">
            <v>FL40Wx3+IL 2'x4'</v>
          </cell>
          <cell r="D6269" t="str">
            <v>조</v>
          </cell>
        </row>
        <row r="6270">
          <cell r="A6270">
            <v>7801087</v>
          </cell>
          <cell r="B6270" t="str">
            <v>매입개방(E) 고조도</v>
          </cell>
          <cell r="C6270" t="str">
            <v>FL40Wx4+IL 2'x4'</v>
          </cell>
          <cell r="D6270" t="str">
            <v>조</v>
          </cell>
        </row>
        <row r="6271">
          <cell r="A6271">
            <v>7801088</v>
          </cell>
          <cell r="B6271" t="str">
            <v>매입개방(E) 고조도</v>
          </cell>
          <cell r="C6271" t="str">
            <v>FL40Wx6+IL 4'x4'</v>
          </cell>
          <cell r="D6271" t="str">
            <v>조</v>
          </cell>
        </row>
        <row r="6272">
          <cell r="A6272">
            <v>7801100</v>
          </cell>
          <cell r="B6272" t="str">
            <v>매입개방(G)</v>
          </cell>
          <cell r="C6272" t="str">
            <v>FL 20Wx1 1'x2'</v>
          </cell>
          <cell r="D6272" t="str">
            <v>조</v>
          </cell>
        </row>
        <row r="6273">
          <cell r="A6273">
            <v>7801101</v>
          </cell>
          <cell r="B6273" t="str">
            <v>매입개방(G)</v>
          </cell>
          <cell r="C6273" t="str">
            <v>FL 20Wx2 1'x2'</v>
          </cell>
          <cell r="D6273" t="str">
            <v>조</v>
          </cell>
        </row>
        <row r="6274">
          <cell r="A6274">
            <v>7801102</v>
          </cell>
          <cell r="B6274" t="str">
            <v>매입개방(G)</v>
          </cell>
          <cell r="C6274" t="str">
            <v>FL 20Wx3 2'x2'</v>
          </cell>
          <cell r="D6274" t="str">
            <v>조</v>
          </cell>
        </row>
        <row r="6275">
          <cell r="A6275">
            <v>7801103</v>
          </cell>
          <cell r="B6275" t="str">
            <v>매입개방(G)</v>
          </cell>
          <cell r="C6275" t="str">
            <v>FL 20Wx4 2'x2'</v>
          </cell>
          <cell r="D6275" t="str">
            <v>조</v>
          </cell>
        </row>
        <row r="6276">
          <cell r="A6276">
            <v>7801104</v>
          </cell>
          <cell r="B6276" t="str">
            <v>매입개방(G)</v>
          </cell>
          <cell r="C6276" t="str">
            <v>FL20Wx1+IL 1'x2'</v>
          </cell>
          <cell r="D6276" t="str">
            <v>조</v>
          </cell>
        </row>
        <row r="6277">
          <cell r="A6277">
            <v>7801105</v>
          </cell>
          <cell r="B6277" t="str">
            <v>매입개방(G)</v>
          </cell>
          <cell r="C6277" t="str">
            <v>FL20Wx2+IL 1'x2'</v>
          </cell>
          <cell r="D6277" t="str">
            <v>조</v>
          </cell>
        </row>
        <row r="6278">
          <cell r="A6278">
            <v>7801106</v>
          </cell>
          <cell r="B6278" t="str">
            <v>매입개방(G)</v>
          </cell>
          <cell r="C6278" t="str">
            <v>FL20Wx3+IL 2'x2'</v>
          </cell>
          <cell r="D6278" t="str">
            <v>조</v>
          </cell>
        </row>
        <row r="6279">
          <cell r="A6279">
            <v>7801107</v>
          </cell>
          <cell r="B6279" t="str">
            <v>매입개방(G)</v>
          </cell>
          <cell r="C6279" t="str">
            <v>FL20Wx4+IL 2'x2'</v>
          </cell>
          <cell r="D6279" t="str">
            <v>조</v>
          </cell>
        </row>
        <row r="6280">
          <cell r="A6280">
            <v>7801150</v>
          </cell>
          <cell r="B6280" t="str">
            <v>매입개방(G) 고조도</v>
          </cell>
          <cell r="C6280" t="str">
            <v>FL 20Wx1 1'x2'</v>
          </cell>
          <cell r="D6280" t="str">
            <v>조</v>
          </cell>
        </row>
        <row r="6281">
          <cell r="A6281">
            <v>7801151</v>
          </cell>
          <cell r="B6281" t="str">
            <v>매입개방(G) 고조도</v>
          </cell>
          <cell r="C6281" t="str">
            <v>FL 20Wx2 1'x2'</v>
          </cell>
          <cell r="D6281" t="str">
            <v>조</v>
          </cell>
        </row>
        <row r="6282">
          <cell r="A6282">
            <v>7801152</v>
          </cell>
          <cell r="B6282" t="str">
            <v>매입개방(G) 고조도</v>
          </cell>
          <cell r="C6282" t="str">
            <v>FL 20Wx3 2'x2'</v>
          </cell>
          <cell r="D6282" t="str">
            <v>조</v>
          </cell>
        </row>
        <row r="6283">
          <cell r="A6283">
            <v>7801153</v>
          </cell>
          <cell r="B6283" t="str">
            <v>매입개방(G) 고조도</v>
          </cell>
          <cell r="C6283" t="str">
            <v>FL 20Wx4 2'x2'</v>
          </cell>
          <cell r="D6283" t="str">
            <v>조</v>
          </cell>
        </row>
        <row r="6284">
          <cell r="A6284">
            <v>7801154</v>
          </cell>
          <cell r="B6284" t="str">
            <v>매입개방(G) 고조도</v>
          </cell>
          <cell r="C6284" t="str">
            <v>FL20Wx1+IL 1'x2'</v>
          </cell>
          <cell r="D6284" t="str">
            <v>조</v>
          </cell>
        </row>
        <row r="6285">
          <cell r="A6285">
            <v>7801155</v>
          </cell>
          <cell r="B6285" t="str">
            <v>매입개방(G) 고조도</v>
          </cell>
          <cell r="C6285" t="str">
            <v>FL20Wx2+IL 1'x2'</v>
          </cell>
          <cell r="D6285" t="str">
            <v>조</v>
          </cell>
        </row>
        <row r="6286">
          <cell r="A6286">
            <v>7801156</v>
          </cell>
          <cell r="B6286" t="str">
            <v>매입개방(G) 고조도</v>
          </cell>
          <cell r="C6286" t="str">
            <v>FL20Wx3+IL 2'x2'</v>
          </cell>
          <cell r="D6286" t="str">
            <v>조</v>
          </cell>
        </row>
        <row r="6287">
          <cell r="A6287">
            <v>7801157</v>
          </cell>
          <cell r="B6287" t="str">
            <v>매입개방(G) 고조도</v>
          </cell>
          <cell r="C6287" t="str">
            <v>FL20Wx4+IL 2'x2'</v>
          </cell>
          <cell r="D6287" t="str">
            <v>조</v>
          </cell>
        </row>
        <row r="6288">
          <cell r="A6288">
            <v>7801200</v>
          </cell>
          <cell r="B6288" t="str">
            <v>매입개방(R)</v>
          </cell>
          <cell r="C6288" t="str">
            <v>FL 40Wx1 1'x4'</v>
          </cell>
          <cell r="D6288" t="str">
            <v>조</v>
          </cell>
        </row>
        <row r="6289">
          <cell r="A6289">
            <v>7801201</v>
          </cell>
          <cell r="B6289" t="str">
            <v>매입개방(R)</v>
          </cell>
          <cell r="C6289" t="str">
            <v>FL 40Wx2 1'x4'</v>
          </cell>
          <cell r="D6289" t="str">
            <v>조</v>
          </cell>
        </row>
        <row r="6290">
          <cell r="A6290">
            <v>7801202</v>
          </cell>
          <cell r="B6290" t="str">
            <v>매입개방(R)</v>
          </cell>
          <cell r="C6290" t="str">
            <v>FL 40Wx3 2'x4'</v>
          </cell>
          <cell r="D6290" t="str">
            <v>조</v>
          </cell>
        </row>
        <row r="6291">
          <cell r="A6291">
            <v>7801203</v>
          </cell>
          <cell r="B6291" t="str">
            <v>매입개방(R)</v>
          </cell>
          <cell r="C6291" t="str">
            <v>FL 40Wx4 2'x4'</v>
          </cell>
          <cell r="D6291" t="str">
            <v>조</v>
          </cell>
        </row>
        <row r="6292">
          <cell r="A6292">
            <v>7801204</v>
          </cell>
          <cell r="B6292" t="str">
            <v>매입개방(R)</v>
          </cell>
          <cell r="C6292" t="str">
            <v>FL 40Wx6 4'x4'</v>
          </cell>
          <cell r="D6292" t="str">
            <v>조</v>
          </cell>
        </row>
        <row r="6293">
          <cell r="A6293">
            <v>7801220</v>
          </cell>
          <cell r="B6293" t="str">
            <v>매입개방(R)</v>
          </cell>
          <cell r="C6293" t="str">
            <v>FL40Wx1+IL 1'x4'</v>
          </cell>
          <cell r="D6293" t="str">
            <v>조</v>
          </cell>
        </row>
        <row r="6294">
          <cell r="A6294">
            <v>7801221</v>
          </cell>
          <cell r="B6294" t="str">
            <v>매입개방(R)</v>
          </cell>
          <cell r="C6294" t="str">
            <v>FL40Wx2+IL 1'x4'</v>
          </cell>
          <cell r="D6294" t="str">
            <v>조</v>
          </cell>
        </row>
        <row r="6295">
          <cell r="A6295">
            <v>7801222</v>
          </cell>
          <cell r="B6295" t="str">
            <v>매입개방(R)</v>
          </cell>
          <cell r="C6295" t="str">
            <v>FL40Wx3+IL 2'x4'</v>
          </cell>
          <cell r="D6295" t="str">
            <v>조</v>
          </cell>
        </row>
        <row r="6296">
          <cell r="A6296">
            <v>7801223</v>
          </cell>
          <cell r="B6296" t="str">
            <v>매입개방(R)</v>
          </cell>
          <cell r="C6296" t="str">
            <v>FL40Wx4+IL 2'x4'</v>
          </cell>
          <cell r="D6296" t="str">
            <v>조</v>
          </cell>
        </row>
        <row r="6297">
          <cell r="A6297">
            <v>7801224</v>
          </cell>
          <cell r="B6297" t="str">
            <v>매입개방(R)</v>
          </cell>
          <cell r="C6297" t="str">
            <v>FL40Wx6+IL 4'x4'</v>
          </cell>
          <cell r="D6297" t="str">
            <v>조</v>
          </cell>
        </row>
        <row r="6298">
          <cell r="A6298">
            <v>7801250</v>
          </cell>
          <cell r="B6298" t="str">
            <v>매입개방(R) 고조도</v>
          </cell>
          <cell r="C6298" t="str">
            <v>FL 40Wx1 1'x4'</v>
          </cell>
          <cell r="D6298" t="str">
            <v>조</v>
          </cell>
        </row>
        <row r="6299">
          <cell r="A6299">
            <v>7801251</v>
          </cell>
          <cell r="B6299" t="str">
            <v>매입개방(R) 고조도</v>
          </cell>
          <cell r="C6299" t="str">
            <v>FL 40Wx2 1'x4'</v>
          </cell>
          <cell r="D6299" t="str">
            <v>조</v>
          </cell>
        </row>
        <row r="6300">
          <cell r="A6300">
            <v>7801252</v>
          </cell>
          <cell r="B6300" t="str">
            <v>매입개방(R) 고조도</v>
          </cell>
          <cell r="C6300" t="str">
            <v>FL 40Wx3 2'x4'</v>
          </cell>
          <cell r="D6300" t="str">
            <v>조</v>
          </cell>
        </row>
        <row r="6301">
          <cell r="A6301">
            <v>7801253</v>
          </cell>
          <cell r="B6301" t="str">
            <v>매입개방(R) 고조도</v>
          </cell>
          <cell r="C6301" t="str">
            <v>FL 40Wx4 2'x4'</v>
          </cell>
          <cell r="D6301" t="str">
            <v>조</v>
          </cell>
        </row>
        <row r="6302">
          <cell r="A6302">
            <v>7801254</v>
          </cell>
          <cell r="B6302" t="str">
            <v>매입개방(R) 고조도</v>
          </cell>
          <cell r="C6302" t="str">
            <v>FL 40Wx6 4'x4'</v>
          </cell>
          <cell r="D6302" t="str">
            <v>조</v>
          </cell>
        </row>
        <row r="6303">
          <cell r="A6303">
            <v>7801280</v>
          </cell>
          <cell r="B6303" t="str">
            <v>매입개방(R) 고조도</v>
          </cell>
          <cell r="C6303" t="str">
            <v>FL40Wx1+IL 1'x4'</v>
          </cell>
          <cell r="D6303" t="str">
            <v>조</v>
          </cell>
        </row>
        <row r="6304">
          <cell r="A6304">
            <v>7801281</v>
          </cell>
          <cell r="B6304" t="str">
            <v>매입개방(R) 고조도</v>
          </cell>
          <cell r="C6304" t="str">
            <v>FL40Wx2+IL 1'x4'</v>
          </cell>
          <cell r="D6304" t="str">
            <v>조</v>
          </cell>
        </row>
        <row r="6305">
          <cell r="A6305">
            <v>7801282</v>
          </cell>
          <cell r="B6305" t="str">
            <v>매입개방(R) 고조도</v>
          </cell>
          <cell r="C6305" t="str">
            <v>FL40Wx3+IL 2'x4'</v>
          </cell>
          <cell r="D6305" t="str">
            <v>조</v>
          </cell>
        </row>
        <row r="6306">
          <cell r="A6306">
            <v>7801283</v>
          </cell>
          <cell r="B6306" t="str">
            <v>매입개방(R) 고조도</v>
          </cell>
          <cell r="C6306" t="str">
            <v>FL40Wx4+IL 2'x4'</v>
          </cell>
          <cell r="D6306" t="str">
            <v>조</v>
          </cell>
        </row>
        <row r="6307">
          <cell r="A6307">
            <v>7801284</v>
          </cell>
          <cell r="B6307" t="str">
            <v>매입개방(R) 고조도</v>
          </cell>
          <cell r="C6307" t="str">
            <v>FL40Wx6+IL 4'x4'</v>
          </cell>
          <cell r="D6307" t="str">
            <v>조</v>
          </cell>
        </row>
        <row r="6308">
          <cell r="A6308">
            <v>7801300</v>
          </cell>
          <cell r="B6308" t="str">
            <v>매입개방(E)</v>
          </cell>
          <cell r="C6308" t="str">
            <v>FL 32Wx1 1'x4'</v>
          </cell>
          <cell r="D6308" t="str">
            <v>조</v>
          </cell>
        </row>
        <row r="6309">
          <cell r="A6309">
            <v>7801301</v>
          </cell>
          <cell r="B6309" t="str">
            <v>매입개방(E)</v>
          </cell>
          <cell r="C6309" t="str">
            <v>FL 32Wx2 1'x4'</v>
          </cell>
          <cell r="D6309" t="str">
            <v>조</v>
          </cell>
        </row>
        <row r="6310">
          <cell r="A6310">
            <v>7801302</v>
          </cell>
          <cell r="B6310" t="str">
            <v>매입개방(E)</v>
          </cell>
          <cell r="C6310" t="str">
            <v>FL 32Wx3 2'x4'</v>
          </cell>
          <cell r="D6310" t="str">
            <v>조</v>
          </cell>
        </row>
        <row r="6311">
          <cell r="A6311">
            <v>7801303</v>
          </cell>
          <cell r="B6311" t="str">
            <v>매입개방(E)</v>
          </cell>
          <cell r="C6311" t="str">
            <v>FL 32Wx4 2'x4'</v>
          </cell>
          <cell r="D6311" t="str">
            <v>조</v>
          </cell>
        </row>
        <row r="6312">
          <cell r="A6312">
            <v>7801304</v>
          </cell>
          <cell r="B6312" t="str">
            <v>매입개방(E)</v>
          </cell>
          <cell r="C6312" t="str">
            <v>FL 32Wx6 4'x4'</v>
          </cell>
          <cell r="D6312" t="str">
            <v>조</v>
          </cell>
        </row>
        <row r="6313">
          <cell r="A6313">
            <v>7801320</v>
          </cell>
          <cell r="B6313" t="str">
            <v>매입개방(E)</v>
          </cell>
          <cell r="C6313" t="str">
            <v>FL32Wx1+IL 1'x4'</v>
          </cell>
          <cell r="D6313" t="str">
            <v>조</v>
          </cell>
        </row>
        <row r="6314">
          <cell r="A6314">
            <v>7801321</v>
          </cell>
          <cell r="B6314" t="str">
            <v>매입개방(E)</v>
          </cell>
          <cell r="C6314" t="str">
            <v>FL32Wx2+IL 1'x4'</v>
          </cell>
          <cell r="D6314" t="str">
            <v>조</v>
          </cell>
        </row>
        <row r="6315">
          <cell r="A6315">
            <v>7801322</v>
          </cell>
          <cell r="B6315" t="str">
            <v>매입개방(E)</v>
          </cell>
          <cell r="C6315" t="str">
            <v>FL32Wx3+IL 2'x4'</v>
          </cell>
          <cell r="D6315" t="str">
            <v>조</v>
          </cell>
        </row>
        <row r="6316">
          <cell r="A6316">
            <v>7801323</v>
          </cell>
          <cell r="B6316" t="str">
            <v>매입개방(E)</v>
          </cell>
          <cell r="C6316" t="str">
            <v>FL32Wx4+IL 2'x4'</v>
          </cell>
          <cell r="D6316" t="str">
            <v>조</v>
          </cell>
        </row>
        <row r="6317">
          <cell r="A6317">
            <v>7801324</v>
          </cell>
          <cell r="B6317" t="str">
            <v>매입개방(E)</v>
          </cell>
          <cell r="C6317" t="str">
            <v>FL32Wx6+IL 4'x4'</v>
          </cell>
          <cell r="D6317" t="str">
            <v>조</v>
          </cell>
        </row>
        <row r="6318">
          <cell r="A6318">
            <v>7801350</v>
          </cell>
          <cell r="B6318" t="str">
            <v>매입개방(E)고조도</v>
          </cell>
          <cell r="C6318" t="str">
            <v>FL 32Wx1 1'x4'</v>
          </cell>
          <cell r="D6318" t="str">
            <v>조</v>
          </cell>
        </row>
        <row r="6319">
          <cell r="A6319">
            <v>7801351</v>
          </cell>
          <cell r="B6319" t="str">
            <v>매입개방(E)고조도</v>
          </cell>
          <cell r="C6319" t="str">
            <v>FL 32Wx2 1'x4'</v>
          </cell>
          <cell r="D6319" t="str">
            <v>조</v>
          </cell>
        </row>
        <row r="6320">
          <cell r="A6320">
            <v>7801352</v>
          </cell>
          <cell r="B6320" t="str">
            <v>매입개방(E)고조도</v>
          </cell>
          <cell r="C6320" t="str">
            <v>FL 32Wx3 2'x4'</v>
          </cell>
          <cell r="D6320" t="str">
            <v>조</v>
          </cell>
        </row>
        <row r="6321">
          <cell r="A6321">
            <v>7801353</v>
          </cell>
          <cell r="B6321" t="str">
            <v>매입개방(E)고조도</v>
          </cell>
          <cell r="C6321" t="str">
            <v>FL 32Wx4 2'x4'</v>
          </cell>
          <cell r="D6321" t="str">
            <v>조</v>
          </cell>
        </row>
        <row r="6322">
          <cell r="A6322">
            <v>7801354</v>
          </cell>
          <cell r="B6322" t="str">
            <v>매입개방(E)고조도</v>
          </cell>
          <cell r="C6322" t="str">
            <v>FL 32Wx6 4'x4'</v>
          </cell>
          <cell r="D6322" t="str">
            <v>조</v>
          </cell>
        </row>
        <row r="6323">
          <cell r="A6323">
            <v>7801370</v>
          </cell>
          <cell r="B6323" t="str">
            <v>매입개방(E)고조도</v>
          </cell>
          <cell r="C6323" t="str">
            <v>FL32Wx1+IL 1'x4'</v>
          </cell>
          <cell r="D6323" t="str">
            <v>조</v>
          </cell>
        </row>
        <row r="6324">
          <cell r="A6324">
            <v>7801371</v>
          </cell>
          <cell r="B6324" t="str">
            <v>매입개방(E)고조도</v>
          </cell>
          <cell r="C6324" t="str">
            <v>FL32Wx2+IL 1'x4'</v>
          </cell>
          <cell r="D6324" t="str">
            <v>조</v>
          </cell>
        </row>
        <row r="6325">
          <cell r="A6325">
            <v>7801372</v>
          </cell>
          <cell r="B6325" t="str">
            <v>매입개방(E)고조도</v>
          </cell>
          <cell r="C6325" t="str">
            <v>FL32Wx3+IL 2'x4'</v>
          </cell>
          <cell r="D6325" t="str">
            <v>조</v>
          </cell>
        </row>
        <row r="6326">
          <cell r="A6326">
            <v>7801373</v>
          </cell>
          <cell r="B6326" t="str">
            <v>매입개방(E)고조도</v>
          </cell>
          <cell r="C6326" t="str">
            <v>FL32Wx4+IL 2'x4'</v>
          </cell>
          <cell r="D6326" t="str">
            <v>조</v>
          </cell>
        </row>
        <row r="6327">
          <cell r="A6327">
            <v>7801374</v>
          </cell>
          <cell r="B6327" t="str">
            <v>매입개방(E)고조도</v>
          </cell>
          <cell r="C6327" t="str">
            <v>FL32Wx6+IL 4'x4'</v>
          </cell>
          <cell r="D6327" t="str">
            <v>조</v>
          </cell>
        </row>
        <row r="6328">
          <cell r="A6328">
            <v>7801400</v>
          </cell>
          <cell r="B6328" t="str">
            <v>매입개방(R:3등급)</v>
          </cell>
          <cell r="C6328" t="str">
            <v>FL 40Wx1 1'x4'</v>
          </cell>
          <cell r="D6328" t="str">
            <v>조</v>
          </cell>
        </row>
        <row r="6329">
          <cell r="A6329">
            <v>7801401</v>
          </cell>
          <cell r="B6329" t="str">
            <v>매입개방(R:3등급)</v>
          </cell>
          <cell r="C6329" t="str">
            <v>FL 40Wx2 1'x4'</v>
          </cell>
          <cell r="D6329" t="str">
            <v>조</v>
          </cell>
        </row>
        <row r="6330">
          <cell r="A6330">
            <v>7801402</v>
          </cell>
          <cell r="B6330" t="str">
            <v>매입개방(R:3등급)</v>
          </cell>
          <cell r="C6330" t="str">
            <v>FL 40Wx3 2'x4'</v>
          </cell>
          <cell r="D6330" t="str">
            <v>조</v>
          </cell>
        </row>
        <row r="6331">
          <cell r="A6331">
            <v>7801403</v>
          </cell>
          <cell r="B6331" t="str">
            <v>매입개방(R:3등급)</v>
          </cell>
          <cell r="C6331" t="str">
            <v>FL 40Wx4 2'x4'</v>
          </cell>
          <cell r="D6331" t="str">
            <v>조</v>
          </cell>
        </row>
        <row r="6332">
          <cell r="A6332">
            <v>7801404</v>
          </cell>
          <cell r="B6332" t="str">
            <v>매입개방(R:3등급)</v>
          </cell>
          <cell r="C6332" t="str">
            <v>FL 40Wx6 4'x4'</v>
          </cell>
          <cell r="D6332" t="str">
            <v>조</v>
          </cell>
        </row>
        <row r="6333">
          <cell r="A6333">
            <v>7801420</v>
          </cell>
          <cell r="B6333" t="str">
            <v>매입개방(R:3등급)</v>
          </cell>
          <cell r="C6333" t="str">
            <v>FL40Wx1+IL 1'x4'</v>
          </cell>
          <cell r="D6333" t="str">
            <v>조</v>
          </cell>
        </row>
        <row r="6334">
          <cell r="A6334">
            <v>7801421</v>
          </cell>
          <cell r="B6334" t="str">
            <v>매입개방(R:3등급)</v>
          </cell>
          <cell r="C6334" t="str">
            <v>FL40Wx2+IL 1'x4'</v>
          </cell>
          <cell r="D6334" t="str">
            <v>조</v>
          </cell>
        </row>
        <row r="6335">
          <cell r="A6335">
            <v>7801422</v>
          </cell>
          <cell r="B6335" t="str">
            <v>매입개방(R:3등급)</v>
          </cell>
          <cell r="C6335" t="str">
            <v>FL40Wx3+IL 2'x4'</v>
          </cell>
          <cell r="D6335" t="str">
            <v>조</v>
          </cell>
        </row>
        <row r="6336">
          <cell r="A6336">
            <v>7801423</v>
          </cell>
          <cell r="B6336" t="str">
            <v>매입개방(R:3등급)</v>
          </cell>
          <cell r="C6336" t="str">
            <v>FL40Wx4+IL 2'x4'</v>
          </cell>
          <cell r="D6336" t="str">
            <v>조</v>
          </cell>
        </row>
        <row r="6337">
          <cell r="A6337">
            <v>7801424</v>
          </cell>
          <cell r="B6337" t="str">
            <v>매입개방(R:3등급)</v>
          </cell>
          <cell r="C6337" t="str">
            <v>FL40Wx6+IL 4'x4'</v>
          </cell>
          <cell r="D6337" t="str">
            <v>조</v>
          </cell>
        </row>
        <row r="6338">
          <cell r="A6338">
            <v>7801450</v>
          </cell>
          <cell r="B6338" t="str">
            <v>매입개방(R:3등급)</v>
          </cell>
          <cell r="C6338" t="str">
            <v>FL 40Wx1 고조도</v>
          </cell>
          <cell r="D6338" t="str">
            <v>조</v>
          </cell>
        </row>
        <row r="6339">
          <cell r="A6339">
            <v>7801451</v>
          </cell>
          <cell r="B6339" t="str">
            <v>매입개방(R:3등급)</v>
          </cell>
          <cell r="C6339" t="str">
            <v>FL 40Wx2 고조도</v>
          </cell>
          <cell r="D6339" t="str">
            <v>조</v>
          </cell>
        </row>
        <row r="6340">
          <cell r="A6340">
            <v>7801452</v>
          </cell>
          <cell r="B6340" t="str">
            <v>매입개방(R:3등급)</v>
          </cell>
          <cell r="C6340" t="str">
            <v>FL 40Wx3 고조도</v>
          </cell>
          <cell r="D6340" t="str">
            <v>조</v>
          </cell>
        </row>
        <row r="6341">
          <cell r="A6341">
            <v>7801453</v>
          </cell>
          <cell r="B6341" t="str">
            <v>매입개방(R:3등급)</v>
          </cell>
          <cell r="C6341" t="str">
            <v>FL 40Wx4 고조도</v>
          </cell>
          <cell r="D6341" t="str">
            <v>조</v>
          </cell>
        </row>
        <row r="6342">
          <cell r="A6342">
            <v>7801454</v>
          </cell>
          <cell r="B6342" t="str">
            <v>매입개방(R:3등급)</v>
          </cell>
          <cell r="C6342" t="str">
            <v>FL 40Wx6 고조도</v>
          </cell>
          <cell r="D6342" t="str">
            <v>조</v>
          </cell>
        </row>
        <row r="6343">
          <cell r="A6343">
            <v>7801470</v>
          </cell>
          <cell r="B6343" t="str">
            <v>매입개방(R:3등급)</v>
          </cell>
          <cell r="C6343" t="str">
            <v>FL40Wx1+IL고조도</v>
          </cell>
          <cell r="D6343" t="str">
            <v>조</v>
          </cell>
        </row>
        <row r="6344">
          <cell r="A6344">
            <v>7801471</v>
          </cell>
          <cell r="B6344" t="str">
            <v>매입개방(R:3등급)</v>
          </cell>
          <cell r="C6344" t="str">
            <v>FL40Wx2+IL고조도</v>
          </cell>
          <cell r="D6344" t="str">
            <v>조</v>
          </cell>
        </row>
        <row r="6345">
          <cell r="A6345">
            <v>7801472</v>
          </cell>
          <cell r="B6345" t="str">
            <v>매입개방(R:3등급)</v>
          </cell>
          <cell r="C6345" t="str">
            <v>FL40Wx3+IL고조도</v>
          </cell>
          <cell r="D6345" t="str">
            <v>조</v>
          </cell>
        </row>
        <row r="6346">
          <cell r="A6346">
            <v>7801473</v>
          </cell>
          <cell r="B6346" t="str">
            <v>매입개방(R:3등급)</v>
          </cell>
          <cell r="C6346" t="str">
            <v>FL40Wx4+IL고조도</v>
          </cell>
          <cell r="D6346" t="str">
            <v>조</v>
          </cell>
        </row>
        <row r="6347">
          <cell r="A6347">
            <v>7801474</v>
          </cell>
          <cell r="B6347" t="str">
            <v>매입개방(R:3등급)</v>
          </cell>
          <cell r="C6347" t="str">
            <v>FL40Wx6+IL고조도</v>
          </cell>
          <cell r="D6347" t="str">
            <v>조</v>
          </cell>
        </row>
        <row r="6348">
          <cell r="A6348">
            <v>7801500</v>
          </cell>
          <cell r="B6348" t="str">
            <v>매입개방(G:3등급)</v>
          </cell>
          <cell r="C6348" t="str">
            <v>FL 20Wx1 1'x2'</v>
          </cell>
          <cell r="D6348" t="str">
            <v>조</v>
          </cell>
        </row>
        <row r="6349">
          <cell r="A6349">
            <v>7801501</v>
          </cell>
          <cell r="B6349" t="str">
            <v>매입개방(G:3등급)</v>
          </cell>
          <cell r="C6349" t="str">
            <v>FL 20Wx2 1'x2'</v>
          </cell>
          <cell r="D6349" t="str">
            <v>조</v>
          </cell>
        </row>
        <row r="6350">
          <cell r="A6350">
            <v>7801502</v>
          </cell>
          <cell r="B6350" t="str">
            <v>매입개방(G:3등급)</v>
          </cell>
          <cell r="C6350" t="str">
            <v>FL 20Wx3 2'x2'</v>
          </cell>
          <cell r="D6350" t="str">
            <v>조</v>
          </cell>
        </row>
        <row r="6351">
          <cell r="A6351">
            <v>7801503</v>
          </cell>
          <cell r="B6351" t="str">
            <v>매입개방(G:3등급)</v>
          </cell>
          <cell r="C6351" t="str">
            <v>FL 20Wx4 2'x2'</v>
          </cell>
          <cell r="D6351" t="str">
            <v>조</v>
          </cell>
        </row>
        <row r="6352">
          <cell r="A6352">
            <v>7801504</v>
          </cell>
          <cell r="B6352" t="str">
            <v>매입개방(G:3등급)</v>
          </cell>
          <cell r="C6352" t="str">
            <v>FL20Wx1+IL 1'x2'</v>
          </cell>
          <cell r="D6352" t="str">
            <v>조</v>
          </cell>
        </row>
        <row r="6353">
          <cell r="A6353">
            <v>7801505</v>
          </cell>
          <cell r="B6353" t="str">
            <v>매입개방(G:3등급)</v>
          </cell>
          <cell r="C6353" t="str">
            <v>FL20Wx2+IL 1'x2'</v>
          </cell>
          <cell r="D6353" t="str">
            <v>조</v>
          </cell>
        </row>
        <row r="6354">
          <cell r="A6354">
            <v>7801506</v>
          </cell>
          <cell r="B6354" t="str">
            <v>매입개방(G:3등급)</v>
          </cell>
          <cell r="C6354" t="str">
            <v>FL20Wx3+IL 2'x2'</v>
          </cell>
          <cell r="D6354" t="str">
            <v>조</v>
          </cell>
        </row>
        <row r="6355">
          <cell r="A6355">
            <v>7801507</v>
          </cell>
          <cell r="B6355" t="str">
            <v>매입개방(G:3등급)</v>
          </cell>
          <cell r="C6355" t="str">
            <v>FL20Wx4+IL 2'x2'</v>
          </cell>
          <cell r="D6355" t="str">
            <v>조</v>
          </cell>
        </row>
        <row r="6356">
          <cell r="A6356">
            <v>7801550</v>
          </cell>
          <cell r="B6356" t="str">
            <v>매입개방(G:3등급)</v>
          </cell>
          <cell r="C6356" t="str">
            <v>FL 20Wx1 고조도</v>
          </cell>
          <cell r="D6356" t="str">
            <v>조</v>
          </cell>
        </row>
        <row r="6357">
          <cell r="A6357">
            <v>7801551</v>
          </cell>
          <cell r="B6357" t="str">
            <v>매입개방(G:3등급)</v>
          </cell>
          <cell r="C6357" t="str">
            <v>FL 20Wx2 고조도</v>
          </cell>
          <cell r="D6357" t="str">
            <v>조</v>
          </cell>
        </row>
        <row r="6358">
          <cell r="A6358">
            <v>7801552</v>
          </cell>
          <cell r="B6358" t="str">
            <v>매입개방(G:3등급)</v>
          </cell>
          <cell r="C6358" t="str">
            <v>FL 20Wx3 고조도</v>
          </cell>
          <cell r="D6358" t="str">
            <v>조</v>
          </cell>
        </row>
        <row r="6359">
          <cell r="A6359">
            <v>7801553</v>
          </cell>
          <cell r="B6359" t="str">
            <v>매입개방(G:3등급)</v>
          </cell>
          <cell r="C6359" t="str">
            <v>FL 20Wx4 고조도</v>
          </cell>
          <cell r="D6359" t="str">
            <v>조</v>
          </cell>
        </row>
        <row r="6360">
          <cell r="A6360">
            <v>7801554</v>
          </cell>
          <cell r="B6360" t="str">
            <v>매입개방(G:3등급)</v>
          </cell>
          <cell r="C6360" t="str">
            <v>FL20Wx1+IL고조도</v>
          </cell>
          <cell r="D6360" t="str">
            <v>조</v>
          </cell>
        </row>
        <row r="6361">
          <cell r="A6361">
            <v>7801555</v>
          </cell>
          <cell r="B6361" t="str">
            <v>매입개방(G:3등급)</v>
          </cell>
          <cell r="C6361" t="str">
            <v>FL20Wx2+IL고조도</v>
          </cell>
          <cell r="D6361" t="str">
            <v>조</v>
          </cell>
        </row>
        <row r="6362">
          <cell r="A6362">
            <v>7801556</v>
          </cell>
          <cell r="B6362" t="str">
            <v>매입개방(G:3등급)</v>
          </cell>
          <cell r="C6362" t="str">
            <v>FL20Wx3+IL고조도</v>
          </cell>
          <cell r="D6362" t="str">
            <v>조</v>
          </cell>
        </row>
        <row r="6363">
          <cell r="A6363">
            <v>7801557</v>
          </cell>
          <cell r="B6363" t="str">
            <v>매입개방(G:3등급)</v>
          </cell>
          <cell r="C6363" t="str">
            <v>FL20Wx4+IL고조도</v>
          </cell>
          <cell r="D6363" t="str">
            <v>조</v>
          </cell>
        </row>
        <row r="6364">
          <cell r="A6364">
            <v>7801600</v>
          </cell>
          <cell r="B6364" t="str">
            <v>매입개방(E:고마크)</v>
          </cell>
          <cell r="C6364" t="str">
            <v>FL 40Wx1 1'x4'</v>
          </cell>
          <cell r="D6364" t="str">
            <v>조</v>
          </cell>
        </row>
        <row r="6365">
          <cell r="A6365">
            <v>7801601</v>
          </cell>
          <cell r="B6365" t="str">
            <v>매입개방(E:고마크)</v>
          </cell>
          <cell r="C6365" t="str">
            <v>FL 40Wx2 1'x4'</v>
          </cell>
          <cell r="D6365" t="str">
            <v>조</v>
          </cell>
        </row>
        <row r="6366">
          <cell r="A6366">
            <v>7801602</v>
          </cell>
          <cell r="B6366" t="str">
            <v>매입개방(E:고마크)</v>
          </cell>
          <cell r="C6366" t="str">
            <v>FL 40Wx3 2'x4'</v>
          </cell>
          <cell r="D6366" t="str">
            <v>조</v>
          </cell>
        </row>
        <row r="6367">
          <cell r="A6367">
            <v>7801603</v>
          </cell>
          <cell r="B6367" t="str">
            <v>매입개방(E:고마크)</v>
          </cell>
          <cell r="C6367" t="str">
            <v>FL 40Wx4 2'x4'</v>
          </cell>
          <cell r="D6367" t="str">
            <v>조</v>
          </cell>
        </row>
        <row r="6368">
          <cell r="A6368">
            <v>7801604</v>
          </cell>
          <cell r="B6368" t="str">
            <v>매입개방(E:고마크)</v>
          </cell>
          <cell r="C6368" t="str">
            <v>FL 40Wx6 4'x4'</v>
          </cell>
          <cell r="D6368" t="str">
            <v>조</v>
          </cell>
        </row>
        <row r="6369">
          <cell r="A6369">
            <v>7801605</v>
          </cell>
          <cell r="B6369" t="str">
            <v>매입개방(E:고마크)</v>
          </cell>
          <cell r="C6369" t="str">
            <v>FL40Wx1+IL 1'x4'</v>
          </cell>
          <cell r="D6369" t="str">
            <v>조</v>
          </cell>
        </row>
        <row r="6370">
          <cell r="A6370">
            <v>7801606</v>
          </cell>
          <cell r="B6370" t="str">
            <v>매입개방(E:고마크)</v>
          </cell>
          <cell r="C6370" t="str">
            <v>FL40Wx2+IL 1'x4'</v>
          </cell>
          <cell r="D6370" t="str">
            <v>조</v>
          </cell>
        </row>
        <row r="6371">
          <cell r="A6371">
            <v>7801607</v>
          </cell>
          <cell r="B6371" t="str">
            <v>매입개방(E:고마크)</v>
          </cell>
          <cell r="C6371" t="str">
            <v>FL40Wx3+IL 2'x4'</v>
          </cell>
          <cell r="D6371" t="str">
            <v>조</v>
          </cell>
        </row>
        <row r="6372">
          <cell r="A6372">
            <v>7801608</v>
          </cell>
          <cell r="B6372" t="str">
            <v>매입개방(E:고마크)</v>
          </cell>
          <cell r="C6372" t="str">
            <v>FL40Wx4+IL 2'x4'</v>
          </cell>
          <cell r="D6372" t="str">
            <v>조</v>
          </cell>
        </row>
        <row r="6373">
          <cell r="A6373">
            <v>7801609</v>
          </cell>
          <cell r="B6373" t="str">
            <v>매입개방(E:고마크)</v>
          </cell>
          <cell r="C6373" t="str">
            <v>FL40Wx6+IL 4'x4'</v>
          </cell>
          <cell r="D6373" t="str">
            <v>조</v>
          </cell>
        </row>
        <row r="6374">
          <cell r="A6374">
            <v>7801700</v>
          </cell>
          <cell r="B6374" t="str">
            <v>매입개방(E:고마크)</v>
          </cell>
          <cell r="C6374" t="str">
            <v>FL 32Wx1 1'x4'</v>
          </cell>
          <cell r="D6374" t="str">
            <v>조</v>
          </cell>
        </row>
        <row r="6375">
          <cell r="A6375">
            <v>7801701</v>
          </cell>
          <cell r="B6375" t="str">
            <v>매입개방(E:고마크)</v>
          </cell>
          <cell r="C6375" t="str">
            <v>FL 32Wx2 1'x4'</v>
          </cell>
          <cell r="D6375" t="str">
            <v>조</v>
          </cell>
        </row>
        <row r="6376">
          <cell r="A6376">
            <v>7801702</v>
          </cell>
          <cell r="B6376" t="str">
            <v>매입개방(E:고마크)</v>
          </cell>
          <cell r="C6376" t="str">
            <v>FL 32Wx3 2'x4'</v>
          </cell>
          <cell r="D6376" t="str">
            <v>조</v>
          </cell>
        </row>
        <row r="6377">
          <cell r="A6377">
            <v>7801703</v>
          </cell>
          <cell r="B6377" t="str">
            <v>매입개방(E:고마크)</v>
          </cell>
          <cell r="C6377" t="str">
            <v>FL 32Wx4 2'x4'</v>
          </cell>
          <cell r="D6377" t="str">
            <v>조</v>
          </cell>
        </row>
        <row r="6378">
          <cell r="A6378">
            <v>7801704</v>
          </cell>
          <cell r="B6378" t="str">
            <v>매입개방(E:고마크)</v>
          </cell>
          <cell r="C6378" t="str">
            <v>FL 32Wx6 4'x4'</v>
          </cell>
          <cell r="D6378" t="str">
            <v>조</v>
          </cell>
        </row>
        <row r="6379">
          <cell r="A6379">
            <v>7801705</v>
          </cell>
          <cell r="B6379" t="str">
            <v>매입개방(E:고마크)</v>
          </cell>
          <cell r="C6379" t="str">
            <v>FL32Wx1+IL 1'x4'</v>
          </cell>
          <cell r="D6379" t="str">
            <v>조</v>
          </cell>
        </row>
        <row r="6380">
          <cell r="A6380">
            <v>7801706</v>
          </cell>
          <cell r="B6380" t="str">
            <v>매입개방(E:고마크)</v>
          </cell>
          <cell r="C6380" t="str">
            <v>FL32Wx2+IL 1'x4'</v>
          </cell>
          <cell r="D6380" t="str">
            <v>조</v>
          </cell>
        </row>
        <row r="6381">
          <cell r="A6381">
            <v>7801707</v>
          </cell>
          <cell r="B6381" t="str">
            <v>매입개방(E:고마크)</v>
          </cell>
          <cell r="C6381" t="str">
            <v>FL32Wx3+IL 2'x4'</v>
          </cell>
          <cell r="D6381" t="str">
            <v>조</v>
          </cell>
        </row>
        <row r="6382">
          <cell r="A6382">
            <v>7801708</v>
          </cell>
          <cell r="B6382" t="str">
            <v>매입개방(E:고마크)</v>
          </cell>
          <cell r="C6382" t="str">
            <v>FL32Wx4+IL 2'x4'</v>
          </cell>
          <cell r="D6382" t="str">
            <v>조</v>
          </cell>
        </row>
        <row r="6383">
          <cell r="A6383">
            <v>7801709</v>
          </cell>
          <cell r="B6383" t="str">
            <v>매입개방(E:고마크)</v>
          </cell>
          <cell r="C6383" t="str">
            <v>FL32Wx6+IL 4'x4'</v>
          </cell>
          <cell r="D6383" t="str">
            <v>조</v>
          </cell>
        </row>
        <row r="6384">
          <cell r="A6384">
            <v>7802001</v>
          </cell>
          <cell r="B6384" t="str">
            <v>매입프리즘(E)</v>
          </cell>
          <cell r="C6384" t="str">
            <v>FL 20Wx1 1'x2'</v>
          </cell>
          <cell r="D6384" t="str">
            <v>조</v>
          </cell>
        </row>
        <row r="6385">
          <cell r="A6385">
            <v>7802002</v>
          </cell>
          <cell r="B6385" t="str">
            <v>매입프리즘(E)</v>
          </cell>
          <cell r="C6385" t="str">
            <v>FL 20Wx2 1'x2'</v>
          </cell>
          <cell r="D6385" t="str">
            <v>조</v>
          </cell>
        </row>
        <row r="6386">
          <cell r="A6386">
            <v>7802003</v>
          </cell>
          <cell r="B6386" t="str">
            <v>매입프리즘(E)</v>
          </cell>
          <cell r="C6386" t="str">
            <v>FL 20Wx3 2'x2'</v>
          </cell>
          <cell r="D6386" t="str">
            <v>조</v>
          </cell>
        </row>
        <row r="6387">
          <cell r="A6387">
            <v>7802004</v>
          </cell>
          <cell r="B6387" t="str">
            <v>매입프리즘(E)</v>
          </cell>
          <cell r="C6387" t="str">
            <v>FL 20Wx4 2'x2'</v>
          </cell>
          <cell r="D6387" t="str">
            <v>조</v>
          </cell>
        </row>
        <row r="6388">
          <cell r="A6388">
            <v>7802005</v>
          </cell>
          <cell r="B6388" t="str">
            <v>매입프리즘(E)</v>
          </cell>
          <cell r="C6388" t="str">
            <v>FL 40Wx1 1'x4'</v>
          </cell>
          <cell r="D6388" t="str">
            <v>조</v>
          </cell>
        </row>
        <row r="6389">
          <cell r="A6389">
            <v>7802006</v>
          </cell>
          <cell r="B6389" t="str">
            <v>매입프리즘(E)</v>
          </cell>
          <cell r="C6389" t="str">
            <v>FL 40Wx2 1'x4'</v>
          </cell>
          <cell r="D6389" t="str">
            <v>조</v>
          </cell>
        </row>
        <row r="6390">
          <cell r="A6390">
            <v>7802007</v>
          </cell>
          <cell r="B6390" t="str">
            <v>매입프리즘(E)</v>
          </cell>
          <cell r="C6390" t="str">
            <v>FL 40Wx3 2'x4'</v>
          </cell>
          <cell r="D6390" t="str">
            <v>조</v>
          </cell>
        </row>
        <row r="6391">
          <cell r="A6391">
            <v>7802008</v>
          </cell>
          <cell r="B6391" t="str">
            <v>매입프리즘(E)</v>
          </cell>
          <cell r="C6391" t="str">
            <v>FL 40Wx4 2'x4'</v>
          </cell>
          <cell r="D6391" t="str">
            <v>조</v>
          </cell>
        </row>
        <row r="6392">
          <cell r="A6392">
            <v>7802009</v>
          </cell>
          <cell r="B6392" t="str">
            <v>매입프리즘(E)</v>
          </cell>
          <cell r="C6392" t="str">
            <v>FL 40Wx6 4'x4'</v>
          </cell>
          <cell r="D6392" t="str">
            <v>조</v>
          </cell>
        </row>
        <row r="6393">
          <cell r="A6393">
            <v>7802020</v>
          </cell>
          <cell r="B6393" t="str">
            <v>매입프리즘(E)</v>
          </cell>
          <cell r="C6393" t="str">
            <v>FL20Wx1+IL 1'x2'</v>
          </cell>
          <cell r="D6393" t="str">
            <v>조</v>
          </cell>
        </row>
        <row r="6394">
          <cell r="A6394">
            <v>7802021</v>
          </cell>
          <cell r="B6394" t="str">
            <v>매입프리즘(E)</v>
          </cell>
          <cell r="C6394" t="str">
            <v>FL20Wx2+IL 1'x2'</v>
          </cell>
          <cell r="D6394" t="str">
            <v>조</v>
          </cell>
        </row>
        <row r="6395">
          <cell r="A6395">
            <v>7802022</v>
          </cell>
          <cell r="B6395" t="str">
            <v>매입프리즘(E)</v>
          </cell>
          <cell r="C6395" t="str">
            <v>FL20Wx3+IL 2'x2'</v>
          </cell>
          <cell r="D6395" t="str">
            <v>조</v>
          </cell>
        </row>
        <row r="6396">
          <cell r="A6396">
            <v>7802023</v>
          </cell>
          <cell r="B6396" t="str">
            <v>매입프리즘(E)</v>
          </cell>
          <cell r="C6396" t="str">
            <v>FL20Wx4+IL 2'x2'</v>
          </cell>
          <cell r="D6396" t="str">
            <v>조</v>
          </cell>
        </row>
        <row r="6397">
          <cell r="A6397">
            <v>7802024</v>
          </cell>
          <cell r="B6397" t="str">
            <v>매입프리즘(E)</v>
          </cell>
          <cell r="C6397" t="str">
            <v>FL40Wx1+IL 1'x4'</v>
          </cell>
          <cell r="D6397" t="str">
            <v>조</v>
          </cell>
        </row>
        <row r="6398">
          <cell r="A6398">
            <v>7802025</v>
          </cell>
          <cell r="B6398" t="str">
            <v>매입프리즘(E)</v>
          </cell>
          <cell r="C6398" t="str">
            <v>FL40Wx2+IL 1'x4'</v>
          </cell>
          <cell r="D6398" t="str">
            <v>조</v>
          </cell>
        </row>
        <row r="6399">
          <cell r="A6399">
            <v>7802026</v>
          </cell>
          <cell r="B6399" t="str">
            <v>매입프리즘(E)</v>
          </cell>
          <cell r="C6399" t="str">
            <v>FL40Wx3+IL 2'x4'</v>
          </cell>
          <cell r="D6399" t="str">
            <v>조</v>
          </cell>
        </row>
        <row r="6400">
          <cell r="A6400">
            <v>7802027</v>
          </cell>
          <cell r="B6400" t="str">
            <v>매입프리즘(E)</v>
          </cell>
          <cell r="C6400" t="str">
            <v>FL40Wx4+IL 2'x4'</v>
          </cell>
          <cell r="D6400" t="str">
            <v>조</v>
          </cell>
        </row>
        <row r="6401">
          <cell r="A6401">
            <v>7802028</v>
          </cell>
          <cell r="B6401" t="str">
            <v>매입프리즘(E)</v>
          </cell>
          <cell r="C6401" t="str">
            <v>FL40Wx6+IL 4'x4'</v>
          </cell>
          <cell r="D6401" t="str">
            <v>조</v>
          </cell>
        </row>
        <row r="6402">
          <cell r="A6402">
            <v>7802100</v>
          </cell>
          <cell r="B6402" t="str">
            <v>매입프리즘(G)</v>
          </cell>
          <cell r="C6402" t="str">
            <v>FL 20Wx1 1'x2'</v>
          </cell>
          <cell r="D6402" t="str">
            <v>조</v>
          </cell>
        </row>
        <row r="6403">
          <cell r="A6403">
            <v>7802101</v>
          </cell>
          <cell r="B6403" t="str">
            <v>매입프리즘(G)</v>
          </cell>
          <cell r="C6403" t="str">
            <v>FL 20Wx2 1'x2'</v>
          </cell>
          <cell r="D6403" t="str">
            <v>조</v>
          </cell>
        </row>
        <row r="6404">
          <cell r="A6404">
            <v>7802102</v>
          </cell>
          <cell r="B6404" t="str">
            <v>매입프리즘(G)</v>
          </cell>
          <cell r="C6404" t="str">
            <v>FL 20Wx3 2'x2'</v>
          </cell>
          <cell r="D6404" t="str">
            <v>조</v>
          </cell>
        </row>
        <row r="6405">
          <cell r="A6405">
            <v>7802103</v>
          </cell>
          <cell r="B6405" t="str">
            <v>매입프리즘(G)</v>
          </cell>
          <cell r="C6405" t="str">
            <v>FL 20Wx4 2'x2'</v>
          </cell>
          <cell r="D6405" t="str">
            <v>조</v>
          </cell>
        </row>
        <row r="6406">
          <cell r="A6406">
            <v>7802104</v>
          </cell>
          <cell r="B6406" t="str">
            <v>매입프리즘(G)</v>
          </cell>
          <cell r="C6406" t="str">
            <v>FL20Wx1+IL 1'x2'</v>
          </cell>
          <cell r="D6406" t="str">
            <v>조</v>
          </cell>
        </row>
        <row r="6407">
          <cell r="A6407">
            <v>7802105</v>
          </cell>
          <cell r="B6407" t="str">
            <v>매입프리즘(G)</v>
          </cell>
          <cell r="C6407" t="str">
            <v>FL20Wx2+IL 1'x2'</v>
          </cell>
          <cell r="D6407" t="str">
            <v>조</v>
          </cell>
        </row>
        <row r="6408">
          <cell r="A6408">
            <v>7802106</v>
          </cell>
          <cell r="B6408" t="str">
            <v>매입프리즘(G)</v>
          </cell>
          <cell r="C6408" t="str">
            <v>FL20Wx3+IL 2'x2'</v>
          </cell>
          <cell r="D6408" t="str">
            <v>조</v>
          </cell>
        </row>
        <row r="6409">
          <cell r="A6409">
            <v>7802107</v>
          </cell>
          <cell r="B6409" t="str">
            <v>매입프리즘(G)</v>
          </cell>
          <cell r="C6409" t="str">
            <v>FL20Wx4+IL 2'x2'</v>
          </cell>
          <cell r="D6409" t="str">
            <v>조</v>
          </cell>
        </row>
        <row r="6410">
          <cell r="A6410">
            <v>7802200</v>
          </cell>
          <cell r="B6410" t="str">
            <v>매입프리즘(R)</v>
          </cell>
          <cell r="C6410" t="str">
            <v>FL 40Wx1 1'x4'</v>
          </cell>
          <cell r="D6410" t="str">
            <v>조</v>
          </cell>
        </row>
        <row r="6411">
          <cell r="A6411">
            <v>7802201</v>
          </cell>
          <cell r="B6411" t="str">
            <v>매입프리즘(R)</v>
          </cell>
          <cell r="C6411" t="str">
            <v>FL 40Wx2 1'x4'</v>
          </cell>
          <cell r="D6411" t="str">
            <v>조</v>
          </cell>
        </row>
        <row r="6412">
          <cell r="A6412">
            <v>7802202</v>
          </cell>
          <cell r="B6412" t="str">
            <v>매입프리즘(R)</v>
          </cell>
          <cell r="C6412" t="str">
            <v>FL 40Wx3 2'x4'</v>
          </cell>
          <cell r="D6412" t="str">
            <v>조</v>
          </cell>
        </row>
        <row r="6413">
          <cell r="A6413">
            <v>7802203</v>
          </cell>
          <cell r="B6413" t="str">
            <v>매입프리즘(R)</v>
          </cell>
          <cell r="C6413" t="str">
            <v>FL 40Wx4 2'x4'</v>
          </cell>
          <cell r="D6413" t="str">
            <v>조</v>
          </cell>
        </row>
        <row r="6414">
          <cell r="A6414">
            <v>7802204</v>
          </cell>
          <cell r="B6414" t="str">
            <v>매입프리즘(R)</v>
          </cell>
          <cell r="C6414" t="str">
            <v>FL 40Wx6 4'x4'</v>
          </cell>
          <cell r="D6414" t="str">
            <v>조</v>
          </cell>
        </row>
        <row r="6415">
          <cell r="A6415">
            <v>7802220</v>
          </cell>
          <cell r="B6415" t="str">
            <v>매입프리즘(R)</v>
          </cell>
          <cell r="C6415" t="str">
            <v>FL40Wx1+IL 1'x4'</v>
          </cell>
          <cell r="D6415" t="str">
            <v>조</v>
          </cell>
        </row>
        <row r="6416">
          <cell r="A6416">
            <v>7802221</v>
          </cell>
          <cell r="B6416" t="str">
            <v>매입프리즘(R)</v>
          </cell>
          <cell r="C6416" t="str">
            <v>FL40Wx2+IL 1'x4'</v>
          </cell>
          <cell r="D6416" t="str">
            <v>조</v>
          </cell>
        </row>
        <row r="6417">
          <cell r="A6417">
            <v>7802222</v>
          </cell>
          <cell r="B6417" t="str">
            <v>매입프리즘(R)</v>
          </cell>
          <cell r="C6417" t="str">
            <v>FL40Wx3+IL 2'x4'</v>
          </cell>
          <cell r="D6417" t="str">
            <v>조</v>
          </cell>
        </row>
        <row r="6418">
          <cell r="A6418">
            <v>7802223</v>
          </cell>
          <cell r="B6418" t="str">
            <v>매입프리즘(R)</v>
          </cell>
          <cell r="C6418" t="str">
            <v>FL40Wx4+IL 2'x4'</v>
          </cell>
          <cell r="D6418" t="str">
            <v>조</v>
          </cell>
        </row>
        <row r="6419">
          <cell r="A6419">
            <v>7802224</v>
          </cell>
          <cell r="B6419" t="str">
            <v>매입프리즘(R)</v>
          </cell>
          <cell r="C6419" t="str">
            <v>FL40Wx6+IL 4'x4'</v>
          </cell>
          <cell r="D6419" t="str">
            <v>조</v>
          </cell>
        </row>
        <row r="6420">
          <cell r="A6420">
            <v>7802300</v>
          </cell>
          <cell r="B6420" t="str">
            <v>매입프리즘(E)</v>
          </cell>
          <cell r="C6420" t="str">
            <v>FL 32Wx1 1'x4'</v>
          </cell>
          <cell r="D6420" t="str">
            <v>조</v>
          </cell>
        </row>
        <row r="6421">
          <cell r="A6421">
            <v>7802301</v>
          </cell>
          <cell r="B6421" t="str">
            <v>매입프리즘(E)</v>
          </cell>
          <cell r="C6421" t="str">
            <v>FL 32Wx2 1'x4'</v>
          </cell>
          <cell r="D6421" t="str">
            <v>조</v>
          </cell>
        </row>
        <row r="6422">
          <cell r="A6422">
            <v>7802302</v>
          </cell>
          <cell r="B6422" t="str">
            <v>매입프리즘(E)</v>
          </cell>
          <cell r="C6422" t="str">
            <v>FL 32Wx3 2'x4'</v>
          </cell>
          <cell r="D6422" t="str">
            <v>조</v>
          </cell>
        </row>
        <row r="6423">
          <cell r="A6423">
            <v>7802303</v>
          </cell>
          <cell r="B6423" t="str">
            <v>매입프리즘(E)</v>
          </cell>
          <cell r="C6423" t="str">
            <v>FL 32Wx4 2'x4'</v>
          </cell>
          <cell r="D6423" t="str">
            <v>조</v>
          </cell>
        </row>
        <row r="6424">
          <cell r="A6424">
            <v>7802304</v>
          </cell>
          <cell r="B6424" t="str">
            <v>매입프리즘(E)</v>
          </cell>
          <cell r="C6424" t="str">
            <v>FL 32Wx6 4'x4'</v>
          </cell>
          <cell r="D6424" t="str">
            <v>조</v>
          </cell>
        </row>
        <row r="6425">
          <cell r="A6425">
            <v>7802320</v>
          </cell>
          <cell r="B6425" t="str">
            <v>매입프리즘(E)</v>
          </cell>
          <cell r="C6425" t="str">
            <v>FL32Wx1+IL 1'x4'</v>
          </cell>
          <cell r="D6425" t="str">
            <v>조</v>
          </cell>
        </row>
        <row r="6426">
          <cell r="A6426">
            <v>7802321</v>
          </cell>
          <cell r="B6426" t="str">
            <v>매입프리즘(E)</v>
          </cell>
          <cell r="C6426" t="str">
            <v>FL32Wx2+IL 1'x4'</v>
          </cell>
          <cell r="D6426" t="str">
            <v>조</v>
          </cell>
        </row>
        <row r="6427">
          <cell r="A6427">
            <v>7802322</v>
          </cell>
          <cell r="B6427" t="str">
            <v>매입프리즘(E)</v>
          </cell>
          <cell r="C6427" t="str">
            <v>FL32Wx3+IL 2'x4'</v>
          </cell>
          <cell r="D6427" t="str">
            <v>조</v>
          </cell>
        </row>
        <row r="6428">
          <cell r="A6428">
            <v>7802323</v>
          </cell>
          <cell r="B6428" t="str">
            <v>매입프리즘(E)</v>
          </cell>
          <cell r="C6428" t="str">
            <v>FL32Wx4+IL 2'x4'</v>
          </cell>
          <cell r="D6428" t="str">
            <v>조</v>
          </cell>
        </row>
        <row r="6429">
          <cell r="A6429">
            <v>7802324</v>
          </cell>
          <cell r="B6429" t="str">
            <v>매입프리즘(E)</v>
          </cell>
          <cell r="C6429" t="str">
            <v>FL32Wx6+IL 4'x4'</v>
          </cell>
          <cell r="D6429" t="str">
            <v>조</v>
          </cell>
        </row>
        <row r="6430">
          <cell r="A6430">
            <v>7802400</v>
          </cell>
          <cell r="B6430" t="str">
            <v>매입프리즘(R:3)</v>
          </cell>
          <cell r="C6430" t="str">
            <v>FL 40Wx1 1'x4'</v>
          </cell>
          <cell r="D6430" t="str">
            <v>조</v>
          </cell>
        </row>
        <row r="6431">
          <cell r="A6431">
            <v>7802401</v>
          </cell>
          <cell r="B6431" t="str">
            <v>매입프리즘(R:3)</v>
          </cell>
          <cell r="C6431" t="str">
            <v>FL 40Wx2 1'x4'</v>
          </cell>
          <cell r="D6431" t="str">
            <v>조</v>
          </cell>
        </row>
        <row r="6432">
          <cell r="A6432">
            <v>7802402</v>
          </cell>
          <cell r="B6432" t="str">
            <v>매입프리즘(R:3)</v>
          </cell>
          <cell r="C6432" t="str">
            <v>FL 40Wx3 2'x4'</v>
          </cell>
          <cell r="D6432" t="str">
            <v>조</v>
          </cell>
        </row>
        <row r="6433">
          <cell r="A6433">
            <v>7802403</v>
          </cell>
          <cell r="B6433" t="str">
            <v>매입프리즘(R:3)</v>
          </cell>
          <cell r="C6433" t="str">
            <v>FL 40Wx4 2'x4'</v>
          </cell>
          <cell r="D6433" t="str">
            <v>조</v>
          </cell>
        </row>
        <row r="6434">
          <cell r="A6434">
            <v>7802404</v>
          </cell>
          <cell r="B6434" t="str">
            <v>매입프리즘(R:3)</v>
          </cell>
          <cell r="C6434" t="str">
            <v>FL 40Wx6 4'x4'</v>
          </cell>
          <cell r="D6434" t="str">
            <v>조</v>
          </cell>
        </row>
        <row r="6435">
          <cell r="A6435">
            <v>7802420</v>
          </cell>
          <cell r="B6435" t="str">
            <v>매입프리즘(R:3)</v>
          </cell>
          <cell r="C6435" t="str">
            <v>FL40Wx1+IL 1'x4'</v>
          </cell>
          <cell r="D6435" t="str">
            <v>조</v>
          </cell>
        </row>
        <row r="6436">
          <cell r="A6436">
            <v>7802421</v>
          </cell>
          <cell r="B6436" t="str">
            <v>매입프리즘(R:3)</v>
          </cell>
          <cell r="C6436" t="str">
            <v>FL40Wx2+IL 1'x4'</v>
          </cell>
          <cell r="D6436" t="str">
            <v>조</v>
          </cell>
        </row>
        <row r="6437">
          <cell r="A6437">
            <v>7802422</v>
          </cell>
          <cell r="B6437" t="str">
            <v>매입프리즘(R:3)</v>
          </cell>
          <cell r="C6437" t="str">
            <v>FL40Wx3+IL 2'x4'</v>
          </cell>
          <cell r="D6437" t="str">
            <v>조</v>
          </cell>
        </row>
        <row r="6438">
          <cell r="A6438">
            <v>7802423</v>
          </cell>
          <cell r="B6438" t="str">
            <v>매입프리즘(R:3)</v>
          </cell>
          <cell r="C6438" t="str">
            <v>FL40Wx4+IL 2'x4'</v>
          </cell>
          <cell r="D6438" t="str">
            <v>조</v>
          </cell>
        </row>
        <row r="6439">
          <cell r="A6439">
            <v>7802424</v>
          </cell>
          <cell r="B6439" t="str">
            <v>매입프리즘(R:3)</v>
          </cell>
          <cell r="C6439" t="str">
            <v>FL40Wx6+IL 4'x4'</v>
          </cell>
          <cell r="D6439" t="str">
            <v>조</v>
          </cell>
        </row>
        <row r="6440">
          <cell r="A6440">
            <v>7802500</v>
          </cell>
          <cell r="B6440" t="str">
            <v>매입프리즘(G:3)</v>
          </cell>
          <cell r="C6440" t="str">
            <v>FL 20Wx1 1'x2'</v>
          </cell>
          <cell r="D6440" t="str">
            <v>조</v>
          </cell>
        </row>
        <row r="6441">
          <cell r="A6441">
            <v>7802501</v>
          </cell>
          <cell r="B6441" t="str">
            <v>매입프리즘(G:3)</v>
          </cell>
          <cell r="C6441" t="str">
            <v>FL 20Wx2 1'x2'</v>
          </cell>
          <cell r="D6441" t="str">
            <v>조</v>
          </cell>
        </row>
        <row r="6442">
          <cell r="A6442">
            <v>7802502</v>
          </cell>
          <cell r="B6442" t="str">
            <v>매입프리즘(G:3)</v>
          </cell>
          <cell r="C6442" t="str">
            <v>FL 20Wx3 2'x2'</v>
          </cell>
          <cell r="D6442" t="str">
            <v>조</v>
          </cell>
        </row>
        <row r="6443">
          <cell r="A6443">
            <v>7802503</v>
          </cell>
          <cell r="B6443" t="str">
            <v>매입프리즘(G:3)</v>
          </cell>
          <cell r="C6443" t="str">
            <v>FL 20Wx4 2'x2'</v>
          </cell>
          <cell r="D6443" t="str">
            <v>조</v>
          </cell>
        </row>
        <row r="6444">
          <cell r="A6444">
            <v>7802504</v>
          </cell>
          <cell r="B6444" t="str">
            <v>매입프리즘(G:3)</v>
          </cell>
          <cell r="C6444" t="str">
            <v>FL20Wx1+IL 1'x2'</v>
          </cell>
          <cell r="D6444" t="str">
            <v>조</v>
          </cell>
        </row>
        <row r="6445">
          <cell r="A6445">
            <v>7802505</v>
          </cell>
          <cell r="B6445" t="str">
            <v>매입프리즘(G:3)</v>
          </cell>
          <cell r="C6445" t="str">
            <v>FL20Wx2+IL 1'x2'</v>
          </cell>
          <cell r="D6445" t="str">
            <v>조</v>
          </cell>
        </row>
        <row r="6446">
          <cell r="A6446">
            <v>7802506</v>
          </cell>
          <cell r="B6446" t="str">
            <v>매입프리즘(G:3)</v>
          </cell>
          <cell r="C6446" t="str">
            <v>FL20Wx3+IL 2'x2'</v>
          </cell>
          <cell r="D6446" t="str">
            <v>조</v>
          </cell>
        </row>
        <row r="6447">
          <cell r="A6447">
            <v>7802507</v>
          </cell>
          <cell r="B6447" t="str">
            <v>매입프리즘(G:3)</v>
          </cell>
          <cell r="C6447" t="str">
            <v>FL20Wx4+IL 2'x2'</v>
          </cell>
          <cell r="D6447" t="str">
            <v>조</v>
          </cell>
        </row>
        <row r="6448">
          <cell r="A6448">
            <v>7802600</v>
          </cell>
          <cell r="B6448" t="str">
            <v>매입프리즘(E:고)</v>
          </cell>
          <cell r="C6448" t="str">
            <v>FL 40Wx1 1'x4'</v>
          </cell>
          <cell r="D6448" t="str">
            <v>조</v>
          </cell>
        </row>
        <row r="6449">
          <cell r="A6449">
            <v>7802601</v>
          </cell>
          <cell r="B6449" t="str">
            <v>매입프리즘(E:고)</v>
          </cell>
          <cell r="C6449" t="str">
            <v>FL 40Wx2 1'x4'</v>
          </cell>
          <cell r="D6449" t="str">
            <v>조</v>
          </cell>
        </row>
        <row r="6450">
          <cell r="A6450">
            <v>7802602</v>
          </cell>
          <cell r="B6450" t="str">
            <v>매입프리즘(E:고)</v>
          </cell>
          <cell r="C6450" t="str">
            <v>FL 40Wx3 2'x4'</v>
          </cell>
          <cell r="D6450" t="str">
            <v>조</v>
          </cell>
        </row>
        <row r="6451">
          <cell r="A6451">
            <v>7802603</v>
          </cell>
          <cell r="B6451" t="str">
            <v>매입프리즘(E:고)</v>
          </cell>
          <cell r="C6451" t="str">
            <v>FL 40Wx4 2'x4'</v>
          </cell>
          <cell r="D6451" t="str">
            <v>조</v>
          </cell>
        </row>
        <row r="6452">
          <cell r="A6452">
            <v>7802604</v>
          </cell>
          <cell r="B6452" t="str">
            <v>매입프리즘(E:고)</v>
          </cell>
          <cell r="C6452" t="str">
            <v>FL 40Wx6 4'x4'</v>
          </cell>
          <cell r="D6452" t="str">
            <v>조</v>
          </cell>
        </row>
        <row r="6453">
          <cell r="A6453">
            <v>7802605</v>
          </cell>
          <cell r="B6453" t="str">
            <v>매입프리즘(E:고)</v>
          </cell>
          <cell r="C6453" t="str">
            <v>FL40Wx1+IL 1'x4'</v>
          </cell>
          <cell r="D6453" t="str">
            <v>조</v>
          </cell>
        </row>
        <row r="6454">
          <cell r="A6454">
            <v>7802606</v>
          </cell>
          <cell r="B6454" t="str">
            <v>매입프리즘(E:고)</v>
          </cell>
          <cell r="C6454" t="str">
            <v>FL40Wx2+IL 1'x4'</v>
          </cell>
          <cell r="D6454" t="str">
            <v>조</v>
          </cell>
        </row>
        <row r="6455">
          <cell r="A6455">
            <v>7802607</v>
          </cell>
          <cell r="B6455" t="str">
            <v>매입프리즘(E:고)</v>
          </cell>
          <cell r="C6455" t="str">
            <v>FL40Wx3+IL 2'x4'</v>
          </cell>
          <cell r="D6455" t="str">
            <v>조</v>
          </cell>
        </row>
        <row r="6456">
          <cell r="A6456">
            <v>7802608</v>
          </cell>
          <cell r="B6456" t="str">
            <v>매입프리즘(E:고)</v>
          </cell>
          <cell r="C6456" t="str">
            <v>FL40Wx4+IL 2'x4'</v>
          </cell>
          <cell r="D6456" t="str">
            <v>조</v>
          </cell>
        </row>
        <row r="6457">
          <cell r="A6457">
            <v>7802609</v>
          </cell>
          <cell r="B6457" t="str">
            <v>매입프리즘(E:고)</v>
          </cell>
          <cell r="C6457" t="str">
            <v>FL40Wx6+IL 4'x4'</v>
          </cell>
          <cell r="D6457" t="str">
            <v>조</v>
          </cell>
        </row>
        <row r="6458">
          <cell r="A6458">
            <v>7802700</v>
          </cell>
          <cell r="B6458" t="str">
            <v>매입프리즘(E:고)</v>
          </cell>
          <cell r="C6458" t="str">
            <v>FL 32Wx1 1'x4'</v>
          </cell>
          <cell r="D6458" t="str">
            <v>조</v>
          </cell>
        </row>
        <row r="6459">
          <cell r="A6459">
            <v>7802701</v>
          </cell>
          <cell r="B6459" t="str">
            <v>매입프리즘(E:고)</v>
          </cell>
          <cell r="C6459" t="str">
            <v>FL 32Wx2 1'x4'</v>
          </cell>
          <cell r="D6459" t="str">
            <v>조</v>
          </cell>
        </row>
        <row r="6460">
          <cell r="A6460">
            <v>7802702</v>
          </cell>
          <cell r="B6460" t="str">
            <v>매입프리즘(E:고)</v>
          </cell>
          <cell r="C6460" t="str">
            <v>FL 32Wx3 2'x4'</v>
          </cell>
          <cell r="D6460" t="str">
            <v>조</v>
          </cell>
        </row>
        <row r="6461">
          <cell r="A6461">
            <v>7802703</v>
          </cell>
          <cell r="B6461" t="str">
            <v>매입프리즘(E:고)</v>
          </cell>
          <cell r="C6461" t="str">
            <v>FL 32Wx4 2'x4'</v>
          </cell>
          <cell r="D6461" t="str">
            <v>조</v>
          </cell>
        </row>
        <row r="6462">
          <cell r="A6462">
            <v>7802704</v>
          </cell>
          <cell r="B6462" t="str">
            <v>매입프리즘(E:고)</v>
          </cell>
          <cell r="C6462" t="str">
            <v>FL 32Wx6 4'x4'</v>
          </cell>
          <cell r="D6462" t="str">
            <v>조</v>
          </cell>
        </row>
        <row r="6463">
          <cell r="A6463">
            <v>7802705</v>
          </cell>
          <cell r="B6463" t="str">
            <v>매입프리즘(E:고)</v>
          </cell>
          <cell r="C6463" t="str">
            <v>FL32Wx1+IL 1'x4'</v>
          </cell>
          <cell r="D6463" t="str">
            <v>조</v>
          </cell>
        </row>
        <row r="6464">
          <cell r="A6464">
            <v>7802706</v>
          </cell>
          <cell r="B6464" t="str">
            <v>매입프리즘(E:고)</v>
          </cell>
          <cell r="C6464" t="str">
            <v>FL32Wx2+IL 1'x4'</v>
          </cell>
          <cell r="D6464" t="str">
            <v>조</v>
          </cell>
        </row>
        <row r="6465">
          <cell r="A6465">
            <v>7802707</v>
          </cell>
          <cell r="B6465" t="str">
            <v>매입프리즘(E:고)</v>
          </cell>
          <cell r="C6465" t="str">
            <v>FL32Wx3+IL 2'x4'</v>
          </cell>
          <cell r="D6465" t="str">
            <v>조</v>
          </cell>
        </row>
        <row r="6466">
          <cell r="A6466">
            <v>7802708</v>
          </cell>
          <cell r="B6466" t="str">
            <v>매입프리즘(E:고)</v>
          </cell>
          <cell r="C6466" t="str">
            <v>FL32Wx4+IL 2'x4'</v>
          </cell>
          <cell r="D6466" t="str">
            <v>조</v>
          </cell>
        </row>
        <row r="6467">
          <cell r="A6467">
            <v>7802709</v>
          </cell>
          <cell r="B6467" t="str">
            <v>매입프리즘(E:고)</v>
          </cell>
          <cell r="C6467" t="str">
            <v>FL32Wx6+IL 4'x4'</v>
          </cell>
          <cell r="D6467" t="str">
            <v>조</v>
          </cell>
        </row>
        <row r="6468">
          <cell r="A6468">
            <v>7803001</v>
          </cell>
          <cell r="B6468" t="str">
            <v>매입무테등(E)</v>
          </cell>
          <cell r="C6468" t="str">
            <v>FL 20Wx1 1'x2'</v>
          </cell>
          <cell r="D6468" t="str">
            <v>조</v>
          </cell>
        </row>
        <row r="6469">
          <cell r="A6469">
            <v>7803002</v>
          </cell>
          <cell r="B6469" t="str">
            <v>매입무테등(E)</v>
          </cell>
          <cell r="C6469" t="str">
            <v>FL 20Wx2 1'x2'</v>
          </cell>
          <cell r="D6469" t="str">
            <v>조</v>
          </cell>
        </row>
        <row r="6470">
          <cell r="A6470">
            <v>7803003</v>
          </cell>
          <cell r="B6470" t="str">
            <v>매입무테등(E)</v>
          </cell>
          <cell r="C6470" t="str">
            <v>FL 20Wx3 2'x2'</v>
          </cell>
          <cell r="D6470" t="str">
            <v>조</v>
          </cell>
        </row>
        <row r="6471">
          <cell r="A6471">
            <v>7803004</v>
          </cell>
          <cell r="B6471" t="str">
            <v>매입무테등(E)</v>
          </cell>
          <cell r="C6471" t="str">
            <v>FL 20Wx4 2'x2'</v>
          </cell>
          <cell r="D6471" t="str">
            <v>조</v>
          </cell>
        </row>
        <row r="6472">
          <cell r="A6472">
            <v>7803005</v>
          </cell>
          <cell r="B6472" t="str">
            <v>매입무테등(E)</v>
          </cell>
          <cell r="C6472" t="str">
            <v>FL 40Wx1 1'x4'</v>
          </cell>
          <cell r="D6472" t="str">
            <v>조</v>
          </cell>
        </row>
        <row r="6473">
          <cell r="A6473">
            <v>7803006</v>
          </cell>
          <cell r="B6473" t="str">
            <v>매입무테등(E)</v>
          </cell>
          <cell r="C6473" t="str">
            <v>FL 40Wx2 1'x4'</v>
          </cell>
          <cell r="D6473" t="str">
            <v>조</v>
          </cell>
        </row>
        <row r="6474">
          <cell r="A6474">
            <v>7803007</v>
          </cell>
          <cell r="B6474" t="str">
            <v>매입무테등(E)</v>
          </cell>
          <cell r="C6474" t="str">
            <v>FL 40Wx3 2'x4'</v>
          </cell>
          <cell r="D6474" t="str">
            <v>조</v>
          </cell>
        </row>
        <row r="6475">
          <cell r="A6475">
            <v>7803008</v>
          </cell>
          <cell r="B6475" t="str">
            <v>매입무테등(E)</v>
          </cell>
          <cell r="C6475" t="str">
            <v>FL 40Wx4 2'x4'</v>
          </cell>
          <cell r="D6475" t="str">
            <v>조</v>
          </cell>
        </row>
        <row r="6476">
          <cell r="A6476">
            <v>7803009</v>
          </cell>
          <cell r="B6476" t="str">
            <v>매입무테등(E)</v>
          </cell>
          <cell r="C6476" t="str">
            <v>FL 40Wx6 4'x4'</v>
          </cell>
          <cell r="D6476" t="str">
            <v>조</v>
          </cell>
        </row>
        <row r="6477">
          <cell r="A6477">
            <v>7803020</v>
          </cell>
          <cell r="B6477" t="str">
            <v>매입무테등(E)</v>
          </cell>
          <cell r="C6477" t="str">
            <v>FL20Wx1+IL 1'x2'</v>
          </cell>
          <cell r="D6477" t="str">
            <v>조</v>
          </cell>
        </row>
        <row r="6478">
          <cell r="A6478">
            <v>7803021</v>
          </cell>
          <cell r="B6478" t="str">
            <v>매입무테등(E)</v>
          </cell>
          <cell r="C6478" t="str">
            <v>FL20Wx2+IL 1'x2'</v>
          </cell>
          <cell r="D6478" t="str">
            <v>조</v>
          </cell>
        </row>
        <row r="6479">
          <cell r="A6479">
            <v>7803022</v>
          </cell>
          <cell r="B6479" t="str">
            <v>매입무테등(E)</v>
          </cell>
          <cell r="C6479" t="str">
            <v>FL20Wx3+IL 2'x2'</v>
          </cell>
          <cell r="D6479" t="str">
            <v>조</v>
          </cell>
        </row>
        <row r="6480">
          <cell r="A6480">
            <v>7803023</v>
          </cell>
          <cell r="B6480" t="str">
            <v>매입무테등(E)</v>
          </cell>
          <cell r="C6480" t="str">
            <v>FL20Wx4+IL 2'x2'</v>
          </cell>
          <cell r="D6480" t="str">
            <v>조</v>
          </cell>
        </row>
        <row r="6481">
          <cell r="A6481">
            <v>7803024</v>
          </cell>
          <cell r="B6481" t="str">
            <v>매입무테등(E)</v>
          </cell>
          <cell r="C6481" t="str">
            <v>FL40Wx1+IL 1'x4'</v>
          </cell>
          <cell r="D6481" t="str">
            <v>조</v>
          </cell>
        </row>
        <row r="6482">
          <cell r="A6482">
            <v>7803025</v>
          </cell>
          <cell r="B6482" t="str">
            <v>매입무테등(E)</v>
          </cell>
          <cell r="C6482" t="str">
            <v>FL40Wx2+IL 1'x4'</v>
          </cell>
          <cell r="D6482" t="str">
            <v>조</v>
          </cell>
        </row>
        <row r="6483">
          <cell r="A6483">
            <v>7803026</v>
          </cell>
          <cell r="B6483" t="str">
            <v>매입무테등(E)</v>
          </cell>
          <cell r="C6483" t="str">
            <v>FL40Wx3+IL 2'x4'</v>
          </cell>
          <cell r="D6483" t="str">
            <v>조</v>
          </cell>
        </row>
        <row r="6484">
          <cell r="A6484">
            <v>7803027</v>
          </cell>
          <cell r="B6484" t="str">
            <v>매입무테등(E)</v>
          </cell>
          <cell r="C6484" t="str">
            <v>FL40Wx4+IL 2'x4'</v>
          </cell>
          <cell r="D6484" t="str">
            <v>조</v>
          </cell>
        </row>
        <row r="6485">
          <cell r="A6485">
            <v>7803028</v>
          </cell>
          <cell r="B6485" t="str">
            <v>매입무테등(E)</v>
          </cell>
          <cell r="C6485" t="str">
            <v>FL40Wx6+IL 4'x4'</v>
          </cell>
          <cell r="D6485" t="str">
            <v>조</v>
          </cell>
        </row>
        <row r="6486">
          <cell r="A6486">
            <v>7803050</v>
          </cell>
          <cell r="B6486" t="str">
            <v>매입무테등(E) 1x2</v>
          </cell>
          <cell r="C6486" t="str">
            <v>FL 20Wx1 고조도</v>
          </cell>
          <cell r="D6486" t="str">
            <v>조</v>
          </cell>
        </row>
        <row r="6487">
          <cell r="A6487">
            <v>7803051</v>
          </cell>
          <cell r="B6487" t="str">
            <v>매입무테등(E) 1x2</v>
          </cell>
          <cell r="C6487" t="str">
            <v>FL 20Wx2 고조도</v>
          </cell>
          <cell r="D6487" t="str">
            <v>조</v>
          </cell>
        </row>
        <row r="6488">
          <cell r="A6488">
            <v>7803052</v>
          </cell>
          <cell r="B6488" t="str">
            <v>매입무테등(E) 2x2</v>
          </cell>
          <cell r="C6488" t="str">
            <v>FL 20Wx3 고조도</v>
          </cell>
          <cell r="D6488" t="str">
            <v>조</v>
          </cell>
        </row>
        <row r="6489">
          <cell r="A6489">
            <v>7803053</v>
          </cell>
          <cell r="B6489" t="str">
            <v>매입무테등(E) 2x2</v>
          </cell>
          <cell r="C6489" t="str">
            <v>FL 20Wx4 고조도</v>
          </cell>
          <cell r="D6489" t="str">
            <v>조</v>
          </cell>
        </row>
        <row r="6490">
          <cell r="A6490">
            <v>7803054</v>
          </cell>
          <cell r="B6490" t="str">
            <v>매입무테등(E) 1x4</v>
          </cell>
          <cell r="C6490" t="str">
            <v>FL 40Wx1 고조도</v>
          </cell>
          <cell r="D6490" t="str">
            <v>조</v>
          </cell>
        </row>
        <row r="6491">
          <cell r="A6491">
            <v>7803055</v>
          </cell>
          <cell r="B6491" t="str">
            <v>매입무테등(E) 1x4</v>
          </cell>
          <cell r="C6491" t="str">
            <v>FL 40Wx2 고조도</v>
          </cell>
          <cell r="D6491" t="str">
            <v>조</v>
          </cell>
        </row>
        <row r="6492">
          <cell r="A6492">
            <v>7803056</v>
          </cell>
          <cell r="B6492" t="str">
            <v>매입무테등(E) 2x4</v>
          </cell>
          <cell r="C6492" t="str">
            <v>FL 40Wx3 고조도</v>
          </cell>
          <cell r="D6492" t="str">
            <v>조</v>
          </cell>
        </row>
        <row r="6493">
          <cell r="A6493">
            <v>7803057</v>
          </cell>
          <cell r="B6493" t="str">
            <v>매입무테등(E) 2x4</v>
          </cell>
          <cell r="C6493" t="str">
            <v>FL 40Wx4 고조도</v>
          </cell>
          <cell r="D6493" t="str">
            <v>조</v>
          </cell>
        </row>
        <row r="6494">
          <cell r="A6494">
            <v>7803058</v>
          </cell>
          <cell r="B6494" t="str">
            <v>매입무테등(E) 4x4</v>
          </cell>
          <cell r="C6494" t="str">
            <v>FL 40Wx6 고조도</v>
          </cell>
          <cell r="D6494" t="str">
            <v>조</v>
          </cell>
        </row>
        <row r="6495">
          <cell r="A6495">
            <v>7803070</v>
          </cell>
          <cell r="B6495" t="str">
            <v>매입무테등(E) 1x2</v>
          </cell>
          <cell r="C6495" t="str">
            <v>FL20Wx1+IL고조도</v>
          </cell>
          <cell r="D6495" t="str">
            <v>조</v>
          </cell>
        </row>
        <row r="6496">
          <cell r="A6496">
            <v>7803071</v>
          </cell>
          <cell r="B6496" t="str">
            <v>매입무테등(E) 1x2</v>
          </cell>
          <cell r="C6496" t="str">
            <v>FL20Wx2+IL고조도</v>
          </cell>
          <cell r="D6496" t="str">
            <v>조</v>
          </cell>
        </row>
        <row r="6497">
          <cell r="A6497">
            <v>7803072</v>
          </cell>
          <cell r="B6497" t="str">
            <v>매입무테등(E) 2x2</v>
          </cell>
          <cell r="C6497" t="str">
            <v>FL20Wx3+IL고조도</v>
          </cell>
          <cell r="D6497" t="str">
            <v>조</v>
          </cell>
        </row>
        <row r="6498">
          <cell r="A6498">
            <v>7803073</v>
          </cell>
          <cell r="B6498" t="str">
            <v>매입무테등(E) 2x2</v>
          </cell>
          <cell r="C6498" t="str">
            <v>FL20Wx4+IL고조도</v>
          </cell>
          <cell r="D6498" t="str">
            <v>조</v>
          </cell>
        </row>
        <row r="6499">
          <cell r="A6499">
            <v>7803074</v>
          </cell>
          <cell r="B6499" t="str">
            <v>매입무테등(E) 1x4</v>
          </cell>
          <cell r="C6499" t="str">
            <v>FL40Wx1+IL고조도</v>
          </cell>
          <cell r="D6499" t="str">
            <v>조</v>
          </cell>
        </row>
        <row r="6500">
          <cell r="A6500">
            <v>7803075</v>
          </cell>
          <cell r="B6500" t="str">
            <v>매입무테등(E) 1x4</v>
          </cell>
          <cell r="C6500" t="str">
            <v>FL40Wx2+IL고조도</v>
          </cell>
          <cell r="D6500" t="str">
            <v>조</v>
          </cell>
        </row>
        <row r="6501">
          <cell r="A6501">
            <v>7803076</v>
          </cell>
          <cell r="B6501" t="str">
            <v>매입무테등(E) 2x4</v>
          </cell>
          <cell r="C6501" t="str">
            <v>FL40Wx3+IL고조도</v>
          </cell>
          <cell r="D6501" t="str">
            <v>조</v>
          </cell>
        </row>
        <row r="6502">
          <cell r="A6502">
            <v>7803077</v>
          </cell>
          <cell r="B6502" t="str">
            <v>매입무테등(E) 2x4</v>
          </cell>
          <cell r="C6502" t="str">
            <v>FL40Wx4+IL고조도</v>
          </cell>
          <cell r="D6502" t="str">
            <v>조</v>
          </cell>
        </row>
        <row r="6503">
          <cell r="A6503">
            <v>7803078</v>
          </cell>
          <cell r="B6503" t="str">
            <v>매입무테등(E) 4x4</v>
          </cell>
          <cell r="C6503" t="str">
            <v>FL40Wx6+IL고조도</v>
          </cell>
          <cell r="D6503" t="str">
            <v>조</v>
          </cell>
        </row>
        <row r="6504">
          <cell r="A6504">
            <v>7803100</v>
          </cell>
          <cell r="B6504" t="str">
            <v>매입무테등(G)</v>
          </cell>
          <cell r="C6504" t="str">
            <v>FL 20Wx1 1'x2'</v>
          </cell>
          <cell r="D6504" t="str">
            <v>조</v>
          </cell>
        </row>
        <row r="6505">
          <cell r="A6505">
            <v>7803101</v>
          </cell>
          <cell r="B6505" t="str">
            <v>매입무테등(G)</v>
          </cell>
          <cell r="C6505" t="str">
            <v>FL 20Wx2 1'x2'</v>
          </cell>
          <cell r="D6505" t="str">
            <v>조</v>
          </cell>
        </row>
        <row r="6506">
          <cell r="A6506">
            <v>7803102</v>
          </cell>
          <cell r="B6506" t="str">
            <v>매입무테등(G)</v>
          </cell>
          <cell r="C6506" t="str">
            <v>FL 20Wx3 2'x2'</v>
          </cell>
          <cell r="D6506" t="str">
            <v>조</v>
          </cell>
        </row>
        <row r="6507">
          <cell r="A6507">
            <v>7803103</v>
          </cell>
          <cell r="B6507" t="str">
            <v>매입무테등(G)</v>
          </cell>
          <cell r="C6507" t="str">
            <v>FL 20Wx4 2'x2'</v>
          </cell>
          <cell r="D6507" t="str">
            <v>조</v>
          </cell>
        </row>
        <row r="6508">
          <cell r="A6508">
            <v>7803104</v>
          </cell>
          <cell r="B6508" t="str">
            <v>매입무테등(G)</v>
          </cell>
          <cell r="C6508" t="str">
            <v>FL20Wx1+IL 1'x2'</v>
          </cell>
          <cell r="D6508" t="str">
            <v>조</v>
          </cell>
        </row>
        <row r="6509">
          <cell r="A6509">
            <v>7803105</v>
          </cell>
          <cell r="B6509" t="str">
            <v>매입무테등(G)</v>
          </cell>
          <cell r="C6509" t="str">
            <v>FL20Wx2+IL 1'x2'</v>
          </cell>
          <cell r="D6509" t="str">
            <v>조</v>
          </cell>
        </row>
        <row r="6510">
          <cell r="A6510">
            <v>7803106</v>
          </cell>
          <cell r="B6510" t="str">
            <v>매입무테등(G)</v>
          </cell>
          <cell r="C6510" t="str">
            <v>FL20Wx3+IL 2'x2'</v>
          </cell>
          <cell r="D6510" t="str">
            <v>조</v>
          </cell>
        </row>
        <row r="6511">
          <cell r="A6511">
            <v>7803107</v>
          </cell>
          <cell r="B6511" t="str">
            <v>매입무테등(G)</v>
          </cell>
          <cell r="C6511" t="str">
            <v>FL20Wx4+IL 2'x2'</v>
          </cell>
          <cell r="D6511" t="str">
            <v>조</v>
          </cell>
        </row>
        <row r="6512">
          <cell r="A6512">
            <v>7803150</v>
          </cell>
          <cell r="B6512" t="str">
            <v>매입무테등(G) 1x2</v>
          </cell>
          <cell r="C6512" t="str">
            <v>FL 20Wx1 고조도</v>
          </cell>
          <cell r="D6512" t="str">
            <v>조</v>
          </cell>
        </row>
        <row r="6513">
          <cell r="A6513">
            <v>7803151</v>
          </cell>
          <cell r="B6513" t="str">
            <v>매입무테등(G) 1x2</v>
          </cell>
          <cell r="C6513" t="str">
            <v>FL 20Wx2 고조도</v>
          </cell>
          <cell r="D6513" t="str">
            <v>조</v>
          </cell>
        </row>
        <row r="6514">
          <cell r="A6514">
            <v>7803152</v>
          </cell>
          <cell r="B6514" t="str">
            <v>매입무테등(G) 2x2</v>
          </cell>
          <cell r="C6514" t="str">
            <v>FL 20Wx3 고조도</v>
          </cell>
          <cell r="D6514" t="str">
            <v>조</v>
          </cell>
        </row>
        <row r="6515">
          <cell r="A6515">
            <v>7803153</v>
          </cell>
          <cell r="B6515" t="str">
            <v>매입무테등(G) 2x2</v>
          </cell>
          <cell r="C6515" t="str">
            <v>FL 20Wx4 고조도</v>
          </cell>
          <cell r="D6515" t="str">
            <v>조</v>
          </cell>
        </row>
        <row r="6516">
          <cell r="A6516">
            <v>7803154</v>
          </cell>
          <cell r="B6516" t="str">
            <v>매입무테등(G) 1x2</v>
          </cell>
          <cell r="C6516" t="str">
            <v>FL20Wx1+IL고조도</v>
          </cell>
          <cell r="D6516" t="str">
            <v>조</v>
          </cell>
        </row>
        <row r="6517">
          <cell r="A6517">
            <v>7803155</v>
          </cell>
          <cell r="B6517" t="str">
            <v>매입무테등(G) 1x2</v>
          </cell>
          <cell r="C6517" t="str">
            <v>FL20Wx2+IL고조도</v>
          </cell>
          <cell r="D6517" t="str">
            <v>조</v>
          </cell>
        </row>
        <row r="6518">
          <cell r="A6518">
            <v>7803156</v>
          </cell>
          <cell r="B6518" t="str">
            <v>매입무테등(G) 2x2</v>
          </cell>
          <cell r="C6518" t="str">
            <v>FL20Wx3+IL고조도</v>
          </cell>
          <cell r="D6518" t="str">
            <v>조</v>
          </cell>
        </row>
        <row r="6519">
          <cell r="A6519">
            <v>7803157</v>
          </cell>
          <cell r="B6519" t="str">
            <v>매입무테등(G) 2x2</v>
          </cell>
          <cell r="C6519" t="str">
            <v>FL20Wx4+IL고조도</v>
          </cell>
          <cell r="D6519" t="str">
            <v>조</v>
          </cell>
        </row>
        <row r="6520">
          <cell r="A6520">
            <v>7803200</v>
          </cell>
          <cell r="B6520" t="str">
            <v>매입무테등(R)</v>
          </cell>
          <cell r="C6520" t="str">
            <v>FL 40Wx1 1'x4'</v>
          </cell>
          <cell r="D6520" t="str">
            <v>조</v>
          </cell>
        </row>
        <row r="6521">
          <cell r="A6521">
            <v>7803201</v>
          </cell>
          <cell r="B6521" t="str">
            <v>매입무테등(R)</v>
          </cell>
          <cell r="C6521" t="str">
            <v>FL 40Wx2 1'x4'</v>
          </cell>
          <cell r="D6521" t="str">
            <v>조</v>
          </cell>
        </row>
        <row r="6522">
          <cell r="A6522">
            <v>7803202</v>
          </cell>
          <cell r="B6522" t="str">
            <v>매입무테등(R)</v>
          </cell>
          <cell r="C6522" t="str">
            <v>FL 40Wx3 2'x4'</v>
          </cell>
          <cell r="D6522" t="str">
            <v>조</v>
          </cell>
        </row>
        <row r="6523">
          <cell r="A6523">
            <v>7803203</v>
          </cell>
          <cell r="B6523" t="str">
            <v>매입무테등(R)</v>
          </cell>
          <cell r="C6523" t="str">
            <v>FL 40Wx4 2'x4'</v>
          </cell>
          <cell r="D6523" t="str">
            <v>조</v>
          </cell>
        </row>
        <row r="6524">
          <cell r="A6524">
            <v>7803204</v>
          </cell>
          <cell r="B6524" t="str">
            <v>매입무테등(R)</v>
          </cell>
          <cell r="C6524" t="str">
            <v>FL 40Wx6 4'x4'</v>
          </cell>
          <cell r="D6524" t="str">
            <v>조</v>
          </cell>
        </row>
        <row r="6525">
          <cell r="A6525">
            <v>7803220</v>
          </cell>
          <cell r="B6525" t="str">
            <v>매입무테등(R)</v>
          </cell>
          <cell r="C6525" t="str">
            <v>FL40Wx1+IL 1'x4'</v>
          </cell>
          <cell r="D6525" t="str">
            <v>조</v>
          </cell>
        </row>
        <row r="6526">
          <cell r="A6526">
            <v>7803221</v>
          </cell>
          <cell r="B6526" t="str">
            <v>매입무테등(R)</v>
          </cell>
          <cell r="C6526" t="str">
            <v>FL40Wx2+IL 1'x4'</v>
          </cell>
          <cell r="D6526" t="str">
            <v>조</v>
          </cell>
        </row>
        <row r="6527">
          <cell r="A6527">
            <v>7803222</v>
          </cell>
          <cell r="B6527" t="str">
            <v>매입무테등(R)</v>
          </cell>
          <cell r="C6527" t="str">
            <v>FL40Wx3+IL 2'x4'</v>
          </cell>
          <cell r="D6527" t="str">
            <v>조</v>
          </cell>
        </row>
        <row r="6528">
          <cell r="A6528">
            <v>7803223</v>
          </cell>
          <cell r="B6528" t="str">
            <v>매입무테등(R)</v>
          </cell>
          <cell r="C6528" t="str">
            <v>FL40Wx4+IL 2'x4'</v>
          </cell>
          <cell r="D6528" t="str">
            <v>조</v>
          </cell>
        </row>
        <row r="6529">
          <cell r="A6529">
            <v>7803224</v>
          </cell>
          <cell r="B6529" t="str">
            <v>매입무테등(R)</v>
          </cell>
          <cell r="C6529" t="str">
            <v>FL40Wx6+IL 4'x4'</v>
          </cell>
          <cell r="D6529" t="str">
            <v>조</v>
          </cell>
        </row>
        <row r="6530">
          <cell r="A6530">
            <v>7803250</v>
          </cell>
          <cell r="B6530" t="str">
            <v>매입무테등(R) 1x4</v>
          </cell>
          <cell r="C6530" t="str">
            <v>FL 40Wx1 고조도</v>
          </cell>
          <cell r="D6530" t="str">
            <v>조</v>
          </cell>
        </row>
        <row r="6531">
          <cell r="A6531">
            <v>7803251</v>
          </cell>
          <cell r="B6531" t="str">
            <v>매입무테등(R) 1x4</v>
          </cell>
          <cell r="C6531" t="str">
            <v>FL 40Wx2 고조도</v>
          </cell>
          <cell r="D6531" t="str">
            <v>조</v>
          </cell>
        </row>
        <row r="6532">
          <cell r="A6532">
            <v>7803252</v>
          </cell>
          <cell r="B6532" t="str">
            <v>매입무테등(R) 2x4</v>
          </cell>
          <cell r="C6532" t="str">
            <v>FL 40Wx3 고조도</v>
          </cell>
          <cell r="D6532" t="str">
            <v>조</v>
          </cell>
        </row>
        <row r="6533">
          <cell r="A6533">
            <v>7803253</v>
          </cell>
          <cell r="B6533" t="str">
            <v>매입무테등(R) 2x4</v>
          </cell>
          <cell r="C6533" t="str">
            <v>FL 40Wx4 고조도</v>
          </cell>
          <cell r="D6533" t="str">
            <v>조</v>
          </cell>
        </row>
        <row r="6534">
          <cell r="A6534">
            <v>7803254</v>
          </cell>
          <cell r="B6534" t="str">
            <v>매입무테등(R) 4x4</v>
          </cell>
          <cell r="C6534" t="str">
            <v>FL 40Wx6 고조도</v>
          </cell>
          <cell r="D6534" t="str">
            <v>조</v>
          </cell>
        </row>
        <row r="6535">
          <cell r="A6535">
            <v>7803270</v>
          </cell>
          <cell r="B6535" t="str">
            <v>매입무테등(R) 1x4</v>
          </cell>
          <cell r="C6535" t="str">
            <v>FL40Wx1+IL고조도</v>
          </cell>
          <cell r="D6535" t="str">
            <v>조</v>
          </cell>
        </row>
        <row r="6536">
          <cell r="A6536">
            <v>7803271</v>
          </cell>
          <cell r="B6536" t="str">
            <v>매입무테등(R) 1x4</v>
          </cell>
          <cell r="C6536" t="str">
            <v>FL40Wx2+IL고조도</v>
          </cell>
          <cell r="D6536" t="str">
            <v>조</v>
          </cell>
        </row>
        <row r="6537">
          <cell r="A6537">
            <v>7803272</v>
          </cell>
          <cell r="B6537" t="str">
            <v>매입무테등(R) 2x4</v>
          </cell>
          <cell r="C6537" t="str">
            <v>FL40Wx3+IL고조도</v>
          </cell>
          <cell r="D6537" t="str">
            <v>조</v>
          </cell>
        </row>
        <row r="6538">
          <cell r="A6538">
            <v>7803273</v>
          </cell>
          <cell r="B6538" t="str">
            <v>매입무테등(R) 2x4</v>
          </cell>
          <cell r="C6538" t="str">
            <v>FL40Wx4+IL고조도</v>
          </cell>
          <cell r="D6538" t="str">
            <v>조</v>
          </cell>
        </row>
        <row r="6539">
          <cell r="A6539">
            <v>7803274</v>
          </cell>
          <cell r="B6539" t="str">
            <v>매입무테등(R) 4x4</v>
          </cell>
          <cell r="C6539" t="str">
            <v>FL40Wx6+IL고조도</v>
          </cell>
          <cell r="D6539" t="str">
            <v>조</v>
          </cell>
        </row>
        <row r="6540">
          <cell r="A6540">
            <v>7803300</v>
          </cell>
          <cell r="B6540" t="str">
            <v>매입무테등(E)</v>
          </cell>
          <cell r="C6540" t="str">
            <v>FL 32Wx1 1'x4'</v>
          </cell>
          <cell r="D6540" t="str">
            <v>조</v>
          </cell>
        </row>
        <row r="6541">
          <cell r="A6541">
            <v>7803301</v>
          </cell>
          <cell r="B6541" t="str">
            <v>매입무테등(E)</v>
          </cell>
          <cell r="C6541" t="str">
            <v>FL 32Wx2 1'x4'</v>
          </cell>
          <cell r="D6541" t="str">
            <v>조</v>
          </cell>
        </row>
        <row r="6542">
          <cell r="A6542">
            <v>7803302</v>
          </cell>
          <cell r="B6542" t="str">
            <v>매입무테등(E)</v>
          </cell>
          <cell r="C6542" t="str">
            <v>FL 32Wx3 2'x4'</v>
          </cell>
          <cell r="D6542" t="str">
            <v>조</v>
          </cell>
        </row>
        <row r="6543">
          <cell r="A6543">
            <v>7803303</v>
          </cell>
          <cell r="B6543" t="str">
            <v>매입무테등(E)</v>
          </cell>
          <cell r="C6543" t="str">
            <v>FL 32Wx4 2'x4'</v>
          </cell>
          <cell r="D6543" t="str">
            <v>조</v>
          </cell>
        </row>
        <row r="6544">
          <cell r="A6544">
            <v>7803304</v>
          </cell>
          <cell r="B6544" t="str">
            <v>매입무테등(E)</v>
          </cell>
          <cell r="C6544" t="str">
            <v>FL 32Wx6 4'x4'</v>
          </cell>
          <cell r="D6544" t="str">
            <v>조</v>
          </cell>
        </row>
        <row r="6545">
          <cell r="A6545">
            <v>7803305</v>
          </cell>
          <cell r="B6545" t="str">
            <v>매입무테등(E)</v>
          </cell>
          <cell r="C6545" t="str">
            <v>FL32Wx1+IL 1'x4'</v>
          </cell>
          <cell r="D6545" t="str">
            <v>조</v>
          </cell>
        </row>
        <row r="6546">
          <cell r="A6546">
            <v>7803306</v>
          </cell>
          <cell r="B6546" t="str">
            <v>매입무테등(E)</v>
          </cell>
          <cell r="C6546" t="str">
            <v>FL32Wx2+IL 1'x4'</v>
          </cell>
          <cell r="D6546" t="str">
            <v>조</v>
          </cell>
        </row>
        <row r="6547">
          <cell r="A6547">
            <v>7803307</v>
          </cell>
          <cell r="B6547" t="str">
            <v>매입무테등(E)</v>
          </cell>
          <cell r="C6547" t="str">
            <v>FL32Wx3+IL 2'x4'</v>
          </cell>
          <cell r="D6547" t="str">
            <v>조</v>
          </cell>
        </row>
        <row r="6548">
          <cell r="A6548">
            <v>7803308</v>
          </cell>
          <cell r="B6548" t="str">
            <v>매입무테등(E)</v>
          </cell>
          <cell r="C6548" t="str">
            <v>FL32Wx4+IL 2'x4'</v>
          </cell>
          <cell r="D6548" t="str">
            <v>조</v>
          </cell>
        </row>
        <row r="6549">
          <cell r="A6549">
            <v>7803309</v>
          </cell>
          <cell r="B6549" t="str">
            <v>매입무테등(E)</v>
          </cell>
          <cell r="C6549" t="str">
            <v>FL32Wx6+IL 4'x4'</v>
          </cell>
          <cell r="D6549" t="str">
            <v>조</v>
          </cell>
        </row>
        <row r="6550">
          <cell r="A6550">
            <v>7803350</v>
          </cell>
          <cell r="B6550" t="str">
            <v>매입무테등(E) 1x4</v>
          </cell>
          <cell r="C6550" t="str">
            <v>FL 32Wx1 고조도</v>
          </cell>
          <cell r="D6550" t="str">
            <v>조</v>
          </cell>
        </row>
        <row r="6551">
          <cell r="A6551">
            <v>7803351</v>
          </cell>
          <cell r="B6551" t="str">
            <v>매입무테등(E) 1x4</v>
          </cell>
          <cell r="C6551" t="str">
            <v>FL 32Wx2 고조도</v>
          </cell>
          <cell r="D6551" t="str">
            <v>조</v>
          </cell>
        </row>
        <row r="6552">
          <cell r="A6552">
            <v>7803352</v>
          </cell>
          <cell r="B6552" t="str">
            <v>매입무테등(E) 2x4</v>
          </cell>
          <cell r="C6552" t="str">
            <v>FL 32Wx3 고조도</v>
          </cell>
          <cell r="D6552" t="str">
            <v>조</v>
          </cell>
        </row>
        <row r="6553">
          <cell r="A6553">
            <v>7803353</v>
          </cell>
          <cell r="B6553" t="str">
            <v>매입무테등(E) 2x4</v>
          </cell>
          <cell r="C6553" t="str">
            <v>FL 32Wx4 고조도</v>
          </cell>
          <cell r="D6553" t="str">
            <v>조</v>
          </cell>
        </row>
        <row r="6554">
          <cell r="A6554">
            <v>7803354</v>
          </cell>
          <cell r="B6554" t="str">
            <v>매입무테등(E) 4x4</v>
          </cell>
          <cell r="C6554" t="str">
            <v>FL 32Wx6 고조도</v>
          </cell>
          <cell r="D6554" t="str">
            <v>조</v>
          </cell>
        </row>
        <row r="6555">
          <cell r="A6555">
            <v>7803355</v>
          </cell>
          <cell r="B6555" t="str">
            <v>매입무테등(E) 1x4</v>
          </cell>
          <cell r="C6555" t="str">
            <v>FL32Wx1+IL고조도</v>
          </cell>
          <cell r="D6555" t="str">
            <v>조</v>
          </cell>
        </row>
        <row r="6556">
          <cell r="A6556">
            <v>7803356</v>
          </cell>
          <cell r="B6556" t="str">
            <v>매입무테등(E) 1x4</v>
          </cell>
          <cell r="C6556" t="str">
            <v>FL32Wx2+IL고조도</v>
          </cell>
          <cell r="D6556" t="str">
            <v>조</v>
          </cell>
        </row>
        <row r="6557">
          <cell r="A6557">
            <v>7803357</v>
          </cell>
          <cell r="B6557" t="str">
            <v>매입무테등(E) 2x4</v>
          </cell>
          <cell r="C6557" t="str">
            <v>FL32Wx3+IL고조도</v>
          </cell>
          <cell r="D6557" t="str">
            <v>조</v>
          </cell>
        </row>
        <row r="6558">
          <cell r="A6558">
            <v>7803358</v>
          </cell>
          <cell r="B6558" t="str">
            <v>매입무테등(E) 2x4</v>
          </cell>
          <cell r="C6558" t="str">
            <v>FL32Wx4+IL고조도</v>
          </cell>
          <cell r="D6558" t="str">
            <v>조</v>
          </cell>
        </row>
        <row r="6559">
          <cell r="A6559">
            <v>7803359</v>
          </cell>
          <cell r="B6559" t="str">
            <v>매입무테등(E) 4x4</v>
          </cell>
          <cell r="C6559" t="str">
            <v>FL32Wx6+IL고조도</v>
          </cell>
          <cell r="D6559" t="str">
            <v>조</v>
          </cell>
        </row>
        <row r="6560">
          <cell r="A6560">
            <v>7803400</v>
          </cell>
          <cell r="B6560" t="str">
            <v>매입무테등(R:3)</v>
          </cell>
          <cell r="C6560" t="str">
            <v>FL 40Wx1 1'x4'</v>
          </cell>
          <cell r="D6560" t="str">
            <v>조</v>
          </cell>
        </row>
        <row r="6561">
          <cell r="A6561">
            <v>7803401</v>
          </cell>
          <cell r="B6561" t="str">
            <v>매입무테등(R:3)</v>
          </cell>
          <cell r="C6561" t="str">
            <v>FL 40Wx2 1'x4'</v>
          </cell>
          <cell r="D6561" t="str">
            <v>조</v>
          </cell>
        </row>
        <row r="6562">
          <cell r="A6562">
            <v>7803402</v>
          </cell>
          <cell r="B6562" t="str">
            <v>매입무테등(R:3)</v>
          </cell>
          <cell r="C6562" t="str">
            <v>FL 40Wx3 2'x4'</v>
          </cell>
          <cell r="D6562" t="str">
            <v>조</v>
          </cell>
        </row>
        <row r="6563">
          <cell r="A6563">
            <v>7803403</v>
          </cell>
          <cell r="B6563" t="str">
            <v>매입무테등(R:3)</v>
          </cell>
          <cell r="C6563" t="str">
            <v>FL 40Wx4 2'x4'</v>
          </cell>
          <cell r="D6563" t="str">
            <v>조</v>
          </cell>
        </row>
        <row r="6564">
          <cell r="A6564">
            <v>7803404</v>
          </cell>
          <cell r="B6564" t="str">
            <v>매입무테등(R:3)</v>
          </cell>
          <cell r="C6564" t="str">
            <v>FL 40Wx6 4'x4'</v>
          </cell>
          <cell r="D6564" t="str">
            <v>조</v>
          </cell>
        </row>
        <row r="6565">
          <cell r="A6565">
            <v>7803420</v>
          </cell>
          <cell r="B6565" t="str">
            <v>매입무테등(R:3)</v>
          </cell>
          <cell r="C6565" t="str">
            <v>FL40Wx1+IL 1'x4'</v>
          </cell>
          <cell r="D6565" t="str">
            <v>조</v>
          </cell>
        </row>
        <row r="6566">
          <cell r="A6566">
            <v>7803421</v>
          </cell>
          <cell r="B6566" t="str">
            <v>매입무테등(R:3)</v>
          </cell>
          <cell r="C6566" t="str">
            <v>FL40Wx2+IL 1'x4'</v>
          </cell>
          <cell r="D6566" t="str">
            <v>조</v>
          </cell>
        </row>
        <row r="6567">
          <cell r="A6567">
            <v>7803422</v>
          </cell>
          <cell r="B6567" t="str">
            <v>매입무테등(R:3)</v>
          </cell>
          <cell r="C6567" t="str">
            <v>FL40Wx3+IL 2'x4'</v>
          </cell>
          <cell r="D6567" t="str">
            <v>조</v>
          </cell>
        </row>
        <row r="6568">
          <cell r="A6568">
            <v>7803423</v>
          </cell>
          <cell r="B6568" t="str">
            <v>매입무테등(R:3)</v>
          </cell>
          <cell r="C6568" t="str">
            <v>FL40Wx4+IL 2'x4'</v>
          </cell>
          <cell r="D6568" t="str">
            <v>조</v>
          </cell>
        </row>
        <row r="6569">
          <cell r="A6569">
            <v>7803424</v>
          </cell>
          <cell r="B6569" t="str">
            <v>매입무테등(R:3)</v>
          </cell>
          <cell r="C6569" t="str">
            <v>FL40Wx6+IL 4'x4'</v>
          </cell>
          <cell r="D6569" t="str">
            <v>조</v>
          </cell>
        </row>
        <row r="6570">
          <cell r="A6570">
            <v>7803450</v>
          </cell>
          <cell r="B6570" t="str">
            <v>매입무테등(R:3)1x4</v>
          </cell>
          <cell r="C6570" t="str">
            <v>FL 40Wx1 고조도</v>
          </cell>
          <cell r="D6570" t="str">
            <v>조</v>
          </cell>
        </row>
        <row r="6571">
          <cell r="A6571">
            <v>7803451</v>
          </cell>
          <cell r="B6571" t="str">
            <v>매입무테등(R:3)1x4</v>
          </cell>
          <cell r="C6571" t="str">
            <v>FL 40Wx2 고조도</v>
          </cell>
          <cell r="D6571" t="str">
            <v>조</v>
          </cell>
        </row>
        <row r="6572">
          <cell r="A6572">
            <v>7803452</v>
          </cell>
          <cell r="B6572" t="str">
            <v>매입무테등(R:3)1x4</v>
          </cell>
          <cell r="C6572" t="str">
            <v>FL 40Wx3 고조도</v>
          </cell>
          <cell r="D6572" t="str">
            <v>조</v>
          </cell>
        </row>
        <row r="6573">
          <cell r="A6573">
            <v>7803453</v>
          </cell>
          <cell r="B6573" t="str">
            <v>매입무테등(R:3)2x4</v>
          </cell>
          <cell r="C6573" t="str">
            <v>FL 40Wx4 고조도</v>
          </cell>
          <cell r="D6573" t="str">
            <v>조</v>
          </cell>
        </row>
        <row r="6574">
          <cell r="A6574">
            <v>7803454</v>
          </cell>
          <cell r="B6574" t="str">
            <v>매입무테등(R:3)4x4</v>
          </cell>
          <cell r="C6574" t="str">
            <v>FL 40Wx6 고조도</v>
          </cell>
          <cell r="D6574" t="str">
            <v>조</v>
          </cell>
        </row>
        <row r="6575">
          <cell r="A6575">
            <v>7803470</v>
          </cell>
          <cell r="B6575" t="str">
            <v>매입무테등(R:3)1x4</v>
          </cell>
          <cell r="C6575" t="str">
            <v>FL40Wx1+IL고조도</v>
          </cell>
          <cell r="D6575" t="str">
            <v>조</v>
          </cell>
        </row>
        <row r="6576">
          <cell r="A6576">
            <v>7803471</v>
          </cell>
          <cell r="B6576" t="str">
            <v>매입무테등(R:3)1x4</v>
          </cell>
          <cell r="C6576" t="str">
            <v>FL40Wx2+IL고조도</v>
          </cell>
          <cell r="D6576" t="str">
            <v>조</v>
          </cell>
        </row>
        <row r="6577">
          <cell r="A6577">
            <v>7803472</v>
          </cell>
          <cell r="B6577" t="str">
            <v>매입무테등(R:3)1x4</v>
          </cell>
          <cell r="C6577" t="str">
            <v>FL40Wx3+IL고조도</v>
          </cell>
          <cell r="D6577" t="str">
            <v>조</v>
          </cell>
        </row>
        <row r="6578">
          <cell r="A6578">
            <v>7803473</v>
          </cell>
          <cell r="B6578" t="str">
            <v>매입무테등(R:3)2x4</v>
          </cell>
          <cell r="C6578" t="str">
            <v>FL40Wx4+IL고조도</v>
          </cell>
          <cell r="D6578" t="str">
            <v>조</v>
          </cell>
        </row>
        <row r="6579">
          <cell r="A6579">
            <v>7803474</v>
          </cell>
          <cell r="B6579" t="str">
            <v>매입무테등(R:3)4x4</v>
          </cell>
          <cell r="C6579" t="str">
            <v>FL40Wx6+IL고조도</v>
          </cell>
          <cell r="D6579" t="str">
            <v>조</v>
          </cell>
        </row>
        <row r="6580">
          <cell r="A6580">
            <v>7803500</v>
          </cell>
          <cell r="B6580" t="str">
            <v>매입무테등(G:3)</v>
          </cell>
          <cell r="C6580" t="str">
            <v>FL 20Wx1 1'x2'</v>
          </cell>
          <cell r="D6580" t="str">
            <v>조</v>
          </cell>
        </row>
        <row r="6581">
          <cell r="A6581">
            <v>7803501</v>
          </cell>
          <cell r="B6581" t="str">
            <v>매입무테등(G:3)</v>
          </cell>
          <cell r="C6581" t="str">
            <v>FL 20Wx2 1'x2'</v>
          </cell>
          <cell r="D6581" t="str">
            <v>조</v>
          </cell>
        </row>
        <row r="6582">
          <cell r="A6582">
            <v>7803502</v>
          </cell>
          <cell r="B6582" t="str">
            <v>매입무테등(G:3)</v>
          </cell>
          <cell r="C6582" t="str">
            <v>FL 20Wx3 2'x2'</v>
          </cell>
          <cell r="D6582" t="str">
            <v>조</v>
          </cell>
        </row>
        <row r="6583">
          <cell r="A6583">
            <v>7803503</v>
          </cell>
          <cell r="B6583" t="str">
            <v>매입무테등(G:3)</v>
          </cell>
          <cell r="C6583" t="str">
            <v>FL 20Wx4 2'x2'</v>
          </cell>
          <cell r="D6583" t="str">
            <v>조</v>
          </cell>
        </row>
        <row r="6584">
          <cell r="A6584">
            <v>7803504</v>
          </cell>
          <cell r="B6584" t="str">
            <v>매입무테등(G:3)</v>
          </cell>
          <cell r="C6584" t="str">
            <v>FL20Wx1+IL 1'x2'</v>
          </cell>
          <cell r="D6584" t="str">
            <v>조</v>
          </cell>
        </row>
        <row r="6585">
          <cell r="A6585">
            <v>7803505</v>
          </cell>
          <cell r="B6585" t="str">
            <v>매입무테등(G:3)</v>
          </cell>
          <cell r="C6585" t="str">
            <v>FL20Wx2+IL 1'x2'</v>
          </cell>
          <cell r="D6585" t="str">
            <v>조</v>
          </cell>
        </row>
        <row r="6586">
          <cell r="A6586">
            <v>7803506</v>
          </cell>
          <cell r="B6586" t="str">
            <v>매입무테등(G:3)</v>
          </cell>
          <cell r="C6586" t="str">
            <v>FL20Wx3+IL 2'x2'</v>
          </cell>
          <cell r="D6586" t="str">
            <v>조</v>
          </cell>
        </row>
        <row r="6587">
          <cell r="A6587">
            <v>7803507</v>
          </cell>
          <cell r="B6587" t="str">
            <v>매입무테등(G:3)</v>
          </cell>
          <cell r="C6587" t="str">
            <v>FL20Wx4+IL 2'x2'</v>
          </cell>
          <cell r="D6587" t="str">
            <v>조</v>
          </cell>
        </row>
        <row r="6588">
          <cell r="A6588">
            <v>7803550</v>
          </cell>
          <cell r="B6588" t="str">
            <v>매입무테등(G:3)1x2</v>
          </cell>
          <cell r="C6588" t="str">
            <v>FL 20Wx1 고조도</v>
          </cell>
          <cell r="D6588" t="str">
            <v>조</v>
          </cell>
        </row>
        <row r="6589">
          <cell r="A6589">
            <v>7803551</v>
          </cell>
          <cell r="B6589" t="str">
            <v>매입무테등(G:3)1x2</v>
          </cell>
          <cell r="C6589" t="str">
            <v>FL 20Wx2 고조도</v>
          </cell>
          <cell r="D6589" t="str">
            <v>조</v>
          </cell>
        </row>
        <row r="6590">
          <cell r="A6590">
            <v>7803552</v>
          </cell>
          <cell r="B6590" t="str">
            <v>매입무테등(G:3)2x2</v>
          </cell>
          <cell r="C6590" t="str">
            <v>FL 20Wx3 고조도</v>
          </cell>
          <cell r="D6590" t="str">
            <v>조</v>
          </cell>
        </row>
        <row r="6591">
          <cell r="A6591">
            <v>7803553</v>
          </cell>
          <cell r="B6591" t="str">
            <v>매입무테등(G:3)2x2</v>
          </cell>
          <cell r="C6591" t="str">
            <v>FL 20Wx4 고조도</v>
          </cell>
          <cell r="D6591" t="str">
            <v>조</v>
          </cell>
        </row>
        <row r="6592">
          <cell r="A6592">
            <v>7803554</v>
          </cell>
          <cell r="B6592" t="str">
            <v>매입무테등(G:3)1x2</v>
          </cell>
          <cell r="C6592" t="str">
            <v>FL20Wx1+IL고조도</v>
          </cell>
          <cell r="D6592" t="str">
            <v>조</v>
          </cell>
        </row>
        <row r="6593">
          <cell r="A6593">
            <v>7803555</v>
          </cell>
          <cell r="B6593" t="str">
            <v>매입무테등(G:3)1x2</v>
          </cell>
          <cell r="C6593" t="str">
            <v>FL20Wx2+IL고조도</v>
          </cell>
          <cell r="D6593" t="str">
            <v>조</v>
          </cell>
        </row>
        <row r="6594">
          <cell r="A6594">
            <v>7803556</v>
          </cell>
          <cell r="B6594" t="str">
            <v>매입무테등(G:3)2x2</v>
          </cell>
          <cell r="C6594" t="str">
            <v>FL20Wx3+IL고조도</v>
          </cell>
          <cell r="D6594" t="str">
            <v>조</v>
          </cell>
        </row>
        <row r="6595">
          <cell r="A6595">
            <v>7803557</v>
          </cell>
          <cell r="B6595" t="str">
            <v>매입무테등(G:3)2x2</v>
          </cell>
          <cell r="C6595" t="str">
            <v>FL20Wx4+IL고조도</v>
          </cell>
          <cell r="D6595" t="str">
            <v>조</v>
          </cell>
        </row>
        <row r="6596">
          <cell r="A6596">
            <v>7803600</v>
          </cell>
          <cell r="B6596" t="str">
            <v>매입무테등(E:고)</v>
          </cell>
          <cell r="C6596" t="str">
            <v>FL 40Wx1 1'x4'</v>
          </cell>
          <cell r="D6596" t="str">
            <v>조</v>
          </cell>
        </row>
        <row r="6597">
          <cell r="A6597">
            <v>7803601</v>
          </cell>
          <cell r="B6597" t="str">
            <v>매입무테등(E:고)</v>
          </cell>
          <cell r="C6597" t="str">
            <v>FL 40Wx2 1'x4'</v>
          </cell>
          <cell r="D6597" t="str">
            <v>조</v>
          </cell>
        </row>
        <row r="6598">
          <cell r="A6598">
            <v>7803602</v>
          </cell>
          <cell r="B6598" t="str">
            <v>매입무테등(E:고)</v>
          </cell>
          <cell r="C6598" t="str">
            <v>FL 40Wx3 2'x4'</v>
          </cell>
          <cell r="D6598" t="str">
            <v>조</v>
          </cell>
        </row>
        <row r="6599">
          <cell r="A6599">
            <v>7803603</v>
          </cell>
          <cell r="B6599" t="str">
            <v>매입무테등(E:고)</v>
          </cell>
          <cell r="C6599" t="str">
            <v>FL 40Wx4 2'x4'</v>
          </cell>
          <cell r="D6599" t="str">
            <v>조</v>
          </cell>
        </row>
        <row r="6600">
          <cell r="A6600">
            <v>7803604</v>
          </cell>
          <cell r="B6600" t="str">
            <v>매입무테등(E:고)</v>
          </cell>
          <cell r="C6600" t="str">
            <v>FL 40Wx6 4'x4'</v>
          </cell>
          <cell r="D6600" t="str">
            <v>조</v>
          </cell>
        </row>
        <row r="6601">
          <cell r="A6601">
            <v>7803605</v>
          </cell>
          <cell r="B6601" t="str">
            <v>매입무테등(E:고)</v>
          </cell>
          <cell r="C6601" t="str">
            <v>FL40Wx1+IL 1'x4'</v>
          </cell>
          <cell r="D6601" t="str">
            <v>조</v>
          </cell>
        </row>
        <row r="6602">
          <cell r="A6602">
            <v>7803606</v>
          </cell>
          <cell r="B6602" t="str">
            <v>매입무테등(E:고)</v>
          </cell>
          <cell r="C6602" t="str">
            <v>FL40Wx2+IL 1'x4'</v>
          </cell>
          <cell r="D6602" t="str">
            <v>조</v>
          </cell>
        </row>
        <row r="6603">
          <cell r="A6603">
            <v>7803607</v>
          </cell>
          <cell r="B6603" t="str">
            <v>매입무테등(E:고)</v>
          </cell>
          <cell r="C6603" t="str">
            <v>FL40Wx3+IL 2'x4'</v>
          </cell>
          <cell r="D6603" t="str">
            <v>조</v>
          </cell>
        </row>
        <row r="6604">
          <cell r="A6604">
            <v>7803608</v>
          </cell>
          <cell r="B6604" t="str">
            <v>매입무테등(E:고)</v>
          </cell>
          <cell r="C6604" t="str">
            <v>FL40Wx4+IL 2'x4'</v>
          </cell>
          <cell r="D6604" t="str">
            <v>조</v>
          </cell>
        </row>
        <row r="6605">
          <cell r="A6605">
            <v>7803609</v>
          </cell>
          <cell r="B6605" t="str">
            <v>매입무테등(E:고)</v>
          </cell>
          <cell r="C6605" t="str">
            <v>FL40Wx6+IL 4'x4'</v>
          </cell>
          <cell r="D6605" t="str">
            <v>조</v>
          </cell>
        </row>
        <row r="6606">
          <cell r="A6606">
            <v>7803700</v>
          </cell>
          <cell r="B6606" t="str">
            <v>매입무테등(E:고)</v>
          </cell>
          <cell r="C6606" t="str">
            <v>FL 32Wx1 1'x4'</v>
          </cell>
          <cell r="D6606" t="str">
            <v>조</v>
          </cell>
        </row>
        <row r="6607">
          <cell r="A6607">
            <v>7803701</v>
          </cell>
          <cell r="B6607" t="str">
            <v>매입무테등(E:고)</v>
          </cell>
          <cell r="C6607" t="str">
            <v>FL 32Wx2 1'x4'</v>
          </cell>
          <cell r="D6607" t="str">
            <v>조</v>
          </cell>
        </row>
        <row r="6608">
          <cell r="A6608">
            <v>7803702</v>
          </cell>
          <cell r="B6608" t="str">
            <v>매입무테등(E:고)</v>
          </cell>
          <cell r="C6608" t="str">
            <v>FL 32Wx3 2'x4'</v>
          </cell>
          <cell r="D6608" t="str">
            <v>조</v>
          </cell>
        </row>
        <row r="6609">
          <cell r="A6609">
            <v>7803703</v>
          </cell>
          <cell r="B6609" t="str">
            <v>매입무테등(E:고)</v>
          </cell>
          <cell r="C6609" t="str">
            <v>FL 32Wx4 2'x4'</v>
          </cell>
          <cell r="D6609" t="str">
            <v>조</v>
          </cell>
        </row>
        <row r="6610">
          <cell r="A6610">
            <v>7803704</v>
          </cell>
          <cell r="B6610" t="str">
            <v>매입무테등(E:고)</v>
          </cell>
          <cell r="C6610" t="str">
            <v>FL 32Wx6 4'x4'</v>
          </cell>
          <cell r="D6610" t="str">
            <v>조</v>
          </cell>
        </row>
        <row r="6611">
          <cell r="A6611">
            <v>7803705</v>
          </cell>
          <cell r="B6611" t="str">
            <v>매입무테등(E:고)</v>
          </cell>
          <cell r="C6611" t="str">
            <v>FL32Wx1+IL 1'x4'</v>
          </cell>
          <cell r="D6611" t="str">
            <v>조</v>
          </cell>
        </row>
        <row r="6612">
          <cell r="A6612">
            <v>7803706</v>
          </cell>
          <cell r="B6612" t="str">
            <v>매입무테등(E:고)</v>
          </cell>
          <cell r="C6612" t="str">
            <v>FL32Wx2+IL 1'x4'</v>
          </cell>
          <cell r="D6612" t="str">
            <v>조</v>
          </cell>
        </row>
        <row r="6613">
          <cell r="A6613">
            <v>7803707</v>
          </cell>
          <cell r="B6613" t="str">
            <v>매입무테등(E:고)</v>
          </cell>
          <cell r="C6613" t="str">
            <v>FL32Wx3+IL 2'x4'</v>
          </cell>
          <cell r="D6613" t="str">
            <v>조</v>
          </cell>
        </row>
        <row r="6614">
          <cell r="A6614">
            <v>7803708</v>
          </cell>
          <cell r="B6614" t="str">
            <v>매입무테등(E:고)</v>
          </cell>
          <cell r="C6614" t="str">
            <v>FL32Wx4+IL 2'x4'</v>
          </cell>
          <cell r="D6614" t="str">
            <v>조</v>
          </cell>
        </row>
        <row r="6615">
          <cell r="A6615">
            <v>7803709</v>
          </cell>
          <cell r="B6615" t="str">
            <v>매입무테등(E:고)</v>
          </cell>
          <cell r="C6615" t="str">
            <v>FL32Wx6+IL 4'x4'</v>
          </cell>
          <cell r="D6615" t="str">
            <v>조</v>
          </cell>
        </row>
        <row r="6616">
          <cell r="A6616">
            <v>7804001</v>
          </cell>
          <cell r="B6616" t="str">
            <v>매입AL루바등(E)</v>
          </cell>
          <cell r="C6616" t="str">
            <v>FL 20Wx1 1'x2'</v>
          </cell>
          <cell r="D6616" t="str">
            <v>조</v>
          </cell>
        </row>
        <row r="6617">
          <cell r="A6617">
            <v>7804002</v>
          </cell>
          <cell r="B6617" t="str">
            <v>매입AL루바등(E)</v>
          </cell>
          <cell r="C6617" t="str">
            <v>FL 20Wx2 1'x2'</v>
          </cell>
          <cell r="D6617" t="str">
            <v>조</v>
          </cell>
        </row>
        <row r="6618">
          <cell r="A6618">
            <v>7804003</v>
          </cell>
          <cell r="B6618" t="str">
            <v>매입AL루바등(E)</v>
          </cell>
          <cell r="C6618" t="str">
            <v>FL 20Wx3 2'x2'</v>
          </cell>
          <cell r="D6618" t="str">
            <v>조</v>
          </cell>
        </row>
        <row r="6619">
          <cell r="A6619">
            <v>7804004</v>
          </cell>
          <cell r="B6619" t="str">
            <v>매입AL루바등(E)</v>
          </cell>
          <cell r="C6619" t="str">
            <v>FL 20Wx4 2'x2'</v>
          </cell>
          <cell r="D6619" t="str">
            <v>조</v>
          </cell>
        </row>
        <row r="6620">
          <cell r="A6620">
            <v>7804005</v>
          </cell>
          <cell r="B6620" t="str">
            <v>매입AL루바등(E)</v>
          </cell>
          <cell r="C6620" t="str">
            <v>FL 40Wx1 1'x4'</v>
          </cell>
          <cell r="D6620" t="str">
            <v>조</v>
          </cell>
        </row>
        <row r="6621">
          <cell r="A6621">
            <v>7804006</v>
          </cell>
          <cell r="B6621" t="str">
            <v>매입AL루바등(E)</v>
          </cell>
          <cell r="C6621" t="str">
            <v>FL 40Wx2 1'x4'</v>
          </cell>
          <cell r="D6621" t="str">
            <v>조</v>
          </cell>
        </row>
        <row r="6622">
          <cell r="A6622">
            <v>7804007</v>
          </cell>
          <cell r="B6622" t="str">
            <v>매입AL루바등(E)</v>
          </cell>
          <cell r="C6622" t="str">
            <v>FL 40Wx3 2'x4'</v>
          </cell>
          <cell r="D6622" t="str">
            <v>조</v>
          </cell>
        </row>
        <row r="6623">
          <cell r="A6623">
            <v>7804008</v>
          </cell>
          <cell r="B6623" t="str">
            <v>매입AL루바등(E)</v>
          </cell>
          <cell r="C6623" t="str">
            <v>FL 40Wx4 2'x4'</v>
          </cell>
          <cell r="D6623" t="str">
            <v>조</v>
          </cell>
        </row>
        <row r="6624">
          <cell r="A6624">
            <v>7804009</v>
          </cell>
          <cell r="B6624" t="str">
            <v>매입AL루바등(E)</v>
          </cell>
          <cell r="C6624" t="str">
            <v>FL 40Wx6 4'x4'</v>
          </cell>
          <cell r="D6624" t="str">
            <v>조</v>
          </cell>
        </row>
        <row r="6625">
          <cell r="A6625">
            <v>7804010</v>
          </cell>
          <cell r="B6625" t="str">
            <v>매입AL루바등(E)</v>
          </cell>
          <cell r="C6625" t="str">
            <v>FL20Wx1+IL 1'x2'</v>
          </cell>
          <cell r="D6625" t="str">
            <v>조</v>
          </cell>
        </row>
        <row r="6626">
          <cell r="A6626">
            <v>7804011</v>
          </cell>
          <cell r="B6626" t="str">
            <v>매입AL루바등(E)</v>
          </cell>
          <cell r="C6626" t="str">
            <v>FL20Wx2+IL 1'x2'</v>
          </cell>
          <cell r="D6626" t="str">
            <v>조</v>
          </cell>
        </row>
        <row r="6627">
          <cell r="A6627">
            <v>7804012</v>
          </cell>
          <cell r="B6627" t="str">
            <v>매입AL루바등(E)</v>
          </cell>
          <cell r="C6627" t="str">
            <v>FL20Wx3+IL 2'x2'</v>
          </cell>
          <cell r="D6627" t="str">
            <v>조</v>
          </cell>
        </row>
        <row r="6628">
          <cell r="A6628">
            <v>7804013</v>
          </cell>
          <cell r="B6628" t="str">
            <v>매입AL루바등(E)</v>
          </cell>
          <cell r="C6628" t="str">
            <v>FL20Wx4+IL 2'x2'</v>
          </cell>
          <cell r="D6628" t="str">
            <v>조</v>
          </cell>
        </row>
        <row r="6629">
          <cell r="A6629">
            <v>7804014</v>
          </cell>
          <cell r="B6629" t="str">
            <v>매입AL루바등(E)</v>
          </cell>
          <cell r="C6629" t="str">
            <v>FL40Wx1+IL 1'x4'</v>
          </cell>
          <cell r="D6629" t="str">
            <v>조</v>
          </cell>
        </row>
        <row r="6630">
          <cell r="A6630">
            <v>7804015</v>
          </cell>
          <cell r="B6630" t="str">
            <v>매입AL루바등(E)</v>
          </cell>
          <cell r="C6630" t="str">
            <v>FL40Wx2+IL 1'x4'</v>
          </cell>
          <cell r="D6630" t="str">
            <v>조</v>
          </cell>
        </row>
        <row r="6631">
          <cell r="A6631">
            <v>7804016</v>
          </cell>
          <cell r="B6631" t="str">
            <v>매입AL루바등(E)</v>
          </cell>
          <cell r="C6631" t="str">
            <v>FL40Wx3+IL 2'x4'</v>
          </cell>
          <cell r="D6631" t="str">
            <v>조</v>
          </cell>
        </row>
        <row r="6632">
          <cell r="A6632">
            <v>7804017</v>
          </cell>
          <cell r="B6632" t="str">
            <v>매입AL루바등(E)</v>
          </cell>
          <cell r="C6632" t="str">
            <v>FL40Wx4+IL 2'x4'</v>
          </cell>
          <cell r="D6632" t="str">
            <v>조</v>
          </cell>
        </row>
        <row r="6633">
          <cell r="A6633">
            <v>7804018</v>
          </cell>
          <cell r="B6633" t="str">
            <v>매입AL루바등(E)</v>
          </cell>
          <cell r="C6633" t="str">
            <v>FL40Wx6+IL 4'x4'</v>
          </cell>
          <cell r="D6633" t="str">
            <v>조</v>
          </cell>
        </row>
        <row r="6634">
          <cell r="A6634">
            <v>7804050</v>
          </cell>
          <cell r="B6634" t="str">
            <v>매입AL루바등(E)1x2</v>
          </cell>
          <cell r="C6634" t="str">
            <v>FL 20Wx1 고조도</v>
          </cell>
          <cell r="D6634" t="str">
            <v>조</v>
          </cell>
        </row>
        <row r="6635">
          <cell r="A6635">
            <v>7804051</v>
          </cell>
          <cell r="B6635" t="str">
            <v>매입AL루바등(E)1x2</v>
          </cell>
          <cell r="C6635" t="str">
            <v>FL 20Wx2 고조도</v>
          </cell>
          <cell r="D6635" t="str">
            <v>조</v>
          </cell>
        </row>
        <row r="6636">
          <cell r="A6636">
            <v>7804052</v>
          </cell>
          <cell r="B6636" t="str">
            <v>매입AL루바등(E)2x2</v>
          </cell>
          <cell r="C6636" t="str">
            <v>FL 20Wx3 고조도</v>
          </cell>
          <cell r="D6636" t="str">
            <v>조</v>
          </cell>
        </row>
        <row r="6637">
          <cell r="A6637">
            <v>7804053</v>
          </cell>
          <cell r="B6637" t="str">
            <v>매입AL루바등(E)2x2</v>
          </cell>
          <cell r="C6637" t="str">
            <v>FL 20Wx4 고조도</v>
          </cell>
          <cell r="D6637" t="str">
            <v>조</v>
          </cell>
        </row>
        <row r="6638">
          <cell r="A6638">
            <v>7804054</v>
          </cell>
          <cell r="B6638" t="str">
            <v>매입AL루바등(E)1x4</v>
          </cell>
          <cell r="C6638" t="str">
            <v>FL 40Wx1 고조도</v>
          </cell>
          <cell r="D6638" t="str">
            <v>조</v>
          </cell>
        </row>
        <row r="6639">
          <cell r="A6639">
            <v>7804055</v>
          </cell>
          <cell r="B6639" t="str">
            <v>매입AL루바등(E)1x4</v>
          </cell>
          <cell r="C6639" t="str">
            <v>FL 40Wx2 고조도</v>
          </cell>
          <cell r="D6639" t="str">
            <v>조</v>
          </cell>
        </row>
        <row r="6640">
          <cell r="A6640">
            <v>7804056</v>
          </cell>
          <cell r="B6640" t="str">
            <v>매입AL루바등(E)2x4</v>
          </cell>
          <cell r="C6640" t="str">
            <v>FL 40Wx3 고조도</v>
          </cell>
          <cell r="D6640" t="str">
            <v>조</v>
          </cell>
        </row>
        <row r="6641">
          <cell r="A6641">
            <v>7804057</v>
          </cell>
          <cell r="B6641" t="str">
            <v>매입AL루바등(E)2x4</v>
          </cell>
          <cell r="C6641" t="str">
            <v>FL 40Wx4 고조도</v>
          </cell>
          <cell r="D6641" t="str">
            <v>조</v>
          </cell>
        </row>
        <row r="6642">
          <cell r="A6642">
            <v>7804058</v>
          </cell>
          <cell r="B6642" t="str">
            <v>매입AL루바등(E)4x4</v>
          </cell>
          <cell r="C6642" t="str">
            <v>FL 40Wx6 고조도</v>
          </cell>
          <cell r="D6642" t="str">
            <v>조</v>
          </cell>
        </row>
        <row r="6643">
          <cell r="A6643">
            <v>7804059</v>
          </cell>
          <cell r="B6643" t="str">
            <v>매입AL루바등(E)1x2</v>
          </cell>
          <cell r="C6643" t="str">
            <v>FL20Wx1+IL고조도</v>
          </cell>
          <cell r="D6643" t="str">
            <v>조</v>
          </cell>
        </row>
        <row r="6644">
          <cell r="A6644">
            <v>7804060</v>
          </cell>
          <cell r="B6644" t="str">
            <v>매입AL루바등(E)1x2</v>
          </cell>
          <cell r="C6644" t="str">
            <v>FL20Wx2+IL고조도</v>
          </cell>
          <cell r="D6644" t="str">
            <v>조</v>
          </cell>
        </row>
        <row r="6645">
          <cell r="A6645">
            <v>7804061</v>
          </cell>
          <cell r="B6645" t="str">
            <v>매입AL루바등(E)2x2</v>
          </cell>
          <cell r="C6645" t="str">
            <v>FL20Wx3+IL고조도</v>
          </cell>
          <cell r="D6645" t="str">
            <v>조</v>
          </cell>
        </row>
        <row r="6646">
          <cell r="A6646">
            <v>7804062</v>
          </cell>
          <cell r="B6646" t="str">
            <v>매입AL루바등(E)2x2</v>
          </cell>
          <cell r="C6646" t="str">
            <v>FL20Wx4+IL고조도</v>
          </cell>
          <cell r="D6646" t="str">
            <v>조</v>
          </cell>
        </row>
        <row r="6647">
          <cell r="A6647">
            <v>7804063</v>
          </cell>
          <cell r="B6647" t="str">
            <v>매입AL루바등(E)1x4</v>
          </cell>
          <cell r="C6647" t="str">
            <v>FL40Wx1+IL고조도</v>
          </cell>
          <cell r="D6647" t="str">
            <v>조</v>
          </cell>
        </row>
        <row r="6648">
          <cell r="A6648">
            <v>7804064</v>
          </cell>
          <cell r="B6648" t="str">
            <v>매입AL루바등(E)1x4</v>
          </cell>
          <cell r="C6648" t="str">
            <v>FL40Wx2+IL고조도</v>
          </cell>
          <cell r="D6648" t="str">
            <v>조</v>
          </cell>
        </row>
        <row r="6649">
          <cell r="A6649">
            <v>7804065</v>
          </cell>
          <cell r="B6649" t="str">
            <v>매입AL루바등(E)2x4</v>
          </cell>
          <cell r="C6649" t="str">
            <v>FL40Wx3+IL고조도</v>
          </cell>
          <cell r="D6649" t="str">
            <v>조</v>
          </cell>
        </row>
        <row r="6650">
          <cell r="A6650">
            <v>7804066</v>
          </cell>
          <cell r="B6650" t="str">
            <v>매입AL루바등(E)2x4</v>
          </cell>
          <cell r="C6650" t="str">
            <v>FL40Wx4+IL고조도</v>
          </cell>
          <cell r="D6650" t="str">
            <v>조</v>
          </cell>
        </row>
        <row r="6651">
          <cell r="A6651">
            <v>7804067</v>
          </cell>
          <cell r="B6651" t="str">
            <v>매입AL루바등(E)4x4</v>
          </cell>
          <cell r="C6651" t="str">
            <v>FL40Wx6+IL고조도</v>
          </cell>
          <cell r="D6651" t="str">
            <v>조</v>
          </cell>
        </row>
        <row r="6652">
          <cell r="A6652">
            <v>7804100</v>
          </cell>
          <cell r="B6652" t="str">
            <v>매입AL루바등(G)</v>
          </cell>
          <cell r="C6652" t="str">
            <v>FL 20Wx1 1'x2'</v>
          </cell>
          <cell r="D6652" t="str">
            <v>조</v>
          </cell>
        </row>
        <row r="6653">
          <cell r="A6653">
            <v>7804101</v>
          </cell>
          <cell r="B6653" t="str">
            <v>매입AL루바등(G)</v>
          </cell>
          <cell r="C6653" t="str">
            <v>FL 20Wx2 1'x2'</v>
          </cell>
          <cell r="D6653" t="str">
            <v>조</v>
          </cell>
        </row>
        <row r="6654">
          <cell r="A6654">
            <v>7804102</v>
          </cell>
          <cell r="B6654" t="str">
            <v>매입AL루바등(G)</v>
          </cell>
          <cell r="C6654" t="str">
            <v>FL 20Wx3 2'x2'</v>
          </cell>
          <cell r="D6654" t="str">
            <v>조</v>
          </cell>
        </row>
        <row r="6655">
          <cell r="A6655">
            <v>7804103</v>
          </cell>
          <cell r="B6655" t="str">
            <v>매입AL루바등(G)</v>
          </cell>
          <cell r="C6655" t="str">
            <v>FL 20Wx4 2'x2'</v>
          </cell>
          <cell r="D6655" t="str">
            <v>조</v>
          </cell>
        </row>
        <row r="6656">
          <cell r="A6656">
            <v>7804104</v>
          </cell>
          <cell r="B6656" t="str">
            <v>매입AL루바등(G)</v>
          </cell>
          <cell r="C6656" t="str">
            <v>FL20Wx1+IL 1'x2'</v>
          </cell>
          <cell r="D6656" t="str">
            <v>조</v>
          </cell>
        </row>
        <row r="6657">
          <cell r="A6657">
            <v>7804105</v>
          </cell>
          <cell r="B6657" t="str">
            <v>매입AL루바등(G)</v>
          </cell>
          <cell r="C6657" t="str">
            <v>FL20Wx2+IL 1'x2'</v>
          </cell>
          <cell r="D6657" t="str">
            <v>조</v>
          </cell>
        </row>
        <row r="6658">
          <cell r="A6658">
            <v>7804106</v>
          </cell>
          <cell r="B6658" t="str">
            <v>매입AL루바등(G)</v>
          </cell>
          <cell r="C6658" t="str">
            <v>FL20Wx3+IL 2'x2'</v>
          </cell>
          <cell r="D6658" t="str">
            <v>조</v>
          </cell>
        </row>
        <row r="6659">
          <cell r="A6659">
            <v>7804107</v>
          </cell>
          <cell r="B6659" t="str">
            <v>매입AL루바등(G)</v>
          </cell>
          <cell r="C6659" t="str">
            <v>FL20Wx4+IL 2'x2'</v>
          </cell>
          <cell r="D6659" t="str">
            <v>조</v>
          </cell>
        </row>
        <row r="6660">
          <cell r="A6660">
            <v>7804150</v>
          </cell>
          <cell r="B6660" t="str">
            <v>매입AL루바등(G)1x2</v>
          </cell>
          <cell r="C6660" t="str">
            <v>FL 20Wx1 고조도</v>
          </cell>
          <cell r="D6660" t="str">
            <v>조</v>
          </cell>
        </row>
        <row r="6661">
          <cell r="A6661">
            <v>7804151</v>
          </cell>
          <cell r="B6661" t="str">
            <v>매입AL루바등(G)1x2</v>
          </cell>
          <cell r="C6661" t="str">
            <v>FL 20Wx2 고조도</v>
          </cell>
          <cell r="D6661" t="str">
            <v>조</v>
          </cell>
        </row>
        <row r="6662">
          <cell r="A6662">
            <v>7804152</v>
          </cell>
          <cell r="B6662" t="str">
            <v>매입AL루바등(G)2x2</v>
          </cell>
          <cell r="C6662" t="str">
            <v>FL 20Wx3 고조도</v>
          </cell>
          <cell r="D6662" t="str">
            <v>조</v>
          </cell>
        </row>
        <row r="6663">
          <cell r="A6663">
            <v>7804153</v>
          </cell>
          <cell r="B6663" t="str">
            <v>매입AL루바등(G)2x2</v>
          </cell>
          <cell r="C6663" t="str">
            <v>FL 20Wx4 고조도</v>
          </cell>
          <cell r="D6663" t="str">
            <v>조</v>
          </cell>
        </row>
        <row r="6664">
          <cell r="A6664">
            <v>7804154</v>
          </cell>
          <cell r="B6664" t="str">
            <v>매입AL루바등(G)1x2</v>
          </cell>
          <cell r="C6664" t="str">
            <v>FL20Wx1+IL고조도</v>
          </cell>
          <cell r="D6664" t="str">
            <v>조</v>
          </cell>
        </row>
        <row r="6665">
          <cell r="A6665">
            <v>7804155</v>
          </cell>
          <cell r="B6665" t="str">
            <v>매입AL루바등(G)1x2</v>
          </cell>
          <cell r="C6665" t="str">
            <v>FL20Wx2+IL고조도</v>
          </cell>
          <cell r="D6665" t="str">
            <v>조</v>
          </cell>
        </row>
        <row r="6666">
          <cell r="A6666">
            <v>7804156</v>
          </cell>
          <cell r="B6666" t="str">
            <v>매입AL루바등(G)2x2</v>
          </cell>
          <cell r="C6666" t="str">
            <v>FL20Wx3+IL고조도</v>
          </cell>
          <cell r="D6666" t="str">
            <v>조</v>
          </cell>
        </row>
        <row r="6667">
          <cell r="A6667">
            <v>7804157</v>
          </cell>
          <cell r="B6667" t="str">
            <v>매입AL루바등(G)2x2</v>
          </cell>
          <cell r="C6667" t="str">
            <v>FL20Wx4+IL고조도</v>
          </cell>
          <cell r="D6667" t="str">
            <v>조</v>
          </cell>
        </row>
        <row r="6668">
          <cell r="A6668">
            <v>7804200</v>
          </cell>
          <cell r="B6668" t="str">
            <v>매입AL루바등(R)</v>
          </cell>
          <cell r="C6668" t="str">
            <v>FL 40Wx1 1'x4'</v>
          </cell>
          <cell r="D6668" t="str">
            <v>조</v>
          </cell>
        </row>
        <row r="6669">
          <cell r="A6669">
            <v>7804201</v>
          </cell>
          <cell r="B6669" t="str">
            <v>매입AL루바등(R)</v>
          </cell>
          <cell r="C6669" t="str">
            <v>FL 40Wx2 1'x4'</v>
          </cell>
          <cell r="D6669" t="str">
            <v>조</v>
          </cell>
        </row>
        <row r="6670">
          <cell r="A6670">
            <v>7804202</v>
          </cell>
          <cell r="B6670" t="str">
            <v>매입AL루바등(R)</v>
          </cell>
          <cell r="C6670" t="str">
            <v>FL 40Wx3 2'x4'</v>
          </cell>
          <cell r="D6670" t="str">
            <v>조</v>
          </cell>
        </row>
        <row r="6671">
          <cell r="A6671">
            <v>7804203</v>
          </cell>
          <cell r="B6671" t="str">
            <v>매입AL루바등(R)</v>
          </cell>
          <cell r="C6671" t="str">
            <v>FL 40Wx4 2'x4'</v>
          </cell>
          <cell r="D6671" t="str">
            <v>조</v>
          </cell>
        </row>
        <row r="6672">
          <cell r="A6672">
            <v>7804204</v>
          </cell>
          <cell r="B6672" t="str">
            <v>매입AL루바등(R)</v>
          </cell>
          <cell r="C6672" t="str">
            <v>FL 40Wx6 4'x4'</v>
          </cell>
          <cell r="D6672" t="str">
            <v>조</v>
          </cell>
        </row>
        <row r="6673">
          <cell r="A6673">
            <v>7804205</v>
          </cell>
          <cell r="B6673" t="str">
            <v>매입AL루바등(R)</v>
          </cell>
          <cell r="C6673" t="str">
            <v>FL40Wx1+IL 1'x4'</v>
          </cell>
          <cell r="D6673" t="str">
            <v>조</v>
          </cell>
        </row>
        <row r="6674">
          <cell r="A6674">
            <v>7804206</v>
          </cell>
          <cell r="B6674" t="str">
            <v>매입AL루바등(R)</v>
          </cell>
          <cell r="C6674" t="str">
            <v>FL40Wx2+IL 1'x4'</v>
          </cell>
          <cell r="D6674" t="str">
            <v>조</v>
          </cell>
        </row>
        <row r="6675">
          <cell r="A6675">
            <v>7804207</v>
          </cell>
          <cell r="B6675" t="str">
            <v>매입AL루바등(R)</v>
          </cell>
          <cell r="C6675" t="str">
            <v>FL40Wx3+IL 2'x4'</v>
          </cell>
          <cell r="D6675" t="str">
            <v>조</v>
          </cell>
        </row>
        <row r="6676">
          <cell r="A6676">
            <v>7804208</v>
          </cell>
          <cell r="B6676" t="str">
            <v>매입AL루바등(R)</v>
          </cell>
          <cell r="C6676" t="str">
            <v>FL40Wx4+IL 2'x4'</v>
          </cell>
          <cell r="D6676" t="str">
            <v>조</v>
          </cell>
        </row>
        <row r="6677">
          <cell r="A6677">
            <v>7804209</v>
          </cell>
          <cell r="B6677" t="str">
            <v>매입AL루바등(R)</v>
          </cell>
          <cell r="C6677" t="str">
            <v>FL40Wx6+IL 4'x4'</v>
          </cell>
          <cell r="D6677" t="str">
            <v>조</v>
          </cell>
        </row>
        <row r="6678">
          <cell r="A6678">
            <v>7804250</v>
          </cell>
          <cell r="B6678" t="str">
            <v>매입AL루바등(R)1x4</v>
          </cell>
          <cell r="C6678" t="str">
            <v>FL 40Wx1 고조도</v>
          </cell>
          <cell r="D6678" t="str">
            <v>조</v>
          </cell>
        </row>
        <row r="6679">
          <cell r="A6679">
            <v>7804251</v>
          </cell>
          <cell r="B6679" t="str">
            <v>매입AL루바등(R)1x4</v>
          </cell>
          <cell r="C6679" t="str">
            <v>FL 40Wx2 고조도</v>
          </cell>
          <cell r="D6679" t="str">
            <v>조</v>
          </cell>
        </row>
        <row r="6680">
          <cell r="A6680">
            <v>7804252</v>
          </cell>
          <cell r="B6680" t="str">
            <v>매입AL루바등(R)2x4</v>
          </cell>
          <cell r="C6680" t="str">
            <v>FL 40Wx3 고조도</v>
          </cell>
          <cell r="D6680" t="str">
            <v>조</v>
          </cell>
        </row>
        <row r="6681">
          <cell r="A6681">
            <v>7804253</v>
          </cell>
          <cell r="B6681" t="str">
            <v>매입AL루바등(R)2x4</v>
          </cell>
          <cell r="C6681" t="str">
            <v>FL 40Wx4 고조도</v>
          </cell>
          <cell r="D6681" t="str">
            <v>조</v>
          </cell>
        </row>
        <row r="6682">
          <cell r="A6682">
            <v>7804254</v>
          </cell>
          <cell r="B6682" t="str">
            <v>매입AL루바등(R)4x4</v>
          </cell>
          <cell r="C6682" t="str">
            <v>FL 40Wx6 고조도</v>
          </cell>
          <cell r="D6682" t="str">
            <v>조</v>
          </cell>
        </row>
        <row r="6683">
          <cell r="A6683">
            <v>7804255</v>
          </cell>
          <cell r="B6683" t="str">
            <v>매입AL루바등(R)1x4</v>
          </cell>
          <cell r="C6683" t="str">
            <v>FL40Wx1+IL고조도</v>
          </cell>
          <cell r="D6683" t="str">
            <v>조</v>
          </cell>
        </row>
        <row r="6684">
          <cell r="A6684">
            <v>7804256</v>
          </cell>
          <cell r="B6684" t="str">
            <v>매입AL루바등(R)1x4</v>
          </cell>
          <cell r="C6684" t="str">
            <v>FL40Wx2+IL고조도</v>
          </cell>
          <cell r="D6684" t="str">
            <v>조</v>
          </cell>
        </row>
        <row r="6685">
          <cell r="A6685">
            <v>7804257</v>
          </cell>
          <cell r="B6685" t="str">
            <v>매입AL루바등(R)2x4</v>
          </cell>
          <cell r="C6685" t="str">
            <v>FL40Wx3+IL고조도</v>
          </cell>
          <cell r="D6685" t="str">
            <v>조</v>
          </cell>
        </row>
        <row r="6686">
          <cell r="A6686">
            <v>7804258</v>
          </cell>
          <cell r="B6686" t="str">
            <v>매입AL루바등(R)2x4</v>
          </cell>
          <cell r="C6686" t="str">
            <v>FL40Wx4+IL고조도</v>
          </cell>
          <cell r="D6686" t="str">
            <v>조</v>
          </cell>
        </row>
        <row r="6687">
          <cell r="A6687">
            <v>7804259</v>
          </cell>
          <cell r="B6687" t="str">
            <v>매입AL루바등(R)4x4</v>
          </cell>
          <cell r="C6687" t="str">
            <v>FL40Wx6+IL고조도</v>
          </cell>
          <cell r="D6687" t="str">
            <v>조</v>
          </cell>
        </row>
        <row r="6688">
          <cell r="A6688">
            <v>7804300</v>
          </cell>
          <cell r="B6688" t="str">
            <v>매입AL루바등(E)</v>
          </cell>
          <cell r="C6688" t="str">
            <v>FL 32Wx1 1'x4'</v>
          </cell>
          <cell r="D6688" t="str">
            <v>조</v>
          </cell>
        </row>
        <row r="6689">
          <cell r="A6689">
            <v>7804301</v>
          </cell>
          <cell r="B6689" t="str">
            <v>매입AL루바등(E)</v>
          </cell>
          <cell r="C6689" t="str">
            <v>FL 32Wx2 1'x4'</v>
          </cell>
          <cell r="D6689" t="str">
            <v>조</v>
          </cell>
        </row>
        <row r="6690">
          <cell r="A6690">
            <v>7804302</v>
          </cell>
          <cell r="B6690" t="str">
            <v>매입AL루바등(E)</v>
          </cell>
          <cell r="C6690" t="str">
            <v>FL 32Wx3 2'x4'</v>
          </cell>
          <cell r="D6690" t="str">
            <v>조</v>
          </cell>
        </row>
        <row r="6691">
          <cell r="A6691">
            <v>7804303</v>
          </cell>
          <cell r="B6691" t="str">
            <v>매입AL루바등(E)</v>
          </cell>
          <cell r="C6691" t="str">
            <v>FL 32Wx4 2'x4'</v>
          </cell>
          <cell r="D6691" t="str">
            <v>조</v>
          </cell>
        </row>
        <row r="6692">
          <cell r="A6692">
            <v>7804304</v>
          </cell>
          <cell r="B6692" t="str">
            <v>매입AL루바등(E)</v>
          </cell>
          <cell r="C6692" t="str">
            <v>FL 32Wx6 4'x4'</v>
          </cell>
          <cell r="D6692" t="str">
            <v>조</v>
          </cell>
        </row>
        <row r="6693">
          <cell r="A6693">
            <v>7804305</v>
          </cell>
          <cell r="B6693" t="str">
            <v>매입AL루바등(E)</v>
          </cell>
          <cell r="C6693" t="str">
            <v>FL32Wx1+IL 1'x4'</v>
          </cell>
          <cell r="D6693" t="str">
            <v>조</v>
          </cell>
        </row>
        <row r="6694">
          <cell r="A6694">
            <v>7804306</v>
          </cell>
          <cell r="B6694" t="str">
            <v>매입AL루바등(E)</v>
          </cell>
          <cell r="C6694" t="str">
            <v>FL32Wx2+IL 1'x4'</v>
          </cell>
          <cell r="D6694" t="str">
            <v>조</v>
          </cell>
        </row>
        <row r="6695">
          <cell r="A6695">
            <v>7804307</v>
          </cell>
          <cell r="B6695" t="str">
            <v>매입AL루바등(E)</v>
          </cell>
          <cell r="C6695" t="str">
            <v>FL32Wx3+IL 2'x4'</v>
          </cell>
          <cell r="D6695" t="str">
            <v>조</v>
          </cell>
        </row>
        <row r="6696">
          <cell r="A6696">
            <v>7804308</v>
          </cell>
          <cell r="B6696" t="str">
            <v>매입AL루바등(E)</v>
          </cell>
          <cell r="C6696" t="str">
            <v>FL32Wx4+IL 2'x4'</v>
          </cell>
          <cell r="D6696" t="str">
            <v>조</v>
          </cell>
        </row>
        <row r="6697">
          <cell r="A6697">
            <v>7804309</v>
          </cell>
          <cell r="B6697" t="str">
            <v>매입AL루바등(E)</v>
          </cell>
          <cell r="C6697" t="str">
            <v>FL32Wx6+IL 4'x4'</v>
          </cell>
          <cell r="D6697" t="str">
            <v>조</v>
          </cell>
        </row>
        <row r="6698">
          <cell r="A6698">
            <v>7804350</v>
          </cell>
          <cell r="B6698" t="str">
            <v>매입AL루바등(E)1x4</v>
          </cell>
          <cell r="C6698" t="str">
            <v>FL 32Wx1 고조도</v>
          </cell>
          <cell r="D6698" t="str">
            <v>조</v>
          </cell>
        </row>
        <row r="6699">
          <cell r="A6699">
            <v>7804351</v>
          </cell>
          <cell r="B6699" t="str">
            <v>매입AL루바등(E)1x4</v>
          </cell>
          <cell r="C6699" t="str">
            <v>FL 32Wx2 고조도</v>
          </cell>
          <cell r="D6699" t="str">
            <v>조</v>
          </cell>
        </row>
        <row r="6700">
          <cell r="A6700">
            <v>7804352</v>
          </cell>
          <cell r="B6700" t="str">
            <v>매입AL루바등(E)2x4</v>
          </cell>
          <cell r="C6700" t="str">
            <v>FL 32Wx3 고조도</v>
          </cell>
          <cell r="D6700" t="str">
            <v>조</v>
          </cell>
        </row>
        <row r="6701">
          <cell r="A6701">
            <v>7804353</v>
          </cell>
          <cell r="B6701" t="str">
            <v>매입AL루바등(E)2x4</v>
          </cell>
          <cell r="C6701" t="str">
            <v>FL 32Wx4 고조도</v>
          </cell>
          <cell r="D6701" t="str">
            <v>조</v>
          </cell>
        </row>
        <row r="6702">
          <cell r="A6702">
            <v>7804354</v>
          </cell>
          <cell r="B6702" t="str">
            <v>매입AL루바등(E)4x4</v>
          </cell>
          <cell r="C6702" t="str">
            <v>FL 32Wx6 고조도</v>
          </cell>
          <cell r="D6702" t="str">
            <v>조</v>
          </cell>
        </row>
        <row r="6703">
          <cell r="A6703">
            <v>7804355</v>
          </cell>
          <cell r="B6703" t="str">
            <v>매입AL루바등(E)1x4</v>
          </cell>
          <cell r="C6703" t="str">
            <v>FL32Wx1+IL고조도</v>
          </cell>
          <cell r="D6703" t="str">
            <v>조</v>
          </cell>
        </row>
        <row r="6704">
          <cell r="A6704">
            <v>7804356</v>
          </cell>
          <cell r="B6704" t="str">
            <v>매입AL루바등(E)1x4</v>
          </cell>
          <cell r="C6704" t="str">
            <v>FL32Wx2+IL고조도</v>
          </cell>
          <cell r="D6704" t="str">
            <v>조</v>
          </cell>
        </row>
        <row r="6705">
          <cell r="A6705">
            <v>7804357</v>
          </cell>
          <cell r="B6705" t="str">
            <v>매입AL루바등(E)2x4</v>
          </cell>
          <cell r="C6705" t="str">
            <v>FL32Wx3+IL고조도</v>
          </cell>
          <cell r="D6705" t="str">
            <v>조</v>
          </cell>
        </row>
        <row r="6706">
          <cell r="A6706">
            <v>7804358</v>
          </cell>
          <cell r="B6706" t="str">
            <v>매입AL루바등(E)2x4</v>
          </cell>
          <cell r="C6706" t="str">
            <v>FL32Wx4+IL고조도</v>
          </cell>
          <cell r="D6706" t="str">
            <v>조</v>
          </cell>
        </row>
        <row r="6707">
          <cell r="A6707">
            <v>7804359</v>
          </cell>
          <cell r="B6707" t="str">
            <v>매입AL루바등(E)4x4</v>
          </cell>
          <cell r="C6707" t="str">
            <v>FL32Wx6+IL고조도</v>
          </cell>
          <cell r="D6707" t="str">
            <v>조</v>
          </cell>
        </row>
        <row r="6708">
          <cell r="A6708">
            <v>7804400</v>
          </cell>
          <cell r="B6708" t="str">
            <v>매입AL루바등(R:3)</v>
          </cell>
          <cell r="C6708" t="str">
            <v>FL 40Wx1 1'x4'</v>
          </cell>
          <cell r="D6708" t="str">
            <v>조</v>
          </cell>
        </row>
        <row r="6709">
          <cell r="A6709">
            <v>7804401</v>
          </cell>
          <cell r="B6709" t="str">
            <v>매입AL루바등(R:3)</v>
          </cell>
          <cell r="C6709" t="str">
            <v>FL 40Wx2 1'x4'</v>
          </cell>
          <cell r="D6709" t="str">
            <v>조</v>
          </cell>
        </row>
        <row r="6710">
          <cell r="A6710">
            <v>7804402</v>
          </cell>
          <cell r="B6710" t="str">
            <v>매입AL루바등(R:3)</v>
          </cell>
          <cell r="C6710" t="str">
            <v>FL 40Wx3 2'x4'</v>
          </cell>
          <cell r="D6710" t="str">
            <v>조</v>
          </cell>
        </row>
        <row r="6711">
          <cell r="A6711">
            <v>7804403</v>
          </cell>
          <cell r="B6711" t="str">
            <v>매입AL루바등(R:3)</v>
          </cell>
          <cell r="C6711" t="str">
            <v>FL 40Wx4 2'x4'</v>
          </cell>
          <cell r="D6711" t="str">
            <v>조</v>
          </cell>
        </row>
        <row r="6712">
          <cell r="A6712">
            <v>7804404</v>
          </cell>
          <cell r="B6712" t="str">
            <v>매입AL루바등(R:3)</v>
          </cell>
          <cell r="C6712" t="str">
            <v>FL 40Wx6 4'x4'</v>
          </cell>
          <cell r="D6712" t="str">
            <v>조</v>
          </cell>
        </row>
        <row r="6713">
          <cell r="A6713">
            <v>7804405</v>
          </cell>
          <cell r="B6713" t="str">
            <v>매입AL루바등(R:3)</v>
          </cell>
          <cell r="C6713" t="str">
            <v>FL40Wx1+IL 1'x4'</v>
          </cell>
          <cell r="D6713" t="str">
            <v>조</v>
          </cell>
        </row>
        <row r="6714">
          <cell r="A6714">
            <v>7804406</v>
          </cell>
          <cell r="B6714" t="str">
            <v>매입AL루바등(R:3)</v>
          </cell>
          <cell r="C6714" t="str">
            <v>FL40Wx2+IL 1'x4'</v>
          </cell>
          <cell r="D6714" t="str">
            <v>조</v>
          </cell>
        </row>
        <row r="6715">
          <cell r="A6715">
            <v>7804407</v>
          </cell>
          <cell r="B6715" t="str">
            <v>매입AL루바등(R:3)</v>
          </cell>
          <cell r="C6715" t="str">
            <v>FL40Wx3+IL 2'x4'</v>
          </cell>
          <cell r="D6715" t="str">
            <v>조</v>
          </cell>
        </row>
        <row r="6716">
          <cell r="A6716">
            <v>7804408</v>
          </cell>
          <cell r="B6716" t="str">
            <v>매입AL루바등(R:3)</v>
          </cell>
          <cell r="C6716" t="str">
            <v>FL40Wx4+IL 2'x4'</v>
          </cell>
          <cell r="D6716" t="str">
            <v>조</v>
          </cell>
        </row>
        <row r="6717">
          <cell r="A6717">
            <v>7804409</v>
          </cell>
          <cell r="B6717" t="str">
            <v>매입AL루바등(R:3)</v>
          </cell>
          <cell r="C6717" t="str">
            <v>FL40Wx6+IL 4'x4'</v>
          </cell>
          <cell r="D6717" t="str">
            <v>조</v>
          </cell>
        </row>
        <row r="6718">
          <cell r="A6718">
            <v>7804450</v>
          </cell>
          <cell r="B6718" t="str">
            <v>매입AL루바(R:3)1x4</v>
          </cell>
          <cell r="C6718" t="str">
            <v>FL 40Wx1 고조도</v>
          </cell>
          <cell r="D6718" t="str">
            <v>조</v>
          </cell>
        </row>
        <row r="6719">
          <cell r="A6719">
            <v>7804451</v>
          </cell>
          <cell r="B6719" t="str">
            <v>매입AL루바(R:3)1x4</v>
          </cell>
          <cell r="C6719" t="str">
            <v>FL 40Wx2 고조도</v>
          </cell>
          <cell r="D6719" t="str">
            <v>조</v>
          </cell>
        </row>
        <row r="6720">
          <cell r="A6720">
            <v>7804452</v>
          </cell>
          <cell r="B6720" t="str">
            <v>매입AL루바(R:3)2x4</v>
          </cell>
          <cell r="C6720" t="str">
            <v>FL 40Wx3 고조도</v>
          </cell>
          <cell r="D6720" t="str">
            <v>조</v>
          </cell>
        </row>
        <row r="6721">
          <cell r="A6721">
            <v>7804453</v>
          </cell>
          <cell r="B6721" t="str">
            <v>매입AL루바(R:3)2x4</v>
          </cell>
          <cell r="C6721" t="str">
            <v>FL 40Wx4 고조도</v>
          </cell>
          <cell r="D6721" t="str">
            <v>조</v>
          </cell>
        </row>
        <row r="6722">
          <cell r="A6722">
            <v>7804454</v>
          </cell>
          <cell r="B6722" t="str">
            <v>매입AL루바(R:3)4x4</v>
          </cell>
          <cell r="C6722" t="str">
            <v>FL 40Wx6 고조도</v>
          </cell>
          <cell r="D6722" t="str">
            <v>조</v>
          </cell>
        </row>
        <row r="6723">
          <cell r="A6723">
            <v>7804455</v>
          </cell>
          <cell r="B6723" t="str">
            <v>매입AL루바(R:3)1x4</v>
          </cell>
          <cell r="C6723" t="str">
            <v>FL40Wx1+IL고조도</v>
          </cell>
          <cell r="D6723" t="str">
            <v>조</v>
          </cell>
        </row>
        <row r="6724">
          <cell r="A6724">
            <v>7804456</v>
          </cell>
          <cell r="B6724" t="str">
            <v>매입AL루바(R:3)1x4</v>
          </cell>
          <cell r="C6724" t="str">
            <v>FL40Wx2+IL고조도</v>
          </cell>
          <cell r="D6724" t="str">
            <v>조</v>
          </cell>
        </row>
        <row r="6725">
          <cell r="A6725">
            <v>7804457</v>
          </cell>
          <cell r="B6725" t="str">
            <v>매입AL루바(R:3)2x4</v>
          </cell>
          <cell r="C6725" t="str">
            <v>FL40Wx3+IL고조도</v>
          </cell>
          <cell r="D6725" t="str">
            <v>조</v>
          </cell>
        </row>
        <row r="6726">
          <cell r="A6726">
            <v>7804458</v>
          </cell>
          <cell r="B6726" t="str">
            <v>매입AL루바(R:3)2x4</v>
          </cell>
          <cell r="C6726" t="str">
            <v>FL40Wx4+IL고조도</v>
          </cell>
          <cell r="D6726" t="str">
            <v>조</v>
          </cell>
        </row>
        <row r="6727">
          <cell r="A6727">
            <v>7804459</v>
          </cell>
          <cell r="B6727" t="str">
            <v>매입AL루바(R:3)4x4</v>
          </cell>
          <cell r="C6727" t="str">
            <v>FL40Wx6+IL고조도</v>
          </cell>
          <cell r="D6727" t="str">
            <v>조</v>
          </cell>
        </row>
        <row r="6728">
          <cell r="A6728">
            <v>7804500</v>
          </cell>
          <cell r="B6728" t="str">
            <v>매입AL루바등(G:3)</v>
          </cell>
          <cell r="C6728" t="str">
            <v>FL 20Wx1 1'x2'</v>
          </cell>
          <cell r="D6728" t="str">
            <v>조</v>
          </cell>
        </row>
        <row r="6729">
          <cell r="A6729">
            <v>7804501</v>
          </cell>
          <cell r="B6729" t="str">
            <v>매입AL루바등(G:3)</v>
          </cell>
          <cell r="C6729" t="str">
            <v>FL 20Wx2 1'x2'</v>
          </cell>
          <cell r="D6729" t="str">
            <v>조</v>
          </cell>
        </row>
        <row r="6730">
          <cell r="A6730">
            <v>7804502</v>
          </cell>
          <cell r="B6730" t="str">
            <v>매입AL루바등(G:3)</v>
          </cell>
          <cell r="C6730" t="str">
            <v>FL 20Wx3 2'x2'</v>
          </cell>
          <cell r="D6730" t="str">
            <v>조</v>
          </cell>
        </row>
        <row r="6731">
          <cell r="A6731">
            <v>7804503</v>
          </cell>
          <cell r="B6731" t="str">
            <v>매입AL루바등(G:3)</v>
          </cell>
          <cell r="C6731" t="str">
            <v>FL 20Wx4 2'x2'</v>
          </cell>
          <cell r="D6731" t="str">
            <v>조</v>
          </cell>
        </row>
        <row r="6732">
          <cell r="A6732">
            <v>7804504</v>
          </cell>
          <cell r="B6732" t="str">
            <v>매입AL루바등(G:3)</v>
          </cell>
          <cell r="C6732" t="str">
            <v>FL20Wx1+IL 1'x2'</v>
          </cell>
          <cell r="D6732" t="str">
            <v>조</v>
          </cell>
        </row>
        <row r="6733">
          <cell r="A6733">
            <v>7804505</v>
          </cell>
          <cell r="B6733" t="str">
            <v>매입AL루바등(G:3)</v>
          </cell>
          <cell r="C6733" t="str">
            <v>FL20Wx2+IL 1'x2'</v>
          </cell>
          <cell r="D6733" t="str">
            <v>조</v>
          </cell>
        </row>
        <row r="6734">
          <cell r="A6734">
            <v>7804506</v>
          </cell>
          <cell r="B6734" t="str">
            <v>매입AL루바등(G:3)</v>
          </cell>
          <cell r="C6734" t="str">
            <v>FL20Wx3+IL 2'x2'</v>
          </cell>
          <cell r="D6734" t="str">
            <v>조</v>
          </cell>
        </row>
        <row r="6735">
          <cell r="A6735">
            <v>7804507</v>
          </cell>
          <cell r="B6735" t="str">
            <v>매입AL루바등(G:3)</v>
          </cell>
          <cell r="C6735" t="str">
            <v>FL20Wx4+IL 2'x2'</v>
          </cell>
          <cell r="D6735" t="str">
            <v>조</v>
          </cell>
        </row>
        <row r="6736">
          <cell r="A6736">
            <v>7804550</v>
          </cell>
          <cell r="B6736" t="str">
            <v>매입AL루바(G:3)1x2</v>
          </cell>
          <cell r="C6736" t="str">
            <v>FL 20Wx1 고조도</v>
          </cell>
          <cell r="D6736" t="str">
            <v>조</v>
          </cell>
        </row>
        <row r="6737">
          <cell r="A6737">
            <v>7804551</v>
          </cell>
          <cell r="B6737" t="str">
            <v>매입AL루바(G:3)1x2</v>
          </cell>
          <cell r="C6737" t="str">
            <v>FL 20Wx2 고조도</v>
          </cell>
          <cell r="D6737" t="str">
            <v>조</v>
          </cell>
        </row>
        <row r="6738">
          <cell r="A6738">
            <v>7804552</v>
          </cell>
          <cell r="B6738" t="str">
            <v>매입AL루바(G:3)2x2</v>
          </cell>
          <cell r="C6738" t="str">
            <v>FL 20Wx3 고조도</v>
          </cell>
          <cell r="D6738" t="str">
            <v>조</v>
          </cell>
        </row>
        <row r="6739">
          <cell r="A6739">
            <v>7804553</v>
          </cell>
          <cell r="B6739" t="str">
            <v>매입AL루바(G:3)2x2</v>
          </cell>
          <cell r="C6739" t="str">
            <v>FL 20Wx4 고조도</v>
          </cell>
          <cell r="D6739" t="str">
            <v>조</v>
          </cell>
        </row>
        <row r="6740">
          <cell r="A6740">
            <v>7804554</v>
          </cell>
          <cell r="B6740" t="str">
            <v>매입AL루바(G:3)1x2</v>
          </cell>
          <cell r="C6740" t="str">
            <v>FL20Wx1+IL고조도</v>
          </cell>
          <cell r="D6740" t="str">
            <v>조</v>
          </cell>
        </row>
        <row r="6741">
          <cell r="A6741">
            <v>7804555</v>
          </cell>
          <cell r="B6741" t="str">
            <v>매입AL루바(G:3)1x2</v>
          </cell>
          <cell r="C6741" t="str">
            <v>FL20Wx2+IL고조도</v>
          </cell>
          <cell r="D6741" t="str">
            <v>조</v>
          </cell>
        </row>
        <row r="6742">
          <cell r="A6742">
            <v>7804556</v>
          </cell>
          <cell r="B6742" t="str">
            <v>매입AL루바(G:3)2x2</v>
          </cell>
          <cell r="C6742" t="str">
            <v>FL20Wx3+IL고조도</v>
          </cell>
          <cell r="D6742" t="str">
            <v>조</v>
          </cell>
        </row>
        <row r="6743">
          <cell r="A6743">
            <v>7804557</v>
          </cell>
          <cell r="B6743" t="str">
            <v>매입AL루바(G:3)2x2</v>
          </cell>
          <cell r="C6743" t="str">
            <v>FL20Wx4+IL고조도</v>
          </cell>
          <cell r="D6743" t="str">
            <v>조</v>
          </cell>
        </row>
        <row r="6744">
          <cell r="A6744">
            <v>7804600</v>
          </cell>
          <cell r="B6744" t="str">
            <v>매입AL루바등(E:고)</v>
          </cell>
          <cell r="C6744" t="str">
            <v>FL 40Wx1 1'x4'</v>
          </cell>
          <cell r="D6744" t="str">
            <v>조</v>
          </cell>
        </row>
        <row r="6745">
          <cell r="A6745">
            <v>7804601</v>
          </cell>
          <cell r="B6745" t="str">
            <v>매입AL루바등(E:고)</v>
          </cell>
          <cell r="C6745" t="str">
            <v>FL 40Wx2 1'x4'</v>
          </cell>
          <cell r="D6745" t="str">
            <v>조</v>
          </cell>
        </row>
        <row r="6746">
          <cell r="A6746">
            <v>7804602</v>
          </cell>
          <cell r="B6746" t="str">
            <v>매입AL루바등(E:고)</v>
          </cell>
          <cell r="C6746" t="str">
            <v>FL 40Wx3 2'x4'</v>
          </cell>
          <cell r="D6746" t="str">
            <v>조</v>
          </cell>
        </row>
        <row r="6747">
          <cell r="A6747">
            <v>7804603</v>
          </cell>
          <cell r="B6747" t="str">
            <v>매입AL루바등(E:고)</v>
          </cell>
          <cell r="C6747" t="str">
            <v>FL 40Wx4 2'x4'</v>
          </cell>
          <cell r="D6747" t="str">
            <v>조</v>
          </cell>
        </row>
        <row r="6748">
          <cell r="A6748">
            <v>7804604</v>
          </cell>
          <cell r="B6748" t="str">
            <v>매입AL루바등(E:고)</v>
          </cell>
          <cell r="C6748" t="str">
            <v>FL 40Wx6 4'x4'</v>
          </cell>
          <cell r="D6748" t="str">
            <v>조</v>
          </cell>
        </row>
        <row r="6749">
          <cell r="A6749">
            <v>7804605</v>
          </cell>
          <cell r="B6749" t="str">
            <v>매입AL루바등(E:고)</v>
          </cell>
          <cell r="C6749" t="str">
            <v>FL40Wx1+IL 1'x4'</v>
          </cell>
          <cell r="D6749" t="str">
            <v>조</v>
          </cell>
        </row>
        <row r="6750">
          <cell r="A6750">
            <v>7804606</v>
          </cell>
          <cell r="B6750" t="str">
            <v>매입AL루바등(E:고)</v>
          </cell>
          <cell r="C6750" t="str">
            <v>FL40Wx2+IL 1'x4'</v>
          </cell>
          <cell r="D6750" t="str">
            <v>조</v>
          </cell>
        </row>
        <row r="6751">
          <cell r="A6751">
            <v>7804607</v>
          </cell>
          <cell r="B6751" t="str">
            <v>매입AL루바등(E:고)</v>
          </cell>
          <cell r="C6751" t="str">
            <v>FL40Wx3+IL 2'x4'</v>
          </cell>
          <cell r="D6751" t="str">
            <v>조</v>
          </cell>
        </row>
        <row r="6752">
          <cell r="A6752">
            <v>7804608</v>
          </cell>
          <cell r="B6752" t="str">
            <v>매입AL루바등(E:고)</v>
          </cell>
          <cell r="C6752" t="str">
            <v>FL40Wx4+IL 2'x4'</v>
          </cell>
          <cell r="D6752" t="str">
            <v>조</v>
          </cell>
        </row>
        <row r="6753">
          <cell r="A6753">
            <v>7804609</v>
          </cell>
          <cell r="B6753" t="str">
            <v>매입AL루바등(E:고)</v>
          </cell>
          <cell r="C6753" t="str">
            <v>FL40Wx6+IL 4'x4'</v>
          </cell>
          <cell r="D6753" t="str">
            <v>조</v>
          </cell>
        </row>
        <row r="6754">
          <cell r="A6754">
            <v>7804700</v>
          </cell>
          <cell r="B6754" t="str">
            <v>매입AL루바등(E:고)</v>
          </cell>
          <cell r="C6754" t="str">
            <v>FL 32Wx1 1'x4'</v>
          </cell>
          <cell r="D6754" t="str">
            <v>조</v>
          </cell>
        </row>
        <row r="6755">
          <cell r="A6755">
            <v>7804701</v>
          </cell>
          <cell r="B6755" t="str">
            <v>매입AL루바등(E:고)</v>
          </cell>
          <cell r="C6755" t="str">
            <v>FL 32Wx2 1'x4'</v>
          </cell>
          <cell r="D6755" t="str">
            <v>조</v>
          </cell>
        </row>
        <row r="6756">
          <cell r="A6756">
            <v>7804702</v>
          </cell>
          <cell r="B6756" t="str">
            <v>매입AL루바등(E:고)</v>
          </cell>
          <cell r="C6756" t="str">
            <v>FL 32Wx3 2'x4'</v>
          </cell>
          <cell r="D6756" t="str">
            <v>조</v>
          </cell>
        </row>
        <row r="6757">
          <cell r="A6757">
            <v>7804703</v>
          </cell>
          <cell r="B6757" t="str">
            <v>매입AL루바등(E:고)</v>
          </cell>
          <cell r="C6757" t="str">
            <v>FL 32Wx4 2'x4'</v>
          </cell>
          <cell r="D6757" t="str">
            <v>조</v>
          </cell>
        </row>
        <row r="6758">
          <cell r="A6758">
            <v>7804704</v>
          </cell>
          <cell r="B6758" t="str">
            <v>매입AL루바등(E:고)</v>
          </cell>
          <cell r="C6758" t="str">
            <v>FL 32Wx6 4'x4'</v>
          </cell>
          <cell r="D6758" t="str">
            <v>조</v>
          </cell>
        </row>
        <row r="6759">
          <cell r="A6759">
            <v>7804705</v>
          </cell>
          <cell r="B6759" t="str">
            <v>매입AL루바등(E:고)</v>
          </cell>
          <cell r="C6759" t="str">
            <v>FL32Wx1+IL 1'x4'</v>
          </cell>
          <cell r="D6759" t="str">
            <v>조</v>
          </cell>
        </row>
        <row r="6760">
          <cell r="A6760">
            <v>7804706</v>
          </cell>
          <cell r="B6760" t="str">
            <v>매입AL루바등(E:고)</v>
          </cell>
          <cell r="C6760" t="str">
            <v>FL32Wx2+IL 1'x4'</v>
          </cell>
          <cell r="D6760" t="str">
            <v>조</v>
          </cell>
        </row>
        <row r="6761">
          <cell r="A6761">
            <v>7804707</v>
          </cell>
          <cell r="B6761" t="str">
            <v>매입AL루바등(E:고)</v>
          </cell>
          <cell r="C6761" t="str">
            <v>FL32Wx3+IL 2'x4'</v>
          </cell>
          <cell r="D6761" t="str">
            <v>조</v>
          </cell>
        </row>
        <row r="6762">
          <cell r="A6762">
            <v>7804708</v>
          </cell>
          <cell r="B6762" t="str">
            <v>매입AL루바등(E:고)</v>
          </cell>
          <cell r="C6762" t="str">
            <v>FL32Wx4+IL 2'x4'</v>
          </cell>
          <cell r="D6762" t="str">
            <v>조</v>
          </cell>
        </row>
        <row r="6763">
          <cell r="A6763">
            <v>7804709</v>
          </cell>
          <cell r="B6763" t="str">
            <v>매입AL루바등(E:고)</v>
          </cell>
          <cell r="C6763" t="str">
            <v>FL32Wx6+IL 4'x4'</v>
          </cell>
          <cell r="D6763" t="str">
            <v>조</v>
          </cell>
        </row>
        <row r="6764">
          <cell r="A6764">
            <v>7805001</v>
          </cell>
          <cell r="B6764" t="str">
            <v>매입아크릴(E)</v>
          </cell>
          <cell r="C6764" t="str">
            <v>FL 20Wx1 1'x2'</v>
          </cell>
          <cell r="D6764" t="str">
            <v>조</v>
          </cell>
        </row>
        <row r="6765">
          <cell r="A6765">
            <v>7805002</v>
          </cell>
          <cell r="B6765" t="str">
            <v>매입아크릴(E)</v>
          </cell>
          <cell r="C6765" t="str">
            <v>FL 20Wx2 1'x2'</v>
          </cell>
          <cell r="D6765" t="str">
            <v>조</v>
          </cell>
        </row>
        <row r="6766">
          <cell r="A6766">
            <v>7805003</v>
          </cell>
          <cell r="B6766" t="str">
            <v>매입아크릴(E)</v>
          </cell>
          <cell r="C6766" t="str">
            <v>FL 20Wx3 2'x2'</v>
          </cell>
          <cell r="D6766" t="str">
            <v>조</v>
          </cell>
        </row>
        <row r="6767">
          <cell r="A6767">
            <v>7805004</v>
          </cell>
          <cell r="B6767" t="str">
            <v>매입아크릴(E)</v>
          </cell>
          <cell r="C6767" t="str">
            <v>FL 20Wx4 2'x2'</v>
          </cell>
          <cell r="D6767" t="str">
            <v>조</v>
          </cell>
        </row>
        <row r="6768">
          <cell r="A6768">
            <v>7805005</v>
          </cell>
          <cell r="B6768" t="str">
            <v>매입아크릴(E)</v>
          </cell>
          <cell r="C6768" t="str">
            <v>FL 40Wx1 1'x4'</v>
          </cell>
          <cell r="D6768" t="str">
            <v>조</v>
          </cell>
        </row>
        <row r="6769">
          <cell r="A6769">
            <v>7805006</v>
          </cell>
          <cell r="B6769" t="str">
            <v>매입아크릴(E)</v>
          </cell>
          <cell r="C6769" t="str">
            <v>FL 40Wx2 1'x4'</v>
          </cell>
          <cell r="D6769" t="str">
            <v>조</v>
          </cell>
        </row>
        <row r="6770">
          <cell r="A6770">
            <v>7805007</v>
          </cell>
          <cell r="B6770" t="str">
            <v>매입아크릴(E)</v>
          </cell>
          <cell r="C6770" t="str">
            <v>FL 40Wx3 2'x4'</v>
          </cell>
          <cell r="D6770" t="str">
            <v>조</v>
          </cell>
        </row>
        <row r="6771">
          <cell r="A6771">
            <v>7805008</v>
          </cell>
          <cell r="B6771" t="str">
            <v>매입아크릴(E)</v>
          </cell>
          <cell r="C6771" t="str">
            <v>FL 40Wx4 2'x4'</v>
          </cell>
          <cell r="D6771" t="str">
            <v>조</v>
          </cell>
        </row>
        <row r="6772">
          <cell r="A6772">
            <v>7805009</v>
          </cell>
          <cell r="B6772" t="str">
            <v>매입아크릴(E)</v>
          </cell>
          <cell r="C6772" t="str">
            <v>FL 40Wx6 4'x4'</v>
          </cell>
          <cell r="D6772" t="str">
            <v>조</v>
          </cell>
        </row>
        <row r="6773">
          <cell r="A6773">
            <v>7805020</v>
          </cell>
          <cell r="B6773" t="str">
            <v>매입아크릴(E)</v>
          </cell>
          <cell r="C6773" t="str">
            <v>FL20Wx1+IL 1'x2'</v>
          </cell>
          <cell r="D6773" t="str">
            <v>조</v>
          </cell>
        </row>
        <row r="6774">
          <cell r="A6774">
            <v>7805021</v>
          </cell>
          <cell r="B6774" t="str">
            <v>매입아크릴(E)</v>
          </cell>
          <cell r="C6774" t="str">
            <v>FL20Wx2+IL 1'x2'</v>
          </cell>
          <cell r="D6774" t="str">
            <v>조</v>
          </cell>
        </row>
        <row r="6775">
          <cell r="A6775">
            <v>7805022</v>
          </cell>
          <cell r="B6775" t="str">
            <v>매입아크릴(E)</v>
          </cell>
          <cell r="C6775" t="str">
            <v>FL20Wx3+IL 2'x2'</v>
          </cell>
          <cell r="D6775" t="str">
            <v>조</v>
          </cell>
        </row>
        <row r="6776">
          <cell r="A6776">
            <v>7805023</v>
          </cell>
          <cell r="B6776" t="str">
            <v>매입아크릴(E)</v>
          </cell>
          <cell r="C6776" t="str">
            <v>FL20Wx4+IL 2'x2'</v>
          </cell>
          <cell r="D6776" t="str">
            <v>조</v>
          </cell>
        </row>
        <row r="6777">
          <cell r="A6777">
            <v>7805024</v>
          </cell>
          <cell r="B6777" t="str">
            <v>매입아크릴(E)</v>
          </cell>
          <cell r="C6777" t="str">
            <v>FL40Wx1+IL 1'x4'</v>
          </cell>
          <cell r="D6777" t="str">
            <v>조</v>
          </cell>
        </row>
        <row r="6778">
          <cell r="A6778">
            <v>7805025</v>
          </cell>
          <cell r="B6778" t="str">
            <v>매입아크릴(E)</v>
          </cell>
          <cell r="C6778" t="str">
            <v>FL40Wx2+IL 1'x4'</v>
          </cell>
          <cell r="D6778" t="str">
            <v>조</v>
          </cell>
        </row>
        <row r="6779">
          <cell r="A6779">
            <v>7805026</v>
          </cell>
          <cell r="B6779" t="str">
            <v>매입아크릴(E)</v>
          </cell>
          <cell r="C6779" t="str">
            <v>FL40Wx3+IL 2'x4'</v>
          </cell>
          <cell r="D6779" t="str">
            <v>조</v>
          </cell>
        </row>
        <row r="6780">
          <cell r="A6780">
            <v>7805027</v>
          </cell>
          <cell r="B6780" t="str">
            <v>매입아크릴(E)</v>
          </cell>
          <cell r="C6780" t="str">
            <v>FL40Wx4+IL 2'x4'</v>
          </cell>
          <cell r="D6780" t="str">
            <v>조</v>
          </cell>
        </row>
        <row r="6781">
          <cell r="A6781">
            <v>7805028</v>
          </cell>
          <cell r="B6781" t="str">
            <v>매입아크릴(E)</v>
          </cell>
          <cell r="C6781" t="str">
            <v>FL40Wx6+IL 4'x4'</v>
          </cell>
          <cell r="D6781" t="str">
            <v>조</v>
          </cell>
        </row>
        <row r="6782">
          <cell r="A6782">
            <v>7805100</v>
          </cell>
          <cell r="B6782" t="str">
            <v>매입아크릴(G)</v>
          </cell>
          <cell r="C6782" t="str">
            <v>FL 20Wx1 1'x2'</v>
          </cell>
          <cell r="D6782" t="str">
            <v>조</v>
          </cell>
        </row>
        <row r="6783">
          <cell r="A6783">
            <v>7805101</v>
          </cell>
          <cell r="B6783" t="str">
            <v>매입아크릴(G)</v>
          </cell>
          <cell r="C6783" t="str">
            <v>FL 20Wx2 1'x2'</v>
          </cell>
          <cell r="D6783" t="str">
            <v>조</v>
          </cell>
        </row>
        <row r="6784">
          <cell r="A6784">
            <v>7805102</v>
          </cell>
          <cell r="B6784" t="str">
            <v>매입아크릴(G)</v>
          </cell>
          <cell r="C6784" t="str">
            <v>FL 20Wx3 2'x2'</v>
          </cell>
          <cell r="D6784" t="str">
            <v>조</v>
          </cell>
        </row>
        <row r="6785">
          <cell r="A6785">
            <v>7805103</v>
          </cell>
          <cell r="B6785" t="str">
            <v>매입아크릴(G)</v>
          </cell>
          <cell r="C6785" t="str">
            <v>FL 20Wx4 2'x2'</v>
          </cell>
          <cell r="D6785" t="str">
            <v>조</v>
          </cell>
        </row>
        <row r="6786">
          <cell r="A6786">
            <v>7805104</v>
          </cell>
          <cell r="B6786" t="str">
            <v>매입아크릴(G)</v>
          </cell>
          <cell r="C6786" t="str">
            <v>FL20Wx1+IL 1'x2'</v>
          </cell>
          <cell r="D6786" t="str">
            <v>조</v>
          </cell>
        </row>
        <row r="6787">
          <cell r="A6787">
            <v>7805105</v>
          </cell>
          <cell r="B6787" t="str">
            <v>매입아크릴(G)</v>
          </cell>
          <cell r="C6787" t="str">
            <v>FL20Wx2+IL 1'x2'</v>
          </cell>
          <cell r="D6787" t="str">
            <v>조</v>
          </cell>
        </row>
        <row r="6788">
          <cell r="A6788">
            <v>7805106</v>
          </cell>
          <cell r="B6788" t="str">
            <v>매입아크릴(G)</v>
          </cell>
          <cell r="C6788" t="str">
            <v>FL20Wx3+IL 2'x2'</v>
          </cell>
          <cell r="D6788" t="str">
            <v>조</v>
          </cell>
        </row>
        <row r="6789">
          <cell r="A6789">
            <v>7805107</v>
          </cell>
          <cell r="B6789" t="str">
            <v>매입아크릴(G)</v>
          </cell>
          <cell r="C6789" t="str">
            <v>FL20Wx4+IL 2'x2'</v>
          </cell>
          <cell r="D6789" t="str">
            <v>조</v>
          </cell>
        </row>
        <row r="6790">
          <cell r="A6790">
            <v>7805200</v>
          </cell>
          <cell r="B6790" t="str">
            <v>매입아크릴(R)</v>
          </cell>
          <cell r="C6790" t="str">
            <v>FL 40Wx1 1'x4'</v>
          </cell>
          <cell r="D6790" t="str">
            <v>조</v>
          </cell>
        </row>
        <row r="6791">
          <cell r="A6791">
            <v>7805201</v>
          </cell>
          <cell r="B6791" t="str">
            <v>매입아크릴(R)</v>
          </cell>
          <cell r="C6791" t="str">
            <v>FL 40Wx2 1'x4'</v>
          </cell>
          <cell r="D6791" t="str">
            <v>조</v>
          </cell>
        </row>
        <row r="6792">
          <cell r="A6792">
            <v>7805202</v>
          </cell>
          <cell r="B6792" t="str">
            <v>매입아크릴(R)</v>
          </cell>
          <cell r="C6792" t="str">
            <v>FL 40Wx3 2'x4'</v>
          </cell>
          <cell r="D6792" t="str">
            <v>조</v>
          </cell>
        </row>
        <row r="6793">
          <cell r="A6793">
            <v>7805203</v>
          </cell>
          <cell r="B6793" t="str">
            <v>매입아크릴(R)</v>
          </cell>
          <cell r="C6793" t="str">
            <v>FL 40Wx4 2'x4'</v>
          </cell>
          <cell r="D6793" t="str">
            <v>조</v>
          </cell>
        </row>
        <row r="6794">
          <cell r="A6794">
            <v>7805204</v>
          </cell>
          <cell r="B6794" t="str">
            <v>매입아크릴(R)</v>
          </cell>
          <cell r="C6794" t="str">
            <v>FL 40Wx6 4'x4'</v>
          </cell>
          <cell r="D6794" t="str">
            <v>조</v>
          </cell>
        </row>
        <row r="6795">
          <cell r="A6795">
            <v>7805220</v>
          </cell>
          <cell r="B6795" t="str">
            <v>매입아크릴(R)</v>
          </cell>
          <cell r="C6795" t="str">
            <v>FL40Wx1+IL 1'x4'</v>
          </cell>
          <cell r="D6795" t="str">
            <v>조</v>
          </cell>
        </row>
        <row r="6796">
          <cell r="A6796">
            <v>7805221</v>
          </cell>
          <cell r="B6796" t="str">
            <v>매입아크릴(R)</v>
          </cell>
          <cell r="C6796" t="str">
            <v>FL40Wx2+IL 1'x4'</v>
          </cell>
          <cell r="D6796" t="str">
            <v>조</v>
          </cell>
        </row>
        <row r="6797">
          <cell r="A6797">
            <v>7805222</v>
          </cell>
          <cell r="B6797" t="str">
            <v>매입아크릴(R)</v>
          </cell>
          <cell r="C6797" t="str">
            <v>FL40Wx3+IL 2'x4'</v>
          </cell>
          <cell r="D6797" t="str">
            <v>조</v>
          </cell>
        </row>
        <row r="6798">
          <cell r="A6798">
            <v>7805223</v>
          </cell>
          <cell r="B6798" t="str">
            <v>매입아크릴(R)</v>
          </cell>
          <cell r="C6798" t="str">
            <v>FL40Wx4+IL 2'x4'</v>
          </cell>
          <cell r="D6798" t="str">
            <v>조</v>
          </cell>
        </row>
        <row r="6799">
          <cell r="A6799">
            <v>7805224</v>
          </cell>
          <cell r="B6799" t="str">
            <v>매입아크릴(R)</v>
          </cell>
          <cell r="C6799" t="str">
            <v>FL40Wx6+IL 4'x4'</v>
          </cell>
          <cell r="D6799" t="str">
            <v>조</v>
          </cell>
        </row>
        <row r="6800">
          <cell r="A6800">
            <v>7805300</v>
          </cell>
          <cell r="B6800" t="str">
            <v>매입아크릴(E)</v>
          </cell>
          <cell r="C6800" t="str">
            <v>FL 32Wx1 1'x4'</v>
          </cell>
          <cell r="D6800" t="str">
            <v>조</v>
          </cell>
        </row>
        <row r="6801">
          <cell r="A6801">
            <v>7805301</v>
          </cell>
          <cell r="B6801" t="str">
            <v>매입아크릴(E)</v>
          </cell>
          <cell r="C6801" t="str">
            <v>FL 32Wx2 1'x4'</v>
          </cell>
          <cell r="D6801" t="str">
            <v>조</v>
          </cell>
        </row>
        <row r="6802">
          <cell r="A6802">
            <v>7805302</v>
          </cell>
          <cell r="B6802" t="str">
            <v>매입아크릴(E)</v>
          </cell>
          <cell r="C6802" t="str">
            <v>FL 32Wx3 2'x4'</v>
          </cell>
          <cell r="D6802" t="str">
            <v>조</v>
          </cell>
        </row>
        <row r="6803">
          <cell r="A6803">
            <v>7805303</v>
          </cell>
          <cell r="B6803" t="str">
            <v>매입아크릴(E)</v>
          </cell>
          <cell r="C6803" t="str">
            <v>FL 32Wx4 2'x4'</v>
          </cell>
          <cell r="D6803" t="str">
            <v>조</v>
          </cell>
        </row>
        <row r="6804">
          <cell r="A6804">
            <v>7805304</v>
          </cell>
          <cell r="B6804" t="str">
            <v>매입아크릴(E)</v>
          </cell>
          <cell r="C6804" t="str">
            <v>FL 32Wx6 4'x4'</v>
          </cell>
          <cell r="D6804" t="str">
            <v>조</v>
          </cell>
        </row>
        <row r="6805">
          <cell r="A6805">
            <v>7805320</v>
          </cell>
          <cell r="B6805" t="str">
            <v>매입아크릴(E)</v>
          </cell>
          <cell r="C6805" t="str">
            <v>FL32Wx1+IL 1'x4'</v>
          </cell>
          <cell r="D6805" t="str">
            <v>조</v>
          </cell>
        </row>
        <row r="6806">
          <cell r="A6806">
            <v>7805321</v>
          </cell>
          <cell r="B6806" t="str">
            <v>매입아크릴(E)</v>
          </cell>
          <cell r="C6806" t="str">
            <v>FL32Wx2+IL 1'x4'</v>
          </cell>
          <cell r="D6806" t="str">
            <v>조</v>
          </cell>
        </row>
        <row r="6807">
          <cell r="A6807">
            <v>7805322</v>
          </cell>
          <cell r="B6807" t="str">
            <v>매입아크릴(E)</v>
          </cell>
          <cell r="C6807" t="str">
            <v>FL32Wx3+IL 2'x4'</v>
          </cell>
          <cell r="D6807" t="str">
            <v>조</v>
          </cell>
        </row>
        <row r="6808">
          <cell r="A6808">
            <v>7805323</v>
          </cell>
          <cell r="B6808" t="str">
            <v>매입아크릴(E)</v>
          </cell>
          <cell r="C6808" t="str">
            <v>FL32Wx4+IL 2'x4'</v>
          </cell>
          <cell r="D6808" t="str">
            <v>조</v>
          </cell>
        </row>
        <row r="6809">
          <cell r="A6809">
            <v>7805324</v>
          </cell>
          <cell r="B6809" t="str">
            <v>매입아크릴(E)</v>
          </cell>
          <cell r="C6809" t="str">
            <v>FL32Wx6+IL 4'x4'</v>
          </cell>
          <cell r="D6809" t="str">
            <v>조</v>
          </cell>
        </row>
        <row r="6810">
          <cell r="A6810">
            <v>7805400</v>
          </cell>
          <cell r="B6810" t="str">
            <v>매입아크릴(R:3)</v>
          </cell>
          <cell r="C6810" t="str">
            <v>FL 40Wx1 1'x4'</v>
          </cell>
          <cell r="D6810" t="str">
            <v>조</v>
          </cell>
        </row>
        <row r="6811">
          <cell r="A6811">
            <v>7805401</v>
          </cell>
          <cell r="B6811" t="str">
            <v>매입아크릴(R:3)</v>
          </cell>
          <cell r="C6811" t="str">
            <v>FL 40Wx2 1'x4'</v>
          </cell>
          <cell r="D6811" t="str">
            <v>조</v>
          </cell>
        </row>
        <row r="6812">
          <cell r="A6812">
            <v>7805402</v>
          </cell>
          <cell r="B6812" t="str">
            <v>매입아크릴(R:3)</v>
          </cell>
          <cell r="C6812" t="str">
            <v>FL 40Wx3 2'x4'</v>
          </cell>
          <cell r="D6812" t="str">
            <v>조</v>
          </cell>
        </row>
        <row r="6813">
          <cell r="A6813">
            <v>7805403</v>
          </cell>
          <cell r="B6813" t="str">
            <v>매입아크릴(R:3)</v>
          </cell>
          <cell r="C6813" t="str">
            <v>FL 40Wx4 2'x4'</v>
          </cell>
          <cell r="D6813" t="str">
            <v>조</v>
          </cell>
        </row>
        <row r="6814">
          <cell r="A6814">
            <v>7805404</v>
          </cell>
          <cell r="B6814" t="str">
            <v>매입아크릴(R:3)</v>
          </cell>
          <cell r="C6814" t="str">
            <v>FL 40Wx6 4'x4'</v>
          </cell>
          <cell r="D6814" t="str">
            <v>조</v>
          </cell>
        </row>
        <row r="6815">
          <cell r="A6815">
            <v>7805420</v>
          </cell>
          <cell r="B6815" t="str">
            <v>매입아크릴(R:3)</v>
          </cell>
          <cell r="C6815" t="str">
            <v>FL40Wx1+IL 1'x4'</v>
          </cell>
          <cell r="D6815" t="str">
            <v>조</v>
          </cell>
        </row>
        <row r="6816">
          <cell r="A6816">
            <v>7805421</v>
          </cell>
          <cell r="B6816" t="str">
            <v>매입아크릴(R:3)</v>
          </cell>
          <cell r="C6816" t="str">
            <v>FL40Wx2+IL 1'x4'</v>
          </cell>
          <cell r="D6816" t="str">
            <v>조</v>
          </cell>
        </row>
        <row r="6817">
          <cell r="A6817">
            <v>7805422</v>
          </cell>
          <cell r="B6817" t="str">
            <v>매입아크릴(R:3)</v>
          </cell>
          <cell r="C6817" t="str">
            <v>FL40Wx3+IL 2'x4'</v>
          </cell>
          <cell r="D6817" t="str">
            <v>조</v>
          </cell>
        </row>
        <row r="6818">
          <cell r="A6818">
            <v>7805423</v>
          </cell>
          <cell r="B6818" t="str">
            <v>매입아크릴(R:3)</v>
          </cell>
          <cell r="C6818" t="str">
            <v>FL40Wx4+IL 2'x4'</v>
          </cell>
          <cell r="D6818" t="str">
            <v>조</v>
          </cell>
        </row>
        <row r="6819">
          <cell r="A6819">
            <v>7805424</v>
          </cell>
          <cell r="B6819" t="str">
            <v>매입아크릴(R:3)</v>
          </cell>
          <cell r="C6819" t="str">
            <v>FL40Wx6+IL 4'x4'</v>
          </cell>
          <cell r="D6819" t="str">
            <v>조</v>
          </cell>
        </row>
        <row r="6820">
          <cell r="A6820">
            <v>7805500</v>
          </cell>
          <cell r="B6820" t="str">
            <v>매입아크릴(G:3)</v>
          </cell>
          <cell r="C6820" t="str">
            <v>FL 20Wx1 1'x2'</v>
          </cell>
          <cell r="D6820" t="str">
            <v>조</v>
          </cell>
        </row>
        <row r="6821">
          <cell r="A6821">
            <v>7805501</v>
          </cell>
          <cell r="B6821" t="str">
            <v>매입아크릴(G:3)</v>
          </cell>
          <cell r="C6821" t="str">
            <v>FL 20Wx2 1'x2'</v>
          </cell>
          <cell r="D6821" t="str">
            <v>조</v>
          </cell>
        </row>
        <row r="6822">
          <cell r="A6822">
            <v>7805502</v>
          </cell>
          <cell r="B6822" t="str">
            <v>매입아크릴(G:3)</v>
          </cell>
          <cell r="C6822" t="str">
            <v>FL 20Wx3 2'x2'</v>
          </cell>
          <cell r="D6822" t="str">
            <v>조</v>
          </cell>
        </row>
        <row r="6823">
          <cell r="A6823">
            <v>7805503</v>
          </cell>
          <cell r="B6823" t="str">
            <v>매입아크릴(G:3)</v>
          </cell>
          <cell r="C6823" t="str">
            <v>FL 20Wx4 2'x2'</v>
          </cell>
          <cell r="D6823" t="str">
            <v>조</v>
          </cell>
        </row>
        <row r="6824">
          <cell r="A6824">
            <v>7805504</v>
          </cell>
          <cell r="B6824" t="str">
            <v>매입아크릴(G:3)</v>
          </cell>
          <cell r="C6824" t="str">
            <v>FL20Wx1+IL 1'x2'</v>
          </cell>
          <cell r="D6824" t="str">
            <v>조</v>
          </cell>
        </row>
        <row r="6825">
          <cell r="A6825">
            <v>7805505</v>
          </cell>
          <cell r="B6825" t="str">
            <v>매입아크릴(G:3)</v>
          </cell>
          <cell r="C6825" t="str">
            <v>FL20Wx2+IL 1'x2'</v>
          </cell>
          <cell r="D6825" t="str">
            <v>조</v>
          </cell>
        </row>
        <row r="6826">
          <cell r="A6826">
            <v>7805506</v>
          </cell>
          <cell r="B6826" t="str">
            <v>매입아크릴(G:3)</v>
          </cell>
          <cell r="C6826" t="str">
            <v>FL20Wx3+IL 2'x2'</v>
          </cell>
          <cell r="D6826" t="str">
            <v>조</v>
          </cell>
        </row>
        <row r="6827">
          <cell r="A6827">
            <v>7805507</v>
          </cell>
          <cell r="B6827" t="str">
            <v>매입아크릴(G:3)</v>
          </cell>
          <cell r="C6827" t="str">
            <v>FL20Wx4+IL 2'x2'</v>
          </cell>
          <cell r="D6827" t="str">
            <v>조</v>
          </cell>
        </row>
        <row r="6828">
          <cell r="A6828">
            <v>7805600</v>
          </cell>
          <cell r="B6828" t="str">
            <v>매입아크릴(E:고)</v>
          </cell>
          <cell r="C6828" t="str">
            <v>FL 40Wx1 1'x4'</v>
          </cell>
          <cell r="D6828" t="str">
            <v>조</v>
          </cell>
        </row>
        <row r="6829">
          <cell r="A6829">
            <v>7805601</v>
          </cell>
          <cell r="B6829" t="str">
            <v>매입아크릴(E:고)</v>
          </cell>
          <cell r="C6829" t="str">
            <v>FL 40Wx2 1'x4'</v>
          </cell>
          <cell r="D6829" t="str">
            <v>조</v>
          </cell>
        </row>
        <row r="6830">
          <cell r="A6830">
            <v>7805602</v>
          </cell>
          <cell r="B6830" t="str">
            <v>매입아크릴(E:고)</v>
          </cell>
          <cell r="C6830" t="str">
            <v>FL 40Wx3 2'x4'</v>
          </cell>
          <cell r="D6830" t="str">
            <v>조</v>
          </cell>
        </row>
        <row r="6831">
          <cell r="A6831">
            <v>7805603</v>
          </cell>
          <cell r="B6831" t="str">
            <v>매입아크릴(E:고)</v>
          </cell>
          <cell r="C6831" t="str">
            <v>FL 40Wx4 2'x4'</v>
          </cell>
          <cell r="D6831" t="str">
            <v>조</v>
          </cell>
        </row>
        <row r="6832">
          <cell r="A6832">
            <v>7805604</v>
          </cell>
          <cell r="B6832" t="str">
            <v>매입아크릴(E:고)</v>
          </cell>
          <cell r="C6832" t="str">
            <v>FL 40Wx6 4'x4'</v>
          </cell>
          <cell r="D6832" t="str">
            <v>조</v>
          </cell>
        </row>
        <row r="6833">
          <cell r="A6833">
            <v>7805605</v>
          </cell>
          <cell r="B6833" t="str">
            <v>매입아크릴(E:고)</v>
          </cell>
          <cell r="C6833" t="str">
            <v>FL40Wx1+IL 1'x4'</v>
          </cell>
          <cell r="D6833" t="str">
            <v>조</v>
          </cell>
        </row>
        <row r="6834">
          <cell r="A6834">
            <v>7805606</v>
          </cell>
          <cell r="B6834" t="str">
            <v>매입아크릴(E:고)</v>
          </cell>
          <cell r="C6834" t="str">
            <v>FL40Wx2+IL 1'x4'</v>
          </cell>
          <cell r="D6834" t="str">
            <v>조</v>
          </cell>
        </row>
        <row r="6835">
          <cell r="A6835">
            <v>7805607</v>
          </cell>
          <cell r="B6835" t="str">
            <v>매입아크릴(E:고)</v>
          </cell>
          <cell r="C6835" t="str">
            <v>FL40Wx3+IL 2'x4'</v>
          </cell>
          <cell r="D6835" t="str">
            <v>조</v>
          </cell>
        </row>
        <row r="6836">
          <cell r="A6836">
            <v>7805608</v>
          </cell>
          <cell r="B6836" t="str">
            <v>매입아크릴(E:고)</v>
          </cell>
          <cell r="C6836" t="str">
            <v>FL40Wx4+IL 2'x4'</v>
          </cell>
          <cell r="D6836" t="str">
            <v>조</v>
          </cell>
        </row>
        <row r="6837">
          <cell r="A6837">
            <v>7805609</v>
          </cell>
          <cell r="B6837" t="str">
            <v>매입아크릴(E:고)</v>
          </cell>
          <cell r="C6837" t="str">
            <v>FL40Wx6+IL 4'x4'</v>
          </cell>
          <cell r="D6837" t="str">
            <v>조</v>
          </cell>
        </row>
        <row r="6838">
          <cell r="A6838">
            <v>7805700</v>
          </cell>
          <cell r="B6838" t="str">
            <v>매입아크릴(E:고)</v>
          </cell>
          <cell r="C6838" t="str">
            <v>FL 32Wx1 1'x4'</v>
          </cell>
          <cell r="D6838" t="str">
            <v>조</v>
          </cell>
        </row>
        <row r="6839">
          <cell r="A6839">
            <v>7805701</v>
          </cell>
          <cell r="B6839" t="str">
            <v>매입아크릴(E:고)</v>
          </cell>
          <cell r="C6839" t="str">
            <v>FL 32Wx2 1'x4'</v>
          </cell>
          <cell r="D6839" t="str">
            <v>조</v>
          </cell>
        </row>
        <row r="6840">
          <cell r="A6840">
            <v>7805702</v>
          </cell>
          <cell r="B6840" t="str">
            <v>매입아크릴(E:고)</v>
          </cell>
          <cell r="C6840" t="str">
            <v>FL 32Wx3 2'x4'</v>
          </cell>
          <cell r="D6840" t="str">
            <v>조</v>
          </cell>
        </row>
        <row r="6841">
          <cell r="A6841">
            <v>7805703</v>
          </cell>
          <cell r="B6841" t="str">
            <v>매입아크릴(E:고)</v>
          </cell>
          <cell r="C6841" t="str">
            <v>FL 32Wx4 2'x4'</v>
          </cell>
          <cell r="D6841" t="str">
            <v>조</v>
          </cell>
        </row>
        <row r="6842">
          <cell r="A6842">
            <v>7805704</v>
          </cell>
          <cell r="B6842" t="str">
            <v>매입아크릴(E:고)</v>
          </cell>
          <cell r="C6842" t="str">
            <v>FL 32Wx6 4'x4'</v>
          </cell>
          <cell r="D6842" t="str">
            <v>조</v>
          </cell>
        </row>
        <row r="6843">
          <cell r="A6843">
            <v>7805705</v>
          </cell>
          <cell r="B6843" t="str">
            <v>매입아크릴(E:고)</v>
          </cell>
          <cell r="C6843" t="str">
            <v>FL32Wx1+IL 1'x4'</v>
          </cell>
          <cell r="D6843" t="str">
            <v>조</v>
          </cell>
        </row>
        <row r="6844">
          <cell r="A6844">
            <v>7805706</v>
          </cell>
          <cell r="B6844" t="str">
            <v>매입아크릴(E:고)</v>
          </cell>
          <cell r="C6844" t="str">
            <v>FL32Wx2+IL 1'x4'</v>
          </cell>
          <cell r="D6844" t="str">
            <v>조</v>
          </cell>
        </row>
        <row r="6845">
          <cell r="A6845">
            <v>7805707</v>
          </cell>
          <cell r="B6845" t="str">
            <v>매입아크릴(E:고)</v>
          </cell>
          <cell r="C6845" t="str">
            <v>FL32Wx3+IL 2'x4'</v>
          </cell>
          <cell r="D6845" t="str">
            <v>조</v>
          </cell>
        </row>
        <row r="6846">
          <cell r="A6846">
            <v>7805708</v>
          </cell>
          <cell r="B6846" t="str">
            <v>매입아크릴(E:고)</v>
          </cell>
          <cell r="C6846" t="str">
            <v>FL32Wx4+IL 2'x4'</v>
          </cell>
          <cell r="D6846" t="str">
            <v>조</v>
          </cell>
        </row>
        <row r="6847">
          <cell r="A6847">
            <v>7805709</v>
          </cell>
          <cell r="B6847" t="str">
            <v>매입아크릴(E:고)</v>
          </cell>
          <cell r="C6847" t="str">
            <v>FL32Wx6+IL 4'x4'</v>
          </cell>
          <cell r="D6847" t="str">
            <v>조</v>
          </cell>
        </row>
        <row r="6848">
          <cell r="A6848">
            <v>7806001</v>
          </cell>
          <cell r="B6848" t="str">
            <v>매입파라보릭(E)</v>
          </cell>
          <cell r="C6848" t="str">
            <v>FL 20Wx1 1x2 6c</v>
          </cell>
          <cell r="D6848" t="str">
            <v>조</v>
          </cell>
        </row>
        <row r="6849">
          <cell r="A6849">
            <v>7806002</v>
          </cell>
          <cell r="B6849" t="str">
            <v>매입파라보릭(E)</v>
          </cell>
          <cell r="C6849" t="str">
            <v>FL 20Wx2 1x2 8c</v>
          </cell>
          <cell r="D6849" t="str">
            <v>조</v>
          </cell>
        </row>
        <row r="6850">
          <cell r="A6850">
            <v>7806003</v>
          </cell>
          <cell r="B6850" t="str">
            <v>매입파라보릭(E)</v>
          </cell>
          <cell r="C6850" t="str">
            <v>FL 20Wx3 2x2 9c</v>
          </cell>
          <cell r="D6850" t="str">
            <v>조</v>
          </cell>
        </row>
        <row r="6851">
          <cell r="A6851">
            <v>7806004</v>
          </cell>
          <cell r="B6851" t="str">
            <v>매입파라보릭(E)</v>
          </cell>
          <cell r="C6851" t="str">
            <v>FL 20Wx4 2x2 16c</v>
          </cell>
          <cell r="D6851" t="str">
            <v>조</v>
          </cell>
        </row>
        <row r="6852">
          <cell r="A6852">
            <v>7806010</v>
          </cell>
          <cell r="B6852" t="str">
            <v>매입파라보릭(E)</v>
          </cell>
          <cell r="C6852" t="str">
            <v>FL 40Wx1 1x4 8c</v>
          </cell>
          <cell r="D6852" t="str">
            <v>조</v>
          </cell>
        </row>
        <row r="6853">
          <cell r="A6853">
            <v>7806011</v>
          </cell>
          <cell r="B6853" t="str">
            <v>매입파라보릭(E)</v>
          </cell>
          <cell r="C6853" t="str">
            <v>FL 40Wx2 1x4 16c</v>
          </cell>
          <cell r="D6853" t="str">
            <v>조</v>
          </cell>
        </row>
        <row r="6854">
          <cell r="A6854">
            <v>7806012</v>
          </cell>
          <cell r="B6854" t="str">
            <v>매입파라보릭(E)</v>
          </cell>
          <cell r="C6854" t="str">
            <v>FL 40Wx3 2x4 18c</v>
          </cell>
          <cell r="D6854" t="str">
            <v>조</v>
          </cell>
        </row>
        <row r="6855">
          <cell r="A6855">
            <v>7806013</v>
          </cell>
          <cell r="B6855" t="str">
            <v>매입파라보릭(E)</v>
          </cell>
          <cell r="C6855" t="str">
            <v>FL 40Wx4 2x4 32c</v>
          </cell>
          <cell r="D6855" t="str">
            <v>조</v>
          </cell>
        </row>
        <row r="6856">
          <cell r="A6856">
            <v>7806014</v>
          </cell>
          <cell r="B6856" t="str">
            <v>매입파라보릭(E)</v>
          </cell>
          <cell r="C6856" t="str">
            <v>FL 40Wx6 4x4 32c</v>
          </cell>
          <cell r="D6856" t="str">
            <v>조</v>
          </cell>
        </row>
        <row r="6857">
          <cell r="A6857">
            <v>7806020</v>
          </cell>
          <cell r="B6857" t="str">
            <v>매입파라보릭(E)</v>
          </cell>
          <cell r="C6857" t="str">
            <v>FL20Wx1+IL1x2 6c</v>
          </cell>
          <cell r="D6857" t="str">
            <v>조</v>
          </cell>
        </row>
        <row r="6858">
          <cell r="A6858">
            <v>7806021</v>
          </cell>
          <cell r="B6858" t="str">
            <v>매입파라보릭(E)</v>
          </cell>
          <cell r="C6858" t="str">
            <v>FL20Wx2+IL1x2 8c</v>
          </cell>
          <cell r="D6858" t="str">
            <v>조</v>
          </cell>
        </row>
        <row r="6859">
          <cell r="A6859">
            <v>7806022</v>
          </cell>
          <cell r="B6859" t="str">
            <v>매입파라보릭(E)</v>
          </cell>
          <cell r="C6859" t="str">
            <v>FL20Wx3+IL2x2 9c</v>
          </cell>
          <cell r="D6859" t="str">
            <v>조</v>
          </cell>
        </row>
        <row r="6860">
          <cell r="A6860">
            <v>7806023</v>
          </cell>
          <cell r="B6860" t="str">
            <v>매입파라보릭(E)</v>
          </cell>
          <cell r="C6860" t="str">
            <v>FL20Wx4+IL2x2 16</v>
          </cell>
          <cell r="D6860" t="str">
            <v>조</v>
          </cell>
        </row>
        <row r="6861">
          <cell r="A6861">
            <v>7806030</v>
          </cell>
          <cell r="B6861" t="str">
            <v>매입파라보릭(E)</v>
          </cell>
          <cell r="C6861" t="str">
            <v>FL40Wx1+IL1x4 8c</v>
          </cell>
          <cell r="D6861" t="str">
            <v>조</v>
          </cell>
        </row>
        <row r="6862">
          <cell r="A6862">
            <v>7806031</v>
          </cell>
          <cell r="B6862" t="str">
            <v>매입파라보릭(E)</v>
          </cell>
          <cell r="C6862" t="str">
            <v>FL40Wx2+IL1x4 16</v>
          </cell>
          <cell r="D6862" t="str">
            <v>조</v>
          </cell>
        </row>
        <row r="6863">
          <cell r="A6863">
            <v>7806032</v>
          </cell>
          <cell r="B6863" t="str">
            <v>매입파라보릭(E)</v>
          </cell>
          <cell r="C6863" t="str">
            <v>FL40Wx3+IL2x4 18</v>
          </cell>
          <cell r="D6863" t="str">
            <v>조</v>
          </cell>
        </row>
        <row r="6864">
          <cell r="A6864">
            <v>7806033</v>
          </cell>
          <cell r="B6864" t="str">
            <v>매입파라보릭(E)</v>
          </cell>
          <cell r="C6864" t="str">
            <v>FL40Wx4+IL2x4 32</v>
          </cell>
          <cell r="D6864" t="str">
            <v>조</v>
          </cell>
        </row>
        <row r="6865">
          <cell r="A6865">
            <v>7806034</v>
          </cell>
          <cell r="B6865" t="str">
            <v>매입파라보릭(E)</v>
          </cell>
          <cell r="C6865" t="str">
            <v>FL40Wx6+IL4x4 32</v>
          </cell>
          <cell r="D6865" t="str">
            <v>조</v>
          </cell>
        </row>
        <row r="6866">
          <cell r="A6866">
            <v>7806041</v>
          </cell>
          <cell r="B6866" t="str">
            <v>매입 P/B (E)고조도</v>
          </cell>
          <cell r="C6866" t="str">
            <v>FL 20Wx1 1x2 6c</v>
          </cell>
          <cell r="D6866" t="str">
            <v>조</v>
          </cell>
        </row>
        <row r="6867">
          <cell r="A6867">
            <v>7806042</v>
          </cell>
          <cell r="B6867" t="str">
            <v>매입 P/B (E)고조도</v>
          </cell>
          <cell r="C6867" t="str">
            <v>FL 20Wx2 1x2 8c</v>
          </cell>
          <cell r="D6867" t="str">
            <v>조</v>
          </cell>
        </row>
        <row r="6868">
          <cell r="A6868">
            <v>7806043</v>
          </cell>
          <cell r="B6868" t="str">
            <v>매입 P/B (E)고조도</v>
          </cell>
          <cell r="C6868" t="str">
            <v>FL 20Wx3 2x2 9c</v>
          </cell>
          <cell r="D6868" t="str">
            <v>조</v>
          </cell>
        </row>
        <row r="6869">
          <cell r="A6869">
            <v>7806044</v>
          </cell>
          <cell r="B6869" t="str">
            <v>매입 P/B (E)고조도</v>
          </cell>
          <cell r="C6869" t="str">
            <v>FL 20Wx4 2x2 16c</v>
          </cell>
          <cell r="D6869" t="str">
            <v>조</v>
          </cell>
        </row>
        <row r="6870">
          <cell r="A6870">
            <v>7806050</v>
          </cell>
          <cell r="B6870" t="str">
            <v>매입 P/B (E)고조도</v>
          </cell>
          <cell r="C6870" t="str">
            <v>FL 40Wx1 1x4 8c</v>
          </cell>
          <cell r="D6870" t="str">
            <v>조</v>
          </cell>
        </row>
        <row r="6871">
          <cell r="A6871">
            <v>7806051</v>
          </cell>
          <cell r="B6871" t="str">
            <v>매입 P/B (E)고조도</v>
          </cell>
          <cell r="C6871" t="str">
            <v>FL 40Wx2 1x4 16c</v>
          </cell>
          <cell r="D6871" t="str">
            <v>조</v>
          </cell>
        </row>
        <row r="6872">
          <cell r="A6872">
            <v>7806052</v>
          </cell>
          <cell r="B6872" t="str">
            <v>매입 P/B (E)고조도</v>
          </cell>
          <cell r="C6872" t="str">
            <v>FL 40Wx3 2x4 18c</v>
          </cell>
          <cell r="D6872" t="str">
            <v>조</v>
          </cell>
        </row>
        <row r="6873">
          <cell r="A6873">
            <v>7806053</v>
          </cell>
          <cell r="B6873" t="str">
            <v>매입 P/B (E)고조도</v>
          </cell>
          <cell r="C6873" t="str">
            <v>FL 40Wx4 2x4 32c</v>
          </cell>
          <cell r="D6873" t="str">
            <v>조</v>
          </cell>
        </row>
        <row r="6874">
          <cell r="A6874">
            <v>7806054</v>
          </cell>
          <cell r="B6874" t="str">
            <v>매입 P/B (E)고조도</v>
          </cell>
          <cell r="C6874" t="str">
            <v>FL 40Wx6 4x4 32c</v>
          </cell>
          <cell r="D6874" t="str">
            <v>조</v>
          </cell>
        </row>
        <row r="6875">
          <cell r="A6875">
            <v>7806060</v>
          </cell>
          <cell r="B6875" t="str">
            <v>매입 P/B (E)고조도</v>
          </cell>
          <cell r="C6875" t="str">
            <v>FL20Wx1+IL1x2 6c</v>
          </cell>
          <cell r="D6875" t="str">
            <v>조</v>
          </cell>
        </row>
        <row r="6876">
          <cell r="A6876">
            <v>7806061</v>
          </cell>
          <cell r="B6876" t="str">
            <v>매입 P/B (E)고조도</v>
          </cell>
          <cell r="C6876" t="str">
            <v>FL20Wx2+IL1x2 8c</v>
          </cell>
          <cell r="D6876" t="str">
            <v>조</v>
          </cell>
        </row>
        <row r="6877">
          <cell r="A6877">
            <v>7806062</v>
          </cell>
          <cell r="B6877" t="str">
            <v>매입 P/B (E)고조도</v>
          </cell>
          <cell r="C6877" t="str">
            <v>FL20Wx3+IL2x2 9c</v>
          </cell>
          <cell r="D6877" t="str">
            <v>조</v>
          </cell>
        </row>
        <row r="6878">
          <cell r="A6878">
            <v>7806063</v>
          </cell>
          <cell r="B6878" t="str">
            <v>매입 P/B (E)고조도</v>
          </cell>
          <cell r="C6878" t="str">
            <v>FL20Wx4+IL2x2 16</v>
          </cell>
          <cell r="D6878" t="str">
            <v>조</v>
          </cell>
        </row>
        <row r="6879">
          <cell r="A6879">
            <v>7806070</v>
          </cell>
          <cell r="B6879" t="str">
            <v>매입 P/B (E)고조도</v>
          </cell>
          <cell r="C6879" t="str">
            <v>FL40Wx1+IL1x4 8c</v>
          </cell>
          <cell r="D6879" t="str">
            <v>조</v>
          </cell>
        </row>
        <row r="6880">
          <cell r="A6880">
            <v>7806071</v>
          </cell>
          <cell r="B6880" t="str">
            <v>매입 P/B (E)고조도</v>
          </cell>
          <cell r="C6880" t="str">
            <v>FL40Wx2+IL1x4 16</v>
          </cell>
          <cell r="D6880" t="str">
            <v>조</v>
          </cell>
        </row>
        <row r="6881">
          <cell r="A6881">
            <v>7806072</v>
          </cell>
          <cell r="B6881" t="str">
            <v>매입 P/B (E)고조도</v>
          </cell>
          <cell r="C6881" t="str">
            <v>FL40Wx3+IL2x4 18</v>
          </cell>
          <cell r="D6881" t="str">
            <v>조</v>
          </cell>
        </row>
        <row r="6882">
          <cell r="A6882">
            <v>7806073</v>
          </cell>
          <cell r="B6882" t="str">
            <v>매입 P/B (E)고조도</v>
          </cell>
          <cell r="C6882" t="str">
            <v>FL40Wx4+IL2x4 32</v>
          </cell>
          <cell r="D6882" t="str">
            <v>조</v>
          </cell>
        </row>
        <row r="6883">
          <cell r="A6883">
            <v>7806074</v>
          </cell>
          <cell r="B6883" t="str">
            <v>매입 P/B (E)고조도</v>
          </cell>
          <cell r="C6883" t="str">
            <v>FL40Wx6+IL4x4 32</v>
          </cell>
          <cell r="D6883" t="str">
            <v>조</v>
          </cell>
        </row>
        <row r="6884">
          <cell r="A6884">
            <v>7806100</v>
          </cell>
          <cell r="B6884" t="str">
            <v>매입파라보릭(G)</v>
          </cell>
          <cell r="C6884" t="str">
            <v>FL 20Wx1 1x2 6c</v>
          </cell>
          <cell r="D6884" t="str">
            <v>조</v>
          </cell>
        </row>
        <row r="6885">
          <cell r="A6885">
            <v>7806101</v>
          </cell>
          <cell r="B6885" t="str">
            <v>매입파라보릭(G)</v>
          </cell>
          <cell r="C6885" t="str">
            <v>FL 20Wx2 1x2 8c</v>
          </cell>
          <cell r="D6885" t="str">
            <v>조</v>
          </cell>
        </row>
        <row r="6886">
          <cell r="A6886">
            <v>7806102</v>
          </cell>
          <cell r="B6886" t="str">
            <v>매입파라보릭(G)</v>
          </cell>
          <cell r="C6886" t="str">
            <v>FL 20Wx3 2x2 9c</v>
          </cell>
          <cell r="D6886" t="str">
            <v>조</v>
          </cell>
        </row>
        <row r="6887">
          <cell r="A6887">
            <v>7806103</v>
          </cell>
          <cell r="B6887" t="str">
            <v>매입파라보릭(G)</v>
          </cell>
          <cell r="C6887" t="str">
            <v>FL 20Wx4 2x2 16c</v>
          </cell>
          <cell r="D6887" t="str">
            <v>조</v>
          </cell>
        </row>
        <row r="6888">
          <cell r="A6888">
            <v>7806104</v>
          </cell>
          <cell r="B6888" t="str">
            <v>매입파라보릭(G)</v>
          </cell>
          <cell r="C6888" t="str">
            <v>FL20Wx1+IL1x2 6c</v>
          </cell>
          <cell r="D6888" t="str">
            <v>조</v>
          </cell>
        </row>
        <row r="6889">
          <cell r="A6889">
            <v>7806105</v>
          </cell>
          <cell r="B6889" t="str">
            <v>매입파라보릭(G)</v>
          </cell>
          <cell r="C6889" t="str">
            <v>FL20Wx2+IL1x2 8c</v>
          </cell>
          <cell r="D6889" t="str">
            <v>조</v>
          </cell>
        </row>
        <row r="6890">
          <cell r="A6890">
            <v>7806106</v>
          </cell>
          <cell r="B6890" t="str">
            <v>매입파라보릭(G)</v>
          </cell>
          <cell r="C6890" t="str">
            <v>FL20Wx3+IL2x2 9c</v>
          </cell>
          <cell r="D6890" t="str">
            <v>조</v>
          </cell>
        </row>
        <row r="6891">
          <cell r="A6891">
            <v>7806107</v>
          </cell>
          <cell r="B6891" t="str">
            <v>매입파라보릭(G)</v>
          </cell>
          <cell r="C6891" t="str">
            <v>FL20Wx4+IL2x2 16</v>
          </cell>
          <cell r="D6891" t="str">
            <v>조</v>
          </cell>
        </row>
        <row r="6892">
          <cell r="A6892">
            <v>7806150</v>
          </cell>
          <cell r="B6892" t="str">
            <v>매입 P/B (G)고조도</v>
          </cell>
          <cell r="C6892" t="str">
            <v>FL 20Wx1 1x2 6c</v>
          </cell>
          <cell r="D6892" t="str">
            <v>조</v>
          </cell>
        </row>
        <row r="6893">
          <cell r="A6893">
            <v>7806151</v>
          </cell>
          <cell r="B6893" t="str">
            <v>매입 P/B (G)고조도</v>
          </cell>
          <cell r="C6893" t="str">
            <v>FL 20Wx2 1x2 8c</v>
          </cell>
          <cell r="D6893" t="str">
            <v>조</v>
          </cell>
        </row>
        <row r="6894">
          <cell r="A6894">
            <v>7806152</v>
          </cell>
          <cell r="B6894" t="str">
            <v>매입 P/B (G)고조도</v>
          </cell>
          <cell r="C6894" t="str">
            <v>FL 20Wx3 2x2 9c</v>
          </cell>
          <cell r="D6894" t="str">
            <v>조</v>
          </cell>
        </row>
        <row r="6895">
          <cell r="A6895">
            <v>7806153</v>
          </cell>
          <cell r="B6895" t="str">
            <v>매입 P/B (G)고조도</v>
          </cell>
          <cell r="C6895" t="str">
            <v>FL 20Wx4 2x2 16c</v>
          </cell>
          <cell r="D6895" t="str">
            <v>조</v>
          </cell>
        </row>
        <row r="6896">
          <cell r="A6896">
            <v>7806154</v>
          </cell>
          <cell r="B6896" t="str">
            <v>매입 P/B (G)고조도</v>
          </cell>
          <cell r="C6896" t="str">
            <v>FL20Wx1+IL1x2 6c</v>
          </cell>
          <cell r="D6896" t="str">
            <v>조</v>
          </cell>
        </row>
        <row r="6897">
          <cell r="A6897">
            <v>7806155</v>
          </cell>
          <cell r="B6897" t="str">
            <v>매입 P/B (G)고조도</v>
          </cell>
          <cell r="C6897" t="str">
            <v>FL20Wx2+IL1x2 8c</v>
          </cell>
          <cell r="D6897" t="str">
            <v>조</v>
          </cell>
        </row>
        <row r="6898">
          <cell r="A6898">
            <v>7806156</v>
          </cell>
          <cell r="B6898" t="str">
            <v>매입 P/B (G)고조도</v>
          </cell>
          <cell r="C6898" t="str">
            <v>FL20Wx3+IL2x2 9c</v>
          </cell>
          <cell r="D6898" t="str">
            <v>조</v>
          </cell>
        </row>
        <row r="6899">
          <cell r="A6899">
            <v>7806157</v>
          </cell>
          <cell r="B6899" t="str">
            <v>매입 P/B (G)고조도</v>
          </cell>
          <cell r="C6899" t="str">
            <v>FL20Wx4+IL2x2 16</v>
          </cell>
          <cell r="D6899" t="str">
            <v>조</v>
          </cell>
        </row>
        <row r="6900">
          <cell r="A6900">
            <v>7806201</v>
          </cell>
          <cell r="B6900" t="str">
            <v>매입파라보릭(R)</v>
          </cell>
          <cell r="C6900" t="str">
            <v>FL 20Wx1 1x2 6c</v>
          </cell>
          <cell r="D6900" t="str">
            <v>조</v>
          </cell>
        </row>
        <row r="6901">
          <cell r="A6901">
            <v>7806202</v>
          </cell>
          <cell r="B6901" t="str">
            <v>매입파라보릭(R)</v>
          </cell>
          <cell r="C6901" t="str">
            <v>FL 20Wx2 1x2 8c</v>
          </cell>
          <cell r="D6901" t="str">
            <v>조</v>
          </cell>
        </row>
        <row r="6902">
          <cell r="A6902">
            <v>7806203</v>
          </cell>
          <cell r="B6902" t="str">
            <v>매입파라보릭(R)</v>
          </cell>
          <cell r="C6902" t="str">
            <v>FL 20Wx3 2x2 9c</v>
          </cell>
          <cell r="D6902" t="str">
            <v>조</v>
          </cell>
        </row>
        <row r="6903">
          <cell r="A6903">
            <v>7806204</v>
          </cell>
          <cell r="B6903" t="str">
            <v>매입파라보릭(R)</v>
          </cell>
          <cell r="C6903" t="str">
            <v>FL 20Wx4 2x2 16c</v>
          </cell>
          <cell r="D6903" t="str">
            <v>조</v>
          </cell>
        </row>
        <row r="6904">
          <cell r="A6904">
            <v>7806210</v>
          </cell>
          <cell r="B6904" t="str">
            <v>매입파라보릭(R)</v>
          </cell>
          <cell r="C6904" t="str">
            <v>FL 40Wx1 1x4 8c</v>
          </cell>
          <cell r="D6904" t="str">
            <v>조</v>
          </cell>
        </row>
        <row r="6905">
          <cell r="A6905">
            <v>7806211</v>
          </cell>
          <cell r="B6905" t="str">
            <v>매입파라보릭(R)</v>
          </cell>
          <cell r="C6905" t="str">
            <v>FL 40Wx2 1x4 16c</v>
          </cell>
          <cell r="D6905" t="str">
            <v>조</v>
          </cell>
        </row>
        <row r="6906">
          <cell r="A6906">
            <v>7806212</v>
          </cell>
          <cell r="B6906" t="str">
            <v>매입파라보릭(R)</v>
          </cell>
          <cell r="C6906" t="str">
            <v>FL 40Wx3 2x4 18c</v>
          </cell>
          <cell r="D6906" t="str">
            <v>조</v>
          </cell>
        </row>
        <row r="6907">
          <cell r="A6907">
            <v>7806213</v>
          </cell>
          <cell r="B6907" t="str">
            <v>매입파라보릭(R)</v>
          </cell>
          <cell r="C6907" t="str">
            <v>FL 40Wx4 2x4 32c</v>
          </cell>
          <cell r="D6907" t="str">
            <v>조</v>
          </cell>
        </row>
        <row r="6908">
          <cell r="A6908">
            <v>7806214</v>
          </cell>
          <cell r="B6908" t="str">
            <v>매입파라보릭(R)</v>
          </cell>
          <cell r="C6908" t="str">
            <v>FL 40Wx6 4x4 32c</v>
          </cell>
          <cell r="D6908" t="str">
            <v>조</v>
          </cell>
        </row>
        <row r="6909">
          <cell r="A6909">
            <v>7806220</v>
          </cell>
          <cell r="B6909" t="str">
            <v>매입파라보릭(R)</v>
          </cell>
          <cell r="C6909" t="str">
            <v>FL20Wx1+IL1x2 6c</v>
          </cell>
          <cell r="D6909" t="str">
            <v>조</v>
          </cell>
        </row>
        <row r="6910">
          <cell r="A6910">
            <v>7806221</v>
          </cell>
          <cell r="B6910" t="str">
            <v>매입파라보릭(R)</v>
          </cell>
          <cell r="C6910" t="str">
            <v>FL20Wx2+IL1x2 8c</v>
          </cell>
          <cell r="D6910" t="str">
            <v>조</v>
          </cell>
        </row>
        <row r="6911">
          <cell r="A6911">
            <v>7806222</v>
          </cell>
          <cell r="B6911" t="str">
            <v>매입파라보릭(R)</v>
          </cell>
          <cell r="C6911" t="str">
            <v>FL20Wx3+IL2x2 9c</v>
          </cell>
          <cell r="D6911" t="str">
            <v>조</v>
          </cell>
        </row>
        <row r="6912">
          <cell r="A6912">
            <v>7806223</v>
          </cell>
          <cell r="B6912" t="str">
            <v>매입파라보릭(R)</v>
          </cell>
          <cell r="C6912" t="str">
            <v>FL20Wx4+IL2x2 16</v>
          </cell>
          <cell r="D6912" t="str">
            <v>조</v>
          </cell>
        </row>
        <row r="6913">
          <cell r="A6913">
            <v>7806230</v>
          </cell>
          <cell r="B6913" t="str">
            <v>매입파라보릭(R)</v>
          </cell>
          <cell r="C6913" t="str">
            <v>FL40Wx1+IL1x4 8c</v>
          </cell>
          <cell r="D6913" t="str">
            <v>조</v>
          </cell>
        </row>
        <row r="6914">
          <cell r="A6914">
            <v>7806231</v>
          </cell>
          <cell r="B6914" t="str">
            <v>매입파라보릭(R)</v>
          </cell>
          <cell r="C6914" t="str">
            <v>FL40Wx2+IL1x4 16</v>
          </cell>
          <cell r="D6914" t="str">
            <v>조</v>
          </cell>
        </row>
        <row r="6915">
          <cell r="A6915">
            <v>7806232</v>
          </cell>
          <cell r="B6915" t="str">
            <v>매입파라보릭(R)</v>
          </cell>
          <cell r="C6915" t="str">
            <v>FL40Wx3+IL2x4 18</v>
          </cell>
          <cell r="D6915" t="str">
            <v>조</v>
          </cell>
        </row>
        <row r="6916">
          <cell r="A6916">
            <v>7806233</v>
          </cell>
          <cell r="B6916" t="str">
            <v>매입파라보릭(R)</v>
          </cell>
          <cell r="C6916" t="str">
            <v>FL40Wx4+IL2x4 32</v>
          </cell>
          <cell r="D6916" t="str">
            <v>조</v>
          </cell>
        </row>
        <row r="6917">
          <cell r="A6917">
            <v>7806234</v>
          </cell>
          <cell r="B6917" t="str">
            <v>매입파라보릭(R)</v>
          </cell>
          <cell r="C6917" t="str">
            <v>FL40Wx6+IL4x4 32</v>
          </cell>
          <cell r="D6917" t="str">
            <v>조</v>
          </cell>
        </row>
        <row r="6918">
          <cell r="A6918">
            <v>7806241</v>
          </cell>
          <cell r="B6918" t="str">
            <v>매입 P/B (R)고조도</v>
          </cell>
          <cell r="C6918" t="str">
            <v>FL 20Wx1 1x2 6c</v>
          </cell>
          <cell r="D6918" t="str">
            <v>조</v>
          </cell>
        </row>
        <row r="6919">
          <cell r="A6919">
            <v>7806242</v>
          </cell>
          <cell r="B6919" t="str">
            <v>매입 P/B (R)고조도</v>
          </cell>
          <cell r="C6919" t="str">
            <v>FL 20Wx2 1x2 8c</v>
          </cell>
          <cell r="D6919" t="str">
            <v>조</v>
          </cell>
        </row>
        <row r="6920">
          <cell r="A6920">
            <v>7806243</v>
          </cell>
          <cell r="B6920" t="str">
            <v>매입 P/B (R)고조도</v>
          </cell>
          <cell r="C6920" t="str">
            <v>FL 20Wx3 2x2 9c</v>
          </cell>
          <cell r="D6920" t="str">
            <v>조</v>
          </cell>
        </row>
        <row r="6921">
          <cell r="A6921">
            <v>7806244</v>
          </cell>
          <cell r="B6921" t="str">
            <v>매입 P/B (R)고조도</v>
          </cell>
          <cell r="C6921" t="str">
            <v>FL 20Wx4 2x2 16c</v>
          </cell>
          <cell r="D6921" t="str">
            <v>조</v>
          </cell>
        </row>
        <row r="6922">
          <cell r="A6922">
            <v>7806250</v>
          </cell>
          <cell r="B6922" t="str">
            <v>매입 P/B (R)고조도</v>
          </cell>
          <cell r="C6922" t="str">
            <v>FL 40Wx1 1x4 8c</v>
          </cell>
          <cell r="D6922" t="str">
            <v>조</v>
          </cell>
        </row>
        <row r="6923">
          <cell r="A6923">
            <v>7806251</v>
          </cell>
          <cell r="B6923" t="str">
            <v>매입 P/B (R)고조도</v>
          </cell>
          <cell r="C6923" t="str">
            <v>FL 40Wx2 1x4 16c</v>
          </cell>
          <cell r="D6923" t="str">
            <v>조</v>
          </cell>
        </row>
        <row r="6924">
          <cell r="A6924">
            <v>7806252</v>
          </cell>
          <cell r="B6924" t="str">
            <v>매입 P/B (R)고조도</v>
          </cell>
          <cell r="C6924" t="str">
            <v>FL 40Wx3 2x4 18c</v>
          </cell>
          <cell r="D6924" t="str">
            <v>조</v>
          </cell>
        </row>
        <row r="6925">
          <cell r="A6925">
            <v>7806253</v>
          </cell>
          <cell r="B6925" t="str">
            <v>매입 P/B (R)고조도</v>
          </cell>
          <cell r="C6925" t="str">
            <v>FL 40Wx4 2x4 32c</v>
          </cell>
          <cell r="D6925" t="str">
            <v>조</v>
          </cell>
        </row>
        <row r="6926">
          <cell r="A6926">
            <v>7806254</v>
          </cell>
          <cell r="B6926" t="str">
            <v>매입 P/B (R)고조도</v>
          </cell>
          <cell r="C6926" t="str">
            <v>FL 40Wx6 4x4 32c</v>
          </cell>
          <cell r="D6926" t="str">
            <v>조</v>
          </cell>
        </row>
        <row r="6927">
          <cell r="A6927">
            <v>7806260</v>
          </cell>
          <cell r="B6927" t="str">
            <v>매입 P/B (R)고조도</v>
          </cell>
          <cell r="C6927" t="str">
            <v>FL20Wx1+IL1x2 6c</v>
          </cell>
          <cell r="D6927" t="str">
            <v>조</v>
          </cell>
        </row>
        <row r="6928">
          <cell r="A6928">
            <v>7806261</v>
          </cell>
          <cell r="B6928" t="str">
            <v>매입 P/B (R)고조도</v>
          </cell>
          <cell r="C6928" t="str">
            <v>FL20Wx2+IL1x2 8c</v>
          </cell>
          <cell r="D6928" t="str">
            <v>조</v>
          </cell>
        </row>
        <row r="6929">
          <cell r="A6929">
            <v>7806262</v>
          </cell>
          <cell r="B6929" t="str">
            <v>매입 P/B (R)고조도</v>
          </cell>
          <cell r="C6929" t="str">
            <v>FL20Wx3+IL2x2 9c</v>
          </cell>
          <cell r="D6929" t="str">
            <v>조</v>
          </cell>
        </row>
        <row r="6930">
          <cell r="A6930">
            <v>7806263</v>
          </cell>
          <cell r="B6930" t="str">
            <v>매입 P/B (R)고조도</v>
          </cell>
          <cell r="C6930" t="str">
            <v>FL20Wx4+IL2x2 16</v>
          </cell>
          <cell r="D6930" t="str">
            <v>조</v>
          </cell>
        </row>
        <row r="6931">
          <cell r="A6931">
            <v>7806270</v>
          </cell>
          <cell r="B6931" t="str">
            <v>매입 P/B (R)고조도</v>
          </cell>
          <cell r="C6931" t="str">
            <v>FL40Wx1+IL1x4 8c</v>
          </cell>
          <cell r="D6931" t="str">
            <v>조</v>
          </cell>
        </row>
        <row r="6932">
          <cell r="A6932">
            <v>7806271</v>
          </cell>
          <cell r="B6932" t="str">
            <v>매입 P/B (R)고조도</v>
          </cell>
          <cell r="C6932" t="str">
            <v>FL40Wx2+IL1x4 16</v>
          </cell>
          <cell r="D6932" t="str">
            <v>조</v>
          </cell>
        </row>
        <row r="6933">
          <cell r="A6933">
            <v>7806272</v>
          </cell>
          <cell r="B6933" t="str">
            <v>매입 P/B (R)고조도</v>
          </cell>
          <cell r="C6933" t="str">
            <v>FL40Wx3+IL2x4 18</v>
          </cell>
          <cell r="D6933" t="str">
            <v>조</v>
          </cell>
        </row>
        <row r="6934">
          <cell r="A6934">
            <v>7806273</v>
          </cell>
          <cell r="B6934" t="str">
            <v>매입 P/B (R)고조도</v>
          </cell>
          <cell r="C6934" t="str">
            <v>FL40Wx4+IL2x4 32</v>
          </cell>
          <cell r="D6934" t="str">
            <v>조</v>
          </cell>
        </row>
        <row r="6935">
          <cell r="A6935">
            <v>7806274</v>
          </cell>
          <cell r="B6935" t="str">
            <v>매입 P/B (R)고조도</v>
          </cell>
          <cell r="C6935" t="str">
            <v>FL40Wx6+IL4x4 32</v>
          </cell>
          <cell r="D6935" t="str">
            <v>조</v>
          </cell>
        </row>
        <row r="6936">
          <cell r="A6936">
            <v>7806300</v>
          </cell>
          <cell r="B6936" t="str">
            <v>매입파라보릭(E)</v>
          </cell>
          <cell r="C6936" t="str">
            <v>FL 32Wx1 1x4 8c</v>
          </cell>
          <cell r="D6936" t="str">
            <v>조</v>
          </cell>
        </row>
        <row r="6937">
          <cell r="A6937">
            <v>7806301</v>
          </cell>
          <cell r="B6937" t="str">
            <v>매입파라보릭(E)</v>
          </cell>
          <cell r="C6937" t="str">
            <v>FL 32Wx2 1x4 16c</v>
          </cell>
          <cell r="D6937" t="str">
            <v>조</v>
          </cell>
        </row>
        <row r="6938">
          <cell r="A6938">
            <v>7806302</v>
          </cell>
          <cell r="B6938" t="str">
            <v>매입파라보릭(E)</v>
          </cell>
          <cell r="C6938" t="str">
            <v>FL 32Wx3 2x4 18c</v>
          </cell>
          <cell r="D6938" t="str">
            <v>조</v>
          </cell>
        </row>
        <row r="6939">
          <cell r="A6939">
            <v>7806303</v>
          </cell>
          <cell r="B6939" t="str">
            <v>매입파라보릭(E)</v>
          </cell>
          <cell r="C6939" t="str">
            <v>FL 32Wx4 2x4 32c</v>
          </cell>
          <cell r="D6939" t="str">
            <v>조</v>
          </cell>
        </row>
        <row r="6940">
          <cell r="A6940">
            <v>7806304</v>
          </cell>
          <cell r="B6940" t="str">
            <v>매입파라보릭(E)</v>
          </cell>
          <cell r="C6940" t="str">
            <v>FL 32Wx6 4x4 32c</v>
          </cell>
          <cell r="D6940" t="str">
            <v>조</v>
          </cell>
        </row>
        <row r="6941">
          <cell r="A6941">
            <v>7806320</v>
          </cell>
          <cell r="B6941" t="str">
            <v>매입파라보릭(E)</v>
          </cell>
          <cell r="C6941" t="str">
            <v>FL32Wx1+IL1x4 8c</v>
          </cell>
          <cell r="D6941" t="str">
            <v>조</v>
          </cell>
        </row>
        <row r="6942">
          <cell r="A6942">
            <v>7806321</v>
          </cell>
          <cell r="B6942" t="str">
            <v>매입파라보릭(E)</v>
          </cell>
          <cell r="C6942" t="str">
            <v>FL32Wx2+IL1x4 16</v>
          </cell>
          <cell r="D6942" t="str">
            <v>조</v>
          </cell>
        </row>
        <row r="6943">
          <cell r="A6943">
            <v>7806322</v>
          </cell>
          <cell r="B6943" t="str">
            <v>매입파라보릭(E)</v>
          </cell>
          <cell r="C6943" t="str">
            <v>FL32Wx3+IL2x4 18</v>
          </cell>
          <cell r="D6943" t="str">
            <v>조</v>
          </cell>
        </row>
        <row r="6944">
          <cell r="A6944">
            <v>7806323</v>
          </cell>
          <cell r="B6944" t="str">
            <v>매입파라보릭(E)</v>
          </cell>
          <cell r="C6944" t="str">
            <v>FL32Wx4+IL2x4 32</v>
          </cell>
          <cell r="D6944" t="str">
            <v>조</v>
          </cell>
        </row>
        <row r="6945">
          <cell r="A6945">
            <v>7806324</v>
          </cell>
          <cell r="B6945" t="str">
            <v>매입파라보릭(E)</v>
          </cell>
          <cell r="C6945" t="str">
            <v>FL32Wx6+IL4x4 32</v>
          </cell>
          <cell r="D6945" t="str">
            <v>조</v>
          </cell>
        </row>
        <row r="6946">
          <cell r="A6946">
            <v>7806350</v>
          </cell>
          <cell r="B6946" t="str">
            <v>매입 P/B (E)고조도</v>
          </cell>
          <cell r="C6946" t="str">
            <v>FL 32Wx1 1x4 8c</v>
          </cell>
          <cell r="D6946" t="str">
            <v>조</v>
          </cell>
        </row>
        <row r="6947">
          <cell r="A6947">
            <v>7806351</v>
          </cell>
          <cell r="B6947" t="str">
            <v>매입 P/B (E)고조도</v>
          </cell>
          <cell r="C6947" t="str">
            <v>FL 32Wx2 1x4 16c</v>
          </cell>
          <cell r="D6947" t="str">
            <v>조</v>
          </cell>
        </row>
        <row r="6948">
          <cell r="A6948">
            <v>7806352</v>
          </cell>
          <cell r="B6948" t="str">
            <v>매입 P/B (E)고조도</v>
          </cell>
          <cell r="C6948" t="str">
            <v>FL 32Wx3 2x4 18c</v>
          </cell>
          <cell r="D6948" t="str">
            <v>조</v>
          </cell>
        </row>
        <row r="6949">
          <cell r="A6949">
            <v>7806353</v>
          </cell>
          <cell r="B6949" t="str">
            <v>매입 P/B (E)고조도</v>
          </cell>
          <cell r="C6949" t="str">
            <v>FL 32Wx4 2x4 32c</v>
          </cell>
          <cell r="D6949" t="str">
            <v>조</v>
          </cell>
        </row>
        <row r="6950">
          <cell r="A6950">
            <v>7806354</v>
          </cell>
          <cell r="B6950" t="str">
            <v>매입 P/B (E)고조도</v>
          </cell>
          <cell r="C6950" t="str">
            <v>FL 32Wx6 4x4 32c</v>
          </cell>
          <cell r="D6950" t="str">
            <v>조</v>
          </cell>
        </row>
        <row r="6951">
          <cell r="A6951">
            <v>7806370</v>
          </cell>
          <cell r="B6951" t="str">
            <v>매입 P/B (E)고조도</v>
          </cell>
          <cell r="C6951" t="str">
            <v>FL32Wx1+IL1x4 8c</v>
          </cell>
          <cell r="D6951" t="str">
            <v>조</v>
          </cell>
        </row>
        <row r="6952">
          <cell r="A6952">
            <v>7806371</v>
          </cell>
          <cell r="B6952" t="str">
            <v>매입 P/B (E)고조도</v>
          </cell>
          <cell r="C6952" t="str">
            <v>FL32Wx2+IL1x4 16</v>
          </cell>
          <cell r="D6952" t="str">
            <v>조</v>
          </cell>
        </row>
        <row r="6953">
          <cell r="A6953">
            <v>7806372</v>
          </cell>
          <cell r="B6953" t="str">
            <v>매입 P/B (E)고조도</v>
          </cell>
          <cell r="C6953" t="str">
            <v>FL32Wx3+IL2x4 18</v>
          </cell>
          <cell r="D6953" t="str">
            <v>조</v>
          </cell>
        </row>
        <row r="6954">
          <cell r="A6954">
            <v>7806373</v>
          </cell>
          <cell r="B6954" t="str">
            <v>매입 P/B (E)고조도</v>
          </cell>
          <cell r="C6954" t="str">
            <v>FL32Wx4+IL2x4 32</v>
          </cell>
          <cell r="D6954" t="str">
            <v>조</v>
          </cell>
        </row>
        <row r="6955">
          <cell r="A6955">
            <v>7806374</v>
          </cell>
          <cell r="B6955" t="str">
            <v>매입 P/B (E)고조도</v>
          </cell>
          <cell r="C6955" t="str">
            <v>FL32Wx6+IL4x4 32</v>
          </cell>
          <cell r="D6955" t="str">
            <v>조</v>
          </cell>
        </row>
        <row r="6956">
          <cell r="A6956">
            <v>7806400</v>
          </cell>
          <cell r="B6956" t="str">
            <v>매입파라보릭(R:3)</v>
          </cell>
          <cell r="C6956" t="str">
            <v>FL 40Wx1 1x4 8c</v>
          </cell>
          <cell r="D6956" t="str">
            <v>조</v>
          </cell>
        </row>
        <row r="6957">
          <cell r="A6957">
            <v>7806401</v>
          </cell>
          <cell r="B6957" t="str">
            <v>매입파라보릭(R:3)</v>
          </cell>
          <cell r="C6957" t="str">
            <v>FL 40Wx2 1x4 16c</v>
          </cell>
          <cell r="D6957" t="str">
            <v>조</v>
          </cell>
        </row>
        <row r="6958">
          <cell r="A6958">
            <v>7806402</v>
          </cell>
          <cell r="B6958" t="str">
            <v>매입파라보릭(R:3)</v>
          </cell>
          <cell r="C6958" t="str">
            <v>FL 40Wx3 2x4 18c</v>
          </cell>
          <cell r="D6958" t="str">
            <v>조</v>
          </cell>
        </row>
        <row r="6959">
          <cell r="A6959">
            <v>7806403</v>
          </cell>
          <cell r="B6959" t="str">
            <v>매입파라보릭(R:3)</v>
          </cell>
          <cell r="C6959" t="str">
            <v>FL 40Wx4 2x4 32c</v>
          </cell>
          <cell r="D6959" t="str">
            <v>조</v>
          </cell>
        </row>
        <row r="6960">
          <cell r="A6960">
            <v>7806404</v>
          </cell>
          <cell r="B6960" t="str">
            <v>매입파라보릭(R:3)</v>
          </cell>
          <cell r="C6960" t="str">
            <v>FL 40Wx6 4x4 32c</v>
          </cell>
          <cell r="D6960" t="str">
            <v>조</v>
          </cell>
        </row>
        <row r="6961">
          <cell r="A6961">
            <v>7806420</v>
          </cell>
          <cell r="B6961" t="str">
            <v>매입파라보릭(R:3)</v>
          </cell>
          <cell r="C6961" t="str">
            <v>FL40Wx1+IL1x4 8c</v>
          </cell>
          <cell r="D6961" t="str">
            <v>조</v>
          </cell>
        </row>
        <row r="6962">
          <cell r="A6962">
            <v>7806421</v>
          </cell>
          <cell r="B6962" t="str">
            <v>매입파라보릭(R:3)</v>
          </cell>
          <cell r="C6962" t="str">
            <v>FL40Wx2+IL1x4 16</v>
          </cell>
          <cell r="D6962" t="str">
            <v>조</v>
          </cell>
        </row>
        <row r="6963">
          <cell r="A6963">
            <v>7806422</v>
          </cell>
          <cell r="B6963" t="str">
            <v>매입파라보릭(R:3)</v>
          </cell>
          <cell r="C6963" t="str">
            <v>FL40Wx3+IL2x4 18</v>
          </cell>
          <cell r="D6963" t="str">
            <v>조</v>
          </cell>
        </row>
        <row r="6964">
          <cell r="A6964">
            <v>7806423</v>
          </cell>
          <cell r="B6964" t="str">
            <v>매입파라보릭(R:3)</v>
          </cell>
          <cell r="C6964" t="str">
            <v>FL40Wx4+IL2x4 32</v>
          </cell>
          <cell r="D6964" t="str">
            <v>조</v>
          </cell>
        </row>
        <row r="6965">
          <cell r="A6965">
            <v>7806424</v>
          </cell>
          <cell r="B6965" t="str">
            <v>매입파라보릭(R:3)</v>
          </cell>
          <cell r="C6965" t="str">
            <v>FL40Wx6+IL4x4 32</v>
          </cell>
          <cell r="D6965" t="str">
            <v>조</v>
          </cell>
        </row>
        <row r="6966">
          <cell r="A6966">
            <v>7806450</v>
          </cell>
          <cell r="B6966" t="str">
            <v>매입P/B(R:3)고조도</v>
          </cell>
          <cell r="C6966" t="str">
            <v>FL 40Wx1 1x4 8c</v>
          </cell>
          <cell r="D6966" t="str">
            <v>조</v>
          </cell>
        </row>
        <row r="6967">
          <cell r="A6967">
            <v>7806451</v>
          </cell>
          <cell r="B6967" t="str">
            <v>매입P/B(R:3)고조도</v>
          </cell>
          <cell r="C6967" t="str">
            <v>FL 40Wx2 1x4 16c</v>
          </cell>
          <cell r="D6967" t="str">
            <v>조</v>
          </cell>
        </row>
        <row r="6968">
          <cell r="A6968">
            <v>7806452</v>
          </cell>
          <cell r="B6968" t="str">
            <v>매입P/B(R:3)고조도</v>
          </cell>
          <cell r="C6968" t="str">
            <v>FL 40Wx3 2x4 18c</v>
          </cell>
          <cell r="D6968" t="str">
            <v>조</v>
          </cell>
        </row>
        <row r="6969">
          <cell r="A6969">
            <v>7806453</v>
          </cell>
          <cell r="B6969" t="str">
            <v>매입P/B(R:3)고조도</v>
          </cell>
          <cell r="C6969" t="str">
            <v>FL 40Wx4 2x4 32c</v>
          </cell>
          <cell r="D6969" t="str">
            <v>조</v>
          </cell>
        </row>
        <row r="6970">
          <cell r="A6970">
            <v>7806454</v>
          </cell>
          <cell r="B6970" t="str">
            <v>매입P/B(R:3)고조도</v>
          </cell>
          <cell r="C6970" t="str">
            <v>FL 40Wx6 4x4 32c</v>
          </cell>
          <cell r="D6970" t="str">
            <v>조</v>
          </cell>
        </row>
        <row r="6971">
          <cell r="A6971">
            <v>7806470</v>
          </cell>
          <cell r="B6971" t="str">
            <v>매입P/B(R:3)고조도</v>
          </cell>
          <cell r="C6971" t="str">
            <v>FL40Wx1+IL1x4 8c</v>
          </cell>
          <cell r="D6971" t="str">
            <v>조</v>
          </cell>
        </row>
        <row r="6972">
          <cell r="A6972">
            <v>7806471</v>
          </cell>
          <cell r="B6972" t="str">
            <v>매입P/B(R:3)고조도</v>
          </cell>
          <cell r="C6972" t="str">
            <v>FL40Wx2+IL1x4 16</v>
          </cell>
          <cell r="D6972" t="str">
            <v>조</v>
          </cell>
        </row>
        <row r="6973">
          <cell r="A6973">
            <v>7806472</v>
          </cell>
          <cell r="B6973" t="str">
            <v>매입P/B(R:3)고조도</v>
          </cell>
          <cell r="C6973" t="str">
            <v>FL40Wx3+IL2x4 18</v>
          </cell>
          <cell r="D6973" t="str">
            <v>조</v>
          </cell>
        </row>
        <row r="6974">
          <cell r="A6974">
            <v>7806473</v>
          </cell>
          <cell r="B6974" t="str">
            <v>매입P/B(R:3)고조도</v>
          </cell>
          <cell r="C6974" t="str">
            <v>FL40Wx4+IL2x4 32</v>
          </cell>
          <cell r="D6974" t="str">
            <v>조</v>
          </cell>
        </row>
        <row r="6975">
          <cell r="A6975">
            <v>7806474</v>
          </cell>
          <cell r="B6975" t="str">
            <v>매입P/B(R:3)고조도</v>
          </cell>
          <cell r="C6975" t="str">
            <v>FL40Wx6+IL4x4 32</v>
          </cell>
          <cell r="D6975" t="str">
            <v>조</v>
          </cell>
        </row>
        <row r="6976">
          <cell r="A6976">
            <v>7806500</v>
          </cell>
          <cell r="B6976" t="str">
            <v>매입파라보릭(G:3)</v>
          </cell>
          <cell r="C6976" t="str">
            <v>FL 20Wx1 1x2 6c</v>
          </cell>
          <cell r="D6976" t="str">
            <v>조</v>
          </cell>
        </row>
        <row r="6977">
          <cell r="A6977">
            <v>7806501</v>
          </cell>
          <cell r="B6977" t="str">
            <v>매입파라보릭(G:3)</v>
          </cell>
          <cell r="C6977" t="str">
            <v>FL 20Wx2 1x2 8c</v>
          </cell>
          <cell r="D6977" t="str">
            <v>조</v>
          </cell>
        </row>
        <row r="6978">
          <cell r="A6978">
            <v>7806502</v>
          </cell>
          <cell r="B6978" t="str">
            <v>매입파라보릭(G:3)</v>
          </cell>
          <cell r="C6978" t="str">
            <v>FL 20Wx3 2x2 9c</v>
          </cell>
          <cell r="D6978" t="str">
            <v>조</v>
          </cell>
        </row>
        <row r="6979">
          <cell r="A6979">
            <v>7806503</v>
          </cell>
          <cell r="B6979" t="str">
            <v>매입파라보릭(G:3)</v>
          </cell>
          <cell r="C6979" t="str">
            <v>FL 20Wx4 2x2 16c</v>
          </cell>
          <cell r="D6979" t="str">
            <v>조</v>
          </cell>
        </row>
        <row r="6980">
          <cell r="A6980">
            <v>7806504</v>
          </cell>
          <cell r="B6980" t="str">
            <v>매입파라보릭(G:3)</v>
          </cell>
          <cell r="C6980" t="str">
            <v>FL20Wx1+IL1x2 6c</v>
          </cell>
          <cell r="D6980" t="str">
            <v>조</v>
          </cell>
        </row>
        <row r="6981">
          <cell r="A6981">
            <v>7806505</v>
          </cell>
          <cell r="B6981" t="str">
            <v>매입파라보릭(G:3)</v>
          </cell>
          <cell r="C6981" t="str">
            <v>FL20Wx2+IL1x2 8c</v>
          </cell>
          <cell r="D6981" t="str">
            <v>조</v>
          </cell>
        </row>
        <row r="6982">
          <cell r="A6982">
            <v>7806506</v>
          </cell>
          <cell r="B6982" t="str">
            <v>매입파라보릭(G:3)</v>
          </cell>
          <cell r="C6982" t="str">
            <v>FL20Wx3+IL2x2 9c</v>
          </cell>
          <cell r="D6982" t="str">
            <v>조</v>
          </cell>
        </row>
        <row r="6983">
          <cell r="A6983">
            <v>7806507</v>
          </cell>
          <cell r="B6983" t="str">
            <v>매입파라보릭(G:3)</v>
          </cell>
          <cell r="C6983" t="str">
            <v>FL20Wx4+IL2x2 16</v>
          </cell>
          <cell r="D6983" t="str">
            <v>조</v>
          </cell>
        </row>
        <row r="6984">
          <cell r="A6984">
            <v>7806550</v>
          </cell>
          <cell r="B6984" t="str">
            <v>매입P/B(G:3)고조도</v>
          </cell>
          <cell r="C6984" t="str">
            <v>FL 20Wx1 1x2 6c</v>
          </cell>
          <cell r="D6984" t="str">
            <v>조</v>
          </cell>
        </row>
        <row r="6985">
          <cell r="A6985">
            <v>7806551</v>
          </cell>
          <cell r="B6985" t="str">
            <v>매입P/B(G:3)고조도</v>
          </cell>
          <cell r="C6985" t="str">
            <v>FL 20Wx2 1x2 8c</v>
          </cell>
          <cell r="D6985" t="str">
            <v>조</v>
          </cell>
        </row>
        <row r="6986">
          <cell r="A6986">
            <v>7806552</v>
          </cell>
          <cell r="B6986" t="str">
            <v>매입P/B(G:3)고조도</v>
          </cell>
          <cell r="C6986" t="str">
            <v>FL 20Wx3 2x2 9c</v>
          </cell>
          <cell r="D6986" t="str">
            <v>조</v>
          </cell>
        </row>
        <row r="6987">
          <cell r="A6987">
            <v>7806553</v>
          </cell>
          <cell r="B6987" t="str">
            <v>매입P/B(G:3)고조도</v>
          </cell>
          <cell r="C6987" t="str">
            <v>FL 20Wx4 2x2 16c</v>
          </cell>
          <cell r="D6987" t="str">
            <v>조</v>
          </cell>
        </row>
        <row r="6988">
          <cell r="A6988">
            <v>7806554</v>
          </cell>
          <cell r="B6988" t="str">
            <v>매입P/B(G:3)고조도</v>
          </cell>
          <cell r="C6988" t="str">
            <v>FL20Wx1+IL1x2 6c</v>
          </cell>
          <cell r="D6988" t="str">
            <v>조</v>
          </cell>
        </row>
        <row r="6989">
          <cell r="A6989">
            <v>7806555</v>
          </cell>
          <cell r="B6989" t="str">
            <v>매입P/B(G:3)고조도</v>
          </cell>
          <cell r="C6989" t="str">
            <v>FL20Wx2+IL1x2 8c</v>
          </cell>
          <cell r="D6989" t="str">
            <v>조</v>
          </cell>
        </row>
        <row r="6990">
          <cell r="A6990">
            <v>7806556</v>
          </cell>
          <cell r="B6990" t="str">
            <v>매입P/B(G:3)고조도</v>
          </cell>
          <cell r="C6990" t="str">
            <v>FL20Wx3+IL2x2 9c</v>
          </cell>
          <cell r="D6990" t="str">
            <v>조</v>
          </cell>
        </row>
        <row r="6991">
          <cell r="A6991">
            <v>7806557</v>
          </cell>
          <cell r="B6991" t="str">
            <v>매입P/B(G:3)고조도</v>
          </cell>
          <cell r="C6991" t="str">
            <v>FL20Wx4+IL2x2 16</v>
          </cell>
          <cell r="D6991" t="str">
            <v>조</v>
          </cell>
        </row>
        <row r="6992">
          <cell r="A6992">
            <v>7806600</v>
          </cell>
          <cell r="B6992" t="str">
            <v>매입파라보릭(E:고)</v>
          </cell>
          <cell r="C6992" t="str">
            <v>FL 40Wx1 1x4 8c</v>
          </cell>
          <cell r="D6992" t="str">
            <v>조</v>
          </cell>
        </row>
        <row r="6993">
          <cell r="A6993">
            <v>7806601</v>
          </cell>
          <cell r="B6993" t="str">
            <v>매입파라보릭(E:고)</v>
          </cell>
          <cell r="C6993" t="str">
            <v>FL 40Wx2 1x4 16c</v>
          </cell>
          <cell r="D6993" t="str">
            <v>조</v>
          </cell>
        </row>
        <row r="6994">
          <cell r="A6994">
            <v>7806602</v>
          </cell>
          <cell r="B6994" t="str">
            <v>매입파라보릭(E:고)</v>
          </cell>
          <cell r="C6994" t="str">
            <v>FL 40Wx3 2x4 18c</v>
          </cell>
          <cell r="D6994" t="str">
            <v>조</v>
          </cell>
        </row>
        <row r="6995">
          <cell r="A6995">
            <v>7806603</v>
          </cell>
          <cell r="B6995" t="str">
            <v>매입파라보릭(E:고)</v>
          </cell>
          <cell r="C6995" t="str">
            <v>FL 40Wx4 2x4 32c</v>
          </cell>
          <cell r="D6995" t="str">
            <v>조</v>
          </cell>
        </row>
        <row r="6996">
          <cell r="A6996">
            <v>7806604</v>
          </cell>
          <cell r="B6996" t="str">
            <v>매입파라보릭(E:고)</v>
          </cell>
          <cell r="C6996" t="str">
            <v>FL 40Wx6 4x4 32c</v>
          </cell>
          <cell r="D6996" t="str">
            <v>조</v>
          </cell>
        </row>
        <row r="6997">
          <cell r="A6997">
            <v>7806620</v>
          </cell>
          <cell r="B6997" t="str">
            <v>매입파라보릭(E:고)</v>
          </cell>
          <cell r="C6997" t="str">
            <v>FL40Wx1+IL1x4 8c</v>
          </cell>
          <cell r="D6997" t="str">
            <v>조</v>
          </cell>
        </row>
        <row r="6998">
          <cell r="A6998">
            <v>7806621</v>
          </cell>
          <cell r="B6998" t="str">
            <v>매입파라보릭(E:고)</v>
          </cell>
          <cell r="C6998" t="str">
            <v>FL40Wx2+IL1x4 16</v>
          </cell>
          <cell r="D6998" t="str">
            <v>조</v>
          </cell>
        </row>
        <row r="6999">
          <cell r="A6999">
            <v>7806622</v>
          </cell>
          <cell r="B6999" t="str">
            <v>매입파라보릭(E:고)</v>
          </cell>
          <cell r="C6999" t="str">
            <v>FL40Wx3+IL2x4 18</v>
          </cell>
          <cell r="D6999" t="str">
            <v>조</v>
          </cell>
        </row>
        <row r="7000">
          <cell r="A7000">
            <v>7806623</v>
          </cell>
          <cell r="B7000" t="str">
            <v>매입파라보릭(E:고)</v>
          </cell>
          <cell r="C7000" t="str">
            <v>FL40Wx4+IL2x4 32</v>
          </cell>
          <cell r="D7000" t="str">
            <v>조</v>
          </cell>
        </row>
        <row r="7001">
          <cell r="A7001">
            <v>7806624</v>
          </cell>
          <cell r="B7001" t="str">
            <v>매입파라보릭(E:고)</v>
          </cell>
          <cell r="C7001" t="str">
            <v>FL40Wx6+IL4x4 32</v>
          </cell>
          <cell r="D7001" t="str">
            <v>조</v>
          </cell>
        </row>
        <row r="7002">
          <cell r="A7002">
            <v>7806700</v>
          </cell>
          <cell r="B7002" t="str">
            <v>매입파라보릭(E:고)</v>
          </cell>
          <cell r="C7002" t="str">
            <v>FL 32Wx1 1x4 8c</v>
          </cell>
          <cell r="D7002" t="str">
            <v>조</v>
          </cell>
        </row>
        <row r="7003">
          <cell r="A7003">
            <v>7806701</v>
          </cell>
          <cell r="B7003" t="str">
            <v>매입파라보릭(E:고)</v>
          </cell>
          <cell r="C7003" t="str">
            <v>FL 32Wx2 1x4 16c</v>
          </cell>
          <cell r="D7003" t="str">
            <v>조</v>
          </cell>
        </row>
        <row r="7004">
          <cell r="A7004">
            <v>7806702</v>
          </cell>
          <cell r="B7004" t="str">
            <v>매입파라보릭(E:고)</v>
          </cell>
          <cell r="C7004" t="str">
            <v>FL 32Wx3 2x4 18c</v>
          </cell>
          <cell r="D7004" t="str">
            <v>조</v>
          </cell>
        </row>
        <row r="7005">
          <cell r="A7005">
            <v>7806703</v>
          </cell>
          <cell r="B7005" t="str">
            <v>매입파라보릭(E:고)</v>
          </cell>
          <cell r="C7005" t="str">
            <v>FL 32Wx4 2x4 32c</v>
          </cell>
          <cell r="D7005" t="str">
            <v>조</v>
          </cell>
        </row>
        <row r="7006">
          <cell r="A7006">
            <v>7806704</v>
          </cell>
          <cell r="B7006" t="str">
            <v>매입파라보릭(E:고)</v>
          </cell>
          <cell r="C7006" t="str">
            <v>FL 32Wx6 4x4 32c</v>
          </cell>
          <cell r="D7006" t="str">
            <v>조</v>
          </cell>
        </row>
        <row r="7007">
          <cell r="A7007">
            <v>7806720</v>
          </cell>
          <cell r="B7007" t="str">
            <v>매입파라보릭(E:고)</v>
          </cell>
          <cell r="C7007" t="str">
            <v>FL32Wx1+IL1x4 8c</v>
          </cell>
          <cell r="D7007" t="str">
            <v>조</v>
          </cell>
        </row>
        <row r="7008">
          <cell r="A7008">
            <v>7806721</v>
          </cell>
          <cell r="B7008" t="str">
            <v>매입파라보릭(E:고)</v>
          </cell>
          <cell r="C7008" t="str">
            <v>FL32Wx2+IL1x4 16</v>
          </cell>
          <cell r="D7008" t="str">
            <v>조</v>
          </cell>
        </row>
        <row r="7009">
          <cell r="A7009">
            <v>7806722</v>
          </cell>
          <cell r="B7009" t="str">
            <v>매입파라보릭(E:고)</v>
          </cell>
          <cell r="C7009" t="str">
            <v>FL32Wx3+IL2x4 18</v>
          </cell>
          <cell r="D7009" t="str">
            <v>조</v>
          </cell>
        </row>
        <row r="7010">
          <cell r="A7010">
            <v>7806723</v>
          </cell>
          <cell r="B7010" t="str">
            <v>매입파라보릭(E:고)</v>
          </cell>
          <cell r="C7010" t="str">
            <v>FL32Wx4+IL2x4 32</v>
          </cell>
          <cell r="D7010" t="str">
            <v>조</v>
          </cell>
        </row>
        <row r="7011">
          <cell r="A7011">
            <v>7806724</v>
          </cell>
          <cell r="B7011" t="str">
            <v>매입파라보릭(E:고)</v>
          </cell>
          <cell r="C7011" t="str">
            <v>FL32Wx6+IL4x4 32</v>
          </cell>
          <cell r="D7011" t="str">
            <v>조</v>
          </cell>
        </row>
        <row r="7012">
          <cell r="A7012">
            <v>7806800</v>
          </cell>
          <cell r="B7012" t="str">
            <v>매입파라보릭</v>
          </cell>
          <cell r="C7012" t="str">
            <v>FUL 36Wx3 2'x2'</v>
          </cell>
          <cell r="D7012" t="str">
            <v>조</v>
          </cell>
        </row>
        <row r="7013">
          <cell r="A7013">
            <v>7806801</v>
          </cell>
          <cell r="B7013" t="str">
            <v>매입파라보릭</v>
          </cell>
          <cell r="C7013" t="str">
            <v>FUL 36Wx4 2'x2'</v>
          </cell>
          <cell r="D7013" t="str">
            <v>조</v>
          </cell>
        </row>
        <row r="7014">
          <cell r="A7014">
            <v>7806802</v>
          </cell>
          <cell r="B7014" t="str">
            <v>매입파라보릭</v>
          </cell>
          <cell r="C7014" t="str">
            <v>FUL 55Wx2 2'x2'</v>
          </cell>
          <cell r="D7014" t="str">
            <v>조</v>
          </cell>
        </row>
        <row r="7015">
          <cell r="A7015">
            <v>7806803</v>
          </cell>
          <cell r="B7015" t="str">
            <v>매입파라보릭</v>
          </cell>
          <cell r="C7015" t="str">
            <v>FUL 55Wx3 2'x2'</v>
          </cell>
          <cell r="D7015" t="str">
            <v>조</v>
          </cell>
        </row>
        <row r="7016">
          <cell r="A7016">
            <v>7806804</v>
          </cell>
          <cell r="B7016" t="str">
            <v>매입파라보릭</v>
          </cell>
          <cell r="C7016" t="str">
            <v>FUL 55Wx4 2'x2'</v>
          </cell>
          <cell r="D7016" t="str">
            <v>조</v>
          </cell>
        </row>
        <row r="7017">
          <cell r="A7017">
            <v>7807001</v>
          </cell>
          <cell r="B7017" t="str">
            <v>공조등(E)</v>
          </cell>
          <cell r="C7017" t="str">
            <v>FL 20Wx2 1'x2'</v>
          </cell>
          <cell r="D7017" t="str">
            <v>조</v>
          </cell>
        </row>
        <row r="7018">
          <cell r="A7018">
            <v>7807002</v>
          </cell>
          <cell r="B7018" t="str">
            <v>공조등(E)</v>
          </cell>
          <cell r="C7018" t="str">
            <v>FL 40Wx1 1'x4'</v>
          </cell>
          <cell r="D7018" t="str">
            <v>조</v>
          </cell>
        </row>
        <row r="7019">
          <cell r="A7019">
            <v>7807003</v>
          </cell>
          <cell r="B7019" t="str">
            <v>공조등(E)</v>
          </cell>
          <cell r="C7019" t="str">
            <v>FL 40Wx2 1'x4'</v>
          </cell>
          <cell r="D7019" t="str">
            <v>조</v>
          </cell>
        </row>
        <row r="7020">
          <cell r="A7020">
            <v>7807004</v>
          </cell>
          <cell r="B7020" t="str">
            <v>공조등(E)</v>
          </cell>
          <cell r="C7020" t="str">
            <v>FL 40Wx3 2'x4'</v>
          </cell>
          <cell r="D7020" t="str">
            <v>조</v>
          </cell>
        </row>
        <row r="7021">
          <cell r="A7021">
            <v>7807005</v>
          </cell>
          <cell r="B7021" t="str">
            <v>공조등(E)</v>
          </cell>
          <cell r="C7021" t="str">
            <v>FL 40Wx4 2'x4'</v>
          </cell>
          <cell r="D7021" t="str">
            <v>조</v>
          </cell>
        </row>
        <row r="7022">
          <cell r="A7022">
            <v>7807006</v>
          </cell>
          <cell r="B7022" t="str">
            <v>공조등(E)</v>
          </cell>
          <cell r="C7022" t="str">
            <v>FL20Wx2+IL 1'x2'</v>
          </cell>
          <cell r="D7022" t="str">
            <v>조</v>
          </cell>
        </row>
        <row r="7023">
          <cell r="A7023">
            <v>7807007</v>
          </cell>
          <cell r="B7023" t="str">
            <v>공조등(E)</v>
          </cell>
          <cell r="C7023" t="str">
            <v>FL40Wx1+IL 1'x4'</v>
          </cell>
          <cell r="D7023" t="str">
            <v>조</v>
          </cell>
        </row>
        <row r="7024">
          <cell r="A7024">
            <v>7807008</v>
          </cell>
          <cell r="B7024" t="str">
            <v>공조등(E)</v>
          </cell>
          <cell r="C7024" t="str">
            <v>FL40Wx2+IL 1'x4'</v>
          </cell>
          <cell r="D7024" t="str">
            <v>조</v>
          </cell>
        </row>
        <row r="7025">
          <cell r="A7025">
            <v>7807009</v>
          </cell>
          <cell r="B7025" t="str">
            <v>공조등(E)</v>
          </cell>
          <cell r="C7025" t="str">
            <v>FL40Wx3+IL 2'x4'</v>
          </cell>
          <cell r="D7025" t="str">
            <v>조</v>
          </cell>
        </row>
        <row r="7026">
          <cell r="A7026">
            <v>7807010</v>
          </cell>
          <cell r="B7026" t="str">
            <v>공조등(E)</v>
          </cell>
          <cell r="C7026" t="str">
            <v>FL40Wx4+IL 2'x4'</v>
          </cell>
          <cell r="D7026" t="str">
            <v>조</v>
          </cell>
        </row>
        <row r="7027">
          <cell r="A7027">
            <v>7807050</v>
          </cell>
          <cell r="B7027" t="str">
            <v>공조등(E) 고조도</v>
          </cell>
          <cell r="C7027" t="str">
            <v>FL 20Wx2 1'x2'</v>
          </cell>
          <cell r="D7027" t="str">
            <v>조</v>
          </cell>
        </row>
        <row r="7028">
          <cell r="A7028">
            <v>7807051</v>
          </cell>
          <cell r="B7028" t="str">
            <v>공조등(E) 고조도</v>
          </cell>
          <cell r="C7028" t="str">
            <v>FL 40Wx1 1'x4'</v>
          </cell>
          <cell r="D7028" t="str">
            <v>조</v>
          </cell>
        </row>
        <row r="7029">
          <cell r="A7029">
            <v>7807052</v>
          </cell>
          <cell r="B7029" t="str">
            <v>공조등(E) 고조도</v>
          </cell>
          <cell r="C7029" t="str">
            <v>FL 40Wx2 1'x4'</v>
          </cell>
          <cell r="D7029" t="str">
            <v>조</v>
          </cell>
        </row>
        <row r="7030">
          <cell r="A7030">
            <v>7807053</v>
          </cell>
          <cell r="B7030" t="str">
            <v>공조등(E) 고조도</v>
          </cell>
          <cell r="C7030" t="str">
            <v>FL 40Wx3 2'x4'</v>
          </cell>
          <cell r="D7030" t="str">
            <v>조</v>
          </cell>
        </row>
        <row r="7031">
          <cell r="A7031">
            <v>7807054</v>
          </cell>
          <cell r="B7031" t="str">
            <v>공조등(E) 고조도</v>
          </cell>
          <cell r="C7031" t="str">
            <v>FL 40Wx4 2'x4'</v>
          </cell>
          <cell r="D7031" t="str">
            <v>조</v>
          </cell>
        </row>
        <row r="7032">
          <cell r="A7032">
            <v>7807055</v>
          </cell>
          <cell r="B7032" t="str">
            <v>공조등(E) 고조도</v>
          </cell>
          <cell r="C7032" t="str">
            <v>FL20Wx2+IL 1'x2'</v>
          </cell>
          <cell r="D7032" t="str">
            <v>조</v>
          </cell>
        </row>
        <row r="7033">
          <cell r="A7033">
            <v>7807056</v>
          </cell>
          <cell r="B7033" t="str">
            <v>공조등(E) 고조도</v>
          </cell>
          <cell r="C7033" t="str">
            <v>FL40Wx1+IL 1'x4'</v>
          </cell>
          <cell r="D7033" t="str">
            <v>조</v>
          </cell>
        </row>
        <row r="7034">
          <cell r="A7034">
            <v>7807057</v>
          </cell>
          <cell r="B7034" t="str">
            <v>공조등(E) 고조도</v>
          </cell>
          <cell r="C7034" t="str">
            <v>FL40Wx2+IL 1'x4'</v>
          </cell>
          <cell r="D7034" t="str">
            <v>조</v>
          </cell>
        </row>
        <row r="7035">
          <cell r="A7035">
            <v>7807058</v>
          </cell>
          <cell r="B7035" t="str">
            <v>공조등(E) 고조도</v>
          </cell>
          <cell r="C7035" t="str">
            <v>FL40Wx3+IL 2'x4'</v>
          </cell>
          <cell r="D7035" t="str">
            <v>조</v>
          </cell>
        </row>
        <row r="7036">
          <cell r="A7036">
            <v>7807059</v>
          </cell>
          <cell r="B7036" t="str">
            <v>공조등(E) 고조도</v>
          </cell>
          <cell r="C7036" t="str">
            <v>FL40Wx4+IL 2'x4'</v>
          </cell>
          <cell r="D7036" t="str">
            <v>조</v>
          </cell>
        </row>
        <row r="7037">
          <cell r="A7037">
            <v>7807100</v>
          </cell>
          <cell r="B7037" t="str">
            <v>공조등(G)</v>
          </cell>
          <cell r="C7037" t="str">
            <v>FL 20Wx2 1'x2'</v>
          </cell>
          <cell r="D7037" t="str">
            <v>조</v>
          </cell>
        </row>
        <row r="7038">
          <cell r="A7038">
            <v>7807101</v>
          </cell>
          <cell r="B7038" t="str">
            <v>공조등(G)</v>
          </cell>
          <cell r="C7038" t="str">
            <v>FL20Wx2+IL 1'x2'</v>
          </cell>
          <cell r="D7038" t="str">
            <v>조</v>
          </cell>
        </row>
        <row r="7039">
          <cell r="A7039">
            <v>7807150</v>
          </cell>
          <cell r="B7039" t="str">
            <v>공조등(G) 고조도</v>
          </cell>
          <cell r="C7039" t="str">
            <v>FL 20Wx2 1'x2'</v>
          </cell>
          <cell r="D7039" t="str">
            <v>조</v>
          </cell>
        </row>
        <row r="7040">
          <cell r="A7040">
            <v>7807151</v>
          </cell>
          <cell r="B7040" t="str">
            <v>공조등(G) 고조도</v>
          </cell>
          <cell r="C7040" t="str">
            <v>FL20Wx2+IL 1'x2'</v>
          </cell>
          <cell r="D7040" t="str">
            <v>조</v>
          </cell>
        </row>
        <row r="7041">
          <cell r="A7041">
            <v>7807200</v>
          </cell>
          <cell r="B7041" t="str">
            <v>공조등(R)</v>
          </cell>
          <cell r="C7041" t="str">
            <v>FL 40Wx1 1'x4'</v>
          </cell>
          <cell r="D7041" t="str">
            <v>조</v>
          </cell>
        </row>
        <row r="7042">
          <cell r="A7042">
            <v>7807201</v>
          </cell>
          <cell r="B7042" t="str">
            <v>공조등(R)</v>
          </cell>
          <cell r="C7042" t="str">
            <v>FL 40Wx2 1'x4'</v>
          </cell>
          <cell r="D7042" t="str">
            <v>조</v>
          </cell>
        </row>
        <row r="7043">
          <cell r="A7043">
            <v>7807202</v>
          </cell>
          <cell r="B7043" t="str">
            <v>공조등(R)</v>
          </cell>
          <cell r="C7043" t="str">
            <v>FL 40Wx3 2'x4'</v>
          </cell>
          <cell r="D7043" t="str">
            <v>조</v>
          </cell>
        </row>
        <row r="7044">
          <cell r="A7044">
            <v>7807203</v>
          </cell>
          <cell r="B7044" t="str">
            <v>공조등(R)</v>
          </cell>
          <cell r="C7044" t="str">
            <v>FL 40Wx4 2'x4'</v>
          </cell>
          <cell r="D7044" t="str">
            <v>조</v>
          </cell>
        </row>
        <row r="7045">
          <cell r="A7045">
            <v>7807204</v>
          </cell>
          <cell r="B7045" t="str">
            <v>공조등(R)</v>
          </cell>
          <cell r="C7045" t="str">
            <v>FL40Wx1+IL 1'x4'</v>
          </cell>
          <cell r="D7045" t="str">
            <v>조</v>
          </cell>
        </row>
        <row r="7046">
          <cell r="A7046">
            <v>7807205</v>
          </cell>
          <cell r="B7046" t="str">
            <v>공조등(R)</v>
          </cell>
          <cell r="C7046" t="str">
            <v>FL40Wx2+IL 1'x4'</v>
          </cell>
          <cell r="D7046" t="str">
            <v>조</v>
          </cell>
        </row>
        <row r="7047">
          <cell r="A7047">
            <v>7807206</v>
          </cell>
          <cell r="B7047" t="str">
            <v>공조등(R)</v>
          </cell>
          <cell r="C7047" t="str">
            <v>FL40Wx3+IL 2'x4'</v>
          </cell>
          <cell r="D7047" t="str">
            <v>조</v>
          </cell>
        </row>
        <row r="7048">
          <cell r="A7048">
            <v>7807207</v>
          </cell>
          <cell r="B7048" t="str">
            <v>공조등(R)</v>
          </cell>
          <cell r="C7048" t="str">
            <v>FL40Wx4+IL 2'x4'</v>
          </cell>
          <cell r="D7048" t="str">
            <v>조</v>
          </cell>
        </row>
        <row r="7049">
          <cell r="A7049">
            <v>7807250</v>
          </cell>
          <cell r="B7049" t="str">
            <v>공조등(R) 고조도</v>
          </cell>
          <cell r="C7049" t="str">
            <v>FL 40Wx1 1'x4'</v>
          </cell>
          <cell r="D7049" t="str">
            <v>조</v>
          </cell>
        </row>
        <row r="7050">
          <cell r="A7050">
            <v>7807251</v>
          </cell>
          <cell r="B7050" t="str">
            <v>공조등(R) 고조도</v>
          </cell>
          <cell r="C7050" t="str">
            <v>FL 40Wx2 1'x4'</v>
          </cell>
          <cell r="D7050" t="str">
            <v>조</v>
          </cell>
        </row>
        <row r="7051">
          <cell r="A7051">
            <v>7807252</v>
          </cell>
          <cell r="B7051" t="str">
            <v>공조등(R) 고조도</v>
          </cell>
          <cell r="C7051" t="str">
            <v>FL 40Wx3 2'x4'</v>
          </cell>
          <cell r="D7051" t="str">
            <v>조</v>
          </cell>
        </row>
        <row r="7052">
          <cell r="A7052">
            <v>7807253</v>
          </cell>
          <cell r="B7052" t="str">
            <v>공조등(R) 고조도</v>
          </cell>
          <cell r="C7052" t="str">
            <v>FL 40Wx4 2'x4'</v>
          </cell>
          <cell r="D7052" t="str">
            <v>조</v>
          </cell>
        </row>
        <row r="7053">
          <cell r="A7053">
            <v>7807254</v>
          </cell>
          <cell r="B7053" t="str">
            <v>공조등(R) 고조도</v>
          </cell>
          <cell r="C7053" t="str">
            <v>FL40Wx1+IL 1'x4'</v>
          </cell>
          <cell r="D7053" t="str">
            <v>조</v>
          </cell>
        </row>
        <row r="7054">
          <cell r="A7054">
            <v>7807255</v>
          </cell>
          <cell r="B7054" t="str">
            <v>공조등(R) 고조도</v>
          </cell>
          <cell r="C7054" t="str">
            <v>FL40Wx2+IL 1'x4'</v>
          </cell>
          <cell r="D7054" t="str">
            <v>조</v>
          </cell>
        </row>
        <row r="7055">
          <cell r="A7055">
            <v>7807256</v>
          </cell>
          <cell r="B7055" t="str">
            <v>공조등(R) 고조도</v>
          </cell>
          <cell r="C7055" t="str">
            <v>FL40Wx3+IL 2'x4'</v>
          </cell>
          <cell r="D7055" t="str">
            <v>조</v>
          </cell>
        </row>
        <row r="7056">
          <cell r="A7056">
            <v>7807257</v>
          </cell>
          <cell r="B7056" t="str">
            <v>공조등(R) 고조도</v>
          </cell>
          <cell r="C7056" t="str">
            <v>FL40Wx4+IL 2'x4'</v>
          </cell>
          <cell r="D7056" t="str">
            <v>조</v>
          </cell>
        </row>
        <row r="7057">
          <cell r="A7057">
            <v>7807300</v>
          </cell>
          <cell r="B7057" t="str">
            <v>공조등(E)</v>
          </cell>
          <cell r="C7057" t="str">
            <v>FL 32Wx1 1'x4'</v>
          </cell>
          <cell r="D7057" t="str">
            <v>조</v>
          </cell>
        </row>
        <row r="7058">
          <cell r="A7058">
            <v>7807301</v>
          </cell>
          <cell r="B7058" t="str">
            <v>공조등(E)</v>
          </cell>
          <cell r="C7058" t="str">
            <v>FL 32Wx2 1'x4'</v>
          </cell>
          <cell r="D7058" t="str">
            <v>조</v>
          </cell>
        </row>
        <row r="7059">
          <cell r="A7059">
            <v>7807302</v>
          </cell>
          <cell r="B7059" t="str">
            <v>공조등(E)</v>
          </cell>
          <cell r="C7059" t="str">
            <v>FL 32Wx3 2'x4'</v>
          </cell>
          <cell r="D7059" t="str">
            <v>조</v>
          </cell>
        </row>
        <row r="7060">
          <cell r="A7060">
            <v>7807303</v>
          </cell>
          <cell r="B7060" t="str">
            <v>공조등(E)</v>
          </cell>
          <cell r="C7060" t="str">
            <v>FL 32Wx4 2'x4'</v>
          </cell>
          <cell r="D7060" t="str">
            <v>조</v>
          </cell>
        </row>
        <row r="7061">
          <cell r="A7061">
            <v>7807304</v>
          </cell>
          <cell r="B7061" t="str">
            <v>공조등(E)</v>
          </cell>
          <cell r="C7061" t="str">
            <v>FL32Wx1+IL 1'x4'</v>
          </cell>
          <cell r="D7061" t="str">
            <v>조</v>
          </cell>
        </row>
        <row r="7062">
          <cell r="A7062">
            <v>7807305</v>
          </cell>
          <cell r="B7062" t="str">
            <v>공조등(E)</v>
          </cell>
          <cell r="C7062" t="str">
            <v>FL32Wx2+IL 1'x4'</v>
          </cell>
          <cell r="D7062" t="str">
            <v>조</v>
          </cell>
        </row>
        <row r="7063">
          <cell r="A7063">
            <v>7807306</v>
          </cell>
          <cell r="B7063" t="str">
            <v>공조등(E)</v>
          </cell>
          <cell r="C7063" t="str">
            <v>FL32Wx3+IL 2'x4'</v>
          </cell>
          <cell r="D7063" t="str">
            <v>조</v>
          </cell>
        </row>
        <row r="7064">
          <cell r="A7064">
            <v>7807307</v>
          </cell>
          <cell r="B7064" t="str">
            <v>공조등(E)</v>
          </cell>
          <cell r="C7064" t="str">
            <v>FL32Wx4+IL 2'x4'</v>
          </cell>
          <cell r="D7064" t="str">
            <v>조</v>
          </cell>
        </row>
        <row r="7065">
          <cell r="A7065">
            <v>7807350</v>
          </cell>
          <cell r="B7065" t="str">
            <v>공조등(E) 고조도</v>
          </cell>
          <cell r="C7065" t="str">
            <v>FL 32Wx1 1'x4'</v>
          </cell>
          <cell r="D7065" t="str">
            <v>조</v>
          </cell>
        </row>
        <row r="7066">
          <cell r="A7066">
            <v>7807351</v>
          </cell>
          <cell r="B7066" t="str">
            <v>공조등(E) 고조도</v>
          </cell>
          <cell r="C7066" t="str">
            <v>FL 32Wx2 1'x4'</v>
          </cell>
          <cell r="D7066" t="str">
            <v>조</v>
          </cell>
        </row>
        <row r="7067">
          <cell r="A7067">
            <v>7807352</v>
          </cell>
          <cell r="B7067" t="str">
            <v>공조등(E) 고조도</v>
          </cell>
          <cell r="C7067" t="str">
            <v>FL 32Wx3 2'x4'</v>
          </cell>
          <cell r="D7067" t="str">
            <v>조</v>
          </cell>
        </row>
        <row r="7068">
          <cell r="A7068">
            <v>7807353</v>
          </cell>
          <cell r="B7068" t="str">
            <v>공조등(E) 고조도</v>
          </cell>
          <cell r="C7068" t="str">
            <v>FL 32Wx4 2'x4'</v>
          </cell>
          <cell r="D7068" t="str">
            <v>조</v>
          </cell>
        </row>
        <row r="7069">
          <cell r="A7069">
            <v>7807354</v>
          </cell>
          <cell r="B7069" t="str">
            <v>공조등(E) 고조도</v>
          </cell>
          <cell r="C7069" t="str">
            <v>FL32Wx1+IL 1'x4'</v>
          </cell>
          <cell r="D7069" t="str">
            <v>조</v>
          </cell>
        </row>
        <row r="7070">
          <cell r="A7070">
            <v>7807355</v>
          </cell>
          <cell r="B7070" t="str">
            <v>공조등(E) 고조도</v>
          </cell>
          <cell r="C7070" t="str">
            <v>FL32Wx2+IL 1'x4'</v>
          </cell>
          <cell r="D7070" t="str">
            <v>조</v>
          </cell>
        </row>
        <row r="7071">
          <cell r="A7071">
            <v>7807356</v>
          </cell>
          <cell r="B7071" t="str">
            <v>공조등(E) 고조도</v>
          </cell>
          <cell r="C7071" t="str">
            <v>FL32Wx3+IL 2'x4'</v>
          </cell>
          <cell r="D7071" t="str">
            <v>조</v>
          </cell>
        </row>
        <row r="7072">
          <cell r="A7072">
            <v>7807357</v>
          </cell>
          <cell r="B7072" t="str">
            <v>공조등(E) 고조도</v>
          </cell>
          <cell r="C7072" t="str">
            <v>FL32Wx4+IL 2'x4'</v>
          </cell>
          <cell r="D7072" t="str">
            <v>조</v>
          </cell>
        </row>
        <row r="7073">
          <cell r="A7073">
            <v>7807400</v>
          </cell>
          <cell r="B7073" t="str">
            <v>공조등(R:3등급)</v>
          </cell>
          <cell r="C7073" t="str">
            <v>FL 40Wx1 1'x4'</v>
          </cell>
          <cell r="D7073" t="str">
            <v>조</v>
          </cell>
        </row>
        <row r="7074">
          <cell r="A7074">
            <v>7807401</v>
          </cell>
          <cell r="B7074" t="str">
            <v>공조등(R:3등급)</v>
          </cell>
          <cell r="C7074" t="str">
            <v>FL 40Wx2 1'x4'</v>
          </cell>
          <cell r="D7074" t="str">
            <v>조</v>
          </cell>
        </row>
        <row r="7075">
          <cell r="A7075">
            <v>7807402</v>
          </cell>
          <cell r="B7075" t="str">
            <v>공조등(R:3등급)</v>
          </cell>
          <cell r="C7075" t="str">
            <v>FL 40Wx3 2'x4'</v>
          </cell>
          <cell r="D7075" t="str">
            <v>조</v>
          </cell>
        </row>
        <row r="7076">
          <cell r="A7076">
            <v>7807403</v>
          </cell>
          <cell r="B7076" t="str">
            <v>공조등(R:3등급)</v>
          </cell>
          <cell r="C7076" t="str">
            <v>FL 40Wx4 2'x4'</v>
          </cell>
          <cell r="D7076" t="str">
            <v>조</v>
          </cell>
        </row>
        <row r="7077">
          <cell r="A7077">
            <v>7807404</v>
          </cell>
          <cell r="B7077" t="str">
            <v>공조등(R:3등급)</v>
          </cell>
          <cell r="C7077" t="str">
            <v>FL40Wx1+IL 1'x4'</v>
          </cell>
          <cell r="D7077" t="str">
            <v>조</v>
          </cell>
        </row>
        <row r="7078">
          <cell r="A7078">
            <v>7807405</v>
          </cell>
          <cell r="B7078" t="str">
            <v>공조등(R:3등급)</v>
          </cell>
          <cell r="C7078" t="str">
            <v>FL40Wx2+IL 1'x4'</v>
          </cell>
          <cell r="D7078" t="str">
            <v>조</v>
          </cell>
        </row>
        <row r="7079">
          <cell r="A7079">
            <v>7807406</v>
          </cell>
          <cell r="B7079" t="str">
            <v>공조등(R:3등급)</v>
          </cell>
          <cell r="C7079" t="str">
            <v>FL40Wx3+IL 2'x4'</v>
          </cell>
          <cell r="D7079" t="str">
            <v>조</v>
          </cell>
        </row>
        <row r="7080">
          <cell r="A7080">
            <v>7807407</v>
          </cell>
          <cell r="B7080" t="str">
            <v>공조등(R:3등급)</v>
          </cell>
          <cell r="C7080" t="str">
            <v>FL40Wx4+IL 2'x4'</v>
          </cell>
          <cell r="D7080" t="str">
            <v>조</v>
          </cell>
        </row>
        <row r="7081">
          <cell r="A7081">
            <v>7807450</v>
          </cell>
          <cell r="B7081" t="str">
            <v>공조등(R:3)고조도</v>
          </cell>
          <cell r="C7081" t="str">
            <v>FL 40Wx1 1'x4'</v>
          </cell>
          <cell r="D7081" t="str">
            <v>조</v>
          </cell>
        </row>
        <row r="7082">
          <cell r="A7082">
            <v>7807451</v>
          </cell>
          <cell r="B7082" t="str">
            <v>공조등(R:3)고조도</v>
          </cell>
          <cell r="C7082" t="str">
            <v>FL 40Wx2 1'x4'</v>
          </cell>
          <cell r="D7082" t="str">
            <v>조</v>
          </cell>
        </row>
        <row r="7083">
          <cell r="A7083">
            <v>7807452</v>
          </cell>
          <cell r="B7083" t="str">
            <v>공조등(R:3)고조도</v>
          </cell>
          <cell r="C7083" t="str">
            <v>FL 40Wx3 2'x4'</v>
          </cell>
          <cell r="D7083" t="str">
            <v>조</v>
          </cell>
        </row>
        <row r="7084">
          <cell r="A7084">
            <v>7807453</v>
          </cell>
          <cell r="B7084" t="str">
            <v>공조등(R:3)고조도</v>
          </cell>
          <cell r="C7084" t="str">
            <v>FL 40Wx4 2'x4'</v>
          </cell>
          <cell r="D7084" t="str">
            <v>조</v>
          </cell>
        </row>
        <row r="7085">
          <cell r="A7085">
            <v>7807454</v>
          </cell>
          <cell r="B7085" t="str">
            <v>공조등(R:3)고조도</v>
          </cell>
          <cell r="C7085" t="str">
            <v>FL40Wx1+IL 1'x4'</v>
          </cell>
          <cell r="D7085" t="str">
            <v>조</v>
          </cell>
        </row>
        <row r="7086">
          <cell r="A7086">
            <v>7807455</v>
          </cell>
          <cell r="B7086" t="str">
            <v>공조등(R:3)고조도</v>
          </cell>
          <cell r="C7086" t="str">
            <v>FL40Wx2+IL 1'x4'</v>
          </cell>
          <cell r="D7086" t="str">
            <v>조</v>
          </cell>
        </row>
        <row r="7087">
          <cell r="A7087">
            <v>7807456</v>
          </cell>
          <cell r="B7087" t="str">
            <v>공조등(R:3)고조도</v>
          </cell>
          <cell r="C7087" t="str">
            <v>FL40Wx3+IL 2'x4'</v>
          </cell>
          <cell r="D7087" t="str">
            <v>조</v>
          </cell>
        </row>
        <row r="7088">
          <cell r="A7088">
            <v>7807457</v>
          </cell>
          <cell r="B7088" t="str">
            <v>공조등(R:3)고조도</v>
          </cell>
          <cell r="C7088" t="str">
            <v>FL40Wx4+IL 2'x4'</v>
          </cell>
          <cell r="D7088" t="str">
            <v>조</v>
          </cell>
        </row>
        <row r="7089">
          <cell r="A7089">
            <v>7807500</v>
          </cell>
          <cell r="B7089" t="str">
            <v>공조등(G:3등급)</v>
          </cell>
          <cell r="C7089" t="str">
            <v>FL 20Wx1 1'x2'</v>
          </cell>
          <cell r="D7089" t="str">
            <v>조</v>
          </cell>
        </row>
        <row r="7090">
          <cell r="A7090">
            <v>7807501</v>
          </cell>
          <cell r="B7090" t="str">
            <v>공조등(G:3등급)</v>
          </cell>
          <cell r="C7090" t="str">
            <v>FL 20Wx2 1'x2'</v>
          </cell>
          <cell r="D7090" t="str">
            <v>조</v>
          </cell>
        </row>
        <row r="7091">
          <cell r="A7091">
            <v>7807502</v>
          </cell>
          <cell r="B7091" t="str">
            <v>공조등(G:3등급)</v>
          </cell>
          <cell r="C7091" t="str">
            <v>FL 20Wx3 2'x2'</v>
          </cell>
          <cell r="D7091" t="str">
            <v>조</v>
          </cell>
        </row>
        <row r="7092">
          <cell r="A7092">
            <v>7807503</v>
          </cell>
          <cell r="B7092" t="str">
            <v>공조등(G:3등급)</v>
          </cell>
          <cell r="C7092" t="str">
            <v>FL 20Wx4 2'x2'</v>
          </cell>
          <cell r="D7092" t="str">
            <v>조</v>
          </cell>
        </row>
        <row r="7093">
          <cell r="A7093">
            <v>7807504</v>
          </cell>
          <cell r="B7093" t="str">
            <v>공조등(G:3등급)</v>
          </cell>
          <cell r="C7093" t="str">
            <v>FL20Wx1+IL 1'x2'</v>
          </cell>
          <cell r="D7093" t="str">
            <v>조</v>
          </cell>
        </row>
        <row r="7094">
          <cell r="A7094">
            <v>7807505</v>
          </cell>
          <cell r="B7094" t="str">
            <v>공조등(G:3등급)</v>
          </cell>
          <cell r="C7094" t="str">
            <v>FL20Wx2+IL 1'x2'</v>
          </cell>
          <cell r="D7094" t="str">
            <v>조</v>
          </cell>
        </row>
        <row r="7095">
          <cell r="A7095">
            <v>7807506</v>
          </cell>
          <cell r="B7095" t="str">
            <v>공조등(G:3등급)</v>
          </cell>
          <cell r="C7095" t="str">
            <v>FL20Wx3+IL 2'x2'</v>
          </cell>
          <cell r="D7095" t="str">
            <v>조</v>
          </cell>
        </row>
        <row r="7096">
          <cell r="A7096">
            <v>7807507</v>
          </cell>
          <cell r="B7096" t="str">
            <v>공조등(G:3등급)</v>
          </cell>
          <cell r="C7096" t="str">
            <v>FL20Wx4+IL 2'x2'</v>
          </cell>
          <cell r="D7096" t="str">
            <v>조</v>
          </cell>
        </row>
        <row r="7097">
          <cell r="A7097">
            <v>7807550</v>
          </cell>
          <cell r="B7097" t="str">
            <v>공조등(G:3)고조도</v>
          </cell>
          <cell r="C7097" t="str">
            <v>FL 20Wx1 1'x2'</v>
          </cell>
          <cell r="D7097" t="str">
            <v>조</v>
          </cell>
        </row>
        <row r="7098">
          <cell r="A7098">
            <v>7807551</v>
          </cell>
          <cell r="B7098" t="str">
            <v>공조등(G:3)고조도</v>
          </cell>
          <cell r="C7098" t="str">
            <v>FL 20Wx2 1'x2'</v>
          </cell>
          <cell r="D7098" t="str">
            <v>조</v>
          </cell>
        </row>
        <row r="7099">
          <cell r="A7099">
            <v>7807552</v>
          </cell>
          <cell r="B7099" t="str">
            <v>공조등(G:3)고조도</v>
          </cell>
          <cell r="C7099" t="str">
            <v>FL 20Wx3 2'x2'</v>
          </cell>
          <cell r="D7099" t="str">
            <v>조</v>
          </cell>
        </row>
        <row r="7100">
          <cell r="A7100">
            <v>7807553</v>
          </cell>
          <cell r="B7100" t="str">
            <v>공조등(G:3)고조도</v>
          </cell>
          <cell r="C7100" t="str">
            <v>FL 20Wx4 2'x2'</v>
          </cell>
          <cell r="D7100" t="str">
            <v>조</v>
          </cell>
        </row>
        <row r="7101">
          <cell r="A7101">
            <v>7807554</v>
          </cell>
          <cell r="B7101" t="str">
            <v>공조등(G:3)고조도</v>
          </cell>
          <cell r="C7101" t="str">
            <v>FL20Wx1+IL 1'x2'</v>
          </cell>
          <cell r="D7101" t="str">
            <v>조</v>
          </cell>
        </row>
        <row r="7102">
          <cell r="A7102">
            <v>7807555</v>
          </cell>
          <cell r="B7102" t="str">
            <v>공조등(G:3)고조도</v>
          </cell>
          <cell r="C7102" t="str">
            <v>FL20Wx2+IL 1'x2'</v>
          </cell>
          <cell r="D7102" t="str">
            <v>조</v>
          </cell>
        </row>
        <row r="7103">
          <cell r="A7103">
            <v>7807556</v>
          </cell>
          <cell r="B7103" t="str">
            <v>공조등(G:3)고조도</v>
          </cell>
          <cell r="C7103" t="str">
            <v>FL20Wx3+IL 2'x2'</v>
          </cell>
          <cell r="D7103" t="str">
            <v>조</v>
          </cell>
        </row>
        <row r="7104">
          <cell r="A7104">
            <v>7807557</v>
          </cell>
          <cell r="B7104" t="str">
            <v>공조등(G:3)고조도</v>
          </cell>
          <cell r="C7104" t="str">
            <v>FL20Wx4+IL 2'x2'</v>
          </cell>
          <cell r="D7104" t="str">
            <v>조</v>
          </cell>
        </row>
        <row r="7105">
          <cell r="A7105">
            <v>7807601</v>
          </cell>
          <cell r="B7105" t="str">
            <v>공조등(E:고마크)</v>
          </cell>
          <cell r="C7105" t="str">
            <v>FL 40Wx1 1'x4'</v>
          </cell>
          <cell r="D7105" t="str">
            <v>조</v>
          </cell>
        </row>
        <row r="7106">
          <cell r="A7106">
            <v>7807602</v>
          </cell>
          <cell r="B7106" t="str">
            <v>공조등(E:고마크)</v>
          </cell>
          <cell r="C7106" t="str">
            <v>FL 40Wx2 1'x4'</v>
          </cell>
          <cell r="D7106" t="str">
            <v>조</v>
          </cell>
        </row>
        <row r="7107">
          <cell r="A7107">
            <v>7807603</v>
          </cell>
          <cell r="B7107" t="str">
            <v>공조등(E:고마크)</v>
          </cell>
          <cell r="C7107" t="str">
            <v>FL 40Wx3 2'x4'</v>
          </cell>
          <cell r="D7107" t="str">
            <v>조</v>
          </cell>
        </row>
        <row r="7108">
          <cell r="A7108">
            <v>7807604</v>
          </cell>
          <cell r="B7108" t="str">
            <v>공조등(E:고마크)</v>
          </cell>
          <cell r="C7108" t="str">
            <v>FL 40Wx4 2'x4'</v>
          </cell>
          <cell r="D7108" t="str">
            <v>조</v>
          </cell>
        </row>
        <row r="7109">
          <cell r="A7109">
            <v>7807605</v>
          </cell>
          <cell r="B7109" t="str">
            <v>공조등(E:고마크)</v>
          </cell>
          <cell r="C7109" t="str">
            <v>FL40Wx1+IL 1'x4'</v>
          </cell>
          <cell r="D7109" t="str">
            <v>조</v>
          </cell>
        </row>
        <row r="7110">
          <cell r="A7110">
            <v>7807606</v>
          </cell>
          <cell r="B7110" t="str">
            <v>공조등(E:고마크)</v>
          </cell>
          <cell r="C7110" t="str">
            <v>FL40Wx2+IL 1'x4'</v>
          </cell>
          <cell r="D7110" t="str">
            <v>조</v>
          </cell>
        </row>
        <row r="7111">
          <cell r="A7111">
            <v>7807607</v>
          </cell>
          <cell r="B7111" t="str">
            <v>공조등(E:고마크)</v>
          </cell>
          <cell r="C7111" t="str">
            <v>FL40Wx3+IL 2'x4'</v>
          </cell>
          <cell r="D7111" t="str">
            <v>조</v>
          </cell>
        </row>
        <row r="7112">
          <cell r="A7112">
            <v>7807608</v>
          </cell>
          <cell r="B7112" t="str">
            <v>공조등(E:고마크)</v>
          </cell>
          <cell r="C7112" t="str">
            <v>FL40Wx4+IL 2'x4'</v>
          </cell>
          <cell r="D7112" t="str">
            <v>조</v>
          </cell>
        </row>
        <row r="7113">
          <cell r="A7113">
            <v>7808001</v>
          </cell>
          <cell r="B7113" t="str">
            <v>공조등(E)</v>
          </cell>
          <cell r="C7113" t="str">
            <v>FL 20Wx2 1'x2'</v>
          </cell>
          <cell r="D7113" t="str">
            <v>조</v>
          </cell>
        </row>
        <row r="7114">
          <cell r="A7114">
            <v>7808002</v>
          </cell>
          <cell r="B7114" t="str">
            <v>공조등(E)</v>
          </cell>
          <cell r="C7114" t="str">
            <v>FL 40Wx1 1'x4'</v>
          </cell>
          <cell r="D7114" t="str">
            <v>조</v>
          </cell>
        </row>
        <row r="7115">
          <cell r="A7115">
            <v>7808003</v>
          </cell>
          <cell r="B7115" t="str">
            <v>공조등(E)</v>
          </cell>
          <cell r="C7115" t="str">
            <v>FL 40Wx2 1'x4'</v>
          </cell>
          <cell r="D7115" t="str">
            <v>조</v>
          </cell>
        </row>
        <row r="7116">
          <cell r="A7116">
            <v>7808004</v>
          </cell>
          <cell r="B7116" t="str">
            <v>공조등(E)</v>
          </cell>
          <cell r="C7116" t="str">
            <v>FL 40Wx3 2'x4'</v>
          </cell>
          <cell r="D7116" t="str">
            <v>조</v>
          </cell>
        </row>
        <row r="7117">
          <cell r="A7117">
            <v>7808005</v>
          </cell>
          <cell r="B7117" t="str">
            <v>공조등(E)</v>
          </cell>
          <cell r="C7117" t="str">
            <v>FL 40Wx4 2'x4'</v>
          </cell>
          <cell r="D7117" t="str">
            <v>조</v>
          </cell>
        </row>
        <row r="7118">
          <cell r="A7118">
            <v>7808006</v>
          </cell>
          <cell r="B7118" t="str">
            <v>공조등(E)</v>
          </cell>
          <cell r="C7118" t="str">
            <v>FL20Wx2+IL 1'x2'</v>
          </cell>
          <cell r="D7118" t="str">
            <v>조</v>
          </cell>
        </row>
        <row r="7119">
          <cell r="A7119">
            <v>7808007</v>
          </cell>
          <cell r="B7119" t="str">
            <v>공조등(E)</v>
          </cell>
          <cell r="C7119" t="str">
            <v>FL40Wx1+IL 1'x4'</v>
          </cell>
          <cell r="D7119" t="str">
            <v>조</v>
          </cell>
        </row>
        <row r="7120">
          <cell r="A7120">
            <v>7808008</v>
          </cell>
          <cell r="B7120" t="str">
            <v>공조등(E)</v>
          </cell>
          <cell r="C7120" t="str">
            <v>FL40Wx2+IL 1'x4'</v>
          </cell>
          <cell r="D7120" t="str">
            <v>조</v>
          </cell>
        </row>
        <row r="7121">
          <cell r="A7121">
            <v>7808009</v>
          </cell>
          <cell r="B7121" t="str">
            <v>공조등(E)</v>
          </cell>
          <cell r="C7121" t="str">
            <v>FL40Wx3+IL 2'x4'</v>
          </cell>
          <cell r="D7121" t="str">
            <v>조</v>
          </cell>
        </row>
        <row r="7122">
          <cell r="A7122">
            <v>7808010</v>
          </cell>
          <cell r="B7122" t="str">
            <v>공조등(E)</v>
          </cell>
          <cell r="C7122" t="str">
            <v>FL40Wx4+IL 2'x4'</v>
          </cell>
          <cell r="D7122" t="str">
            <v>조</v>
          </cell>
        </row>
        <row r="7123">
          <cell r="A7123">
            <v>7808050</v>
          </cell>
          <cell r="B7123" t="str">
            <v>공조등(E) 고조도</v>
          </cell>
          <cell r="C7123" t="str">
            <v>FL 20Wx2 1'x2'</v>
          </cell>
          <cell r="D7123" t="str">
            <v>조</v>
          </cell>
        </row>
        <row r="7124">
          <cell r="A7124">
            <v>7808051</v>
          </cell>
          <cell r="B7124" t="str">
            <v>공조등(E) 고조도</v>
          </cell>
          <cell r="C7124" t="str">
            <v>FL 40Wx1 1'x4'</v>
          </cell>
          <cell r="D7124" t="str">
            <v>조</v>
          </cell>
        </row>
        <row r="7125">
          <cell r="A7125">
            <v>7808052</v>
          </cell>
          <cell r="B7125" t="str">
            <v>공조등(E) 고조도</v>
          </cell>
          <cell r="C7125" t="str">
            <v>FL 40Wx2 1'x4'</v>
          </cell>
          <cell r="D7125" t="str">
            <v>조</v>
          </cell>
        </row>
        <row r="7126">
          <cell r="A7126">
            <v>7808053</v>
          </cell>
          <cell r="B7126" t="str">
            <v>공조등(E) 고조도</v>
          </cell>
          <cell r="C7126" t="str">
            <v>FL 40Wx3 2'x4'</v>
          </cell>
          <cell r="D7126" t="str">
            <v>조</v>
          </cell>
        </row>
        <row r="7127">
          <cell r="A7127">
            <v>7808054</v>
          </cell>
          <cell r="B7127" t="str">
            <v>공조등(E) 고조도</v>
          </cell>
          <cell r="C7127" t="str">
            <v>FL 40Wx4 2'x4'</v>
          </cell>
          <cell r="D7127" t="str">
            <v>조</v>
          </cell>
        </row>
        <row r="7128">
          <cell r="A7128">
            <v>7808055</v>
          </cell>
          <cell r="B7128" t="str">
            <v>공조등(E) 고조도</v>
          </cell>
          <cell r="C7128" t="str">
            <v>FL20Wx2+IL 1'x2'</v>
          </cell>
          <cell r="D7128" t="str">
            <v>조</v>
          </cell>
        </row>
        <row r="7129">
          <cell r="A7129">
            <v>7808056</v>
          </cell>
          <cell r="B7129" t="str">
            <v>공조등(E) 고조도</v>
          </cell>
          <cell r="C7129" t="str">
            <v>FL40Wx1+IL 1'x4'</v>
          </cell>
          <cell r="D7129" t="str">
            <v>조</v>
          </cell>
        </row>
        <row r="7130">
          <cell r="A7130">
            <v>7808057</v>
          </cell>
          <cell r="B7130" t="str">
            <v>공조등(E) 고조도</v>
          </cell>
          <cell r="C7130" t="str">
            <v>FL40Wx2+IL 1'x4'</v>
          </cell>
          <cell r="D7130" t="str">
            <v>조</v>
          </cell>
        </row>
        <row r="7131">
          <cell r="A7131">
            <v>7808058</v>
          </cell>
          <cell r="B7131" t="str">
            <v>공조등(E) 고조도</v>
          </cell>
          <cell r="C7131" t="str">
            <v>FL40Wx3+IL 2'x4'</v>
          </cell>
          <cell r="D7131" t="str">
            <v>조</v>
          </cell>
        </row>
        <row r="7132">
          <cell r="A7132">
            <v>7808059</v>
          </cell>
          <cell r="B7132" t="str">
            <v>공조등(E) 고조도</v>
          </cell>
          <cell r="C7132" t="str">
            <v>FL40Wx4+IL 2'x4'</v>
          </cell>
          <cell r="D7132" t="str">
            <v>조</v>
          </cell>
        </row>
        <row r="7133">
          <cell r="A7133">
            <v>7808100</v>
          </cell>
          <cell r="B7133" t="str">
            <v>공조등(G)</v>
          </cell>
          <cell r="C7133" t="str">
            <v>FL 20Wx2 1'x2'</v>
          </cell>
          <cell r="D7133" t="str">
            <v>조</v>
          </cell>
        </row>
        <row r="7134">
          <cell r="A7134">
            <v>7808101</v>
          </cell>
          <cell r="B7134" t="str">
            <v>공조등(G)</v>
          </cell>
          <cell r="C7134" t="str">
            <v>FL20Wx2+IL 1'x2'</v>
          </cell>
          <cell r="D7134" t="str">
            <v>조</v>
          </cell>
        </row>
        <row r="7135">
          <cell r="A7135">
            <v>7808150</v>
          </cell>
          <cell r="B7135" t="str">
            <v>공조등(G) 고조도</v>
          </cell>
          <cell r="C7135" t="str">
            <v>FL 20Wx2 1'x2'</v>
          </cell>
          <cell r="D7135" t="str">
            <v>조</v>
          </cell>
        </row>
        <row r="7136">
          <cell r="A7136">
            <v>7808151</v>
          </cell>
          <cell r="B7136" t="str">
            <v>공조등(G) 고조도</v>
          </cell>
          <cell r="C7136" t="str">
            <v>FL20Wx2+IL 1'x2'</v>
          </cell>
          <cell r="D7136" t="str">
            <v>조</v>
          </cell>
        </row>
        <row r="7137">
          <cell r="A7137">
            <v>7808200</v>
          </cell>
          <cell r="B7137" t="str">
            <v>공조등(R)</v>
          </cell>
          <cell r="C7137" t="str">
            <v>FL 40Wx1 1'x4'</v>
          </cell>
          <cell r="D7137" t="str">
            <v>조</v>
          </cell>
        </row>
        <row r="7138">
          <cell r="A7138">
            <v>7808201</v>
          </cell>
          <cell r="B7138" t="str">
            <v>공조등(R)</v>
          </cell>
          <cell r="C7138" t="str">
            <v>FL 40Wx2 1'x4'</v>
          </cell>
          <cell r="D7138" t="str">
            <v>조</v>
          </cell>
        </row>
        <row r="7139">
          <cell r="A7139">
            <v>7808202</v>
          </cell>
          <cell r="B7139" t="str">
            <v>공조등(R)</v>
          </cell>
          <cell r="C7139" t="str">
            <v>FL 40Wx3 2'x4'</v>
          </cell>
          <cell r="D7139" t="str">
            <v>조</v>
          </cell>
        </row>
        <row r="7140">
          <cell r="A7140">
            <v>7808203</v>
          </cell>
          <cell r="B7140" t="str">
            <v>공조등(R)</v>
          </cell>
          <cell r="C7140" t="str">
            <v>FL 40Wx4 2'x4'</v>
          </cell>
          <cell r="D7140" t="str">
            <v>조</v>
          </cell>
        </row>
        <row r="7141">
          <cell r="A7141">
            <v>7808204</v>
          </cell>
          <cell r="B7141" t="str">
            <v>공조등(R)</v>
          </cell>
          <cell r="C7141" t="str">
            <v>FL40Wx1+IL 1'x4'</v>
          </cell>
          <cell r="D7141" t="str">
            <v>조</v>
          </cell>
        </row>
        <row r="7142">
          <cell r="A7142">
            <v>7808205</v>
          </cell>
          <cell r="B7142" t="str">
            <v>공조등(R)</v>
          </cell>
          <cell r="C7142" t="str">
            <v>FL40Wx2+IL 1'x4'</v>
          </cell>
          <cell r="D7142" t="str">
            <v>조</v>
          </cell>
        </row>
        <row r="7143">
          <cell r="A7143">
            <v>7808206</v>
          </cell>
          <cell r="B7143" t="str">
            <v>공조등(R)</v>
          </cell>
          <cell r="C7143" t="str">
            <v>FL40Wx3+IL 2'x4'</v>
          </cell>
          <cell r="D7143" t="str">
            <v>조</v>
          </cell>
        </row>
        <row r="7144">
          <cell r="A7144">
            <v>7808207</v>
          </cell>
          <cell r="B7144" t="str">
            <v>공조등(R)</v>
          </cell>
          <cell r="C7144" t="str">
            <v>FL40Wx4+IL 2'x4'</v>
          </cell>
          <cell r="D7144" t="str">
            <v>조</v>
          </cell>
        </row>
        <row r="7145">
          <cell r="A7145">
            <v>7808250</v>
          </cell>
          <cell r="B7145" t="str">
            <v>공조등(R) 고조도</v>
          </cell>
          <cell r="C7145" t="str">
            <v>FL 40Wx1 1'x4'</v>
          </cell>
          <cell r="D7145" t="str">
            <v>조</v>
          </cell>
        </row>
        <row r="7146">
          <cell r="A7146">
            <v>7808251</v>
          </cell>
          <cell r="B7146" t="str">
            <v>공조등(R) 고조도</v>
          </cell>
          <cell r="C7146" t="str">
            <v>FL 40Wx2 1'x4'</v>
          </cell>
          <cell r="D7146" t="str">
            <v>조</v>
          </cell>
        </row>
        <row r="7147">
          <cell r="A7147">
            <v>7808252</v>
          </cell>
          <cell r="B7147" t="str">
            <v>공조등(R) 고조도</v>
          </cell>
          <cell r="C7147" t="str">
            <v>FL 40Wx3 2'x4'</v>
          </cell>
          <cell r="D7147" t="str">
            <v>조</v>
          </cell>
        </row>
        <row r="7148">
          <cell r="A7148">
            <v>7808253</v>
          </cell>
          <cell r="B7148" t="str">
            <v>공조등(R) 고조도</v>
          </cell>
          <cell r="C7148" t="str">
            <v>FL 40Wx4 2'x4'</v>
          </cell>
          <cell r="D7148" t="str">
            <v>조</v>
          </cell>
        </row>
        <row r="7149">
          <cell r="A7149">
            <v>7808254</v>
          </cell>
          <cell r="B7149" t="str">
            <v>공조등(R) 고조도</v>
          </cell>
          <cell r="C7149" t="str">
            <v>FL40Wx1+IL 1'x4'</v>
          </cell>
          <cell r="D7149" t="str">
            <v>조</v>
          </cell>
        </row>
        <row r="7150">
          <cell r="A7150">
            <v>7808255</v>
          </cell>
          <cell r="B7150" t="str">
            <v>공조등(R) 고조도</v>
          </cell>
          <cell r="C7150" t="str">
            <v>FL40Wx2+IL 1'x4'</v>
          </cell>
          <cell r="D7150" t="str">
            <v>조</v>
          </cell>
        </row>
        <row r="7151">
          <cell r="A7151">
            <v>7808256</v>
          </cell>
          <cell r="B7151" t="str">
            <v>공조등(R) 고조도</v>
          </cell>
          <cell r="C7151" t="str">
            <v>FL40Wx3+IL 2'x4'</v>
          </cell>
          <cell r="D7151" t="str">
            <v>조</v>
          </cell>
        </row>
        <row r="7152">
          <cell r="A7152">
            <v>7808257</v>
          </cell>
          <cell r="B7152" t="str">
            <v>공조등(R) 고조도</v>
          </cell>
          <cell r="C7152" t="str">
            <v>FL40Wx4+IL 2'x4'</v>
          </cell>
          <cell r="D7152" t="str">
            <v>조</v>
          </cell>
        </row>
        <row r="7153">
          <cell r="A7153">
            <v>7808300</v>
          </cell>
          <cell r="B7153" t="str">
            <v>공조등(E)</v>
          </cell>
          <cell r="C7153" t="str">
            <v>FL 32Wx1 1'x4'</v>
          </cell>
          <cell r="D7153" t="str">
            <v>조</v>
          </cell>
        </row>
        <row r="7154">
          <cell r="A7154">
            <v>7808301</v>
          </cell>
          <cell r="B7154" t="str">
            <v>공조등(E)</v>
          </cell>
          <cell r="C7154" t="str">
            <v>FL 32Wx2 1'x4'</v>
          </cell>
          <cell r="D7154" t="str">
            <v>조</v>
          </cell>
        </row>
        <row r="7155">
          <cell r="A7155">
            <v>7808302</v>
          </cell>
          <cell r="B7155" t="str">
            <v>공조등(E)</v>
          </cell>
          <cell r="C7155" t="str">
            <v>FL 32Wx3 2'x4'</v>
          </cell>
          <cell r="D7155" t="str">
            <v>조</v>
          </cell>
        </row>
        <row r="7156">
          <cell r="A7156">
            <v>7808303</v>
          </cell>
          <cell r="B7156" t="str">
            <v>공조등(E)</v>
          </cell>
          <cell r="C7156" t="str">
            <v>FL 32Wx4 2'x4'</v>
          </cell>
          <cell r="D7156" t="str">
            <v>조</v>
          </cell>
        </row>
        <row r="7157">
          <cell r="A7157">
            <v>7808304</v>
          </cell>
          <cell r="B7157" t="str">
            <v>공조등(E)</v>
          </cell>
          <cell r="C7157" t="str">
            <v>FL32Wx1+IL 1'x4'</v>
          </cell>
          <cell r="D7157" t="str">
            <v>조</v>
          </cell>
        </row>
        <row r="7158">
          <cell r="A7158">
            <v>7808305</v>
          </cell>
          <cell r="B7158" t="str">
            <v>공조등(E)</v>
          </cell>
          <cell r="C7158" t="str">
            <v>FL32Wx2+IL 1'x4'</v>
          </cell>
          <cell r="D7158" t="str">
            <v>조</v>
          </cell>
        </row>
        <row r="7159">
          <cell r="A7159">
            <v>7808306</v>
          </cell>
          <cell r="B7159" t="str">
            <v>공조등(E)</v>
          </cell>
          <cell r="C7159" t="str">
            <v>FL32Wx3+IL 2'x4'</v>
          </cell>
          <cell r="D7159" t="str">
            <v>조</v>
          </cell>
        </row>
        <row r="7160">
          <cell r="A7160">
            <v>7808307</v>
          </cell>
          <cell r="B7160" t="str">
            <v>공조등(E)</v>
          </cell>
          <cell r="C7160" t="str">
            <v>FL32Wx4+IL 2'x4'</v>
          </cell>
          <cell r="D7160" t="str">
            <v>조</v>
          </cell>
        </row>
        <row r="7161">
          <cell r="A7161">
            <v>7808350</v>
          </cell>
          <cell r="B7161" t="str">
            <v>공조등(E) 고조도</v>
          </cell>
          <cell r="C7161" t="str">
            <v>FL 32Wx1 1'x4'</v>
          </cell>
          <cell r="D7161" t="str">
            <v>조</v>
          </cell>
        </row>
        <row r="7162">
          <cell r="A7162">
            <v>7808351</v>
          </cell>
          <cell r="B7162" t="str">
            <v>공조등(E) 고조도</v>
          </cell>
          <cell r="C7162" t="str">
            <v>FL 32Wx2 1'x4'</v>
          </cell>
          <cell r="D7162" t="str">
            <v>조</v>
          </cell>
        </row>
        <row r="7163">
          <cell r="A7163">
            <v>7808352</v>
          </cell>
          <cell r="B7163" t="str">
            <v>공조등(E) 고조도</v>
          </cell>
          <cell r="C7163" t="str">
            <v>FL 32Wx3 2'x4'</v>
          </cell>
          <cell r="D7163" t="str">
            <v>조</v>
          </cell>
        </row>
        <row r="7164">
          <cell r="A7164">
            <v>7808353</v>
          </cell>
          <cell r="B7164" t="str">
            <v>공조등(E) 고조도</v>
          </cell>
          <cell r="C7164" t="str">
            <v>FL 32Wx4 2'x4'</v>
          </cell>
          <cell r="D7164" t="str">
            <v>조</v>
          </cell>
        </row>
        <row r="7165">
          <cell r="A7165">
            <v>7808354</v>
          </cell>
          <cell r="B7165" t="str">
            <v>공조등(E) 고조도</v>
          </cell>
          <cell r="C7165" t="str">
            <v>FL32Wx1+IL 1'x4'</v>
          </cell>
          <cell r="D7165" t="str">
            <v>조</v>
          </cell>
        </row>
        <row r="7166">
          <cell r="A7166">
            <v>7808355</v>
          </cell>
          <cell r="B7166" t="str">
            <v>공조등(E) 고조도</v>
          </cell>
          <cell r="C7166" t="str">
            <v>FL32Wx2+IL 1'x4'</v>
          </cell>
          <cell r="D7166" t="str">
            <v>조</v>
          </cell>
        </row>
        <row r="7167">
          <cell r="A7167">
            <v>7808356</v>
          </cell>
          <cell r="B7167" t="str">
            <v>공조등(E) 고조도</v>
          </cell>
          <cell r="C7167" t="str">
            <v>FL32Wx3+IL 2'x4'</v>
          </cell>
          <cell r="D7167" t="str">
            <v>조</v>
          </cell>
        </row>
        <row r="7168">
          <cell r="A7168">
            <v>7808357</v>
          </cell>
          <cell r="B7168" t="str">
            <v>공조등(E) 고조도</v>
          </cell>
          <cell r="C7168" t="str">
            <v>FL32Wx4+IL 2'x4'</v>
          </cell>
          <cell r="D7168" t="str">
            <v>조</v>
          </cell>
        </row>
        <row r="7169">
          <cell r="A7169">
            <v>7808400</v>
          </cell>
          <cell r="B7169" t="str">
            <v>공조등(R:3등급)</v>
          </cell>
          <cell r="C7169" t="str">
            <v>FL 40Wx1 1'x4'</v>
          </cell>
          <cell r="D7169" t="str">
            <v>조</v>
          </cell>
        </row>
        <row r="7170">
          <cell r="A7170">
            <v>7808401</v>
          </cell>
          <cell r="B7170" t="str">
            <v>공조등(R:3등급)</v>
          </cell>
          <cell r="C7170" t="str">
            <v>FL 40Wx2 1'x4'</v>
          </cell>
          <cell r="D7170" t="str">
            <v>조</v>
          </cell>
        </row>
        <row r="7171">
          <cell r="A7171">
            <v>7808402</v>
          </cell>
          <cell r="B7171" t="str">
            <v>공조등(R:3등급)</v>
          </cell>
          <cell r="C7171" t="str">
            <v>FL 40Wx3 2'x4'</v>
          </cell>
          <cell r="D7171" t="str">
            <v>조</v>
          </cell>
        </row>
        <row r="7172">
          <cell r="A7172">
            <v>7808403</v>
          </cell>
          <cell r="B7172" t="str">
            <v>공조등(R:3등급)</v>
          </cell>
          <cell r="C7172" t="str">
            <v>FL 40Wx4 2'x4'</v>
          </cell>
          <cell r="D7172" t="str">
            <v>조</v>
          </cell>
        </row>
        <row r="7173">
          <cell r="A7173">
            <v>7808404</v>
          </cell>
          <cell r="B7173" t="str">
            <v>공조등(R:3등급)</v>
          </cell>
          <cell r="C7173" t="str">
            <v>FL40Wx1+IL 1'x4'</v>
          </cell>
          <cell r="D7173" t="str">
            <v>조</v>
          </cell>
        </row>
        <row r="7174">
          <cell r="A7174">
            <v>7808405</v>
          </cell>
          <cell r="B7174" t="str">
            <v>공조등(R:3등급)</v>
          </cell>
          <cell r="C7174" t="str">
            <v>FL40Wx2+IL 1'x4'</v>
          </cell>
          <cell r="D7174" t="str">
            <v>조</v>
          </cell>
        </row>
        <row r="7175">
          <cell r="A7175">
            <v>7808406</v>
          </cell>
          <cell r="B7175" t="str">
            <v>공조등(R:3등급)</v>
          </cell>
          <cell r="C7175" t="str">
            <v>FL40Wx3+IL 2'x4'</v>
          </cell>
          <cell r="D7175" t="str">
            <v>조</v>
          </cell>
        </row>
        <row r="7176">
          <cell r="A7176">
            <v>7808407</v>
          </cell>
          <cell r="B7176" t="str">
            <v>공조등(R:3등급)</v>
          </cell>
          <cell r="C7176" t="str">
            <v>FL40Wx4+IL 2'x4'</v>
          </cell>
          <cell r="D7176" t="str">
            <v>조</v>
          </cell>
        </row>
        <row r="7177">
          <cell r="A7177">
            <v>7808450</v>
          </cell>
          <cell r="B7177" t="str">
            <v>공조등(R:3)고조도</v>
          </cell>
          <cell r="C7177" t="str">
            <v>FL 40Wx1 1'x4'</v>
          </cell>
          <cell r="D7177" t="str">
            <v>조</v>
          </cell>
        </row>
        <row r="7178">
          <cell r="A7178">
            <v>7808451</v>
          </cell>
          <cell r="B7178" t="str">
            <v>공조등(R:3)고조도</v>
          </cell>
          <cell r="C7178" t="str">
            <v>FL 40Wx2 1'x4'</v>
          </cell>
          <cell r="D7178" t="str">
            <v>조</v>
          </cell>
        </row>
        <row r="7179">
          <cell r="A7179">
            <v>7808452</v>
          </cell>
          <cell r="B7179" t="str">
            <v>공조등(R:3)고조도</v>
          </cell>
          <cell r="C7179" t="str">
            <v>FL 40Wx3 2'x4'</v>
          </cell>
          <cell r="D7179" t="str">
            <v>조</v>
          </cell>
        </row>
        <row r="7180">
          <cell r="A7180">
            <v>7808453</v>
          </cell>
          <cell r="B7180" t="str">
            <v>공조등(R:3)고조도</v>
          </cell>
          <cell r="C7180" t="str">
            <v>FL 40Wx4 2'x4'</v>
          </cell>
          <cell r="D7180" t="str">
            <v>조</v>
          </cell>
        </row>
        <row r="7181">
          <cell r="A7181">
            <v>7808454</v>
          </cell>
          <cell r="B7181" t="str">
            <v>공조등(R:3)고조도</v>
          </cell>
          <cell r="C7181" t="str">
            <v>FL40Wx1+IL 1'x4'</v>
          </cell>
          <cell r="D7181" t="str">
            <v>조</v>
          </cell>
        </row>
        <row r="7182">
          <cell r="A7182">
            <v>7808455</v>
          </cell>
          <cell r="B7182" t="str">
            <v>공조등(R:3)고조도</v>
          </cell>
          <cell r="C7182" t="str">
            <v>FL40Wx2+IL 1'x4'</v>
          </cell>
          <cell r="D7182" t="str">
            <v>조</v>
          </cell>
        </row>
        <row r="7183">
          <cell r="A7183">
            <v>7808456</v>
          </cell>
          <cell r="B7183" t="str">
            <v>공조등(R:3)고조도</v>
          </cell>
          <cell r="C7183" t="str">
            <v>FL40Wx3+IL 2'x4'</v>
          </cell>
          <cell r="D7183" t="str">
            <v>조</v>
          </cell>
        </row>
        <row r="7184">
          <cell r="A7184">
            <v>7808457</v>
          </cell>
          <cell r="B7184" t="str">
            <v>공조등(R:3)고조도</v>
          </cell>
          <cell r="C7184" t="str">
            <v>FL40Wx4+IL 2'x4'</v>
          </cell>
          <cell r="D7184" t="str">
            <v>조</v>
          </cell>
        </row>
        <row r="7185">
          <cell r="A7185">
            <v>7808500</v>
          </cell>
          <cell r="B7185" t="str">
            <v>공조등(G:3등급)</v>
          </cell>
          <cell r="C7185" t="str">
            <v>FL 20Wx1 1'x2'</v>
          </cell>
          <cell r="D7185" t="str">
            <v>조</v>
          </cell>
        </row>
        <row r="7186">
          <cell r="A7186">
            <v>7808501</v>
          </cell>
          <cell r="B7186" t="str">
            <v>공조등(G:3등급)</v>
          </cell>
          <cell r="C7186" t="str">
            <v>FL 20Wx2 1'x2'</v>
          </cell>
          <cell r="D7186" t="str">
            <v>조</v>
          </cell>
        </row>
        <row r="7187">
          <cell r="A7187">
            <v>7808502</v>
          </cell>
          <cell r="B7187" t="str">
            <v>공조등(G:3등급)</v>
          </cell>
          <cell r="C7187" t="str">
            <v>FL 20Wx3 2'x2'</v>
          </cell>
          <cell r="D7187" t="str">
            <v>조</v>
          </cell>
        </row>
        <row r="7188">
          <cell r="A7188">
            <v>7808503</v>
          </cell>
          <cell r="B7188" t="str">
            <v>공조등(G:3등급)</v>
          </cell>
          <cell r="C7188" t="str">
            <v>FL 20Wx4 2'x2'</v>
          </cell>
          <cell r="D7188" t="str">
            <v>조</v>
          </cell>
        </row>
        <row r="7189">
          <cell r="A7189">
            <v>7808504</v>
          </cell>
          <cell r="B7189" t="str">
            <v>공조등(G:3등급)</v>
          </cell>
          <cell r="C7189" t="str">
            <v>FL20Wx1+IL 1'x2'</v>
          </cell>
          <cell r="D7189" t="str">
            <v>조</v>
          </cell>
        </row>
        <row r="7190">
          <cell r="A7190">
            <v>7808505</v>
          </cell>
          <cell r="B7190" t="str">
            <v>공조등(G:3등급)</v>
          </cell>
          <cell r="C7190" t="str">
            <v>FL20Wx2+IL 1'x2'</v>
          </cell>
          <cell r="D7190" t="str">
            <v>조</v>
          </cell>
        </row>
        <row r="7191">
          <cell r="A7191">
            <v>7808506</v>
          </cell>
          <cell r="B7191" t="str">
            <v>공조등(G:3등급)</v>
          </cell>
          <cell r="C7191" t="str">
            <v>FL20Wx3+IL 2'x2'</v>
          </cell>
          <cell r="D7191" t="str">
            <v>조</v>
          </cell>
        </row>
        <row r="7192">
          <cell r="A7192">
            <v>7808507</v>
          </cell>
          <cell r="B7192" t="str">
            <v>공조등(G:3등급)</v>
          </cell>
          <cell r="C7192" t="str">
            <v>FL20Wx4+IL 2'x2'</v>
          </cell>
          <cell r="D7192" t="str">
            <v>조</v>
          </cell>
        </row>
        <row r="7193">
          <cell r="A7193">
            <v>7808550</v>
          </cell>
          <cell r="B7193" t="str">
            <v>공조등(G:3)고조도</v>
          </cell>
          <cell r="C7193" t="str">
            <v>FL 20Wx1 1'x2'</v>
          </cell>
          <cell r="D7193" t="str">
            <v>조</v>
          </cell>
        </row>
        <row r="7194">
          <cell r="A7194">
            <v>7808551</v>
          </cell>
          <cell r="B7194" t="str">
            <v>공조등(G:3)고조도</v>
          </cell>
          <cell r="C7194" t="str">
            <v>FL 20Wx2 1'x2'</v>
          </cell>
          <cell r="D7194" t="str">
            <v>조</v>
          </cell>
        </row>
        <row r="7195">
          <cell r="A7195">
            <v>7808552</v>
          </cell>
          <cell r="B7195" t="str">
            <v>공조등(G:3)고조도</v>
          </cell>
          <cell r="C7195" t="str">
            <v>FL 20Wx3 2'x2'</v>
          </cell>
          <cell r="D7195" t="str">
            <v>조</v>
          </cell>
        </row>
        <row r="7196">
          <cell r="A7196">
            <v>7808553</v>
          </cell>
          <cell r="B7196" t="str">
            <v>공조등(G:3)고조도</v>
          </cell>
          <cell r="C7196" t="str">
            <v>FL 20Wx4 2'x2'</v>
          </cell>
          <cell r="D7196" t="str">
            <v>조</v>
          </cell>
        </row>
        <row r="7197">
          <cell r="A7197">
            <v>7808554</v>
          </cell>
          <cell r="B7197" t="str">
            <v>공조등(G:3)고조도</v>
          </cell>
          <cell r="C7197" t="str">
            <v>FL20Wx1+IL 1'x2'</v>
          </cell>
          <cell r="D7197" t="str">
            <v>조</v>
          </cell>
        </row>
        <row r="7198">
          <cell r="A7198">
            <v>7808555</v>
          </cell>
          <cell r="B7198" t="str">
            <v>공조등(G:3)고조도</v>
          </cell>
          <cell r="C7198" t="str">
            <v>FL20Wx2+IL 1'x2'</v>
          </cell>
          <cell r="D7198" t="str">
            <v>조</v>
          </cell>
        </row>
        <row r="7199">
          <cell r="A7199">
            <v>7808556</v>
          </cell>
          <cell r="B7199" t="str">
            <v>공조등(G:3)고조도</v>
          </cell>
          <cell r="C7199" t="str">
            <v>FL20Wx3+IL 2'x2'</v>
          </cell>
          <cell r="D7199" t="str">
            <v>조</v>
          </cell>
        </row>
        <row r="7200">
          <cell r="A7200">
            <v>7808557</v>
          </cell>
          <cell r="B7200" t="str">
            <v>공조등(G:3)고조도</v>
          </cell>
          <cell r="C7200" t="str">
            <v>FL20Wx4+IL 2'x2'</v>
          </cell>
          <cell r="D7200" t="str">
            <v>조</v>
          </cell>
        </row>
        <row r="7201">
          <cell r="A7201">
            <v>7808600</v>
          </cell>
          <cell r="B7201" t="str">
            <v>공조등(E:고마크)</v>
          </cell>
          <cell r="C7201" t="str">
            <v>FL 40Wx1 1'x4'</v>
          </cell>
          <cell r="D7201" t="str">
            <v>조</v>
          </cell>
        </row>
        <row r="7202">
          <cell r="A7202">
            <v>7808601</v>
          </cell>
          <cell r="B7202" t="str">
            <v>공조등(E:고마크)</v>
          </cell>
          <cell r="C7202" t="str">
            <v>FL 40Wx2 1'x4'</v>
          </cell>
          <cell r="D7202" t="str">
            <v>조</v>
          </cell>
        </row>
        <row r="7203">
          <cell r="A7203">
            <v>7808602</v>
          </cell>
          <cell r="B7203" t="str">
            <v>공조등(E:고마크)</v>
          </cell>
          <cell r="C7203" t="str">
            <v>FL 40Wx3 2'x4'</v>
          </cell>
          <cell r="D7203" t="str">
            <v>조</v>
          </cell>
        </row>
        <row r="7204">
          <cell r="A7204">
            <v>7808603</v>
          </cell>
          <cell r="B7204" t="str">
            <v>공조등(E:고마크)</v>
          </cell>
          <cell r="C7204" t="str">
            <v>FL 40Wx4 2'x4'</v>
          </cell>
          <cell r="D7204" t="str">
            <v>조</v>
          </cell>
        </row>
        <row r="7205">
          <cell r="A7205">
            <v>7808604</v>
          </cell>
          <cell r="B7205" t="str">
            <v>공조등(E:고마크)</v>
          </cell>
          <cell r="C7205" t="str">
            <v>FL40Wx1+IL 1'x4'</v>
          </cell>
          <cell r="D7205" t="str">
            <v>조</v>
          </cell>
        </row>
        <row r="7206">
          <cell r="A7206">
            <v>7808605</v>
          </cell>
          <cell r="B7206" t="str">
            <v>공조등(E:고마크)</v>
          </cell>
          <cell r="C7206" t="str">
            <v>FL40Wx2+IL 1'x4'</v>
          </cell>
          <cell r="D7206" t="str">
            <v>조</v>
          </cell>
        </row>
        <row r="7207">
          <cell r="A7207">
            <v>7808606</v>
          </cell>
          <cell r="B7207" t="str">
            <v>공조등(E:고마크)</v>
          </cell>
          <cell r="C7207" t="str">
            <v>FL40Wx3+IL 2'x4'</v>
          </cell>
          <cell r="D7207" t="str">
            <v>조</v>
          </cell>
        </row>
        <row r="7208">
          <cell r="A7208">
            <v>7808607</v>
          </cell>
          <cell r="B7208" t="str">
            <v>공조등(E:고마크)</v>
          </cell>
          <cell r="C7208" t="str">
            <v>FL40Wx4+IL 2'x4'</v>
          </cell>
          <cell r="D7208" t="str">
            <v>조</v>
          </cell>
        </row>
        <row r="7209">
          <cell r="A7209">
            <v>7809001</v>
          </cell>
          <cell r="B7209" t="str">
            <v>직부아크릴(E)</v>
          </cell>
          <cell r="C7209" t="str">
            <v>FL 20Wx1 1'x2'</v>
          </cell>
          <cell r="D7209" t="str">
            <v>조</v>
          </cell>
        </row>
        <row r="7210">
          <cell r="A7210">
            <v>7809002</v>
          </cell>
          <cell r="B7210" t="str">
            <v>직부아크릴(E)</v>
          </cell>
          <cell r="C7210" t="str">
            <v>FL 20Wx2 1'x2'</v>
          </cell>
          <cell r="D7210" t="str">
            <v>조</v>
          </cell>
        </row>
        <row r="7211">
          <cell r="A7211">
            <v>7809003</v>
          </cell>
          <cell r="B7211" t="str">
            <v>직부아크릴(E)</v>
          </cell>
          <cell r="C7211" t="str">
            <v>FL 20Wx3 2'x2'</v>
          </cell>
          <cell r="D7211" t="str">
            <v>조</v>
          </cell>
        </row>
        <row r="7212">
          <cell r="A7212">
            <v>7809004</v>
          </cell>
          <cell r="B7212" t="str">
            <v>직부아크릴(E)</v>
          </cell>
          <cell r="C7212" t="str">
            <v>FL 40Wx1 1'x4'</v>
          </cell>
          <cell r="D7212" t="str">
            <v>조</v>
          </cell>
        </row>
        <row r="7213">
          <cell r="A7213">
            <v>7809005</v>
          </cell>
          <cell r="B7213" t="str">
            <v>직부아크릴(E)</v>
          </cell>
          <cell r="C7213" t="str">
            <v>FL 40Wx2 1'x4'</v>
          </cell>
          <cell r="D7213" t="str">
            <v>조</v>
          </cell>
        </row>
        <row r="7214">
          <cell r="A7214">
            <v>7809006</v>
          </cell>
          <cell r="B7214" t="str">
            <v>직부아크릴(E)</v>
          </cell>
          <cell r="C7214" t="str">
            <v>FL 40Wx3 2'x4'</v>
          </cell>
          <cell r="D7214" t="str">
            <v>조</v>
          </cell>
        </row>
        <row r="7215">
          <cell r="A7215">
            <v>7809007</v>
          </cell>
          <cell r="B7215" t="str">
            <v>직부아크릴(E)</v>
          </cell>
          <cell r="C7215" t="str">
            <v>FL20Wx1+IL 1'x2'</v>
          </cell>
          <cell r="D7215" t="str">
            <v>조</v>
          </cell>
        </row>
        <row r="7216">
          <cell r="A7216">
            <v>7809008</v>
          </cell>
          <cell r="B7216" t="str">
            <v>직부아크릴(E)</v>
          </cell>
          <cell r="C7216" t="str">
            <v>FL20Wx2+IL 1'x2'</v>
          </cell>
          <cell r="D7216" t="str">
            <v>조</v>
          </cell>
        </row>
        <row r="7217">
          <cell r="A7217">
            <v>7809009</v>
          </cell>
          <cell r="B7217" t="str">
            <v>직부아크릴(E)</v>
          </cell>
          <cell r="C7217" t="str">
            <v>FL20Wx3+IL 2'x2'</v>
          </cell>
          <cell r="D7217" t="str">
            <v>조</v>
          </cell>
        </row>
        <row r="7218">
          <cell r="A7218">
            <v>7809010</v>
          </cell>
          <cell r="B7218" t="str">
            <v>직부아크릴(E)</v>
          </cell>
          <cell r="C7218" t="str">
            <v>FL40Wx1+IL 1'x4'</v>
          </cell>
          <cell r="D7218" t="str">
            <v>조</v>
          </cell>
        </row>
        <row r="7219">
          <cell r="A7219">
            <v>7809011</v>
          </cell>
          <cell r="B7219" t="str">
            <v>직부아크릴(E)</v>
          </cell>
          <cell r="C7219" t="str">
            <v>FL40Wx2+IL 1'x4'</v>
          </cell>
          <cell r="D7219" t="str">
            <v>조</v>
          </cell>
        </row>
        <row r="7220">
          <cell r="A7220">
            <v>7809012</v>
          </cell>
          <cell r="B7220" t="str">
            <v>직부아크릴(E)</v>
          </cell>
          <cell r="C7220" t="str">
            <v>FL40Wx3+IL 2'x4'</v>
          </cell>
          <cell r="D7220" t="str">
            <v>조</v>
          </cell>
        </row>
        <row r="7221">
          <cell r="A7221">
            <v>7809050</v>
          </cell>
          <cell r="B7221" t="str">
            <v>직부아크릴(E) 1x2</v>
          </cell>
          <cell r="C7221" t="str">
            <v>FL 20Wx1 고조도</v>
          </cell>
          <cell r="D7221" t="str">
            <v>조</v>
          </cell>
        </row>
        <row r="7222">
          <cell r="A7222">
            <v>7809051</v>
          </cell>
          <cell r="B7222" t="str">
            <v>직부아크릴(E) 1x2</v>
          </cell>
          <cell r="C7222" t="str">
            <v>FL 20Wx2 고조도</v>
          </cell>
          <cell r="D7222" t="str">
            <v>조</v>
          </cell>
        </row>
        <row r="7223">
          <cell r="A7223">
            <v>7809052</v>
          </cell>
          <cell r="B7223" t="str">
            <v>직부아크릴(E) 2x2</v>
          </cell>
          <cell r="C7223" t="str">
            <v>FL 20Wx3 고조도</v>
          </cell>
          <cell r="D7223" t="str">
            <v>조</v>
          </cell>
        </row>
        <row r="7224">
          <cell r="A7224">
            <v>7809053</v>
          </cell>
          <cell r="B7224" t="str">
            <v>직부아크릴(E) 1x4</v>
          </cell>
          <cell r="C7224" t="str">
            <v>FL 40Wx1 고조도</v>
          </cell>
          <cell r="D7224" t="str">
            <v>조</v>
          </cell>
        </row>
        <row r="7225">
          <cell r="A7225">
            <v>7809054</v>
          </cell>
          <cell r="B7225" t="str">
            <v>직부아크릴(E) 1x4</v>
          </cell>
          <cell r="C7225" t="str">
            <v>FL 40Wx2 고조도</v>
          </cell>
          <cell r="D7225" t="str">
            <v>조</v>
          </cell>
        </row>
        <row r="7226">
          <cell r="A7226">
            <v>7809055</v>
          </cell>
          <cell r="B7226" t="str">
            <v>직부아크릴(E) 2x4</v>
          </cell>
          <cell r="C7226" t="str">
            <v>FL 40Wx3 고조도</v>
          </cell>
          <cell r="D7226" t="str">
            <v>조</v>
          </cell>
        </row>
        <row r="7227">
          <cell r="A7227">
            <v>7809056</v>
          </cell>
          <cell r="B7227" t="str">
            <v>직부아크릴(E) 1x2</v>
          </cell>
          <cell r="C7227" t="str">
            <v>FL20Wx1+IL고조도</v>
          </cell>
          <cell r="D7227" t="str">
            <v>조</v>
          </cell>
        </row>
        <row r="7228">
          <cell r="A7228">
            <v>7809057</v>
          </cell>
          <cell r="B7228" t="str">
            <v>직부아크릴(E) 1x2</v>
          </cell>
          <cell r="C7228" t="str">
            <v>FL20Wx2+IL고조도</v>
          </cell>
          <cell r="D7228" t="str">
            <v>조</v>
          </cell>
        </row>
        <row r="7229">
          <cell r="A7229">
            <v>7809058</v>
          </cell>
          <cell r="B7229" t="str">
            <v>직부아크릴(E) 2x2</v>
          </cell>
          <cell r="C7229" t="str">
            <v>FL20Wx3+IL고조도</v>
          </cell>
          <cell r="D7229" t="str">
            <v>조</v>
          </cell>
        </row>
        <row r="7230">
          <cell r="A7230">
            <v>7809059</v>
          </cell>
          <cell r="B7230" t="str">
            <v>직부아크릴(E) 1x4</v>
          </cell>
          <cell r="C7230" t="str">
            <v>FL40Wx1+IL고조도</v>
          </cell>
          <cell r="D7230" t="str">
            <v>조</v>
          </cell>
        </row>
        <row r="7231">
          <cell r="A7231">
            <v>7809060</v>
          </cell>
          <cell r="B7231" t="str">
            <v>직부아크릴(E) 1x4</v>
          </cell>
          <cell r="C7231" t="str">
            <v>FL40Wx2+IL고조도</v>
          </cell>
          <cell r="D7231" t="str">
            <v>조</v>
          </cell>
        </row>
        <row r="7232">
          <cell r="A7232">
            <v>7809061</v>
          </cell>
          <cell r="B7232" t="str">
            <v>직부아크릴(E) 2x4</v>
          </cell>
          <cell r="C7232" t="str">
            <v>FL40Wx3+IL고조도</v>
          </cell>
          <cell r="D7232" t="str">
            <v>조</v>
          </cell>
        </row>
        <row r="7233">
          <cell r="A7233">
            <v>7809100</v>
          </cell>
          <cell r="B7233" t="str">
            <v>직부아크릴(G)</v>
          </cell>
          <cell r="C7233" t="str">
            <v>FL 20Wx1 1'x2'</v>
          </cell>
          <cell r="D7233" t="str">
            <v>조</v>
          </cell>
        </row>
        <row r="7234">
          <cell r="A7234">
            <v>7809101</v>
          </cell>
          <cell r="B7234" t="str">
            <v>직부아크릴(G)</v>
          </cell>
          <cell r="C7234" t="str">
            <v>FL 20Wx2 1'x2'</v>
          </cell>
          <cell r="D7234" t="str">
            <v>조</v>
          </cell>
        </row>
        <row r="7235">
          <cell r="A7235">
            <v>7809102</v>
          </cell>
          <cell r="B7235" t="str">
            <v>직부아크릴(G)</v>
          </cell>
          <cell r="C7235" t="str">
            <v>FL 20Wx3 2'x2'</v>
          </cell>
          <cell r="D7235" t="str">
            <v>조</v>
          </cell>
        </row>
        <row r="7236">
          <cell r="A7236">
            <v>7809103</v>
          </cell>
          <cell r="B7236" t="str">
            <v>직부아크릴(G)</v>
          </cell>
          <cell r="C7236" t="str">
            <v>FL20Wx1+IL 1'x2'</v>
          </cell>
          <cell r="D7236" t="str">
            <v>조</v>
          </cell>
        </row>
        <row r="7237">
          <cell r="A7237">
            <v>7809104</v>
          </cell>
          <cell r="B7237" t="str">
            <v>직부아크릴(G)</v>
          </cell>
          <cell r="C7237" t="str">
            <v>FL20Wx2+IL 1'x2'</v>
          </cell>
          <cell r="D7237" t="str">
            <v>조</v>
          </cell>
        </row>
        <row r="7238">
          <cell r="A7238">
            <v>7809105</v>
          </cell>
          <cell r="B7238" t="str">
            <v>직부아크릴(G)</v>
          </cell>
          <cell r="C7238" t="str">
            <v>FL20Wx3+IL 2'x2'</v>
          </cell>
          <cell r="D7238" t="str">
            <v>조</v>
          </cell>
        </row>
        <row r="7239">
          <cell r="A7239">
            <v>7809150</v>
          </cell>
          <cell r="B7239" t="str">
            <v>직부아크릴(G) 1x2</v>
          </cell>
          <cell r="C7239" t="str">
            <v>FL 20Wx1 고조도</v>
          </cell>
          <cell r="D7239" t="str">
            <v>조</v>
          </cell>
        </row>
        <row r="7240">
          <cell r="A7240">
            <v>7809151</v>
          </cell>
          <cell r="B7240" t="str">
            <v>직부아크릴(G) 1x2</v>
          </cell>
          <cell r="C7240" t="str">
            <v>FL 20Wx2 고조도</v>
          </cell>
          <cell r="D7240" t="str">
            <v>조</v>
          </cell>
        </row>
        <row r="7241">
          <cell r="A7241">
            <v>7809152</v>
          </cell>
          <cell r="B7241" t="str">
            <v>직부아크릴(G) 2x2</v>
          </cell>
          <cell r="C7241" t="str">
            <v>FL 20Wx3 고조도</v>
          </cell>
          <cell r="D7241" t="str">
            <v>조</v>
          </cell>
        </row>
        <row r="7242">
          <cell r="A7242">
            <v>7809153</v>
          </cell>
          <cell r="B7242" t="str">
            <v>직부아크릴(G) 1x2</v>
          </cell>
          <cell r="C7242" t="str">
            <v>FL20Wx1+IL고조도</v>
          </cell>
          <cell r="D7242" t="str">
            <v>조</v>
          </cell>
        </row>
        <row r="7243">
          <cell r="A7243">
            <v>7809154</v>
          </cell>
          <cell r="B7243" t="str">
            <v>직부아크릴(G) 1x2</v>
          </cell>
          <cell r="C7243" t="str">
            <v>FL20Wx2+IL고조도</v>
          </cell>
          <cell r="D7243" t="str">
            <v>조</v>
          </cell>
        </row>
        <row r="7244">
          <cell r="A7244">
            <v>7809155</v>
          </cell>
          <cell r="B7244" t="str">
            <v>직부아크릴(G) 2x2</v>
          </cell>
          <cell r="C7244" t="str">
            <v>FL20Wx3+IL고조도</v>
          </cell>
          <cell r="D7244" t="str">
            <v>조</v>
          </cell>
        </row>
        <row r="7245">
          <cell r="A7245">
            <v>7809200</v>
          </cell>
          <cell r="B7245" t="str">
            <v>직부아크릴(R)</v>
          </cell>
          <cell r="C7245" t="str">
            <v>FL 40Wx1 1'x4'</v>
          </cell>
          <cell r="D7245" t="str">
            <v>조</v>
          </cell>
        </row>
        <row r="7246">
          <cell r="A7246">
            <v>7809201</v>
          </cell>
          <cell r="B7246" t="str">
            <v>직부아크릴(R)</v>
          </cell>
          <cell r="C7246" t="str">
            <v>FL 40Wx2 1'x4'</v>
          </cell>
          <cell r="D7246" t="str">
            <v>조</v>
          </cell>
        </row>
        <row r="7247">
          <cell r="A7247">
            <v>7809202</v>
          </cell>
          <cell r="B7247" t="str">
            <v>직부아크릴(R)</v>
          </cell>
          <cell r="C7247" t="str">
            <v>FL 40Wx3 2'x4'</v>
          </cell>
          <cell r="D7247" t="str">
            <v>조</v>
          </cell>
        </row>
        <row r="7248">
          <cell r="A7248">
            <v>7809203</v>
          </cell>
          <cell r="B7248" t="str">
            <v>직부아크릴(R)</v>
          </cell>
          <cell r="C7248" t="str">
            <v>FL40Wx1+IL 1'x4'</v>
          </cell>
          <cell r="D7248" t="str">
            <v>조</v>
          </cell>
        </row>
        <row r="7249">
          <cell r="A7249">
            <v>7809204</v>
          </cell>
          <cell r="B7249" t="str">
            <v>직부아크릴(R)</v>
          </cell>
          <cell r="C7249" t="str">
            <v>FL40Wx2+IL 1'x4'</v>
          </cell>
          <cell r="D7249" t="str">
            <v>조</v>
          </cell>
        </row>
        <row r="7250">
          <cell r="A7250">
            <v>7809205</v>
          </cell>
          <cell r="B7250" t="str">
            <v>직부아크릴(R)</v>
          </cell>
          <cell r="C7250" t="str">
            <v>FL40Wx3+IL 2'x4'</v>
          </cell>
          <cell r="D7250" t="str">
            <v>조</v>
          </cell>
        </row>
        <row r="7251">
          <cell r="A7251">
            <v>7809250</v>
          </cell>
          <cell r="B7251" t="str">
            <v>직부아크릴(R) 1x4</v>
          </cell>
          <cell r="C7251" t="str">
            <v>FL 40Wx1 고조도</v>
          </cell>
          <cell r="D7251" t="str">
            <v>조</v>
          </cell>
        </row>
        <row r="7252">
          <cell r="A7252">
            <v>7809251</v>
          </cell>
          <cell r="B7252" t="str">
            <v>직부아크릴(R) 1x4</v>
          </cell>
          <cell r="C7252" t="str">
            <v>FL 40Wx2 고조도</v>
          </cell>
          <cell r="D7252" t="str">
            <v>조</v>
          </cell>
        </row>
        <row r="7253">
          <cell r="A7253">
            <v>7809252</v>
          </cell>
          <cell r="B7253" t="str">
            <v>직부아크릴(R) 2x4</v>
          </cell>
          <cell r="C7253" t="str">
            <v>FL 40Wx3 고조도</v>
          </cell>
          <cell r="D7253" t="str">
            <v>조</v>
          </cell>
        </row>
        <row r="7254">
          <cell r="A7254">
            <v>7809253</v>
          </cell>
          <cell r="B7254" t="str">
            <v>직부아크릴(R) 1x4</v>
          </cell>
          <cell r="C7254" t="str">
            <v>FL40Wx1+IL고조도</v>
          </cell>
          <cell r="D7254" t="str">
            <v>조</v>
          </cell>
        </row>
        <row r="7255">
          <cell r="A7255">
            <v>7809254</v>
          </cell>
          <cell r="B7255" t="str">
            <v>직부아크릴(R) 1x4</v>
          </cell>
          <cell r="C7255" t="str">
            <v>FL40Wx2+IL고조도</v>
          </cell>
          <cell r="D7255" t="str">
            <v>조</v>
          </cell>
        </row>
        <row r="7256">
          <cell r="A7256">
            <v>7809255</v>
          </cell>
          <cell r="B7256" t="str">
            <v>직부아크릴(R) 2x4</v>
          </cell>
          <cell r="C7256" t="str">
            <v>FL40Wx3+IL고조도</v>
          </cell>
          <cell r="D7256" t="str">
            <v>조</v>
          </cell>
        </row>
        <row r="7257">
          <cell r="A7257">
            <v>7809300</v>
          </cell>
          <cell r="B7257" t="str">
            <v>직부아크릴(E)</v>
          </cell>
          <cell r="C7257" t="str">
            <v>FL 32Wx1 1'x4'</v>
          </cell>
          <cell r="D7257" t="str">
            <v>조</v>
          </cell>
        </row>
        <row r="7258">
          <cell r="A7258">
            <v>7809301</v>
          </cell>
          <cell r="B7258" t="str">
            <v>직부아크릴(E)</v>
          </cell>
          <cell r="C7258" t="str">
            <v>FL 32Wx2 1'x4'</v>
          </cell>
          <cell r="D7258" t="str">
            <v>조</v>
          </cell>
        </row>
        <row r="7259">
          <cell r="A7259">
            <v>7809302</v>
          </cell>
          <cell r="B7259" t="str">
            <v>직부아크릴(E)</v>
          </cell>
          <cell r="C7259" t="str">
            <v>FL 32Wx3 2'x4'</v>
          </cell>
          <cell r="D7259" t="str">
            <v>조</v>
          </cell>
        </row>
        <row r="7260">
          <cell r="A7260">
            <v>7809303</v>
          </cell>
          <cell r="B7260" t="str">
            <v>직부아크릴(E)</v>
          </cell>
          <cell r="C7260" t="str">
            <v>FL32Wx1+IL 1'x4'</v>
          </cell>
          <cell r="D7260" t="str">
            <v>조</v>
          </cell>
        </row>
        <row r="7261">
          <cell r="A7261">
            <v>7809304</v>
          </cell>
          <cell r="B7261" t="str">
            <v>직부아크릴(E)</v>
          </cell>
          <cell r="C7261" t="str">
            <v>FL32Wx2+IL 1'x4'</v>
          </cell>
          <cell r="D7261" t="str">
            <v>조</v>
          </cell>
        </row>
        <row r="7262">
          <cell r="A7262">
            <v>7809305</v>
          </cell>
          <cell r="B7262" t="str">
            <v>직부아크릴(E)</v>
          </cell>
          <cell r="C7262" t="str">
            <v>FL32Wx3+IL 2'x4'</v>
          </cell>
          <cell r="D7262" t="str">
            <v>조</v>
          </cell>
        </row>
        <row r="7263">
          <cell r="A7263">
            <v>7809350</v>
          </cell>
          <cell r="B7263" t="str">
            <v>직부아크릴(E) 1x4</v>
          </cell>
          <cell r="C7263" t="str">
            <v>FL 32Wx1 고조도</v>
          </cell>
          <cell r="D7263" t="str">
            <v>조</v>
          </cell>
        </row>
        <row r="7264">
          <cell r="A7264">
            <v>7809351</v>
          </cell>
          <cell r="B7264" t="str">
            <v>직부아크릴(E) 1x4</v>
          </cell>
          <cell r="C7264" t="str">
            <v>FL 32Wx2 고조도</v>
          </cell>
          <cell r="D7264" t="str">
            <v>조</v>
          </cell>
        </row>
        <row r="7265">
          <cell r="A7265">
            <v>7809352</v>
          </cell>
          <cell r="B7265" t="str">
            <v>직부아크릴(E) 2x4</v>
          </cell>
          <cell r="C7265" t="str">
            <v>FL 32Wx3 고조도</v>
          </cell>
          <cell r="D7265" t="str">
            <v>조</v>
          </cell>
        </row>
        <row r="7266">
          <cell r="A7266">
            <v>7809353</v>
          </cell>
          <cell r="B7266" t="str">
            <v>직부아크릴(E) 1x4</v>
          </cell>
          <cell r="C7266" t="str">
            <v>FL32Wx1+IL고조도</v>
          </cell>
          <cell r="D7266" t="str">
            <v>조</v>
          </cell>
        </row>
        <row r="7267">
          <cell r="A7267">
            <v>7809354</v>
          </cell>
          <cell r="B7267" t="str">
            <v>직부아크릴(E) 1x4</v>
          </cell>
          <cell r="C7267" t="str">
            <v>FL32Wx2+IL고조도</v>
          </cell>
          <cell r="D7267" t="str">
            <v>조</v>
          </cell>
        </row>
        <row r="7268">
          <cell r="A7268">
            <v>7809355</v>
          </cell>
          <cell r="B7268" t="str">
            <v>직부아크릴(E) 2x4</v>
          </cell>
          <cell r="C7268" t="str">
            <v>FL32Wx3+IL고조도</v>
          </cell>
          <cell r="D7268" t="str">
            <v>조</v>
          </cell>
        </row>
        <row r="7269">
          <cell r="A7269">
            <v>7809400</v>
          </cell>
          <cell r="B7269" t="str">
            <v>직부아크릴(R:3)</v>
          </cell>
          <cell r="C7269" t="str">
            <v>FL 40Wx1 1'x4'</v>
          </cell>
          <cell r="D7269" t="str">
            <v>조</v>
          </cell>
        </row>
        <row r="7270">
          <cell r="A7270">
            <v>7809401</v>
          </cell>
          <cell r="B7270" t="str">
            <v>직부아크릴(R:3)</v>
          </cell>
          <cell r="C7270" t="str">
            <v>FL 40Wx2 1'x4'</v>
          </cell>
          <cell r="D7270" t="str">
            <v>조</v>
          </cell>
        </row>
        <row r="7271">
          <cell r="A7271">
            <v>7809402</v>
          </cell>
          <cell r="B7271" t="str">
            <v>직부아크릴(R:3)</v>
          </cell>
          <cell r="C7271" t="str">
            <v>FL 40Wx3 2'x4'</v>
          </cell>
          <cell r="D7271" t="str">
            <v>조</v>
          </cell>
        </row>
        <row r="7272">
          <cell r="A7272">
            <v>7809403</v>
          </cell>
          <cell r="B7272" t="str">
            <v>직부아크릴(R:3)</v>
          </cell>
          <cell r="C7272" t="str">
            <v>FL40Wx1+IL 1'x4'</v>
          </cell>
          <cell r="D7272" t="str">
            <v>조</v>
          </cell>
        </row>
        <row r="7273">
          <cell r="A7273">
            <v>7809404</v>
          </cell>
          <cell r="B7273" t="str">
            <v>직부아크릴(R:3)</v>
          </cell>
          <cell r="C7273" t="str">
            <v>FL40Wx2+IL 1'x4'</v>
          </cell>
          <cell r="D7273" t="str">
            <v>조</v>
          </cell>
        </row>
        <row r="7274">
          <cell r="A7274">
            <v>7809405</v>
          </cell>
          <cell r="B7274" t="str">
            <v>직부아크릴(R:3)</v>
          </cell>
          <cell r="C7274" t="str">
            <v>FL40Wx3+IL 2'x4'</v>
          </cell>
          <cell r="D7274" t="str">
            <v>조</v>
          </cell>
        </row>
        <row r="7275">
          <cell r="A7275">
            <v>7809450</v>
          </cell>
          <cell r="B7275" t="str">
            <v>직부아크릴(R:3)1x4</v>
          </cell>
          <cell r="C7275" t="str">
            <v>FL 40Wx1 고조도</v>
          </cell>
          <cell r="D7275" t="str">
            <v>조</v>
          </cell>
        </row>
        <row r="7276">
          <cell r="A7276">
            <v>7809451</v>
          </cell>
          <cell r="B7276" t="str">
            <v>직부아크릴(R:3)1x4</v>
          </cell>
          <cell r="C7276" t="str">
            <v>FL 40Wx2 고조도</v>
          </cell>
          <cell r="D7276" t="str">
            <v>조</v>
          </cell>
        </row>
        <row r="7277">
          <cell r="A7277">
            <v>7809452</v>
          </cell>
          <cell r="B7277" t="str">
            <v>직부아크릴(R:3)2x4</v>
          </cell>
          <cell r="C7277" t="str">
            <v>FL 40Wx3 고조도</v>
          </cell>
          <cell r="D7277" t="str">
            <v>조</v>
          </cell>
        </row>
        <row r="7278">
          <cell r="A7278">
            <v>7809453</v>
          </cell>
          <cell r="B7278" t="str">
            <v>직부아크릴(R:3)1x4</v>
          </cell>
          <cell r="C7278" t="str">
            <v>FL40Wx1+IL고조도</v>
          </cell>
          <cell r="D7278" t="str">
            <v>조</v>
          </cell>
        </row>
        <row r="7279">
          <cell r="A7279">
            <v>7809454</v>
          </cell>
          <cell r="B7279" t="str">
            <v>직부아크릴(R:3)1x4</v>
          </cell>
          <cell r="C7279" t="str">
            <v>FL40Wx2+IL고조도</v>
          </cell>
          <cell r="D7279" t="str">
            <v>조</v>
          </cell>
        </row>
        <row r="7280">
          <cell r="A7280">
            <v>7809455</v>
          </cell>
          <cell r="B7280" t="str">
            <v>직부아크릴(R:3)2x4</v>
          </cell>
          <cell r="C7280" t="str">
            <v>FL40Wx3+IL고조도</v>
          </cell>
          <cell r="D7280" t="str">
            <v>조</v>
          </cell>
        </row>
        <row r="7281">
          <cell r="A7281">
            <v>7809500</v>
          </cell>
          <cell r="B7281" t="str">
            <v>직부아크릴(G:3)</v>
          </cell>
          <cell r="C7281" t="str">
            <v>FL 20Wx1 1'x2'</v>
          </cell>
          <cell r="D7281" t="str">
            <v>조</v>
          </cell>
        </row>
        <row r="7282">
          <cell r="A7282">
            <v>7809501</v>
          </cell>
          <cell r="B7282" t="str">
            <v>직부아크릴(G:3)</v>
          </cell>
          <cell r="C7282" t="str">
            <v>FL 20Wx2 1'x2'</v>
          </cell>
          <cell r="D7282" t="str">
            <v>조</v>
          </cell>
        </row>
        <row r="7283">
          <cell r="A7283">
            <v>7809502</v>
          </cell>
          <cell r="B7283" t="str">
            <v>직부아크릴(G:3)</v>
          </cell>
          <cell r="C7283" t="str">
            <v>FL 20Wx3 2'x2'</v>
          </cell>
          <cell r="D7283" t="str">
            <v>조</v>
          </cell>
        </row>
        <row r="7284">
          <cell r="A7284">
            <v>7809503</v>
          </cell>
          <cell r="B7284" t="str">
            <v>직부아크릴(G:3)</v>
          </cell>
          <cell r="C7284" t="str">
            <v>FL20Wx1+IL 1'x2'</v>
          </cell>
          <cell r="D7284" t="str">
            <v>조</v>
          </cell>
        </row>
        <row r="7285">
          <cell r="A7285">
            <v>7809504</v>
          </cell>
          <cell r="B7285" t="str">
            <v>직부아크릴(G:3)</v>
          </cell>
          <cell r="C7285" t="str">
            <v>FL20Wx2+IL 1'x2'</v>
          </cell>
          <cell r="D7285" t="str">
            <v>조</v>
          </cell>
        </row>
        <row r="7286">
          <cell r="A7286">
            <v>7809505</v>
          </cell>
          <cell r="B7286" t="str">
            <v>직부아크릴(G:3)</v>
          </cell>
          <cell r="C7286" t="str">
            <v>FL20Wx3+IL 2'x2'</v>
          </cell>
          <cell r="D7286" t="str">
            <v>조</v>
          </cell>
        </row>
        <row r="7287">
          <cell r="A7287">
            <v>7809550</v>
          </cell>
          <cell r="B7287" t="str">
            <v>직부아크릴(G:3)1x2</v>
          </cell>
          <cell r="C7287" t="str">
            <v>FL 20Wx1 고조도</v>
          </cell>
          <cell r="D7287" t="str">
            <v>조</v>
          </cell>
        </row>
        <row r="7288">
          <cell r="A7288">
            <v>7809551</v>
          </cell>
          <cell r="B7288" t="str">
            <v>직부아크릴(G:3)1x2</v>
          </cell>
          <cell r="C7288" t="str">
            <v>FL 20Wx2 고조도</v>
          </cell>
          <cell r="D7288" t="str">
            <v>조</v>
          </cell>
        </row>
        <row r="7289">
          <cell r="A7289">
            <v>7809552</v>
          </cell>
          <cell r="B7289" t="str">
            <v>직부아크릴(G:3)2x2</v>
          </cell>
          <cell r="C7289" t="str">
            <v>FL 20Wx3 고조도</v>
          </cell>
          <cell r="D7289" t="str">
            <v>조</v>
          </cell>
        </row>
        <row r="7290">
          <cell r="A7290">
            <v>7809553</v>
          </cell>
          <cell r="B7290" t="str">
            <v>직부아크릴(G:3)1x2</v>
          </cell>
          <cell r="C7290" t="str">
            <v>FL20Wx1+IL고조도</v>
          </cell>
          <cell r="D7290" t="str">
            <v>조</v>
          </cell>
        </row>
        <row r="7291">
          <cell r="A7291">
            <v>7809554</v>
          </cell>
          <cell r="B7291" t="str">
            <v>직부아크릴(G:3)1x2</v>
          </cell>
          <cell r="C7291" t="str">
            <v>FL20Wx2+IL고조도</v>
          </cell>
          <cell r="D7291" t="str">
            <v>조</v>
          </cell>
        </row>
        <row r="7292">
          <cell r="A7292">
            <v>7809555</v>
          </cell>
          <cell r="B7292" t="str">
            <v>직부아크릴(G:3)2x2</v>
          </cell>
          <cell r="C7292" t="str">
            <v>FL20Wx3+IL고조도</v>
          </cell>
          <cell r="D7292" t="str">
            <v>조</v>
          </cell>
        </row>
        <row r="7293">
          <cell r="A7293">
            <v>7809600</v>
          </cell>
          <cell r="B7293" t="str">
            <v>직부아크릴(E:고)</v>
          </cell>
          <cell r="C7293" t="str">
            <v>FL 40Wx1 1'x4'</v>
          </cell>
          <cell r="D7293" t="str">
            <v>조</v>
          </cell>
        </row>
        <row r="7294">
          <cell r="A7294">
            <v>7809601</v>
          </cell>
          <cell r="B7294" t="str">
            <v>직부아크릴(E:고)</v>
          </cell>
          <cell r="C7294" t="str">
            <v>FL 40Wx2 1'x4'</v>
          </cell>
          <cell r="D7294" t="str">
            <v>조</v>
          </cell>
        </row>
        <row r="7295">
          <cell r="A7295">
            <v>7809602</v>
          </cell>
          <cell r="B7295" t="str">
            <v>직부아크릴(E:고)</v>
          </cell>
          <cell r="C7295" t="str">
            <v>FL 40Wx3 2'x4'</v>
          </cell>
          <cell r="D7295" t="str">
            <v>조</v>
          </cell>
        </row>
        <row r="7296">
          <cell r="A7296">
            <v>7809603</v>
          </cell>
          <cell r="B7296" t="str">
            <v>직부아크릴(E:고)</v>
          </cell>
          <cell r="C7296" t="str">
            <v>FL40Wx1+IL 1'x4'</v>
          </cell>
          <cell r="D7296" t="str">
            <v>조</v>
          </cell>
        </row>
        <row r="7297">
          <cell r="A7297">
            <v>7809604</v>
          </cell>
          <cell r="B7297" t="str">
            <v>직부아크릴(E:고)</v>
          </cell>
          <cell r="C7297" t="str">
            <v>FL40Wx2+IL 1'x4'</v>
          </cell>
          <cell r="D7297" t="str">
            <v>조</v>
          </cell>
        </row>
        <row r="7298">
          <cell r="A7298">
            <v>7809605</v>
          </cell>
          <cell r="B7298" t="str">
            <v>직부아크릴(E:고)</v>
          </cell>
          <cell r="C7298" t="str">
            <v>FL40Wx3+IL 2'x4'</v>
          </cell>
          <cell r="D7298" t="str">
            <v>조</v>
          </cell>
        </row>
        <row r="7299">
          <cell r="A7299">
            <v>7809700</v>
          </cell>
          <cell r="B7299" t="str">
            <v>직부아크릴(E:고)</v>
          </cell>
          <cell r="C7299" t="str">
            <v>FL 32Wx1 1'x4'</v>
          </cell>
          <cell r="D7299" t="str">
            <v>조</v>
          </cell>
        </row>
        <row r="7300">
          <cell r="A7300">
            <v>7809701</v>
          </cell>
          <cell r="B7300" t="str">
            <v>직부아크릴(E:고)</v>
          </cell>
          <cell r="C7300" t="str">
            <v>FL 32Wx2 1'x4'</v>
          </cell>
          <cell r="D7300" t="str">
            <v>조</v>
          </cell>
        </row>
        <row r="7301">
          <cell r="A7301">
            <v>7809702</v>
          </cell>
          <cell r="B7301" t="str">
            <v>직부아크릴(E:고)</v>
          </cell>
          <cell r="C7301" t="str">
            <v>FL 32Wx3 2'x4'</v>
          </cell>
          <cell r="D7301" t="str">
            <v>조</v>
          </cell>
        </row>
        <row r="7302">
          <cell r="A7302">
            <v>7809703</v>
          </cell>
          <cell r="B7302" t="str">
            <v>직부아크릴(E:고)</v>
          </cell>
          <cell r="C7302" t="str">
            <v>FL32Wx1+IL 1'x4'</v>
          </cell>
          <cell r="D7302" t="str">
            <v>조</v>
          </cell>
        </row>
        <row r="7303">
          <cell r="A7303">
            <v>7809704</v>
          </cell>
          <cell r="B7303" t="str">
            <v>직부아크릴(E:고)</v>
          </cell>
          <cell r="C7303" t="str">
            <v>FL32Wx2+IL 1'x4'</v>
          </cell>
          <cell r="D7303" t="str">
            <v>조</v>
          </cell>
        </row>
        <row r="7304">
          <cell r="A7304">
            <v>7809705</v>
          </cell>
          <cell r="B7304" t="str">
            <v>직부아크릴(E:고)</v>
          </cell>
          <cell r="C7304" t="str">
            <v>FL32Wx3+IL 2'x4'</v>
          </cell>
          <cell r="D7304" t="str">
            <v>조</v>
          </cell>
        </row>
        <row r="7305">
          <cell r="A7305">
            <v>7810001</v>
          </cell>
          <cell r="B7305" t="str">
            <v>벽부아크릴(E)</v>
          </cell>
          <cell r="C7305" t="str">
            <v>FL 20Wx1 1'x2'</v>
          </cell>
          <cell r="D7305" t="str">
            <v>조</v>
          </cell>
        </row>
        <row r="7306">
          <cell r="A7306">
            <v>7810002</v>
          </cell>
          <cell r="B7306" t="str">
            <v>벽부아크릴(E)</v>
          </cell>
          <cell r="C7306" t="str">
            <v>FL 20Wx2 1'x2'</v>
          </cell>
          <cell r="D7306" t="str">
            <v>조</v>
          </cell>
        </row>
        <row r="7307">
          <cell r="A7307">
            <v>7810003</v>
          </cell>
          <cell r="B7307" t="str">
            <v>벽부아크릴(E)</v>
          </cell>
          <cell r="C7307" t="str">
            <v>FL 40Wx1 1'x4'</v>
          </cell>
          <cell r="D7307" t="str">
            <v>조</v>
          </cell>
        </row>
        <row r="7308">
          <cell r="A7308">
            <v>7810004</v>
          </cell>
          <cell r="B7308" t="str">
            <v>벽부아크릴(E)</v>
          </cell>
          <cell r="C7308" t="str">
            <v>FL 40Wx2 1'x4'</v>
          </cell>
          <cell r="D7308" t="str">
            <v>조</v>
          </cell>
        </row>
        <row r="7309">
          <cell r="A7309">
            <v>7810005</v>
          </cell>
          <cell r="B7309" t="str">
            <v>벽부아크릴(E)</v>
          </cell>
          <cell r="C7309" t="str">
            <v>FL20Wx1+IL 1'x2'</v>
          </cell>
          <cell r="D7309" t="str">
            <v>조</v>
          </cell>
        </row>
        <row r="7310">
          <cell r="A7310">
            <v>7810006</v>
          </cell>
          <cell r="B7310" t="str">
            <v>벽부아크릴(E)</v>
          </cell>
          <cell r="C7310" t="str">
            <v>FL20Wx2+IL 1'x2'</v>
          </cell>
          <cell r="D7310" t="str">
            <v>조</v>
          </cell>
        </row>
        <row r="7311">
          <cell r="A7311">
            <v>7810007</v>
          </cell>
          <cell r="B7311" t="str">
            <v>벽부아크릴(E)</v>
          </cell>
          <cell r="C7311" t="str">
            <v>FL40Wx1+IL 1'x4'</v>
          </cell>
          <cell r="D7311" t="str">
            <v>조</v>
          </cell>
        </row>
        <row r="7312">
          <cell r="A7312">
            <v>7810008</v>
          </cell>
          <cell r="B7312" t="str">
            <v>벽부아크릴(E)</v>
          </cell>
          <cell r="C7312" t="str">
            <v>FL40Wx2+IL 1'x4'</v>
          </cell>
          <cell r="D7312" t="str">
            <v>조</v>
          </cell>
        </row>
        <row r="7313">
          <cell r="A7313">
            <v>7810050</v>
          </cell>
          <cell r="B7313" t="str">
            <v>벽부아크릴(E) 1x2</v>
          </cell>
          <cell r="C7313" t="str">
            <v>FL 20Wx1 고조도</v>
          </cell>
          <cell r="D7313" t="str">
            <v>조</v>
          </cell>
        </row>
        <row r="7314">
          <cell r="A7314">
            <v>7810051</v>
          </cell>
          <cell r="B7314" t="str">
            <v>벽부아크릴(E) 1x2</v>
          </cell>
          <cell r="C7314" t="str">
            <v>FL 20Wx2 고조도</v>
          </cell>
          <cell r="D7314" t="str">
            <v>조</v>
          </cell>
        </row>
        <row r="7315">
          <cell r="A7315">
            <v>7810052</v>
          </cell>
          <cell r="B7315" t="str">
            <v>벽부아크릴(E) 1x4</v>
          </cell>
          <cell r="C7315" t="str">
            <v>FL 40Wx1 고조도</v>
          </cell>
          <cell r="D7315" t="str">
            <v>조</v>
          </cell>
        </row>
        <row r="7316">
          <cell r="A7316">
            <v>7810053</v>
          </cell>
          <cell r="B7316" t="str">
            <v>벽부아크릴(E) 1x4</v>
          </cell>
          <cell r="C7316" t="str">
            <v>FL 40Wx2 고조도</v>
          </cell>
          <cell r="D7316" t="str">
            <v>조</v>
          </cell>
        </row>
        <row r="7317">
          <cell r="A7317">
            <v>7810054</v>
          </cell>
          <cell r="B7317" t="str">
            <v>벽부아크릴(E) 1x2</v>
          </cell>
          <cell r="C7317" t="str">
            <v>FL20Wx1+IL고조도</v>
          </cell>
          <cell r="D7317" t="str">
            <v>조</v>
          </cell>
        </row>
        <row r="7318">
          <cell r="A7318">
            <v>7810055</v>
          </cell>
          <cell r="B7318" t="str">
            <v>벽부아크릴(E) 1x2</v>
          </cell>
          <cell r="C7318" t="str">
            <v>FL20Wx2+IL고조도</v>
          </cell>
          <cell r="D7318" t="str">
            <v>조</v>
          </cell>
        </row>
        <row r="7319">
          <cell r="A7319">
            <v>7810056</v>
          </cell>
          <cell r="B7319" t="str">
            <v>벽부아크릴(E) 1x4</v>
          </cell>
          <cell r="C7319" t="str">
            <v>FL40Wx1+IL고조도</v>
          </cell>
          <cell r="D7319" t="str">
            <v>조</v>
          </cell>
        </row>
        <row r="7320">
          <cell r="A7320">
            <v>7810057</v>
          </cell>
          <cell r="B7320" t="str">
            <v>벽부아크릴(E) 1x4</v>
          </cell>
          <cell r="C7320" t="str">
            <v>FL40Wx2+IL고조도</v>
          </cell>
          <cell r="D7320" t="str">
            <v>조</v>
          </cell>
        </row>
        <row r="7321">
          <cell r="A7321">
            <v>7810100</v>
          </cell>
          <cell r="B7321" t="str">
            <v>벽부아크릴(G)</v>
          </cell>
          <cell r="C7321" t="str">
            <v>FL 20Wx1 1'x2'</v>
          </cell>
          <cell r="D7321" t="str">
            <v>조</v>
          </cell>
        </row>
        <row r="7322">
          <cell r="A7322">
            <v>7810101</v>
          </cell>
          <cell r="B7322" t="str">
            <v>벽부아크릴(G)</v>
          </cell>
          <cell r="C7322" t="str">
            <v>FL 20Wx2 1'x2'</v>
          </cell>
          <cell r="D7322" t="str">
            <v>조</v>
          </cell>
        </row>
        <row r="7323">
          <cell r="A7323">
            <v>7810102</v>
          </cell>
          <cell r="B7323" t="str">
            <v>벽부아크릴(G)</v>
          </cell>
          <cell r="C7323" t="str">
            <v>FL20Wx1+IL 1'x2'</v>
          </cell>
          <cell r="D7323" t="str">
            <v>조</v>
          </cell>
        </row>
        <row r="7324">
          <cell r="A7324">
            <v>7810103</v>
          </cell>
          <cell r="B7324" t="str">
            <v>벽부아크릴(G)</v>
          </cell>
          <cell r="C7324" t="str">
            <v>FL20Wx2+IL 1'x2'</v>
          </cell>
          <cell r="D7324" t="str">
            <v>조</v>
          </cell>
        </row>
        <row r="7325">
          <cell r="A7325">
            <v>7810150</v>
          </cell>
          <cell r="B7325" t="str">
            <v>벽부아크릴(G) 1x2</v>
          </cell>
          <cell r="C7325" t="str">
            <v>FL 20Wx1 고조도</v>
          </cell>
          <cell r="D7325" t="str">
            <v>조</v>
          </cell>
        </row>
        <row r="7326">
          <cell r="A7326">
            <v>7810151</v>
          </cell>
          <cell r="B7326" t="str">
            <v>벽부아크릴(G) 1x2</v>
          </cell>
          <cell r="C7326" t="str">
            <v>FL 20Wx2 고조도</v>
          </cell>
          <cell r="D7326" t="str">
            <v>조</v>
          </cell>
        </row>
        <row r="7327">
          <cell r="A7327">
            <v>7810152</v>
          </cell>
          <cell r="B7327" t="str">
            <v>벽부아크릴(G) 1x2</v>
          </cell>
          <cell r="C7327" t="str">
            <v>FL20Wx1+IL고조도</v>
          </cell>
          <cell r="D7327" t="str">
            <v>조</v>
          </cell>
        </row>
        <row r="7328">
          <cell r="A7328">
            <v>7810153</v>
          </cell>
          <cell r="B7328" t="str">
            <v>벽부아크릴(G) 1x2</v>
          </cell>
          <cell r="C7328" t="str">
            <v>FL20Wx2+IL고조도</v>
          </cell>
          <cell r="D7328" t="str">
            <v>조</v>
          </cell>
        </row>
        <row r="7329">
          <cell r="A7329">
            <v>7810200</v>
          </cell>
          <cell r="B7329" t="str">
            <v>벽부아크릴(R)</v>
          </cell>
          <cell r="C7329" t="str">
            <v>FL 40Wx1 1'x4'</v>
          </cell>
          <cell r="D7329" t="str">
            <v>조</v>
          </cell>
        </row>
        <row r="7330">
          <cell r="A7330">
            <v>7810201</v>
          </cell>
          <cell r="B7330" t="str">
            <v>벽부아크릴(R)</v>
          </cell>
          <cell r="C7330" t="str">
            <v>FL 40Wx2 1'x4'</v>
          </cell>
          <cell r="D7330" t="str">
            <v>조</v>
          </cell>
        </row>
        <row r="7331">
          <cell r="A7331">
            <v>7810202</v>
          </cell>
          <cell r="B7331" t="str">
            <v>벽부아크릴(R)</v>
          </cell>
          <cell r="C7331" t="str">
            <v>FL40Wx1+IL 1'x4'</v>
          </cell>
          <cell r="D7331" t="str">
            <v>조</v>
          </cell>
        </row>
        <row r="7332">
          <cell r="A7332">
            <v>7810203</v>
          </cell>
          <cell r="B7332" t="str">
            <v>벽부아크릴(R)</v>
          </cell>
          <cell r="C7332" t="str">
            <v>FL40Wx2+IL 1'x4'</v>
          </cell>
          <cell r="D7332" t="str">
            <v>조</v>
          </cell>
        </row>
        <row r="7333">
          <cell r="A7333">
            <v>7810250</v>
          </cell>
          <cell r="B7333" t="str">
            <v>벽부아크릴(R) 1x4</v>
          </cell>
          <cell r="C7333" t="str">
            <v>FL 40Wx1 고조도</v>
          </cell>
          <cell r="D7333" t="str">
            <v>조</v>
          </cell>
        </row>
        <row r="7334">
          <cell r="A7334">
            <v>7810251</v>
          </cell>
          <cell r="B7334" t="str">
            <v>벽부아크릴(R) 1x4</v>
          </cell>
          <cell r="C7334" t="str">
            <v>FL 40Wx2 고조도</v>
          </cell>
          <cell r="D7334" t="str">
            <v>조</v>
          </cell>
        </row>
        <row r="7335">
          <cell r="A7335">
            <v>7810252</v>
          </cell>
          <cell r="B7335" t="str">
            <v>벽부아크릴(R) 1x4</v>
          </cell>
          <cell r="C7335" t="str">
            <v>FL40Wx1+IL고조도</v>
          </cell>
          <cell r="D7335" t="str">
            <v>조</v>
          </cell>
        </row>
        <row r="7336">
          <cell r="A7336">
            <v>7810253</v>
          </cell>
          <cell r="B7336" t="str">
            <v>벽부아크릴(R) 1x4</v>
          </cell>
          <cell r="C7336" t="str">
            <v>FL40Wx2+IL고조도</v>
          </cell>
          <cell r="D7336" t="str">
            <v>조</v>
          </cell>
        </row>
        <row r="7337">
          <cell r="A7337">
            <v>7810300</v>
          </cell>
          <cell r="B7337" t="str">
            <v>벽부아크릴(E)</v>
          </cell>
          <cell r="C7337" t="str">
            <v>FL 32Wx1 1'x4'</v>
          </cell>
          <cell r="D7337" t="str">
            <v>조</v>
          </cell>
        </row>
        <row r="7338">
          <cell r="A7338">
            <v>7810301</v>
          </cell>
          <cell r="B7338" t="str">
            <v>벽부아크릴(E)</v>
          </cell>
          <cell r="C7338" t="str">
            <v>FL 32Wx2 1'x4'</v>
          </cell>
          <cell r="D7338" t="str">
            <v>조</v>
          </cell>
        </row>
        <row r="7339">
          <cell r="A7339">
            <v>7810302</v>
          </cell>
          <cell r="B7339" t="str">
            <v>벽부아크릴(E)</v>
          </cell>
          <cell r="C7339" t="str">
            <v>FL32Wx1+IL 1'x4'</v>
          </cell>
          <cell r="D7339" t="str">
            <v>조</v>
          </cell>
        </row>
        <row r="7340">
          <cell r="A7340">
            <v>7810303</v>
          </cell>
          <cell r="B7340" t="str">
            <v>벽부아크릴(E)</v>
          </cell>
          <cell r="C7340" t="str">
            <v>FL32Wx2+IL 1'x4'</v>
          </cell>
          <cell r="D7340" t="str">
            <v>조</v>
          </cell>
        </row>
        <row r="7341">
          <cell r="A7341">
            <v>7810304</v>
          </cell>
          <cell r="B7341" t="str">
            <v>벽부아크릴(E) 1x4</v>
          </cell>
          <cell r="C7341" t="str">
            <v>FL 32Wx1 고조도</v>
          </cell>
          <cell r="D7341" t="str">
            <v>조</v>
          </cell>
        </row>
        <row r="7342">
          <cell r="A7342">
            <v>7810305</v>
          </cell>
          <cell r="B7342" t="str">
            <v>벽부아크릴(E) 1x4</v>
          </cell>
          <cell r="C7342" t="str">
            <v>FL 32Wx2 고조도</v>
          </cell>
          <cell r="D7342" t="str">
            <v>조</v>
          </cell>
        </row>
        <row r="7343">
          <cell r="A7343">
            <v>7810306</v>
          </cell>
          <cell r="B7343" t="str">
            <v>벽부아크릴(E) 1x4</v>
          </cell>
          <cell r="C7343" t="str">
            <v>FL32Wx1+IL고조도</v>
          </cell>
          <cell r="D7343" t="str">
            <v>조</v>
          </cell>
        </row>
        <row r="7344">
          <cell r="A7344">
            <v>7810307</v>
          </cell>
          <cell r="B7344" t="str">
            <v>벽부아크릴(E) 1x4</v>
          </cell>
          <cell r="C7344" t="str">
            <v>FL32Wx2+IL고조도</v>
          </cell>
          <cell r="D7344" t="str">
            <v>조</v>
          </cell>
        </row>
        <row r="7345">
          <cell r="A7345">
            <v>7810400</v>
          </cell>
          <cell r="B7345" t="str">
            <v>벽부아크릴(R:3)</v>
          </cell>
          <cell r="C7345" t="str">
            <v>FL 40Wx1 1'x4'</v>
          </cell>
          <cell r="D7345" t="str">
            <v>조</v>
          </cell>
        </row>
        <row r="7346">
          <cell r="A7346">
            <v>7810401</v>
          </cell>
          <cell r="B7346" t="str">
            <v>벽부아크릴(R:3)</v>
          </cell>
          <cell r="C7346" t="str">
            <v>FL 40Wx2 1'x4'</v>
          </cell>
          <cell r="D7346" t="str">
            <v>조</v>
          </cell>
        </row>
        <row r="7347">
          <cell r="A7347">
            <v>7810402</v>
          </cell>
          <cell r="B7347" t="str">
            <v>벽부아크릴(R:3)</v>
          </cell>
          <cell r="C7347" t="str">
            <v>FL40Wx1+IL 1'x4'</v>
          </cell>
          <cell r="D7347" t="str">
            <v>조</v>
          </cell>
        </row>
        <row r="7348">
          <cell r="A7348">
            <v>7810403</v>
          </cell>
          <cell r="B7348" t="str">
            <v>벽부아크릴(R:3)</v>
          </cell>
          <cell r="C7348" t="str">
            <v>FL40Wx2+IL 1'x4'</v>
          </cell>
          <cell r="D7348" t="str">
            <v>조</v>
          </cell>
        </row>
        <row r="7349">
          <cell r="A7349">
            <v>7810450</v>
          </cell>
          <cell r="B7349" t="str">
            <v>벽부아크릴(R:3)1x4</v>
          </cell>
          <cell r="C7349" t="str">
            <v>FL 40Wx1 고조도</v>
          </cell>
          <cell r="D7349" t="str">
            <v>조</v>
          </cell>
        </row>
        <row r="7350">
          <cell r="A7350">
            <v>7810451</v>
          </cell>
          <cell r="B7350" t="str">
            <v>벽부아크릴(R:3)1x4</v>
          </cell>
          <cell r="C7350" t="str">
            <v>FL 40Wx2 고조도</v>
          </cell>
          <cell r="D7350" t="str">
            <v>조</v>
          </cell>
        </row>
        <row r="7351">
          <cell r="A7351">
            <v>7810452</v>
          </cell>
          <cell r="B7351" t="str">
            <v>벽부아크릴(R:3)1x4</v>
          </cell>
          <cell r="C7351" t="str">
            <v>FL40Wx1+IL고조도</v>
          </cell>
          <cell r="D7351" t="str">
            <v>조</v>
          </cell>
        </row>
        <row r="7352">
          <cell r="A7352">
            <v>7810453</v>
          </cell>
          <cell r="B7352" t="str">
            <v>벽부아크릴(R:3)1x4</v>
          </cell>
          <cell r="C7352" t="str">
            <v>FL40Wx2+IL고조도</v>
          </cell>
          <cell r="D7352" t="str">
            <v>조</v>
          </cell>
        </row>
        <row r="7353">
          <cell r="A7353">
            <v>7810500</v>
          </cell>
          <cell r="B7353" t="str">
            <v>벽부아크릴(G:3)</v>
          </cell>
          <cell r="C7353" t="str">
            <v>FL 20Wx1 1'x2'</v>
          </cell>
          <cell r="D7353" t="str">
            <v>조</v>
          </cell>
        </row>
        <row r="7354">
          <cell r="A7354">
            <v>7810501</v>
          </cell>
          <cell r="B7354" t="str">
            <v>벽부아크릴(G:3)</v>
          </cell>
          <cell r="C7354" t="str">
            <v>FL 20Wx2 1'x2'</v>
          </cell>
          <cell r="D7354" t="str">
            <v>조</v>
          </cell>
        </row>
        <row r="7355">
          <cell r="A7355">
            <v>7810502</v>
          </cell>
          <cell r="B7355" t="str">
            <v>벽부아크릴(G:3)</v>
          </cell>
          <cell r="C7355" t="str">
            <v>FL20Wx1+IL 1'x2'</v>
          </cell>
          <cell r="D7355" t="str">
            <v>조</v>
          </cell>
        </row>
        <row r="7356">
          <cell r="A7356">
            <v>7810503</v>
          </cell>
          <cell r="B7356" t="str">
            <v>벽부아크릴(G:3)</v>
          </cell>
          <cell r="C7356" t="str">
            <v>FL20Wx2+IL 1'x2'</v>
          </cell>
          <cell r="D7356" t="str">
            <v>조</v>
          </cell>
        </row>
        <row r="7357">
          <cell r="A7357">
            <v>7810550</v>
          </cell>
          <cell r="B7357" t="str">
            <v>벽부아크릴(G:3)1x2</v>
          </cell>
          <cell r="C7357" t="str">
            <v>FL 20Wx1 고조도</v>
          </cell>
          <cell r="D7357" t="str">
            <v>조</v>
          </cell>
        </row>
        <row r="7358">
          <cell r="A7358">
            <v>7810551</v>
          </cell>
          <cell r="B7358" t="str">
            <v>벽부아크릴(G:3)1x2</v>
          </cell>
          <cell r="C7358" t="str">
            <v>FL 20Wx2 고조도</v>
          </cell>
          <cell r="D7358" t="str">
            <v>조</v>
          </cell>
        </row>
        <row r="7359">
          <cell r="A7359">
            <v>7810552</v>
          </cell>
          <cell r="B7359" t="str">
            <v>벽부아크릴(G:3)1x2</v>
          </cell>
          <cell r="C7359" t="str">
            <v>FL20Wx1+IL고조도</v>
          </cell>
          <cell r="D7359" t="str">
            <v>조</v>
          </cell>
        </row>
        <row r="7360">
          <cell r="A7360">
            <v>7810553</v>
          </cell>
          <cell r="B7360" t="str">
            <v>벽부아크릴(G:3)1x2</v>
          </cell>
          <cell r="C7360" t="str">
            <v>FL20Wx2+IL고조도</v>
          </cell>
          <cell r="D7360" t="str">
            <v>조</v>
          </cell>
        </row>
        <row r="7361">
          <cell r="A7361">
            <v>7810600</v>
          </cell>
          <cell r="B7361" t="str">
            <v>벽부아크릴(E:고)</v>
          </cell>
          <cell r="C7361" t="str">
            <v>FL 40Wx1 1'x4'</v>
          </cell>
          <cell r="D7361" t="str">
            <v>조</v>
          </cell>
        </row>
        <row r="7362">
          <cell r="A7362">
            <v>7810601</v>
          </cell>
          <cell r="B7362" t="str">
            <v>벽부아크릴(E:고)</v>
          </cell>
          <cell r="C7362" t="str">
            <v>FL 40Wx2 1'x4'</v>
          </cell>
          <cell r="D7362" t="str">
            <v>조</v>
          </cell>
        </row>
        <row r="7363">
          <cell r="A7363">
            <v>7810602</v>
          </cell>
          <cell r="B7363" t="str">
            <v>벽부아크릴(E:고)</v>
          </cell>
          <cell r="C7363" t="str">
            <v>FL40Wx1+IL 1'x4'</v>
          </cell>
          <cell r="D7363" t="str">
            <v>조</v>
          </cell>
        </row>
        <row r="7364">
          <cell r="A7364">
            <v>7810603</v>
          </cell>
          <cell r="B7364" t="str">
            <v>벽부아크릴(E:고)</v>
          </cell>
          <cell r="C7364" t="str">
            <v>FL40Wx2+IL 1'x4'</v>
          </cell>
          <cell r="D7364" t="str">
            <v>조</v>
          </cell>
        </row>
        <row r="7365">
          <cell r="A7365">
            <v>7810700</v>
          </cell>
          <cell r="B7365" t="str">
            <v>벽부아크릴(E:고)</v>
          </cell>
          <cell r="C7365" t="str">
            <v>FL 32Wx1 1'x4'</v>
          </cell>
          <cell r="D7365" t="str">
            <v>조</v>
          </cell>
        </row>
        <row r="7366">
          <cell r="A7366">
            <v>7810701</v>
          </cell>
          <cell r="B7366" t="str">
            <v>벽부아크릴(E:고)</v>
          </cell>
          <cell r="C7366" t="str">
            <v>FL 32Wx2 1'x4'</v>
          </cell>
          <cell r="D7366" t="str">
            <v>조</v>
          </cell>
        </row>
        <row r="7367">
          <cell r="A7367">
            <v>7810702</v>
          </cell>
          <cell r="B7367" t="str">
            <v>벽부아크릴(E:고)</v>
          </cell>
          <cell r="C7367" t="str">
            <v>FL32Wx1+IL 1'x4'</v>
          </cell>
          <cell r="D7367" t="str">
            <v>조</v>
          </cell>
        </row>
        <row r="7368">
          <cell r="A7368">
            <v>7810703</v>
          </cell>
          <cell r="B7368" t="str">
            <v>벽부아크릴(E:고)</v>
          </cell>
          <cell r="C7368" t="str">
            <v>FL32Wx2+IL 1'x4'</v>
          </cell>
          <cell r="D7368" t="str">
            <v>조</v>
          </cell>
        </row>
        <row r="7369">
          <cell r="A7369">
            <v>7811001</v>
          </cell>
          <cell r="B7369" t="str">
            <v>갓등직부(E)</v>
          </cell>
          <cell r="C7369" t="str">
            <v>FL 20Wx1 1'x2'</v>
          </cell>
          <cell r="D7369" t="str">
            <v>조</v>
          </cell>
        </row>
        <row r="7370">
          <cell r="A7370">
            <v>7811002</v>
          </cell>
          <cell r="B7370" t="str">
            <v>갓등직부(E)</v>
          </cell>
          <cell r="C7370" t="str">
            <v>FL 20Wx2 1'x2'</v>
          </cell>
          <cell r="D7370" t="str">
            <v>조</v>
          </cell>
        </row>
        <row r="7371">
          <cell r="A7371">
            <v>7811003</v>
          </cell>
          <cell r="B7371" t="str">
            <v>갓등직부(E)</v>
          </cell>
          <cell r="C7371" t="str">
            <v>FL 20Wx3 2'x2'</v>
          </cell>
          <cell r="D7371" t="str">
            <v>조</v>
          </cell>
        </row>
        <row r="7372">
          <cell r="A7372">
            <v>7811004</v>
          </cell>
          <cell r="B7372" t="str">
            <v>갓등직부(E)</v>
          </cell>
          <cell r="C7372" t="str">
            <v>FL 40Wx1 1'x4'</v>
          </cell>
          <cell r="D7372" t="str">
            <v>조</v>
          </cell>
        </row>
        <row r="7373">
          <cell r="A7373">
            <v>7811005</v>
          </cell>
          <cell r="B7373" t="str">
            <v>갓등직부(E)</v>
          </cell>
          <cell r="C7373" t="str">
            <v>FL 40Wx2 1'x4'</v>
          </cell>
          <cell r="D7373" t="str">
            <v>조</v>
          </cell>
        </row>
        <row r="7374">
          <cell r="A7374">
            <v>7811006</v>
          </cell>
          <cell r="B7374" t="str">
            <v>갓등직부(E)</v>
          </cell>
          <cell r="C7374" t="str">
            <v>FL 40Wx3 2'x4'</v>
          </cell>
          <cell r="D7374" t="str">
            <v>조</v>
          </cell>
        </row>
        <row r="7375">
          <cell r="A7375">
            <v>7811007</v>
          </cell>
          <cell r="B7375" t="str">
            <v>갓등직부(E)</v>
          </cell>
          <cell r="C7375" t="str">
            <v>FL20Wx1+IL 1'x2'</v>
          </cell>
          <cell r="D7375" t="str">
            <v>조</v>
          </cell>
        </row>
        <row r="7376">
          <cell r="A7376">
            <v>7811008</v>
          </cell>
          <cell r="B7376" t="str">
            <v>갓등직부(E)</v>
          </cell>
          <cell r="C7376" t="str">
            <v>FL20Wx2+IL 1'x2'</v>
          </cell>
          <cell r="D7376" t="str">
            <v>조</v>
          </cell>
        </row>
        <row r="7377">
          <cell r="A7377">
            <v>7811009</v>
          </cell>
          <cell r="B7377" t="str">
            <v>갓등직부(E)</v>
          </cell>
          <cell r="C7377" t="str">
            <v>FL20Wx3+IL 2'x2'</v>
          </cell>
          <cell r="D7377" t="str">
            <v>조</v>
          </cell>
        </row>
        <row r="7378">
          <cell r="A7378">
            <v>7811010</v>
          </cell>
          <cell r="B7378" t="str">
            <v>갓등직부(E)</v>
          </cell>
          <cell r="C7378" t="str">
            <v>FL40Wx1+IL 1'x4'</v>
          </cell>
          <cell r="D7378" t="str">
            <v>조</v>
          </cell>
        </row>
        <row r="7379">
          <cell r="A7379">
            <v>7811011</v>
          </cell>
          <cell r="B7379" t="str">
            <v>갓등직부(E)</v>
          </cell>
          <cell r="C7379" t="str">
            <v>FL40Wx2+IL 1'x4'</v>
          </cell>
          <cell r="D7379" t="str">
            <v>조</v>
          </cell>
        </row>
        <row r="7380">
          <cell r="A7380">
            <v>7811012</v>
          </cell>
          <cell r="B7380" t="str">
            <v>갓등직부(E)</v>
          </cell>
          <cell r="C7380" t="str">
            <v>FL40Wx3+IL 2'x4'</v>
          </cell>
          <cell r="D7380" t="str">
            <v>조</v>
          </cell>
        </row>
        <row r="7381">
          <cell r="A7381">
            <v>7811050</v>
          </cell>
          <cell r="B7381" t="str">
            <v>갓등직부(E) 고조도</v>
          </cell>
          <cell r="C7381" t="str">
            <v>FL 20Wx1 1'x2'</v>
          </cell>
          <cell r="D7381" t="str">
            <v>조</v>
          </cell>
        </row>
        <row r="7382">
          <cell r="A7382">
            <v>7811051</v>
          </cell>
          <cell r="B7382" t="str">
            <v>갓등직부(E) 고조도</v>
          </cell>
          <cell r="C7382" t="str">
            <v>FL 20Wx2 1'x2'</v>
          </cell>
          <cell r="D7382" t="str">
            <v>조</v>
          </cell>
        </row>
        <row r="7383">
          <cell r="A7383">
            <v>7811052</v>
          </cell>
          <cell r="B7383" t="str">
            <v>갓등직부(E) 고조도</v>
          </cell>
          <cell r="C7383" t="str">
            <v>FL 20Wx3 2'x2'</v>
          </cell>
          <cell r="D7383" t="str">
            <v>조</v>
          </cell>
        </row>
        <row r="7384">
          <cell r="A7384">
            <v>7811053</v>
          </cell>
          <cell r="B7384" t="str">
            <v>갓등직부(E) 고조도</v>
          </cell>
          <cell r="C7384" t="str">
            <v>FL 40Wx1 1'x4'</v>
          </cell>
          <cell r="D7384" t="str">
            <v>조</v>
          </cell>
        </row>
        <row r="7385">
          <cell r="A7385">
            <v>7811054</v>
          </cell>
          <cell r="B7385" t="str">
            <v>갓등직부(E) 고조도</v>
          </cell>
          <cell r="C7385" t="str">
            <v>FL 40Wx2 1'x4'</v>
          </cell>
          <cell r="D7385" t="str">
            <v>조</v>
          </cell>
        </row>
        <row r="7386">
          <cell r="A7386">
            <v>7811055</v>
          </cell>
          <cell r="B7386" t="str">
            <v>갓등직부(E) 고조도</v>
          </cell>
          <cell r="C7386" t="str">
            <v>FL 40Wx3 2'x4'</v>
          </cell>
          <cell r="D7386" t="str">
            <v>조</v>
          </cell>
        </row>
        <row r="7387">
          <cell r="A7387">
            <v>7811056</v>
          </cell>
          <cell r="B7387" t="str">
            <v>갓등직부(E) 고조도</v>
          </cell>
          <cell r="C7387" t="str">
            <v>FL20Wx1+IL 1'x2'</v>
          </cell>
          <cell r="D7387" t="str">
            <v>조</v>
          </cell>
        </row>
        <row r="7388">
          <cell r="A7388">
            <v>7811057</v>
          </cell>
          <cell r="B7388" t="str">
            <v>갓등직부(E) 고조도</v>
          </cell>
          <cell r="C7388" t="str">
            <v>FL20Wx2+IL 1'x2'</v>
          </cell>
          <cell r="D7388" t="str">
            <v>조</v>
          </cell>
        </row>
        <row r="7389">
          <cell r="A7389">
            <v>7811058</v>
          </cell>
          <cell r="B7389" t="str">
            <v>갓등직부(E) 고조도</v>
          </cell>
          <cell r="C7389" t="str">
            <v>FL20Wx3+IL 2'x2'</v>
          </cell>
          <cell r="D7389" t="str">
            <v>조</v>
          </cell>
        </row>
        <row r="7390">
          <cell r="A7390">
            <v>7811059</v>
          </cell>
          <cell r="B7390" t="str">
            <v>갓등직부(E) 고조도</v>
          </cell>
          <cell r="C7390" t="str">
            <v>FL40Wx1+IL 1'x4'</v>
          </cell>
          <cell r="D7390" t="str">
            <v>조</v>
          </cell>
        </row>
        <row r="7391">
          <cell r="A7391">
            <v>7811060</v>
          </cell>
          <cell r="B7391" t="str">
            <v>갓등직부(E) 고조도</v>
          </cell>
          <cell r="C7391" t="str">
            <v>FL40Wx2+IL 1'x4'</v>
          </cell>
          <cell r="D7391" t="str">
            <v>조</v>
          </cell>
        </row>
        <row r="7392">
          <cell r="A7392">
            <v>7811061</v>
          </cell>
          <cell r="B7392" t="str">
            <v>갓등직부(E) 고조도</v>
          </cell>
          <cell r="C7392" t="str">
            <v>FL40Wx3+IL 2'x4'</v>
          </cell>
          <cell r="D7392" t="str">
            <v>조</v>
          </cell>
        </row>
        <row r="7393">
          <cell r="A7393">
            <v>7811100</v>
          </cell>
          <cell r="B7393" t="str">
            <v>갓등직부(G)</v>
          </cell>
          <cell r="C7393" t="str">
            <v>FL 20Wx1 1'x2'</v>
          </cell>
          <cell r="D7393" t="str">
            <v>조</v>
          </cell>
        </row>
        <row r="7394">
          <cell r="A7394">
            <v>7811101</v>
          </cell>
          <cell r="B7394" t="str">
            <v>갓등직부(G)</v>
          </cell>
          <cell r="C7394" t="str">
            <v>FL 20Wx2 1'x2'</v>
          </cell>
          <cell r="D7394" t="str">
            <v>조</v>
          </cell>
        </row>
        <row r="7395">
          <cell r="A7395">
            <v>7811102</v>
          </cell>
          <cell r="B7395" t="str">
            <v>갓등직부(G)</v>
          </cell>
          <cell r="C7395" t="str">
            <v>FL 20Wx3 2'x2'</v>
          </cell>
          <cell r="D7395" t="str">
            <v>조</v>
          </cell>
        </row>
        <row r="7396">
          <cell r="A7396">
            <v>7811103</v>
          </cell>
          <cell r="B7396" t="str">
            <v>갓등직부(G)</v>
          </cell>
          <cell r="C7396" t="str">
            <v>FL20Wx1+IL 1'x2'</v>
          </cell>
          <cell r="D7396" t="str">
            <v>조</v>
          </cell>
        </row>
        <row r="7397">
          <cell r="A7397">
            <v>7811104</v>
          </cell>
          <cell r="B7397" t="str">
            <v>갓등직부(G)</v>
          </cell>
          <cell r="C7397" t="str">
            <v>FL20Wx2+IL 1'x2'</v>
          </cell>
          <cell r="D7397" t="str">
            <v>조</v>
          </cell>
        </row>
        <row r="7398">
          <cell r="A7398">
            <v>7811105</v>
          </cell>
          <cell r="B7398" t="str">
            <v>갓등직부(G)</v>
          </cell>
          <cell r="C7398" t="str">
            <v>FL20Wx3+IL 2'x2'</v>
          </cell>
          <cell r="D7398" t="str">
            <v>조</v>
          </cell>
        </row>
        <row r="7399">
          <cell r="A7399">
            <v>7811150</v>
          </cell>
          <cell r="B7399" t="str">
            <v>갓등직부(G) 고조도</v>
          </cell>
          <cell r="C7399" t="str">
            <v>FL 20Wx1 1'x2'</v>
          </cell>
          <cell r="D7399" t="str">
            <v>조</v>
          </cell>
        </row>
        <row r="7400">
          <cell r="A7400">
            <v>7811151</v>
          </cell>
          <cell r="B7400" t="str">
            <v>갓등직부(G) 고조도</v>
          </cell>
          <cell r="C7400" t="str">
            <v>FL 20Wx2 1'x2'</v>
          </cell>
          <cell r="D7400" t="str">
            <v>조</v>
          </cell>
        </row>
        <row r="7401">
          <cell r="A7401">
            <v>7811152</v>
          </cell>
          <cell r="B7401" t="str">
            <v>갓등직부(G) 고조도</v>
          </cell>
          <cell r="C7401" t="str">
            <v>FL 20Wx3 2'x2'</v>
          </cell>
          <cell r="D7401" t="str">
            <v>조</v>
          </cell>
        </row>
        <row r="7402">
          <cell r="A7402">
            <v>7811153</v>
          </cell>
          <cell r="B7402" t="str">
            <v>갓등직부(G) 고조도</v>
          </cell>
          <cell r="C7402" t="str">
            <v>FL20Wx1+IL 1'x2'</v>
          </cell>
          <cell r="D7402" t="str">
            <v>조</v>
          </cell>
        </row>
        <row r="7403">
          <cell r="A7403">
            <v>7811154</v>
          </cell>
          <cell r="B7403" t="str">
            <v>갓등직부(G) 고조도</v>
          </cell>
          <cell r="C7403" t="str">
            <v>FL20Wx2+IL 1'x2'</v>
          </cell>
          <cell r="D7403" t="str">
            <v>조</v>
          </cell>
        </row>
        <row r="7404">
          <cell r="A7404">
            <v>7811155</v>
          </cell>
          <cell r="B7404" t="str">
            <v>갓등직부(G) 고조도</v>
          </cell>
          <cell r="C7404" t="str">
            <v>FL20Wx3+IL 2'x2'</v>
          </cell>
          <cell r="D7404" t="str">
            <v>조</v>
          </cell>
        </row>
        <row r="7405">
          <cell r="A7405">
            <v>7811200</v>
          </cell>
          <cell r="B7405" t="str">
            <v>갓등직부(R)</v>
          </cell>
          <cell r="C7405" t="str">
            <v>FL 40Wx1 1'x4'</v>
          </cell>
          <cell r="D7405" t="str">
            <v>조</v>
          </cell>
        </row>
        <row r="7406">
          <cell r="A7406">
            <v>7811201</v>
          </cell>
          <cell r="B7406" t="str">
            <v>갓등직부(R)</v>
          </cell>
          <cell r="C7406" t="str">
            <v>FL 40Wx2 1'x4'</v>
          </cell>
          <cell r="D7406" t="str">
            <v>조</v>
          </cell>
        </row>
        <row r="7407">
          <cell r="A7407">
            <v>7811202</v>
          </cell>
          <cell r="B7407" t="str">
            <v>갓등직부(R)</v>
          </cell>
          <cell r="C7407" t="str">
            <v>FL 40Wx3 2'x4'</v>
          </cell>
          <cell r="D7407" t="str">
            <v>조</v>
          </cell>
        </row>
        <row r="7408">
          <cell r="A7408">
            <v>7811203</v>
          </cell>
          <cell r="B7408" t="str">
            <v>갓등직부(R)</v>
          </cell>
          <cell r="C7408" t="str">
            <v>FL40Wx1+IL 1'x4'</v>
          </cell>
          <cell r="D7408" t="str">
            <v>조</v>
          </cell>
        </row>
        <row r="7409">
          <cell r="A7409">
            <v>7811204</v>
          </cell>
          <cell r="B7409" t="str">
            <v>갓등직부(R)</v>
          </cell>
          <cell r="C7409" t="str">
            <v>FL40Wx2+IL 1'x4'</v>
          </cell>
          <cell r="D7409" t="str">
            <v>조</v>
          </cell>
        </row>
        <row r="7410">
          <cell r="A7410">
            <v>7811205</v>
          </cell>
          <cell r="B7410" t="str">
            <v>갓등직부(R)</v>
          </cell>
          <cell r="C7410" t="str">
            <v>FL40Wx3+IL 2'x4'</v>
          </cell>
          <cell r="D7410" t="str">
            <v>조</v>
          </cell>
        </row>
        <row r="7411">
          <cell r="A7411">
            <v>7811250</v>
          </cell>
          <cell r="B7411" t="str">
            <v>갓등직부(R) 고조도</v>
          </cell>
          <cell r="C7411" t="str">
            <v>FL 40Wx1 1'x4'</v>
          </cell>
          <cell r="D7411" t="str">
            <v>조</v>
          </cell>
        </row>
        <row r="7412">
          <cell r="A7412">
            <v>7811251</v>
          </cell>
          <cell r="B7412" t="str">
            <v>갓등직부(R) 고조도</v>
          </cell>
          <cell r="C7412" t="str">
            <v>FL 40Wx2 1'x4'</v>
          </cell>
          <cell r="D7412" t="str">
            <v>조</v>
          </cell>
        </row>
        <row r="7413">
          <cell r="A7413">
            <v>7811252</v>
          </cell>
          <cell r="B7413" t="str">
            <v>갓등직부(R) 고조도</v>
          </cell>
          <cell r="C7413" t="str">
            <v>FL 40Wx3 2'x4'</v>
          </cell>
          <cell r="D7413" t="str">
            <v>조</v>
          </cell>
        </row>
        <row r="7414">
          <cell r="A7414">
            <v>7811253</v>
          </cell>
          <cell r="B7414" t="str">
            <v>갓등직부(R) 고조도</v>
          </cell>
          <cell r="C7414" t="str">
            <v>FL40Wx1+IL 1'x4'</v>
          </cell>
          <cell r="D7414" t="str">
            <v>조</v>
          </cell>
        </row>
        <row r="7415">
          <cell r="A7415">
            <v>7811254</v>
          </cell>
          <cell r="B7415" t="str">
            <v>갓등직부(R) 고조도</v>
          </cell>
          <cell r="C7415" t="str">
            <v>FL40Wx2+IL 1'x4'</v>
          </cell>
          <cell r="D7415" t="str">
            <v>조</v>
          </cell>
        </row>
        <row r="7416">
          <cell r="A7416">
            <v>7811255</v>
          </cell>
          <cell r="B7416" t="str">
            <v>갓등직부(R) 고조도</v>
          </cell>
          <cell r="C7416" t="str">
            <v>FL40Wx3+IL 2'x4'</v>
          </cell>
          <cell r="D7416" t="str">
            <v>조</v>
          </cell>
        </row>
        <row r="7417">
          <cell r="A7417">
            <v>7811300</v>
          </cell>
          <cell r="B7417" t="str">
            <v>갓등직부(E)</v>
          </cell>
          <cell r="C7417" t="str">
            <v>FL 32Wx1 1'x4'</v>
          </cell>
          <cell r="D7417" t="str">
            <v>조</v>
          </cell>
        </row>
        <row r="7418">
          <cell r="A7418">
            <v>7811301</v>
          </cell>
          <cell r="B7418" t="str">
            <v>갓등직부(E)</v>
          </cell>
          <cell r="C7418" t="str">
            <v>FL 32Wx2 1'x4'</v>
          </cell>
          <cell r="D7418" t="str">
            <v>조</v>
          </cell>
        </row>
        <row r="7419">
          <cell r="A7419">
            <v>7811302</v>
          </cell>
          <cell r="B7419" t="str">
            <v>갓등직부(E)</v>
          </cell>
          <cell r="C7419" t="str">
            <v>FL 32Wx3 2'x4'</v>
          </cell>
          <cell r="D7419" t="str">
            <v>조</v>
          </cell>
        </row>
        <row r="7420">
          <cell r="A7420">
            <v>7811303</v>
          </cell>
          <cell r="B7420" t="str">
            <v>갓등직부(E)</v>
          </cell>
          <cell r="C7420" t="str">
            <v>FL32Wx1+IL 1'x4'</v>
          </cell>
          <cell r="D7420" t="str">
            <v>조</v>
          </cell>
        </row>
        <row r="7421">
          <cell r="A7421">
            <v>7811304</v>
          </cell>
          <cell r="B7421" t="str">
            <v>갓등직부(E)</v>
          </cell>
          <cell r="C7421" t="str">
            <v>FL32Wx2+IL 1'x4'</v>
          </cell>
          <cell r="D7421" t="str">
            <v>조</v>
          </cell>
        </row>
        <row r="7422">
          <cell r="A7422">
            <v>7811305</v>
          </cell>
          <cell r="B7422" t="str">
            <v>갓등직부(E)</v>
          </cell>
          <cell r="C7422" t="str">
            <v>FL32Wx3+IL 2'x4'</v>
          </cell>
          <cell r="D7422" t="str">
            <v>조</v>
          </cell>
        </row>
        <row r="7423">
          <cell r="A7423">
            <v>7811350</v>
          </cell>
          <cell r="B7423" t="str">
            <v>갓등직부(E) 고조도</v>
          </cell>
          <cell r="C7423" t="str">
            <v>FL 32Wx1 1'x4'</v>
          </cell>
          <cell r="D7423" t="str">
            <v>조</v>
          </cell>
        </row>
        <row r="7424">
          <cell r="A7424">
            <v>7811351</v>
          </cell>
          <cell r="B7424" t="str">
            <v>갓등직부(E) 고조도</v>
          </cell>
          <cell r="C7424" t="str">
            <v>FL 32Wx2 1'x4'</v>
          </cell>
          <cell r="D7424" t="str">
            <v>조</v>
          </cell>
        </row>
        <row r="7425">
          <cell r="A7425">
            <v>7811352</v>
          </cell>
          <cell r="B7425" t="str">
            <v>갓등직부(E) 고조도</v>
          </cell>
          <cell r="C7425" t="str">
            <v>FL 32Wx3 2'x4'</v>
          </cell>
          <cell r="D7425" t="str">
            <v>조</v>
          </cell>
        </row>
        <row r="7426">
          <cell r="A7426">
            <v>7811353</v>
          </cell>
          <cell r="B7426" t="str">
            <v>갓등직부(E) 고조도</v>
          </cell>
          <cell r="C7426" t="str">
            <v>FL32Wx1+IL 1'x4'</v>
          </cell>
          <cell r="D7426" t="str">
            <v>조</v>
          </cell>
        </row>
        <row r="7427">
          <cell r="A7427">
            <v>7811354</v>
          </cell>
          <cell r="B7427" t="str">
            <v>갓등직부(E) 고조도</v>
          </cell>
          <cell r="C7427" t="str">
            <v>FL32Wx2+IL 1'x4'</v>
          </cell>
          <cell r="D7427" t="str">
            <v>조</v>
          </cell>
        </row>
        <row r="7428">
          <cell r="A7428">
            <v>7811355</v>
          </cell>
          <cell r="B7428" t="str">
            <v>갓등직부(E) 고조도</v>
          </cell>
          <cell r="C7428" t="str">
            <v>FL32Wx3+IL 2'x4'</v>
          </cell>
          <cell r="D7428" t="str">
            <v>조</v>
          </cell>
        </row>
        <row r="7429">
          <cell r="A7429">
            <v>7811400</v>
          </cell>
          <cell r="B7429" t="str">
            <v>갓등직부(R:3등급)</v>
          </cell>
          <cell r="C7429" t="str">
            <v>FL 40Wx1 1'x4'</v>
          </cell>
          <cell r="D7429" t="str">
            <v>조</v>
          </cell>
        </row>
        <row r="7430">
          <cell r="A7430">
            <v>7811401</v>
          </cell>
          <cell r="B7430" t="str">
            <v>갓등직부(R:3등급)</v>
          </cell>
          <cell r="C7430" t="str">
            <v>FL 40Wx2 1'x4'</v>
          </cell>
          <cell r="D7430" t="str">
            <v>조</v>
          </cell>
        </row>
        <row r="7431">
          <cell r="A7431">
            <v>7811402</v>
          </cell>
          <cell r="B7431" t="str">
            <v>갓등직부(R:3등급)</v>
          </cell>
          <cell r="C7431" t="str">
            <v>FL 40Wx3 2'x4'</v>
          </cell>
          <cell r="D7431" t="str">
            <v>조</v>
          </cell>
        </row>
        <row r="7432">
          <cell r="A7432">
            <v>7811403</v>
          </cell>
          <cell r="B7432" t="str">
            <v>갓등직부(R:3등급)</v>
          </cell>
          <cell r="C7432" t="str">
            <v>FL40Wx1+IL 1'x4'</v>
          </cell>
          <cell r="D7432" t="str">
            <v>조</v>
          </cell>
        </row>
        <row r="7433">
          <cell r="A7433">
            <v>7811404</v>
          </cell>
          <cell r="B7433" t="str">
            <v>갓등직부(R:3등급)</v>
          </cell>
          <cell r="C7433" t="str">
            <v>FL40Wx2+IL 1'x4'</v>
          </cell>
          <cell r="D7433" t="str">
            <v>조</v>
          </cell>
        </row>
        <row r="7434">
          <cell r="A7434">
            <v>7811405</v>
          </cell>
          <cell r="B7434" t="str">
            <v>갓등직부(R:3등급)</v>
          </cell>
          <cell r="C7434" t="str">
            <v>FL40Wx3+IL 2'x4'</v>
          </cell>
          <cell r="D7434" t="str">
            <v>조</v>
          </cell>
        </row>
        <row r="7435">
          <cell r="A7435">
            <v>7811450</v>
          </cell>
          <cell r="B7435" t="str">
            <v>갓등직부(R:3) 1x4</v>
          </cell>
          <cell r="C7435" t="str">
            <v>FL 40Wx1 고조도</v>
          </cell>
          <cell r="D7435" t="str">
            <v>조</v>
          </cell>
        </row>
        <row r="7436">
          <cell r="A7436">
            <v>7811451</v>
          </cell>
          <cell r="B7436" t="str">
            <v>갓등직부(R:3) 1x4</v>
          </cell>
          <cell r="C7436" t="str">
            <v>FL 40Wx2 고조도</v>
          </cell>
          <cell r="D7436" t="str">
            <v>조</v>
          </cell>
        </row>
        <row r="7437">
          <cell r="A7437">
            <v>7811452</v>
          </cell>
          <cell r="B7437" t="str">
            <v>갓등직부(R:3) 2x4</v>
          </cell>
          <cell r="C7437" t="str">
            <v>FL 40Wx3 고조도</v>
          </cell>
          <cell r="D7437" t="str">
            <v>조</v>
          </cell>
        </row>
        <row r="7438">
          <cell r="A7438">
            <v>7811453</v>
          </cell>
          <cell r="B7438" t="str">
            <v>갓등직부(R:3) 1x4</v>
          </cell>
          <cell r="C7438" t="str">
            <v>FL40Wx1+IL고조도</v>
          </cell>
          <cell r="D7438" t="str">
            <v>조</v>
          </cell>
        </row>
        <row r="7439">
          <cell r="A7439">
            <v>7811454</v>
          </cell>
          <cell r="B7439" t="str">
            <v>갓등직부(R:3) 1x4</v>
          </cell>
          <cell r="C7439" t="str">
            <v>FL40Wx2+IL고조도</v>
          </cell>
          <cell r="D7439" t="str">
            <v>조</v>
          </cell>
        </row>
        <row r="7440">
          <cell r="A7440">
            <v>7811455</v>
          </cell>
          <cell r="B7440" t="str">
            <v>갓등직부(R:3) 2x4</v>
          </cell>
          <cell r="C7440" t="str">
            <v>FL40Wx3+IL고조도</v>
          </cell>
          <cell r="D7440" t="str">
            <v>조</v>
          </cell>
        </row>
        <row r="7441">
          <cell r="A7441">
            <v>7811500</v>
          </cell>
          <cell r="B7441" t="str">
            <v>갓등직부(G:3등급)</v>
          </cell>
          <cell r="C7441" t="str">
            <v>FL 20Wx1 1'x2'</v>
          </cell>
          <cell r="D7441" t="str">
            <v>조</v>
          </cell>
        </row>
        <row r="7442">
          <cell r="A7442">
            <v>7811501</v>
          </cell>
          <cell r="B7442" t="str">
            <v>갓등직부(G:3등급)</v>
          </cell>
          <cell r="C7442" t="str">
            <v>FL 20Wx2 1'x2'</v>
          </cell>
          <cell r="D7442" t="str">
            <v>조</v>
          </cell>
        </row>
        <row r="7443">
          <cell r="A7443">
            <v>7811502</v>
          </cell>
          <cell r="B7443" t="str">
            <v>갓등직부(G:3등급)</v>
          </cell>
          <cell r="C7443" t="str">
            <v>FL 20Wx3 2'x2'</v>
          </cell>
          <cell r="D7443" t="str">
            <v>조</v>
          </cell>
        </row>
        <row r="7444">
          <cell r="A7444">
            <v>7811503</v>
          </cell>
          <cell r="B7444" t="str">
            <v>갓등직부(G:3등급)</v>
          </cell>
          <cell r="C7444" t="str">
            <v>FL20Wx1+IL 1'x2'</v>
          </cell>
          <cell r="D7444" t="str">
            <v>조</v>
          </cell>
        </row>
        <row r="7445">
          <cell r="A7445">
            <v>7811504</v>
          </cell>
          <cell r="B7445" t="str">
            <v>갓등직부(G:3등급)</v>
          </cell>
          <cell r="C7445" t="str">
            <v>FL20Wx2+IL 1'x2'</v>
          </cell>
          <cell r="D7445" t="str">
            <v>조</v>
          </cell>
        </row>
        <row r="7446">
          <cell r="A7446">
            <v>7811505</v>
          </cell>
          <cell r="B7446" t="str">
            <v>갓등직부(G:3등급)</v>
          </cell>
          <cell r="C7446" t="str">
            <v>FL20Wx3+IL 2'x2'</v>
          </cell>
          <cell r="D7446" t="str">
            <v>조</v>
          </cell>
        </row>
        <row r="7447">
          <cell r="A7447">
            <v>7811550</v>
          </cell>
          <cell r="B7447" t="str">
            <v>갓등직부(G:3) 1x2</v>
          </cell>
          <cell r="C7447" t="str">
            <v>FL 20Wx1 고조도</v>
          </cell>
          <cell r="D7447" t="str">
            <v>조</v>
          </cell>
        </row>
        <row r="7448">
          <cell r="A7448">
            <v>7811551</v>
          </cell>
          <cell r="B7448" t="str">
            <v>갓등직부(G:3) 1x2</v>
          </cell>
          <cell r="C7448" t="str">
            <v>FL 20Wx2 고조도</v>
          </cell>
          <cell r="D7448" t="str">
            <v>조</v>
          </cell>
        </row>
        <row r="7449">
          <cell r="A7449">
            <v>7811552</v>
          </cell>
          <cell r="B7449" t="str">
            <v>갓등직부(G:3) 2x2</v>
          </cell>
          <cell r="C7449" t="str">
            <v>FL 20Wx3 고조도</v>
          </cell>
          <cell r="D7449" t="str">
            <v>조</v>
          </cell>
        </row>
        <row r="7450">
          <cell r="A7450">
            <v>7811553</v>
          </cell>
          <cell r="B7450" t="str">
            <v>갓등직부(G:3) 1x2</v>
          </cell>
          <cell r="C7450" t="str">
            <v>FL20Wx1+IL고조도</v>
          </cell>
          <cell r="D7450" t="str">
            <v>조</v>
          </cell>
        </row>
        <row r="7451">
          <cell r="A7451">
            <v>7811554</v>
          </cell>
          <cell r="B7451" t="str">
            <v>갓등직부(G:3) 1x2</v>
          </cell>
          <cell r="C7451" t="str">
            <v>FL20Wx2+IL고조도</v>
          </cell>
          <cell r="D7451" t="str">
            <v>조</v>
          </cell>
        </row>
        <row r="7452">
          <cell r="A7452">
            <v>7811555</v>
          </cell>
          <cell r="B7452" t="str">
            <v>갓등직부(G:3) 2x2</v>
          </cell>
          <cell r="C7452" t="str">
            <v>FL20Wx3+IL고조도</v>
          </cell>
          <cell r="D7452" t="str">
            <v>조</v>
          </cell>
        </row>
        <row r="7453">
          <cell r="A7453">
            <v>7811600</v>
          </cell>
          <cell r="B7453" t="str">
            <v>갓등직부(E:고마크)</v>
          </cell>
          <cell r="C7453" t="str">
            <v>FL 40Wx1 1'x4'</v>
          </cell>
          <cell r="D7453" t="str">
            <v>조</v>
          </cell>
        </row>
        <row r="7454">
          <cell r="A7454">
            <v>7811601</v>
          </cell>
          <cell r="B7454" t="str">
            <v>갓등직부(E:고마크)</v>
          </cell>
          <cell r="C7454" t="str">
            <v>FL 40Wx2 1'x4'</v>
          </cell>
          <cell r="D7454" t="str">
            <v>조</v>
          </cell>
        </row>
        <row r="7455">
          <cell r="A7455">
            <v>7811602</v>
          </cell>
          <cell r="B7455" t="str">
            <v>갓등직부(E:고마크)</v>
          </cell>
          <cell r="C7455" t="str">
            <v>FL 40Wx3 2'x4'</v>
          </cell>
          <cell r="D7455" t="str">
            <v>조</v>
          </cell>
        </row>
        <row r="7456">
          <cell r="A7456">
            <v>7811603</v>
          </cell>
          <cell r="B7456" t="str">
            <v>갓등직부(E:고마크)</v>
          </cell>
          <cell r="C7456" t="str">
            <v>FL40Wx1+IL 1'x4'</v>
          </cell>
          <cell r="D7456" t="str">
            <v>조</v>
          </cell>
        </row>
        <row r="7457">
          <cell r="A7457">
            <v>7811604</v>
          </cell>
          <cell r="B7457" t="str">
            <v>갓등직부(E:고마크)</v>
          </cell>
          <cell r="C7457" t="str">
            <v>FL40Wx2+IL 1'x4'</v>
          </cell>
          <cell r="D7457" t="str">
            <v>조</v>
          </cell>
        </row>
        <row r="7458">
          <cell r="A7458">
            <v>7811605</v>
          </cell>
          <cell r="B7458" t="str">
            <v>갓등직부(E:고마크)</v>
          </cell>
          <cell r="C7458" t="str">
            <v>FL40Wx3+IL 2'x4'</v>
          </cell>
          <cell r="D7458" t="str">
            <v>조</v>
          </cell>
        </row>
        <row r="7459">
          <cell r="A7459">
            <v>7811700</v>
          </cell>
          <cell r="B7459" t="str">
            <v>갓등직부(E:고마크)</v>
          </cell>
          <cell r="C7459" t="str">
            <v>FL 32Wx1 1'x4'</v>
          </cell>
          <cell r="D7459" t="str">
            <v>조</v>
          </cell>
        </row>
        <row r="7460">
          <cell r="A7460">
            <v>7811701</v>
          </cell>
          <cell r="B7460" t="str">
            <v>갓등직부(E:고마크)</v>
          </cell>
          <cell r="C7460" t="str">
            <v>FL 32Wx2 1'x4'</v>
          </cell>
          <cell r="D7460" t="str">
            <v>조</v>
          </cell>
        </row>
        <row r="7461">
          <cell r="A7461">
            <v>7811702</v>
          </cell>
          <cell r="B7461" t="str">
            <v>갓등직부(E:고마크)</v>
          </cell>
          <cell r="C7461" t="str">
            <v>FL 32Wx3 2'x4'</v>
          </cell>
          <cell r="D7461" t="str">
            <v>조</v>
          </cell>
        </row>
        <row r="7462">
          <cell r="A7462">
            <v>7811703</v>
          </cell>
          <cell r="B7462" t="str">
            <v>갓등직부(E:고마크)</v>
          </cell>
          <cell r="C7462" t="str">
            <v>FL32Wx1+IL 1'x4'</v>
          </cell>
          <cell r="D7462" t="str">
            <v>조</v>
          </cell>
        </row>
        <row r="7463">
          <cell r="A7463">
            <v>7811704</v>
          </cell>
          <cell r="B7463" t="str">
            <v>갓등직부(E:고마크)</v>
          </cell>
          <cell r="C7463" t="str">
            <v>FL32Wx2+IL 1'x4'</v>
          </cell>
          <cell r="D7463" t="str">
            <v>조</v>
          </cell>
        </row>
        <row r="7464">
          <cell r="A7464">
            <v>7811705</v>
          </cell>
          <cell r="B7464" t="str">
            <v>갓등직부(E:고마크)</v>
          </cell>
          <cell r="C7464" t="str">
            <v>FL32Wx3+IL 2'x4'</v>
          </cell>
          <cell r="D7464" t="str">
            <v>조</v>
          </cell>
        </row>
        <row r="7465">
          <cell r="A7465">
            <v>7812001</v>
          </cell>
          <cell r="B7465" t="str">
            <v>갓등무갓(E)</v>
          </cell>
          <cell r="C7465" t="str">
            <v>FL 20Wx1 1'x2'</v>
          </cell>
          <cell r="D7465" t="str">
            <v>조</v>
          </cell>
        </row>
        <row r="7466">
          <cell r="A7466">
            <v>7812002</v>
          </cell>
          <cell r="B7466" t="str">
            <v>갓등무갓(E)</v>
          </cell>
          <cell r="C7466" t="str">
            <v>FL 20Wx2 1'x2'</v>
          </cell>
          <cell r="D7466" t="str">
            <v>조</v>
          </cell>
        </row>
        <row r="7467">
          <cell r="A7467">
            <v>7812003</v>
          </cell>
          <cell r="B7467" t="str">
            <v>갓등무갓(E)</v>
          </cell>
          <cell r="C7467" t="str">
            <v>FL 20Wx3 2'x2'</v>
          </cell>
          <cell r="D7467" t="str">
            <v>조</v>
          </cell>
        </row>
        <row r="7468">
          <cell r="A7468">
            <v>7812004</v>
          </cell>
          <cell r="B7468" t="str">
            <v>갓등무갓(E)</v>
          </cell>
          <cell r="C7468" t="str">
            <v>FL 40Wx1 1'x4'</v>
          </cell>
          <cell r="D7468" t="str">
            <v>조</v>
          </cell>
        </row>
        <row r="7469">
          <cell r="A7469">
            <v>7812005</v>
          </cell>
          <cell r="B7469" t="str">
            <v>갓등무갓(E)</v>
          </cell>
          <cell r="C7469" t="str">
            <v>FL 40Wx2 1'x4'</v>
          </cell>
          <cell r="D7469" t="str">
            <v>조</v>
          </cell>
        </row>
        <row r="7470">
          <cell r="A7470">
            <v>7812006</v>
          </cell>
          <cell r="B7470" t="str">
            <v>갓등무갓(E)</v>
          </cell>
          <cell r="C7470" t="str">
            <v>FL 40Wx3 2'x4'</v>
          </cell>
          <cell r="D7470" t="str">
            <v>조</v>
          </cell>
        </row>
        <row r="7471">
          <cell r="A7471">
            <v>7812007</v>
          </cell>
          <cell r="B7471" t="str">
            <v>갓등무갓(E)</v>
          </cell>
          <cell r="C7471" t="str">
            <v>FL20Wx1+IL 1'x2'</v>
          </cell>
          <cell r="D7471" t="str">
            <v>조</v>
          </cell>
        </row>
        <row r="7472">
          <cell r="A7472">
            <v>7812008</v>
          </cell>
          <cell r="B7472" t="str">
            <v>갓등무갓(E)</v>
          </cell>
          <cell r="C7472" t="str">
            <v>FL20Wx2+IL 1'x2'</v>
          </cell>
          <cell r="D7472" t="str">
            <v>조</v>
          </cell>
        </row>
        <row r="7473">
          <cell r="A7473">
            <v>7812009</v>
          </cell>
          <cell r="B7473" t="str">
            <v>갓등무갓(E)</v>
          </cell>
          <cell r="C7473" t="str">
            <v>FL20Wx3+IL 2'x2'</v>
          </cell>
          <cell r="D7473" t="str">
            <v>조</v>
          </cell>
        </row>
        <row r="7474">
          <cell r="A7474">
            <v>7812010</v>
          </cell>
          <cell r="B7474" t="str">
            <v>갓등무갓(E)</v>
          </cell>
          <cell r="C7474" t="str">
            <v>FL40Wx1+IL 1'x4'</v>
          </cell>
          <cell r="D7474" t="str">
            <v>조</v>
          </cell>
        </row>
        <row r="7475">
          <cell r="A7475">
            <v>7812011</v>
          </cell>
          <cell r="B7475" t="str">
            <v>갓등무갓(E)</v>
          </cell>
          <cell r="C7475" t="str">
            <v>FL40Wx2+IL 1'x4'</v>
          </cell>
          <cell r="D7475" t="str">
            <v>조</v>
          </cell>
        </row>
        <row r="7476">
          <cell r="A7476">
            <v>7812012</v>
          </cell>
          <cell r="B7476" t="str">
            <v>갓등무갓(E)</v>
          </cell>
          <cell r="C7476" t="str">
            <v>FL40Wx3+IL 2'x4'</v>
          </cell>
          <cell r="D7476" t="str">
            <v>조</v>
          </cell>
        </row>
        <row r="7477">
          <cell r="A7477">
            <v>7812050</v>
          </cell>
          <cell r="B7477" t="str">
            <v>갓등무갓(E) 고조도</v>
          </cell>
          <cell r="C7477" t="str">
            <v>FL 20Wx1 1'x2'</v>
          </cell>
          <cell r="D7477" t="str">
            <v>조</v>
          </cell>
        </row>
        <row r="7478">
          <cell r="A7478">
            <v>7812051</v>
          </cell>
          <cell r="B7478" t="str">
            <v>갓등무갓(E) 고조도</v>
          </cell>
          <cell r="C7478" t="str">
            <v>FL 20Wx2 1'x2'</v>
          </cell>
          <cell r="D7478" t="str">
            <v>조</v>
          </cell>
        </row>
        <row r="7479">
          <cell r="A7479">
            <v>7812052</v>
          </cell>
          <cell r="B7479" t="str">
            <v>갓등무갓(E) 고조도</v>
          </cell>
          <cell r="C7479" t="str">
            <v>FL 20Wx3 2'x2'</v>
          </cell>
          <cell r="D7479" t="str">
            <v>조</v>
          </cell>
        </row>
        <row r="7480">
          <cell r="A7480">
            <v>7812053</v>
          </cell>
          <cell r="B7480" t="str">
            <v>갓등무갓(E) 고조도</v>
          </cell>
          <cell r="C7480" t="str">
            <v>FL 40Wx1 1'x4'</v>
          </cell>
          <cell r="D7480" t="str">
            <v>조</v>
          </cell>
        </row>
        <row r="7481">
          <cell r="A7481">
            <v>7812054</v>
          </cell>
          <cell r="B7481" t="str">
            <v>갓등무갓(E) 고조도</v>
          </cell>
          <cell r="C7481" t="str">
            <v>FL 40Wx2 1'x4'</v>
          </cell>
          <cell r="D7481" t="str">
            <v>조</v>
          </cell>
        </row>
        <row r="7482">
          <cell r="A7482">
            <v>7812055</v>
          </cell>
          <cell r="B7482" t="str">
            <v>갓등무갓(E) 고조도</v>
          </cell>
          <cell r="C7482" t="str">
            <v>FL 40Wx3 2'x4'</v>
          </cell>
          <cell r="D7482" t="str">
            <v>조</v>
          </cell>
        </row>
        <row r="7483">
          <cell r="A7483">
            <v>7812056</v>
          </cell>
          <cell r="B7483" t="str">
            <v>갓등무갓(E) 고조도</v>
          </cell>
          <cell r="C7483" t="str">
            <v>FL20Wx1+IL 1'x2'</v>
          </cell>
          <cell r="D7483" t="str">
            <v>조</v>
          </cell>
        </row>
        <row r="7484">
          <cell r="A7484">
            <v>7812057</v>
          </cell>
          <cell r="B7484" t="str">
            <v>갓등무갓(E) 고조도</v>
          </cell>
          <cell r="C7484" t="str">
            <v>FL20Wx2+IL 1'x2'</v>
          </cell>
          <cell r="D7484" t="str">
            <v>조</v>
          </cell>
        </row>
        <row r="7485">
          <cell r="A7485">
            <v>7812058</v>
          </cell>
          <cell r="B7485" t="str">
            <v>갓등무갓(E) 고조도</v>
          </cell>
          <cell r="C7485" t="str">
            <v>FL20Wx3+IL 2'x2'</v>
          </cell>
          <cell r="D7485" t="str">
            <v>조</v>
          </cell>
        </row>
        <row r="7486">
          <cell r="A7486">
            <v>7812059</v>
          </cell>
          <cell r="B7486" t="str">
            <v>갓등무갓(E) 고조도</v>
          </cell>
          <cell r="C7486" t="str">
            <v>FL40Wx1+IL 1'x4'</v>
          </cell>
          <cell r="D7486" t="str">
            <v>조</v>
          </cell>
        </row>
        <row r="7487">
          <cell r="A7487">
            <v>7812060</v>
          </cell>
          <cell r="B7487" t="str">
            <v>갓등무갓(E) 고조도</v>
          </cell>
          <cell r="C7487" t="str">
            <v>FL40Wx2+IL 1'x4'</v>
          </cell>
          <cell r="D7487" t="str">
            <v>조</v>
          </cell>
        </row>
        <row r="7488">
          <cell r="A7488">
            <v>7812061</v>
          </cell>
          <cell r="B7488" t="str">
            <v>갓등무갓(E) 고조도</v>
          </cell>
          <cell r="C7488" t="str">
            <v>FL40Wx3+IL 2'x4'</v>
          </cell>
          <cell r="D7488" t="str">
            <v>조</v>
          </cell>
        </row>
        <row r="7489">
          <cell r="A7489">
            <v>7812100</v>
          </cell>
          <cell r="B7489" t="str">
            <v>갓등무갓(G)</v>
          </cell>
          <cell r="C7489" t="str">
            <v>FL 20Wx1 1'x2'</v>
          </cell>
          <cell r="D7489" t="str">
            <v>조</v>
          </cell>
        </row>
        <row r="7490">
          <cell r="A7490">
            <v>7812101</v>
          </cell>
          <cell r="B7490" t="str">
            <v>갓등무갓(G)</v>
          </cell>
          <cell r="C7490" t="str">
            <v>FL 20Wx2 1'x2'</v>
          </cell>
          <cell r="D7490" t="str">
            <v>조</v>
          </cell>
        </row>
        <row r="7491">
          <cell r="A7491">
            <v>7812102</v>
          </cell>
          <cell r="B7491" t="str">
            <v>갓등무갓(G)</v>
          </cell>
          <cell r="C7491" t="str">
            <v>FL 20Wx3 2'x2'</v>
          </cell>
          <cell r="D7491" t="str">
            <v>조</v>
          </cell>
        </row>
        <row r="7492">
          <cell r="A7492">
            <v>7812103</v>
          </cell>
          <cell r="B7492" t="str">
            <v>갓등무갓(G)</v>
          </cell>
          <cell r="C7492" t="str">
            <v>FL20Wx1+IL 1'x2'</v>
          </cell>
          <cell r="D7492" t="str">
            <v>조</v>
          </cell>
        </row>
        <row r="7493">
          <cell r="A7493">
            <v>7812104</v>
          </cell>
          <cell r="B7493" t="str">
            <v>갓등무갓(G)</v>
          </cell>
          <cell r="C7493" t="str">
            <v>FL20Wx2+IL 1'x2'</v>
          </cell>
          <cell r="D7493" t="str">
            <v>조</v>
          </cell>
        </row>
        <row r="7494">
          <cell r="A7494">
            <v>7812105</v>
          </cell>
          <cell r="B7494" t="str">
            <v>갓등무갓(G)</v>
          </cell>
          <cell r="C7494" t="str">
            <v>FL20Wx3+IL 2'x2'</v>
          </cell>
          <cell r="D7494" t="str">
            <v>조</v>
          </cell>
        </row>
        <row r="7495">
          <cell r="A7495">
            <v>7812150</v>
          </cell>
          <cell r="B7495" t="str">
            <v>갓등무갓(G) 고조도</v>
          </cell>
          <cell r="C7495" t="str">
            <v>FL 20Wx1 1'x2'</v>
          </cell>
          <cell r="D7495" t="str">
            <v>조</v>
          </cell>
        </row>
        <row r="7496">
          <cell r="A7496">
            <v>7812151</v>
          </cell>
          <cell r="B7496" t="str">
            <v>갓등무갓(G) 고조도</v>
          </cell>
          <cell r="C7496" t="str">
            <v>FL 20Wx2 1'x2'</v>
          </cell>
          <cell r="D7496" t="str">
            <v>조</v>
          </cell>
        </row>
        <row r="7497">
          <cell r="A7497">
            <v>7812152</v>
          </cell>
          <cell r="B7497" t="str">
            <v>갓등무갓(G) 고조도</v>
          </cell>
          <cell r="C7497" t="str">
            <v>FL 20Wx3 2'x2'</v>
          </cell>
          <cell r="D7497" t="str">
            <v>조</v>
          </cell>
        </row>
        <row r="7498">
          <cell r="A7498">
            <v>7812153</v>
          </cell>
          <cell r="B7498" t="str">
            <v>갓등무갓(G) 고조도</v>
          </cell>
          <cell r="C7498" t="str">
            <v>FL20Wx1+IL 1'x2'</v>
          </cell>
          <cell r="D7498" t="str">
            <v>조</v>
          </cell>
        </row>
        <row r="7499">
          <cell r="A7499">
            <v>7812154</v>
          </cell>
          <cell r="B7499" t="str">
            <v>갓등무갓(G) 고조도</v>
          </cell>
          <cell r="C7499" t="str">
            <v>FL20Wx2+IL 1'x2'</v>
          </cell>
          <cell r="D7499" t="str">
            <v>조</v>
          </cell>
        </row>
        <row r="7500">
          <cell r="A7500">
            <v>7812155</v>
          </cell>
          <cell r="B7500" t="str">
            <v>갓등무갓(G) 고조도</v>
          </cell>
          <cell r="C7500" t="str">
            <v>FL20Wx3+IL 2'x2'</v>
          </cell>
          <cell r="D7500" t="str">
            <v>조</v>
          </cell>
        </row>
        <row r="7501">
          <cell r="A7501">
            <v>7812200</v>
          </cell>
          <cell r="B7501" t="str">
            <v>갓등무갓(R)</v>
          </cell>
          <cell r="C7501" t="str">
            <v>FL 40Wx1 1'x4'</v>
          </cell>
          <cell r="D7501" t="str">
            <v>조</v>
          </cell>
        </row>
        <row r="7502">
          <cell r="A7502">
            <v>7812201</v>
          </cell>
          <cell r="B7502" t="str">
            <v>갓등무갓(R)</v>
          </cell>
          <cell r="C7502" t="str">
            <v>FL 40Wx2 1'x4'</v>
          </cell>
          <cell r="D7502" t="str">
            <v>조</v>
          </cell>
        </row>
        <row r="7503">
          <cell r="A7503">
            <v>7812202</v>
          </cell>
          <cell r="B7503" t="str">
            <v>갓등무갓(R)</v>
          </cell>
          <cell r="C7503" t="str">
            <v>FL 40Wx3 2'x4'</v>
          </cell>
          <cell r="D7503" t="str">
            <v>조</v>
          </cell>
        </row>
        <row r="7504">
          <cell r="A7504">
            <v>7812203</v>
          </cell>
          <cell r="B7504" t="str">
            <v>갓등무갓(R)</v>
          </cell>
          <cell r="C7504" t="str">
            <v>FL40Wx1+IL 1'x4'</v>
          </cell>
          <cell r="D7504" t="str">
            <v>조</v>
          </cell>
        </row>
        <row r="7505">
          <cell r="A7505">
            <v>7812204</v>
          </cell>
          <cell r="B7505" t="str">
            <v>갓등무갓(R)</v>
          </cell>
          <cell r="C7505" t="str">
            <v>FL40Wx2+IL 1'x4'</v>
          </cell>
          <cell r="D7505" t="str">
            <v>조</v>
          </cell>
        </row>
        <row r="7506">
          <cell r="A7506">
            <v>7812205</v>
          </cell>
          <cell r="B7506" t="str">
            <v>갓등무갓(R)</v>
          </cell>
          <cell r="C7506" t="str">
            <v>FL40Wx3+IL 2'x4'</v>
          </cell>
          <cell r="D7506" t="str">
            <v>조</v>
          </cell>
        </row>
        <row r="7507">
          <cell r="A7507">
            <v>7812250</v>
          </cell>
          <cell r="B7507" t="str">
            <v>갓등무갓(R) 고조도</v>
          </cell>
          <cell r="C7507" t="str">
            <v>FL 40Wx1 1'x4'</v>
          </cell>
          <cell r="D7507" t="str">
            <v>조</v>
          </cell>
        </row>
        <row r="7508">
          <cell r="A7508">
            <v>7812251</v>
          </cell>
          <cell r="B7508" t="str">
            <v>갓등무갓(R) 고조도</v>
          </cell>
          <cell r="C7508" t="str">
            <v>FL 40Wx2 1'x4'</v>
          </cell>
          <cell r="D7508" t="str">
            <v>조</v>
          </cell>
        </row>
        <row r="7509">
          <cell r="A7509">
            <v>7812252</v>
          </cell>
          <cell r="B7509" t="str">
            <v>갓등무갓(R) 고조도</v>
          </cell>
          <cell r="C7509" t="str">
            <v>FL 40Wx3 2'x4'</v>
          </cell>
          <cell r="D7509" t="str">
            <v>조</v>
          </cell>
        </row>
        <row r="7510">
          <cell r="A7510">
            <v>7812253</v>
          </cell>
          <cell r="B7510" t="str">
            <v>갓등무갓(R) 고조도</v>
          </cell>
          <cell r="C7510" t="str">
            <v>FL40Wx1+IL 1'x4'</v>
          </cell>
          <cell r="D7510" t="str">
            <v>조</v>
          </cell>
        </row>
        <row r="7511">
          <cell r="A7511">
            <v>7812254</v>
          </cell>
          <cell r="B7511" t="str">
            <v>갓등무갓(R) 고조도</v>
          </cell>
          <cell r="C7511" t="str">
            <v>FL40Wx2+IL 1'x4'</v>
          </cell>
          <cell r="D7511" t="str">
            <v>조</v>
          </cell>
        </row>
        <row r="7512">
          <cell r="A7512">
            <v>7812255</v>
          </cell>
          <cell r="B7512" t="str">
            <v>갓등무갓(R) 고조도</v>
          </cell>
          <cell r="C7512" t="str">
            <v>FL40Wx3+IL 2'x4'</v>
          </cell>
          <cell r="D7512" t="str">
            <v>조</v>
          </cell>
        </row>
        <row r="7513">
          <cell r="A7513">
            <v>7812300</v>
          </cell>
          <cell r="B7513" t="str">
            <v>갓등무갓(E)</v>
          </cell>
          <cell r="C7513" t="str">
            <v>FL 32Wx1 1'x4'</v>
          </cell>
          <cell r="D7513" t="str">
            <v>조</v>
          </cell>
        </row>
        <row r="7514">
          <cell r="A7514">
            <v>7812301</v>
          </cell>
          <cell r="B7514" t="str">
            <v>갓등무갓(E)</v>
          </cell>
          <cell r="C7514" t="str">
            <v>FL 32Wx2 1'x4'</v>
          </cell>
          <cell r="D7514" t="str">
            <v>조</v>
          </cell>
        </row>
        <row r="7515">
          <cell r="A7515">
            <v>7812302</v>
          </cell>
          <cell r="B7515" t="str">
            <v>갓등무갓(E)</v>
          </cell>
          <cell r="C7515" t="str">
            <v>FL 32Wx3 2'x4'</v>
          </cell>
          <cell r="D7515" t="str">
            <v>조</v>
          </cell>
        </row>
        <row r="7516">
          <cell r="A7516">
            <v>7812303</v>
          </cell>
          <cell r="B7516" t="str">
            <v>갓등무갓(E)</v>
          </cell>
          <cell r="C7516" t="str">
            <v>FL32Wx1+IL 1'x4'</v>
          </cell>
          <cell r="D7516" t="str">
            <v>조</v>
          </cell>
        </row>
        <row r="7517">
          <cell r="A7517">
            <v>7812304</v>
          </cell>
          <cell r="B7517" t="str">
            <v>갓등무갓(E)</v>
          </cell>
          <cell r="C7517" t="str">
            <v>FL32Wx2+IL 1'x4'</v>
          </cell>
          <cell r="D7517" t="str">
            <v>조</v>
          </cell>
        </row>
        <row r="7518">
          <cell r="A7518">
            <v>7812305</v>
          </cell>
          <cell r="B7518" t="str">
            <v>갓등무갓(E)</v>
          </cell>
          <cell r="C7518" t="str">
            <v>FL32Wx3+IL 2'x4'</v>
          </cell>
          <cell r="D7518" t="str">
            <v>조</v>
          </cell>
        </row>
        <row r="7519">
          <cell r="A7519">
            <v>7812350</v>
          </cell>
          <cell r="B7519" t="str">
            <v>갓등무갓(E) 고조도</v>
          </cell>
          <cell r="C7519" t="str">
            <v>FL 32Wx1 1'x4'</v>
          </cell>
          <cell r="D7519" t="str">
            <v>조</v>
          </cell>
        </row>
        <row r="7520">
          <cell r="A7520">
            <v>7812351</v>
          </cell>
          <cell r="B7520" t="str">
            <v>갓등무갓(E) 고조도</v>
          </cell>
          <cell r="C7520" t="str">
            <v>FL 32Wx2 1'x4'</v>
          </cell>
          <cell r="D7520" t="str">
            <v>조</v>
          </cell>
        </row>
        <row r="7521">
          <cell r="A7521">
            <v>7812352</v>
          </cell>
          <cell r="B7521" t="str">
            <v>갓등무갓(E) 고조도</v>
          </cell>
          <cell r="C7521" t="str">
            <v>FL 32Wx3 2'x4'</v>
          </cell>
          <cell r="D7521" t="str">
            <v>조</v>
          </cell>
        </row>
        <row r="7522">
          <cell r="A7522">
            <v>7812353</v>
          </cell>
          <cell r="B7522" t="str">
            <v>갓등무갓(E) 고조도</v>
          </cell>
          <cell r="C7522" t="str">
            <v>FL32Wx1+IL 1'x4'</v>
          </cell>
          <cell r="D7522" t="str">
            <v>조</v>
          </cell>
        </row>
        <row r="7523">
          <cell r="A7523">
            <v>7812354</v>
          </cell>
          <cell r="B7523" t="str">
            <v>갓등무갓(E) 고조도</v>
          </cell>
          <cell r="C7523" t="str">
            <v>FL32Wx2+IL 1'x4'</v>
          </cell>
          <cell r="D7523" t="str">
            <v>조</v>
          </cell>
        </row>
        <row r="7524">
          <cell r="A7524">
            <v>7812355</v>
          </cell>
          <cell r="B7524" t="str">
            <v>갓등무갓(E) 고조도</v>
          </cell>
          <cell r="C7524" t="str">
            <v>FL32Wx3+IL 2'x4'</v>
          </cell>
          <cell r="D7524" t="str">
            <v>조</v>
          </cell>
        </row>
        <row r="7525">
          <cell r="A7525">
            <v>7812400</v>
          </cell>
          <cell r="B7525" t="str">
            <v>갓등무갓(R:3등급)</v>
          </cell>
          <cell r="C7525" t="str">
            <v>FL 40Wx1 1'x4'</v>
          </cell>
          <cell r="D7525" t="str">
            <v>조</v>
          </cell>
        </row>
        <row r="7526">
          <cell r="A7526">
            <v>7812401</v>
          </cell>
          <cell r="B7526" t="str">
            <v>갓등무갓(R:3등급)</v>
          </cell>
          <cell r="C7526" t="str">
            <v>FL 40Wx2 1'x4'</v>
          </cell>
          <cell r="D7526" t="str">
            <v>조</v>
          </cell>
        </row>
        <row r="7527">
          <cell r="A7527">
            <v>7812402</v>
          </cell>
          <cell r="B7527" t="str">
            <v>갓등무갓(R:3등급)</v>
          </cell>
          <cell r="C7527" t="str">
            <v>FL 40Wx3 2'x4'</v>
          </cell>
          <cell r="D7527" t="str">
            <v>조</v>
          </cell>
        </row>
        <row r="7528">
          <cell r="A7528">
            <v>7812403</v>
          </cell>
          <cell r="B7528" t="str">
            <v>갓등무갓(R:3등급)</v>
          </cell>
          <cell r="C7528" t="str">
            <v>FL40Wx1+IL 1'x4'</v>
          </cell>
          <cell r="D7528" t="str">
            <v>조</v>
          </cell>
        </row>
        <row r="7529">
          <cell r="A7529">
            <v>7812404</v>
          </cell>
          <cell r="B7529" t="str">
            <v>갓등무갓(R:3등급)</v>
          </cell>
          <cell r="C7529" t="str">
            <v>FL40Wx2+IL 1'x4'</v>
          </cell>
          <cell r="D7529" t="str">
            <v>조</v>
          </cell>
        </row>
        <row r="7530">
          <cell r="A7530">
            <v>7812405</v>
          </cell>
          <cell r="B7530" t="str">
            <v>갓등무갓(R:3등급)</v>
          </cell>
          <cell r="C7530" t="str">
            <v>FL40Wx3+IL 2'x4'</v>
          </cell>
          <cell r="D7530" t="str">
            <v>조</v>
          </cell>
        </row>
        <row r="7531">
          <cell r="A7531">
            <v>7812450</v>
          </cell>
          <cell r="B7531" t="str">
            <v>갓등무갓(R:3) 1x4</v>
          </cell>
          <cell r="C7531" t="str">
            <v>FL 40Wx1 고조도</v>
          </cell>
          <cell r="D7531" t="str">
            <v>조</v>
          </cell>
        </row>
        <row r="7532">
          <cell r="A7532">
            <v>7812451</v>
          </cell>
          <cell r="B7532" t="str">
            <v>갓등무갓(R:3) 1x4</v>
          </cell>
          <cell r="C7532" t="str">
            <v>FL 40Wx2 고조도</v>
          </cell>
          <cell r="D7532" t="str">
            <v>조</v>
          </cell>
        </row>
        <row r="7533">
          <cell r="A7533">
            <v>7812452</v>
          </cell>
          <cell r="B7533" t="str">
            <v>갓등무갓(R:3) 2x4</v>
          </cell>
          <cell r="C7533" t="str">
            <v>FL 40Wx3 고조도</v>
          </cell>
          <cell r="D7533" t="str">
            <v>조</v>
          </cell>
        </row>
        <row r="7534">
          <cell r="A7534">
            <v>7812453</v>
          </cell>
          <cell r="B7534" t="str">
            <v>갓등무갓(R:3) 1x4</v>
          </cell>
          <cell r="C7534" t="str">
            <v>FL40Wx1+IL고조도</v>
          </cell>
          <cell r="D7534" t="str">
            <v>조</v>
          </cell>
        </row>
        <row r="7535">
          <cell r="A7535">
            <v>7812454</v>
          </cell>
          <cell r="B7535" t="str">
            <v>갓등무갓(R:3) 1x4</v>
          </cell>
          <cell r="C7535" t="str">
            <v>FL40Wx2+IL고조도</v>
          </cell>
          <cell r="D7535" t="str">
            <v>조</v>
          </cell>
        </row>
        <row r="7536">
          <cell r="A7536">
            <v>7812455</v>
          </cell>
          <cell r="B7536" t="str">
            <v>갓등무갓(R:3) 2x4</v>
          </cell>
          <cell r="C7536" t="str">
            <v>FL40Wx3+IL고조도</v>
          </cell>
          <cell r="D7536" t="str">
            <v>조</v>
          </cell>
        </row>
        <row r="7537">
          <cell r="A7537">
            <v>7812500</v>
          </cell>
          <cell r="B7537" t="str">
            <v>갓등무갓(G:3등급)</v>
          </cell>
          <cell r="C7537" t="str">
            <v>FL 20Wx1 1'x2'</v>
          </cell>
          <cell r="D7537" t="str">
            <v>조</v>
          </cell>
        </row>
        <row r="7538">
          <cell r="A7538">
            <v>7812501</v>
          </cell>
          <cell r="B7538" t="str">
            <v>갓등무갓(G:3등급)</v>
          </cell>
          <cell r="C7538" t="str">
            <v>FL 20Wx2 1'x2'</v>
          </cell>
          <cell r="D7538" t="str">
            <v>조</v>
          </cell>
        </row>
        <row r="7539">
          <cell r="A7539">
            <v>7812502</v>
          </cell>
          <cell r="B7539" t="str">
            <v>갓등무갓(G:3등급)</v>
          </cell>
          <cell r="C7539" t="str">
            <v>FL 20Wx3 2'x2'</v>
          </cell>
          <cell r="D7539" t="str">
            <v>조</v>
          </cell>
        </row>
        <row r="7540">
          <cell r="A7540">
            <v>7812503</v>
          </cell>
          <cell r="B7540" t="str">
            <v>갓등무갓(G:3등급)</v>
          </cell>
          <cell r="C7540" t="str">
            <v>FL20Wx1+IL 1'x2'</v>
          </cell>
          <cell r="D7540" t="str">
            <v>조</v>
          </cell>
        </row>
        <row r="7541">
          <cell r="A7541">
            <v>7812504</v>
          </cell>
          <cell r="B7541" t="str">
            <v>갓등무갓(G:3등급)</v>
          </cell>
          <cell r="C7541" t="str">
            <v>FL20Wx2+IL 1'x2'</v>
          </cell>
          <cell r="D7541" t="str">
            <v>조</v>
          </cell>
        </row>
        <row r="7542">
          <cell r="A7542">
            <v>7812505</v>
          </cell>
          <cell r="B7542" t="str">
            <v>갓등무갓(G:3등급)</v>
          </cell>
          <cell r="C7542" t="str">
            <v>FL20Wx3+IL 2'x2'</v>
          </cell>
          <cell r="D7542" t="str">
            <v>조</v>
          </cell>
        </row>
        <row r="7543">
          <cell r="A7543">
            <v>7812550</v>
          </cell>
          <cell r="B7543" t="str">
            <v>갓등무갓(G:3) 1x2</v>
          </cell>
          <cell r="C7543" t="str">
            <v>FL 20Wx1 고조도</v>
          </cell>
          <cell r="D7543" t="str">
            <v>조</v>
          </cell>
        </row>
        <row r="7544">
          <cell r="A7544">
            <v>7812551</v>
          </cell>
          <cell r="B7544" t="str">
            <v>갓등무갓(G:3) 1x2</v>
          </cell>
          <cell r="C7544" t="str">
            <v>FL 20Wx2 고조도</v>
          </cell>
          <cell r="D7544" t="str">
            <v>조</v>
          </cell>
        </row>
        <row r="7545">
          <cell r="A7545">
            <v>7812552</v>
          </cell>
          <cell r="B7545" t="str">
            <v>갓등무갓(G:3) 2x2</v>
          </cell>
          <cell r="C7545" t="str">
            <v>FL 20Wx3 고조도</v>
          </cell>
          <cell r="D7545" t="str">
            <v>조</v>
          </cell>
        </row>
        <row r="7546">
          <cell r="A7546">
            <v>7812553</v>
          </cell>
          <cell r="B7546" t="str">
            <v>갓등무갓(G:3) 1x2</v>
          </cell>
          <cell r="C7546" t="str">
            <v>FL20Wx1+IL고조도</v>
          </cell>
          <cell r="D7546" t="str">
            <v>조</v>
          </cell>
        </row>
        <row r="7547">
          <cell r="A7547">
            <v>7812554</v>
          </cell>
          <cell r="B7547" t="str">
            <v>갓등무갓(G:3) 1x2</v>
          </cell>
          <cell r="C7547" t="str">
            <v>FL20Wx2+IL고조도</v>
          </cell>
          <cell r="D7547" t="str">
            <v>조</v>
          </cell>
        </row>
        <row r="7548">
          <cell r="A7548">
            <v>7812555</v>
          </cell>
          <cell r="B7548" t="str">
            <v>갓등무갓(G:3) 2x2</v>
          </cell>
          <cell r="C7548" t="str">
            <v>FL20Wx3+IL고조도</v>
          </cell>
          <cell r="D7548" t="str">
            <v>조</v>
          </cell>
        </row>
        <row r="7549">
          <cell r="A7549">
            <v>7812600</v>
          </cell>
          <cell r="B7549" t="str">
            <v>갓등무갓(E:고마크)</v>
          </cell>
          <cell r="C7549" t="str">
            <v>FL 40Wx1 1'x4'</v>
          </cell>
          <cell r="D7549" t="str">
            <v>조</v>
          </cell>
        </row>
        <row r="7550">
          <cell r="A7550">
            <v>7812601</v>
          </cell>
          <cell r="B7550" t="str">
            <v>갓등무갓(E:고마크)</v>
          </cell>
          <cell r="C7550" t="str">
            <v>FL 40Wx2 1'x4'</v>
          </cell>
          <cell r="D7550" t="str">
            <v>조</v>
          </cell>
        </row>
        <row r="7551">
          <cell r="A7551">
            <v>7812602</v>
          </cell>
          <cell r="B7551" t="str">
            <v>갓등무갓(E:고마크)</v>
          </cell>
          <cell r="C7551" t="str">
            <v>FL 40Wx3 2'x4'</v>
          </cell>
          <cell r="D7551" t="str">
            <v>조</v>
          </cell>
        </row>
        <row r="7552">
          <cell r="A7552">
            <v>7812603</v>
          </cell>
          <cell r="B7552" t="str">
            <v>갓등무갓(E:고마크)</v>
          </cell>
          <cell r="C7552" t="str">
            <v>FL40Wx1+IL 1'x4'</v>
          </cell>
          <cell r="D7552" t="str">
            <v>조</v>
          </cell>
        </row>
        <row r="7553">
          <cell r="A7553">
            <v>7812604</v>
          </cell>
          <cell r="B7553" t="str">
            <v>갓등무갓(E:고마크)</v>
          </cell>
          <cell r="C7553" t="str">
            <v>FL40Wx2+IL 1'x4'</v>
          </cell>
          <cell r="D7553" t="str">
            <v>조</v>
          </cell>
        </row>
        <row r="7554">
          <cell r="A7554">
            <v>7812605</v>
          </cell>
          <cell r="B7554" t="str">
            <v>갓등무갓(E:고마크)</v>
          </cell>
          <cell r="C7554" t="str">
            <v>FL40Wx3+IL 2'x4'</v>
          </cell>
          <cell r="D7554" t="str">
            <v>조</v>
          </cell>
        </row>
        <row r="7555">
          <cell r="A7555">
            <v>7812700</v>
          </cell>
          <cell r="B7555" t="str">
            <v>갓등무갓(E:고마크)</v>
          </cell>
          <cell r="C7555" t="str">
            <v>FL 32Wx1 1'x4'</v>
          </cell>
          <cell r="D7555" t="str">
            <v>조</v>
          </cell>
        </row>
        <row r="7556">
          <cell r="A7556">
            <v>7812701</v>
          </cell>
          <cell r="B7556" t="str">
            <v>갓등무갓(E:고마크)</v>
          </cell>
          <cell r="C7556" t="str">
            <v>FL 32Wx2 1'x4'</v>
          </cell>
          <cell r="D7556" t="str">
            <v>조</v>
          </cell>
        </row>
        <row r="7557">
          <cell r="A7557">
            <v>7812702</v>
          </cell>
          <cell r="B7557" t="str">
            <v>갓등무갓(E:고마크)</v>
          </cell>
          <cell r="C7557" t="str">
            <v>FL 32Wx3 2'x4'</v>
          </cell>
          <cell r="D7557" t="str">
            <v>조</v>
          </cell>
        </row>
        <row r="7558">
          <cell r="A7558">
            <v>7812703</v>
          </cell>
          <cell r="B7558" t="str">
            <v>갓등무갓(E:고마크)</v>
          </cell>
          <cell r="C7558" t="str">
            <v>FL32Wx1+IL 1'x4'</v>
          </cell>
          <cell r="D7558" t="str">
            <v>조</v>
          </cell>
        </row>
        <row r="7559">
          <cell r="A7559">
            <v>7812704</v>
          </cell>
          <cell r="B7559" t="str">
            <v>갓등무갓(E:고마크)</v>
          </cell>
          <cell r="C7559" t="str">
            <v>FL32Wx2+IL 1'x4'</v>
          </cell>
          <cell r="D7559" t="str">
            <v>조</v>
          </cell>
        </row>
        <row r="7560">
          <cell r="A7560">
            <v>7812705</v>
          </cell>
          <cell r="B7560" t="str">
            <v>갓등무갓(E:고마크)</v>
          </cell>
          <cell r="C7560" t="str">
            <v>FL32Wx3+IL 2'x4'</v>
          </cell>
          <cell r="D7560" t="str">
            <v>조</v>
          </cell>
        </row>
        <row r="7561">
          <cell r="A7561">
            <v>7813001</v>
          </cell>
          <cell r="B7561" t="str">
            <v>갓등 P/P(E)</v>
          </cell>
          <cell r="C7561" t="str">
            <v>FL 20Wx1 1'x2'</v>
          </cell>
          <cell r="D7561" t="str">
            <v>조</v>
          </cell>
        </row>
        <row r="7562">
          <cell r="A7562">
            <v>7813002</v>
          </cell>
          <cell r="B7562" t="str">
            <v>갓등 P/P(E)</v>
          </cell>
          <cell r="C7562" t="str">
            <v>FL 20Wx2 1'x2'</v>
          </cell>
          <cell r="D7562" t="str">
            <v>조</v>
          </cell>
        </row>
        <row r="7563">
          <cell r="A7563">
            <v>7813003</v>
          </cell>
          <cell r="B7563" t="str">
            <v>갓등 P/P(E)</v>
          </cell>
          <cell r="C7563" t="str">
            <v>FL 20Wx3 2'x2'</v>
          </cell>
          <cell r="D7563" t="str">
            <v>조</v>
          </cell>
        </row>
        <row r="7564">
          <cell r="A7564">
            <v>7813004</v>
          </cell>
          <cell r="B7564" t="str">
            <v>갓등 P/P(E)</v>
          </cell>
          <cell r="C7564" t="str">
            <v>FL 40Wx1 1'x4'</v>
          </cell>
          <cell r="D7564" t="str">
            <v>조</v>
          </cell>
        </row>
        <row r="7565">
          <cell r="A7565">
            <v>7813005</v>
          </cell>
          <cell r="B7565" t="str">
            <v>갓등 P/P(E)</v>
          </cell>
          <cell r="C7565" t="str">
            <v>FL 40Wx2 1'x4'</v>
          </cell>
          <cell r="D7565" t="str">
            <v>조</v>
          </cell>
        </row>
        <row r="7566">
          <cell r="A7566">
            <v>7813006</v>
          </cell>
          <cell r="B7566" t="str">
            <v>갓등 P/P(E)</v>
          </cell>
          <cell r="C7566" t="str">
            <v>FL 40Wx3 2'x4'</v>
          </cell>
          <cell r="D7566" t="str">
            <v>조</v>
          </cell>
        </row>
        <row r="7567">
          <cell r="A7567">
            <v>7813007</v>
          </cell>
          <cell r="B7567" t="str">
            <v>갓등 P/P(E)</v>
          </cell>
          <cell r="C7567" t="str">
            <v>FL20Wx1+IL 1'x2'</v>
          </cell>
          <cell r="D7567" t="str">
            <v>조</v>
          </cell>
        </row>
        <row r="7568">
          <cell r="A7568">
            <v>7813008</v>
          </cell>
          <cell r="B7568" t="str">
            <v>갓등 P/P(E)</v>
          </cell>
          <cell r="C7568" t="str">
            <v>FL20Wx2+IL 1'x2'</v>
          </cell>
          <cell r="D7568" t="str">
            <v>조</v>
          </cell>
        </row>
        <row r="7569">
          <cell r="A7569">
            <v>7813009</v>
          </cell>
          <cell r="B7569" t="str">
            <v>갓등 P/P(E)</v>
          </cell>
          <cell r="C7569" t="str">
            <v>FL20Wx3+IL 2'x2'</v>
          </cell>
          <cell r="D7569" t="str">
            <v>조</v>
          </cell>
        </row>
        <row r="7570">
          <cell r="A7570">
            <v>7813010</v>
          </cell>
          <cell r="B7570" t="str">
            <v>갓등 P/P(E)</v>
          </cell>
          <cell r="C7570" t="str">
            <v>FL40Wx1+IL 1'x4'</v>
          </cell>
          <cell r="D7570" t="str">
            <v>조</v>
          </cell>
        </row>
        <row r="7571">
          <cell r="A7571">
            <v>7813011</v>
          </cell>
          <cell r="B7571" t="str">
            <v>갓등 P/P(E)</v>
          </cell>
          <cell r="C7571" t="str">
            <v>FL40Wx2+IL 1'x4'</v>
          </cell>
          <cell r="D7571" t="str">
            <v>조</v>
          </cell>
        </row>
        <row r="7572">
          <cell r="A7572">
            <v>7813012</v>
          </cell>
          <cell r="B7572" t="str">
            <v>갓등 P/P(E)</v>
          </cell>
          <cell r="C7572" t="str">
            <v>FL40Wx3+IL 2'x4'</v>
          </cell>
          <cell r="D7572" t="str">
            <v>조</v>
          </cell>
        </row>
        <row r="7573">
          <cell r="A7573">
            <v>7813050</v>
          </cell>
          <cell r="B7573" t="str">
            <v>갓등 P/P(E) 고조도</v>
          </cell>
          <cell r="C7573" t="str">
            <v>FL 20Wx1 1'x2'</v>
          </cell>
          <cell r="D7573" t="str">
            <v>조</v>
          </cell>
        </row>
        <row r="7574">
          <cell r="A7574">
            <v>7813051</v>
          </cell>
          <cell r="B7574" t="str">
            <v>갓등 P/P(고조도)</v>
          </cell>
          <cell r="C7574" t="str">
            <v>FL 20Wx2(W/안정기)</v>
          </cell>
          <cell r="D7574" t="str">
            <v>조</v>
          </cell>
        </row>
        <row r="7575">
          <cell r="A7575">
            <v>7813052</v>
          </cell>
          <cell r="B7575" t="str">
            <v>갓등 P/P(E) 고조도</v>
          </cell>
          <cell r="C7575" t="str">
            <v>FL 20Wx3 2'x2'</v>
          </cell>
          <cell r="D7575" t="str">
            <v>조</v>
          </cell>
        </row>
        <row r="7576">
          <cell r="A7576">
            <v>7813053</v>
          </cell>
          <cell r="B7576" t="str">
            <v>갓등 P/P(E) 고조도</v>
          </cell>
          <cell r="C7576" t="str">
            <v>FL 40Wx1 1'x4'</v>
          </cell>
          <cell r="D7576" t="str">
            <v>조</v>
          </cell>
        </row>
        <row r="7577">
          <cell r="A7577">
            <v>7813054</v>
          </cell>
          <cell r="B7577" t="str">
            <v>갓등 P/P(E) 고조도</v>
          </cell>
          <cell r="C7577" t="str">
            <v>FL 40Wx2 1'x4'</v>
          </cell>
          <cell r="D7577" t="str">
            <v>조</v>
          </cell>
        </row>
        <row r="7578">
          <cell r="A7578">
            <v>7813055</v>
          </cell>
          <cell r="B7578" t="str">
            <v>갓등 P/P(E) 고조도</v>
          </cell>
          <cell r="C7578" t="str">
            <v>FL 40Wx3 2'x4'</v>
          </cell>
          <cell r="D7578" t="str">
            <v>조</v>
          </cell>
        </row>
        <row r="7579">
          <cell r="A7579">
            <v>7813056</v>
          </cell>
          <cell r="B7579" t="str">
            <v>갓등 P/P(E) 고조도</v>
          </cell>
          <cell r="C7579" t="str">
            <v>FL20Wx1+IL 1'x2'</v>
          </cell>
          <cell r="D7579" t="str">
            <v>조</v>
          </cell>
        </row>
        <row r="7580">
          <cell r="A7580">
            <v>7813057</v>
          </cell>
          <cell r="B7580" t="str">
            <v>갓등 P/P(E) 고조도</v>
          </cell>
          <cell r="C7580" t="str">
            <v>FL20Wx2+IL 1'x2'</v>
          </cell>
          <cell r="D7580" t="str">
            <v>조</v>
          </cell>
        </row>
        <row r="7581">
          <cell r="A7581">
            <v>7813058</v>
          </cell>
          <cell r="B7581" t="str">
            <v>갓등 P/P(E) 고조도</v>
          </cell>
          <cell r="C7581" t="str">
            <v>FL20Wx3+IL 2'x2'</v>
          </cell>
          <cell r="D7581" t="str">
            <v>조</v>
          </cell>
        </row>
        <row r="7582">
          <cell r="A7582">
            <v>7813059</v>
          </cell>
          <cell r="B7582" t="str">
            <v>갓등 P/P(E) 고조도</v>
          </cell>
          <cell r="C7582" t="str">
            <v>FL40Wx1+IL 1'x4'</v>
          </cell>
          <cell r="D7582" t="str">
            <v>조</v>
          </cell>
        </row>
        <row r="7583">
          <cell r="A7583">
            <v>7813060</v>
          </cell>
          <cell r="B7583" t="str">
            <v>갓등 P/P(E) 고조도</v>
          </cell>
          <cell r="C7583" t="str">
            <v>FL40Wx2+IL 1'x4'</v>
          </cell>
          <cell r="D7583" t="str">
            <v>조</v>
          </cell>
        </row>
        <row r="7584">
          <cell r="A7584">
            <v>7813061</v>
          </cell>
          <cell r="B7584" t="str">
            <v>갓등 P/P(E) 고조도</v>
          </cell>
          <cell r="C7584" t="str">
            <v>FL40Wx3+IL 2'x4'</v>
          </cell>
          <cell r="D7584" t="str">
            <v>조</v>
          </cell>
        </row>
        <row r="7585">
          <cell r="A7585">
            <v>7813100</v>
          </cell>
          <cell r="B7585" t="str">
            <v>갓등 P/P(G)</v>
          </cell>
          <cell r="C7585" t="str">
            <v>FL 20Wx1 1'x2'</v>
          </cell>
          <cell r="D7585" t="str">
            <v>조</v>
          </cell>
        </row>
        <row r="7586">
          <cell r="A7586">
            <v>7813101</v>
          </cell>
          <cell r="B7586" t="str">
            <v>갓등 P/P(G)</v>
          </cell>
          <cell r="C7586" t="str">
            <v>FL 20Wx2 1'x2'</v>
          </cell>
          <cell r="D7586" t="str">
            <v>조</v>
          </cell>
        </row>
        <row r="7587">
          <cell r="A7587">
            <v>7813102</v>
          </cell>
          <cell r="B7587" t="str">
            <v>갓등 P/P(G)</v>
          </cell>
          <cell r="C7587" t="str">
            <v>FL 20Wx3 2'x2'</v>
          </cell>
          <cell r="D7587" t="str">
            <v>조</v>
          </cell>
        </row>
        <row r="7588">
          <cell r="A7588">
            <v>7813103</v>
          </cell>
          <cell r="B7588" t="str">
            <v>갓등 P/P(G)</v>
          </cell>
          <cell r="C7588" t="str">
            <v>FL20Wx1+IL 1'x2'</v>
          </cell>
          <cell r="D7588" t="str">
            <v>조</v>
          </cell>
        </row>
        <row r="7589">
          <cell r="A7589">
            <v>7813104</v>
          </cell>
          <cell r="B7589" t="str">
            <v>갓등 P/P(G)</v>
          </cell>
          <cell r="C7589" t="str">
            <v>FL20Wx2+IL 1'x2'</v>
          </cell>
          <cell r="D7589" t="str">
            <v>조</v>
          </cell>
        </row>
        <row r="7590">
          <cell r="A7590">
            <v>7813105</v>
          </cell>
          <cell r="B7590" t="str">
            <v>갓등 P/P(G)</v>
          </cell>
          <cell r="C7590" t="str">
            <v>FL20Wx3+IL 2'x2'</v>
          </cell>
          <cell r="D7590" t="str">
            <v>조</v>
          </cell>
        </row>
        <row r="7591">
          <cell r="A7591">
            <v>7813150</v>
          </cell>
          <cell r="B7591" t="str">
            <v>갓등 P/P(G) 고조도</v>
          </cell>
          <cell r="C7591" t="str">
            <v>FL 20Wx1 1'x2'</v>
          </cell>
          <cell r="D7591" t="str">
            <v>조</v>
          </cell>
        </row>
        <row r="7592">
          <cell r="A7592">
            <v>7813151</v>
          </cell>
          <cell r="B7592" t="str">
            <v>갓등 P/P(G) 고조도</v>
          </cell>
          <cell r="C7592" t="str">
            <v>FL 20Wx2 1'x2'</v>
          </cell>
          <cell r="D7592" t="str">
            <v>조</v>
          </cell>
        </row>
        <row r="7593">
          <cell r="A7593">
            <v>7813152</v>
          </cell>
          <cell r="B7593" t="str">
            <v>갓등 P/P(G) 고조도</v>
          </cell>
          <cell r="C7593" t="str">
            <v>FL 20Wx3 2'x2'</v>
          </cell>
          <cell r="D7593" t="str">
            <v>조</v>
          </cell>
        </row>
        <row r="7594">
          <cell r="A7594">
            <v>7813153</v>
          </cell>
          <cell r="B7594" t="str">
            <v>갓등 P/P(G) 고조도</v>
          </cell>
          <cell r="C7594" t="str">
            <v>FL20Wx1+IL 1'x2'</v>
          </cell>
          <cell r="D7594" t="str">
            <v>조</v>
          </cell>
        </row>
        <row r="7595">
          <cell r="A7595">
            <v>7813154</v>
          </cell>
          <cell r="B7595" t="str">
            <v>갓등 P/P(G) 고조도</v>
          </cell>
          <cell r="C7595" t="str">
            <v>FL20Wx2+IL 1'x2'</v>
          </cell>
          <cell r="D7595" t="str">
            <v>조</v>
          </cell>
        </row>
        <row r="7596">
          <cell r="A7596">
            <v>7813155</v>
          </cell>
          <cell r="B7596" t="str">
            <v>갓등 P/P(G) 고조도</v>
          </cell>
          <cell r="C7596" t="str">
            <v>FL20Wx3+IL 2'x2'</v>
          </cell>
          <cell r="D7596" t="str">
            <v>조</v>
          </cell>
        </row>
        <row r="7597">
          <cell r="A7597">
            <v>7813200</v>
          </cell>
          <cell r="B7597" t="str">
            <v>갓등 P/P(R)</v>
          </cell>
          <cell r="C7597" t="str">
            <v>FL 40Wx1 1'x4'</v>
          </cell>
          <cell r="D7597" t="str">
            <v>조</v>
          </cell>
        </row>
        <row r="7598">
          <cell r="A7598">
            <v>7813201</v>
          </cell>
          <cell r="B7598" t="str">
            <v>갓등 P/P(R)</v>
          </cell>
          <cell r="C7598" t="str">
            <v>FL 40Wx2 1'x4'</v>
          </cell>
          <cell r="D7598" t="str">
            <v>조</v>
          </cell>
        </row>
        <row r="7599">
          <cell r="A7599">
            <v>7813202</v>
          </cell>
          <cell r="B7599" t="str">
            <v>갓등 P/P(R)</v>
          </cell>
          <cell r="C7599" t="str">
            <v>FL 40Wx3 2'x4'</v>
          </cell>
          <cell r="D7599" t="str">
            <v>조</v>
          </cell>
        </row>
        <row r="7600">
          <cell r="A7600">
            <v>7813203</v>
          </cell>
          <cell r="B7600" t="str">
            <v>갓등 P/P(R)</v>
          </cell>
          <cell r="C7600" t="str">
            <v>FL40Wx1+IL 1'x4'</v>
          </cell>
          <cell r="D7600" t="str">
            <v>조</v>
          </cell>
        </row>
        <row r="7601">
          <cell r="A7601">
            <v>7813204</v>
          </cell>
          <cell r="B7601" t="str">
            <v>갓등 P/P(R)</v>
          </cell>
          <cell r="C7601" t="str">
            <v>FL40Wx2+IL 1'x4'</v>
          </cell>
          <cell r="D7601" t="str">
            <v>조</v>
          </cell>
        </row>
        <row r="7602">
          <cell r="A7602">
            <v>7813205</v>
          </cell>
          <cell r="B7602" t="str">
            <v>갓등 P/P(R)</v>
          </cell>
          <cell r="C7602" t="str">
            <v>FL40Wx3+IL 2'x4'</v>
          </cell>
          <cell r="D7602" t="str">
            <v>조</v>
          </cell>
        </row>
        <row r="7603">
          <cell r="A7603">
            <v>7813250</v>
          </cell>
          <cell r="B7603" t="str">
            <v>갓등 P/P(R) 고조도</v>
          </cell>
          <cell r="C7603" t="str">
            <v>FL 40Wx1 1'x4'</v>
          </cell>
          <cell r="D7603" t="str">
            <v>조</v>
          </cell>
        </row>
        <row r="7604">
          <cell r="A7604">
            <v>7813251</v>
          </cell>
          <cell r="B7604" t="str">
            <v>갓등 P/P(R) 고조도</v>
          </cell>
          <cell r="C7604" t="str">
            <v>FL 40Wx2 1'x4'</v>
          </cell>
          <cell r="D7604" t="str">
            <v>조</v>
          </cell>
        </row>
        <row r="7605">
          <cell r="A7605">
            <v>7813252</v>
          </cell>
          <cell r="B7605" t="str">
            <v>갓등 P/P(R) 고조도</v>
          </cell>
          <cell r="C7605" t="str">
            <v>FL 40Wx3 2'x4'</v>
          </cell>
          <cell r="D7605" t="str">
            <v>조</v>
          </cell>
        </row>
        <row r="7606">
          <cell r="A7606">
            <v>7813253</v>
          </cell>
          <cell r="B7606" t="str">
            <v>갓등 P/P(R) 고조도</v>
          </cell>
          <cell r="C7606" t="str">
            <v>FL40Wx1+IL 1'x4'</v>
          </cell>
          <cell r="D7606" t="str">
            <v>조</v>
          </cell>
        </row>
        <row r="7607">
          <cell r="A7607">
            <v>7813254</v>
          </cell>
          <cell r="B7607" t="str">
            <v>갓등 P/P(R) 고조도</v>
          </cell>
          <cell r="C7607" t="str">
            <v>FL40Wx2+IL 1'x4'</v>
          </cell>
          <cell r="D7607" t="str">
            <v>조</v>
          </cell>
        </row>
        <row r="7608">
          <cell r="A7608">
            <v>7813255</v>
          </cell>
          <cell r="B7608" t="str">
            <v>갓등 P/P(R) 고조도</v>
          </cell>
          <cell r="C7608" t="str">
            <v>FL40Wx3+IL 2'x4'</v>
          </cell>
          <cell r="D7608" t="str">
            <v>조</v>
          </cell>
        </row>
        <row r="7609">
          <cell r="A7609">
            <v>7813300</v>
          </cell>
          <cell r="B7609" t="str">
            <v>갓등 P/P(E)</v>
          </cell>
          <cell r="C7609" t="str">
            <v>FL 32Wx1 1'x4'</v>
          </cell>
          <cell r="D7609" t="str">
            <v>조</v>
          </cell>
        </row>
        <row r="7610">
          <cell r="A7610">
            <v>7813301</v>
          </cell>
          <cell r="B7610" t="str">
            <v>갓등 P/P(E)</v>
          </cell>
          <cell r="C7610" t="str">
            <v>FL 32Wx2 1'x4'</v>
          </cell>
          <cell r="D7610" t="str">
            <v>조</v>
          </cell>
        </row>
        <row r="7611">
          <cell r="A7611">
            <v>7813302</v>
          </cell>
          <cell r="B7611" t="str">
            <v>갓등 P/P(E)</v>
          </cell>
          <cell r="C7611" t="str">
            <v>FL 32Wx3 2'x4'</v>
          </cell>
          <cell r="D7611" t="str">
            <v>조</v>
          </cell>
        </row>
        <row r="7612">
          <cell r="A7612">
            <v>7813303</v>
          </cell>
          <cell r="B7612" t="str">
            <v>갓등 P/P(E)</v>
          </cell>
          <cell r="C7612" t="str">
            <v>FL32Wx1+IL 1'x4'</v>
          </cell>
          <cell r="D7612" t="str">
            <v>조</v>
          </cell>
        </row>
        <row r="7613">
          <cell r="A7613">
            <v>7813304</v>
          </cell>
          <cell r="B7613" t="str">
            <v>갓등 P/P(E)</v>
          </cell>
          <cell r="C7613" t="str">
            <v>FL32Wx2+IL 1'x4'</v>
          </cell>
          <cell r="D7613" t="str">
            <v>조</v>
          </cell>
        </row>
        <row r="7614">
          <cell r="A7614">
            <v>7813305</v>
          </cell>
          <cell r="B7614" t="str">
            <v>갓등 P/P(E)</v>
          </cell>
          <cell r="C7614" t="str">
            <v>FL32Wx3+IL 2'x4'</v>
          </cell>
          <cell r="D7614" t="str">
            <v>조</v>
          </cell>
        </row>
        <row r="7615">
          <cell r="A7615">
            <v>7813350</v>
          </cell>
          <cell r="B7615" t="str">
            <v>갓등 P/P(고조도)</v>
          </cell>
          <cell r="C7615" t="str">
            <v>FL 32Wx1(W/안정기)</v>
          </cell>
          <cell r="D7615" t="str">
            <v>조</v>
          </cell>
        </row>
        <row r="7616">
          <cell r="A7616">
            <v>7813351</v>
          </cell>
          <cell r="B7616" t="str">
            <v>갓등 P/P(고조도)</v>
          </cell>
          <cell r="C7616" t="str">
            <v>FL 32Wx2(W/안정기)</v>
          </cell>
          <cell r="D7616" t="str">
            <v>조</v>
          </cell>
        </row>
        <row r="7617">
          <cell r="A7617">
            <v>7813352</v>
          </cell>
          <cell r="B7617" t="str">
            <v>갓등 P/P(E) 고조도</v>
          </cell>
          <cell r="C7617" t="str">
            <v>FL 32Wx3 2'x4'</v>
          </cell>
          <cell r="D7617" t="str">
            <v>조</v>
          </cell>
        </row>
        <row r="7618">
          <cell r="A7618">
            <v>7813353</v>
          </cell>
          <cell r="B7618" t="str">
            <v>갓등 P/P(E) 고조도</v>
          </cell>
          <cell r="C7618" t="str">
            <v>FL32Wx1+IL 1'x4'</v>
          </cell>
          <cell r="D7618" t="str">
            <v>조</v>
          </cell>
        </row>
        <row r="7619">
          <cell r="A7619">
            <v>7813354</v>
          </cell>
          <cell r="B7619" t="str">
            <v>갓등 P/P(E) 고조도</v>
          </cell>
          <cell r="C7619" t="str">
            <v>FL32Wx2+IL 1'x4'</v>
          </cell>
          <cell r="D7619" t="str">
            <v>조</v>
          </cell>
        </row>
        <row r="7620">
          <cell r="A7620">
            <v>7813355</v>
          </cell>
          <cell r="B7620" t="str">
            <v>갓등 P/P(E) 고조도</v>
          </cell>
          <cell r="C7620" t="str">
            <v>FL32Wx3+IL 2'x4'</v>
          </cell>
          <cell r="D7620" t="str">
            <v>조</v>
          </cell>
        </row>
        <row r="7621">
          <cell r="A7621">
            <v>7813400</v>
          </cell>
          <cell r="B7621" t="str">
            <v>갓등 P/P(R:3등급)</v>
          </cell>
          <cell r="C7621" t="str">
            <v>FL 40Wx1 1'x4'</v>
          </cell>
          <cell r="D7621" t="str">
            <v>조</v>
          </cell>
        </row>
        <row r="7622">
          <cell r="A7622">
            <v>7813401</v>
          </cell>
          <cell r="B7622" t="str">
            <v>갓등 P/P(R:3등급)</v>
          </cell>
          <cell r="C7622" t="str">
            <v>FL 40Wx2 1'x4'</v>
          </cell>
          <cell r="D7622" t="str">
            <v>조</v>
          </cell>
        </row>
        <row r="7623">
          <cell r="A7623">
            <v>7813402</v>
          </cell>
          <cell r="B7623" t="str">
            <v>갓등 P/P(R:3등급)</v>
          </cell>
          <cell r="C7623" t="str">
            <v>FL 40Wx3 2'x4'</v>
          </cell>
          <cell r="D7623" t="str">
            <v>조</v>
          </cell>
        </row>
        <row r="7624">
          <cell r="A7624">
            <v>7813403</v>
          </cell>
          <cell r="B7624" t="str">
            <v>갓등 P/P(R:3등급)</v>
          </cell>
          <cell r="C7624" t="str">
            <v>FL40Wx1+IL 1'x4'</v>
          </cell>
          <cell r="D7624" t="str">
            <v>조</v>
          </cell>
        </row>
        <row r="7625">
          <cell r="A7625">
            <v>7813404</v>
          </cell>
          <cell r="B7625" t="str">
            <v>갓등 P/P(R:3등급)</v>
          </cell>
          <cell r="C7625" t="str">
            <v>FL40Wx2+IL 1'x4'</v>
          </cell>
          <cell r="D7625" t="str">
            <v>조</v>
          </cell>
        </row>
        <row r="7626">
          <cell r="A7626">
            <v>7813405</v>
          </cell>
          <cell r="B7626" t="str">
            <v>갓등 P/P(R:3등급)</v>
          </cell>
          <cell r="C7626" t="str">
            <v>FL40Wx3+IL 2'x4'</v>
          </cell>
          <cell r="D7626" t="str">
            <v>조</v>
          </cell>
        </row>
        <row r="7627">
          <cell r="A7627">
            <v>7813450</v>
          </cell>
          <cell r="B7627" t="str">
            <v>갓등 P/P(R:3) 1x4</v>
          </cell>
          <cell r="C7627" t="str">
            <v>FL 40Wx1 고조도</v>
          </cell>
          <cell r="D7627" t="str">
            <v>조</v>
          </cell>
        </row>
        <row r="7628">
          <cell r="A7628">
            <v>7813451</v>
          </cell>
          <cell r="B7628" t="str">
            <v>갓등 P/P(R:3) 1x4</v>
          </cell>
          <cell r="C7628" t="str">
            <v>FL 40Wx2 고조도</v>
          </cell>
          <cell r="D7628" t="str">
            <v>조</v>
          </cell>
        </row>
        <row r="7629">
          <cell r="A7629">
            <v>7813452</v>
          </cell>
          <cell r="B7629" t="str">
            <v>갓등 P/P(R:3) 2x4</v>
          </cell>
          <cell r="C7629" t="str">
            <v>FL 40Wx3 고조도</v>
          </cell>
          <cell r="D7629" t="str">
            <v>조</v>
          </cell>
        </row>
        <row r="7630">
          <cell r="A7630">
            <v>7813453</v>
          </cell>
          <cell r="B7630" t="str">
            <v>갓등 P/P(R:3) 1x4</v>
          </cell>
          <cell r="C7630" t="str">
            <v>FL40Wx1+IL고조도</v>
          </cell>
          <cell r="D7630" t="str">
            <v>조</v>
          </cell>
        </row>
        <row r="7631">
          <cell r="A7631">
            <v>7813454</v>
          </cell>
          <cell r="B7631" t="str">
            <v>갓등 P/P(R:3) 1x4</v>
          </cell>
          <cell r="C7631" t="str">
            <v>FL40Wx2+IL고조도</v>
          </cell>
          <cell r="D7631" t="str">
            <v>조</v>
          </cell>
        </row>
        <row r="7632">
          <cell r="A7632">
            <v>7813455</v>
          </cell>
          <cell r="B7632" t="str">
            <v>갓등 P/P(R:3) 2x4</v>
          </cell>
          <cell r="C7632" t="str">
            <v>FL40Wx3+IL고조도</v>
          </cell>
          <cell r="D7632" t="str">
            <v>조</v>
          </cell>
        </row>
        <row r="7633">
          <cell r="A7633">
            <v>7813500</v>
          </cell>
          <cell r="B7633" t="str">
            <v>갓등 P/P(G:3등급)</v>
          </cell>
          <cell r="C7633" t="str">
            <v>FL 20Wx1 1'x2'</v>
          </cell>
          <cell r="D7633" t="str">
            <v>조</v>
          </cell>
        </row>
        <row r="7634">
          <cell r="A7634">
            <v>7813501</v>
          </cell>
          <cell r="B7634" t="str">
            <v>갓등 P/P(G:3등급)</v>
          </cell>
          <cell r="C7634" t="str">
            <v>FL 20Wx2 1'x2'</v>
          </cell>
          <cell r="D7634" t="str">
            <v>조</v>
          </cell>
        </row>
        <row r="7635">
          <cell r="A7635">
            <v>7813502</v>
          </cell>
          <cell r="B7635" t="str">
            <v>갓등 P/P(G:3등급)</v>
          </cell>
          <cell r="C7635" t="str">
            <v>FL 20Wx3 2'x2'</v>
          </cell>
          <cell r="D7635" t="str">
            <v>조</v>
          </cell>
        </row>
        <row r="7636">
          <cell r="A7636">
            <v>7813503</v>
          </cell>
          <cell r="B7636" t="str">
            <v>갓등 P/P(G:3등급)</v>
          </cell>
          <cell r="C7636" t="str">
            <v>FL20Wx1+IL 1'x2'</v>
          </cell>
          <cell r="D7636" t="str">
            <v>조</v>
          </cell>
        </row>
        <row r="7637">
          <cell r="A7637">
            <v>7813504</v>
          </cell>
          <cell r="B7637" t="str">
            <v>갓등 P/P(G:3등급)</v>
          </cell>
          <cell r="C7637" t="str">
            <v>FL20Wx2+IL 1'x2'</v>
          </cell>
          <cell r="D7637" t="str">
            <v>조</v>
          </cell>
        </row>
        <row r="7638">
          <cell r="A7638">
            <v>7813505</v>
          </cell>
          <cell r="B7638" t="str">
            <v>갓등 P/P(G:3등급)</v>
          </cell>
          <cell r="C7638" t="str">
            <v>FL20Wx3+IL 2'x2'</v>
          </cell>
          <cell r="D7638" t="str">
            <v>조</v>
          </cell>
        </row>
        <row r="7639">
          <cell r="A7639">
            <v>7813550</v>
          </cell>
          <cell r="B7639" t="str">
            <v>갓등 P/P(G:3) 1x2</v>
          </cell>
          <cell r="C7639" t="str">
            <v>FL 20Wx1 고조도</v>
          </cell>
          <cell r="D7639" t="str">
            <v>조</v>
          </cell>
        </row>
        <row r="7640">
          <cell r="A7640">
            <v>7813551</v>
          </cell>
          <cell r="B7640" t="str">
            <v>갓등 P/P(G:3) 1x2</v>
          </cell>
          <cell r="C7640" t="str">
            <v>FL 20Wx2 고조도</v>
          </cell>
          <cell r="D7640" t="str">
            <v>조</v>
          </cell>
        </row>
        <row r="7641">
          <cell r="A7641">
            <v>7813552</v>
          </cell>
          <cell r="B7641" t="str">
            <v>갓등 P/P(G:3) 2x2</v>
          </cell>
          <cell r="C7641" t="str">
            <v>FL 20Wx3 고조도</v>
          </cell>
          <cell r="D7641" t="str">
            <v>조</v>
          </cell>
        </row>
        <row r="7642">
          <cell r="A7642">
            <v>7813553</v>
          </cell>
          <cell r="B7642" t="str">
            <v>갓등 P/P(G:3) 1x2</v>
          </cell>
          <cell r="C7642" t="str">
            <v>FL20Wx1+IL고조도</v>
          </cell>
          <cell r="D7642" t="str">
            <v>조</v>
          </cell>
        </row>
        <row r="7643">
          <cell r="A7643">
            <v>7813554</v>
          </cell>
          <cell r="B7643" t="str">
            <v>갓등 P/P(G:3) 1x2</v>
          </cell>
          <cell r="C7643" t="str">
            <v>FL20Wx2+IL고조도</v>
          </cell>
          <cell r="D7643" t="str">
            <v>조</v>
          </cell>
        </row>
        <row r="7644">
          <cell r="A7644">
            <v>7813555</v>
          </cell>
          <cell r="B7644" t="str">
            <v>갓등 P/P(G:3) 2x2</v>
          </cell>
          <cell r="C7644" t="str">
            <v>FL20Wx3+IL고조도</v>
          </cell>
          <cell r="D7644" t="str">
            <v>조</v>
          </cell>
        </row>
        <row r="7645">
          <cell r="A7645">
            <v>7813600</v>
          </cell>
          <cell r="B7645" t="str">
            <v>갓등 P/P(E:고마크)</v>
          </cell>
          <cell r="C7645" t="str">
            <v>FL 40Wx1 1'x4'</v>
          </cell>
          <cell r="D7645" t="str">
            <v>조</v>
          </cell>
        </row>
        <row r="7646">
          <cell r="A7646">
            <v>7813601</v>
          </cell>
          <cell r="B7646" t="str">
            <v>갓등 P/P(E:고마크)</v>
          </cell>
          <cell r="C7646" t="str">
            <v>FL 40Wx2 1'x4'</v>
          </cell>
          <cell r="D7646" t="str">
            <v>조</v>
          </cell>
        </row>
        <row r="7647">
          <cell r="A7647">
            <v>7813602</v>
          </cell>
          <cell r="B7647" t="str">
            <v>갓등 P/P(E:고마크)</v>
          </cell>
          <cell r="C7647" t="str">
            <v>FL 40Wx3 2'x4'</v>
          </cell>
          <cell r="D7647" t="str">
            <v>조</v>
          </cell>
        </row>
        <row r="7648">
          <cell r="A7648">
            <v>7813603</v>
          </cell>
          <cell r="B7648" t="str">
            <v>갓등 P/P(E:고마크)</v>
          </cell>
          <cell r="C7648" t="str">
            <v>FL40Wx1+IL 1'x4'</v>
          </cell>
          <cell r="D7648" t="str">
            <v>조</v>
          </cell>
        </row>
        <row r="7649">
          <cell r="A7649">
            <v>7813604</v>
          </cell>
          <cell r="B7649" t="str">
            <v>갓등 P/P(E:고마크)</v>
          </cell>
          <cell r="C7649" t="str">
            <v>FL40Wx2+IL 1'x4'</v>
          </cell>
          <cell r="D7649" t="str">
            <v>조</v>
          </cell>
        </row>
        <row r="7650">
          <cell r="A7650">
            <v>7813605</v>
          </cell>
          <cell r="B7650" t="str">
            <v>갓등 P/P(E:고마크)</v>
          </cell>
          <cell r="C7650" t="str">
            <v>FL40Wx3+IL 2'x4'</v>
          </cell>
          <cell r="D7650" t="str">
            <v>조</v>
          </cell>
        </row>
        <row r="7651">
          <cell r="A7651">
            <v>7813700</v>
          </cell>
          <cell r="B7651" t="str">
            <v>갓등 P/P(E:고마크)</v>
          </cell>
          <cell r="C7651" t="str">
            <v>FL 32Wx1 1'x4'</v>
          </cell>
          <cell r="D7651" t="str">
            <v>조</v>
          </cell>
        </row>
        <row r="7652">
          <cell r="A7652">
            <v>7813701</v>
          </cell>
          <cell r="B7652" t="str">
            <v>갓등 P/P(E:고마크)</v>
          </cell>
          <cell r="C7652" t="str">
            <v>FL 32Wx2 1'x4'</v>
          </cell>
          <cell r="D7652" t="str">
            <v>조</v>
          </cell>
        </row>
        <row r="7653">
          <cell r="A7653">
            <v>7813702</v>
          </cell>
          <cell r="B7653" t="str">
            <v>갓등 P/P(E:고마크)</v>
          </cell>
          <cell r="C7653" t="str">
            <v>FL 32Wx3 2'x4'</v>
          </cell>
          <cell r="D7653" t="str">
            <v>조</v>
          </cell>
        </row>
        <row r="7654">
          <cell r="A7654">
            <v>7813703</v>
          </cell>
          <cell r="B7654" t="str">
            <v>갓등 P/P(E:고마크)</v>
          </cell>
          <cell r="C7654" t="str">
            <v>FL32Wx1+IL 1'x4'</v>
          </cell>
          <cell r="D7654" t="str">
            <v>조</v>
          </cell>
        </row>
        <row r="7655">
          <cell r="A7655">
            <v>7813704</v>
          </cell>
          <cell r="B7655" t="str">
            <v>갓등 P/P(E:고마크)</v>
          </cell>
          <cell r="C7655" t="str">
            <v>FL32Wx2+IL 1'x4'</v>
          </cell>
          <cell r="D7655" t="str">
            <v>조</v>
          </cell>
        </row>
        <row r="7656">
          <cell r="A7656">
            <v>7813705</v>
          </cell>
          <cell r="B7656" t="str">
            <v>갓등 P/P(E:고마크)</v>
          </cell>
          <cell r="C7656" t="str">
            <v>FL32Wx3+IL 2'x4'</v>
          </cell>
          <cell r="D7656" t="str">
            <v>조</v>
          </cell>
        </row>
        <row r="7657">
          <cell r="A7657">
            <v>7814001</v>
          </cell>
          <cell r="B7657" t="str">
            <v>FRP등 (E)</v>
          </cell>
          <cell r="C7657" t="str">
            <v>FL 20Wx1 1'x2'</v>
          </cell>
          <cell r="D7657" t="str">
            <v>조</v>
          </cell>
        </row>
        <row r="7658">
          <cell r="A7658">
            <v>7814002</v>
          </cell>
          <cell r="B7658" t="str">
            <v>FRP등 (E)</v>
          </cell>
          <cell r="C7658" t="str">
            <v>FL 20Wx2 1'x2'</v>
          </cell>
          <cell r="D7658" t="str">
            <v>조</v>
          </cell>
        </row>
        <row r="7659">
          <cell r="A7659">
            <v>7814003</v>
          </cell>
          <cell r="B7659" t="str">
            <v>FRP등 (E)</v>
          </cell>
          <cell r="C7659" t="str">
            <v>FL 40Wx1 1'x4'</v>
          </cell>
          <cell r="D7659" t="str">
            <v>조</v>
          </cell>
        </row>
        <row r="7660">
          <cell r="A7660">
            <v>7814004</v>
          </cell>
          <cell r="B7660" t="str">
            <v>FRP등 (E)</v>
          </cell>
          <cell r="C7660" t="str">
            <v>FL 40Wx2 1'x4'</v>
          </cell>
          <cell r="D7660" t="str">
            <v>조</v>
          </cell>
        </row>
        <row r="7661">
          <cell r="A7661">
            <v>7814005</v>
          </cell>
          <cell r="B7661" t="str">
            <v>FRP등 PIPE (E)</v>
          </cell>
          <cell r="C7661" t="str">
            <v>FL 20Wx1 1'x2'</v>
          </cell>
          <cell r="D7661" t="str">
            <v>조</v>
          </cell>
        </row>
        <row r="7662">
          <cell r="A7662">
            <v>7814006</v>
          </cell>
          <cell r="B7662" t="str">
            <v>FRP등 PIPE (E)</v>
          </cell>
          <cell r="C7662" t="str">
            <v>FL 20Wx2 1'x2'</v>
          </cell>
          <cell r="D7662" t="str">
            <v>조</v>
          </cell>
        </row>
        <row r="7663">
          <cell r="A7663">
            <v>7814007</v>
          </cell>
          <cell r="B7663" t="str">
            <v>FRP등 PIPE (E)</v>
          </cell>
          <cell r="C7663" t="str">
            <v>FL 40Wx1 1'x4'</v>
          </cell>
          <cell r="D7663" t="str">
            <v>조</v>
          </cell>
        </row>
        <row r="7664">
          <cell r="A7664">
            <v>7814008</v>
          </cell>
          <cell r="B7664" t="str">
            <v>FRP등 PIPE (E)</v>
          </cell>
          <cell r="C7664" t="str">
            <v>FL 40Wx2 1'x4'</v>
          </cell>
          <cell r="D7664" t="str">
            <v>조</v>
          </cell>
        </row>
        <row r="7665">
          <cell r="A7665">
            <v>7814050</v>
          </cell>
          <cell r="B7665" t="str">
            <v>FRP등 (E) 고조도</v>
          </cell>
          <cell r="C7665" t="str">
            <v>FL 20Wx1 1'x2'</v>
          </cell>
          <cell r="D7665" t="str">
            <v>조</v>
          </cell>
        </row>
        <row r="7666">
          <cell r="A7666">
            <v>7814051</v>
          </cell>
          <cell r="B7666" t="str">
            <v>FRP등 (E) 고조도</v>
          </cell>
          <cell r="C7666" t="str">
            <v>FL 20Wx2 1'x2'</v>
          </cell>
          <cell r="D7666" t="str">
            <v>조</v>
          </cell>
        </row>
        <row r="7667">
          <cell r="A7667">
            <v>7814052</v>
          </cell>
          <cell r="B7667" t="str">
            <v>FRP등 (E) 고조도</v>
          </cell>
          <cell r="C7667" t="str">
            <v>FL 40Wx1 1'x4'</v>
          </cell>
          <cell r="D7667" t="str">
            <v>조</v>
          </cell>
        </row>
        <row r="7668">
          <cell r="A7668">
            <v>7814053</v>
          </cell>
          <cell r="B7668" t="str">
            <v>FRP등 (E) 고조도</v>
          </cell>
          <cell r="C7668" t="str">
            <v>FL 40Wx2 1'x4'</v>
          </cell>
          <cell r="D7668" t="str">
            <v>조</v>
          </cell>
        </row>
        <row r="7669">
          <cell r="A7669">
            <v>7814054</v>
          </cell>
          <cell r="B7669" t="str">
            <v>FRP등PIPE(E)고조도</v>
          </cell>
          <cell r="C7669" t="str">
            <v>FL 20Wx1 1'x2'</v>
          </cell>
          <cell r="D7669" t="str">
            <v>조</v>
          </cell>
        </row>
        <row r="7670">
          <cell r="A7670">
            <v>7814055</v>
          </cell>
          <cell r="B7670" t="str">
            <v>FRP등PIPE(E)고조도</v>
          </cell>
          <cell r="C7670" t="str">
            <v>FL 20Wx2 1'x2'</v>
          </cell>
          <cell r="D7670" t="str">
            <v>조</v>
          </cell>
        </row>
        <row r="7671">
          <cell r="A7671">
            <v>7814056</v>
          </cell>
          <cell r="B7671" t="str">
            <v>FRP등PIPE(E)고조도</v>
          </cell>
          <cell r="C7671" t="str">
            <v>FL 40Wx1 1'x4'</v>
          </cell>
          <cell r="D7671" t="str">
            <v>조</v>
          </cell>
        </row>
        <row r="7672">
          <cell r="A7672">
            <v>7814057</v>
          </cell>
          <cell r="B7672" t="str">
            <v>FRP등PIPE(E)고조도</v>
          </cell>
          <cell r="C7672" t="str">
            <v>FL 40Wx2 1'x4'</v>
          </cell>
          <cell r="D7672" t="str">
            <v>조</v>
          </cell>
        </row>
        <row r="7673">
          <cell r="A7673">
            <v>7814100</v>
          </cell>
          <cell r="B7673" t="str">
            <v>FRP등 (G)</v>
          </cell>
          <cell r="C7673" t="str">
            <v>FL 20Wx1 1'x2'</v>
          </cell>
          <cell r="D7673" t="str">
            <v>조</v>
          </cell>
        </row>
        <row r="7674">
          <cell r="A7674">
            <v>7814101</v>
          </cell>
          <cell r="B7674" t="str">
            <v>FRP등 (G)</v>
          </cell>
          <cell r="C7674" t="str">
            <v>FL 20Wx2 1'x2'</v>
          </cell>
          <cell r="D7674" t="str">
            <v>조</v>
          </cell>
        </row>
        <row r="7675">
          <cell r="A7675">
            <v>7814102</v>
          </cell>
          <cell r="B7675" t="str">
            <v>FRP등 PIPE (G)</v>
          </cell>
          <cell r="C7675" t="str">
            <v>FL 20Wx1 1'x2'</v>
          </cell>
          <cell r="D7675" t="str">
            <v>조</v>
          </cell>
        </row>
        <row r="7676">
          <cell r="A7676">
            <v>7814103</v>
          </cell>
          <cell r="B7676" t="str">
            <v>FRP등 PIPE (G)</v>
          </cell>
          <cell r="C7676" t="str">
            <v>FL 20Wx2 1'x2'</v>
          </cell>
          <cell r="D7676" t="str">
            <v>조</v>
          </cell>
        </row>
        <row r="7677">
          <cell r="A7677">
            <v>7814150</v>
          </cell>
          <cell r="B7677" t="str">
            <v>FRP등 (G) 고조도</v>
          </cell>
          <cell r="C7677" t="str">
            <v>FL 20Wx1 1'x2'</v>
          </cell>
          <cell r="D7677" t="str">
            <v>조</v>
          </cell>
        </row>
        <row r="7678">
          <cell r="A7678">
            <v>7814151</v>
          </cell>
          <cell r="B7678" t="str">
            <v>FRP등 (G) 고조도</v>
          </cell>
          <cell r="C7678" t="str">
            <v>FL 20Wx2 1'x2'</v>
          </cell>
          <cell r="D7678" t="str">
            <v>조</v>
          </cell>
        </row>
        <row r="7679">
          <cell r="A7679">
            <v>7814152</v>
          </cell>
          <cell r="B7679" t="str">
            <v>FRP등PIPE(G)고조도</v>
          </cell>
          <cell r="C7679" t="str">
            <v>FL 20Wx1 1'x2'</v>
          </cell>
          <cell r="D7679" t="str">
            <v>조</v>
          </cell>
        </row>
        <row r="7680">
          <cell r="A7680">
            <v>7814153</v>
          </cell>
          <cell r="B7680" t="str">
            <v>FRP등PIPE(G)고조도</v>
          </cell>
          <cell r="C7680" t="str">
            <v>FL 20Wx2 1'x2'</v>
          </cell>
          <cell r="D7680" t="str">
            <v>조</v>
          </cell>
        </row>
        <row r="7681">
          <cell r="A7681">
            <v>7814200</v>
          </cell>
          <cell r="B7681" t="str">
            <v>FRP등 (R)</v>
          </cell>
          <cell r="C7681" t="str">
            <v>FL 40Wx1 1'x4'</v>
          </cell>
          <cell r="D7681" t="str">
            <v>조</v>
          </cell>
        </row>
        <row r="7682">
          <cell r="A7682">
            <v>7814201</v>
          </cell>
          <cell r="B7682" t="str">
            <v>FRP등 (R)</v>
          </cell>
          <cell r="C7682" t="str">
            <v>FL 40Wx2 1'x4'</v>
          </cell>
          <cell r="D7682" t="str">
            <v>조</v>
          </cell>
        </row>
        <row r="7683">
          <cell r="A7683">
            <v>7814202</v>
          </cell>
          <cell r="B7683" t="str">
            <v>FRP등 PIPE (R)</v>
          </cell>
          <cell r="C7683" t="str">
            <v>FL 40Wx1 1'x4'</v>
          </cell>
          <cell r="D7683" t="str">
            <v>조</v>
          </cell>
        </row>
        <row r="7684">
          <cell r="A7684">
            <v>7814203</v>
          </cell>
          <cell r="B7684" t="str">
            <v>FRP등 PIPE (R)</v>
          </cell>
          <cell r="C7684" t="str">
            <v>FL 40Wx2 1'x4'</v>
          </cell>
          <cell r="D7684" t="str">
            <v>조</v>
          </cell>
        </row>
        <row r="7685">
          <cell r="A7685">
            <v>7814250</v>
          </cell>
          <cell r="B7685" t="str">
            <v>FRP등 (R) 고조도</v>
          </cell>
          <cell r="C7685" t="str">
            <v>FL 40Wx1 1'x4'</v>
          </cell>
          <cell r="D7685" t="str">
            <v>조</v>
          </cell>
        </row>
        <row r="7686">
          <cell r="A7686">
            <v>7814251</v>
          </cell>
          <cell r="B7686" t="str">
            <v>FRP등 (R) 고조도</v>
          </cell>
          <cell r="C7686" t="str">
            <v>FL 40Wx2 1'x4'</v>
          </cell>
          <cell r="D7686" t="str">
            <v>조</v>
          </cell>
        </row>
        <row r="7687">
          <cell r="A7687">
            <v>7814252</v>
          </cell>
          <cell r="B7687" t="str">
            <v>FRP등PIPE(R)고조도</v>
          </cell>
          <cell r="C7687" t="str">
            <v>FL 40Wx1 1'x4'</v>
          </cell>
          <cell r="D7687" t="str">
            <v>조</v>
          </cell>
        </row>
        <row r="7688">
          <cell r="A7688">
            <v>7814253</v>
          </cell>
          <cell r="B7688" t="str">
            <v>FRP등PIPE(R)고조도</v>
          </cell>
          <cell r="C7688" t="str">
            <v>FL 40Wx2 1'x4'</v>
          </cell>
          <cell r="D7688" t="str">
            <v>조</v>
          </cell>
        </row>
        <row r="7689">
          <cell r="A7689">
            <v>7814300</v>
          </cell>
          <cell r="B7689" t="str">
            <v>FRP등 (E)</v>
          </cell>
          <cell r="C7689" t="str">
            <v>FL 32Wx1 1'x4'</v>
          </cell>
          <cell r="D7689" t="str">
            <v>조</v>
          </cell>
        </row>
        <row r="7690">
          <cell r="A7690">
            <v>7814301</v>
          </cell>
          <cell r="B7690" t="str">
            <v>FRP등 (E)</v>
          </cell>
          <cell r="C7690" t="str">
            <v>FL 32Wx2 1'x4'</v>
          </cell>
          <cell r="D7690" t="str">
            <v>조</v>
          </cell>
        </row>
        <row r="7691">
          <cell r="A7691">
            <v>7814302</v>
          </cell>
          <cell r="B7691" t="str">
            <v>FRP등 PIPE (E)</v>
          </cell>
          <cell r="C7691" t="str">
            <v>FL 32Wx1 1'x4'</v>
          </cell>
          <cell r="D7691" t="str">
            <v>조</v>
          </cell>
        </row>
        <row r="7692">
          <cell r="A7692">
            <v>7814303</v>
          </cell>
          <cell r="B7692" t="str">
            <v>FRP등 PIPE (E)</v>
          </cell>
          <cell r="C7692" t="str">
            <v>FL 32Wx2 1'x4'</v>
          </cell>
          <cell r="D7692" t="str">
            <v>조</v>
          </cell>
        </row>
        <row r="7693">
          <cell r="A7693">
            <v>7814350</v>
          </cell>
          <cell r="B7693" t="str">
            <v>FRP등 (E) 고조도</v>
          </cell>
          <cell r="C7693" t="str">
            <v>FL 32Wx1 1'x4'</v>
          </cell>
          <cell r="D7693" t="str">
            <v>조</v>
          </cell>
        </row>
        <row r="7694">
          <cell r="A7694">
            <v>7814351</v>
          </cell>
          <cell r="B7694" t="str">
            <v>FRP등 (E) 고조도</v>
          </cell>
          <cell r="C7694" t="str">
            <v>FL 32Wx2 1'x4'</v>
          </cell>
          <cell r="D7694" t="str">
            <v>조</v>
          </cell>
        </row>
        <row r="7695">
          <cell r="A7695">
            <v>7814352</v>
          </cell>
          <cell r="B7695" t="str">
            <v>FRP등PIPE(E)고조도</v>
          </cell>
          <cell r="C7695" t="str">
            <v>FL 32Wx1 1'x4'</v>
          </cell>
          <cell r="D7695" t="str">
            <v>조</v>
          </cell>
        </row>
        <row r="7696">
          <cell r="A7696">
            <v>7814353</v>
          </cell>
          <cell r="B7696" t="str">
            <v>FRP등PIPE(E)고조도</v>
          </cell>
          <cell r="C7696" t="str">
            <v>FL 32Wx2 1'x4'</v>
          </cell>
          <cell r="D7696" t="str">
            <v>조</v>
          </cell>
        </row>
        <row r="7697">
          <cell r="A7697">
            <v>7814400</v>
          </cell>
          <cell r="B7697" t="str">
            <v>FRP등 (R:3등급)</v>
          </cell>
          <cell r="C7697" t="str">
            <v>FL 40Wx1 1'x4'</v>
          </cell>
          <cell r="D7697" t="str">
            <v>조</v>
          </cell>
        </row>
        <row r="7698">
          <cell r="A7698">
            <v>7814401</v>
          </cell>
          <cell r="B7698" t="str">
            <v>FRP등 (R:3등급)</v>
          </cell>
          <cell r="C7698" t="str">
            <v>FL 40Wx2 1'x4'</v>
          </cell>
          <cell r="D7698" t="str">
            <v>조</v>
          </cell>
        </row>
        <row r="7699">
          <cell r="A7699">
            <v>7814402</v>
          </cell>
          <cell r="B7699" t="str">
            <v>FRP등 PIPE (R:3)</v>
          </cell>
          <cell r="C7699" t="str">
            <v>FL 40Wx1 1'x4'</v>
          </cell>
          <cell r="D7699" t="str">
            <v>조</v>
          </cell>
        </row>
        <row r="7700">
          <cell r="A7700">
            <v>7814403</v>
          </cell>
          <cell r="B7700" t="str">
            <v>FRP등 PIPE (R:3)</v>
          </cell>
          <cell r="C7700" t="str">
            <v>FL 40Wx2 1'x4'</v>
          </cell>
          <cell r="D7700" t="str">
            <v>조</v>
          </cell>
        </row>
        <row r="7701">
          <cell r="A7701">
            <v>7814450</v>
          </cell>
          <cell r="B7701" t="str">
            <v>FRP등(R:3등급) 1x4</v>
          </cell>
          <cell r="C7701" t="str">
            <v>FL 40Wx1 고조도</v>
          </cell>
          <cell r="D7701" t="str">
            <v>조</v>
          </cell>
        </row>
        <row r="7702">
          <cell r="A7702">
            <v>7814451</v>
          </cell>
          <cell r="B7702" t="str">
            <v>FRP등(R:3등급) 1x4</v>
          </cell>
          <cell r="C7702" t="str">
            <v>FL 40Wx2 고조도</v>
          </cell>
          <cell r="D7702" t="str">
            <v>조</v>
          </cell>
        </row>
        <row r="7703">
          <cell r="A7703">
            <v>7814452</v>
          </cell>
          <cell r="B7703" t="str">
            <v>FRP등PIPE(R:3) 1x4</v>
          </cell>
          <cell r="C7703" t="str">
            <v>FL 40Wx1 고조도</v>
          </cell>
          <cell r="D7703" t="str">
            <v>조</v>
          </cell>
        </row>
        <row r="7704">
          <cell r="A7704">
            <v>7814453</v>
          </cell>
          <cell r="B7704" t="str">
            <v>FRP등PIPE(R:3) 1x4</v>
          </cell>
          <cell r="C7704" t="str">
            <v>FL 40Wx2 고조도</v>
          </cell>
          <cell r="D7704" t="str">
            <v>조</v>
          </cell>
        </row>
        <row r="7705">
          <cell r="A7705">
            <v>7814500</v>
          </cell>
          <cell r="B7705" t="str">
            <v>FRP등 (G:3등급)</v>
          </cell>
          <cell r="C7705" t="str">
            <v>FL 20Wx1 1'x2'</v>
          </cell>
          <cell r="D7705" t="str">
            <v>조</v>
          </cell>
        </row>
        <row r="7706">
          <cell r="A7706">
            <v>7814501</v>
          </cell>
          <cell r="B7706" t="str">
            <v>FRP등 (G:3등급)</v>
          </cell>
          <cell r="C7706" t="str">
            <v>FL 20Wx2 1'x2'</v>
          </cell>
          <cell r="D7706" t="str">
            <v>조</v>
          </cell>
        </row>
        <row r="7707">
          <cell r="A7707">
            <v>7814502</v>
          </cell>
          <cell r="B7707" t="str">
            <v>FRP등 PIPE (G:3)</v>
          </cell>
          <cell r="C7707" t="str">
            <v>FL 20Wx1 1'x2'</v>
          </cell>
          <cell r="D7707" t="str">
            <v>조</v>
          </cell>
        </row>
        <row r="7708">
          <cell r="A7708">
            <v>7814503</v>
          </cell>
          <cell r="B7708" t="str">
            <v>FRP등 PIPE (G:3)</v>
          </cell>
          <cell r="C7708" t="str">
            <v>FL 20Wx2 1'x2'</v>
          </cell>
          <cell r="D7708" t="str">
            <v>조</v>
          </cell>
        </row>
        <row r="7709">
          <cell r="A7709">
            <v>7814550</v>
          </cell>
          <cell r="B7709" t="str">
            <v>FRP등(G:3등급) 1x2</v>
          </cell>
          <cell r="C7709" t="str">
            <v>FL 20Wx1 고조도</v>
          </cell>
          <cell r="D7709" t="str">
            <v>조</v>
          </cell>
        </row>
        <row r="7710">
          <cell r="A7710">
            <v>7814551</v>
          </cell>
          <cell r="B7710" t="str">
            <v>FRP등(G:3등급) 1x2</v>
          </cell>
          <cell r="C7710" t="str">
            <v>FL 20Wx2 고조도</v>
          </cell>
          <cell r="D7710" t="str">
            <v>조</v>
          </cell>
        </row>
        <row r="7711">
          <cell r="A7711">
            <v>7814552</v>
          </cell>
          <cell r="B7711" t="str">
            <v>FRP등PIPE(G:3) 1x2</v>
          </cell>
          <cell r="C7711" t="str">
            <v>FL 20Wx1 고조도</v>
          </cell>
          <cell r="D7711" t="str">
            <v>조</v>
          </cell>
        </row>
        <row r="7712">
          <cell r="A7712">
            <v>7814553</v>
          </cell>
          <cell r="B7712" t="str">
            <v>FRP등PIPE(G:3) 1x2</v>
          </cell>
          <cell r="C7712" t="str">
            <v>FL 20Wx2 고조도</v>
          </cell>
          <cell r="D7712" t="str">
            <v>조</v>
          </cell>
        </row>
        <row r="7713">
          <cell r="A7713">
            <v>7814600</v>
          </cell>
          <cell r="B7713" t="str">
            <v>FRP등 (E:고마크)</v>
          </cell>
          <cell r="C7713" t="str">
            <v>FL 40Wx1 1'x4'</v>
          </cell>
          <cell r="D7713" t="str">
            <v>조</v>
          </cell>
        </row>
        <row r="7714">
          <cell r="A7714">
            <v>7814601</v>
          </cell>
          <cell r="B7714" t="str">
            <v>FRP등 (E:고마크)</v>
          </cell>
          <cell r="C7714" t="str">
            <v>FL 40Wx2 1'x4'</v>
          </cell>
          <cell r="D7714" t="str">
            <v>조</v>
          </cell>
        </row>
        <row r="7715">
          <cell r="A7715">
            <v>7814610</v>
          </cell>
          <cell r="B7715" t="str">
            <v>FRP등 PIPE (E:고)</v>
          </cell>
          <cell r="C7715" t="str">
            <v>FL 40Wx1 1'x4'</v>
          </cell>
          <cell r="D7715" t="str">
            <v>조</v>
          </cell>
        </row>
        <row r="7716">
          <cell r="A7716">
            <v>7814611</v>
          </cell>
          <cell r="B7716" t="str">
            <v>FRP등 PIPE (E:고)</v>
          </cell>
          <cell r="C7716" t="str">
            <v>FL 40Wx2 1'x4'</v>
          </cell>
          <cell r="D7716" t="str">
            <v>조</v>
          </cell>
        </row>
        <row r="7717">
          <cell r="A7717">
            <v>7814700</v>
          </cell>
          <cell r="B7717" t="str">
            <v>FRP등 (E:고마크)</v>
          </cell>
          <cell r="C7717" t="str">
            <v>FL 32Wx1 1'x4'</v>
          </cell>
          <cell r="D7717" t="str">
            <v>조</v>
          </cell>
        </row>
        <row r="7718">
          <cell r="A7718">
            <v>7814701</v>
          </cell>
          <cell r="B7718" t="str">
            <v>FRP등 (E:고마크)</v>
          </cell>
          <cell r="C7718" t="str">
            <v>FL 32Wx2 1'x4'</v>
          </cell>
          <cell r="D7718" t="str">
            <v>조</v>
          </cell>
        </row>
        <row r="7719">
          <cell r="A7719">
            <v>7814710</v>
          </cell>
          <cell r="B7719" t="str">
            <v>FRP등 PIPE (E:고)</v>
          </cell>
          <cell r="C7719" t="str">
            <v>FL 32Wx1 1'x4'</v>
          </cell>
          <cell r="D7719" t="str">
            <v>조</v>
          </cell>
        </row>
        <row r="7720">
          <cell r="A7720">
            <v>7814711</v>
          </cell>
          <cell r="B7720" t="str">
            <v>FRP등 PIPE (E:고)</v>
          </cell>
          <cell r="C7720" t="str">
            <v>FL 32Wx2 1'x4'</v>
          </cell>
          <cell r="D7720" t="str">
            <v>조</v>
          </cell>
        </row>
        <row r="7721">
          <cell r="A7721">
            <v>7815001</v>
          </cell>
          <cell r="B7721" t="str">
            <v>삼 각 등(E)</v>
          </cell>
          <cell r="C7721" t="str">
            <v>FL 20Wx1 1'x2'</v>
          </cell>
          <cell r="D7721" t="str">
            <v>조</v>
          </cell>
        </row>
        <row r="7722">
          <cell r="A7722">
            <v>7815002</v>
          </cell>
          <cell r="B7722" t="str">
            <v>삼 각 등(E)</v>
          </cell>
          <cell r="C7722" t="str">
            <v>FL 20Wx2 1'x2'</v>
          </cell>
          <cell r="D7722" t="str">
            <v>조</v>
          </cell>
        </row>
        <row r="7723">
          <cell r="A7723">
            <v>7815003</v>
          </cell>
          <cell r="B7723" t="str">
            <v>삼 각 등(E)</v>
          </cell>
          <cell r="C7723" t="str">
            <v>FL 20Wx3 2'x2'</v>
          </cell>
          <cell r="D7723" t="str">
            <v>조</v>
          </cell>
        </row>
        <row r="7724">
          <cell r="A7724">
            <v>7815004</v>
          </cell>
          <cell r="B7724" t="str">
            <v>삼 각 등(E)</v>
          </cell>
          <cell r="C7724" t="str">
            <v>FL 40Wx1 1'x4'</v>
          </cell>
          <cell r="D7724" t="str">
            <v>조</v>
          </cell>
        </row>
        <row r="7725">
          <cell r="A7725">
            <v>7815005</v>
          </cell>
          <cell r="B7725" t="str">
            <v>삼 각 등(E)</v>
          </cell>
          <cell r="C7725" t="str">
            <v>FL 40Wx2 1'x4'</v>
          </cell>
          <cell r="D7725" t="str">
            <v>조</v>
          </cell>
        </row>
        <row r="7726">
          <cell r="A7726">
            <v>7815006</v>
          </cell>
          <cell r="B7726" t="str">
            <v>삼 각 등(E)</v>
          </cell>
          <cell r="C7726" t="str">
            <v>FL 40Wx3 2'x4'</v>
          </cell>
          <cell r="D7726" t="str">
            <v>조</v>
          </cell>
        </row>
        <row r="7727">
          <cell r="A7727">
            <v>7815007</v>
          </cell>
          <cell r="B7727" t="str">
            <v>삼 각 등(E)</v>
          </cell>
          <cell r="C7727" t="str">
            <v>FL20Wx1+IL 1'x2'</v>
          </cell>
          <cell r="D7727" t="str">
            <v>조</v>
          </cell>
        </row>
        <row r="7728">
          <cell r="A7728">
            <v>7815008</v>
          </cell>
          <cell r="B7728" t="str">
            <v>삼 각 등(E)</v>
          </cell>
          <cell r="C7728" t="str">
            <v>FL20Wx2+IL 1'x2'</v>
          </cell>
          <cell r="D7728" t="str">
            <v>조</v>
          </cell>
        </row>
        <row r="7729">
          <cell r="A7729">
            <v>7815009</v>
          </cell>
          <cell r="B7729" t="str">
            <v>삼 각 등(E)</v>
          </cell>
          <cell r="C7729" t="str">
            <v>FL20Wx3+IL 2'x2'</v>
          </cell>
          <cell r="D7729" t="str">
            <v>조</v>
          </cell>
        </row>
        <row r="7730">
          <cell r="A7730">
            <v>7815010</v>
          </cell>
          <cell r="B7730" t="str">
            <v>삼 각 등(E)</v>
          </cell>
          <cell r="C7730" t="str">
            <v>FL40Wx1+IL 1'x4'</v>
          </cell>
          <cell r="D7730" t="str">
            <v>조</v>
          </cell>
        </row>
        <row r="7731">
          <cell r="A7731">
            <v>7815011</v>
          </cell>
          <cell r="B7731" t="str">
            <v>삼 각 등(E)</v>
          </cell>
          <cell r="C7731" t="str">
            <v>FL40Wx2+IL 1'x4'</v>
          </cell>
          <cell r="D7731" t="str">
            <v>조</v>
          </cell>
        </row>
        <row r="7732">
          <cell r="A7732">
            <v>7815012</v>
          </cell>
          <cell r="B7732" t="str">
            <v>삼 각 등(E)</v>
          </cell>
          <cell r="C7732" t="str">
            <v>FL40Wx3+IL 2'x4'</v>
          </cell>
          <cell r="D7732" t="str">
            <v>조</v>
          </cell>
        </row>
        <row r="7733">
          <cell r="A7733">
            <v>7815050</v>
          </cell>
          <cell r="B7733" t="str">
            <v>삼 각 등(E) 고조도</v>
          </cell>
          <cell r="C7733" t="str">
            <v>FL 20Wx1 1'x2'</v>
          </cell>
          <cell r="D7733" t="str">
            <v>조</v>
          </cell>
        </row>
        <row r="7734">
          <cell r="A7734">
            <v>7815051</v>
          </cell>
          <cell r="B7734" t="str">
            <v>삼 각 등(E) 고조도</v>
          </cell>
          <cell r="C7734" t="str">
            <v>FL 20Wx2 1'x2'</v>
          </cell>
          <cell r="D7734" t="str">
            <v>조</v>
          </cell>
        </row>
        <row r="7735">
          <cell r="A7735">
            <v>7815052</v>
          </cell>
          <cell r="B7735" t="str">
            <v>삼 각 등(E) 고조도</v>
          </cell>
          <cell r="C7735" t="str">
            <v>FL 20Wx3 2'x2'</v>
          </cell>
          <cell r="D7735" t="str">
            <v>조</v>
          </cell>
        </row>
        <row r="7736">
          <cell r="A7736">
            <v>7815053</v>
          </cell>
          <cell r="B7736" t="str">
            <v>삼 각 등(E) 고조도</v>
          </cell>
          <cell r="C7736" t="str">
            <v>FL 40Wx1 1'x4'</v>
          </cell>
          <cell r="D7736" t="str">
            <v>조</v>
          </cell>
        </row>
        <row r="7737">
          <cell r="A7737">
            <v>7815054</v>
          </cell>
          <cell r="B7737" t="str">
            <v>삼 각 등(E) 고조도</v>
          </cell>
          <cell r="C7737" t="str">
            <v>FL 40Wx2 1'x4'</v>
          </cell>
          <cell r="D7737" t="str">
            <v>조</v>
          </cell>
        </row>
        <row r="7738">
          <cell r="A7738">
            <v>7815055</v>
          </cell>
          <cell r="B7738" t="str">
            <v>삼 각 등(E) 고조도</v>
          </cell>
          <cell r="C7738" t="str">
            <v>FL 40Wx3 2'x4'</v>
          </cell>
          <cell r="D7738" t="str">
            <v>조</v>
          </cell>
        </row>
        <row r="7739">
          <cell r="A7739">
            <v>7815056</v>
          </cell>
          <cell r="B7739" t="str">
            <v>삼 각 등(E) 고조도</v>
          </cell>
          <cell r="C7739" t="str">
            <v>FL20Wx1+IL 1'x2'</v>
          </cell>
          <cell r="D7739" t="str">
            <v>조</v>
          </cell>
        </row>
        <row r="7740">
          <cell r="A7740">
            <v>7815057</v>
          </cell>
          <cell r="B7740" t="str">
            <v>삼 각 등(E) 고조도</v>
          </cell>
          <cell r="C7740" t="str">
            <v>FL20Wx2+IL 1'x2'</v>
          </cell>
          <cell r="D7740" t="str">
            <v>조</v>
          </cell>
        </row>
        <row r="7741">
          <cell r="A7741">
            <v>7815058</v>
          </cell>
          <cell r="B7741" t="str">
            <v>삼 각 등(E) 고조도</v>
          </cell>
          <cell r="C7741" t="str">
            <v>FL20Wx3+IL 2'x2'</v>
          </cell>
          <cell r="D7741" t="str">
            <v>조</v>
          </cell>
        </row>
        <row r="7742">
          <cell r="A7742">
            <v>7815059</v>
          </cell>
          <cell r="B7742" t="str">
            <v>삼 각 등(E) 고조도</v>
          </cell>
          <cell r="C7742" t="str">
            <v>FL40Wx1+IL 1'x4'</v>
          </cell>
          <cell r="D7742" t="str">
            <v>조</v>
          </cell>
        </row>
        <row r="7743">
          <cell r="A7743">
            <v>7815060</v>
          </cell>
          <cell r="B7743" t="str">
            <v>삼 각 등(E) 고조도</v>
          </cell>
          <cell r="C7743" t="str">
            <v>FL40Wx2+IL 1'x4'</v>
          </cell>
          <cell r="D7743" t="str">
            <v>조</v>
          </cell>
        </row>
        <row r="7744">
          <cell r="A7744">
            <v>7815061</v>
          </cell>
          <cell r="B7744" t="str">
            <v>삼 각 등(E) 고조도</v>
          </cell>
          <cell r="C7744" t="str">
            <v>FL40Wx3+IL 2'x4'</v>
          </cell>
          <cell r="D7744" t="str">
            <v>조</v>
          </cell>
        </row>
        <row r="7745">
          <cell r="A7745">
            <v>7815100</v>
          </cell>
          <cell r="B7745" t="str">
            <v>삼 각 등(G)</v>
          </cell>
          <cell r="C7745" t="str">
            <v>FL 20Wx1 1'x2'</v>
          </cell>
          <cell r="D7745" t="str">
            <v>조</v>
          </cell>
        </row>
        <row r="7746">
          <cell r="A7746">
            <v>7815101</v>
          </cell>
          <cell r="B7746" t="str">
            <v>삼 각 등(G)</v>
          </cell>
          <cell r="C7746" t="str">
            <v>FL 20Wx2 1'x2'</v>
          </cell>
          <cell r="D7746" t="str">
            <v>조</v>
          </cell>
        </row>
        <row r="7747">
          <cell r="A7747">
            <v>7815102</v>
          </cell>
          <cell r="B7747" t="str">
            <v>삼 각 등(G)</v>
          </cell>
          <cell r="C7747" t="str">
            <v>FL 20Wx3 2'x2'</v>
          </cell>
          <cell r="D7747" t="str">
            <v>조</v>
          </cell>
        </row>
        <row r="7748">
          <cell r="A7748">
            <v>7815103</v>
          </cell>
          <cell r="B7748" t="str">
            <v>삼 각 등(G)</v>
          </cell>
          <cell r="C7748" t="str">
            <v>FL20Wx1+IL 1'x2'</v>
          </cell>
          <cell r="D7748" t="str">
            <v>조</v>
          </cell>
        </row>
        <row r="7749">
          <cell r="A7749">
            <v>7815104</v>
          </cell>
          <cell r="B7749" t="str">
            <v>삼 각 등(G)</v>
          </cell>
          <cell r="C7749" t="str">
            <v>FL20Wx2+IL 1'x2'</v>
          </cell>
          <cell r="D7749" t="str">
            <v>조</v>
          </cell>
        </row>
        <row r="7750">
          <cell r="A7750">
            <v>7815105</v>
          </cell>
          <cell r="B7750" t="str">
            <v>삼 각 등(G)</v>
          </cell>
          <cell r="C7750" t="str">
            <v>FL20Wx3+IL 2'x2'</v>
          </cell>
          <cell r="D7750" t="str">
            <v>조</v>
          </cell>
        </row>
        <row r="7751">
          <cell r="A7751">
            <v>7815150</v>
          </cell>
          <cell r="B7751" t="str">
            <v>삼 각 등(G) 고조도</v>
          </cell>
          <cell r="C7751" t="str">
            <v>FL 20Wx1 1'x2'</v>
          </cell>
          <cell r="D7751" t="str">
            <v>조</v>
          </cell>
        </row>
        <row r="7752">
          <cell r="A7752">
            <v>7815151</v>
          </cell>
          <cell r="B7752" t="str">
            <v>삼 각 등(G) 고조도</v>
          </cell>
          <cell r="C7752" t="str">
            <v>FL 20Wx2 1'x2'</v>
          </cell>
          <cell r="D7752" t="str">
            <v>조</v>
          </cell>
        </row>
        <row r="7753">
          <cell r="A7753">
            <v>7815152</v>
          </cell>
          <cell r="B7753" t="str">
            <v>삼 각 등(G) 고조도</v>
          </cell>
          <cell r="C7753" t="str">
            <v>FL 20Wx3 2'x2'</v>
          </cell>
          <cell r="D7753" t="str">
            <v>조</v>
          </cell>
        </row>
        <row r="7754">
          <cell r="A7754">
            <v>7815153</v>
          </cell>
          <cell r="B7754" t="str">
            <v>삼 각 등(G) 고조도</v>
          </cell>
          <cell r="C7754" t="str">
            <v>FL20Wx1+IL 1'x2'</v>
          </cell>
          <cell r="D7754" t="str">
            <v>조</v>
          </cell>
        </row>
        <row r="7755">
          <cell r="A7755">
            <v>7815154</v>
          </cell>
          <cell r="B7755" t="str">
            <v>삼 각 등(G) 고조도</v>
          </cell>
          <cell r="C7755" t="str">
            <v>FL20Wx2+IL 1'x2'</v>
          </cell>
          <cell r="D7755" t="str">
            <v>조</v>
          </cell>
        </row>
        <row r="7756">
          <cell r="A7756">
            <v>7815155</v>
          </cell>
          <cell r="B7756" t="str">
            <v>삼 각 등(G) 고조도</v>
          </cell>
          <cell r="C7756" t="str">
            <v>FL20Wx3+IL 2'x2'</v>
          </cell>
          <cell r="D7756" t="str">
            <v>조</v>
          </cell>
        </row>
        <row r="7757">
          <cell r="A7757">
            <v>7815200</v>
          </cell>
          <cell r="B7757" t="str">
            <v>삼 각 등(R)</v>
          </cell>
          <cell r="C7757" t="str">
            <v>FL 40Wx1 1'x4'</v>
          </cell>
          <cell r="D7757" t="str">
            <v>조</v>
          </cell>
        </row>
        <row r="7758">
          <cell r="A7758">
            <v>7815201</v>
          </cell>
          <cell r="B7758" t="str">
            <v>삼 각 등(R)</v>
          </cell>
          <cell r="C7758" t="str">
            <v>FL 40Wx2 1'x4'</v>
          </cell>
          <cell r="D7758" t="str">
            <v>조</v>
          </cell>
        </row>
        <row r="7759">
          <cell r="A7759">
            <v>7815202</v>
          </cell>
          <cell r="B7759" t="str">
            <v>삼 각 등(R)</v>
          </cell>
          <cell r="C7759" t="str">
            <v>FL 40Wx3 2'x4'</v>
          </cell>
          <cell r="D7759" t="str">
            <v>조</v>
          </cell>
        </row>
        <row r="7760">
          <cell r="A7760">
            <v>7815203</v>
          </cell>
          <cell r="B7760" t="str">
            <v>삼 각 등(R)</v>
          </cell>
          <cell r="C7760" t="str">
            <v>FL40Wx1+IL 1'x4'</v>
          </cell>
          <cell r="D7760" t="str">
            <v>조</v>
          </cell>
        </row>
        <row r="7761">
          <cell r="A7761">
            <v>7815204</v>
          </cell>
          <cell r="B7761" t="str">
            <v>삼 각 등(R)</v>
          </cell>
          <cell r="C7761" t="str">
            <v>FL40Wx2+IL 1'x4'</v>
          </cell>
          <cell r="D7761" t="str">
            <v>조</v>
          </cell>
        </row>
        <row r="7762">
          <cell r="A7762">
            <v>7815205</v>
          </cell>
          <cell r="B7762" t="str">
            <v>삼 각 등(R)</v>
          </cell>
          <cell r="C7762" t="str">
            <v>FL40Wx3+IL 2'x4'</v>
          </cell>
          <cell r="D7762" t="str">
            <v>조</v>
          </cell>
        </row>
        <row r="7763">
          <cell r="A7763">
            <v>7815250</v>
          </cell>
          <cell r="B7763" t="str">
            <v>삼 각 등(R) 고조도</v>
          </cell>
          <cell r="C7763" t="str">
            <v>FL 40Wx1 1'x4'</v>
          </cell>
          <cell r="D7763" t="str">
            <v>조</v>
          </cell>
        </row>
        <row r="7764">
          <cell r="A7764">
            <v>7815251</v>
          </cell>
          <cell r="B7764" t="str">
            <v>삼 각 등(R) 고조도</v>
          </cell>
          <cell r="C7764" t="str">
            <v>FL 40Wx2 1'x4'</v>
          </cell>
          <cell r="D7764" t="str">
            <v>조</v>
          </cell>
        </row>
        <row r="7765">
          <cell r="A7765">
            <v>7815252</v>
          </cell>
          <cell r="B7765" t="str">
            <v>삼 각 등(R) 고조도</v>
          </cell>
          <cell r="C7765" t="str">
            <v>FL 40Wx3 2'x4'</v>
          </cell>
          <cell r="D7765" t="str">
            <v>조</v>
          </cell>
        </row>
        <row r="7766">
          <cell r="A7766">
            <v>7815253</v>
          </cell>
          <cell r="B7766" t="str">
            <v>삼 각 등(R) 고조도</v>
          </cell>
          <cell r="C7766" t="str">
            <v>FL40Wx1+IL 1'x4'</v>
          </cell>
          <cell r="D7766" t="str">
            <v>조</v>
          </cell>
        </row>
        <row r="7767">
          <cell r="A7767">
            <v>7815254</v>
          </cell>
          <cell r="B7767" t="str">
            <v>삼 각 등(R) 고조도</v>
          </cell>
          <cell r="C7767" t="str">
            <v>FL40Wx2+IL 1'x4'</v>
          </cell>
          <cell r="D7767" t="str">
            <v>조</v>
          </cell>
        </row>
        <row r="7768">
          <cell r="A7768">
            <v>7815255</v>
          </cell>
          <cell r="B7768" t="str">
            <v>삼 각 등(R) 고조도</v>
          </cell>
          <cell r="C7768" t="str">
            <v>FL40Wx3+IL 2'x4'</v>
          </cell>
          <cell r="D7768" t="str">
            <v>조</v>
          </cell>
        </row>
        <row r="7769">
          <cell r="A7769">
            <v>7815300</v>
          </cell>
          <cell r="B7769" t="str">
            <v>삼 각 등(E)</v>
          </cell>
          <cell r="C7769" t="str">
            <v>FL 32Wx1 1'x4'</v>
          </cell>
          <cell r="D7769" t="str">
            <v>조</v>
          </cell>
        </row>
        <row r="7770">
          <cell r="A7770">
            <v>7815301</v>
          </cell>
          <cell r="B7770" t="str">
            <v>삼 각 등(E)</v>
          </cell>
          <cell r="C7770" t="str">
            <v>FL 32Wx2 1'x4'</v>
          </cell>
          <cell r="D7770" t="str">
            <v>조</v>
          </cell>
        </row>
        <row r="7771">
          <cell r="A7771">
            <v>7815302</v>
          </cell>
          <cell r="B7771" t="str">
            <v>삼 각 등(E)</v>
          </cell>
          <cell r="C7771" t="str">
            <v>FL 32Wx3 2'x4'</v>
          </cell>
          <cell r="D7771" t="str">
            <v>조</v>
          </cell>
        </row>
        <row r="7772">
          <cell r="A7772">
            <v>7815303</v>
          </cell>
          <cell r="B7772" t="str">
            <v>삼 각 등(E)</v>
          </cell>
          <cell r="C7772" t="str">
            <v>FL32Wx1+IL 1'x4'</v>
          </cell>
          <cell r="D7772" t="str">
            <v>조</v>
          </cell>
        </row>
        <row r="7773">
          <cell r="A7773">
            <v>7815304</v>
          </cell>
          <cell r="B7773" t="str">
            <v>삼 각 등(E)</v>
          </cell>
          <cell r="C7773" t="str">
            <v>FL32Wx2+IL 1'x4'</v>
          </cell>
          <cell r="D7773" t="str">
            <v>조</v>
          </cell>
        </row>
        <row r="7774">
          <cell r="A7774">
            <v>7815305</v>
          </cell>
          <cell r="B7774" t="str">
            <v>삼 각 등(E)</v>
          </cell>
          <cell r="C7774" t="str">
            <v>FL32Wx3+IL 2'x4'</v>
          </cell>
          <cell r="D7774" t="str">
            <v>조</v>
          </cell>
        </row>
        <row r="7775">
          <cell r="A7775">
            <v>7815350</v>
          </cell>
          <cell r="B7775" t="str">
            <v>삼 각 등(E) 고조도</v>
          </cell>
          <cell r="C7775" t="str">
            <v>FL 32Wx1 1'x4'</v>
          </cell>
          <cell r="D7775" t="str">
            <v>조</v>
          </cell>
        </row>
        <row r="7776">
          <cell r="A7776">
            <v>7815351</v>
          </cell>
          <cell r="B7776" t="str">
            <v>삼 각 등(고조도)</v>
          </cell>
          <cell r="C7776" t="str">
            <v>FL 32Wx2(W/안정기)</v>
          </cell>
          <cell r="D7776" t="str">
            <v>조</v>
          </cell>
        </row>
        <row r="7777">
          <cell r="A7777">
            <v>7815352</v>
          </cell>
          <cell r="B7777" t="str">
            <v>삼 각 등(E) 고조도</v>
          </cell>
          <cell r="C7777" t="str">
            <v>FL 32Wx3 2'x4'</v>
          </cell>
          <cell r="D7777" t="str">
            <v>조</v>
          </cell>
        </row>
        <row r="7778">
          <cell r="A7778">
            <v>7815353</v>
          </cell>
          <cell r="B7778" t="str">
            <v>삼 각 등(E) 고조도</v>
          </cell>
          <cell r="C7778" t="str">
            <v>FL32Wx1+IL 1'x4'</v>
          </cell>
          <cell r="D7778" t="str">
            <v>조</v>
          </cell>
        </row>
        <row r="7779">
          <cell r="A7779">
            <v>7815354</v>
          </cell>
          <cell r="B7779" t="str">
            <v>삼 각 등(E) 고조도</v>
          </cell>
          <cell r="C7779" t="str">
            <v>FL32Wx2+IL 1'x4'</v>
          </cell>
          <cell r="D7779" t="str">
            <v>조</v>
          </cell>
        </row>
        <row r="7780">
          <cell r="A7780">
            <v>7815355</v>
          </cell>
          <cell r="B7780" t="str">
            <v>삼 각 등(E) 고조도</v>
          </cell>
          <cell r="C7780" t="str">
            <v>FL32Wx3+IL 2'x4'</v>
          </cell>
          <cell r="D7780" t="str">
            <v>조</v>
          </cell>
        </row>
        <row r="7781">
          <cell r="A7781">
            <v>7815400</v>
          </cell>
          <cell r="B7781" t="str">
            <v>삼 각 등(R:3등급)</v>
          </cell>
          <cell r="C7781" t="str">
            <v>FL 40Wx1 1'x4'</v>
          </cell>
          <cell r="D7781" t="str">
            <v>조</v>
          </cell>
        </row>
        <row r="7782">
          <cell r="A7782">
            <v>7815401</v>
          </cell>
          <cell r="B7782" t="str">
            <v>삼 각 등(R:3등급)</v>
          </cell>
          <cell r="C7782" t="str">
            <v>FL 40Wx2 1'x4'</v>
          </cell>
          <cell r="D7782" t="str">
            <v>조</v>
          </cell>
        </row>
        <row r="7783">
          <cell r="A7783">
            <v>7815402</v>
          </cell>
          <cell r="B7783" t="str">
            <v>삼 각 등(R:3등급)</v>
          </cell>
          <cell r="C7783" t="str">
            <v>FL 40Wx3 2'x4'</v>
          </cell>
          <cell r="D7783" t="str">
            <v>조</v>
          </cell>
        </row>
        <row r="7784">
          <cell r="A7784">
            <v>7815403</v>
          </cell>
          <cell r="B7784" t="str">
            <v>삼 각 등(R:3등급)</v>
          </cell>
          <cell r="C7784" t="str">
            <v>FL40Wx1+IL 1'x4'</v>
          </cell>
          <cell r="D7784" t="str">
            <v>조</v>
          </cell>
        </row>
        <row r="7785">
          <cell r="A7785">
            <v>7815404</v>
          </cell>
          <cell r="B7785" t="str">
            <v>삼 각 등(R:3등급)</v>
          </cell>
          <cell r="C7785" t="str">
            <v>FL40Wx2+IL 1'x4'</v>
          </cell>
          <cell r="D7785" t="str">
            <v>조</v>
          </cell>
        </row>
        <row r="7786">
          <cell r="A7786">
            <v>7815405</v>
          </cell>
          <cell r="B7786" t="str">
            <v>삼 각 등(R:3등급)</v>
          </cell>
          <cell r="C7786" t="str">
            <v>FL40Wx3+IL 2'x4'</v>
          </cell>
          <cell r="D7786" t="str">
            <v>조</v>
          </cell>
        </row>
        <row r="7787">
          <cell r="A7787">
            <v>7815450</v>
          </cell>
          <cell r="B7787" t="str">
            <v>삼 각 등(R:3) 1x4</v>
          </cell>
          <cell r="C7787" t="str">
            <v>FL 40Wx1 고조도</v>
          </cell>
          <cell r="D7787" t="str">
            <v>조</v>
          </cell>
        </row>
        <row r="7788">
          <cell r="A7788">
            <v>7815451</v>
          </cell>
          <cell r="B7788" t="str">
            <v>삼 각 등(R:3) 1x4</v>
          </cell>
          <cell r="C7788" t="str">
            <v>FL 40Wx2 고조도</v>
          </cell>
          <cell r="D7788" t="str">
            <v>조</v>
          </cell>
        </row>
        <row r="7789">
          <cell r="A7789">
            <v>7815452</v>
          </cell>
          <cell r="B7789" t="str">
            <v>삼 각 등(R:3) 2x4</v>
          </cell>
          <cell r="C7789" t="str">
            <v>FL 40Wx3 고조도</v>
          </cell>
          <cell r="D7789" t="str">
            <v>조</v>
          </cell>
        </row>
        <row r="7790">
          <cell r="A7790">
            <v>7815453</v>
          </cell>
          <cell r="B7790" t="str">
            <v>삼 각 등(R:3) 1x4</v>
          </cell>
          <cell r="C7790" t="str">
            <v>FL40Wx1+IL고조도</v>
          </cell>
          <cell r="D7790" t="str">
            <v>조</v>
          </cell>
        </row>
        <row r="7791">
          <cell r="A7791">
            <v>7815454</v>
          </cell>
          <cell r="B7791" t="str">
            <v>삼 각 등(R:3) 1x4</v>
          </cell>
          <cell r="C7791" t="str">
            <v>FL40Wx2+IL고조도</v>
          </cell>
          <cell r="D7791" t="str">
            <v>조</v>
          </cell>
        </row>
        <row r="7792">
          <cell r="A7792">
            <v>7815455</v>
          </cell>
          <cell r="B7792" t="str">
            <v>삼 각 등(R:3) 2x4</v>
          </cell>
          <cell r="C7792" t="str">
            <v>FL40Wx3+IL고조도</v>
          </cell>
          <cell r="D7792" t="str">
            <v>조</v>
          </cell>
        </row>
        <row r="7793">
          <cell r="A7793">
            <v>7815500</v>
          </cell>
          <cell r="B7793" t="str">
            <v>삼 각 등(G:3등급)</v>
          </cell>
          <cell r="C7793" t="str">
            <v>FL 20Wx1 1'x2'</v>
          </cell>
          <cell r="D7793" t="str">
            <v>조</v>
          </cell>
        </row>
        <row r="7794">
          <cell r="A7794">
            <v>7815501</v>
          </cell>
          <cell r="B7794" t="str">
            <v>삼 각 등(G:3등급)</v>
          </cell>
          <cell r="C7794" t="str">
            <v>FL 20Wx2 1'x2'</v>
          </cell>
          <cell r="D7794" t="str">
            <v>조</v>
          </cell>
        </row>
        <row r="7795">
          <cell r="A7795">
            <v>7815502</v>
          </cell>
          <cell r="B7795" t="str">
            <v>삼 각 등(G:3등급)</v>
          </cell>
          <cell r="C7795" t="str">
            <v>FL 20Wx3 2'x2'</v>
          </cell>
          <cell r="D7795" t="str">
            <v>조</v>
          </cell>
        </row>
        <row r="7796">
          <cell r="A7796">
            <v>7815503</v>
          </cell>
          <cell r="B7796" t="str">
            <v>삼 각 등(G:3등급)</v>
          </cell>
          <cell r="C7796" t="str">
            <v>FL20Wx1+IL 1'x2'</v>
          </cell>
          <cell r="D7796" t="str">
            <v>조</v>
          </cell>
        </row>
        <row r="7797">
          <cell r="A7797">
            <v>7815504</v>
          </cell>
          <cell r="B7797" t="str">
            <v>삼 각 등(G:3등급)</v>
          </cell>
          <cell r="C7797" t="str">
            <v>FL20Wx2+IL 1'x2'</v>
          </cell>
          <cell r="D7797" t="str">
            <v>조</v>
          </cell>
        </row>
        <row r="7798">
          <cell r="A7798">
            <v>7815505</v>
          </cell>
          <cell r="B7798" t="str">
            <v>삼 각 등(G:3등급)</v>
          </cell>
          <cell r="C7798" t="str">
            <v>FL20Wx3+IL 2'x2'</v>
          </cell>
          <cell r="D7798" t="str">
            <v>조</v>
          </cell>
        </row>
        <row r="7799">
          <cell r="A7799">
            <v>7815550</v>
          </cell>
          <cell r="B7799" t="str">
            <v>삼 각 등(G:3) 1x2</v>
          </cell>
          <cell r="C7799" t="str">
            <v>FL 20Wx1 고조도</v>
          </cell>
          <cell r="D7799" t="str">
            <v>조</v>
          </cell>
        </row>
        <row r="7800">
          <cell r="A7800">
            <v>7815551</v>
          </cell>
          <cell r="B7800" t="str">
            <v>삼 각 등(G:3) 1x2</v>
          </cell>
          <cell r="C7800" t="str">
            <v>FL 20Wx2 고조도</v>
          </cell>
          <cell r="D7800" t="str">
            <v>조</v>
          </cell>
        </row>
        <row r="7801">
          <cell r="A7801">
            <v>7815552</v>
          </cell>
          <cell r="B7801" t="str">
            <v>삼 각 등(G:3) 2x2</v>
          </cell>
          <cell r="C7801" t="str">
            <v>FL 20Wx3 고조도</v>
          </cell>
          <cell r="D7801" t="str">
            <v>조</v>
          </cell>
        </row>
        <row r="7802">
          <cell r="A7802">
            <v>7815553</v>
          </cell>
          <cell r="B7802" t="str">
            <v>삼 각 등(G:3) 1x2</v>
          </cell>
          <cell r="C7802" t="str">
            <v>FL20Wx1+IL고조도</v>
          </cell>
          <cell r="D7802" t="str">
            <v>조</v>
          </cell>
        </row>
        <row r="7803">
          <cell r="A7803">
            <v>7815554</v>
          </cell>
          <cell r="B7803" t="str">
            <v>삼 각 등(G:3) 1x2</v>
          </cell>
          <cell r="C7803" t="str">
            <v>FL20Wx2+IL고조도</v>
          </cell>
          <cell r="D7803" t="str">
            <v>조</v>
          </cell>
        </row>
        <row r="7804">
          <cell r="A7804">
            <v>7815555</v>
          </cell>
          <cell r="B7804" t="str">
            <v>삼 각 등(G:3) 2x2</v>
          </cell>
          <cell r="C7804" t="str">
            <v>FL20Wx3+IL고조도</v>
          </cell>
          <cell r="D7804" t="str">
            <v>조</v>
          </cell>
        </row>
        <row r="7805">
          <cell r="A7805">
            <v>7815600</v>
          </cell>
          <cell r="B7805" t="str">
            <v>삼 각 등(E:고마크)</v>
          </cell>
          <cell r="C7805" t="str">
            <v>FL 40Wx1 1'x4'</v>
          </cell>
          <cell r="D7805" t="str">
            <v>조</v>
          </cell>
        </row>
        <row r="7806">
          <cell r="A7806">
            <v>7815601</v>
          </cell>
          <cell r="B7806" t="str">
            <v>삼 각 등(E:고마크)</v>
          </cell>
          <cell r="C7806" t="str">
            <v>FL 40Wx2 1'x4'</v>
          </cell>
          <cell r="D7806" t="str">
            <v>조</v>
          </cell>
        </row>
        <row r="7807">
          <cell r="A7807">
            <v>7815602</v>
          </cell>
          <cell r="B7807" t="str">
            <v>삼 각 등(E:고마크)</v>
          </cell>
          <cell r="C7807" t="str">
            <v>FL 40Wx3 2'x4'</v>
          </cell>
          <cell r="D7807" t="str">
            <v>조</v>
          </cell>
        </row>
        <row r="7808">
          <cell r="A7808">
            <v>7815603</v>
          </cell>
          <cell r="B7808" t="str">
            <v>삼 각 등(E:고마크)</v>
          </cell>
          <cell r="C7808" t="str">
            <v>FL40Wx1+IL 1'x4'</v>
          </cell>
          <cell r="D7808" t="str">
            <v>조</v>
          </cell>
        </row>
        <row r="7809">
          <cell r="A7809">
            <v>7815604</v>
          </cell>
          <cell r="B7809" t="str">
            <v>삼 각 등(E:고마크)</v>
          </cell>
          <cell r="C7809" t="str">
            <v>FL40Wx2+IL 1'x4'</v>
          </cell>
          <cell r="D7809" t="str">
            <v>조</v>
          </cell>
        </row>
        <row r="7810">
          <cell r="A7810">
            <v>7815605</v>
          </cell>
          <cell r="B7810" t="str">
            <v>삼 각 등(E:고마크)</v>
          </cell>
          <cell r="C7810" t="str">
            <v>FL40Wx3+IL 2'x4'</v>
          </cell>
          <cell r="D7810" t="str">
            <v>조</v>
          </cell>
        </row>
        <row r="7811">
          <cell r="A7811">
            <v>7815700</v>
          </cell>
          <cell r="B7811" t="str">
            <v>삼 각 등(E:고마크)</v>
          </cell>
          <cell r="C7811" t="str">
            <v>FL 32Wx1 1'x4'</v>
          </cell>
          <cell r="D7811" t="str">
            <v>조</v>
          </cell>
        </row>
        <row r="7812">
          <cell r="A7812">
            <v>7815701</v>
          </cell>
          <cell r="B7812" t="str">
            <v>삼 각 등(E:고마크)</v>
          </cell>
          <cell r="C7812" t="str">
            <v>FL 32Wx2 1'x4'</v>
          </cell>
          <cell r="D7812" t="str">
            <v>조</v>
          </cell>
        </row>
        <row r="7813">
          <cell r="A7813">
            <v>7815702</v>
          </cell>
          <cell r="B7813" t="str">
            <v>삼 각 등(E:고마크)</v>
          </cell>
          <cell r="C7813" t="str">
            <v>FL 32Wx3 2'x4'</v>
          </cell>
          <cell r="D7813" t="str">
            <v>조</v>
          </cell>
        </row>
        <row r="7814">
          <cell r="A7814">
            <v>7815703</v>
          </cell>
          <cell r="B7814" t="str">
            <v>삼 각 등(E:고마크)</v>
          </cell>
          <cell r="C7814" t="str">
            <v>FL32Wx1+IL 1'x4'</v>
          </cell>
          <cell r="D7814" t="str">
            <v>조</v>
          </cell>
        </row>
        <row r="7815">
          <cell r="A7815">
            <v>7815704</v>
          </cell>
          <cell r="B7815" t="str">
            <v>삼 각 등(E:고마크)</v>
          </cell>
          <cell r="C7815" t="str">
            <v>FL32Wx2+IL 1'x4'</v>
          </cell>
          <cell r="D7815" t="str">
            <v>조</v>
          </cell>
        </row>
        <row r="7816">
          <cell r="A7816">
            <v>7815705</v>
          </cell>
          <cell r="B7816" t="str">
            <v>삼 각 등(E:고마크)</v>
          </cell>
          <cell r="C7816" t="str">
            <v>FL32Wx3+IL 2'x4'</v>
          </cell>
          <cell r="D7816" t="str">
            <v>조</v>
          </cell>
        </row>
        <row r="7817">
          <cell r="A7817">
            <v>7816001</v>
          </cell>
          <cell r="B7817" t="str">
            <v>계단표시등(E)</v>
          </cell>
          <cell r="C7817" t="str">
            <v>FL 20Wx1 1'x2'</v>
          </cell>
          <cell r="D7817" t="str">
            <v>조</v>
          </cell>
        </row>
        <row r="7818">
          <cell r="A7818">
            <v>7816002</v>
          </cell>
          <cell r="B7818" t="str">
            <v>계단표시등(E)</v>
          </cell>
          <cell r="C7818" t="str">
            <v>FL 20Wx2 1'x2'</v>
          </cell>
          <cell r="D7818" t="str">
            <v>조</v>
          </cell>
        </row>
        <row r="7819">
          <cell r="A7819">
            <v>7816003</v>
          </cell>
          <cell r="B7819" t="str">
            <v>계단표시등(E)</v>
          </cell>
          <cell r="C7819" t="str">
            <v>FL 40Wx1 1'x4'</v>
          </cell>
          <cell r="D7819" t="str">
            <v>조</v>
          </cell>
        </row>
        <row r="7820">
          <cell r="A7820">
            <v>7816004</v>
          </cell>
          <cell r="B7820" t="str">
            <v>계단표시등(E)</v>
          </cell>
          <cell r="C7820" t="str">
            <v>FL 40Wx2 1'x4'</v>
          </cell>
          <cell r="D7820" t="str">
            <v>조</v>
          </cell>
        </row>
        <row r="7821">
          <cell r="A7821">
            <v>7816050</v>
          </cell>
          <cell r="B7821" t="str">
            <v>계단표시등(E) 1x2</v>
          </cell>
          <cell r="C7821" t="str">
            <v>FL 20Wx1 고조도</v>
          </cell>
          <cell r="D7821" t="str">
            <v>조</v>
          </cell>
        </row>
        <row r="7822">
          <cell r="A7822">
            <v>7816051</v>
          </cell>
          <cell r="B7822" t="str">
            <v>계단표시등(E) 1x2</v>
          </cell>
          <cell r="C7822" t="str">
            <v>FL 20Wx2 고조도</v>
          </cell>
          <cell r="D7822" t="str">
            <v>조</v>
          </cell>
        </row>
        <row r="7823">
          <cell r="A7823">
            <v>7816052</v>
          </cell>
          <cell r="B7823" t="str">
            <v>계단표시등(E) 1x4</v>
          </cell>
          <cell r="C7823" t="str">
            <v>FL 40Wx1 고조도</v>
          </cell>
          <cell r="D7823" t="str">
            <v>조</v>
          </cell>
        </row>
        <row r="7824">
          <cell r="A7824">
            <v>7816053</v>
          </cell>
          <cell r="B7824" t="str">
            <v>계단표시등(E) 1x4</v>
          </cell>
          <cell r="C7824" t="str">
            <v>FL 40Wx2 고조도</v>
          </cell>
          <cell r="D7824" t="str">
            <v>조</v>
          </cell>
        </row>
        <row r="7825">
          <cell r="A7825">
            <v>7816100</v>
          </cell>
          <cell r="B7825" t="str">
            <v>계단표시등(G)</v>
          </cell>
          <cell r="C7825" t="str">
            <v>FL 20Wx1 1'x2'</v>
          </cell>
          <cell r="D7825" t="str">
            <v>조</v>
          </cell>
        </row>
        <row r="7826">
          <cell r="A7826">
            <v>7816101</v>
          </cell>
          <cell r="B7826" t="str">
            <v>계단표시등(G)</v>
          </cell>
          <cell r="C7826" t="str">
            <v>FL 20Wx2 1'x2'</v>
          </cell>
          <cell r="D7826" t="str">
            <v>조</v>
          </cell>
        </row>
        <row r="7827">
          <cell r="A7827">
            <v>7816150</v>
          </cell>
          <cell r="B7827" t="str">
            <v>계단표시등(G) 1x2</v>
          </cell>
          <cell r="C7827" t="str">
            <v>FL 20Wx1 고조도</v>
          </cell>
          <cell r="D7827" t="str">
            <v>조</v>
          </cell>
        </row>
        <row r="7828">
          <cell r="A7828">
            <v>7816151</v>
          </cell>
          <cell r="B7828" t="str">
            <v>계단표시등(G) 1x2</v>
          </cell>
          <cell r="C7828" t="str">
            <v>FL 20Wx2 고조도</v>
          </cell>
          <cell r="D7828" t="str">
            <v>조</v>
          </cell>
        </row>
        <row r="7829">
          <cell r="A7829">
            <v>7816200</v>
          </cell>
          <cell r="B7829" t="str">
            <v>계단표시등(R)</v>
          </cell>
          <cell r="C7829" t="str">
            <v>FL 40Wx1 1'x4'</v>
          </cell>
          <cell r="D7829" t="str">
            <v>조</v>
          </cell>
        </row>
        <row r="7830">
          <cell r="A7830">
            <v>7816201</v>
          </cell>
          <cell r="B7830" t="str">
            <v>계단표시등(R)</v>
          </cell>
          <cell r="C7830" t="str">
            <v>FL 40Wx2 1'x4'</v>
          </cell>
          <cell r="D7830" t="str">
            <v>조</v>
          </cell>
        </row>
        <row r="7831">
          <cell r="A7831">
            <v>7816250</v>
          </cell>
          <cell r="B7831" t="str">
            <v>계단표시등(R) 1x4</v>
          </cell>
          <cell r="C7831" t="str">
            <v>FL 40Wx1 고조도</v>
          </cell>
          <cell r="D7831" t="str">
            <v>조</v>
          </cell>
        </row>
        <row r="7832">
          <cell r="A7832">
            <v>7816251</v>
          </cell>
          <cell r="B7832" t="str">
            <v>계단표시등(R) 1x4</v>
          </cell>
          <cell r="C7832" t="str">
            <v>FL 40Wx2 고조도</v>
          </cell>
          <cell r="D7832" t="str">
            <v>조</v>
          </cell>
        </row>
        <row r="7833">
          <cell r="A7833">
            <v>7816300</v>
          </cell>
          <cell r="B7833" t="str">
            <v>계단표시등(E)</v>
          </cell>
          <cell r="C7833" t="str">
            <v>FL 32Wx1 1'x4'</v>
          </cell>
          <cell r="D7833" t="str">
            <v>조</v>
          </cell>
        </row>
        <row r="7834">
          <cell r="A7834">
            <v>7816301</v>
          </cell>
          <cell r="B7834" t="str">
            <v>계단표시등(E)</v>
          </cell>
          <cell r="C7834" t="str">
            <v>FL 32Wx2 1'x4'</v>
          </cell>
          <cell r="D7834" t="str">
            <v>조</v>
          </cell>
        </row>
        <row r="7835">
          <cell r="A7835">
            <v>7816350</v>
          </cell>
          <cell r="B7835" t="str">
            <v>계단표시등(E) 1x4</v>
          </cell>
          <cell r="C7835" t="str">
            <v>FL 32Wx1 고조도</v>
          </cell>
          <cell r="D7835" t="str">
            <v>조</v>
          </cell>
        </row>
        <row r="7836">
          <cell r="A7836">
            <v>7816351</v>
          </cell>
          <cell r="B7836" t="str">
            <v>계단표시등(E) 1x4</v>
          </cell>
          <cell r="C7836" t="str">
            <v>FL 32Wx2 고조도</v>
          </cell>
          <cell r="D7836" t="str">
            <v>조</v>
          </cell>
        </row>
        <row r="7837">
          <cell r="A7837">
            <v>7816400</v>
          </cell>
          <cell r="B7837" t="str">
            <v>계단표시등(R:3)</v>
          </cell>
          <cell r="C7837" t="str">
            <v>FL 40Wx1 1'x4'</v>
          </cell>
          <cell r="D7837" t="str">
            <v>조</v>
          </cell>
        </row>
        <row r="7838">
          <cell r="A7838">
            <v>7816401</v>
          </cell>
          <cell r="B7838" t="str">
            <v>계단표시등(R:3)</v>
          </cell>
          <cell r="C7838" t="str">
            <v>FL 40Wx2 1'x4'</v>
          </cell>
          <cell r="D7838" t="str">
            <v>조</v>
          </cell>
        </row>
        <row r="7839">
          <cell r="A7839">
            <v>7816450</v>
          </cell>
          <cell r="B7839" t="str">
            <v>계단표시등(R:3)1x4</v>
          </cell>
          <cell r="C7839" t="str">
            <v>FL 40Wx1 고조도</v>
          </cell>
          <cell r="D7839" t="str">
            <v>조</v>
          </cell>
        </row>
        <row r="7840">
          <cell r="A7840">
            <v>7816451</v>
          </cell>
          <cell r="B7840" t="str">
            <v>계단표시등(R:3)1x4</v>
          </cell>
          <cell r="C7840" t="str">
            <v>FL 40Wx2 고조도</v>
          </cell>
          <cell r="D7840" t="str">
            <v>조</v>
          </cell>
        </row>
        <row r="7841">
          <cell r="A7841">
            <v>7816500</v>
          </cell>
          <cell r="B7841" t="str">
            <v>계단표시등(G:3)</v>
          </cell>
          <cell r="C7841" t="str">
            <v>FL 20Wx1 1'x2'</v>
          </cell>
          <cell r="D7841" t="str">
            <v>조</v>
          </cell>
        </row>
        <row r="7842">
          <cell r="A7842">
            <v>7816501</v>
          </cell>
          <cell r="B7842" t="str">
            <v>계단표시등(G:3)</v>
          </cell>
          <cell r="C7842" t="str">
            <v>FL 20Wx2 1'x2'</v>
          </cell>
          <cell r="D7842" t="str">
            <v>조</v>
          </cell>
        </row>
        <row r="7843">
          <cell r="A7843">
            <v>7816550</v>
          </cell>
          <cell r="B7843" t="str">
            <v>계단표시등(G:3)1x2</v>
          </cell>
          <cell r="C7843" t="str">
            <v>FL 20Wx1 고조도</v>
          </cell>
          <cell r="D7843" t="str">
            <v>조</v>
          </cell>
        </row>
        <row r="7844">
          <cell r="A7844">
            <v>7816551</v>
          </cell>
          <cell r="B7844" t="str">
            <v>계단표시등(G:3)1x2</v>
          </cell>
          <cell r="C7844" t="str">
            <v>FL 20Wx2 고조도</v>
          </cell>
          <cell r="D7844" t="str">
            <v>조</v>
          </cell>
        </row>
        <row r="7845">
          <cell r="A7845">
            <v>7816600</v>
          </cell>
          <cell r="B7845" t="str">
            <v>계단표시등(E:고)</v>
          </cell>
          <cell r="C7845" t="str">
            <v>FL 40Wx1 1'x4'</v>
          </cell>
          <cell r="D7845" t="str">
            <v>조</v>
          </cell>
        </row>
        <row r="7846">
          <cell r="A7846">
            <v>7816601</v>
          </cell>
          <cell r="B7846" t="str">
            <v>계단표시등(E:고)</v>
          </cell>
          <cell r="C7846" t="str">
            <v>FL 40Wx2 1'x4'</v>
          </cell>
          <cell r="D7846" t="str">
            <v>조</v>
          </cell>
        </row>
        <row r="7847">
          <cell r="A7847">
            <v>7816700</v>
          </cell>
          <cell r="B7847" t="str">
            <v>계단표시등(E:고)</v>
          </cell>
          <cell r="C7847" t="str">
            <v>FL 32Wx1 1'x4'</v>
          </cell>
          <cell r="D7847" t="str">
            <v>조</v>
          </cell>
        </row>
        <row r="7848">
          <cell r="A7848">
            <v>7816701</v>
          </cell>
          <cell r="B7848" t="str">
            <v>계단표시등(E:고)</v>
          </cell>
          <cell r="C7848" t="str">
            <v>FL 32Wx2 1'x4'</v>
          </cell>
          <cell r="D7848" t="str">
            <v>조</v>
          </cell>
        </row>
        <row r="7849">
          <cell r="A7849">
            <v>7817001</v>
          </cell>
          <cell r="B7849" t="str">
            <v>방폭등-안전증(E)</v>
          </cell>
          <cell r="C7849" t="str">
            <v>FL 20Wx1 1'x2'</v>
          </cell>
          <cell r="D7849" t="str">
            <v>조</v>
          </cell>
        </row>
        <row r="7850">
          <cell r="A7850">
            <v>7817002</v>
          </cell>
          <cell r="B7850" t="str">
            <v>방폭등-안전증(E)</v>
          </cell>
          <cell r="C7850" t="str">
            <v>FL 20Wx2 1'x2'</v>
          </cell>
          <cell r="D7850" t="str">
            <v>조</v>
          </cell>
        </row>
        <row r="7851">
          <cell r="A7851">
            <v>7817020</v>
          </cell>
          <cell r="B7851" t="str">
            <v>방폭등-안전증(E)</v>
          </cell>
          <cell r="C7851" t="str">
            <v>FL 40Wx1 1'x4'</v>
          </cell>
          <cell r="D7851" t="str">
            <v>조</v>
          </cell>
        </row>
        <row r="7852">
          <cell r="A7852">
            <v>7817021</v>
          </cell>
          <cell r="B7852" t="str">
            <v>방폭등-안전증(E)</v>
          </cell>
          <cell r="C7852" t="str">
            <v>FL 40Wx2 1'x4'</v>
          </cell>
          <cell r="D7852" t="str">
            <v>조</v>
          </cell>
        </row>
        <row r="7853">
          <cell r="A7853">
            <v>7817040</v>
          </cell>
          <cell r="B7853" t="str">
            <v>방폭등-안전증(G)</v>
          </cell>
          <cell r="C7853" t="str">
            <v>FL 20Wx1 1'x2'</v>
          </cell>
          <cell r="D7853" t="str">
            <v>조</v>
          </cell>
        </row>
        <row r="7854">
          <cell r="A7854">
            <v>7817041</v>
          </cell>
          <cell r="B7854" t="str">
            <v>방폭등-안전증(G)</v>
          </cell>
          <cell r="C7854" t="str">
            <v>FL 20Wx2 1'x2'</v>
          </cell>
          <cell r="D7854" t="str">
            <v>조</v>
          </cell>
        </row>
        <row r="7855">
          <cell r="A7855">
            <v>7817060</v>
          </cell>
          <cell r="B7855" t="str">
            <v>방폭등-안전증(R)</v>
          </cell>
          <cell r="C7855" t="str">
            <v>FL 40Wx1 1'x4'</v>
          </cell>
          <cell r="D7855" t="str">
            <v>조</v>
          </cell>
        </row>
        <row r="7856">
          <cell r="A7856">
            <v>7817061</v>
          </cell>
          <cell r="B7856" t="str">
            <v>방폭등-안전증(R)</v>
          </cell>
          <cell r="C7856" t="str">
            <v>FL 40Wx2 1'x4'</v>
          </cell>
          <cell r="D7856" t="str">
            <v>조</v>
          </cell>
        </row>
        <row r="7857">
          <cell r="A7857">
            <v>7817080</v>
          </cell>
          <cell r="B7857" t="str">
            <v>방폭등-안전증(E)</v>
          </cell>
          <cell r="C7857" t="str">
            <v>FL 32Wx1 1'x4'</v>
          </cell>
          <cell r="D7857" t="str">
            <v>조</v>
          </cell>
        </row>
        <row r="7858">
          <cell r="A7858">
            <v>7817081</v>
          </cell>
          <cell r="B7858" t="str">
            <v>방폭등-안전증(E)</v>
          </cell>
          <cell r="C7858" t="str">
            <v>FL 32Wx2 1'x4'</v>
          </cell>
          <cell r="D7858" t="str">
            <v>조</v>
          </cell>
        </row>
        <row r="7859">
          <cell r="A7859">
            <v>7817100</v>
          </cell>
          <cell r="B7859" t="str">
            <v>방폭등-안전증(R:3)</v>
          </cell>
          <cell r="C7859" t="str">
            <v>FL 40Wx1 1'x4'</v>
          </cell>
          <cell r="D7859" t="str">
            <v>조</v>
          </cell>
        </row>
        <row r="7860">
          <cell r="A7860">
            <v>7817101</v>
          </cell>
          <cell r="B7860" t="str">
            <v>방폭등-안전증(R:3)</v>
          </cell>
          <cell r="C7860" t="str">
            <v>FL 40Wx2 1'x4'</v>
          </cell>
          <cell r="D7860" t="str">
            <v>조</v>
          </cell>
        </row>
        <row r="7861">
          <cell r="A7861">
            <v>7817120</v>
          </cell>
          <cell r="B7861" t="str">
            <v>방폭등-안전증(G:3)</v>
          </cell>
          <cell r="C7861" t="str">
            <v>FL 20Wx1 1'x2'</v>
          </cell>
          <cell r="D7861" t="str">
            <v>조</v>
          </cell>
        </row>
        <row r="7862">
          <cell r="A7862">
            <v>7817121</v>
          </cell>
          <cell r="B7862" t="str">
            <v>방폭등-안전증(G:3)</v>
          </cell>
          <cell r="C7862" t="str">
            <v>FL 20Wx2 1'x2'</v>
          </cell>
          <cell r="D7862" t="str">
            <v>조</v>
          </cell>
        </row>
        <row r="7863">
          <cell r="A7863">
            <v>7817140</v>
          </cell>
          <cell r="B7863" t="str">
            <v>방폭등-안전증-E:고</v>
          </cell>
          <cell r="C7863" t="str">
            <v>FL 40Wx1 1'x4'</v>
          </cell>
          <cell r="D7863" t="str">
            <v>조</v>
          </cell>
        </row>
        <row r="7864">
          <cell r="A7864">
            <v>7817141</v>
          </cell>
          <cell r="B7864" t="str">
            <v>방폭등-안전증-E:고</v>
          </cell>
          <cell r="C7864" t="str">
            <v>FL 40Wx2 1'x4'</v>
          </cell>
          <cell r="D7864" t="str">
            <v>조</v>
          </cell>
        </row>
        <row r="7865">
          <cell r="A7865">
            <v>7817201</v>
          </cell>
          <cell r="B7865" t="str">
            <v>방폭등-내압(E)</v>
          </cell>
          <cell r="C7865" t="str">
            <v>FL 20Wx1 1'x2'</v>
          </cell>
          <cell r="D7865" t="str">
            <v>조</v>
          </cell>
        </row>
        <row r="7866">
          <cell r="A7866">
            <v>7817202</v>
          </cell>
          <cell r="B7866" t="str">
            <v>방폭등-내압(E)</v>
          </cell>
          <cell r="C7866" t="str">
            <v>FL 20Wx2 1'x2'</v>
          </cell>
          <cell r="D7866" t="str">
            <v>조</v>
          </cell>
        </row>
        <row r="7867">
          <cell r="A7867">
            <v>7817220</v>
          </cell>
          <cell r="B7867" t="str">
            <v>방폭등-내압(E)</v>
          </cell>
          <cell r="C7867" t="str">
            <v>FL 40Wx1 1'x4'</v>
          </cell>
          <cell r="D7867" t="str">
            <v>조</v>
          </cell>
        </row>
        <row r="7868">
          <cell r="A7868">
            <v>7817221</v>
          </cell>
          <cell r="B7868" t="str">
            <v>방폭등-내압(E)</v>
          </cell>
          <cell r="C7868" t="str">
            <v>FL 40Wx2 1'x4'</v>
          </cell>
          <cell r="D7868" t="str">
            <v>조</v>
          </cell>
        </row>
        <row r="7869">
          <cell r="A7869">
            <v>7817240</v>
          </cell>
          <cell r="B7869" t="str">
            <v>방폭등-내압(G)</v>
          </cell>
          <cell r="C7869" t="str">
            <v>FL 20Wx1 1'x2'</v>
          </cell>
          <cell r="D7869" t="str">
            <v>조</v>
          </cell>
        </row>
        <row r="7870">
          <cell r="A7870">
            <v>7817241</v>
          </cell>
          <cell r="B7870" t="str">
            <v>방폭등-내압(G)</v>
          </cell>
          <cell r="C7870" t="str">
            <v>FL 20Wx2 1'x2'</v>
          </cell>
          <cell r="D7870" t="str">
            <v>조</v>
          </cell>
        </row>
        <row r="7871">
          <cell r="A7871">
            <v>7817260</v>
          </cell>
          <cell r="B7871" t="str">
            <v>방폭등-내압(R)</v>
          </cell>
          <cell r="C7871" t="str">
            <v>FL 40Wx1 1'x4'</v>
          </cell>
          <cell r="D7871" t="str">
            <v>조</v>
          </cell>
        </row>
        <row r="7872">
          <cell r="A7872">
            <v>7817261</v>
          </cell>
          <cell r="B7872" t="str">
            <v>방폭등-내압(R)</v>
          </cell>
          <cell r="C7872" t="str">
            <v>FL 40Wx2 1'x4'</v>
          </cell>
          <cell r="D7872" t="str">
            <v>조</v>
          </cell>
        </row>
        <row r="7873">
          <cell r="A7873">
            <v>7817280</v>
          </cell>
          <cell r="B7873" t="str">
            <v>방폭등-내압(E)</v>
          </cell>
          <cell r="C7873" t="str">
            <v>FL 32Wx1 1'x4'</v>
          </cell>
          <cell r="D7873" t="str">
            <v>조</v>
          </cell>
        </row>
        <row r="7874">
          <cell r="A7874">
            <v>7817281</v>
          </cell>
          <cell r="B7874" t="str">
            <v>방폭등-내압(E)</v>
          </cell>
          <cell r="C7874" t="str">
            <v>FL 32Wx2 1'x4'</v>
          </cell>
          <cell r="D7874" t="str">
            <v>조</v>
          </cell>
        </row>
        <row r="7875">
          <cell r="A7875">
            <v>7817300</v>
          </cell>
          <cell r="B7875" t="str">
            <v>방폭등-내압(R:3)</v>
          </cell>
          <cell r="C7875" t="str">
            <v>FL 40Wx1 1'x4'</v>
          </cell>
          <cell r="D7875" t="str">
            <v>조</v>
          </cell>
        </row>
        <row r="7876">
          <cell r="A7876">
            <v>7817301</v>
          </cell>
          <cell r="B7876" t="str">
            <v>방폭등-내압(R:3)</v>
          </cell>
          <cell r="C7876" t="str">
            <v>FL 40Wx2 1'x4'</v>
          </cell>
          <cell r="D7876" t="str">
            <v>조</v>
          </cell>
        </row>
        <row r="7877">
          <cell r="A7877">
            <v>7817320</v>
          </cell>
          <cell r="B7877" t="str">
            <v>방폭등-내압(G:3)</v>
          </cell>
          <cell r="C7877" t="str">
            <v>FL 20Wx1 1'x2'</v>
          </cell>
          <cell r="D7877" t="str">
            <v>조</v>
          </cell>
        </row>
        <row r="7878">
          <cell r="A7878">
            <v>7817321</v>
          </cell>
          <cell r="B7878" t="str">
            <v>방폭등-내압(G:3)</v>
          </cell>
          <cell r="C7878" t="str">
            <v>FL 20Wx2 1'x2'</v>
          </cell>
          <cell r="D7878" t="str">
            <v>조</v>
          </cell>
        </row>
        <row r="7879">
          <cell r="A7879">
            <v>7817340</v>
          </cell>
          <cell r="B7879" t="str">
            <v>방폭등-내압(E:고)</v>
          </cell>
          <cell r="C7879" t="str">
            <v>FL 40Wx1 1'x4'</v>
          </cell>
          <cell r="D7879" t="str">
            <v>조</v>
          </cell>
        </row>
        <row r="7880">
          <cell r="A7880">
            <v>7817341</v>
          </cell>
          <cell r="B7880" t="str">
            <v>방폭등-내압(E:고)</v>
          </cell>
          <cell r="C7880" t="str">
            <v>FL 40Wx2 1'x4'</v>
          </cell>
          <cell r="D7880" t="str">
            <v>조</v>
          </cell>
        </row>
        <row r="7881">
          <cell r="A7881">
            <v>7817360</v>
          </cell>
          <cell r="B7881" t="str">
            <v>방폭등-내압(E:고)</v>
          </cell>
          <cell r="C7881" t="str">
            <v>FL 32Wx1 1'x4'</v>
          </cell>
          <cell r="D7881" t="str">
            <v>조</v>
          </cell>
        </row>
        <row r="7882">
          <cell r="A7882">
            <v>7817361</v>
          </cell>
          <cell r="B7882" t="str">
            <v>방폭등-내압(E:고)</v>
          </cell>
          <cell r="C7882" t="str">
            <v>FL 32Wx2 1'x4'</v>
          </cell>
          <cell r="D7882" t="str">
            <v>조</v>
          </cell>
        </row>
        <row r="7883">
          <cell r="A7883">
            <v>7830001</v>
          </cell>
          <cell r="B7883" t="str">
            <v>다운라이트</v>
          </cell>
          <cell r="C7883" t="str">
            <v>IL 30W 4.5"일반</v>
          </cell>
          <cell r="D7883" t="str">
            <v>조</v>
          </cell>
        </row>
        <row r="7884">
          <cell r="A7884">
            <v>7830002</v>
          </cell>
          <cell r="B7884" t="str">
            <v>다운라이트</v>
          </cell>
          <cell r="C7884" t="str">
            <v>IL 60W 4.5"일반</v>
          </cell>
          <cell r="D7884" t="str">
            <v>조</v>
          </cell>
        </row>
        <row r="7885">
          <cell r="A7885">
            <v>7830003</v>
          </cell>
          <cell r="B7885" t="str">
            <v>다운라이트</v>
          </cell>
          <cell r="C7885" t="str">
            <v>IL 100W 4.5"일반</v>
          </cell>
          <cell r="D7885" t="str">
            <v>조</v>
          </cell>
        </row>
        <row r="7886">
          <cell r="A7886">
            <v>7830020</v>
          </cell>
          <cell r="B7886" t="str">
            <v>다운라이트</v>
          </cell>
          <cell r="C7886" t="str">
            <v>IL 30W 6"일반</v>
          </cell>
          <cell r="D7886" t="str">
            <v>조</v>
          </cell>
        </row>
        <row r="7887">
          <cell r="A7887">
            <v>7830021</v>
          </cell>
          <cell r="B7887" t="str">
            <v>다운라이트</v>
          </cell>
          <cell r="C7887" t="str">
            <v>IL 60W 6"일반</v>
          </cell>
          <cell r="D7887" t="str">
            <v>조</v>
          </cell>
        </row>
        <row r="7888">
          <cell r="A7888">
            <v>7830022</v>
          </cell>
          <cell r="B7888" t="str">
            <v>다운라이트</v>
          </cell>
          <cell r="C7888" t="str">
            <v>IL 100W 6"일반</v>
          </cell>
          <cell r="D7888" t="str">
            <v>조</v>
          </cell>
        </row>
        <row r="7889">
          <cell r="A7889">
            <v>7830040</v>
          </cell>
          <cell r="B7889" t="str">
            <v>다운라이트</v>
          </cell>
          <cell r="C7889" t="str">
            <v>IL 30W 4.5"밀러</v>
          </cell>
          <cell r="D7889" t="str">
            <v>조</v>
          </cell>
        </row>
        <row r="7890">
          <cell r="A7890">
            <v>7830041</v>
          </cell>
          <cell r="B7890" t="str">
            <v>다운라이트</v>
          </cell>
          <cell r="C7890" t="str">
            <v>IL 60W 4.5"밀러</v>
          </cell>
          <cell r="D7890" t="str">
            <v>조</v>
          </cell>
        </row>
        <row r="7891">
          <cell r="A7891">
            <v>7830042</v>
          </cell>
          <cell r="B7891" t="str">
            <v>다운라이트</v>
          </cell>
          <cell r="C7891" t="str">
            <v>IL 100W 4.5"밀러</v>
          </cell>
          <cell r="D7891" t="str">
            <v>조</v>
          </cell>
        </row>
        <row r="7892">
          <cell r="A7892">
            <v>7830060</v>
          </cell>
          <cell r="B7892" t="str">
            <v>다운라이트</v>
          </cell>
          <cell r="C7892" t="str">
            <v>IL 30W 6"밀러</v>
          </cell>
          <cell r="D7892" t="str">
            <v>조</v>
          </cell>
        </row>
        <row r="7893">
          <cell r="A7893">
            <v>7830061</v>
          </cell>
          <cell r="B7893" t="str">
            <v>다운라이트</v>
          </cell>
          <cell r="C7893" t="str">
            <v>IL 60W 6"밀러</v>
          </cell>
          <cell r="D7893" t="str">
            <v>조</v>
          </cell>
        </row>
        <row r="7894">
          <cell r="A7894">
            <v>7830062</v>
          </cell>
          <cell r="B7894" t="str">
            <v>다운라이트</v>
          </cell>
          <cell r="C7894" t="str">
            <v>IL 100W 6"밀러</v>
          </cell>
          <cell r="D7894" t="str">
            <v>조</v>
          </cell>
        </row>
        <row r="7895">
          <cell r="A7895">
            <v>7830080</v>
          </cell>
          <cell r="B7895" t="str">
            <v>다운라이트</v>
          </cell>
          <cell r="C7895" t="str">
            <v>FUL 7W 전구형</v>
          </cell>
          <cell r="D7895" t="str">
            <v>조</v>
          </cell>
        </row>
        <row r="7896">
          <cell r="A7896">
            <v>7830081</v>
          </cell>
          <cell r="B7896" t="str">
            <v>다운라이트</v>
          </cell>
          <cell r="C7896" t="str">
            <v>FUL 9W 전구형</v>
          </cell>
          <cell r="D7896" t="str">
            <v>조</v>
          </cell>
        </row>
        <row r="7897">
          <cell r="A7897">
            <v>7830082</v>
          </cell>
          <cell r="B7897" t="str">
            <v>다운라이트</v>
          </cell>
          <cell r="C7897" t="str">
            <v>FUL 11W 전구형</v>
          </cell>
          <cell r="D7897" t="str">
            <v>조</v>
          </cell>
        </row>
        <row r="7898">
          <cell r="A7898">
            <v>7830083</v>
          </cell>
          <cell r="B7898" t="str">
            <v>다운라이트</v>
          </cell>
          <cell r="C7898" t="str">
            <v>FUL 13W 전구형</v>
          </cell>
          <cell r="D7898" t="str">
            <v>조</v>
          </cell>
        </row>
        <row r="7899">
          <cell r="A7899">
            <v>7830084</v>
          </cell>
          <cell r="B7899" t="str">
            <v>다운라이트</v>
          </cell>
          <cell r="C7899" t="str">
            <v>FUL 15W 전구형</v>
          </cell>
          <cell r="D7899" t="str">
            <v>조</v>
          </cell>
        </row>
        <row r="7900">
          <cell r="A7900">
            <v>7830085</v>
          </cell>
          <cell r="B7900" t="str">
            <v>다운라이트</v>
          </cell>
          <cell r="C7900" t="str">
            <v>FUL 17W 전구형</v>
          </cell>
          <cell r="D7900" t="str">
            <v>조</v>
          </cell>
        </row>
        <row r="7901">
          <cell r="A7901">
            <v>7830086</v>
          </cell>
          <cell r="B7901" t="str">
            <v>다운라이트</v>
          </cell>
          <cell r="C7901" t="str">
            <v>FUL 18W 전구형</v>
          </cell>
          <cell r="D7901" t="str">
            <v>조</v>
          </cell>
        </row>
        <row r="7902">
          <cell r="A7902">
            <v>7830087</v>
          </cell>
          <cell r="B7902" t="str">
            <v>다운라이트</v>
          </cell>
          <cell r="C7902" t="str">
            <v>FUL 20W 전구형</v>
          </cell>
          <cell r="D7902" t="str">
            <v>조</v>
          </cell>
        </row>
        <row r="7903">
          <cell r="A7903">
            <v>7830088</v>
          </cell>
          <cell r="B7903" t="str">
            <v>다운라이트</v>
          </cell>
          <cell r="C7903" t="str">
            <v>FUL 23W 전구형</v>
          </cell>
          <cell r="D7903" t="str">
            <v>조</v>
          </cell>
        </row>
        <row r="7904">
          <cell r="A7904">
            <v>7830089</v>
          </cell>
          <cell r="B7904" t="str">
            <v>다운라이트</v>
          </cell>
          <cell r="C7904" t="str">
            <v>FUL 27W 전구형</v>
          </cell>
          <cell r="D7904" t="str">
            <v>조</v>
          </cell>
        </row>
        <row r="7905">
          <cell r="A7905">
            <v>7830100</v>
          </cell>
          <cell r="B7905" t="str">
            <v>다운라이트</v>
          </cell>
          <cell r="C7905" t="str">
            <v>FUL 7W 핀타입</v>
          </cell>
          <cell r="D7905" t="str">
            <v>조</v>
          </cell>
        </row>
        <row r="7906">
          <cell r="A7906">
            <v>7830101</v>
          </cell>
          <cell r="B7906" t="str">
            <v>다운라이트</v>
          </cell>
          <cell r="C7906" t="str">
            <v>FUL 9W 핀타입</v>
          </cell>
          <cell r="D7906" t="str">
            <v>조</v>
          </cell>
        </row>
        <row r="7907">
          <cell r="A7907">
            <v>7830102</v>
          </cell>
          <cell r="B7907" t="str">
            <v>다운라이트</v>
          </cell>
          <cell r="C7907" t="str">
            <v>FUL 11W 핀타입</v>
          </cell>
          <cell r="D7907" t="str">
            <v>조</v>
          </cell>
        </row>
        <row r="7908">
          <cell r="A7908">
            <v>7830103</v>
          </cell>
          <cell r="B7908" t="str">
            <v>다운라이트</v>
          </cell>
          <cell r="C7908" t="str">
            <v>FUL 13W 핀타입</v>
          </cell>
          <cell r="D7908" t="str">
            <v>조</v>
          </cell>
        </row>
        <row r="7909">
          <cell r="A7909">
            <v>7830104</v>
          </cell>
          <cell r="B7909" t="str">
            <v>다운라이트</v>
          </cell>
          <cell r="C7909" t="str">
            <v>FUL 18W 핀타입</v>
          </cell>
          <cell r="D7909" t="str">
            <v>조</v>
          </cell>
        </row>
        <row r="7910">
          <cell r="A7910">
            <v>7830105</v>
          </cell>
          <cell r="B7910" t="str">
            <v>다운라이트</v>
          </cell>
          <cell r="C7910" t="str">
            <v>FUL 26W 핀타입</v>
          </cell>
          <cell r="D7910" t="str">
            <v>조</v>
          </cell>
        </row>
        <row r="7911">
          <cell r="A7911">
            <v>7830140</v>
          </cell>
          <cell r="B7911" t="str">
            <v>다운라이트</v>
          </cell>
          <cell r="C7911" t="str">
            <v>BEAM 100W 6"밀러</v>
          </cell>
          <cell r="D7911" t="str">
            <v>조</v>
          </cell>
        </row>
        <row r="7912">
          <cell r="A7912">
            <v>7830141</v>
          </cell>
          <cell r="B7912" t="str">
            <v>다운라이트</v>
          </cell>
          <cell r="C7912" t="str">
            <v>BEAM 150W 6"밀러</v>
          </cell>
          <cell r="D7912" t="str">
            <v>조</v>
          </cell>
        </row>
        <row r="7913">
          <cell r="A7913">
            <v>7830160</v>
          </cell>
          <cell r="B7913" t="str">
            <v>다운라이트</v>
          </cell>
          <cell r="C7913" t="str">
            <v>HAL 50W 6"밀러</v>
          </cell>
          <cell r="D7913" t="str">
            <v>조</v>
          </cell>
        </row>
        <row r="7914">
          <cell r="A7914">
            <v>7830161</v>
          </cell>
          <cell r="B7914" t="str">
            <v>다운라이트</v>
          </cell>
          <cell r="C7914" t="str">
            <v>HAL 65W 6"밀러</v>
          </cell>
          <cell r="D7914" t="str">
            <v>조</v>
          </cell>
        </row>
        <row r="7915">
          <cell r="A7915">
            <v>7830162</v>
          </cell>
          <cell r="B7915" t="str">
            <v>다운라이트</v>
          </cell>
          <cell r="C7915" t="str">
            <v>HAL 75W 6"밀러</v>
          </cell>
          <cell r="D7915" t="str">
            <v>조</v>
          </cell>
        </row>
        <row r="7916">
          <cell r="A7916">
            <v>7830163</v>
          </cell>
          <cell r="B7916" t="str">
            <v>다운라이트</v>
          </cell>
          <cell r="C7916" t="str">
            <v>HAL 100W 6"밀러</v>
          </cell>
          <cell r="D7916" t="str">
            <v>조</v>
          </cell>
        </row>
        <row r="7917">
          <cell r="A7917">
            <v>7830164</v>
          </cell>
          <cell r="B7917" t="str">
            <v>다운라이트</v>
          </cell>
          <cell r="C7917" t="str">
            <v>HAL 150W 6"밀러</v>
          </cell>
          <cell r="D7917" t="str">
            <v>조</v>
          </cell>
        </row>
        <row r="7918">
          <cell r="A7918">
            <v>7830165</v>
          </cell>
          <cell r="B7918" t="str">
            <v>다운라이트</v>
          </cell>
          <cell r="C7918" t="str">
            <v>HAL 300W 6"밀러</v>
          </cell>
          <cell r="D7918" t="str">
            <v>조</v>
          </cell>
        </row>
        <row r="7919">
          <cell r="A7919">
            <v>7830200</v>
          </cell>
          <cell r="B7919" t="str">
            <v>다운라이트</v>
          </cell>
          <cell r="C7919" t="str">
            <v>BEAM 75W 8"밀러</v>
          </cell>
          <cell r="D7919" t="str">
            <v>조</v>
          </cell>
        </row>
        <row r="7920">
          <cell r="A7920">
            <v>7830201</v>
          </cell>
          <cell r="B7920" t="str">
            <v>다운라이트</v>
          </cell>
          <cell r="C7920" t="str">
            <v>BEAM 100W 8"밀러</v>
          </cell>
          <cell r="D7920" t="str">
            <v>조</v>
          </cell>
        </row>
        <row r="7921">
          <cell r="A7921">
            <v>7830202</v>
          </cell>
          <cell r="B7921" t="str">
            <v>다운라이트</v>
          </cell>
          <cell r="C7921" t="str">
            <v>BEAM 150W 8"밀러</v>
          </cell>
          <cell r="D7921" t="str">
            <v>조</v>
          </cell>
        </row>
        <row r="7922">
          <cell r="A7922">
            <v>7830220</v>
          </cell>
          <cell r="B7922" t="str">
            <v>다운라이트</v>
          </cell>
          <cell r="C7922" t="str">
            <v>HAL 150W 8"밀러</v>
          </cell>
          <cell r="D7922" t="str">
            <v>조</v>
          </cell>
        </row>
        <row r="7923">
          <cell r="A7923">
            <v>7830300</v>
          </cell>
          <cell r="B7923" t="str">
            <v>다운라이트</v>
          </cell>
          <cell r="C7923" t="str">
            <v>IL 30W 4.5"곰보</v>
          </cell>
          <cell r="D7923" t="str">
            <v>조</v>
          </cell>
        </row>
        <row r="7924">
          <cell r="A7924">
            <v>7830301</v>
          </cell>
          <cell r="B7924" t="str">
            <v>다운라이트</v>
          </cell>
          <cell r="C7924" t="str">
            <v>IL 60W 4.5"곰보</v>
          </cell>
          <cell r="D7924" t="str">
            <v>조</v>
          </cell>
        </row>
        <row r="7925">
          <cell r="A7925">
            <v>7830302</v>
          </cell>
          <cell r="B7925" t="str">
            <v>다운라이트</v>
          </cell>
          <cell r="C7925" t="str">
            <v>IL 100W 4.5"곰보</v>
          </cell>
          <cell r="D7925" t="str">
            <v>조</v>
          </cell>
        </row>
        <row r="7926">
          <cell r="A7926">
            <v>7830320</v>
          </cell>
          <cell r="B7926" t="str">
            <v>다운라이트</v>
          </cell>
          <cell r="C7926" t="str">
            <v>HAL 50W 4.5"곰보</v>
          </cell>
          <cell r="D7926" t="str">
            <v>조</v>
          </cell>
        </row>
        <row r="7927">
          <cell r="A7927">
            <v>7830321</v>
          </cell>
          <cell r="B7927" t="str">
            <v>다운라이트</v>
          </cell>
          <cell r="C7927" t="str">
            <v>HAL100W 4.5"곰보</v>
          </cell>
          <cell r="D7927" t="str">
            <v>조</v>
          </cell>
        </row>
        <row r="7928">
          <cell r="A7928">
            <v>7830322</v>
          </cell>
          <cell r="B7928" t="str">
            <v>다운라이트</v>
          </cell>
          <cell r="C7928" t="str">
            <v>HAL150W 4.5"곰보</v>
          </cell>
          <cell r="D7928" t="str">
            <v>조</v>
          </cell>
        </row>
        <row r="7929">
          <cell r="A7929">
            <v>7830400</v>
          </cell>
          <cell r="B7929" t="str">
            <v>다운라이트</v>
          </cell>
          <cell r="C7929" t="str">
            <v>IL 30W 6"곰보</v>
          </cell>
          <cell r="D7929" t="str">
            <v>조</v>
          </cell>
        </row>
        <row r="7930">
          <cell r="A7930">
            <v>7830401</v>
          </cell>
          <cell r="B7930" t="str">
            <v>다운라이트</v>
          </cell>
          <cell r="C7930" t="str">
            <v>IL 60W 6"곰보</v>
          </cell>
          <cell r="D7930" t="str">
            <v>조</v>
          </cell>
        </row>
        <row r="7931">
          <cell r="A7931">
            <v>7830402</v>
          </cell>
          <cell r="B7931" t="str">
            <v>다운라이트</v>
          </cell>
          <cell r="C7931" t="str">
            <v>IL 100W 6"곰보</v>
          </cell>
          <cell r="D7931" t="str">
            <v>조</v>
          </cell>
        </row>
        <row r="7932">
          <cell r="A7932">
            <v>7830450</v>
          </cell>
          <cell r="B7932" t="str">
            <v>다운라이트</v>
          </cell>
          <cell r="C7932" t="str">
            <v>BEAM 75W 6"곰보</v>
          </cell>
          <cell r="D7932" t="str">
            <v>조</v>
          </cell>
        </row>
        <row r="7933">
          <cell r="A7933">
            <v>7830451</v>
          </cell>
          <cell r="B7933" t="str">
            <v>다운라이트</v>
          </cell>
          <cell r="C7933" t="str">
            <v>BEAM 100W 6"곰보</v>
          </cell>
          <cell r="D7933" t="str">
            <v>조</v>
          </cell>
        </row>
        <row r="7934">
          <cell r="A7934">
            <v>7830452</v>
          </cell>
          <cell r="B7934" t="str">
            <v>다운라이트</v>
          </cell>
          <cell r="C7934" t="str">
            <v>BEAM 150W 6"곰보</v>
          </cell>
          <cell r="D7934" t="str">
            <v>조</v>
          </cell>
        </row>
        <row r="7935">
          <cell r="A7935">
            <v>7830500</v>
          </cell>
          <cell r="B7935" t="str">
            <v>다운라이트</v>
          </cell>
          <cell r="C7935" t="str">
            <v>HAL 50W 6"곰보</v>
          </cell>
          <cell r="D7935" t="str">
            <v>조</v>
          </cell>
        </row>
        <row r="7936">
          <cell r="A7936">
            <v>7830501</v>
          </cell>
          <cell r="B7936" t="str">
            <v>다운라이트</v>
          </cell>
          <cell r="C7936" t="str">
            <v>HAL 100W 6"곰보</v>
          </cell>
          <cell r="D7936" t="str">
            <v>조</v>
          </cell>
        </row>
        <row r="7937">
          <cell r="A7937">
            <v>7830502</v>
          </cell>
          <cell r="B7937" t="str">
            <v>다운라이트</v>
          </cell>
          <cell r="C7937" t="str">
            <v>HAL 150W 6"곰보</v>
          </cell>
          <cell r="D7937" t="str">
            <v>조</v>
          </cell>
        </row>
        <row r="7938">
          <cell r="A7938">
            <v>7831001</v>
          </cell>
          <cell r="B7938" t="str">
            <v>백열직부</v>
          </cell>
          <cell r="C7938" t="str">
            <v>IL 30W 일반7"</v>
          </cell>
          <cell r="D7938" t="str">
            <v>조</v>
          </cell>
        </row>
        <row r="7939">
          <cell r="A7939">
            <v>7831002</v>
          </cell>
          <cell r="B7939" t="str">
            <v>백열직부</v>
          </cell>
          <cell r="C7939" t="str">
            <v>IL 60W 일반7"</v>
          </cell>
          <cell r="D7939" t="str">
            <v>조</v>
          </cell>
        </row>
        <row r="7940">
          <cell r="A7940">
            <v>7831003</v>
          </cell>
          <cell r="B7940" t="str">
            <v>백열직부</v>
          </cell>
          <cell r="C7940" t="str">
            <v>IL 100W 일반7"</v>
          </cell>
          <cell r="D7940" t="str">
            <v>조</v>
          </cell>
        </row>
        <row r="7941">
          <cell r="A7941">
            <v>7831010</v>
          </cell>
          <cell r="B7941" t="str">
            <v>백열직부</v>
          </cell>
          <cell r="C7941" t="str">
            <v>IL 30W 일반8"</v>
          </cell>
          <cell r="D7941" t="str">
            <v>조</v>
          </cell>
        </row>
        <row r="7942">
          <cell r="A7942">
            <v>7831011</v>
          </cell>
          <cell r="B7942" t="str">
            <v>백열직부</v>
          </cell>
          <cell r="C7942" t="str">
            <v>IL 60W 일반8"</v>
          </cell>
          <cell r="D7942" t="str">
            <v>조</v>
          </cell>
        </row>
        <row r="7943">
          <cell r="A7943">
            <v>7831012</v>
          </cell>
          <cell r="B7943" t="str">
            <v>백열직부</v>
          </cell>
          <cell r="C7943" t="str">
            <v>IL 100W 일반8"</v>
          </cell>
          <cell r="D7943" t="str">
            <v>조</v>
          </cell>
        </row>
        <row r="7944">
          <cell r="A7944">
            <v>7831020</v>
          </cell>
          <cell r="B7944" t="str">
            <v>백열직부</v>
          </cell>
          <cell r="C7944" t="str">
            <v>IL 30W 일반10"</v>
          </cell>
          <cell r="D7944" t="str">
            <v>조</v>
          </cell>
        </row>
        <row r="7945">
          <cell r="A7945">
            <v>7831021</v>
          </cell>
          <cell r="B7945" t="str">
            <v>백열직부</v>
          </cell>
          <cell r="C7945" t="str">
            <v>IL 60W 일반10"</v>
          </cell>
          <cell r="D7945" t="str">
            <v>조</v>
          </cell>
        </row>
        <row r="7946">
          <cell r="A7946">
            <v>7831022</v>
          </cell>
          <cell r="B7946" t="str">
            <v>백열직부</v>
          </cell>
          <cell r="C7946" t="str">
            <v>IL 100W 일반10"</v>
          </cell>
          <cell r="D7946" t="str">
            <v>조</v>
          </cell>
        </row>
        <row r="7947">
          <cell r="A7947">
            <v>7831100</v>
          </cell>
          <cell r="B7947" t="str">
            <v>백열직부</v>
          </cell>
          <cell r="C7947" t="str">
            <v>IL 30W 방수7"</v>
          </cell>
          <cell r="D7947" t="str">
            <v>조</v>
          </cell>
        </row>
        <row r="7948">
          <cell r="A7948">
            <v>7831101</v>
          </cell>
          <cell r="B7948" t="str">
            <v>백열직부</v>
          </cell>
          <cell r="C7948" t="str">
            <v>IL 60W 방수7"</v>
          </cell>
          <cell r="D7948" t="str">
            <v>조</v>
          </cell>
        </row>
        <row r="7949">
          <cell r="A7949">
            <v>7831102</v>
          </cell>
          <cell r="B7949" t="str">
            <v>백열직부</v>
          </cell>
          <cell r="C7949" t="str">
            <v>IL 100W 방수7"</v>
          </cell>
          <cell r="D7949" t="str">
            <v>조</v>
          </cell>
        </row>
        <row r="7950">
          <cell r="A7950">
            <v>7831110</v>
          </cell>
          <cell r="B7950" t="str">
            <v>백열직부</v>
          </cell>
          <cell r="C7950" t="str">
            <v>IL 30W 방수8"</v>
          </cell>
          <cell r="D7950" t="str">
            <v>조</v>
          </cell>
        </row>
        <row r="7951">
          <cell r="A7951">
            <v>7831111</v>
          </cell>
          <cell r="B7951" t="str">
            <v>백열직부</v>
          </cell>
          <cell r="C7951" t="str">
            <v>IL 60W 방수8"</v>
          </cell>
          <cell r="D7951" t="str">
            <v>조</v>
          </cell>
        </row>
        <row r="7952">
          <cell r="A7952">
            <v>7831112</v>
          </cell>
          <cell r="B7952" t="str">
            <v>백열직부</v>
          </cell>
          <cell r="C7952" t="str">
            <v>IL 100W 방수8"</v>
          </cell>
          <cell r="D7952" t="str">
            <v>조</v>
          </cell>
        </row>
        <row r="7953">
          <cell r="A7953">
            <v>7831120</v>
          </cell>
          <cell r="B7953" t="str">
            <v>백열직부</v>
          </cell>
          <cell r="C7953" t="str">
            <v>IL 30W 방수10"</v>
          </cell>
          <cell r="D7953" t="str">
            <v>조</v>
          </cell>
        </row>
        <row r="7954">
          <cell r="A7954">
            <v>7831121</v>
          </cell>
          <cell r="B7954" t="str">
            <v>백열직부</v>
          </cell>
          <cell r="C7954" t="str">
            <v>IL 60W 방수10"</v>
          </cell>
          <cell r="D7954" t="str">
            <v>조</v>
          </cell>
        </row>
        <row r="7955">
          <cell r="A7955">
            <v>7831122</v>
          </cell>
          <cell r="B7955" t="str">
            <v>백열직부</v>
          </cell>
          <cell r="C7955" t="str">
            <v>IL 100W 방수10"</v>
          </cell>
          <cell r="D7955" t="str">
            <v>조</v>
          </cell>
        </row>
        <row r="7956">
          <cell r="A7956">
            <v>7831200</v>
          </cell>
          <cell r="B7956" t="str">
            <v>백열직부</v>
          </cell>
          <cell r="C7956" t="str">
            <v>IL 30W 사각7"</v>
          </cell>
          <cell r="D7956" t="str">
            <v>조</v>
          </cell>
        </row>
        <row r="7957">
          <cell r="A7957">
            <v>7831201</v>
          </cell>
          <cell r="B7957" t="str">
            <v>백열직부</v>
          </cell>
          <cell r="C7957" t="str">
            <v>IL 60W 사각7"</v>
          </cell>
          <cell r="D7957" t="str">
            <v>조</v>
          </cell>
        </row>
        <row r="7958">
          <cell r="A7958">
            <v>7831202</v>
          </cell>
          <cell r="B7958" t="str">
            <v>백열직부</v>
          </cell>
          <cell r="C7958" t="str">
            <v>IL 100W 사각7"</v>
          </cell>
          <cell r="D7958" t="str">
            <v>조</v>
          </cell>
        </row>
        <row r="7959">
          <cell r="A7959">
            <v>7831210</v>
          </cell>
          <cell r="B7959" t="str">
            <v>백열직부</v>
          </cell>
          <cell r="C7959" t="str">
            <v>IL 30W 사각8"</v>
          </cell>
          <cell r="D7959" t="str">
            <v>조</v>
          </cell>
        </row>
        <row r="7960">
          <cell r="A7960">
            <v>7831211</v>
          </cell>
          <cell r="B7960" t="str">
            <v>백열직부</v>
          </cell>
          <cell r="C7960" t="str">
            <v>IL 60W 사각8"</v>
          </cell>
          <cell r="D7960" t="str">
            <v>조</v>
          </cell>
        </row>
        <row r="7961">
          <cell r="A7961">
            <v>7831212</v>
          </cell>
          <cell r="B7961" t="str">
            <v>백열직부</v>
          </cell>
          <cell r="C7961" t="str">
            <v>IL 100W 사각8"</v>
          </cell>
          <cell r="D7961" t="str">
            <v>조</v>
          </cell>
        </row>
        <row r="7962">
          <cell r="A7962">
            <v>7831220</v>
          </cell>
          <cell r="B7962" t="str">
            <v>백열직부</v>
          </cell>
          <cell r="C7962" t="str">
            <v>IL 30W 사각10"</v>
          </cell>
          <cell r="D7962" t="str">
            <v>조</v>
          </cell>
        </row>
        <row r="7963">
          <cell r="A7963">
            <v>7831221</v>
          </cell>
          <cell r="B7963" t="str">
            <v>백열직부</v>
          </cell>
          <cell r="C7963" t="str">
            <v>IL 60W 사각10"</v>
          </cell>
          <cell r="D7963" t="str">
            <v>조</v>
          </cell>
        </row>
        <row r="7964">
          <cell r="A7964">
            <v>7831222</v>
          </cell>
          <cell r="B7964" t="str">
            <v>백열직부</v>
          </cell>
          <cell r="C7964" t="str">
            <v>IL 100W 사각10"</v>
          </cell>
          <cell r="D7964" t="str">
            <v>조</v>
          </cell>
        </row>
        <row r="7965">
          <cell r="A7965">
            <v>7831300</v>
          </cell>
          <cell r="B7965" t="str">
            <v>백열직부</v>
          </cell>
          <cell r="C7965" t="str">
            <v>IL 30W 망직부</v>
          </cell>
          <cell r="D7965" t="str">
            <v>조</v>
          </cell>
        </row>
        <row r="7966">
          <cell r="A7966">
            <v>7831301</v>
          </cell>
          <cell r="B7966" t="str">
            <v>백열직부</v>
          </cell>
          <cell r="C7966" t="str">
            <v>IL 60W 망직부</v>
          </cell>
          <cell r="D7966" t="str">
            <v>조</v>
          </cell>
        </row>
        <row r="7967">
          <cell r="A7967">
            <v>7831302</v>
          </cell>
          <cell r="B7967" t="str">
            <v>백열직부</v>
          </cell>
          <cell r="C7967" t="str">
            <v>IL 100W 망직부</v>
          </cell>
          <cell r="D7967" t="str">
            <v>조</v>
          </cell>
        </row>
        <row r="7968">
          <cell r="A7968">
            <v>7831320</v>
          </cell>
          <cell r="B7968" t="str">
            <v>백열벽부</v>
          </cell>
          <cell r="C7968" t="str">
            <v>IL 30W 망직부</v>
          </cell>
          <cell r="D7968" t="str">
            <v>조</v>
          </cell>
        </row>
        <row r="7969">
          <cell r="A7969">
            <v>7831321</v>
          </cell>
          <cell r="B7969" t="str">
            <v>백열벽부</v>
          </cell>
          <cell r="C7969" t="str">
            <v>IL 60W 망직부</v>
          </cell>
          <cell r="D7969" t="str">
            <v>조</v>
          </cell>
        </row>
        <row r="7970">
          <cell r="A7970">
            <v>7831322</v>
          </cell>
          <cell r="B7970" t="str">
            <v>백열벽부</v>
          </cell>
          <cell r="C7970" t="str">
            <v>IL 100W 망직부</v>
          </cell>
          <cell r="D7970" t="str">
            <v>조</v>
          </cell>
        </row>
        <row r="7971">
          <cell r="A7971">
            <v>7832001</v>
          </cell>
          <cell r="B7971" t="str">
            <v>욕실등-벽부.스텐</v>
          </cell>
          <cell r="C7971" t="str">
            <v>IL60Wx2</v>
          </cell>
          <cell r="D7971" t="str">
            <v>조</v>
          </cell>
        </row>
        <row r="7972">
          <cell r="A7972">
            <v>7832002</v>
          </cell>
          <cell r="B7972" t="str">
            <v>욕실등-벽부.노출</v>
          </cell>
          <cell r="C7972" t="str">
            <v>IL60Wx2</v>
          </cell>
          <cell r="D7972" t="str">
            <v>조</v>
          </cell>
        </row>
        <row r="7973">
          <cell r="A7973">
            <v>7832003</v>
          </cell>
          <cell r="B7973" t="str">
            <v>욕실등-벽부.유리</v>
          </cell>
          <cell r="C7973" t="str">
            <v>IL 60Wx2</v>
          </cell>
          <cell r="D7973" t="str">
            <v>조</v>
          </cell>
        </row>
        <row r="7974">
          <cell r="A7974">
            <v>7832004</v>
          </cell>
          <cell r="B7974" t="str">
            <v>욕실등-벽부.아크릴</v>
          </cell>
          <cell r="C7974" t="str">
            <v>IL 60Wx2</v>
          </cell>
          <cell r="D7974" t="str">
            <v>조</v>
          </cell>
        </row>
        <row r="7975">
          <cell r="A7975">
            <v>7832005</v>
          </cell>
          <cell r="B7975" t="str">
            <v>욕실등-직부.세라믹</v>
          </cell>
          <cell r="C7975" t="str">
            <v>IL 60Wx2</v>
          </cell>
          <cell r="D7975" t="str">
            <v>조</v>
          </cell>
        </row>
        <row r="7976">
          <cell r="A7976">
            <v>7832020</v>
          </cell>
          <cell r="B7976" t="str">
            <v>식탁등-펜단트.유리</v>
          </cell>
          <cell r="C7976" t="str">
            <v>IL 60W</v>
          </cell>
          <cell r="D7976" t="str">
            <v>조</v>
          </cell>
        </row>
        <row r="7977">
          <cell r="A7977">
            <v>7832021</v>
          </cell>
          <cell r="B7977" t="str">
            <v>식탁등-펜단트.갓</v>
          </cell>
          <cell r="C7977" t="str">
            <v>IL 60W 스틸</v>
          </cell>
          <cell r="D7977" t="str">
            <v>조</v>
          </cell>
        </row>
        <row r="7978">
          <cell r="A7978">
            <v>7832022</v>
          </cell>
          <cell r="B7978" t="str">
            <v>식탁등-펜단트.갓</v>
          </cell>
          <cell r="C7978" t="str">
            <v>IL 60W 플라스틱</v>
          </cell>
          <cell r="D7978" t="str">
            <v>조</v>
          </cell>
        </row>
        <row r="7979">
          <cell r="A7979">
            <v>7832023</v>
          </cell>
          <cell r="B7979" t="str">
            <v>식탁등-펜단트.갓</v>
          </cell>
          <cell r="C7979" t="str">
            <v>IL 60W 유리</v>
          </cell>
          <cell r="D7979" t="str">
            <v>조</v>
          </cell>
        </row>
        <row r="7980">
          <cell r="A7980">
            <v>7832024</v>
          </cell>
          <cell r="B7980" t="str">
            <v>식탁등-펜단트.갓</v>
          </cell>
          <cell r="C7980" t="str">
            <v>IL 60W 사각</v>
          </cell>
          <cell r="D7980" t="str">
            <v>조</v>
          </cell>
        </row>
        <row r="7981">
          <cell r="A7981">
            <v>7832025</v>
          </cell>
          <cell r="B7981" t="str">
            <v>식탁등-갓.아크릴</v>
          </cell>
          <cell r="C7981" t="str">
            <v>IL 60W</v>
          </cell>
          <cell r="D7981" t="str">
            <v>조</v>
          </cell>
        </row>
        <row r="7982">
          <cell r="A7982">
            <v>7832026</v>
          </cell>
          <cell r="B7982" t="str">
            <v>식탁등-유리.은행잎</v>
          </cell>
          <cell r="C7982" t="str">
            <v>IL 60Wx5</v>
          </cell>
          <cell r="D7982" t="str">
            <v>조</v>
          </cell>
        </row>
        <row r="7983">
          <cell r="A7983">
            <v>7832027</v>
          </cell>
          <cell r="B7983" t="str">
            <v>식탁등-펜단트.갓</v>
          </cell>
          <cell r="C7983" t="str">
            <v>IL 60W 투명유리</v>
          </cell>
          <cell r="D7983" t="str">
            <v>조</v>
          </cell>
        </row>
        <row r="7984">
          <cell r="A7984">
            <v>7832040</v>
          </cell>
          <cell r="B7984" t="str">
            <v>비상등-벽부.유리</v>
          </cell>
          <cell r="C7984" t="str">
            <v>IL 60W</v>
          </cell>
          <cell r="D7984" t="str">
            <v>조</v>
          </cell>
        </row>
        <row r="7985">
          <cell r="A7985">
            <v>7832041</v>
          </cell>
          <cell r="B7985" t="str">
            <v>비상등-벽부.반유리</v>
          </cell>
          <cell r="C7985" t="str">
            <v>IL 60W</v>
          </cell>
          <cell r="D7985" t="str">
            <v>조</v>
          </cell>
        </row>
        <row r="7986">
          <cell r="A7986">
            <v>7832042</v>
          </cell>
          <cell r="B7986" t="str">
            <v>비상등-벽부.반유리</v>
          </cell>
          <cell r="C7986" t="str">
            <v>IL 30Wx2</v>
          </cell>
          <cell r="D7986" t="str">
            <v>조</v>
          </cell>
        </row>
        <row r="7987">
          <cell r="A7987">
            <v>7832043</v>
          </cell>
          <cell r="B7987" t="str">
            <v>비상등-벽부</v>
          </cell>
          <cell r="C7987" t="str">
            <v>IL 60W 전면유리</v>
          </cell>
          <cell r="D7987" t="str">
            <v>조</v>
          </cell>
        </row>
        <row r="7988">
          <cell r="A7988">
            <v>7832060</v>
          </cell>
          <cell r="B7988" t="str">
            <v>현관등-직부.유리</v>
          </cell>
          <cell r="C7988" t="str">
            <v>IL 60W 원형</v>
          </cell>
          <cell r="D7988" t="str">
            <v>조</v>
          </cell>
        </row>
        <row r="7989">
          <cell r="A7989">
            <v>7832061</v>
          </cell>
          <cell r="B7989" t="str">
            <v>현관등-직부.유리</v>
          </cell>
          <cell r="C7989" t="str">
            <v>IL 60W 사각</v>
          </cell>
          <cell r="D7989" t="str">
            <v>조</v>
          </cell>
        </row>
        <row r="7990">
          <cell r="A7990">
            <v>7832062</v>
          </cell>
          <cell r="B7990" t="str">
            <v>현관등-반매입</v>
          </cell>
          <cell r="C7990" t="str">
            <v>IL 60W</v>
          </cell>
          <cell r="D7990" t="str">
            <v>조</v>
          </cell>
        </row>
        <row r="7991">
          <cell r="A7991">
            <v>7832063</v>
          </cell>
          <cell r="B7991" t="str">
            <v>현관등-직부.유리</v>
          </cell>
          <cell r="C7991" t="str">
            <v>IL 60W Φ315</v>
          </cell>
          <cell r="D7991" t="str">
            <v>조</v>
          </cell>
        </row>
        <row r="7992">
          <cell r="A7992">
            <v>7832064</v>
          </cell>
          <cell r="B7992" t="str">
            <v>현관등-직부.유리</v>
          </cell>
          <cell r="C7992" t="str">
            <v>IL 60W Φ150</v>
          </cell>
          <cell r="D7992" t="str">
            <v>조</v>
          </cell>
        </row>
        <row r="7993">
          <cell r="A7993">
            <v>7832065</v>
          </cell>
          <cell r="B7993" t="str">
            <v>현관등-직부.유리</v>
          </cell>
          <cell r="C7993" t="str">
            <v>IL 60W Φ210</v>
          </cell>
          <cell r="D7993" t="str">
            <v>조</v>
          </cell>
        </row>
        <row r="7994">
          <cell r="A7994">
            <v>7832066</v>
          </cell>
          <cell r="B7994" t="str">
            <v>현관등-직부</v>
          </cell>
          <cell r="C7994" t="str">
            <v>IL 60W SENSOR</v>
          </cell>
          <cell r="D7994" t="str">
            <v>조</v>
          </cell>
        </row>
        <row r="7995">
          <cell r="A7995">
            <v>7832080</v>
          </cell>
          <cell r="B7995" t="str">
            <v>홀등-매입</v>
          </cell>
          <cell r="C7995" t="str">
            <v>IL 60W Φ150</v>
          </cell>
          <cell r="D7995" t="str">
            <v>조</v>
          </cell>
        </row>
        <row r="7996">
          <cell r="A7996">
            <v>7832082</v>
          </cell>
          <cell r="B7996" t="str">
            <v>홀등-직부.볼</v>
          </cell>
          <cell r="C7996" t="str">
            <v>IL 60W Φ150</v>
          </cell>
          <cell r="D7996" t="str">
            <v>조</v>
          </cell>
        </row>
        <row r="7997">
          <cell r="A7997">
            <v>7832090</v>
          </cell>
          <cell r="B7997" t="str">
            <v>홀등-매입.플라스틱</v>
          </cell>
          <cell r="C7997" t="str">
            <v>HAL 50W</v>
          </cell>
          <cell r="D7997" t="str">
            <v>조</v>
          </cell>
        </row>
        <row r="7998">
          <cell r="A7998">
            <v>7832100</v>
          </cell>
          <cell r="B7998" t="str">
            <v>주방등-플라스틱</v>
          </cell>
          <cell r="C7998" t="str">
            <v>FL 40W</v>
          </cell>
          <cell r="D7998" t="str">
            <v>조</v>
          </cell>
        </row>
        <row r="7999">
          <cell r="A7999">
            <v>7832101</v>
          </cell>
          <cell r="B7999" t="str">
            <v>주방등-AL</v>
          </cell>
          <cell r="C7999" t="str">
            <v>FL 20W</v>
          </cell>
          <cell r="D7999" t="str">
            <v>조</v>
          </cell>
        </row>
        <row r="8000">
          <cell r="A8000">
            <v>7832102</v>
          </cell>
          <cell r="B8000" t="str">
            <v>주방등-AL루바</v>
          </cell>
          <cell r="C8000" t="str">
            <v>FL 40W</v>
          </cell>
          <cell r="D8000" t="str">
            <v>조</v>
          </cell>
        </row>
        <row r="8001">
          <cell r="A8001">
            <v>7832103</v>
          </cell>
          <cell r="B8001" t="str">
            <v>주방등-직부</v>
          </cell>
          <cell r="C8001" t="str">
            <v>FL 20W 크롬도금</v>
          </cell>
          <cell r="D8001" t="str">
            <v>조</v>
          </cell>
        </row>
        <row r="8002">
          <cell r="A8002">
            <v>7832104</v>
          </cell>
          <cell r="B8002" t="str">
            <v>주방등-직부</v>
          </cell>
          <cell r="C8002" t="str">
            <v>FL 40W 크롬도금</v>
          </cell>
          <cell r="D8002" t="str">
            <v>조</v>
          </cell>
        </row>
        <row r="8003">
          <cell r="A8003">
            <v>7832105</v>
          </cell>
          <cell r="B8003" t="str">
            <v>주방등-직부</v>
          </cell>
          <cell r="C8003" t="str">
            <v>FL 20W</v>
          </cell>
          <cell r="D8003" t="str">
            <v>조</v>
          </cell>
        </row>
        <row r="8004">
          <cell r="A8004">
            <v>7832106</v>
          </cell>
          <cell r="B8004" t="str">
            <v>주방등-직부</v>
          </cell>
          <cell r="C8004" t="str">
            <v>FL 40W</v>
          </cell>
          <cell r="D8004" t="str">
            <v>조</v>
          </cell>
        </row>
        <row r="8005">
          <cell r="A8005">
            <v>7832107</v>
          </cell>
          <cell r="B8005" t="str">
            <v>주방등-직부</v>
          </cell>
          <cell r="C8005" t="str">
            <v>FL 20W (G)</v>
          </cell>
          <cell r="D8005" t="str">
            <v>조</v>
          </cell>
        </row>
        <row r="8006">
          <cell r="A8006">
            <v>7832108</v>
          </cell>
          <cell r="B8006" t="str">
            <v>주방등-삼각</v>
          </cell>
          <cell r="C8006" t="str">
            <v>FL 40Wx2 (R)</v>
          </cell>
          <cell r="D8006" t="str">
            <v>조</v>
          </cell>
        </row>
        <row r="8007">
          <cell r="A8007">
            <v>7832109</v>
          </cell>
          <cell r="B8007" t="str">
            <v>주방등-삼각</v>
          </cell>
          <cell r="C8007" t="str">
            <v>FL 40W (R)</v>
          </cell>
          <cell r="D8007" t="str">
            <v>조</v>
          </cell>
        </row>
        <row r="8008">
          <cell r="A8008">
            <v>7832120</v>
          </cell>
          <cell r="B8008" t="str">
            <v>거실등-은행잎유리</v>
          </cell>
          <cell r="C8008" t="str">
            <v>IL 60Wx6</v>
          </cell>
          <cell r="D8008" t="str">
            <v>조</v>
          </cell>
        </row>
        <row r="8009">
          <cell r="A8009">
            <v>7832121</v>
          </cell>
          <cell r="B8009" t="str">
            <v>거실등-은행잎유리</v>
          </cell>
          <cell r="C8009" t="str">
            <v>IL 60Wx9</v>
          </cell>
          <cell r="D8009" t="str">
            <v>조</v>
          </cell>
        </row>
        <row r="8010">
          <cell r="A8010">
            <v>7832122</v>
          </cell>
          <cell r="B8010" t="str">
            <v>거실등-은행잎유리</v>
          </cell>
          <cell r="C8010" t="str">
            <v>IL 60Wx12</v>
          </cell>
          <cell r="D8010" t="str">
            <v>조</v>
          </cell>
        </row>
        <row r="8011">
          <cell r="A8011">
            <v>7832123</v>
          </cell>
          <cell r="B8011" t="str">
            <v>거실등-골아크릴</v>
          </cell>
          <cell r="C8011" t="str">
            <v>FCL 32Wx4</v>
          </cell>
          <cell r="D8011" t="str">
            <v>조</v>
          </cell>
        </row>
        <row r="8012">
          <cell r="A8012">
            <v>7832124</v>
          </cell>
          <cell r="B8012" t="str">
            <v>거실등-세라믹</v>
          </cell>
          <cell r="C8012" t="str">
            <v>FCL 32Wx4</v>
          </cell>
          <cell r="D8012" t="str">
            <v>조</v>
          </cell>
        </row>
        <row r="8013">
          <cell r="A8013">
            <v>7832125</v>
          </cell>
          <cell r="B8013" t="str">
            <v>거실등-원형유리</v>
          </cell>
          <cell r="C8013" t="str">
            <v>FCL 32Wx5</v>
          </cell>
          <cell r="D8013" t="str">
            <v>조</v>
          </cell>
        </row>
        <row r="8014">
          <cell r="A8014">
            <v>7832126</v>
          </cell>
          <cell r="B8014" t="str">
            <v>거실등</v>
          </cell>
          <cell r="C8014" t="str">
            <v>FL 40Wx4 (E)</v>
          </cell>
          <cell r="D8014" t="str">
            <v>조</v>
          </cell>
        </row>
        <row r="8015">
          <cell r="A8015">
            <v>7832127</v>
          </cell>
          <cell r="B8015" t="str">
            <v>거실등</v>
          </cell>
          <cell r="C8015" t="str">
            <v>FL 40Wx4 (G)</v>
          </cell>
          <cell r="D8015" t="str">
            <v>조</v>
          </cell>
        </row>
        <row r="8016">
          <cell r="A8016">
            <v>7832128</v>
          </cell>
          <cell r="B8016" t="str">
            <v>거실등</v>
          </cell>
          <cell r="C8016" t="str">
            <v>FL 40Wx4 (R)</v>
          </cell>
          <cell r="D8016" t="str">
            <v>조</v>
          </cell>
        </row>
        <row r="8017">
          <cell r="A8017">
            <v>7832129</v>
          </cell>
          <cell r="B8017" t="str">
            <v>거실등</v>
          </cell>
          <cell r="C8017" t="str">
            <v>FL 20Wx4</v>
          </cell>
          <cell r="D8017" t="str">
            <v>조</v>
          </cell>
        </row>
        <row r="8018">
          <cell r="A8018">
            <v>7832130</v>
          </cell>
          <cell r="B8018" t="str">
            <v>거실등-유리그로브</v>
          </cell>
          <cell r="C8018" t="str">
            <v>FCL 32Wx3</v>
          </cell>
          <cell r="D8018" t="str">
            <v>조</v>
          </cell>
        </row>
        <row r="8019">
          <cell r="A8019">
            <v>7832131</v>
          </cell>
          <cell r="B8019" t="str">
            <v>거실등-아크릴</v>
          </cell>
          <cell r="C8019" t="str">
            <v>FCL 32Wx4</v>
          </cell>
          <cell r="D8019" t="str">
            <v>조</v>
          </cell>
        </row>
        <row r="8020">
          <cell r="A8020">
            <v>7832133</v>
          </cell>
          <cell r="B8020" t="str">
            <v>거실등-단풍잎유리</v>
          </cell>
          <cell r="C8020" t="str">
            <v>IL 60Wx8</v>
          </cell>
          <cell r="D8020" t="str">
            <v>조</v>
          </cell>
        </row>
        <row r="8021">
          <cell r="A8021">
            <v>7832140</v>
          </cell>
          <cell r="B8021" t="str">
            <v>다용도실등-ST.유리</v>
          </cell>
          <cell r="C8021" t="str">
            <v>IL 60W Φ180</v>
          </cell>
          <cell r="D8021" t="str">
            <v>조</v>
          </cell>
        </row>
        <row r="8022">
          <cell r="A8022">
            <v>7832141</v>
          </cell>
          <cell r="B8022" t="str">
            <v>다용도실등-ST.유리</v>
          </cell>
          <cell r="C8022" t="str">
            <v>IL 60W Φ200</v>
          </cell>
          <cell r="D8022" t="str">
            <v>조</v>
          </cell>
        </row>
        <row r="8023">
          <cell r="A8023">
            <v>7832142</v>
          </cell>
          <cell r="B8023" t="str">
            <v>다용도실등-AL.유리</v>
          </cell>
          <cell r="C8023" t="str">
            <v>IL 60W Φ200</v>
          </cell>
          <cell r="D8023" t="str">
            <v>조</v>
          </cell>
        </row>
        <row r="8024">
          <cell r="A8024">
            <v>7832143</v>
          </cell>
          <cell r="B8024" t="str">
            <v>다용도실등-ST.무늬</v>
          </cell>
          <cell r="C8024" t="str">
            <v>IL 60W Φ200</v>
          </cell>
          <cell r="D8024" t="str">
            <v>조</v>
          </cell>
        </row>
        <row r="8025">
          <cell r="A8025">
            <v>7832144</v>
          </cell>
          <cell r="B8025" t="str">
            <v>다용도실등-벽부.AL</v>
          </cell>
          <cell r="C8025" t="str">
            <v>IL 60W</v>
          </cell>
          <cell r="D8025" t="str">
            <v>조</v>
          </cell>
        </row>
        <row r="8026">
          <cell r="A8026">
            <v>7832145</v>
          </cell>
          <cell r="B8026" t="str">
            <v>다용도실등-벽부</v>
          </cell>
          <cell r="C8026" t="str">
            <v>IL 60W 수박</v>
          </cell>
          <cell r="D8026" t="str">
            <v>조</v>
          </cell>
        </row>
        <row r="8027">
          <cell r="A8027">
            <v>7832146</v>
          </cell>
          <cell r="B8027" t="str">
            <v>다용도실등-벽부</v>
          </cell>
          <cell r="C8027" t="str">
            <v>IL 60W 유리</v>
          </cell>
          <cell r="D8027" t="str">
            <v>조</v>
          </cell>
        </row>
        <row r="8028">
          <cell r="A8028">
            <v>7832147</v>
          </cell>
          <cell r="B8028" t="str">
            <v>다용도실등-직부</v>
          </cell>
          <cell r="C8028" t="str">
            <v>IL 60W 유리</v>
          </cell>
          <cell r="D8028" t="str">
            <v>조</v>
          </cell>
        </row>
        <row r="8029">
          <cell r="A8029">
            <v>7832148</v>
          </cell>
          <cell r="B8029" t="str">
            <v>다용도실등-직부</v>
          </cell>
          <cell r="C8029" t="str">
            <v>IL 60W 오팔</v>
          </cell>
          <cell r="D8029" t="str">
            <v>조</v>
          </cell>
        </row>
        <row r="8030">
          <cell r="A8030">
            <v>7832160</v>
          </cell>
          <cell r="B8030" t="str">
            <v>안방등-ST.아크릴</v>
          </cell>
          <cell r="C8030" t="str">
            <v>FCL 40W+32W</v>
          </cell>
          <cell r="D8030" t="str">
            <v>조</v>
          </cell>
        </row>
        <row r="8031">
          <cell r="A8031">
            <v>7832162</v>
          </cell>
          <cell r="B8031" t="str">
            <v>안방등-ST.목재</v>
          </cell>
          <cell r="C8031" t="str">
            <v>FCL 40W+32W</v>
          </cell>
          <cell r="D8031" t="str">
            <v>조</v>
          </cell>
        </row>
        <row r="8032">
          <cell r="A8032">
            <v>7832163</v>
          </cell>
          <cell r="B8032" t="str">
            <v>안방등-플라스틱</v>
          </cell>
          <cell r="C8032" t="str">
            <v>FCL 40W+32W</v>
          </cell>
          <cell r="D8032" t="str">
            <v>조</v>
          </cell>
        </row>
        <row r="8033">
          <cell r="A8033">
            <v>7832164</v>
          </cell>
          <cell r="B8033" t="str">
            <v>안방등-플라스틱</v>
          </cell>
          <cell r="C8033" t="str">
            <v>FCL 40W</v>
          </cell>
          <cell r="D8033" t="str">
            <v>조</v>
          </cell>
        </row>
        <row r="8034">
          <cell r="A8034">
            <v>7832165</v>
          </cell>
          <cell r="B8034" t="str">
            <v>안방등-금색도금</v>
          </cell>
          <cell r="C8034" t="str">
            <v>FCL 40W+32W</v>
          </cell>
          <cell r="D8034" t="str">
            <v>조</v>
          </cell>
        </row>
        <row r="8035">
          <cell r="A8035">
            <v>7832166</v>
          </cell>
          <cell r="B8035" t="str">
            <v>안방등-ST.아크릴</v>
          </cell>
          <cell r="C8035" t="str">
            <v>FL 20Wx6</v>
          </cell>
          <cell r="D8035" t="str">
            <v>조</v>
          </cell>
        </row>
        <row r="8036">
          <cell r="A8036">
            <v>7832167</v>
          </cell>
          <cell r="B8036" t="str">
            <v>안방등-ST.우레탄</v>
          </cell>
          <cell r="C8036" t="str">
            <v>FCL 40W+32W</v>
          </cell>
          <cell r="D8036" t="str">
            <v>조</v>
          </cell>
        </row>
        <row r="8037">
          <cell r="A8037">
            <v>7832168</v>
          </cell>
          <cell r="B8037" t="str">
            <v>안방등-ST.우레탄</v>
          </cell>
          <cell r="C8037" t="str">
            <v>FCL 40W</v>
          </cell>
          <cell r="D8037" t="str">
            <v>조</v>
          </cell>
        </row>
        <row r="8038">
          <cell r="A8038">
            <v>7832169</v>
          </cell>
          <cell r="B8038" t="str">
            <v>안방등-ST.우레탄</v>
          </cell>
          <cell r="C8038" t="str">
            <v>FCL 32W</v>
          </cell>
          <cell r="D8038" t="str">
            <v>조</v>
          </cell>
        </row>
        <row r="8039">
          <cell r="A8039">
            <v>7832171</v>
          </cell>
          <cell r="B8039" t="str">
            <v>안방등-ST.아크릴</v>
          </cell>
          <cell r="C8039" t="str">
            <v>FCL 40W</v>
          </cell>
          <cell r="D8039" t="str">
            <v>조</v>
          </cell>
        </row>
        <row r="8040">
          <cell r="A8040">
            <v>7832180</v>
          </cell>
          <cell r="B8040" t="str">
            <v>침실등(중)-ST.목재</v>
          </cell>
          <cell r="C8040" t="str">
            <v>FCL 40+32W</v>
          </cell>
          <cell r="D8040" t="str">
            <v>조</v>
          </cell>
        </row>
        <row r="8041">
          <cell r="A8041">
            <v>7832181</v>
          </cell>
          <cell r="B8041" t="str">
            <v>침실등(중)-ST.목재</v>
          </cell>
          <cell r="C8041" t="str">
            <v>FCL 40W</v>
          </cell>
          <cell r="D8041" t="str">
            <v>조</v>
          </cell>
        </row>
        <row r="8042">
          <cell r="A8042">
            <v>7832182</v>
          </cell>
          <cell r="B8042" t="str">
            <v>침실등(중)-아크릴</v>
          </cell>
          <cell r="C8042" t="str">
            <v>FCL 40+32W 목재</v>
          </cell>
          <cell r="D8042" t="str">
            <v>조</v>
          </cell>
        </row>
        <row r="8043">
          <cell r="A8043">
            <v>7832183</v>
          </cell>
          <cell r="B8043" t="str">
            <v>침실등(중)-아크릴</v>
          </cell>
          <cell r="C8043" t="str">
            <v>FCL 40W    목재</v>
          </cell>
          <cell r="D8043" t="str">
            <v>조</v>
          </cell>
        </row>
        <row r="8044">
          <cell r="A8044">
            <v>7832184</v>
          </cell>
          <cell r="B8044" t="str">
            <v>침실등(중)플라스틱</v>
          </cell>
          <cell r="C8044" t="str">
            <v>FCL 40W</v>
          </cell>
          <cell r="D8044" t="str">
            <v>조</v>
          </cell>
        </row>
        <row r="8045">
          <cell r="A8045">
            <v>7832185</v>
          </cell>
          <cell r="B8045" t="str">
            <v>침실등(중)-아크릴</v>
          </cell>
          <cell r="C8045" t="str">
            <v>FCL 40+32W</v>
          </cell>
          <cell r="D8045" t="str">
            <v>조</v>
          </cell>
        </row>
        <row r="8046">
          <cell r="A8046">
            <v>7832186</v>
          </cell>
          <cell r="B8046" t="str">
            <v>침실등(중)-아크릴</v>
          </cell>
          <cell r="C8046" t="str">
            <v>FCL 40W</v>
          </cell>
          <cell r="D8046" t="str">
            <v>조</v>
          </cell>
        </row>
        <row r="8047">
          <cell r="A8047">
            <v>7832190</v>
          </cell>
          <cell r="B8047" t="str">
            <v>침실등(중)-아크릴</v>
          </cell>
          <cell r="C8047" t="str">
            <v>FCL 32Wx2</v>
          </cell>
          <cell r="D8047" t="str">
            <v>조</v>
          </cell>
        </row>
        <row r="8048">
          <cell r="A8048">
            <v>7832191</v>
          </cell>
          <cell r="B8048" t="str">
            <v>침실등(중)-아크릴</v>
          </cell>
          <cell r="C8048" t="str">
            <v>FCL 32W</v>
          </cell>
          <cell r="D8048" t="str">
            <v>조</v>
          </cell>
        </row>
        <row r="8049">
          <cell r="A8049">
            <v>7832192</v>
          </cell>
          <cell r="B8049" t="str">
            <v>침실등(중)-ST.유리</v>
          </cell>
          <cell r="C8049" t="str">
            <v>IL 60Wx2</v>
          </cell>
          <cell r="D8049" t="str">
            <v>조</v>
          </cell>
        </row>
        <row r="8050">
          <cell r="A8050">
            <v>7832193</v>
          </cell>
          <cell r="B8050" t="str">
            <v>침실등(중)-AL</v>
          </cell>
          <cell r="C8050" t="str">
            <v>FL 20Wx4 아크릴</v>
          </cell>
          <cell r="D8050" t="str">
            <v>조</v>
          </cell>
        </row>
        <row r="8051">
          <cell r="A8051">
            <v>7832194</v>
          </cell>
          <cell r="B8051" t="str">
            <v>침실등(중)-AL</v>
          </cell>
          <cell r="C8051" t="str">
            <v>FCL 32W 아크릴</v>
          </cell>
          <cell r="D8051" t="str">
            <v>조</v>
          </cell>
        </row>
        <row r="8052">
          <cell r="A8052">
            <v>7832220</v>
          </cell>
          <cell r="B8052" t="str">
            <v>침실등(소)-ST.목재</v>
          </cell>
          <cell r="C8052" t="str">
            <v>FCL 32W</v>
          </cell>
          <cell r="D8052" t="str">
            <v>조</v>
          </cell>
        </row>
        <row r="8053">
          <cell r="A8053">
            <v>7832221</v>
          </cell>
          <cell r="B8053" t="str">
            <v>침실등(소)-아크릴</v>
          </cell>
          <cell r="C8053" t="str">
            <v>FCL 32W</v>
          </cell>
          <cell r="D8053" t="str">
            <v>조</v>
          </cell>
        </row>
        <row r="8054">
          <cell r="A8054">
            <v>7832222</v>
          </cell>
          <cell r="B8054" t="str">
            <v>침실등(소)플라스틱</v>
          </cell>
          <cell r="C8054" t="str">
            <v>FCL 32W</v>
          </cell>
          <cell r="D8054" t="str">
            <v>조</v>
          </cell>
        </row>
        <row r="8055">
          <cell r="A8055">
            <v>7832223</v>
          </cell>
          <cell r="B8055" t="str">
            <v>침실등(소)-아크릴</v>
          </cell>
          <cell r="C8055" t="str">
            <v>FL 20Wx3</v>
          </cell>
          <cell r="D8055" t="str">
            <v>조</v>
          </cell>
        </row>
        <row r="8056">
          <cell r="A8056">
            <v>7832224</v>
          </cell>
          <cell r="B8056" t="str">
            <v>침실등(소)-아크릴</v>
          </cell>
          <cell r="C8056" t="str">
            <v>FCL 40W+32W</v>
          </cell>
          <cell r="D8056" t="str">
            <v>조</v>
          </cell>
        </row>
        <row r="8057">
          <cell r="A8057">
            <v>7832226</v>
          </cell>
          <cell r="B8057" t="str">
            <v>침실등(소)-아크릴</v>
          </cell>
          <cell r="C8057" t="str">
            <v>FCL 40W</v>
          </cell>
          <cell r="D8057" t="str">
            <v>조</v>
          </cell>
        </row>
        <row r="8058">
          <cell r="A8058">
            <v>7832227</v>
          </cell>
          <cell r="B8058" t="str">
            <v>침실등(소)-아크릴</v>
          </cell>
          <cell r="C8058" t="str">
            <v>FCL 32Wx2</v>
          </cell>
          <cell r="D8058" t="str">
            <v>조</v>
          </cell>
        </row>
        <row r="8059">
          <cell r="A8059">
            <v>7833001</v>
          </cell>
          <cell r="B8059" t="str">
            <v>고천정확산등</v>
          </cell>
          <cell r="C8059" t="str">
            <v>MH 175W 16"일반</v>
          </cell>
          <cell r="D8059" t="str">
            <v>조</v>
          </cell>
        </row>
        <row r="8060">
          <cell r="A8060">
            <v>7833002</v>
          </cell>
          <cell r="B8060" t="str">
            <v>고천정확산등</v>
          </cell>
          <cell r="C8060" t="str">
            <v>MH 250W 16"일반</v>
          </cell>
          <cell r="D8060" t="str">
            <v>조</v>
          </cell>
        </row>
        <row r="8061">
          <cell r="A8061">
            <v>7833003</v>
          </cell>
          <cell r="B8061" t="str">
            <v>고천정확산등</v>
          </cell>
          <cell r="C8061" t="str">
            <v>MH 400W 16"일반</v>
          </cell>
          <cell r="D8061" t="str">
            <v>조</v>
          </cell>
        </row>
        <row r="8062">
          <cell r="A8062">
            <v>7833004</v>
          </cell>
          <cell r="B8062" t="str">
            <v>고천정확산등</v>
          </cell>
          <cell r="C8062" t="str">
            <v>MH 700W 16"일반</v>
          </cell>
          <cell r="D8062" t="str">
            <v>조</v>
          </cell>
        </row>
        <row r="8063">
          <cell r="A8063">
            <v>7833005</v>
          </cell>
          <cell r="B8063" t="str">
            <v>고천정확산등</v>
          </cell>
          <cell r="C8063" t="str">
            <v>MH 1kW  22"일반</v>
          </cell>
          <cell r="D8063" t="str">
            <v>조</v>
          </cell>
        </row>
        <row r="8064">
          <cell r="A8064">
            <v>7833020</v>
          </cell>
          <cell r="B8064" t="str">
            <v>고천정확산등</v>
          </cell>
          <cell r="C8064" t="str">
            <v>NA 100W 16"일반</v>
          </cell>
          <cell r="D8064" t="str">
            <v>조</v>
          </cell>
        </row>
        <row r="8065">
          <cell r="A8065">
            <v>7833021</v>
          </cell>
          <cell r="B8065" t="str">
            <v>고천정확산등</v>
          </cell>
          <cell r="C8065" t="str">
            <v>NA 150W 16"일반</v>
          </cell>
          <cell r="D8065" t="str">
            <v>조</v>
          </cell>
        </row>
        <row r="8066">
          <cell r="A8066">
            <v>7833022</v>
          </cell>
          <cell r="B8066" t="str">
            <v>고천정확산등</v>
          </cell>
          <cell r="C8066" t="str">
            <v>NA 250W 16"일반</v>
          </cell>
          <cell r="D8066" t="str">
            <v>조</v>
          </cell>
        </row>
        <row r="8067">
          <cell r="A8067">
            <v>7833023</v>
          </cell>
          <cell r="B8067" t="str">
            <v>고천정확산등</v>
          </cell>
          <cell r="C8067" t="str">
            <v>NA 400W 16"일반</v>
          </cell>
          <cell r="D8067" t="str">
            <v>조</v>
          </cell>
        </row>
        <row r="8068">
          <cell r="A8068">
            <v>7833040</v>
          </cell>
          <cell r="B8068" t="str">
            <v>고천정확산등</v>
          </cell>
          <cell r="C8068" t="str">
            <v>수은100W 16"일반</v>
          </cell>
          <cell r="D8068" t="str">
            <v>조</v>
          </cell>
        </row>
        <row r="8069">
          <cell r="A8069">
            <v>7833041</v>
          </cell>
          <cell r="B8069" t="str">
            <v>고천정확산등</v>
          </cell>
          <cell r="C8069" t="str">
            <v>수은250W 16"일반</v>
          </cell>
          <cell r="D8069" t="str">
            <v>조</v>
          </cell>
        </row>
        <row r="8070">
          <cell r="A8070">
            <v>7833042</v>
          </cell>
          <cell r="B8070" t="str">
            <v>고천정확산등</v>
          </cell>
          <cell r="C8070" t="str">
            <v>수은400W 16"일반</v>
          </cell>
          <cell r="D8070" t="str">
            <v>조</v>
          </cell>
        </row>
        <row r="8071">
          <cell r="A8071">
            <v>7833043</v>
          </cell>
          <cell r="B8071" t="str">
            <v>고천정확산등</v>
          </cell>
          <cell r="C8071" t="str">
            <v>수은700W 22"일반</v>
          </cell>
          <cell r="D8071" t="str">
            <v>조</v>
          </cell>
        </row>
        <row r="8072">
          <cell r="A8072">
            <v>7833044</v>
          </cell>
          <cell r="B8072" t="str">
            <v>고천정확산등</v>
          </cell>
          <cell r="C8072" t="str">
            <v>수은1kW  22"일반</v>
          </cell>
          <cell r="D8072" t="str">
            <v>조</v>
          </cell>
        </row>
        <row r="8073">
          <cell r="A8073">
            <v>7833100</v>
          </cell>
          <cell r="B8073" t="str">
            <v>고천정확산등</v>
          </cell>
          <cell r="C8073" t="str">
            <v>MH 175W 16"DIAM.</v>
          </cell>
          <cell r="D8073" t="str">
            <v>조</v>
          </cell>
        </row>
        <row r="8074">
          <cell r="A8074">
            <v>7833101</v>
          </cell>
          <cell r="B8074" t="str">
            <v>고천정확산등</v>
          </cell>
          <cell r="C8074" t="str">
            <v>MH 250W 16"DIAM.</v>
          </cell>
          <cell r="D8074" t="str">
            <v>조</v>
          </cell>
        </row>
        <row r="8075">
          <cell r="A8075">
            <v>7833102</v>
          </cell>
          <cell r="B8075" t="str">
            <v>고천정확산등</v>
          </cell>
          <cell r="C8075" t="str">
            <v>MH 400W 16"DIAM.</v>
          </cell>
          <cell r="D8075" t="str">
            <v>조</v>
          </cell>
        </row>
        <row r="8076">
          <cell r="A8076">
            <v>7833103</v>
          </cell>
          <cell r="B8076" t="str">
            <v>고천정확산등</v>
          </cell>
          <cell r="C8076" t="str">
            <v>MH 1kW  22"DIAM.</v>
          </cell>
          <cell r="D8076" t="str">
            <v>조</v>
          </cell>
        </row>
        <row r="8077">
          <cell r="A8077">
            <v>7833120</v>
          </cell>
          <cell r="B8077" t="str">
            <v>고천정확산등</v>
          </cell>
          <cell r="C8077" t="str">
            <v>NA 100W 16"DIAM.</v>
          </cell>
          <cell r="D8077" t="str">
            <v>조</v>
          </cell>
        </row>
        <row r="8078">
          <cell r="A8078">
            <v>7833121</v>
          </cell>
          <cell r="B8078" t="str">
            <v>고천정확산등</v>
          </cell>
          <cell r="C8078" t="str">
            <v>NA 150W 16"DIAM.</v>
          </cell>
          <cell r="D8078" t="str">
            <v>조</v>
          </cell>
        </row>
        <row r="8079">
          <cell r="A8079">
            <v>7833122</v>
          </cell>
          <cell r="B8079" t="str">
            <v>고천정확산등</v>
          </cell>
          <cell r="C8079" t="str">
            <v>NA 250W 16"DIAM.</v>
          </cell>
          <cell r="D8079" t="str">
            <v>조</v>
          </cell>
        </row>
        <row r="8080">
          <cell r="A8080">
            <v>7833123</v>
          </cell>
          <cell r="B8080" t="str">
            <v>고천정확산등</v>
          </cell>
          <cell r="C8080" t="str">
            <v>NA 400W 16"DIAM.</v>
          </cell>
          <cell r="D8080" t="str">
            <v>조</v>
          </cell>
        </row>
        <row r="8081">
          <cell r="A8081">
            <v>7833140</v>
          </cell>
          <cell r="B8081" t="str">
            <v>고천정확산등</v>
          </cell>
          <cell r="C8081" t="str">
            <v>수은100W 16"DIAM</v>
          </cell>
          <cell r="D8081" t="str">
            <v>조</v>
          </cell>
        </row>
        <row r="8082">
          <cell r="A8082">
            <v>7833141</v>
          </cell>
          <cell r="B8082" t="str">
            <v>고천정확산등</v>
          </cell>
          <cell r="C8082" t="str">
            <v>수은250W 16"DIAM</v>
          </cell>
          <cell r="D8082" t="str">
            <v>조</v>
          </cell>
        </row>
        <row r="8083">
          <cell r="A8083">
            <v>7833142</v>
          </cell>
          <cell r="B8083" t="str">
            <v>고천정확산등</v>
          </cell>
          <cell r="C8083" t="str">
            <v>수은400W 16"DIAM</v>
          </cell>
          <cell r="D8083" t="str">
            <v>조</v>
          </cell>
        </row>
        <row r="8084">
          <cell r="A8084">
            <v>7833143</v>
          </cell>
          <cell r="B8084" t="str">
            <v>고천정확산등</v>
          </cell>
          <cell r="C8084" t="str">
            <v>수은700W 22"DIAM</v>
          </cell>
          <cell r="D8084" t="str">
            <v>조</v>
          </cell>
        </row>
        <row r="8085">
          <cell r="A8085">
            <v>7833144</v>
          </cell>
          <cell r="B8085" t="str">
            <v>고천정확산등</v>
          </cell>
          <cell r="C8085" t="str">
            <v>수은1kW  22"DIAM</v>
          </cell>
          <cell r="D8085" t="str">
            <v>조</v>
          </cell>
        </row>
        <row r="8086">
          <cell r="A8086">
            <v>7833201</v>
          </cell>
          <cell r="B8086" t="str">
            <v>투광기</v>
          </cell>
          <cell r="C8086" t="str">
            <v>MH 175W 14"일반</v>
          </cell>
          <cell r="D8086" t="str">
            <v>조</v>
          </cell>
        </row>
        <row r="8087">
          <cell r="A8087">
            <v>7833202</v>
          </cell>
          <cell r="B8087" t="str">
            <v>투광기</v>
          </cell>
          <cell r="C8087" t="str">
            <v>MH 250W 14"일반</v>
          </cell>
          <cell r="D8087" t="str">
            <v>조</v>
          </cell>
        </row>
        <row r="8088">
          <cell r="A8088">
            <v>7833203</v>
          </cell>
          <cell r="B8088" t="str">
            <v>투광기</v>
          </cell>
          <cell r="C8088" t="str">
            <v>MH 400W 14"일반</v>
          </cell>
          <cell r="D8088" t="str">
            <v>조</v>
          </cell>
        </row>
        <row r="8089">
          <cell r="A8089">
            <v>7833204</v>
          </cell>
          <cell r="B8089" t="str">
            <v>투광기</v>
          </cell>
          <cell r="C8089" t="str">
            <v>MH 1kW  22"일반</v>
          </cell>
          <cell r="D8089" t="str">
            <v>조</v>
          </cell>
        </row>
        <row r="8090">
          <cell r="A8090">
            <v>7833220</v>
          </cell>
          <cell r="B8090" t="str">
            <v>투광기</v>
          </cell>
          <cell r="C8090" t="str">
            <v>NA 100W 14"일반</v>
          </cell>
          <cell r="D8090" t="str">
            <v>조</v>
          </cell>
        </row>
        <row r="8091">
          <cell r="A8091">
            <v>7833221</v>
          </cell>
          <cell r="B8091" t="str">
            <v>투광기</v>
          </cell>
          <cell r="C8091" t="str">
            <v>NA 150W 14"일반</v>
          </cell>
          <cell r="D8091" t="str">
            <v>조</v>
          </cell>
        </row>
        <row r="8092">
          <cell r="A8092">
            <v>7833222</v>
          </cell>
          <cell r="B8092" t="str">
            <v>투광기</v>
          </cell>
          <cell r="C8092" t="str">
            <v>NA 250W 14"일반</v>
          </cell>
          <cell r="D8092" t="str">
            <v>조</v>
          </cell>
        </row>
        <row r="8093">
          <cell r="A8093">
            <v>7833223</v>
          </cell>
          <cell r="B8093" t="str">
            <v>투광기</v>
          </cell>
          <cell r="C8093" t="str">
            <v>NA 400W 14"일반</v>
          </cell>
          <cell r="D8093" t="str">
            <v>조</v>
          </cell>
        </row>
        <row r="8094">
          <cell r="A8094">
            <v>7833240</v>
          </cell>
          <cell r="B8094" t="str">
            <v>투광기</v>
          </cell>
          <cell r="C8094" t="str">
            <v>수은100W 14"일반</v>
          </cell>
          <cell r="D8094" t="str">
            <v>조</v>
          </cell>
        </row>
        <row r="8095">
          <cell r="A8095">
            <v>7833241</v>
          </cell>
          <cell r="B8095" t="str">
            <v>투광기</v>
          </cell>
          <cell r="C8095" t="str">
            <v>수은250W 14"일반</v>
          </cell>
          <cell r="D8095" t="str">
            <v>조</v>
          </cell>
        </row>
        <row r="8096">
          <cell r="A8096">
            <v>7833242</v>
          </cell>
          <cell r="B8096" t="str">
            <v>투광기</v>
          </cell>
          <cell r="C8096" t="str">
            <v>수은400W 14"일반</v>
          </cell>
          <cell r="D8096" t="str">
            <v>조</v>
          </cell>
        </row>
        <row r="8097">
          <cell r="A8097">
            <v>7833243</v>
          </cell>
          <cell r="B8097" t="str">
            <v>투광기</v>
          </cell>
          <cell r="C8097" t="str">
            <v>수은700W 22"일반</v>
          </cell>
          <cell r="D8097" t="str">
            <v>조</v>
          </cell>
        </row>
        <row r="8098">
          <cell r="A8098">
            <v>7833244</v>
          </cell>
          <cell r="B8098" t="str">
            <v>투광기</v>
          </cell>
          <cell r="C8098" t="str">
            <v>수은1kW  22"일반</v>
          </cell>
          <cell r="D8098" t="str">
            <v>조</v>
          </cell>
        </row>
        <row r="8099">
          <cell r="A8099">
            <v>7833301</v>
          </cell>
          <cell r="B8099" t="str">
            <v>투광기</v>
          </cell>
          <cell r="C8099" t="str">
            <v>MH 175W 16"DIAM.</v>
          </cell>
          <cell r="D8099" t="str">
            <v>조</v>
          </cell>
        </row>
        <row r="8100">
          <cell r="A8100">
            <v>7833302</v>
          </cell>
          <cell r="B8100" t="str">
            <v>투광기</v>
          </cell>
          <cell r="C8100" t="str">
            <v>MH 250W 16"DIAM.</v>
          </cell>
          <cell r="D8100" t="str">
            <v>조</v>
          </cell>
        </row>
        <row r="8101">
          <cell r="A8101">
            <v>7833303</v>
          </cell>
          <cell r="B8101" t="str">
            <v>투광기</v>
          </cell>
          <cell r="C8101" t="str">
            <v>MH 400W 16"DIAM.</v>
          </cell>
          <cell r="D8101" t="str">
            <v>조</v>
          </cell>
        </row>
        <row r="8102">
          <cell r="A8102">
            <v>7833305</v>
          </cell>
          <cell r="B8102" t="str">
            <v>투광기</v>
          </cell>
          <cell r="C8102" t="str">
            <v>MH 1kW  22"DIAM.</v>
          </cell>
          <cell r="D8102" t="str">
            <v>조</v>
          </cell>
        </row>
        <row r="8103">
          <cell r="A8103">
            <v>7833320</v>
          </cell>
          <cell r="B8103" t="str">
            <v>투광기</v>
          </cell>
          <cell r="C8103" t="str">
            <v>NA 100W 16"DIAM.</v>
          </cell>
          <cell r="D8103" t="str">
            <v>조</v>
          </cell>
        </row>
        <row r="8104">
          <cell r="A8104">
            <v>7833321</v>
          </cell>
          <cell r="B8104" t="str">
            <v>투광기</v>
          </cell>
          <cell r="C8104" t="str">
            <v>NA 150W 16"DIAM.</v>
          </cell>
          <cell r="D8104" t="str">
            <v>조</v>
          </cell>
        </row>
        <row r="8105">
          <cell r="A8105">
            <v>7833322</v>
          </cell>
          <cell r="B8105" t="str">
            <v>투광기</v>
          </cell>
          <cell r="C8105" t="str">
            <v>NA 250W 16"DIAM.</v>
          </cell>
          <cell r="D8105" t="str">
            <v>조</v>
          </cell>
        </row>
        <row r="8106">
          <cell r="A8106">
            <v>7833323</v>
          </cell>
          <cell r="B8106" t="str">
            <v>투광기</v>
          </cell>
          <cell r="C8106" t="str">
            <v>NA 400W 16"DIAM.</v>
          </cell>
          <cell r="D8106" t="str">
            <v>조</v>
          </cell>
        </row>
        <row r="8107">
          <cell r="A8107">
            <v>7833340</v>
          </cell>
          <cell r="B8107" t="str">
            <v>투광기</v>
          </cell>
          <cell r="C8107" t="str">
            <v>수은100W 16"DIAM</v>
          </cell>
          <cell r="D8107" t="str">
            <v>조</v>
          </cell>
        </row>
        <row r="8108">
          <cell r="A8108">
            <v>7833341</v>
          </cell>
          <cell r="B8108" t="str">
            <v>투광기</v>
          </cell>
          <cell r="C8108" t="str">
            <v>수은250W 16"DIAM</v>
          </cell>
          <cell r="D8108" t="str">
            <v>조</v>
          </cell>
        </row>
        <row r="8109">
          <cell r="A8109">
            <v>7833342</v>
          </cell>
          <cell r="B8109" t="str">
            <v>투광기</v>
          </cell>
          <cell r="C8109" t="str">
            <v>수은400W 16"DIAM</v>
          </cell>
          <cell r="D8109" t="str">
            <v>조</v>
          </cell>
        </row>
        <row r="8110">
          <cell r="A8110">
            <v>7833343</v>
          </cell>
          <cell r="B8110" t="str">
            <v>투광기</v>
          </cell>
          <cell r="C8110" t="str">
            <v>수은700W 22"DIAM</v>
          </cell>
          <cell r="D8110" t="str">
            <v>조</v>
          </cell>
        </row>
        <row r="8111">
          <cell r="A8111">
            <v>7833344</v>
          </cell>
          <cell r="B8111" t="str">
            <v>투광기</v>
          </cell>
          <cell r="C8111" t="str">
            <v>수은1kW  22"DIAM</v>
          </cell>
          <cell r="D8111" t="str">
            <v>조</v>
          </cell>
        </row>
        <row r="8112">
          <cell r="A8112">
            <v>7833400</v>
          </cell>
          <cell r="B8112" t="str">
            <v>확산갓등</v>
          </cell>
          <cell r="C8112" t="str">
            <v>IL 30W STEEL</v>
          </cell>
          <cell r="D8112" t="str">
            <v>조</v>
          </cell>
        </row>
        <row r="8113">
          <cell r="A8113">
            <v>7833401</v>
          </cell>
          <cell r="B8113" t="str">
            <v>확산갓등</v>
          </cell>
          <cell r="C8113" t="str">
            <v>IL 60W STEEL</v>
          </cell>
          <cell r="D8113" t="str">
            <v>조</v>
          </cell>
        </row>
        <row r="8114">
          <cell r="A8114">
            <v>7833402</v>
          </cell>
          <cell r="B8114" t="str">
            <v>확산갓등</v>
          </cell>
          <cell r="C8114" t="str">
            <v>IL 100W STEEL</v>
          </cell>
          <cell r="D8114" t="str">
            <v>조</v>
          </cell>
        </row>
        <row r="8115">
          <cell r="A8115">
            <v>7833403</v>
          </cell>
          <cell r="B8115" t="str">
            <v>확산갓등</v>
          </cell>
          <cell r="C8115" t="str">
            <v>IL 150W STEEL</v>
          </cell>
          <cell r="D8115" t="str">
            <v>조</v>
          </cell>
        </row>
        <row r="8116">
          <cell r="A8116">
            <v>7833404</v>
          </cell>
          <cell r="B8116" t="str">
            <v>확산갓등</v>
          </cell>
          <cell r="C8116" t="str">
            <v>IL 200W STEEL</v>
          </cell>
          <cell r="D8116" t="str">
            <v>조</v>
          </cell>
        </row>
        <row r="8117">
          <cell r="A8117">
            <v>7833405</v>
          </cell>
          <cell r="B8117" t="str">
            <v>확산갓등</v>
          </cell>
          <cell r="C8117" t="str">
            <v>IL 300W STEEL</v>
          </cell>
          <cell r="D8117" t="str">
            <v>조</v>
          </cell>
        </row>
        <row r="8118">
          <cell r="A8118">
            <v>7833420</v>
          </cell>
          <cell r="B8118" t="str">
            <v>확산갓등</v>
          </cell>
          <cell r="C8118" t="str">
            <v>IL 30W AL</v>
          </cell>
          <cell r="D8118" t="str">
            <v>조</v>
          </cell>
        </row>
        <row r="8119">
          <cell r="A8119">
            <v>7833421</v>
          </cell>
          <cell r="B8119" t="str">
            <v>확산갓등</v>
          </cell>
          <cell r="C8119" t="str">
            <v>IL 60W AL</v>
          </cell>
          <cell r="D8119" t="str">
            <v>조</v>
          </cell>
        </row>
        <row r="8120">
          <cell r="A8120">
            <v>7833422</v>
          </cell>
          <cell r="B8120" t="str">
            <v>확산갓등</v>
          </cell>
          <cell r="C8120" t="str">
            <v>IL 100W AL</v>
          </cell>
          <cell r="D8120" t="str">
            <v>조</v>
          </cell>
        </row>
        <row r="8121">
          <cell r="A8121">
            <v>7833423</v>
          </cell>
          <cell r="B8121" t="str">
            <v>확산갓등</v>
          </cell>
          <cell r="C8121" t="str">
            <v>IL 150W AL</v>
          </cell>
          <cell r="D8121" t="str">
            <v>조</v>
          </cell>
        </row>
        <row r="8122">
          <cell r="A8122">
            <v>7833424</v>
          </cell>
          <cell r="B8122" t="str">
            <v>확산갓등</v>
          </cell>
          <cell r="C8122" t="str">
            <v>IL 200W AL</v>
          </cell>
          <cell r="D8122" t="str">
            <v>조</v>
          </cell>
        </row>
        <row r="8123">
          <cell r="A8123">
            <v>7833425</v>
          </cell>
          <cell r="B8123" t="str">
            <v>확산갓등</v>
          </cell>
          <cell r="C8123" t="str">
            <v>IL 300W AL</v>
          </cell>
          <cell r="D8123" t="str">
            <v>조</v>
          </cell>
        </row>
        <row r="8124">
          <cell r="A8124">
            <v>7833500</v>
          </cell>
          <cell r="B8124" t="str">
            <v>가로등기구-대형</v>
          </cell>
          <cell r="C8124" t="str">
            <v>400W 세종로사각</v>
          </cell>
          <cell r="D8124" t="str">
            <v>조</v>
          </cell>
        </row>
        <row r="8125">
          <cell r="A8125">
            <v>7833501</v>
          </cell>
          <cell r="B8125" t="str">
            <v>가로등기구-중형</v>
          </cell>
          <cell r="C8125" t="str">
            <v>250W 세종로사각</v>
          </cell>
          <cell r="D8125" t="str">
            <v>조</v>
          </cell>
        </row>
        <row r="8126">
          <cell r="A8126">
            <v>7833562</v>
          </cell>
          <cell r="B8126" t="str">
            <v>가로등기구-소형</v>
          </cell>
          <cell r="C8126" t="str">
            <v>175W 세종로사각</v>
          </cell>
          <cell r="D8126" t="str">
            <v>조</v>
          </cell>
        </row>
        <row r="8127">
          <cell r="A8127">
            <v>7833600</v>
          </cell>
          <cell r="B8127" t="str">
            <v>항만용특수투광기</v>
          </cell>
          <cell r="C8127" t="str">
            <v>나트륨 1 KW</v>
          </cell>
          <cell r="D8127" t="str">
            <v>조</v>
          </cell>
        </row>
        <row r="8128">
          <cell r="A8128">
            <v>7833601</v>
          </cell>
          <cell r="B8128" t="str">
            <v>항만용특수투광기</v>
          </cell>
          <cell r="C8128" t="str">
            <v>나트륨 400W</v>
          </cell>
          <cell r="D8128" t="str">
            <v>조</v>
          </cell>
        </row>
        <row r="8129">
          <cell r="A8129">
            <v>7833602</v>
          </cell>
          <cell r="B8129" t="str">
            <v>항만용특수투광기</v>
          </cell>
          <cell r="C8129" t="str">
            <v>나트륨 250W</v>
          </cell>
          <cell r="D8129" t="str">
            <v>조</v>
          </cell>
        </row>
        <row r="8130">
          <cell r="A8130">
            <v>7834000</v>
          </cell>
          <cell r="B8130" t="str">
            <v>터널등기구</v>
          </cell>
          <cell r="C8130" t="str">
            <v>MH 175W 대</v>
          </cell>
          <cell r="D8130" t="str">
            <v>조</v>
          </cell>
        </row>
        <row r="8131">
          <cell r="A8131">
            <v>7834001</v>
          </cell>
          <cell r="B8131" t="str">
            <v>터널등기구</v>
          </cell>
          <cell r="C8131" t="str">
            <v>MH 250W 대</v>
          </cell>
          <cell r="D8131" t="str">
            <v>조</v>
          </cell>
        </row>
        <row r="8132">
          <cell r="A8132">
            <v>7834020</v>
          </cell>
          <cell r="B8132" t="str">
            <v>터널등기구</v>
          </cell>
          <cell r="C8132" t="str">
            <v>NA 100W 대</v>
          </cell>
          <cell r="D8132" t="str">
            <v>조</v>
          </cell>
        </row>
        <row r="8133">
          <cell r="A8133">
            <v>7834021</v>
          </cell>
          <cell r="B8133" t="str">
            <v>터널등기구</v>
          </cell>
          <cell r="C8133" t="str">
            <v>NA 400W 대</v>
          </cell>
          <cell r="D8133" t="str">
            <v>조</v>
          </cell>
        </row>
        <row r="8134">
          <cell r="A8134">
            <v>7834040</v>
          </cell>
          <cell r="B8134" t="str">
            <v>터널등기구</v>
          </cell>
          <cell r="C8134" t="str">
            <v>수은100W 대</v>
          </cell>
          <cell r="D8134" t="str">
            <v>조</v>
          </cell>
        </row>
        <row r="8135">
          <cell r="A8135">
            <v>7834041</v>
          </cell>
          <cell r="B8135" t="str">
            <v>터널등기구</v>
          </cell>
          <cell r="C8135" t="str">
            <v>수은250W 대</v>
          </cell>
          <cell r="D8135" t="str">
            <v>조</v>
          </cell>
        </row>
        <row r="8136">
          <cell r="A8136">
            <v>7834042</v>
          </cell>
          <cell r="B8136" t="str">
            <v>터널등기구</v>
          </cell>
          <cell r="C8136" t="str">
            <v>수은400W 대</v>
          </cell>
          <cell r="D8136" t="str">
            <v>조</v>
          </cell>
        </row>
        <row r="8137">
          <cell r="A8137">
            <v>7834060</v>
          </cell>
          <cell r="B8137" t="str">
            <v>터널등기구</v>
          </cell>
          <cell r="C8137" t="str">
            <v>NA 100W 소</v>
          </cell>
          <cell r="D8137" t="str">
            <v>조</v>
          </cell>
        </row>
        <row r="8138">
          <cell r="A8138">
            <v>7834061</v>
          </cell>
          <cell r="B8138" t="str">
            <v>터널등기구</v>
          </cell>
          <cell r="C8138" t="str">
            <v>NA 250W 소</v>
          </cell>
          <cell r="D8138" t="str">
            <v>조</v>
          </cell>
        </row>
        <row r="8139">
          <cell r="A8139">
            <v>7834080</v>
          </cell>
          <cell r="B8139" t="str">
            <v>터널등기구</v>
          </cell>
          <cell r="C8139" t="str">
            <v>수은100W 소</v>
          </cell>
          <cell r="D8139" t="str">
            <v>조</v>
          </cell>
        </row>
        <row r="8140">
          <cell r="A8140">
            <v>7834081</v>
          </cell>
          <cell r="B8140" t="str">
            <v>터널등기구</v>
          </cell>
          <cell r="C8140" t="str">
            <v>수은250W 소</v>
          </cell>
          <cell r="D8140" t="str">
            <v>조</v>
          </cell>
        </row>
        <row r="8141">
          <cell r="A8141">
            <v>7834100</v>
          </cell>
          <cell r="B8141" t="str">
            <v>터널등기구(FRP)</v>
          </cell>
          <cell r="C8141" t="str">
            <v>36W-55W</v>
          </cell>
          <cell r="D8141" t="str">
            <v>조</v>
          </cell>
        </row>
        <row r="8142">
          <cell r="A8142">
            <v>7834101</v>
          </cell>
          <cell r="B8142" t="str">
            <v>터널등기구(FRP)</v>
          </cell>
          <cell r="C8142" t="str">
            <v>91W-135W</v>
          </cell>
          <cell r="D8142" t="str">
            <v>조</v>
          </cell>
        </row>
        <row r="8143">
          <cell r="A8143">
            <v>7834102</v>
          </cell>
          <cell r="B8143" t="str">
            <v>터널등기구(FRP)</v>
          </cell>
          <cell r="C8143" t="str">
            <v>66W</v>
          </cell>
          <cell r="D8143" t="str">
            <v>조</v>
          </cell>
        </row>
        <row r="8144">
          <cell r="A8144">
            <v>7834120</v>
          </cell>
          <cell r="B8144" t="str">
            <v>터널등기구(AL)</v>
          </cell>
          <cell r="C8144" t="str">
            <v>90W</v>
          </cell>
          <cell r="D8144" t="str">
            <v>조</v>
          </cell>
        </row>
        <row r="8145">
          <cell r="A8145">
            <v>7834121</v>
          </cell>
          <cell r="B8145" t="str">
            <v>터널등기구(AL)</v>
          </cell>
          <cell r="C8145" t="str">
            <v>135W</v>
          </cell>
          <cell r="D8145" t="str">
            <v>조</v>
          </cell>
        </row>
        <row r="8146">
          <cell r="A8146">
            <v>7834122</v>
          </cell>
          <cell r="B8146" t="str">
            <v>터널등기구(AL)</v>
          </cell>
          <cell r="C8146" t="str">
            <v>180W</v>
          </cell>
          <cell r="D8146" t="str">
            <v>조</v>
          </cell>
        </row>
        <row r="8147">
          <cell r="A8147">
            <v>7835001</v>
          </cell>
          <cell r="B8147" t="str">
            <v>항공장애등</v>
          </cell>
          <cell r="C8147" t="str">
            <v>100W</v>
          </cell>
          <cell r="D8147" t="str">
            <v>등</v>
          </cell>
        </row>
        <row r="8148">
          <cell r="A8148">
            <v>7835002</v>
          </cell>
          <cell r="B8148" t="str">
            <v>항공장애등</v>
          </cell>
          <cell r="C8148" t="str">
            <v>200W</v>
          </cell>
          <cell r="D8148" t="str">
            <v>등</v>
          </cell>
        </row>
        <row r="8149">
          <cell r="A8149">
            <v>7835003</v>
          </cell>
          <cell r="B8149" t="str">
            <v>항공장애등</v>
          </cell>
          <cell r="C8149" t="str">
            <v>300W</v>
          </cell>
          <cell r="D8149" t="str">
            <v>등</v>
          </cell>
        </row>
        <row r="8150">
          <cell r="A8150">
            <v>7835004</v>
          </cell>
          <cell r="B8150" t="str">
            <v>항공장애등</v>
          </cell>
          <cell r="C8150" t="str">
            <v>500W</v>
          </cell>
          <cell r="D8150" t="str">
            <v>등</v>
          </cell>
        </row>
        <row r="8151">
          <cell r="A8151">
            <v>7835005</v>
          </cell>
          <cell r="B8151" t="str">
            <v>항공장애등</v>
          </cell>
          <cell r="C8151" t="str">
            <v>500Wx2</v>
          </cell>
          <cell r="D8151" t="str">
            <v>등</v>
          </cell>
        </row>
        <row r="8152">
          <cell r="A8152">
            <v>7835020</v>
          </cell>
          <cell r="B8152" t="str">
            <v>헬기등</v>
          </cell>
          <cell r="C8152" t="str">
            <v>유도등 100W</v>
          </cell>
          <cell r="D8152" t="str">
            <v>등</v>
          </cell>
        </row>
        <row r="8153">
          <cell r="A8153">
            <v>7835021</v>
          </cell>
          <cell r="B8153" t="str">
            <v>헬기등</v>
          </cell>
          <cell r="C8153" t="str">
            <v>경계등 100W</v>
          </cell>
          <cell r="D8153" t="str">
            <v>등</v>
          </cell>
        </row>
        <row r="8154">
          <cell r="A8154">
            <v>7835022</v>
          </cell>
          <cell r="B8154" t="str">
            <v>수중등</v>
          </cell>
          <cell r="C8154" t="str">
            <v>150W 스텐레스</v>
          </cell>
          <cell r="D8154" t="str">
            <v>조</v>
          </cell>
        </row>
        <row r="8155">
          <cell r="A8155">
            <v>7835040</v>
          </cell>
          <cell r="B8155" t="str">
            <v>수중등</v>
          </cell>
          <cell r="C8155" t="str">
            <v>300W 스텐레스</v>
          </cell>
          <cell r="D8155" t="str">
            <v>조</v>
          </cell>
        </row>
        <row r="8156">
          <cell r="A8156">
            <v>7835060</v>
          </cell>
          <cell r="B8156" t="str">
            <v>써치라이트-수동</v>
          </cell>
          <cell r="C8156" t="str">
            <v>1 KW</v>
          </cell>
          <cell r="D8156" t="str">
            <v>조</v>
          </cell>
        </row>
        <row r="8157">
          <cell r="A8157">
            <v>7835061</v>
          </cell>
          <cell r="B8157" t="str">
            <v>써치라이트-수동</v>
          </cell>
          <cell r="C8157" t="str">
            <v>3 KW</v>
          </cell>
          <cell r="D8157" t="str">
            <v>조</v>
          </cell>
        </row>
        <row r="8158">
          <cell r="A8158">
            <v>7835062</v>
          </cell>
          <cell r="B8158" t="str">
            <v>써치라이트-수동</v>
          </cell>
          <cell r="C8158" t="str">
            <v>5 KW</v>
          </cell>
          <cell r="D8158" t="str">
            <v>조</v>
          </cell>
        </row>
        <row r="8159">
          <cell r="A8159">
            <v>7835080</v>
          </cell>
          <cell r="B8159" t="str">
            <v>써치라이트-자동</v>
          </cell>
          <cell r="C8159" t="str">
            <v>1 KW</v>
          </cell>
          <cell r="D8159" t="str">
            <v>조</v>
          </cell>
        </row>
        <row r="8160">
          <cell r="A8160">
            <v>7835081</v>
          </cell>
          <cell r="B8160" t="str">
            <v>써치라이트-자동</v>
          </cell>
          <cell r="C8160" t="str">
            <v>3 KW</v>
          </cell>
          <cell r="D8160" t="str">
            <v>조</v>
          </cell>
        </row>
        <row r="8161">
          <cell r="A8161">
            <v>7835082</v>
          </cell>
          <cell r="B8161" t="str">
            <v>써치라이트-자동</v>
          </cell>
          <cell r="C8161" t="str">
            <v>5 KW</v>
          </cell>
          <cell r="D8161" t="str">
            <v>조</v>
          </cell>
        </row>
        <row r="8162">
          <cell r="A8162">
            <v>7835100</v>
          </cell>
          <cell r="B8162" t="str">
            <v>경광등-대</v>
          </cell>
          <cell r="C8162" t="str">
            <v>AC.DC 겸용</v>
          </cell>
          <cell r="D8162" t="str">
            <v>조</v>
          </cell>
        </row>
        <row r="8163">
          <cell r="A8163">
            <v>7835101</v>
          </cell>
          <cell r="B8163" t="str">
            <v>경광등-중</v>
          </cell>
          <cell r="C8163" t="str">
            <v>AC.DC 겸용</v>
          </cell>
          <cell r="D8163" t="str">
            <v>조</v>
          </cell>
        </row>
        <row r="8164">
          <cell r="A8164">
            <v>7835102</v>
          </cell>
          <cell r="B8164" t="str">
            <v>경광등-소</v>
          </cell>
          <cell r="C8164" t="str">
            <v>AC.DC 겸용</v>
          </cell>
          <cell r="D8164" t="str">
            <v>조</v>
          </cell>
        </row>
        <row r="8165">
          <cell r="A8165">
            <v>7835120</v>
          </cell>
          <cell r="B8165" t="str">
            <v>비상라이트</v>
          </cell>
          <cell r="C8165" t="str">
            <v>비상조명등용</v>
          </cell>
          <cell r="D8165" t="str">
            <v>조</v>
          </cell>
        </row>
        <row r="8166">
          <cell r="A8166">
            <v>7835121</v>
          </cell>
          <cell r="B8166" t="str">
            <v>비상라이트</v>
          </cell>
          <cell r="C8166" t="str">
            <v>일반용</v>
          </cell>
          <cell r="D8166" t="str">
            <v>조</v>
          </cell>
        </row>
        <row r="8167">
          <cell r="A8167">
            <v>7835122</v>
          </cell>
          <cell r="B8167" t="str">
            <v>비상라이트</v>
          </cell>
          <cell r="C8167" t="str">
            <v>확산식</v>
          </cell>
          <cell r="D8167" t="str">
            <v>조</v>
          </cell>
        </row>
        <row r="8168">
          <cell r="A8168">
            <v>7835123</v>
          </cell>
          <cell r="B8168" t="str">
            <v>비상라이트</v>
          </cell>
          <cell r="C8168" t="str">
            <v>방폭등</v>
          </cell>
          <cell r="D8168" t="str">
            <v>조</v>
          </cell>
        </row>
        <row r="8169">
          <cell r="A8169">
            <v>7835140</v>
          </cell>
          <cell r="B8169" t="str">
            <v>활주로등</v>
          </cell>
          <cell r="C8169" t="str">
            <v>매입 6.6A 30W</v>
          </cell>
          <cell r="D8169" t="str">
            <v>조</v>
          </cell>
        </row>
        <row r="8170">
          <cell r="A8170">
            <v>7835141</v>
          </cell>
          <cell r="B8170" t="str">
            <v>활주로등</v>
          </cell>
          <cell r="C8170" t="str">
            <v>매입 6.6A 45W</v>
          </cell>
          <cell r="D8170" t="str">
            <v>조</v>
          </cell>
        </row>
        <row r="8171">
          <cell r="A8171">
            <v>7835142</v>
          </cell>
          <cell r="B8171" t="str">
            <v>활주로등</v>
          </cell>
          <cell r="C8171" t="str">
            <v>노출 6.6A 115W</v>
          </cell>
          <cell r="D8171" t="str">
            <v>조</v>
          </cell>
        </row>
        <row r="8172">
          <cell r="A8172">
            <v>7835143</v>
          </cell>
          <cell r="B8172" t="str">
            <v>활주로등</v>
          </cell>
          <cell r="C8172" t="str">
            <v>매입 6.6A 150Wx2</v>
          </cell>
          <cell r="D8172" t="str">
            <v>조</v>
          </cell>
        </row>
        <row r="8173">
          <cell r="A8173">
            <v>7835160</v>
          </cell>
          <cell r="B8173" t="str">
            <v>말단등</v>
          </cell>
          <cell r="C8173" t="str">
            <v>노출 6.6A 200W</v>
          </cell>
          <cell r="D8173" t="str">
            <v>조</v>
          </cell>
        </row>
        <row r="8174">
          <cell r="A8174">
            <v>7835161</v>
          </cell>
          <cell r="B8174" t="str">
            <v>활주로입구외등</v>
          </cell>
          <cell r="C8174" t="str">
            <v>노출 6.6A 200W</v>
          </cell>
          <cell r="D8174" t="str">
            <v>조</v>
          </cell>
        </row>
        <row r="8175">
          <cell r="A8175">
            <v>7835162</v>
          </cell>
          <cell r="B8175" t="str">
            <v>활주로말단표시등</v>
          </cell>
          <cell r="C8175" t="str">
            <v>2300CD W/ADAPTER</v>
          </cell>
          <cell r="D8175" t="str">
            <v>조</v>
          </cell>
        </row>
        <row r="8176">
          <cell r="A8176">
            <v>7835180</v>
          </cell>
          <cell r="B8176" t="str">
            <v>거리표시등</v>
          </cell>
          <cell r="C8176" t="str">
            <v>6.6A HL 45Wx4</v>
          </cell>
          <cell r="D8176" t="str">
            <v>조</v>
          </cell>
        </row>
        <row r="8177">
          <cell r="A8177">
            <v>7835181</v>
          </cell>
          <cell r="B8177" t="str">
            <v>방향안내표시등</v>
          </cell>
          <cell r="C8177" t="str">
            <v>6.6A 115Wx4</v>
          </cell>
          <cell r="D8177" t="str">
            <v>조</v>
          </cell>
        </row>
        <row r="8178">
          <cell r="A8178">
            <v>7835182</v>
          </cell>
          <cell r="B8178" t="str">
            <v>진입등</v>
          </cell>
          <cell r="C8178" t="str">
            <v>6.6A 200W</v>
          </cell>
          <cell r="D8178" t="str">
            <v>조</v>
          </cell>
        </row>
        <row r="8179">
          <cell r="A8179">
            <v>7835183</v>
          </cell>
          <cell r="B8179" t="str">
            <v>섬광등</v>
          </cell>
          <cell r="C8179" t="str">
            <v>노출형</v>
          </cell>
          <cell r="D8179" t="str">
            <v>조</v>
          </cell>
        </row>
        <row r="8180">
          <cell r="A8180">
            <v>7835200</v>
          </cell>
          <cell r="B8180" t="str">
            <v>풍향지시기</v>
          </cell>
          <cell r="C8180" t="str">
            <v>Φ914x3.6x7.2m</v>
          </cell>
          <cell r="D8180" t="str">
            <v>기</v>
          </cell>
        </row>
        <row r="8181">
          <cell r="A8181">
            <v>7835210</v>
          </cell>
          <cell r="B8181" t="str">
            <v>강관주(ALS)</v>
          </cell>
          <cell r="C8181" t="str">
            <v>절곡식</v>
          </cell>
          <cell r="D8181" t="str">
            <v>조</v>
          </cell>
        </row>
        <row r="8182">
          <cell r="A8182">
            <v>7835220</v>
          </cell>
          <cell r="B8182" t="str">
            <v>PANEL</v>
          </cell>
          <cell r="C8182" t="str">
            <v>POWER SUPPLY</v>
          </cell>
          <cell r="D8182" t="str">
            <v>면</v>
          </cell>
        </row>
        <row r="8183">
          <cell r="A8183">
            <v>7835240</v>
          </cell>
          <cell r="B8183" t="str">
            <v>정전류조정기</v>
          </cell>
          <cell r="C8183" t="str">
            <v>CCR 20kW</v>
          </cell>
          <cell r="D8183" t="str">
            <v>대</v>
          </cell>
        </row>
        <row r="8184">
          <cell r="A8184">
            <v>7835241</v>
          </cell>
          <cell r="B8184" t="str">
            <v>정전류조정기</v>
          </cell>
          <cell r="C8184" t="str">
            <v>CCR 15kW</v>
          </cell>
          <cell r="D8184" t="str">
            <v>대</v>
          </cell>
        </row>
        <row r="8185">
          <cell r="A8185">
            <v>7835242</v>
          </cell>
          <cell r="B8185" t="str">
            <v>정전류조정기</v>
          </cell>
          <cell r="C8185" t="str">
            <v>CCR 7.5kW</v>
          </cell>
          <cell r="D8185" t="str">
            <v>대</v>
          </cell>
        </row>
        <row r="8186">
          <cell r="A8186">
            <v>7835243</v>
          </cell>
          <cell r="B8186" t="str">
            <v>정전류조정기</v>
          </cell>
          <cell r="C8186" t="str">
            <v>CCR 4kW</v>
          </cell>
          <cell r="D8186" t="str">
            <v>대</v>
          </cell>
        </row>
        <row r="8187">
          <cell r="A8187">
            <v>7835250</v>
          </cell>
          <cell r="B8187" t="str">
            <v>PLUG CUT OUT</v>
          </cell>
          <cell r="C8187" t="str">
            <v/>
          </cell>
          <cell r="D8187" t="str">
            <v>대</v>
          </cell>
        </row>
        <row r="8188">
          <cell r="A8188">
            <v>7835260</v>
          </cell>
          <cell r="B8188" t="str">
            <v>REMOTE CONTROL PNL</v>
          </cell>
          <cell r="C8188" t="str">
            <v>1200x910x730</v>
          </cell>
          <cell r="D8188" t="str">
            <v>면</v>
          </cell>
        </row>
        <row r="8189">
          <cell r="A8189">
            <v>7835261</v>
          </cell>
          <cell r="B8189" t="str">
            <v>LOCAL CONTROL PNL</v>
          </cell>
          <cell r="C8189" t="str">
            <v>1800x950x1100</v>
          </cell>
          <cell r="D8189" t="str">
            <v>면</v>
          </cell>
        </row>
        <row r="8190">
          <cell r="A8190">
            <v>7835262</v>
          </cell>
          <cell r="B8190" t="str">
            <v>MONITORING BOARD</v>
          </cell>
          <cell r="C8190" t="str">
            <v>1800x1800x600</v>
          </cell>
          <cell r="D8190" t="str">
            <v>면</v>
          </cell>
        </row>
        <row r="8191">
          <cell r="A8191">
            <v>7835263</v>
          </cell>
          <cell r="B8191" t="str">
            <v>RELAY PANEL</v>
          </cell>
          <cell r="C8191" t="str">
            <v>1080x1850x600</v>
          </cell>
          <cell r="D8191" t="str">
            <v>면</v>
          </cell>
        </row>
        <row r="8192">
          <cell r="A8192">
            <v>7835264</v>
          </cell>
          <cell r="B8192" t="str">
            <v>DC POWER SUPPLY</v>
          </cell>
          <cell r="C8192" t="str">
            <v>1300x2350x1000</v>
          </cell>
          <cell r="D8192" t="str">
            <v>면</v>
          </cell>
        </row>
        <row r="8193">
          <cell r="A8193">
            <v>7850001</v>
          </cell>
          <cell r="B8193" t="str">
            <v>전자식안정기</v>
          </cell>
          <cell r="C8193" t="str">
            <v>FL 20Wx1</v>
          </cell>
          <cell r="D8193" t="str">
            <v>개</v>
          </cell>
        </row>
        <row r="8194">
          <cell r="A8194">
            <v>7850002</v>
          </cell>
          <cell r="B8194" t="str">
            <v>전자식안정기</v>
          </cell>
          <cell r="C8194" t="str">
            <v>FL 20Wx2</v>
          </cell>
          <cell r="D8194" t="str">
            <v>개</v>
          </cell>
        </row>
        <row r="8195">
          <cell r="A8195">
            <v>7850003</v>
          </cell>
          <cell r="B8195" t="str">
            <v>전자식안정기</v>
          </cell>
          <cell r="C8195" t="str">
            <v>FL 40Wx1</v>
          </cell>
          <cell r="D8195" t="str">
            <v>개</v>
          </cell>
        </row>
        <row r="8196">
          <cell r="A8196">
            <v>7850004</v>
          </cell>
          <cell r="B8196" t="str">
            <v>전자식안정기</v>
          </cell>
          <cell r="C8196" t="str">
            <v>FL 40Wx2</v>
          </cell>
          <cell r="D8196" t="str">
            <v>개</v>
          </cell>
        </row>
        <row r="8197">
          <cell r="A8197">
            <v>7850005</v>
          </cell>
          <cell r="B8197" t="str">
            <v>전자식안정기</v>
          </cell>
          <cell r="C8197" t="str">
            <v>FL 32Wx1</v>
          </cell>
          <cell r="D8197" t="str">
            <v>개</v>
          </cell>
        </row>
        <row r="8198">
          <cell r="A8198">
            <v>7850006</v>
          </cell>
          <cell r="B8198" t="str">
            <v>전자식안정기</v>
          </cell>
          <cell r="C8198" t="str">
            <v>FL 32Wx2</v>
          </cell>
          <cell r="D8198" t="str">
            <v>개</v>
          </cell>
        </row>
        <row r="8199">
          <cell r="A8199">
            <v>7850010</v>
          </cell>
          <cell r="B8199" t="str">
            <v>전자식안정기(NT)</v>
          </cell>
          <cell r="C8199" t="str">
            <v>FL 40Wx1</v>
          </cell>
          <cell r="D8199" t="str">
            <v>개</v>
          </cell>
        </row>
        <row r="8200">
          <cell r="A8200">
            <v>7850011</v>
          </cell>
          <cell r="B8200" t="str">
            <v>전자식안정기(NT)</v>
          </cell>
          <cell r="C8200" t="str">
            <v>FL 40Wx2</v>
          </cell>
          <cell r="D8200" t="str">
            <v>개</v>
          </cell>
        </row>
        <row r="8201">
          <cell r="A8201">
            <v>7850012</v>
          </cell>
          <cell r="B8201" t="str">
            <v>전자식안정기(NT)</v>
          </cell>
          <cell r="C8201" t="str">
            <v>FL 32Wx1</v>
          </cell>
          <cell r="D8201" t="str">
            <v>개</v>
          </cell>
        </row>
        <row r="8202">
          <cell r="A8202">
            <v>7850013</v>
          </cell>
          <cell r="B8202" t="str">
            <v>전자식안정기(NT)</v>
          </cell>
          <cell r="C8202" t="str">
            <v>FL 32Wx2</v>
          </cell>
          <cell r="D8202" t="str">
            <v>개</v>
          </cell>
        </row>
        <row r="8203">
          <cell r="A8203">
            <v>7850020</v>
          </cell>
          <cell r="B8203" t="str">
            <v>전자식안정기(고)</v>
          </cell>
          <cell r="C8203" t="str">
            <v>FL 40Wx1</v>
          </cell>
          <cell r="D8203" t="str">
            <v>개</v>
          </cell>
        </row>
        <row r="8204">
          <cell r="A8204">
            <v>7850021</v>
          </cell>
          <cell r="B8204" t="str">
            <v>전자식안정기(고)</v>
          </cell>
          <cell r="C8204" t="str">
            <v>FL 40Wx2</v>
          </cell>
          <cell r="D8204" t="str">
            <v>개</v>
          </cell>
        </row>
        <row r="8205">
          <cell r="A8205">
            <v>7850022</v>
          </cell>
          <cell r="B8205" t="str">
            <v>전자식안정기(고)</v>
          </cell>
          <cell r="C8205" t="str">
            <v>FL 32Wx1</v>
          </cell>
          <cell r="D8205" t="str">
            <v>개</v>
          </cell>
        </row>
        <row r="8206">
          <cell r="A8206">
            <v>7850023</v>
          </cell>
          <cell r="B8206" t="str">
            <v>전자식안정기(고)</v>
          </cell>
          <cell r="C8206" t="str">
            <v>FL 32Wx2</v>
          </cell>
          <cell r="D8206" t="str">
            <v>개</v>
          </cell>
        </row>
        <row r="8207">
          <cell r="A8207">
            <v>7850100</v>
          </cell>
          <cell r="B8207" t="str">
            <v>RAPID스타트안정기</v>
          </cell>
          <cell r="C8207" t="str">
            <v>FL 40Wx1</v>
          </cell>
          <cell r="D8207" t="str">
            <v>개</v>
          </cell>
        </row>
        <row r="8208">
          <cell r="A8208">
            <v>7850101</v>
          </cell>
          <cell r="B8208" t="str">
            <v>RAPID스타트안정기</v>
          </cell>
          <cell r="C8208" t="str">
            <v>FL 40Wx2</v>
          </cell>
          <cell r="D8208" t="str">
            <v>개</v>
          </cell>
        </row>
        <row r="8209">
          <cell r="A8209">
            <v>7850102</v>
          </cell>
          <cell r="B8209" t="str">
            <v>RAPID스타트안정기</v>
          </cell>
          <cell r="C8209" t="str">
            <v>FL 32Wx1</v>
          </cell>
          <cell r="D8209" t="str">
            <v>개</v>
          </cell>
        </row>
        <row r="8210">
          <cell r="A8210">
            <v>7850103</v>
          </cell>
          <cell r="B8210" t="str">
            <v>RAPID스타트안정기</v>
          </cell>
          <cell r="C8210" t="str">
            <v>FL 32Wx2</v>
          </cell>
          <cell r="D8210" t="str">
            <v>개</v>
          </cell>
        </row>
        <row r="8211">
          <cell r="A8211">
            <v>7850110</v>
          </cell>
          <cell r="B8211" t="str">
            <v>RAPID스타트안정기</v>
          </cell>
          <cell r="C8211" t="str">
            <v>FL 40Wx1 3등급</v>
          </cell>
          <cell r="D8211" t="str">
            <v>개</v>
          </cell>
        </row>
        <row r="8212">
          <cell r="A8212">
            <v>7850111</v>
          </cell>
          <cell r="B8212" t="str">
            <v>RAPID스타트안정기</v>
          </cell>
          <cell r="C8212" t="str">
            <v>FL 40Wx2 3등급</v>
          </cell>
          <cell r="D8212" t="str">
            <v>개</v>
          </cell>
        </row>
        <row r="8213">
          <cell r="A8213">
            <v>7850112</v>
          </cell>
          <cell r="B8213" t="str">
            <v>RAPID스타트안정기</v>
          </cell>
          <cell r="C8213" t="str">
            <v>FL 32Wx1 3등급</v>
          </cell>
          <cell r="D8213" t="str">
            <v>개</v>
          </cell>
        </row>
        <row r="8214">
          <cell r="A8214">
            <v>7850113</v>
          </cell>
          <cell r="B8214" t="str">
            <v>RAPID스타트안정기</v>
          </cell>
          <cell r="C8214" t="str">
            <v>FL 32Wx2 3등급</v>
          </cell>
          <cell r="D8214" t="str">
            <v>개</v>
          </cell>
        </row>
        <row r="8215">
          <cell r="A8215">
            <v>7850120</v>
          </cell>
          <cell r="B8215" t="str">
            <v>RAPID스타트안정기</v>
          </cell>
          <cell r="C8215" t="str">
            <v>FL 40Wx1 (NT)</v>
          </cell>
          <cell r="D8215" t="str">
            <v>개</v>
          </cell>
        </row>
        <row r="8216">
          <cell r="A8216">
            <v>7850121</v>
          </cell>
          <cell r="B8216" t="str">
            <v>RAPID스타트안정기</v>
          </cell>
          <cell r="C8216" t="str">
            <v>FL 40Wx2 (NT)</v>
          </cell>
          <cell r="D8216" t="str">
            <v>개</v>
          </cell>
        </row>
        <row r="8217">
          <cell r="A8217">
            <v>7850122</v>
          </cell>
          <cell r="B8217" t="str">
            <v>RAPID스타트안정기</v>
          </cell>
          <cell r="C8217" t="str">
            <v>FL 32Wx1 (NT)</v>
          </cell>
          <cell r="D8217" t="str">
            <v>개</v>
          </cell>
        </row>
        <row r="8218">
          <cell r="A8218">
            <v>7850123</v>
          </cell>
          <cell r="B8218" t="str">
            <v>RAPID스타트안정기</v>
          </cell>
          <cell r="C8218" t="str">
            <v>FL 32Wx2 (NT)</v>
          </cell>
          <cell r="D8218" t="str">
            <v>개</v>
          </cell>
        </row>
        <row r="8219">
          <cell r="A8219">
            <v>7850200</v>
          </cell>
          <cell r="B8219" t="str">
            <v>GLOW스타트안정기</v>
          </cell>
          <cell r="C8219" t="str">
            <v>FL 20Wx1</v>
          </cell>
          <cell r="D8219" t="str">
            <v>개</v>
          </cell>
        </row>
        <row r="8220">
          <cell r="A8220">
            <v>7850201</v>
          </cell>
          <cell r="B8220" t="str">
            <v>GLOW스타트안정기</v>
          </cell>
          <cell r="C8220" t="str">
            <v>FL 20Wx2</v>
          </cell>
          <cell r="D8220" t="str">
            <v>개</v>
          </cell>
        </row>
        <row r="8221">
          <cell r="A8221">
            <v>7850210</v>
          </cell>
          <cell r="B8221" t="str">
            <v>GLOW스타트안정기</v>
          </cell>
          <cell r="C8221" t="str">
            <v>FL 20Wx1 3등급</v>
          </cell>
          <cell r="D8221" t="str">
            <v>개</v>
          </cell>
        </row>
        <row r="8222">
          <cell r="A8222">
            <v>7850211</v>
          </cell>
          <cell r="B8222" t="str">
            <v>GLOW스타트안정기</v>
          </cell>
          <cell r="C8222" t="str">
            <v>FL 20Wx2 3등급</v>
          </cell>
          <cell r="D8222" t="str">
            <v>개</v>
          </cell>
        </row>
        <row r="8223">
          <cell r="A8223">
            <v>7850300</v>
          </cell>
          <cell r="B8223" t="str">
            <v>형광램프-직관28Φ</v>
          </cell>
          <cell r="C8223" t="str">
            <v>FL 20W(D) 삼파장</v>
          </cell>
          <cell r="D8223" t="str">
            <v>개</v>
          </cell>
        </row>
        <row r="8224">
          <cell r="A8224">
            <v>7850301</v>
          </cell>
          <cell r="B8224" t="str">
            <v>형광램프-직관28Φ</v>
          </cell>
          <cell r="C8224" t="str">
            <v>FL 20W(D) 단파장</v>
          </cell>
          <cell r="D8224" t="str">
            <v>개</v>
          </cell>
        </row>
        <row r="8225">
          <cell r="A8225">
            <v>7850310</v>
          </cell>
          <cell r="B8225" t="str">
            <v>형광램프-직관32Φ</v>
          </cell>
          <cell r="C8225" t="str">
            <v>FL 40W(D) 삼파장</v>
          </cell>
          <cell r="D8225" t="str">
            <v>개</v>
          </cell>
        </row>
        <row r="8226">
          <cell r="A8226">
            <v>7850311</v>
          </cell>
          <cell r="B8226" t="str">
            <v>형광램프-직관32Φ</v>
          </cell>
          <cell r="C8226" t="str">
            <v>FL 40W(D) 단파장</v>
          </cell>
          <cell r="D8226" t="str">
            <v>개</v>
          </cell>
        </row>
        <row r="8227">
          <cell r="A8227">
            <v>7850320</v>
          </cell>
          <cell r="B8227" t="str">
            <v>형광램프-직관26Φ</v>
          </cell>
          <cell r="C8227" t="str">
            <v>FL 32W(D) 삼파장</v>
          </cell>
          <cell r="D8227" t="str">
            <v>개</v>
          </cell>
        </row>
        <row r="8228">
          <cell r="A8228">
            <v>7850340</v>
          </cell>
          <cell r="B8228" t="str">
            <v>형광램프</v>
          </cell>
          <cell r="C8228" t="str">
            <v>FLR 40W 삼파장</v>
          </cell>
          <cell r="D8228" t="str">
            <v>개</v>
          </cell>
        </row>
        <row r="8229">
          <cell r="A8229">
            <v>7850341</v>
          </cell>
          <cell r="B8229" t="str">
            <v>형광램프</v>
          </cell>
          <cell r="C8229" t="str">
            <v>FLR 40W 단파장</v>
          </cell>
          <cell r="D8229" t="str">
            <v>개</v>
          </cell>
        </row>
        <row r="8230">
          <cell r="A8230">
            <v>7850400</v>
          </cell>
          <cell r="B8230" t="str">
            <v>형광램프-환형</v>
          </cell>
          <cell r="C8230" t="str">
            <v>FCL 22(D) 주광색</v>
          </cell>
          <cell r="D8230" t="str">
            <v>개</v>
          </cell>
        </row>
        <row r="8231">
          <cell r="A8231">
            <v>7850401</v>
          </cell>
          <cell r="B8231" t="str">
            <v>형광램프-환형</v>
          </cell>
          <cell r="C8231" t="str">
            <v>FCL 22(W) 백색</v>
          </cell>
          <cell r="D8231" t="str">
            <v>개</v>
          </cell>
        </row>
        <row r="8232">
          <cell r="A8232">
            <v>7850410</v>
          </cell>
          <cell r="B8232" t="str">
            <v>형광램프-환형</v>
          </cell>
          <cell r="C8232" t="str">
            <v>FCL 32(D) 주광색</v>
          </cell>
          <cell r="D8232" t="str">
            <v>개</v>
          </cell>
        </row>
        <row r="8233">
          <cell r="A8233">
            <v>7850411</v>
          </cell>
          <cell r="B8233" t="str">
            <v>형광램프-환형</v>
          </cell>
          <cell r="C8233" t="str">
            <v>FCL 32(W) 백색</v>
          </cell>
          <cell r="D8233" t="str">
            <v>개</v>
          </cell>
        </row>
        <row r="8234">
          <cell r="A8234">
            <v>7850420</v>
          </cell>
          <cell r="B8234" t="str">
            <v>형광램프-환형</v>
          </cell>
          <cell r="C8234" t="str">
            <v>FCL 40(D) 주광색</v>
          </cell>
          <cell r="D8234" t="str">
            <v>개</v>
          </cell>
        </row>
        <row r="8235">
          <cell r="A8235">
            <v>7850421</v>
          </cell>
          <cell r="B8235" t="str">
            <v>형광램프-환형</v>
          </cell>
          <cell r="C8235" t="str">
            <v>FCL 40(W) 백색</v>
          </cell>
          <cell r="D8235" t="str">
            <v>개</v>
          </cell>
        </row>
        <row r="8236">
          <cell r="A8236">
            <v>7851001</v>
          </cell>
          <cell r="B8236" t="str">
            <v>수은램프(투명)</v>
          </cell>
          <cell r="C8236" t="str">
            <v>100W ㉿</v>
          </cell>
          <cell r="D8236" t="str">
            <v>개</v>
          </cell>
        </row>
        <row r="8237">
          <cell r="A8237">
            <v>7851002</v>
          </cell>
          <cell r="B8237" t="str">
            <v>수은램프(투명)</v>
          </cell>
          <cell r="C8237" t="str">
            <v>200W ㉿</v>
          </cell>
          <cell r="D8237" t="str">
            <v>개</v>
          </cell>
        </row>
        <row r="8238">
          <cell r="A8238">
            <v>7851003</v>
          </cell>
          <cell r="B8238" t="str">
            <v>수은램프(투명)</v>
          </cell>
          <cell r="C8238" t="str">
            <v>300W ㉿</v>
          </cell>
          <cell r="D8238" t="str">
            <v>개</v>
          </cell>
        </row>
        <row r="8239">
          <cell r="A8239">
            <v>7851004</v>
          </cell>
          <cell r="B8239" t="str">
            <v>수은램프(투명)</v>
          </cell>
          <cell r="C8239" t="str">
            <v>400W ㉿</v>
          </cell>
          <cell r="D8239" t="str">
            <v>개</v>
          </cell>
        </row>
        <row r="8240">
          <cell r="A8240">
            <v>7851020</v>
          </cell>
          <cell r="B8240" t="str">
            <v>수은램프(투명)</v>
          </cell>
          <cell r="C8240" t="str">
            <v>100W ㉿ 이중관</v>
          </cell>
          <cell r="D8240" t="str">
            <v>개</v>
          </cell>
        </row>
        <row r="8241">
          <cell r="A8241">
            <v>7851021</v>
          </cell>
          <cell r="B8241" t="str">
            <v>수은램프(투명)</v>
          </cell>
          <cell r="C8241" t="str">
            <v>200W ㉿ 이중관</v>
          </cell>
          <cell r="D8241" t="str">
            <v>개</v>
          </cell>
        </row>
        <row r="8242">
          <cell r="A8242">
            <v>7851022</v>
          </cell>
          <cell r="B8242" t="str">
            <v>수은램프(투명)</v>
          </cell>
          <cell r="C8242" t="str">
            <v>300W ㉿ 이중관</v>
          </cell>
          <cell r="D8242" t="str">
            <v>개</v>
          </cell>
        </row>
        <row r="8243">
          <cell r="A8243">
            <v>7851023</v>
          </cell>
          <cell r="B8243" t="str">
            <v>수은램프(투명)</v>
          </cell>
          <cell r="C8243" t="str">
            <v>400W ㉿ 이중관</v>
          </cell>
          <cell r="D8243" t="str">
            <v>개</v>
          </cell>
        </row>
        <row r="8244">
          <cell r="A8244">
            <v>7851040</v>
          </cell>
          <cell r="B8244" t="str">
            <v>수은램프(불투명)</v>
          </cell>
          <cell r="C8244" t="str">
            <v>100W ㉿</v>
          </cell>
          <cell r="D8244" t="str">
            <v>개</v>
          </cell>
        </row>
        <row r="8245">
          <cell r="A8245">
            <v>7851041</v>
          </cell>
          <cell r="B8245" t="str">
            <v>수은램프(불투명)</v>
          </cell>
          <cell r="C8245" t="str">
            <v>200W ㉿</v>
          </cell>
          <cell r="D8245" t="str">
            <v>개</v>
          </cell>
        </row>
        <row r="8246">
          <cell r="A8246">
            <v>7851042</v>
          </cell>
          <cell r="B8246" t="str">
            <v>수은램프(불투명)</v>
          </cell>
          <cell r="C8246" t="str">
            <v>300W ㉿</v>
          </cell>
          <cell r="D8246" t="str">
            <v>개</v>
          </cell>
        </row>
        <row r="8247">
          <cell r="A8247">
            <v>7851043</v>
          </cell>
          <cell r="B8247" t="str">
            <v>수은램프(불투명)</v>
          </cell>
          <cell r="C8247" t="str">
            <v>400W ㉿</v>
          </cell>
          <cell r="D8247" t="str">
            <v>개</v>
          </cell>
        </row>
        <row r="8248">
          <cell r="A8248">
            <v>7851100</v>
          </cell>
          <cell r="B8248" t="str">
            <v>수은등용안정기(RC)</v>
          </cell>
          <cell r="C8248" t="str">
            <v>220V/100W ㉿</v>
          </cell>
          <cell r="D8248" t="str">
            <v>개</v>
          </cell>
        </row>
        <row r="8249">
          <cell r="A8249">
            <v>7851101</v>
          </cell>
          <cell r="B8249" t="str">
            <v>수은등용안정기(RC)</v>
          </cell>
          <cell r="C8249" t="str">
            <v>220V/200W ㉿</v>
          </cell>
          <cell r="D8249" t="str">
            <v>개</v>
          </cell>
        </row>
        <row r="8250">
          <cell r="A8250">
            <v>7851102</v>
          </cell>
          <cell r="B8250" t="str">
            <v>수은등용안정기(RC)</v>
          </cell>
          <cell r="C8250" t="str">
            <v>220V/300W ㉿</v>
          </cell>
          <cell r="D8250" t="str">
            <v>개</v>
          </cell>
        </row>
        <row r="8251">
          <cell r="A8251">
            <v>7851103</v>
          </cell>
          <cell r="B8251" t="str">
            <v>수은등용안정기(RC)</v>
          </cell>
          <cell r="C8251" t="str">
            <v>220V/400W ㉿</v>
          </cell>
          <cell r="D8251" t="str">
            <v>개</v>
          </cell>
        </row>
        <row r="8252">
          <cell r="A8252">
            <v>7851200</v>
          </cell>
          <cell r="B8252" t="str">
            <v>나트륨램프</v>
          </cell>
          <cell r="C8252" t="str">
            <v>50W ㉿</v>
          </cell>
          <cell r="D8252" t="str">
            <v>개</v>
          </cell>
        </row>
        <row r="8253">
          <cell r="A8253">
            <v>7851201</v>
          </cell>
          <cell r="B8253" t="str">
            <v>나트륨램프</v>
          </cell>
          <cell r="C8253" t="str">
            <v>100W ㉿</v>
          </cell>
          <cell r="D8253" t="str">
            <v>개</v>
          </cell>
        </row>
        <row r="8254">
          <cell r="A8254">
            <v>7851202</v>
          </cell>
          <cell r="B8254" t="str">
            <v>나트륨램프</v>
          </cell>
          <cell r="C8254" t="str">
            <v>150W ㉿</v>
          </cell>
          <cell r="D8254" t="str">
            <v>개</v>
          </cell>
        </row>
        <row r="8255">
          <cell r="A8255">
            <v>7851203</v>
          </cell>
          <cell r="B8255" t="str">
            <v>나트륨램프</v>
          </cell>
          <cell r="C8255" t="str">
            <v>200W ㉿</v>
          </cell>
          <cell r="D8255" t="str">
            <v>개</v>
          </cell>
        </row>
        <row r="8256">
          <cell r="A8256">
            <v>7851204</v>
          </cell>
          <cell r="B8256" t="str">
            <v>나트륨램프</v>
          </cell>
          <cell r="C8256" t="str">
            <v>250W ㉿</v>
          </cell>
          <cell r="D8256" t="str">
            <v>개</v>
          </cell>
        </row>
        <row r="8257">
          <cell r="A8257">
            <v>7851205</v>
          </cell>
          <cell r="B8257" t="str">
            <v>나트륨램프</v>
          </cell>
          <cell r="C8257" t="str">
            <v>400W ㉿</v>
          </cell>
          <cell r="D8257" t="str">
            <v>개</v>
          </cell>
        </row>
        <row r="8258">
          <cell r="A8258">
            <v>7851220</v>
          </cell>
          <cell r="B8258" t="str">
            <v>나트륨램프</v>
          </cell>
          <cell r="C8258" t="str">
            <v>50W ㉿ 이중관</v>
          </cell>
          <cell r="D8258" t="str">
            <v>개</v>
          </cell>
        </row>
        <row r="8259">
          <cell r="A8259">
            <v>7851221</v>
          </cell>
          <cell r="B8259" t="str">
            <v>나트륨램프</v>
          </cell>
          <cell r="C8259" t="str">
            <v>100W ㉿ 이중관</v>
          </cell>
          <cell r="D8259" t="str">
            <v>개</v>
          </cell>
        </row>
        <row r="8260">
          <cell r="A8260">
            <v>7851222</v>
          </cell>
          <cell r="B8260" t="str">
            <v>나트륨램프</v>
          </cell>
          <cell r="C8260" t="str">
            <v>150W ㉿ 이중관</v>
          </cell>
          <cell r="D8260" t="str">
            <v>개</v>
          </cell>
        </row>
        <row r="8261">
          <cell r="A8261">
            <v>7851223</v>
          </cell>
          <cell r="B8261" t="str">
            <v>나트륨램프</v>
          </cell>
          <cell r="C8261" t="str">
            <v>200W ㉿ 이중관</v>
          </cell>
          <cell r="D8261" t="str">
            <v>개</v>
          </cell>
        </row>
        <row r="8262">
          <cell r="A8262">
            <v>7851224</v>
          </cell>
          <cell r="B8262" t="str">
            <v>나트륨램프</v>
          </cell>
          <cell r="C8262" t="str">
            <v>250W ㉿ 이중관</v>
          </cell>
          <cell r="D8262" t="str">
            <v>개</v>
          </cell>
        </row>
        <row r="8263">
          <cell r="A8263">
            <v>7851225</v>
          </cell>
          <cell r="B8263" t="str">
            <v>나트륨램프</v>
          </cell>
          <cell r="C8263" t="str">
            <v>400W ㉿ 이중관</v>
          </cell>
          <cell r="D8263" t="str">
            <v>개</v>
          </cell>
        </row>
        <row r="8264">
          <cell r="A8264">
            <v>7851300</v>
          </cell>
          <cell r="B8264" t="str">
            <v>나트륨등용안정기</v>
          </cell>
          <cell r="C8264" t="str">
            <v>220V/50W ㉿</v>
          </cell>
          <cell r="D8264" t="str">
            <v>개</v>
          </cell>
        </row>
        <row r="8265">
          <cell r="A8265">
            <v>7851301</v>
          </cell>
          <cell r="B8265" t="str">
            <v>나트륨등용안정기</v>
          </cell>
          <cell r="C8265" t="str">
            <v>220V/100W ㉿</v>
          </cell>
          <cell r="D8265" t="str">
            <v>개</v>
          </cell>
        </row>
        <row r="8266">
          <cell r="A8266">
            <v>7851302</v>
          </cell>
          <cell r="B8266" t="str">
            <v>나트륨등용안정기</v>
          </cell>
          <cell r="C8266" t="str">
            <v>220V/150W ㉿</v>
          </cell>
          <cell r="D8266" t="str">
            <v>개</v>
          </cell>
        </row>
        <row r="8267">
          <cell r="A8267">
            <v>7851303</v>
          </cell>
          <cell r="B8267" t="str">
            <v>나트륨등용안정기</v>
          </cell>
          <cell r="C8267" t="str">
            <v>220V/200W ㉿</v>
          </cell>
          <cell r="D8267" t="str">
            <v>개</v>
          </cell>
        </row>
        <row r="8268">
          <cell r="A8268">
            <v>7851304</v>
          </cell>
          <cell r="B8268" t="str">
            <v>나트륨등용안정기</v>
          </cell>
          <cell r="C8268" t="str">
            <v>220V/250W ㉿</v>
          </cell>
          <cell r="D8268" t="str">
            <v>개</v>
          </cell>
        </row>
        <row r="8269">
          <cell r="A8269">
            <v>7851305</v>
          </cell>
          <cell r="B8269" t="str">
            <v>나트륨등용안정기</v>
          </cell>
          <cell r="C8269" t="str">
            <v>220V/400W ㉿</v>
          </cell>
          <cell r="D8269" t="str">
            <v>개</v>
          </cell>
        </row>
        <row r="8270">
          <cell r="A8270">
            <v>7851400</v>
          </cell>
          <cell r="B8270" t="str">
            <v>메탈할라이드램프</v>
          </cell>
          <cell r="C8270" t="str">
            <v>175W ㉿</v>
          </cell>
          <cell r="D8270" t="str">
            <v>개</v>
          </cell>
        </row>
        <row r="8271">
          <cell r="A8271">
            <v>7851401</v>
          </cell>
          <cell r="B8271" t="str">
            <v>메탈할라이드램프</v>
          </cell>
          <cell r="C8271" t="str">
            <v>250W ㉿</v>
          </cell>
          <cell r="D8271" t="str">
            <v>개</v>
          </cell>
        </row>
        <row r="8272">
          <cell r="A8272">
            <v>7851402</v>
          </cell>
          <cell r="B8272" t="str">
            <v>메탈할라이드램프</v>
          </cell>
          <cell r="C8272" t="str">
            <v>400W ㉿</v>
          </cell>
          <cell r="D8272" t="str">
            <v>개</v>
          </cell>
        </row>
        <row r="8273">
          <cell r="A8273">
            <v>7851403</v>
          </cell>
          <cell r="B8273" t="str">
            <v>메탈할라이드램프</v>
          </cell>
          <cell r="C8273" t="str">
            <v>1000W</v>
          </cell>
          <cell r="D8273" t="str">
            <v>개</v>
          </cell>
        </row>
        <row r="8274">
          <cell r="A8274">
            <v>7851420</v>
          </cell>
          <cell r="B8274" t="str">
            <v>메탈할라이드램프</v>
          </cell>
          <cell r="C8274" t="str">
            <v>175W ㉿ 이중관</v>
          </cell>
          <cell r="D8274" t="str">
            <v>개</v>
          </cell>
        </row>
        <row r="8275">
          <cell r="A8275">
            <v>7851421</v>
          </cell>
          <cell r="B8275" t="str">
            <v>메탈할라이드램프</v>
          </cell>
          <cell r="C8275" t="str">
            <v>250W ㉿ 이중관</v>
          </cell>
          <cell r="D8275" t="str">
            <v>개</v>
          </cell>
        </row>
        <row r="8276">
          <cell r="A8276">
            <v>7851422</v>
          </cell>
          <cell r="B8276" t="str">
            <v>메탈할라이드램프</v>
          </cell>
          <cell r="C8276" t="str">
            <v>400W ㉿ 이중관</v>
          </cell>
          <cell r="D8276" t="str">
            <v>개</v>
          </cell>
        </row>
        <row r="8277">
          <cell r="A8277">
            <v>7851423</v>
          </cell>
          <cell r="B8277" t="str">
            <v>메탈할라이드램프</v>
          </cell>
          <cell r="C8277" t="str">
            <v>1000W 이중관</v>
          </cell>
          <cell r="D8277" t="str">
            <v>개</v>
          </cell>
        </row>
        <row r="8278">
          <cell r="A8278">
            <v>7851500</v>
          </cell>
          <cell r="B8278" t="str">
            <v>메탈할라이등안정기</v>
          </cell>
          <cell r="C8278" t="str">
            <v>220V/175W ㉿</v>
          </cell>
          <cell r="D8278" t="str">
            <v>개</v>
          </cell>
        </row>
        <row r="8279">
          <cell r="A8279">
            <v>7851501</v>
          </cell>
          <cell r="B8279" t="str">
            <v>메탈할라이등안정기</v>
          </cell>
          <cell r="C8279" t="str">
            <v>220V/250W ㉿</v>
          </cell>
          <cell r="D8279" t="str">
            <v>개</v>
          </cell>
        </row>
        <row r="8280">
          <cell r="A8280">
            <v>7851502</v>
          </cell>
          <cell r="B8280" t="str">
            <v>메탈할라이등안정기</v>
          </cell>
          <cell r="C8280" t="str">
            <v>220V/400W ㉿</v>
          </cell>
          <cell r="D8280" t="str">
            <v>개</v>
          </cell>
        </row>
        <row r="8281">
          <cell r="A8281">
            <v>7851503</v>
          </cell>
          <cell r="B8281" t="str">
            <v>메탈할라이등안정기</v>
          </cell>
          <cell r="C8281" t="str">
            <v>220V/1000W</v>
          </cell>
          <cell r="D8281" t="str">
            <v>개</v>
          </cell>
        </row>
        <row r="8282">
          <cell r="A8282">
            <v>7851600</v>
          </cell>
          <cell r="B8282" t="str">
            <v>저압나트륨램프</v>
          </cell>
          <cell r="C8282" t="str">
            <v>220V 36W</v>
          </cell>
          <cell r="D8282" t="str">
            <v>개</v>
          </cell>
        </row>
        <row r="8283">
          <cell r="A8283">
            <v>7851601</v>
          </cell>
          <cell r="B8283" t="str">
            <v>저압나트륨램프</v>
          </cell>
          <cell r="C8283" t="str">
            <v>220V 66W</v>
          </cell>
          <cell r="D8283" t="str">
            <v>개</v>
          </cell>
        </row>
        <row r="8284">
          <cell r="A8284">
            <v>7851602</v>
          </cell>
          <cell r="B8284" t="str">
            <v>저압나트륨램프</v>
          </cell>
          <cell r="C8284" t="str">
            <v>220V 91W</v>
          </cell>
          <cell r="D8284" t="str">
            <v>개</v>
          </cell>
        </row>
        <row r="8285">
          <cell r="A8285">
            <v>7851700</v>
          </cell>
          <cell r="B8285" t="str">
            <v>저압나트륨안정기</v>
          </cell>
          <cell r="C8285" t="str">
            <v>220V 36W</v>
          </cell>
          <cell r="D8285" t="str">
            <v>개</v>
          </cell>
        </row>
        <row r="8286">
          <cell r="A8286">
            <v>7851701</v>
          </cell>
          <cell r="B8286" t="str">
            <v>저압나트륨안정기</v>
          </cell>
          <cell r="C8286" t="str">
            <v>220V 66W</v>
          </cell>
          <cell r="D8286" t="str">
            <v>개</v>
          </cell>
        </row>
        <row r="8287">
          <cell r="A8287">
            <v>7851702</v>
          </cell>
          <cell r="B8287" t="str">
            <v>저압나트륨안정기</v>
          </cell>
          <cell r="C8287" t="str">
            <v>220V 91W</v>
          </cell>
          <cell r="D8287" t="str">
            <v>개</v>
          </cell>
        </row>
        <row r="8288">
          <cell r="A8288">
            <v>7852001</v>
          </cell>
          <cell r="B8288" t="str">
            <v>형광등기구보강대</v>
          </cell>
          <cell r="C8288" t="str">
            <v>장력형 0.5 m</v>
          </cell>
          <cell r="D8288" t="str">
            <v>개</v>
          </cell>
        </row>
        <row r="8289">
          <cell r="A8289">
            <v>7852002</v>
          </cell>
          <cell r="B8289" t="str">
            <v>형광등기구보강대</v>
          </cell>
          <cell r="C8289" t="str">
            <v>장력형 1.0 m</v>
          </cell>
          <cell r="D8289" t="str">
            <v>개</v>
          </cell>
        </row>
        <row r="8290">
          <cell r="A8290">
            <v>7852003</v>
          </cell>
          <cell r="B8290" t="str">
            <v>형광등기구보강대</v>
          </cell>
          <cell r="C8290" t="str">
            <v>장력형 1.5 m</v>
          </cell>
          <cell r="D8290" t="str">
            <v>개</v>
          </cell>
        </row>
        <row r="8291">
          <cell r="A8291">
            <v>7852004</v>
          </cell>
          <cell r="B8291" t="str">
            <v>형광등기구보강대</v>
          </cell>
          <cell r="C8291" t="str">
            <v>장력형 2.0 m</v>
          </cell>
          <cell r="D8291" t="str">
            <v>개</v>
          </cell>
        </row>
        <row r="8292">
          <cell r="A8292">
            <v>7852020</v>
          </cell>
          <cell r="B8292" t="str">
            <v>형광등기구보강대</v>
          </cell>
          <cell r="C8292" t="str">
            <v>조임형 0.5 m</v>
          </cell>
          <cell r="D8292" t="str">
            <v>개</v>
          </cell>
        </row>
        <row r="8293">
          <cell r="A8293">
            <v>7852021</v>
          </cell>
          <cell r="B8293" t="str">
            <v>형광등기구보강대</v>
          </cell>
          <cell r="C8293" t="str">
            <v>조임형 1.0 m</v>
          </cell>
          <cell r="D8293" t="str">
            <v>개</v>
          </cell>
        </row>
        <row r="8294">
          <cell r="A8294">
            <v>7852022</v>
          </cell>
          <cell r="B8294" t="str">
            <v>형광등기구보강대</v>
          </cell>
          <cell r="C8294" t="str">
            <v>조임형 1.5 m</v>
          </cell>
          <cell r="D8294" t="str">
            <v>개</v>
          </cell>
        </row>
        <row r="8295">
          <cell r="A8295">
            <v>7852023</v>
          </cell>
          <cell r="B8295" t="str">
            <v>형광등기구보강대</v>
          </cell>
          <cell r="C8295" t="str">
            <v>조임형 2.5 m</v>
          </cell>
          <cell r="D8295" t="str">
            <v>개</v>
          </cell>
        </row>
        <row r="8296">
          <cell r="A8296">
            <v>7852040</v>
          </cell>
          <cell r="B8296" t="str">
            <v>등기구보강</v>
          </cell>
          <cell r="C8296" t="str">
            <v>40Wx2</v>
          </cell>
          <cell r="D8296" t="str">
            <v>개</v>
          </cell>
        </row>
        <row r="8297">
          <cell r="A8297">
            <v>7852041</v>
          </cell>
          <cell r="B8297" t="str">
            <v>등기구보강</v>
          </cell>
          <cell r="C8297" t="str">
            <v>20Wx2</v>
          </cell>
          <cell r="D8297" t="str">
            <v>개</v>
          </cell>
        </row>
        <row r="8298">
          <cell r="A8298">
            <v>7852050</v>
          </cell>
          <cell r="B8298" t="str">
            <v>등기구지지금구</v>
          </cell>
          <cell r="C8298" t="str">
            <v>280x50x4T</v>
          </cell>
          <cell r="D8298" t="str">
            <v>개</v>
          </cell>
        </row>
        <row r="8299">
          <cell r="A8299">
            <v>7852060</v>
          </cell>
          <cell r="B8299" t="str">
            <v>항공장애등설치대</v>
          </cell>
          <cell r="C8299" t="str">
            <v>자립SUS 정류기부</v>
          </cell>
          <cell r="D8299" t="str">
            <v>SET</v>
          </cell>
        </row>
        <row r="8300">
          <cell r="A8300">
            <v>7852061</v>
          </cell>
          <cell r="B8300" t="str">
            <v>항공장애등설치대</v>
          </cell>
          <cell r="C8300" t="str">
            <v>자립SUS 정류기무</v>
          </cell>
          <cell r="D8300" t="str">
            <v>SET</v>
          </cell>
        </row>
        <row r="8301">
          <cell r="A8301">
            <v>7852080</v>
          </cell>
          <cell r="B8301" t="str">
            <v>SUS 테</v>
          </cell>
          <cell r="C8301" t="str">
            <v>40WX2</v>
          </cell>
          <cell r="D8301" t="str">
            <v>개</v>
          </cell>
        </row>
        <row r="8302">
          <cell r="A8302">
            <v>7852081</v>
          </cell>
          <cell r="B8302" t="str">
            <v>SUS 테</v>
          </cell>
          <cell r="C8302" t="str">
            <v>40WX1</v>
          </cell>
          <cell r="D8302" t="str">
            <v>개</v>
          </cell>
        </row>
        <row r="8303">
          <cell r="A8303">
            <v>7852082</v>
          </cell>
          <cell r="B8303" t="str">
            <v>SUS 테</v>
          </cell>
          <cell r="C8303" t="str">
            <v>20WX2</v>
          </cell>
          <cell r="D8303" t="str">
            <v>개</v>
          </cell>
        </row>
        <row r="8304">
          <cell r="A8304">
            <v>7852083</v>
          </cell>
          <cell r="B8304" t="str">
            <v>SUS 테</v>
          </cell>
          <cell r="C8304" t="str">
            <v>20WX1</v>
          </cell>
          <cell r="D8304" t="str">
            <v>개</v>
          </cell>
        </row>
        <row r="8305">
          <cell r="A8305">
            <v>7852100</v>
          </cell>
          <cell r="B8305" t="str">
            <v>AL 테</v>
          </cell>
          <cell r="C8305" t="str">
            <v>40WX2</v>
          </cell>
          <cell r="D8305" t="str">
            <v>개</v>
          </cell>
        </row>
        <row r="8306">
          <cell r="A8306">
            <v>7852101</v>
          </cell>
          <cell r="B8306" t="str">
            <v>AL 테</v>
          </cell>
          <cell r="C8306" t="str">
            <v>40WX1</v>
          </cell>
          <cell r="D8306" t="str">
            <v>개</v>
          </cell>
        </row>
        <row r="8307">
          <cell r="A8307">
            <v>7852102</v>
          </cell>
          <cell r="B8307" t="str">
            <v>AL 테</v>
          </cell>
          <cell r="C8307" t="str">
            <v>20WX2</v>
          </cell>
          <cell r="D8307" t="str">
            <v>개</v>
          </cell>
        </row>
        <row r="8308">
          <cell r="A8308">
            <v>7852103</v>
          </cell>
          <cell r="B8308" t="str">
            <v>AL 테</v>
          </cell>
          <cell r="C8308" t="str">
            <v>20WX1</v>
          </cell>
          <cell r="D8308" t="str">
            <v>개</v>
          </cell>
        </row>
        <row r="8309">
          <cell r="A8309">
            <v>7853001</v>
          </cell>
          <cell r="B8309" t="str">
            <v>몸체-매입개방</v>
          </cell>
          <cell r="C8309" t="str">
            <v>FL 20Wx1 1'x2'</v>
          </cell>
          <cell r="D8309" t="str">
            <v>조</v>
          </cell>
        </row>
        <row r="8310">
          <cell r="A8310">
            <v>7853002</v>
          </cell>
          <cell r="B8310" t="str">
            <v>몸체-매입개방</v>
          </cell>
          <cell r="C8310" t="str">
            <v>FL 20Wx2 1'x2'</v>
          </cell>
          <cell r="D8310" t="str">
            <v>조</v>
          </cell>
        </row>
        <row r="8311">
          <cell r="A8311">
            <v>7853003</v>
          </cell>
          <cell r="B8311" t="str">
            <v>몸체-매입개방</v>
          </cell>
          <cell r="C8311" t="str">
            <v>FL 20Wx3 2'x2'</v>
          </cell>
          <cell r="D8311" t="str">
            <v>조</v>
          </cell>
        </row>
        <row r="8312">
          <cell r="A8312">
            <v>7853004</v>
          </cell>
          <cell r="B8312" t="str">
            <v>몸체-매입개방</v>
          </cell>
          <cell r="C8312" t="str">
            <v>FL 20Wx4 2'x2'</v>
          </cell>
          <cell r="D8312" t="str">
            <v>조</v>
          </cell>
        </row>
        <row r="8313">
          <cell r="A8313">
            <v>7853005</v>
          </cell>
          <cell r="B8313" t="str">
            <v>몸체-매입개방</v>
          </cell>
          <cell r="C8313" t="str">
            <v>FL 40Wx1 1'x4'</v>
          </cell>
          <cell r="D8313" t="str">
            <v>조</v>
          </cell>
        </row>
        <row r="8314">
          <cell r="A8314">
            <v>7853006</v>
          </cell>
          <cell r="B8314" t="str">
            <v>몸체-매입개방</v>
          </cell>
          <cell r="C8314" t="str">
            <v>FL 40Wx2 1'x4'</v>
          </cell>
          <cell r="D8314" t="str">
            <v>조</v>
          </cell>
        </row>
        <row r="8315">
          <cell r="A8315">
            <v>7853007</v>
          </cell>
          <cell r="B8315" t="str">
            <v>몸체-매입개방</v>
          </cell>
          <cell r="C8315" t="str">
            <v>FL 40Wx3 2'x4'</v>
          </cell>
          <cell r="D8315" t="str">
            <v>조</v>
          </cell>
        </row>
        <row r="8316">
          <cell r="A8316">
            <v>7853008</v>
          </cell>
          <cell r="B8316" t="str">
            <v>몸체-매입개방</v>
          </cell>
          <cell r="C8316" t="str">
            <v>FL 40Wx4 2'x4'</v>
          </cell>
          <cell r="D8316" t="str">
            <v>조</v>
          </cell>
        </row>
        <row r="8317">
          <cell r="A8317">
            <v>7853009</v>
          </cell>
          <cell r="B8317" t="str">
            <v>몸체-매입개방</v>
          </cell>
          <cell r="C8317" t="str">
            <v>FL 40Wx6 4'x4'</v>
          </cell>
          <cell r="D8317" t="str">
            <v>조</v>
          </cell>
        </row>
        <row r="8318">
          <cell r="A8318">
            <v>7853020</v>
          </cell>
          <cell r="B8318" t="str">
            <v>몸체-삼각등</v>
          </cell>
          <cell r="C8318" t="str">
            <v>FL 20Wx1 1'x2'</v>
          </cell>
          <cell r="D8318" t="str">
            <v>조</v>
          </cell>
        </row>
        <row r="8319">
          <cell r="A8319">
            <v>7853021</v>
          </cell>
          <cell r="B8319" t="str">
            <v>몸체-삼각등</v>
          </cell>
          <cell r="C8319" t="str">
            <v>FL 20Wx2 1'x2'</v>
          </cell>
          <cell r="D8319" t="str">
            <v>조</v>
          </cell>
        </row>
        <row r="8320">
          <cell r="A8320">
            <v>7853022</v>
          </cell>
          <cell r="B8320" t="str">
            <v>몸체-삼각등</v>
          </cell>
          <cell r="C8320" t="str">
            <v>FL 20Wx3 2'x2'</v>
          </cell>
          <cell r="D8320" t="str">
            <v>조</v>
          </cell>
        </row>
        <row r="8321">
          <cell r="A8321">
            <v>7853023</v>
          </cell>
          <cell r="B8321" t="str">
            <v>몸체-삼각등</v>
          </cell>
          <cell r="C8321" t="str">
            <v>FL 40Wx1 1'x4'</v>
          </cell>
          <cell r="D8321" t="str">
            <v>조</v>
          </cell>
        </row>
        <row r="8322">
          <cell r="A8322">
            <v>7853024</v>
          </cell>
          <cell r="B8322" t="str">
            <v>몸체-삼각등</v>
          </cell>
          <cell r="C8322" t="str">
            <v>FL 40Wx2 1'x4'</v>
          </cell>
          <cell r="D8322" t="str">
            <v>조</v>
          </cell>
        </row>
        <row r="8323">
          <cell r="A8323">
            <v>7853025</v>
          </cell>
          <cell r="B8323" t="str">
            <v>몸체-삼각등</v>
          </cell>
          <cell r="C8323" t="str">
            <v>FL 40Wx3 2'x4'</v>
          </cell>
          <cell r="D8323" t="str">
            <v>조</v>
          </cell>
        </row>
        <row r="8324">
          <cell r="A8324">
            <v>7853040</v>
          </cell>
          <cell r="B8324" t="str">
            <v>몸체-갓등</v>
          </cell>
          <cell r="C8324" t="str">
            <v>FL 20Wx1 1'x2'</v>
          </cell>
          <cell r="D8324" t="str">
            <v>조</v>
          </cell>
        </row>
        <row r="8325">
          <cell r="A8325">
            <v>7853041</v>
          </cell>
          <cell r="B8325" t="str">
            <v>몸체-갓등</v>
          </cell>
          <cell r="C8325" t="str">
            <v>FL 20Wx2 1'x2'</v>
          </cell>
          <cell r="D8325" t="str">
            <v>조</v>
          </cell>
        </row>
        <row r="8326">
          <cell r="A8326">
            <v>7853042</v>
          </cell>
          <cell r="B8326" t="str">
            <v>몸체-갓등</v>
          </cell>
          <cell r="C8326" t="str">
            <v>FL 20Wx3 2'x2'</v>
          </cell>
          <cell r="D8326" t="str">
            <v>조</v>
          </cell>
        </row>
        <row r="8327">
          <cell r="A8327">
            <v>7853043</v>
          </cell>
          <cell r="B8327" t="str">
            <v>몸체-갓등</v>
          </cell>
          <cell r="C8327" t="str">
            <v>FL 40Wx1 1'x4'</v>
          </cell>
          <cell r="D8327" t="str">
            <v>조</v>
          </cell>
        </row>
        <row r="8328">
          <cell r="A8328">
            <v>7853044</v>
          </cell>
          <cell r="B8328" t="str">
            <v>몸체-갓등</v>
          </cell>
          <cell r="C8328" t="str">
            <v>FL 40Wx2 1'x4'</v>
          </cell>
          <cell r="D8328" t="str">
            <v>조</v>
          </cell>
        </row>
        <row r="8329">
          <cell r="A8329">
            <v>7853045</v>
          </cell>
          <cell r="B8329" t="str">
            <v>몸체-갓등</v>
          </cell>
          <cell r="C8329" t="str">
            <v>FL 40Wx3 2'x4'</v>
          </cell>
          <cell r="D8329" t="str">
            <v>조</v>
          </cell>
        </row>
        <row r="8330">
          <cell r="A8330">
            <v>7853060</v>
          </cell>
          <cell r="B8330" t="str">
            <v>몸체-갓펜단트</v>
          </cell>
          <cell r="C8330" t="str">
            <v>FL 20Wx1 1'x2'</v>
          </cell>
          <cell r="D8330" t="str">
            <v>조</v>
          </cell>
        </row>
        <row r="8331">
          <cell r="A8331">
            <v>7853061</v>
          </cell>
          <cell r="B8331" t="str">
            <v>몸체-갓펜단트</v>
          </cell>
          <cell r="C8331" t="str">
            <v>FL 20Wx2 1'x2'</v>
          </cell>
          <cell r="D8331" t="str">
            <v>조</v>
          </cell>
        </row>
        <row r="8332">
          <cell r="A8332">
            <v>7853062</v>
          </cell>
          <cell r="B8332" t="str">
            <v>몸체-갓펜단트</v>
          </cell>
          <cell r="C8332" t="str">
            <v>FL 20Wx3 2'x2'</v>
          </cell>
          <cell r="D8332" t="str">
            <v>조</v>
          </cell>
        </row>
        <row r="8333">
          <cell r="A8333">
            <v>7853063</v>
          </cell>
          <cell r="B8333" t="str">
            <v>몸체-갓펜단트</v>
          </cell>
          <cell r="C8333" t="str">
            <v>FL 40Wx1 1'x4'</v>
          </cell>
          <cell r="D8333" t="str">
            <v>조</v>
          </cell>
        </row>
        <row r="8334">
          <cell r="A8334">
            <v>7853064</v>
          </cell>
          <cell r="B8334" t="str">
            <v>몸체-갓펜단트</v>
          </cell>
          <cell r="C8334" t="str">
            <v>FL 40Wx2 1'x4'</v>
          </cell>
          <cell r="D8334" t="str">
            <v>조</v>
          </cell>
        </row>
        <row r="8335">
          <cell r="A8335">
            <v>7853065</v>
          </cell>
          <cell r="B8335" t="str">
            <v>몸체-갓펜단트</v>
          </cell>
          <cell r="C8335" t="str">
            <v>FL 40Wx3 2'x4'</v>
          </cell>
          <cell r="D8335" t="str">
            <v>조</v>
          </cell>
        </row>
        <row r="8336">
          <cell r="A8336">
            <v>7853080</v>
          </cell>
          <cell r="B8336" t="str">
            <v>몸체-FRP등</v>
          </cell>
          <cell r="C8336" t="str">
            <v>FL 20Wx1 1'x2'</v>
          </cell>
          <cell r="D8336" t="str">
            <v>조</v>
          </cell>
        </row>
        <row r="8337">
          <cell r="A8337">
            <v>7853081</v>
          </cell>
          <cell r="B8337" t="str">
            <v>몸체-FRP등</v>
          </cell>
          <cell r="C8337" t="str">
            <v>FL 20Wx2 1'x2'</v>
          </cell>
          <cell r="D8337" t="str">
            <v>조</v>
          </cell>
        </row>
        <row r="8338">
          <cell r="A8338">
            <v>7853082</v>
          </cell>
          <cell r="B8338" t="str">
            <v>몸체-FRP등</v>
          </cell>
          <cell r="C8338" t="str">
            <v>FL 40Wx1 1'x4'</v>
          </cell>
          <cell r="D8338" t="str">
            <v>조</v>
          </cell>
        </row>
        <row r="8339">
          <cell r="A8339">
            <v>7853083</v>
          </cell>
          <cell r="B8339" t="str">
            <v>몸체-FRP등</v>
          </cell>
          <cell r="C8339" t="str">
            <v>FL 40Wx2 1'x4'</v>
          </cell>
          <cell r="D8339" t="str">
            <v>조</v>
          </cell>
        </row>
        <row r="8340">
          <cell r="A8340">
            <v>7853100</v>
          </cell>
          <cell r="B8340" t="str">
            <v>몸체-매입파라보릭</v>
          </cell>
          <cell r="C8340" t="str">
            <v>FL 20Wx1 1x2 6c</v>
          </cell>
          <cell r="D8340" t="str">
            <v>조</v>
          </cell>
        </row>
        <row r="8341">
          <cell r="A8341">
            <v>7853101</v>
          </cell>
          <cell r="B8341" t="str">
            <v>몸체-매입파라보릭</v>
          </cell>
          <cell r="C8341" t="str">
            <v>FL 20Wx2 1x2 8c</v>
          </cell>
          <cell r="D8341" t="str">
            <v>조</v>
          </cell>
        </row>
        <row r="8342">
          <cell r="A8342">
            <v>7853102</v>
          </cell>
          <cell r="B8342" t="str">
            <v>몸체-매입파라보릭</v>
          </cell>
          <cell r="C8342" t="str">
            <v>FL 20Wx3 2x2 9c</v>
          </cell>
          <cell r="D8342" t="str">
            <v>조</v>
          </cell>
        </row>
        <row r="8343">
          <cell r="A8343">
            <v>7853103</v>
          </cell>
          <cell r="B8343" t="str">
            <v>몸체-매입파라보릭</v>
          </cell>
          <cell r="C8343" t="str">
            <v>FL 20Wx4 2x2 16c</v>
          </cell>
          <cell r="D8343" t="str">
            <v>조</v>
          </cell>
        </row>
        <row r="8344">
          <cell r="A8344">
            <v>7853104</v>
          </cell>
          <cell r="B8344" t="str">
            <v>몸체-매입파라보릭</v>
          </cell>
          <cell r="C8344" t="str">
            <v>FL 40Wx1 1x4 8c</v>
          </cell>
          <cell r="D8344" t="str">
            <v>조</v>
          </cell>
        </row>
        <row r="8345">
          <cell r="A8345">
            <v>7853105</v>
          </cell>
          <cell r="B8345" t="str">
            <v>몸체-매입파라보릭</v>
          </cell>
          <cell r="C8345" t="str">
            <v>FL 40Wx2 1x4 16c</v>
          </cell>
          <cell r="D8345" t="str">
            <v>조</v>
          </cell>
        </row>
        <row r="8346">
          <cell r="A8346">
            <v>7853106</v>
          </cell>
          <cell r="B8346" t="str">
            <v>몸체-매입파라보릭</v>
          </cell>
          <cell r="C8346" t="str">
            <v>FL 40Wx3 2x4 18c</v>
          </cell>
          <cell r="D8346" t="str">
            <v>조</v>
          </cell>
        </row>
        <row r="8347">
          <cell r="A8347">
            <v>7853107</v>
          </cell>
          <cell r="B8347" t="str">
            <v>몸체-매입파라보릭</v>
          </cell>
          <cell r="C8347" t="str">
            <v>FL 40Wx4 2x4 32c</v>
          </cell>
          <cell r="D8347" t="str">
            <v>조</v>
          </cell>
        </row>
        <row r="8348">
          <cell r="A8348">
            <v>7853108</v>
          </cell>
          <cell r="B8348" t="str">
            <v>몸체-매입파라보릭</v>
          </cell>
          <cell r="C8348" t="str">
            <v>FL 40Wx6 4x4 32c</v>
          </cell>
          <cell r="D8348" t="str">
            <v>조</v>
          </cell>
        </row>
        <row r="8349">
          <cell r="A8349">
            <v>7853200</v>
          </cell>
          <cell r="B8349" t="str">
            <v>아크릴카바</v>
          </cell>
          <cell r="C8349" t="str">
            <v>FL 20Wx1 1'x2'</v>
          </cell>
          <cell r="D8349" t="str">
            <v>조</v>
          </cell>
        </row>
        <row r="8350">
          <cell r="A8350">
            <v>7853201</v>
          </cell>
          <cell r="B8350" t="str">
            <v>아크릴카바</v>
          </cell>
          <cell r="C8350" t="str">
            <v>FL 20Wx2 1'x2'</v>
          </cell>
          <cell r="D8350" t="str">
            <v>조</v>
          </cell>
        </row>
        <row r="8351">
          <cell r="A8351">
            <v>7853202</v>
          </cell>
          <cell r="B8351" t="str">
            <v>아크릴카바</v>
          </cell>
          <cell r="C8351" t="str">
            <v>FL 20Wx3 2'x2'</v>
          </cell>
          <cell r="D8351" t="str">
            <v>조</v>
          </cell>
        </row>
        <row r="8352">
          <cell r="A8352">
            <v>7853203</v>
          </cell>
          <cell r="B8352" t="str">
            <v>아크릴카바</v>
          </cell>
          <cell r="C8352" t="str">
            <v>FL 20Wx4 2'x2'</v>
          </cell>
          <cell r="D8352" t="str">
            <v>조</v>
          </cell>
        </row>
        <row r="8353">
          <cell r="A8353">
            <v>7853204</v>
          </cell>
          <cell r="B8353" t="str">
            <v>아크릴카바</v>
          </cell>
          <cell r="C8353" t="str">
            <v>FL 40Wx1 1'x4'</v>
          </cell>
          <cell r="D8353" t="str">
            <v>조</v>
          </cell>
        </row>
        <row r="8354">
          <cell r="A8354">
            <v>7853205</v>
          </cell>
          <cell r="B8354" t="str">
            <v>아크릴카바</v>
          </cell>
          <cell r="C8354" t="str">
            <v>FL 40Wx2 1'x4'</v>
          </cell>
          <cell r="D8354" t="str">
            <v>조</v>
          </cell>
        </row>
        <row r="8355">
          <cell r="A8355">
            <v>7853206</v>
          </cell>
          <cell r="B8355" t="str">
            <v>아크릴카바</v>
          </cell>
          <cell r="C8355" t="str">
            <v>FL 40Wx3 2'x4'</v>
          </cell>
          <cell r="D8355" t="str">
            <v>조</v>
          </cell>
        </row>
        <row r="8356">
          <cell r="A8356">
            <v>7853207</v>
          </cell>
          <cell r="B8356" t="str">
            <v>아크릴카바</v>
          </cell>
          <cell r="C8356" t="str">
            <v>FL 40Wx4 2'x4'</v>
          </cell>
          <cell r="D8356" t="str">
            <v>조</v>
          </cell>
        </row>
        <row r="8357">
          <cell r="A8357">
            <v>7853208</v>
          </cell>
          <cell r="B8357" t="str">
            <v>아크릴카바</v>
          </cell>
          <cell r="C8357" t="str">
            <v>FL 40Wx6 4'x4'</v>
          </cell>
          <cell r="D8357" t="str">
            <v>조</v>
          </cell>
        </row>
        <row r="8358">
          <cell r="A8358">
            <v>7853220</v>
          </cell>
          <cell r="B8358" t="str">
            <v>프리즘카바</v>
          </cell>
          <cell r="C8358" t="str">
            <v>FL 20Wx1 1'x2'</v>
          </cell>
          <cell r="D8358" t="str">
            <v>조</v>
          </cell>
        </row>
        <row r="8359">
          <cell r="A8359">
            <v>7853221</v>
          </cell>
          <cell r="B8359" t="str">
            <v>프리즘카바</v>
          </cell>
          <cell r="C8359" t="str">
            <v>FL 20Wx2 1'x2'</v>
          </cell>
          <cell r="D8359" t="str">
            <v>조</v>
          </cell>
        </row>
        <row r="8360">
          <cell r="A8360">
            <v>7853222</v>
          </cell>
          <cell r="B8360" t="str">
            <v>프리즘카바</v>
          </cell>
          <cell r="C8360" t="str">
            <v>FL 20Wx3 2'x2'</v>
          </cell>
          <cell r="D8360" t="str">
            <v>조</v>
          </cell>
        </row>
        <row r="8361">
          <cell r="A8361">
            <v>7853223</v>
          </cell>
          <cell r="B8361" t="str">
            <v>프리즘카바</v>
          </cell>
          <cell r="C8361" t="str">
            <v>FL 20Wx4 2'x2'</v>
          </cell>
          <cell r="D8361" t="str">
            <v>조</v>
          </cell>
        </row>
        <row r="8362">
          <cell r="A8362">
            <v>7853224</v>
          </cell>
          <cell r="B8362" t="str">
            <v>프리즘카바</v>
          </cell>
          <cell r="C8362" t="str">
            <v>FL 40Wx1 1'x4'</v>
          </cell>
          <cell r="D8362" t="str">
            <v>조</v>
          </cell>
        </row>
        <row r="8363">
          <cell r="A8363">
            <v>7853225</v>
          </cell>
          <cell r="B8363" t="str">
            <v>프리즘카바</v>
          </cell>
          <cell r="C8363" t="str">
            <v>FL 40Wx2 1'x4'</v>
          </cell>
          <cell r="D8363" t="str">
            <v>조</v>
          </cell>
        </row>
        <row r="8364">
          <cell r="A8364">
            <v>7853226</v>
          </cell>
          <cell r="B8364" t="str">
            <v>프리즘카바</v>
          </cell>
          <cell r="C8364" t="str">
            <v>FL 40Wx3 2'x4'</v>
          </cell>
          <cell r="D8364" t="str">
            <v>조</v>
          </cell>
        </row>
        <row r="8365">
          <cell r="A8365">
            <v>7853227</v>
          </cell>
          <cell r="B8365" t="str">
            <v>프리즘카바</v>
          </cell>
          <cell r="C8365" t="str">
            <v>FL 40Wx4 2'x4'</v>
          </cell>
          <cell r="D8365" t="str">
            <v>조</v>
          </cell>
        </row>
        <row r="8366">
          <cell r="A8366">
            <v>7853228</v>
          </cell>
          <cell r="B8366" t="str">
            <v>프리즘카바</v>
          </cell>
          <cell r="C8366" t="str">
            <v>FL 40Wx6 4'x4'</v>
          </cell>
          <cell r="D8366" t="str">
            <v>조</v>
          </cell>
        </row>
        <row r="8367">
          <cell r="A8367">
            <v>7853240</v>
          </cell>
          <cell r="B8367" t="str">
            <v>알루미늄루바</v>
          </cell>
          <cell r="C8367" t="str">
            <v>FL 20Wx1 1'x2'</v>
          </cell>
          <cell r="D8367" t="str">
            <v>조</v>
          </cell>
        </row>
        <row r="8368">
          <cell r="A8368">
            <v>7853241</v>
          </cell>
          <cell r="B8368" t="str">
            <v>알루미늄루바</v>
          </cell>
          <cell r="C8368" t="str">
            <v>FL 20Wx2 1'x2'</v>
          </cell>
          <cell r="D8368" t="str">
            <v>조</v>
          </cell>
        </row>
        <row r="8369">
          <cell r="A8369">
            <v>7853242</v>
          </cell>
          <cell r="B8369" t="str">
            <v>알루미늄루바</v>
          </cell>
          <cell r="C8369" t="str">
            <v>FL 20Wx3 2'x2'</v>
          </cell>
          <cell r="D8369" t="str">
            <v>조</v>
          </cell>
        </row>
        <row r="8370">
          <cell r="A8370">
            <v>7853243</v>
          </cell>
          <cell r="B8370" t="str">
            <v>알루미늄루바</v>
          </cell>
          <cell r="C8370" t="str">
            <v>FL 20Wx4 2'x2'</v>
          </cell>
          <cell r="D8370" t="str">
            <v>조</v>
          </cell>
        </row>
        <row r="8371">
          <cell r="A8371">
            <v>7853244</v>
          </cell>
          <cell r="B8371" t="str">
            <v>알루미늄루바</v>
          </cell>
          <cell r="C8371" t="str">
            <v>FL 40Wx1 1'x4'</v>
          </cell>
          <cell r="D8371" t="str">
            <v>조</v>
          </cell>
        </row>
        <row r="8372">
          <cell r="A8372">
            <v>7853245</v>
          </cell>
          <cell r="B8372" t="str">
            <v>알루미늄루바</v>
          </cell>
          <cell r="C8372" t="str">
            <v>FL 40Wx2 1'x4'</v>
          </cell>
          <cell r="D8372" t="str">
            <v>조</v>
          </cell>
        </row>
        <row r="8373">
          <cell r="A8373">
            <v>7853246</v>
          </cell>
          <cell r="B8373" t="str">
            <v>알루미늄루바</v>
          </cell>
          <cell r="C8373" t="str">
            <v>FL 40Wx3 2'x4'</v>
          </cell>
          <cell r="D8373" t="str">
            <v>조</v>
          </cell>
        </row>
        <row r="8374">
          <cell r="A8374">
            <v>7853247</v>
          </cell>
          <cell r="B8374" t="str">
            <v>알루미늄루바</v>
          </cell>
          <cell r="C8374" t="str">
            <v>FL 40Wx4 2'x4'</v>
          </cell>
          <cell r="D8374" t="str">
            <v>조</v>
          </cell>
        </row>
        <row r="8375">
          <cell r="A8375">
            <v>7853248</v>
          </cell>
          <cell r="B8375" t="str">
            <v>알루미늄루바</v>
          </cell>
          <cell r="C8375" t="str">
            <v>FL 40Wx6 4'x4'</v>
          </cell>
          <cell r="D8375" t="str">
            <v>조</v>
          </cell>
        </row>
        <row r="8376">
          <cell r="A8376">
            <v>7853260</v>
          </cell>
          <cell r="B8376" t="str">
            <v>STEEL 루바</v>
          </cell>
          <cell r="C8376" t="str">
            <v>FL 20Wx1 1'x2'</v>
          </cell>
          <cell r="D8376" t="str">
            <v>조</v>
          </cell>
        </row>
        <row r="8377">
          <cell r="A8377">
            <v>7853261</v>
          </cell>
          <cell r="B8377" t="str">
            <v>STEEL 루바</v>
          </cell>
          <cell r="C8377" t="str">
            <v>FL 20Wx2 1'x2'</v>
          </cell>
          <cell r="D8377" t="str">
            <v>조</v>
          </cell>
        </row>
        <row r="8378">
          <cell r="A8378">
            <v>7853262</v>
          </cell>
          <cell r="B8378" t="str">
            <v>STEEL 루바</v>
          </cell>
          <cell r="C8378" t="str">
            <v>FL 20Wx3 2'x2'</v>
          </cell>
          <cell r="D8378" t="str">
            <v>조</v>
          </cell>
        </row>
        <row r="8379">
          <cell r="A8379">
            <v>7853263</v>
          </cell>
          <cell r="B8379" t="str">
            <v>STEEL 루바</v>
          </cell>
          <cell r="C8379" t="str">
            <v>FL 20Wx4 2'x2'</v>
          </cell>
          <cell r="D8379" t="str">
            <v>조</v>
          </cell>
        </row>
        <row r="8380">
          <cell r="A8380">
            <v>7853264</v>
          </cell>
          <cell r="B8380" t="str">
            <v>STEEL 루바</v>
          </cell>
          <cell r="C8380" t="str">
            <v>FL 40Wx1 1'x4'</v>
          </cell>
          <cell r="D8380" t="str">
            <v>조</v>
          </cell>
        </row>
        <row r="8381">
          <cell r="A8381">
            <v>7853265</v>
          </cell>
          <cell r="B8381" t="str">
            <v>STEEL 루바</v>
          </cell>
          <cell r="C8381" t="str">
            <v>FL 40Wx2 1'x4'</v>
          </cell>
          <cell r="D8381" t="str">
            <v>조</v>
          </cell>
        </row>
        <row r="8382">
          <cell r="A8382">
            <v>7853266</v>
          </cell>
          <cell r="B8382" t="str">
            <v>STEEL 루바</v>
          </cell>
          <cell r="C8382" t="str">
            <v>FL 40Wx3 2'x4'</v>
          </cell>
          <cell r="D8382" t="str">
            <v>조</v>
          </cell>
        </row>
        <row r="8383">
          <cell r="A8383">
            <v>7853267</v>
          </cell>
          <cell r="B8383" t="str">
            <v>STEEL 루바</v>
          </cell>
          <cell r="C8383" t="str">
            <v>FL 40Wx4 2'x4'</v>
          </cell>
          <cell r="D8383" t="str">
            <v>조</v>
          </cell>
        </row>
        <row r="8384">
          <cell r="A8384">
            <v>7853268</v>
          </cell>
          <cell r="B8384" t="str">
            <v>STEEL 루바</v>
          </cell>
          <cell r="C8384" t="str">
            <v>FL 40Wx6 4'x4'</v>
          </cell>
          <cell r="D8384" t="str">
            <v>조</v>
          </cell>
        </row>
        <row r="8385">
          <cell r="A8385">
            <v>7853280</v>
          </cell>
          <cell r="B8385" t="str">
            <v>파라보릭 6 CELL</v>
          </cell>
          <cell r="C8385" t="str">
            <v>FL 20Wx1 1'x2'</v>
          </cell>
          <cell r="D8385" t="str">
            <v>조</v>
          </cell>
        </row>
        <row r="8386">
          <cell r="A8386">
            <v>7853281</v>
          </cell>
          <cell r="B8386" t="str">
            <v>파라보릭 8 CELL</v>
          </cell>
          <cell r="C8386" t="str">
            <v>FL 20Wx2 1'x2'</v>
          </cell>
          <cell r="D8386" t="str">
            <v>조</v>
          </cell>
        </row>
        <row r="8387">
          <cell r="A8387">
            <v>7853282</v>
          </cell>
          <cell r="B8387" t="str">
            <v>파라보릭 9 CELL</v>
          </cell>
          <cell r="C8387" t="str">
            <v>FL 20Wx3 2'x2'</v>
          </cell>
          <cell r="D8387" t="str">
            <v>조</v>
          </cell>
        </row>
        <row r="8388">
          <cell r="A8388">
            <v>7853283</v>
          </cell>
          <cell r="B8388" t="str">
            <v>파라보릭 16 CELL</v>
          </cell>
          <cell r="C8388" t="str">
            <v>FL 20Wx4 2'x2'</v>
          </cell>
          <cell r="D8388" t="str">
            <v>조</v>
          </cell>
        </row>
        <row r="8389">
          <cell r="A8389">
            <v>7853284</v>
          </cell>
          <cell r="B8389" t="str">
            <v>파라보릭 8 CELL</v>
          </cell>
          <cell r="C8389" t="str">
            <v>FL 40Wx1 1'x4'</v>
          </cell>
          <cell r="D8389" t="str">
            <v>조</v>
          </cell>
        </row>
        <row r="8390">
          <cell r="A8390">
            <v>7853285</v>
          </cell>
          <cell r="B8390" t="str">
            <v>파라보릭 16 CELL</v>
          </cell>
          <cell r="C8390" t="str">
            <v>FL 40Wx2 1'x4'</v>
          </cell>
          <cell r="D8390" t="str">
            <v>조</v>
          </cell>
        </row>
        <row r="8391">
          <cell r="A8391">
            <v>7853286</v>
          </cell>
          <cell r="B8391" t="str">
            <v>파라보릭 18 CELL</v>
          </cell>
          <cell r="C8391" t="str">
            <v>FL 40Wx3 2'x4'</v>
          </cell>
          <cell r="D8391" t="str">
            <v>조</v>
          </cell>
        </row>
        <row r="8392">
          <cell r="A8392">
            <v>7853287</v>
          </cell>
          <cell r="B8392" t="str">
            <v>파라보릭 32 CELL</v>
          </cell>
          <cell r="C8392" t="str">
            <v>FL 40Wx4 2'x4'</v>
          </cell>
          <cell r="D8392" t="str">
            <v>조</v>
          </cell>
        </row>
        <row r="8393">
          <cell r="A8393">
            <v>7853288</v>
          </cell>
          <cell r="B8393" t="str">
            <v>파라보릭 32 CELL</v>
          </cell>
          <cell r="C8393" t="str">
            <v>FL 40Wx6 4'x4'</v>
          </cell>
          <cell r="D8393" t="str">
            <v>조</v>
          </cell>
        </row>
        <row r="8394">
          <cell r="A8394">
            <v>7853320</v>
          </cell>
          <cell r="B8394" t="str">
            <v>고조도반사판</v>
          </cell>
          <cell r="C8394" t="str">
            <v>FL 20Wx1 1'x2'</v>
          </cell>
          <cell r="D8394" t="str">
            <v>조</v>
          </cell>
        </row>
        <row r="8395">
          <cell r="A8395">
            <v>7853321</v>
          </cell>
          <cell r="B8395" t="str">
            <v>고조도반사판</v>
          </cell>
          <cell r="C8395" t="str">
            <v>FL 20Wx2 1'x2'</v>
          </cell>
          <cell r="D8395" t="str">
            <v>조</v>
          </cell>
        </row>
        <row r="8396">
          <cell r="A8396">
            <v>7853322</v>
          </cell>
          <cell r="B8396" t="str">
            <v>고조도반사판</v>
          </cell>
          <cell r="C8396" t="str">
            <v>FL 20Wx3 2'x2'</v>
          </cell>
          <cell r="D8396" t="str">
            <v>조</v>
          </cell>
        </row>
        <row r="8397">
          <cell r="A8397">
            <v>7853323</v>
          </cell>
          <cell r="B8397" t="str">
            <v>고조도반사판</v>
          </cell>
          <cell r="C8397" t="str">
            <v>FL 20Wx4 2'x2'</v>
          </cell>
          <cell r="D8397" t="str">
            <v>조</v>
          </cell>
        </row>
        <row r="8398">
          <cell r="A8398">
            <v>7853324</v>
          </cell>
          <cell r="B8398" t="str">
            <v>고조도반사판</v>
          </cell>
          <cell r="C8398" t="str">
            <v>FL 40Wx1 1'x4'</v>
          </cell>
          <cell r="D8398" t="str">
            <v>조</v>
          </cell>
        </row>
        <row r="8399">
          <cell r="A8399">
            <v>7853325</v>
          </cell>
          <cell r="B8399" t="str">
            <v>고조도반사판</v>
          </cell>
          <cell r="C8399" t="str">
            <v>FL 40Wx2 1'x4'</v>
          </cell>
          <cell r="D8399" t="str">
            <v>조</v>
          </cell>
        </row>
        <row r="8400">
          <cell r="A8400">
            <v>7853326</v>
          </cell>
          <cell r="B8400" t="str">
            <v>고조도반사판</v>
          </cell>
          <cell r="C8400" t="str">
            <v>FL 40Wx3 2'x4'</v>
          </cell>
          <cell r="D8400" t="str">
            <v>조</v>
          </cell>
        </row>
        <row r="8401">
          <cell r="A8401">
            <v>7853327</v>
          </cell>
          <cell r="B8401" t="str">
            <v>고조도반사판</v>
          </cell>
          <cell r="C8401" t="str">
            <v>FL 40Wx4 2'x4'</v>
          </cell>
          <cell r="D8401" t="str">
            <v>조</v>
          </cell>
        </row>
        <row r="8402">
          <cell r="A8402">
            <v>7853340</v>
          </cell>
          <cell r="B8402" t="str">
            <v>고조도반사갓</v>
          </cell>
          <cell r="C8402" t="str">
            <v>FL 20Wx1 1'x2'</v>
          </cell>
          <cell r="D8402" t="str">
            <v>조</v>
          </cell>
        </row>
        <row r="8403">
          <cell r="A8403">
            <v>7853341</v>
          </cell>
          <cell r="B8403" t="str">
            <v>고조도반사갓</v>
          </cell>
          <cell r="C8403" t="str">
            <v>FL 20Wx2 1'x2'</v>
          </cell>
          <cell r="D8403" t="str">
            <v>조</v>
          </cell>
        </row>
        <row r="8404">
          <cell r="A8404">
            <v>7853342</v>
          </cell>
          <cell r="B8404" t="str">
            <v>고조도반사갓</v>
          </cell>
          <cell r="C8404" t="str">
            <v>FL 20Wx3 2'x2'</v>
          </cell>
          <cell r="D8404" t="str">
            <v>조</v>
          </cell>
        </row>
        <row r="8405">
          <cell r="A8405">
            <v>7853343</v>
          </cell>
          <cell r="B8405" t="str">
            <v>고조도반사갓</v>
          </cell>
          <cell r="C8405" t="str">
            <v>FL 40Wx1 1'x4'</v>
          </cell>
          <cell r="D8405" t="str">
            <v>조</v>
          </cell>
        </row>
        <row r="8406">
          <cell r="A8406">
            <v>7853344</v>
          </cell>
          <cell r="B8406" t="str">
            <v>고조도반사갓</v>
          </cell>
          <cell r="C8406" t="str">
            <v>FL 40Wx2 1'x4'</v>
          </cell>
          <cell r="D8406" t="str">
            <v>조</v>
          </cell>
        </row>
        <row r="8407">
          <cell r="A8407">
            <v>7853345</v>
          </cell>
          <cell r="B8407" t="str">
            <v>고조도반사갓</v>
          </cell>
          <cell r="C8407" t="str">
            <v>FL 40Wx3 2'x4'</v>
          </cell>
          <cell r="D8407" t="str">
            <v>조</v>
          </cell>
        </row>
        <row r="8408">
          <cell r="A8408">
            <v>7860001</v>
          </cell>
          <cell r="B8408" t="str">
            <v>조명제어조작반</v>
          </cell>
          <cell r="C8408" t="str">
            <v>40회로</v>
          </cell>
          <cell r="D8408" t="str">
            <v>SET</v>
          </cell>
        </row>
        <row r="8409">
          <cell r="A8409">
            <v>7860002</v>
          </cell>
          <cell r="B8409" t="str">
            <v>조명제어조작반</v>
          </cell>
          <cell r="C8409" t="str">
            <v>80회로</v>
          </cell>
          <cell r="D8409" t="str">
            <v>SET</v>
          </cell>
        </row>
        <row r="8410">
          <cell r="A8410">
            <v>7860003</v>
          </cell>
          <cell r="B8410" t="str">
            <v>조명제어조작반</v>
          </cell>
          <cell r="C8410" t="str">
            <v>96회로</v>
          </cell>
          <cell r="D8410" t="str">
            <v>SET</v>
          </cell>
        </row>
        <row r="8411">
          <cell r="A8411">
            <v>7860004</v>
          </cell>
          <cell r="B8411" t="str">
            <v>조명제어조작반</v>
          </cell>
          <cell r="C8411" t="str">
            <v>120회로</v>
          </cell>
          <cell r="D8411" t="str">
            <v>SET</v>
          </cell>
        </row>
        <row r="8412">
          <cell r="A8412">
            <v>7860005</v>
          </cell>
          <cell r="B8412" t="str">
            <v>조명제어조작반</v>
          </cell>
          <cell r="C8412" t="str">
            <v>128회로</v>
          </cell>
          <cell r="D8412" t="str">
            <v>SET</v>
          </cell>
        </row>
        <row r="8413">
          <cell r="A8413">
            <v>7860006</v>
          </cell>
          <cell r="B8413" t="str">
            <v>조명제어조작반</v>
          </cell>
          <cell r="C8413" t="str">
            <v>160회로</v>
          </cell>
          <cell r="D8413" t="str">
            <v>SET</v>
          </cell>
        </row>
        <row r="8414">
          <cell r="A8414">
            <v>7860007</v>
          </cell>
          <cell r="B8414" t="str">
            <v>조명제어조작반</v>
          </cell>
          <cell r="C8414" t="str">
            <v>192회로</v>
          </cell>
          <cell r="D8414" t="str">
            <v>SET</v>
          </cell>
        </row>
        <row r="8415">
          <cell r="A8415">
            <v>7860008</v>
          </cell>
          <cell r="B8415" t="str">
            <v>조명제어조작반</v>
          </cell>
          <cell r="C8415" t="str">
            <v>200회로</v>
          </cell>
          <cell r="D8415" t="str">
            <v>SET</v>
          </cell>
        </row>
        <row r="8416">
          <cell r="A8416">
            <v>7860009</v>
          </cell>
          <cell r="B8416" t="str">
            <v>조명제어조작반</v>
          </cell>
          <cell r="C8416" t="str">
            <v>204회로</v>
          </cell>
          <cell r="D8416" t="str">
            <v>SET</v>
          </cell>
        </row>
        <row r="8417">
          <cell r="A8417">
            <v>7860010</v>
          </cell>
          <cell r="B8417" t="str">
            <v>조명제어조작반</v>
          </cell>
          <cell r="C8417" t="str">
            <v>240회로</v>
          </cell>
          <cell r="D8417" t="str">
            <v>SET</v>
          </cell>
        </row>
        <row r="8418">
          <cell r="A8418">
            <v>7860011</v>
          </cell>
          <cell r="B8418" t="str">
            <v>조명제어조작반</v>
          </cell>
          <cell r="C8418" t="str">
            <v>256회로</v>
          </cell>
          <cell r="D8418" t="str">
            <v>SET</v>
          </cell>
        </row>
        <row r="8419">
          <cell r="A8419">
            <v>7860012</v>
          </cell>
          <cell r="B8419" t="str">
            <v>조명제어조작반</v>
          </cell>
          <cell r="C8419" t="str">
            <v>280회로</v>
          </cell>
          <cell r="D8419" t="str">
            <v>SET</v>
          </cell>
        </row>
        <row r="8420">
          <cell r="A8420">
            <v>7860013</v>
          </cell>
          <cell r="B8420" t="str">
            <v>조명제어조작반</v>
          </cell>
          <cell r="C8420" t="str">
            <v>320회로</v>
          </cell>
          <cell r="D8420" t="str">
            <v>SET</v>
          </cell>
        </row>
        <row r="8421">
          <cell r="A8421">
            <v>7860014</v>
          </cell>
          <cell r="B8421" t="str">
            <v>조명제어조작반</v>
          </cell>
          <cell r="C8421" t="str">
            <v>384회로</v>
          </cell>
          <cell r="D8421" t="str">
            <v>SET</v>
          </cell>
        </row>
        <row r="8422">
          <cell r="A8422">
            <v>7860015</v>
          </cell>
          <cell r="B8422" t="str">
            <v>조명제어조작반</v>
          </cell>
          <cell r="C8422" t="str">
            <v>448회로</v>
          </cell>
          <cell r="D8422" t="str">
            <v>SET</v>
          </cell>
        </row>
        <row r="8423">
          <cell r="A8423">
            <v>7860016</v>
          </cell>
          <cell r="B8423" t="str">
            <v>조명제어조작반</v>
          </cell>
          <cell r="C8423" t="str">
            <v>512회로</v>
          </cell>
          <cell r="D8423" t="str">
            <v>SET</v>
          </cell>
        </row>
        <row r="8424">
          <cell r="A8424">
            <v>7860017</v>
          </cell>
          <cell r="B8424" t="str">
            <v>조명제어조작반</v>
          </cell>
          <cell r="C8424" t="str">
            <v>576회로</v>
          </cell>
          <cell r="D8424" t="str">
            <v>SET</v>
          </cell>
        </row>
        <row r="8425">
          <cell r="A8425">
            <v>7860018</v>
          </cell>
          <cell r="B8425" t="str">
            <v>조명제어조작반</v>
          </cell>
          <cell r="C8425" t="str">
            <v>640회로</v>
          </cell>
          <cell r="D8425" t="str">
            <v>SET</v>
          </cell>
        </row>
        <row r="8426">
          <cell r="A8426">
            <v>7860019</v>
          </cell>
          <cell r="B8426" t="str">
            <v>조명제어조작반</v>
          </cell>
          <cell r="C8426" t="str">
            <v>704회로</v>
          </cell>
          <cell r="D8426" t="str">
            <v>SET</v>
          </cell>
        </row>
        <row r="8427">
          <cell r="A8427">
            <v>7860020</v>
          </cell>
          <cell r="B8427" t="str">
            <v>조명제어조작반</v>
          </cell>
          <cell r="C8427" t="str">
            <v>768회로</v>
          </cell>
          <cell r="D8427" t="str">
            <v>SET</v>
          </cell>
        </row>
        <row r="8428">
          <cell r="A8428">
            <v>7860021</v>
          </cell>
          <cell r="B8428" t="str">
            <v>조명제어조작반</v>
          </cell>
          <cell r="C8428" t="str">
            <v>832회로</v>
          </cell>
          <cell r="D8428" t="str">
            <v>SET</v>
          </cell>
        </row>
        <row r="8429">
          <cell r="A8429">
            <v>7860022</v>
          </cell>
          <cell r="B8429" t="str">
            <v>조명제어조작반</v>
          </cell>
          <cell r="C8429" t="str">
            <v>896회로</v>
          </cell>
          <cell r="D8429" t="str">
            <v>SET</v>
          </cell>
        </row>
        <row r="8430">
          <cell r="A8430">
            <v>7860023</v>
          </cell>
          <cell r="B8430" t="str">
            <v>조명제어조작반</v>
          </cell>
          <cell r="C8430" t="str">
            <v>960회로</v>
          </cell>
          <cell r="D8430" t="str">
            <v>SET</v>
          </cell>
        </row>
        <row r="8431">
          <cell r="A8431">
            <v>7860024</v>
          </cell>
          <cell r="B8431" t="str">
            <v>조명제어조작반</v>
          </cell>
          <cell r="C8431" t="str">
            <v>1024회로</v>
          </cell>
          <cell r="D8431" t="str">
            <v>SET</v>
          </cell>
        </row>
        <row r="8432">
          <cell r="A8432">
            <v>7860040</v>
          </cell>
          <cell r="B8432" t="str">
            <v>단말기(T.U)</v>
          </cell>
          <cell r="C8432" t="str">
            <v>4회로</v>
          </cell>
          <cell r="D8432" t="str">
            <v>세트</v>
          </cell>
        </row>
        <row r="8433">
          <cell r="A8433">
            <v>7860041</v>
          </cell>
          <cell r="B8433" t="str">
            <v>단말기(T.U)</v>
          </cell>
          <cell r="C8433" t="str">
            <v>8회로</v>
          </cell>
          <cell r="D8433" t="str">
            <v>세트</v>
          </cell>
        </row>
        <row r="8434">
          <cell r="A8434">
            <v>7860042</v>
          </cell>
          <cell r="B8434" t="str">
            <v>단말기(T.U)</v>
          </cell>
          <cell r="C8434" t="str">
            <v>12회로</v>
          </cell>
          <cell r="D8434" t="str">
            <v>세트</v>
          </cell>
        </row>
        <row r="8435">
          <cell r="A8435">
            <v>7860043</v>
          </cell>
          <cell r="B8435" t="str">
            <v>단말기(T.U)</v>
          </cell>
          <cell r="C8435" t="str">
            <v>16회로</v>
          </cell>
          <cell r="D8435" t="str">
            <v>세트</v>
          </cell>
        </row>
        <row r="8436">
          <cell r="A8436">
            <v>7860060</v>
          </cell>
          <cell r="B8436" t="str">
            <v>감시입력단말기</v>
          </cell>
          <cell r="C8436" t="str">
            <v>4회로</v>
          </cell>
          <cell r="D8436" t="str">
            <v>세트</v>
          </cell>
        </row>
        <row r="8437">
          <cell r="A8437">
            <v>7860061</v>
          </cell>
          <cell r="B8437" t="str">
            <v>정전입력단말기</v>
          </cell>
          <cell r="C8437" t="str">
            <v>1회로</v>
          </cell>
          <cell r="D8437" t="str">
            <v>세트</v>
          </cell>
        </row>
        <row r="8438">
          <cell r="A8438">
            <v>7860080</v>
          </cell>
          <cell r="B8438" t="str">
            <v>리모콘트랜스</v>
          </cell>
          <cell r="C8438" t="str">
            <v>AC 220/24V 36VA</v>
          </cell>
          <cell r="D8438" t="str">
            <v>세트</v>
          </cell>
        </row>
        <row r="8439">
          <cell r="A8439">
            <v>7860081</v>
          </cell>
          <cell r="B8439" t="str">
            <v>리모콘리레이</v>
          </cell>
          <cell r="C8439" t="str">
            <v>AC 220V 20A</v>
          </cell>
          <cell r="D8439" t="str">
            <v>개</v>
          </cell>
        </row>
        <row r="8440">
          <cell r="A8440">
            <v>7860100</v>
          </cell>
          <cell r="B8440" t="str">
            <v>3A 리레이제어 T/U</v>
          </cell>
          <cell r="C8440" t="str">
            <v>3A 4cct</v>
          </cell>
          <cell r="D8440" t="str">
            <v>개</v>
          </cell>
        </row>
        <row r="8441">
          <cell r="A8441">
            <v>7860101</v>
          </cell>
          <cell r="B8441" t="str">
            <v>6A 리레이제어 T/U</v>
          </cell>
          <cell r="C8441" t="str">
            <v>6A 4cct</v>
          </cell>
          <cell r="D8441" t="str">
            <v>개</v>
          </cell>
        </row>
        <row r="8442">
          <cell r="A8442">
            <v>7860120</v>
          </cell>
          <cell r="B8442" t="str">
            <v>개별 S/W</v>
          </cell>
          <cell r="C8442" t="str">
            <v>1 회로</v>
          </cell>
          <cell r="D8442" t="str">
            <v>개</v>
          </cell>
        </row>
        <row r="8443">
          <cell r="A8443">
            <v>7860121</v>
          </cell>
          <cell r="B8443" t="str">
            <v>개별 S/W</v>
          </cell>
          <cell r="C8443" t="str">
            <v>2 회로</v>
          </cell>
          <cell r="D8443" t="str">
            <v>개</v>
          </cell>
        </row>
        <row r="8444">
          <cell r="A8444">
            <v>7860122</v>
          </cell>
          <cell r="B8444" t="str">
            <v>개별 S/W</v>
          </cell>
          <cell r="C8444" t="str">
            <v>3 회로</v>
          </cell>
          <cell r="D8444" t="str">
            <v>개</v>
          </cell>
        </row>
        <row r="8445">
          <cell r="A8445">
            <v>7860123</v>
          </cell>
          <cell r="B8445" t="str">
            <v>개별 S/W</v>
          </cell>
          <cell r="C8445" t="str">
            <v>4 회로</v>
          </cell>
          <cell r="D8445" t="str">
            <v>개</v>
          </cell>
        </row>
        <row r="8446">
          <cell r="A8446">
            <v>7860140</v>
          </cell>
          <cell r="B8446" t="str">
            <v>GROUP S/W</v>
          </cell>
          <cell r="C8446" t="str">
            <v>1 회로</v>
          </cell>
          <cell r="D8446" t="str">
            <v>개</v>
          </cell>
        </row>
        <row r="8447">
          <cell r="A8447">
            <v>7860141</v>
          </cell>
          <cell r="B8447" t="str">
            <v>GROUP S/W</v>
          </cell>
          <cell r="C8447" t="str">
            <v>2 회로</v>
          </cell>
          <cell r="D8447" t="str">
            <v>개</v>
          </cell>
        </row>
        <row r="8448">
          <cell r="A8448">
            <v>7860142</v>
          </cell>
          <cell r="B8448" t="str">
            <v>GROUP S/W</v>
          </cell>
          <cell r="C8448" t="str">
            <v>3 회로</v>
          </cell>
          <cell r="D8448" t="str">
            <v>개</v>
          </cell>
        </row>
        <row r="8449">
          <cell r="A8449">
            <v>7860143</v>
          </cell>
          <cell r="B8449" t="str">
            <v>GROUP S/W</v>
          </cell>
          <cell r="C8449" t="str">
            <v>4 회로</v>
          </cell>
          <cell r="D8449" t="str">
            <v>개</v>
          </cell>
        </row>
        <row r="8450">
          <cell r="A8450">
            <v>7860160</v>
          </cell>
          <cell r="B8450" t="str">
            <v>GROUP SETTING S/W</v>
          </cell>
          <cell r="C8450" t="str">
            <v>설정용</v>
          </cell>
          <cell r="D8450" t="str">
            <v>개</v>
          </cell>
        </row>
        <row r="8451">
          <cell r="A8451">
            <v>7860180</v>
          </cell>
          <cell r="B8451" t="str">
            <v>PATTERN S/W</v>
          </cell>
          <cell r="C8451" t="str">
            <v>1 회로</v>
          </cell>
          <cell r="D8451" t="str">
            <v>개</v>
          </cell>
        </row>
        <row r="8452">
          <cell r="A8452">
            <v>7860181</v>
          </cell>
          <cell r="B8452" t="str">
            <v>PATTERN S/W</v>
          </cell>
          <cell r="C8452" t="str">
            <v>2 회로</v>
          </cell>
          <cell r="D8452" t="str">
            <v>개</v>
          </cell>
        </row>
        <row r="8453">
          <cell r="A8453">
            <v>7860182</v>
          </cell>
          <cell r="B8453" t="str">
            <v>PATTERN S/W</v>
          </cell>
          <cell r="C8453" t="str">
            <v>3 회로</v>
          </cell>
          <cell r="D8453" t="str">
            <v>개</v>
          </cell>
        </row>
        <row r="8454">
          <cell r="A8454">
            <v>7860183</v>
          </cell>
          <cell r="B8454" t="str">
            <v>PATTERN S/W</v>
          </cell>
          <cell r="C8454" t="str">
            <v>4 회로</v>
          </cell>
          <cell r="D8454" t="str">
            <v>개</v>
          </cell>
        </row>
        <row r="8455">
          <cell r="A8455">
            <v>7860200</v>
          </cell>
          <cell r="B8455" t="str">
            <v>표시램프</v>
          </cell>
          <cell r="C8455" t="str">
            <v>적색</v>
          </cell>
          <cell r="D8455" t="str">
            <v>개</v>
          </cell>
        </row>
        <row r="8456">
          <cell r="A8456">
            <v>7860201</v>
          </cell>
          <cell r="B8456" t="str">
            <v>표시램프</v>
          </cell>
          <cell r="C8456" t="str">
            <v>녹색</v>
          </cell>
          <cell r="D8456" t="str">
            <v>개</v>
          </cell>
        </row>
        <row r="8457">
          <cell r="A8457">
            <v>7860220</v>
          </cell>
          <cell r="B8457" t="str">
            <v>광전식중계UNIT</v>
          </cell>
          <cell r="C8457" t="str">
            <v>중계기</v>
          </cell>
          <cell r="D8457" t="str">
            <v>SET</v>
          </cell>
        </row>
        <row r="8458">
          <cell r="A8458">
            <v>7860221</v>
          </cell>
          <cell r="B8458" t="str">
            <v>광전식수신기</v>
          </cell>
          <cell r="C8458" t="str">
            <v>수신기</v>
          </cell>
          <cell r="D8458" t="str">
            <v>개</v>
          </cell>
        </row>
        <row r="8459">
          <cell r="A8459">
            <v>7860222</v>
          </cell>
          <cell r="B8459" t="str">
            <v>수신기</v>
          </cell>
          <cell r="C8459" t="str">
            <v>VRC-80S</v>
          </cell>
          <cell r="D8459" t="str">
            <v>개</v>
          </cell>
        </row>
        <row r="8460">
          <cell r="A8460">
            <v>7860223</v>
          </cell>
          <cell r="B8460" t="str">
            <v>PHOTO SENSOR</v>
          </cell>
          <cell r="C8460" t="str">
            <v>0-30000 LUX</v>
          </cell>
          <cell r="D8460" t="str">
            <v>개</v>
          </cell>
        </row>
        <row r="8461">
          <cell r="A8461">
            <v>7860224</v>
          </cell>
          <cell r="B8461" t="str">
            <v>SENSOR CONTROLLER</v>
          </cell>
          <cell r="C8461" t="str">
            <v>중계기</v>
          </cell>
          <cell r="D8461" t="str">
            <v>개</v>
          </cell>
        </row>
        <row r="8462">
          <cell r="A8462">
            <v>7860225</v>
          </cell>
          <cell r="B8462" t="str">
            <v>SENSOR 수신기</v>
          </cell>
          <cell r="C8462" t="str">
            <v>수신기</v>
          </cell>
          <cell r="D8462" t="str">
            <v>개</v>
          </cell>
        </row>
        <row r="8463">
          <cell r="A8463">
            <v>7860226</v>
          </cell>
          <cell r="B8463" t="str">
            <v>전송UNIT</v>
          </cell>
          <cell r="C8463" t="str">
            <v>256회로</v>
          </cell>
          <cell r="D8463" t="str">
            <v>SET</v>
          </cell>
        </row>
        <row r="8464">
          <cell r="A8464">
            <v>7860227</v>
          </cell>
          <cell r="B8464" t="str">
            <v>REMOCON주조작기</v>
          </cell>
          <cell r="C8464" t="str">
            <v>256회로</v>
          </cell>
          <cell r="D8464" t="str">
            <v>SET</v>
          </cell>
        </row>
        <row r="8465">
          <cell r="A8465">
            <v>7860228</v>
          </cell>
          <cell r="B8465" t="str">
            <v>증폭기</v>
          </cell>
          <cell r="C8465" t="str">
            <v/>
          </cell>
          <cell r="D8465" t="str">
            <v>SET</v>
          </cell>
        </row>
        <row r="8466">
          <cell r="A8466">
            <v>7860240</v>
          </cell>
          <cell r="B8466" t="str">
            <v>항공장애등제어반</v>
          </cell>
          <cell r="C8466" t="str">
            <v>200W x 1</v>
          </cell>
          <cell r="D8466" t="str">
            <v>개</v>
          </cell>
        </row>
        <row r="8467">
          <cell r="A8467">
            <v>7860241</v>
          </cell>
          <cell r="B8467" t="str">
            <v>항공장애등제어반</v>
          </cell>
          <cell r="C8467" t="str">
            <v>300W x 1</v>
          </cell>
          <cell r="D8467" t="str">
            <v>개</v>
          </cell>
        </row>
        <row r="8468">
          <cell r="A8468">
            <v>7860242</v>
          </cell>
          <cell r="B8468" t="str">
            <v>항공장애등제어반</v>
          </cell>
          <cell r="C8468" t="str">
            <v>300W x 2</v>
          </cell>
          <cell r="D8468" t="str">
            <v>개</v>
          </cell>
        </row>
        <row r="8469">
          <cell r="A8469">
            <v>7860243</v>
          </cell>
          <cell r="B8469" t="str">
            <v>항공장애등제어반</v>
          </cell>
          <cell r="C8469" t="str">
            <v>500W x 1</v>
          </cell>
          <cell r="D8469" t="str">
            <v>개</v>
          </cell>
        </row>
        <row r="8470">
          <cell r="A8470">
            <v>7860244</v>
          </cell>
          <cell r="B8470" t="str">
            <v>항공장애등제어반</v>
          </cell>
          <cell r="C8470" t="str">
            <v>500W x 2</v>
          </cell>
          <cell r="D8470" t="str">
            <v>개</v>
          </cell>
        </row>
        <row r="8471">
          <cell r="A8471">
            <v>7860260</v>
          </cell>
          <cell r="B8471" t="str">
            <v>일광점멸기</v>
          </cell>
          <cell r="C8471" t="str">
            <v>220V/3A</v>
          </cell>
          <cell r="D8471" t="str">
            <v>개</v>
          </cell>
        </row>
        <row r="8472">
          <cell r="A8472">
            <v>7860261</v>
          </cell>
          <cell r="B8472" t="str">
            <v>일광점멸기</v>
          </cell>
          <cell r="C8472" t="str">
            <v>220V/6A</v>
          </cell>
          <cell r="D8472" t="str">
            <v>개</v>
          </cell>
        </row>
        <row r="8473">
          <cell r="A8473">
            <v>7860280</v>
          </cell>
          <cell r="B8473" t="str">
            <v>가로등자동점멸기</v>
          </cell>
          <cell r="C8473" t="str">
            <v>상시등용</v>
          </cell>
          <cell r="D8473" t="str">
            <v>개</v>
          </cell>
        </row>
        <row r="8474">
          <cell r="A8474">
            <v>7860281</v>
          </cell>
          <cell r="B8474" t="str">
            <v>가로등자동점멸기</v>
          </cell>
          <cell r="C8474" t="str">
            <v>상시 격등겸용</v>
          </cell>
          <cell r="D8474" t="str">
            <v>개</v>
          </cell>
        </row>
        <row r="8475">
          <cell r="A8475">
            <v>7860282</v>
          </cell>
          <cell r="B8475" t="str">
            <v>가로등자동점멸기</v>
          </cell>
          <cell r="C8475" t="str">
            <v>컴퓨터식(E.L.B)</v>
          </cell>
          <cell r="D8475" t="str">
            <v>개</v>
          </cell>
        </row>
        <row r="8476">
          <cell r="A8476">
            <v>7860283</v>
          </cell>
          <cell r="B8476" t="str">
            <v>가로등자동점멸기</v>
          </cell>
          <cell r="C8476" t="str">
            <v>컴퓨터식(N.F.B)</v>
          </cell>
          <cell r="D8476" t="str">
            <v>개</v>
          </cell>
        </row>
        <row r="8477">
          <cell r="A8477">
            <v>7860284</v>
          </cell>
          <cell r="B8477" t="str">
            <v>가로등자동점멸기</v>
          </cell>
          <cell r="C8477" t="str">
            <v>광전식(N.F.B)</v>
          </cell>
          <cell r="D8477" t="str">
            <v>개</v>
          </cell>
        </row>
        <row r="8478">
          <cell r="A8478">
            <v>7860285</v>
          </cell>
          <cell r="B8478" t="str">
            <v>가로등자동점멸기</v>
          </cell>
          <cell r="C8478" t="str">
            <v>타이머식(N.F.B)</v>
          </cell>
          <cell r="D8478" t="str">
            <v>개</v>
          </cell>
        </row>
        <row r="8479">
          <cell r="A8479">
            <v>7860286</v>
          </cell>
          <cell r="B8479" t="str">
            <v>가로등자동점멸기</v>
          </cell>
          <cell r="C8479" t="str">
            <v>격등 2회로</v>
          </cell>
          <cell r="D8479" t="str">
            <v>개</v>
          </cell>
        </row>
        <row r="8480">
          <cell r="A8480">
            <v>7860287</v>
          </cell>
          <cell r="B8480" t="str">
            <v>가로등자동점멸기</v>
          </cell>
          <cell r="C8480" t="str">
            <v>상시등 2회로</v>
          </cell>
          <cell r="D8480" t="str">
            <v>개</v>
          </cell>
        </row>
        <row r="8481">
          <cell r="A8481">
            <v>7860288</v>
          </cell>
          <cell r="B8481" t="str">
            <v>가로등자동점멸기</v>
          </cell>
          <cell r="C8481" t="str">
            <v>컴퓨터식(220V)</v>
          </cell>
          <cell r="D8481" t="str">
            <v>개</v>
          </cell>
        </row>
        <row r="8482">
          <cell r="A8482">
            <v>7860300</v>
          </cell>
          <cell r="B8482" t="str">
            <v>가로등제어절전장치</v>
          </cell>
          <cell r="C8482" t="str">
            <v>8  kVA</v>
          </cell>
          <cell r="D8482" t="str">
            <v>대</v>
          </cell>
        </row>
        <row r="8483">
          <cell r="A8483">
            <v>7860301</v>
          </cell>
          <cell r="B8483" t="str">
            <v>가로등제어절전장치</v>
          </cell>
          <cell r="C8483" t="str">
            <v>10 kVA</v>
          </cell>
          <cell r="D8483" t="str">
            <v>대</v>
          </cell>
        </row>
        <row r="8484">
          <cell r="A8484">
            <v>7860302</v>
          </cell>
          <cell r="B8484" t="str">
            <v>가로등제어절전장치</v>
          </cell>
          <cell r="C8484" t="str">
            <v>12 kVA</v>
          </cell>
          <cell r="D8484" t="str">
            <v>대</v>
          </cell>
        </row>
        <row r="8485">
          <cell r="A8485">
            <v>7860303</v>
          </cell>
          <cell r="B8485" t="str">
            <v>가로등제어절전장치</v>
          </cell>
          <cell r="C8485" t="str">
            <v>15 kVA</v>
          </cell>
          <cell r="D8485" t="str">
            <v>대</v>
          </cell>
        </row>
        <row r="8486">
          <cell r="A8486">
            <v>7860304</v>
          </cell>
          <cell r="B8486" t="str">
            <v>가로등제어절전장치</v>
          </cell>
          <cell r="C8486" t="str">
            <v>20 kVA</v>
          </cell>
          <cell r="D8486" t="str">
            <v>대</v>
          </cell>
        </row>
        <row r="8487">
          <cell r="A8487">
            <v>7860320</v>
          </cell>
          <cell r="B8487" t="str">
            <v>가로등디밍절전기</v>
          </cell>
          <cell r="C8487" t="str">
            <v>400Wx9EA 자동</v>
          </cell>
          <cell r="D8487" t="str">
            <v>SET</v>
          </cell>
        </row>
        <row r="8488">
          <cell r="A8488">
            <v>7860321</v>
          </cell>
          <cell r="B8488" t="str">
            <v>가로등디밍절전기</v>
          </cell>
          <cell r="C8488" t="str">
            <v>250Wx15EA 자동</v>
          </cell>
          <cell r="D8488" t="str">
            <v>SET</v>
          </cell>
        </row>
        <row r="8489">
          <cell r="A8489">
            <v>7860322</v>
          </cell>
          <cell r="B8489" t="str">
            <v>가로등디밍절전기</v>
          </cell>
          <cell r="C8489" t="str">
            <v>50Wx32EA 자동</v>
          </cell>
          <cell r="D8489" t="str">
            <v>SET</v>
          </cell>
        </row>
        <row r="8490">
          <cell r="A8490">
            <v>7860340</v>
          </cell>
          <cell r="B8490" t="str">
            <v>가로등디밍제어기</v>
          </cell>
          <cell r="C8490" t="str">
            <v/>
          </cell>
          <cell r="D8490" t="str">
            <v>SET</v>
          </cell>
        </row>
        <row r="8491">
          <cell r="A8491">
            <v>7860360</v>
          </cell>
          <cell r="B8491" t="str">
            <v>가로등감시제어기</v>
          </cell>
          <cell r="C8491" t="str">
            <v>등주 1개용</v>
          </cell>
          <cell r="D8491" t="str">
            <v>SET</v>
          </cell>
        </row>
        <row r="8492">
          <cell r="A8492">
            <v>7860361</v>
          </cell>
          <cell r="B8492" t="str">
            <v>가로등감시제어기</v>
          </cell>
          <cell r="C8492" t="str">
            <v>등주 250개용</v>
          </cell>
          <cell r="D8492" t="str">
            <v>SET</v>
          </cell>
        </row>
        <row r="8493">
          <cell r="A8493">
            <v>7860362</v>
          </cell>
          <cell r="B8493" t="str">
            <v>가로등감시제어기</v>
          </cell>
          <cell r="C8493" t="str">
            <v>등주 600개용</v>
          </cell>
          <cell r="D8493" t="str">
            <v>SET</v>
          </cell>
        </row>
        <row r="8494">
          <cell r="A8494">
            <v>7860380</v>
          </cell>
          <cell r="B8494" t="str">
            <v>가로등감시 S/W</v>
          </cell>
          <cell r="C8494" t="str">
            <v/>
          </cell>
          <cell r="D8494" t="str">
            <v>SET</v>
          </cell>
        </row>
        <row r="8495">
          <cell r="A8495">
            <v>7860390</v>
          </cell>
          <cell r="B8495" t="str">
            <v>터널자동디밍절전기</v>
          </cell>
          <cell r="C8495" t="str">
            <v>LPS 66Wx45개</v>
          </cell>
          <cell r="D8495" t="str">
            <v>SET</v>
          </cell>
        </row>
        <row r="8496">
          <cell r="A8496">
            <v>7860391</v>
          </cell>
          <cell r="B8496" t="str">
            <v>터널자동디밍절전기</v>
          </cell>
          <cell r="C8496" t="str">
            <v>LPS 91Wx35개</v>
          </cell>
          <cell r="D8496" t="str">
            <v>SET</v>
          </cell>
        </row>
        <row r="8497">
          <cell r="A8497">
            <v>7860392</v>
          </cell>
          <cell r="B8497" t="str">
            <v>터널자동디밍절전기</v>
          </cell>
          <cell r="C8497" t="str">
            <v>LPS 131Wx28개</v>
          </cell>
          <cell r="D8497" t="str">
            <v>SET</v>
          </cell>
        </row>
        <row r="8498">
          <cell r="A8498">
            <v>7860400</v>
          </cell>
          <cell r="B8498" t="str">
            <v>터널자동디밍절전기</v>
          </cell>
          <cell r="C8498" t="str">
            <v>HPS 250Wx15개</v>
          </cell>
          <cell r="D8498" t="str">
            <v>SET</v>
          </cell>
        </row>
        <row r="8499">
          <cell r="A8499">
            <v>7860401</v>
          </cell>
          <cell r="B8499" t="str">
            <v>터널자동디밍절전기</v>
          </cell>
          <cell r="C8499" t="str">
            <v>HPS 400Wx9개</v>
          </cell>
          <cell r="D8499" t="str">
            <v>SET</v>
          </cell>
        </row>
        <row r="8500">
          <cell r="A8500">
            <v>7860420</v>
          </cell>
          <cell r="B8500" t="str">
            <v>터널자동디밍 S/W</v>
          </cell>
          <cell r="C8500" t="str">
            <v/>
          </cell>
          <cell r="D8500" t="str">
            <v>SET</v>
          </cell>
        </row>
        <row r="8501">
          <cell r="A8501">
            <v>7860421</v>
          </cell>
          <cell r="B8501" t="str">
            <v>터널자동디밍</v>
          </cell>
          <cell r="C8501" t="str">
            <v>L-METER</v>
          </cell>
          <cell r="D8501" t="str">
            <v>SET</v>
          </cell>
        </row>
        <row r="8502">
          <cell r="A8502">
            <v>7860440</v>
          </cell>
          <cell r="B8502" t="str">
            <v>중앙관제장치</v>
          </cell>
          <cell r="C8502" t="str">
            <v>500회로</v>
          </cell>
          <cell r="D8502" t="str">
            <v>SET</v>
          </cell>
        </row>
        <row r="8503">
          <cell r="A8503">
            <v>7860441</v>
          </cell>
          <cell r="B8503" t="str">
            <v>중앙관제장치</v>
          </cell>
          <cell r="C8503" t="str">
            <v>1000회로</v>
          </cell>
          <cell r="D8503" t="str">
            <v>SET</v>
          </cell>
        </row>
        <row r="8504">
          <cell r="A8504">
            <v>7860442</v>
          </cell>
          <cell r="B8504" t="str">
            <v>중앙관제장치</v>
          </cell>
          <cell r="C8504" t="str">
            <v>1500회로</v>
          </cell>
          <cell r="D8504" t="str">
            <v>SET</v>
          </cell>
        </row>
        <row r="8505">
          <cell r="A8505">
            <v>7860443</v>
          </cell>
          <cell r="B8505" t="str">
            <v>중앙관제장치</v>
          </cell>
          <cell r="C8505" t="str">
            <v>2000회로</v>
          </cell>
          <cell r="D8505" t="str">
            <v>SET</v>
          </cell>
        </row>
        <row r="8506">
          <cell r="A8506">
            <v>7860444</v>
          </cell>
          <cell r="B8506" t="str">
            <v>중앙관제장치</v>
          </cell>
          <cell r="C8506" t="str">
            <v>3000회로</v>
          </cell>
          <cell r="D8506" t="str">
            <v>SET</v>
          </cell>
        </row>
        <row r="8507">
          <cell r="A8507">
            <v>7860445</v>
          </cell>
          <cell r="B8507" t="str">
            <v>중앙관제장치</v>
          </cell>
          <cell r="C8507" t="str">
            <v>5000회로</v>
          </cell>
          <cell r="D8507" t="str">
            <v>SET</v>
          </cell>
        </row>
        <row r="8508">
          <cell r="A8508">
            <v>7860460</v>
          </cell>
          <cell r="B8508" t="str">
            <v>CPU (PC)</v>
          </cell>
          <cell r="C8508" t="str">
            <v>32 BIT</v>
          </cell>
          <cell r="D8508" t="str">
            <v>SET</v>
          </cell>
        </row>
        <row r="8509">
          <cell r="A8509">
            <v>7860470</v>
          </cell>
          <cell r="B8509" t="str">
            <v>CRT</v>
          </cell>
          <cell r="C8509" t="str">
            <v>14"</v>
          </cell>
          <cell r="D8509" t="str">
            <v>SET</v>
          </cell>
        </row>
        <row r="8510">
          <cell r="A8510">
            <v>7860471</v>
          </cell>
          <cell r="B8510" t="str">
            <v>CRT</v>
          </cell>
          <cell r="C8510" t="str">
            <v>20"</v>
          </cell>
          <cell r="D8510" t="str">
            <v>SET</v>
          </cell>
        </row>
        <row r="8511">
          <cell r="A8511">
            <v>7860480</v>
          </cell>
          <cell r="B8511" t="str">
            <v>PRINTER</v>
          </cell>
          <cell r="C8511" t="str">
            <v>80 칼럼</v>
          </cell>
          <cell r="D8511" t="str">
            <v>SET</v>
          </cell>
        </row>
        <row r="8512">
          <cell r="A8512">
            <v>7860481</v>
          </cell>
          <cell r="B8512" t="str">
            <v>PRINTER</v>
          </cell>
          <cell r="C8512" t="str">
            <v>136 칼럼</v>
          </cell>
          <cell r="D8512" t="str">
            <v>SET</v>
          </cell>
        </row>
        <row r="8513">
          <cell r="A8513">
            <v>7860490</v>
          </cell>
          <cell r="B8513" t="str">
            <v>SOFTWARE</v>
          </cell>
          <cell r="C8513" t="str">
            <v/>
          </cell>
          <cell r="D8513" t="str">
            <v>SET</v>
          </cell>
        </row>
        <row r="8514">
          <cell r="A8514">
            <v>7860491</v>
          </cell>
          <cell r="B8514" t="str">
            <v>전송장치</v>
          </cell>
          <cell r="C8514" t="str">
            <v/>
          </cell>
          <cell r="D8514" t="str">
            <v>SET</v>
          </cell>
        </row>
        <row r="8515">
          <cell r="A8515">
            <v>7860492</v>
          </cell>
          <cell r="B8515" t="str">
            <v>책상및의자</v>
          </cell>
          <cell r="C8515" t="str">
            <v/>
          </cell>
          <cell r="D8515" t="str">
            <v>SET</v>
          </cell>
        </row>
        <row r="8516">
          <cell r="A8516">
            <v>7860500</v>
          </cell>
          <cell r="B8516" t="str">
            <v>조명제어반(DDC)</v>
          </cell>
          <cell r="C8516" t="str">
            <v>12 회로</v>
          </cell>
          <cell r="D8516" t="str">
            <v>SET</v>
          </cell>
        </row>
        <row r="8517">
          <cell r="A8517">
            <v>7860501</v>
          </cell>
          <cell r="B8517" t="str">
            <v>조명제어반(DDC)</v>
          </cell>
          <cell r="C8517" t="str">
            <v>24 회로</v>
          </cell>
          <cell r="D8517" t="str">
            <v>SET</v>
          </cell>
        </row>
        <row r="8518">
          <cell r="A8518">
            <v>7860502</v>
          </cell>
          <cell r="B8518" t="str">
            <v>조명제어반(DDC)</v>
          </cell>
          <cell r="C8518" t="str">
            <v>36 회로</v>
          </cell>
          <cell r="D8518" t="str">
            <v>SET</v>
          </cell>
        </row>
        <row r="8519">
          <cell r="A8519">
            <v>7860503</v>
          </cell>
          <cell r="B8519" t="str">
            <v>조명제어반(DDC)</v>
          </cell>
          <cell r="C8519" t="str">
            <v>48 회로</v>
          </cell>
          <cell r="D8519" t="str">
            <v>SET</v>
          </cell>
        </row>
        <row r="8520">
          <cell r="A8520">
            <v>7860510</v>
          </cell>
          <cell r="B8520" t="str">
            <v>감시입력단말기</v>
          </cell>
          <cell r="C8520" t="str">
            <v>12 회로</v>
          </cell>
          <cell r="D8520" t="str">
            <v>SET</v>
          </cell>
        </row>
        <row r="8521">
          <cell r="A8521">
            <v>7860511</v>
          </cell>
          <cell r="B8521" t="str">
            <v>감시입력단말기</v>
          </cell>
          <cell r="C8521" t="str">
            <v>16 회로</v>
          </cell>
          <cell r="D8521" t="str">
            <v>SET</v>
          </cell>
        </row>
        <row r="8522">
          <cell r="A8522">
            <v>7860520</v>
          </cell>
          <cell r="B8522" t="str">
            <v>개별 S/W</v>
          </cell>
          <cell r="C8522" t="str">
            <v>8 회로</v>
          </cell>
          <cell r="D8522" t="str">
            <v>SET</v>
          </cell>
        </row>
        <row r="8523">
          <cell r="A8523">
            <v>7860521</v>
          </cell>
          <cell r="B8523" t="str">
            <v>전화기인터페이스</v>
          </cell>
          <cell r="C8523" t="str">
            <v>1 회선</v>
          </cell>
          <cell r="D8523" t="str">
            <v>SET</v>
          </cell>
        </row>
        <row r="8524">
          <cell r="A8524">
            <v>7860522</v>
          </cell>
          <cell r="B8524" t="str">
            <v>재실감지기</v>
          </cell>
          <cell r="C8524" t="str">
            <v>단방향</v>
          </cell>
          <cell r="D8524" t="str">
            <v>SET</v>
          </cell>
        </row>
        <row r="8525">
          <cell r="A8525">
            <v>7860523</v>
          </cell>
          <cell r="B8525" t="str">
            <v>재실감지기</v>
          </cell>
          <cell r="C8525" t="str">
            <v>양방향</v>
          </cell>
          <cell r="D8525" t="str">
            <v>SET</v>
          </cell>
        </row>
        <row r="8526">
          <cell r="A8526">
            <v>7860524</v>
          </cell>
          <cell r="B8526" t="str">
            <v>재실감지기</v>
          </cell>
          <cell r="C8526" t="str">
            <v>복도형</v>
          </cell>
          <cell r="D8526" t="str">
            <v>SET</v>
          </cell>
        </row>
        <row r="8527">
          <cell r="A8527">
            <v>7860525</v>
          </cell>
          <cell r="B8527" t="str">
            <v>외함</v>
          </cell>
          <cell r="C8527" t="str">
            <v/>
          </cell>
          <cell r="D8527" t="str">
            <v>SET</v>
          </cell>
        </row>
        <row r="8528">
          <cell r="A8528">
            <v>7860526</v>
          </cell>
          <cell r="B8528" t="str">
            <v>제어카드</v>
          </cell>
          <cell r="C8528" t="str">
            <v>CPU 내장</v>
          </cell>
          <cell r="D8528" t="str">
            <v>SET</v>
          </cell>
        </row>
        <row r="8529">
          <cell r="A8529">
            <v>7860527</v>
          </cell>
          <cell r="B8529" t="str">
            <v>구동카드</v>
          </cell>
          <cell r="C8529" t="str">
            <v>12 회로용</v>
          </cell>
          <cell r="D8529" t="str">
            <v>SET</v>
          </cell>
        </row>
        <row r="8530">
          <cell r="A8530">
            <v>7860528</v>
          </cell>
          <cell r="B8530" t="str">
            <v>조명제어구동유니트</v>
          </cell>
          <cell r="C8530" t="str">
            <v>4 POINT</v>
          </cell>
          <cell r="D8530" t="str">
            <v>SET</v>
          </cell>
        </row>
        <row r="8531">
          <cell r="A8531">
            <v>7860529</v>
          </cell>
          <cell r="B8531" t="str">
            <v>조명제어구동유니트</v>
          </cell>
          <cell r="C8531" t="str">
            <v>8 POINT</v>
          </cell>
          <cell r="D8531" t="str">
            <v>SET</v>
          </cell>
        </row>
        <row r="8532">
          <cell r="A8532">
            <v>7860530</v>
          </cell>
          <cell r="B8532" t="str">
            <v>TR 및 속판</v>
          </cell>
          <cell r="C8532" t="str">
            <v>AC220V/24V</v>
          </cell>
          <cell r="D8532" t="str">
            <v>SET</v>
          </cell>
        </row>
        <row r="8533">
          <cell r="A8533">
            <v>7860540</v>
          </cell>
          <cell r="B8533" t="str">
            <v>다중전송유니트</v>
          </cell>
          <cell r="C8533" t="str">
            <v/>
          </cell>
          <cell r="D8533" t="str">
            <v>SET</v>
          </cell>
        </row>
        <row r="8534">
          <cell r="A8534">
            <v>7860541</v>
          </cell>
          <cell r="B8534" t="str">
            <v>인터페이스유니트</v>
          </cell>
          <cell r="C8534" t="str">
            <v/>
          </cell>
          <cell r="D8534" t="str">
            <v>SET</v>
          </cell>
        </row>
        <row r="8535">
          <cell r="A8535">
            <v>7860542</v>
          </cell>
          <cell r="B8535" t="str">
            <v>릴레이제어단말기</v>
          </cell>
          <cell r="C8535" t="str">
            <v>20A 용</v>
          </cell>
          <cell r="D8535" t="str">
            <v>SET</v>
          </cell>
        </row>
        <row r="8536">
          <cell r="A8536">
            <v>7860543</v>
          </cell>
          <cell r="B8536" t="str">
            <v>릴레이제어단말기</v>
          </cell>
          <cell r="C8536" t="str">
            <v>6A 용</v>
          </cell>
          <cell r="D8536" t="str">
            <v>SET</v>
          </cell>
        </row>
        <row r="8537">
          <cell r="A8537">
            <v>7860544</v>
          </cell>
          <cell r="B8537" t="str">
            <v>20A 조명용릴레이</v>
          </cell>
          <cell r="C8537" t="str">
            <v/>
          </cell>
          <cell r="D8537" t="str">
            <v>SET</v>
          </cell>
        </row>
        <row r="8538">
          <cell r="A8538">
            <v>7860545</v>
          </cell>
          <cell r="B8538" t="str">
            <v>20A 리모콘릴레이</v>
          </cell>
          <cell r="C8538" t="str">
            <v/>
          </cell>
          <cell r="D8538" t="str">
            <v>SET</v>
          </cell>
        </row>
        <row r="8539">
          <cell r="A8539">
            <v>7860560</v>
          </cell>
          <cell r="B8539" t="str">
            <v>MASTER CONTROLLER</v>
          </cell>
          <cell r="C8539" t="str">
            <v>512 회로용</v>
          </cell>
          <cell r="D8539" t="str">
            <v>SET</v>
          </cell>
        </row>
        <row r="8540">
          <cell r="A8540">
            <v>7860561</v>
          </cell>
          <cell r="B8540" t="str">
            <v>RELAY CONTROLLER</v>
          </cell>
          <cell r="C8540" t="str">
            <v>8회로용(20A)</v>
          </cell>
          <cell r="D8540" t="str">
            <v>SET</v>
          </cell>
        </row>
        <row r="8541">
          <cell r="A8541">
            <v>7860562</v>
          </cell>
          <cell r="B8541" t="str">
            <v>RELAY CONTROLLER</v>
          </cell>
          <cell r="C8541" t="str">
            <v>4회로용(6A)</v>
          </cell>
          <cell r="D8541" t="str">
            <v>SET</v>
          </cell>
        </row>
        <row r="8542">
          <cell r="A8542">
            <v>7860580</v>
          </cell>
          <cell r="B8542" t="str">
            <v>PROGRAM SWITCH</v>
          </cell>
          <cell r="C8542" t="str">
            <v>1 회로용</v>
          </cell>
          <cell r="D8542" t="str">
            <v>SET</v>
          </cell>
        </row>
        <row r="8543">
          <cell r="A8543">
            <v>7860581</v>
          </cell>
          <cell r="B8543" t="str">
            <v>PROGRAM SWITCH</v>
          </cell>
          <cell r="C8543" t="str">
            <v>2 회로용</v>
          </cell>
          <cell r="D8543" t="str">
            <v>SET</v>
          </cell>
        </row>
        <row r="8544">
          <cell r="A8544">
            <v>7860582</v>
          </cell>
          <cell r="B8544" t="str">
            <v>PROGRAM SWITCH</v>
          </cell>
          <cell r="C8544" t="str">
            <v>3 회로용</v>
          </cell>
          <cell r="D8544" t="str">
            <v>SET</v>
          </cell>
        </row>
        <row r="8545">
          <cell r="A8545">
            <v>7860583</v>
          </cell>
          <cell r="B8545" t="str">
            <v>PROGRAM SWITCH</v>
          </cell>
          <cell r="C8545" t="str">
            <v>4 회로용</v>
          </cell>
          <cell r="D8545" t="str">
            <v>SET</v>
          </cell>
        </row>
        <row r="8546">
          <cell r="A8546">
            <v>7860590</v>
          </cell>
          <cell r="B8546" t="str">
            <v>PROGRAM SWITCH</v>
          </cell>
          <cell r="C8546" t="str">
            <v>1 회로 LED 1개</v>
          </cell>
          <cell r="D8546" t="str">
            <v>SET</v>
          </cell>
        </row>
        <row r="8547">
          <cell r="A8547">
            <v>7860591</v>
          </cell>
          <cell r="B8547" t="str">
            <v>PROGRAM SWITCH</v>
          </cell>
          <cell r="C8547" t="str">
            <v>2 회로 LED 2개</v>
          </cell>
          <cell r="D8547" t="str">
            <v>SET</v>
          </cell>
        </row>
        <row r="8548">
          <cell r="A8548">
            <v>7860592</v>
          </cell>
          <cell r="B8548" t="str">
            <v>PROGRAM SWITCH</v>
          </cell>
          <cell r="C8548" t="str">
            <v>3 회로 LED 3개</v>
          </cell>
          <cell r="D8548" t="str">
            <v>SET</v>
          </cell>
        </row>
        <row r="8549">
          <cell r="A8549">
            <v>7860593</v>
          </cell>
          <cell r="B8549" t="str">
            <v>PROGRAM SWITCH</v>
          </cell>
          <cell r="C8549" t="str">
            <v>4 회로 LED 4개</v>
          </cell>
          <cell r="D8549" t="str">
            <v>SET</v>
          </cell>
        </row>
        <row r="8550">
          <cell r="A8550">
            <v>7860594</v>
          </cell>
          <cell r="B8550" t="str">
            <v>PROGRAM SWITCH</v>
          </cell>
          <cell r="C8550" t="str">
            <v>5 회로 LED 5개</v>
          </cell>
          <cell r="D8550" t="str">
            <v>SET</v>
          </cell>
        </row>
        <row r="8551">
          <cell r="A8551">
            <v>7860595</v>
          </cell>
          <cell r="B8551" t="str">
            <v>PROGRAM SWITCH</v>
          </cell>
          <cell r="C8551" t="str">
            <v>6 회로 LED 6개</v>
          </cell>
          <cell r="D8551" t="str">
            <v>SET</v>
          </cell>
        </row>
        <row r="8552">
          <cell r="A8552">
            <v>7860600</v>
          </cell>
          <cell r="B8552" t="str">
            <v>SWITCH PLATE</v>
          </cell>
          <cell r="C8552" t="str">
            <v>1 회로용</v>
          </cell>
          <cell r="D8552" t="str">
            <v>SET</v>
          </cell>
        </row>
        <row r="8553">
          <cell r="A8553">
            <v>7860601</v>
          </cell>
          <cell r="B8553" t="str">
            <v>SWITCH PLATE</v>
          </cell>
          <cell r="C8553" t="str">
            <v>2.3.4 회로용</v>
          </cell>
          <cell r="D8553" t="str">
            <v>SET</v>
          </cell>
        </row>
        <row r="8554">
          <cell r="A8554">
            <v>7860602</v>
          </cell>
          <cell r="B8554" t="str">
            <v>SWITCH PLATE</v>
          </cell>
          <cell r="C8554" t="str">
            <v>5 회로용</v>
          </cell>
          <cell r="D8554" t="str">
            <v>SET</v>
          </cell>
        </row>
        <row r="8555">
          <cell r="A8555">
            <v>7860603</v>
          </cell>
          <cell r="B8555" t="str">
            <v>SWITCH PLATE</v>
          </cell>
          <cell r="C8555" t="str">
            <v>6.7.8 회로용</v>
          </cell>
          <cell r="D8555" t="str">
            <v>SET</v>
          </cell>
        </row>
        <row r="8556">
          <cell r="A8556">
            <v>7860610</v>
          </cell>
          <cell r="B8556" t="str">
            <v>SWITCH MODULE</v>
          </cell>
          <cell r="C8556" t="str">
            <v>1 회로용</v>
          </cell>
          <cell r="D8556" t="str">
            <v>SET</v>
          </cell>
        </row>
        <row r="8557">
          <cell r="A8557">
            <v>7860611</v>
          </cell>
          <cell r="B8557" t="str">
            <v>SWITCH MODULE</v>
          </cell>
          <cell r="C8557" t="str">
            <v>2 회로용</v>
          </cell>
          <cell r="D8557" t="str">
            <v>SET</v>
          </cell>
        </row>
        <row r="8558">
          <cell r="A8558">
            <v>7860612</v>
          </cell>
          <cell r="B8558" t="str">
            <v>SWITCH MODULE</v>
          </cell>
          <cell r="C8558" t="str">
            <v>3 회로용</v>
          </cell>
          <cell r="D8558" t="str">
            <v>SET</v>
          </cell>
        </row>
        <row r="8559">
          <cell r="A8559">
            <v>7860613</v>
          </cell>
          <cell r="B8559" t="str">
            <v>SWITCH MODULE</v>
          </cell>
          <cell r="C8559" t="str">
            <v>4 회로용</v>
          </cell>
          <cell r="D8559" t="str">
            <v>SET</v>
          </cell>
        </row>
        <row r="8560">
          <cell r="A8560">
            <v>7860620</v>
          </cell>
          <cell r="B8560" t="str">
            <v>LIGHTING REPEATER</v>
          </cell>
          <cell r="C8560" t="str">
            <v/>
          </cell>
          <cell r="D8560" t="str">
            <v>SET</v>
          </cell>
        </row>
        <row r="8561">
          <cell r="A8561">
            <v>7860621</v>
          </cell>
          <cell r="B8561" t="str">
            <v>DIMMER MODULE</v>
          </cell>
          <cell r="C8561" t="str">
            <v/>
          </cell>
          <cell r="D8561" t="str">
            <v>SET</v>
          </cell>
        </row>
        <row r="8562">
          <cell r="A8562">
            <v>7860622</v>
          </cell>
          <cell r="B8562" t="str">
            <v>DIMMER CONTROLLER</v>
          </cell>
          <cell r="C8562" t="str">
            <v/>
          </cell>
          <cell r="D8562" t="str">
            <v>SET</v>
          </cell>
        </row>
        <row r="8563">
          <cell r="A8563">
            <v>7860623</v>
          </cell>
          <cell r="B8563" t="str">
            <v>조도센서/조절기</v>
          </cell>
          <cell r="C8563" t="str">
            <v/>
          </cell>
          <cell r="D8563" t="str">
            <v>SET</v>
          </cell>
        </row>
        <row r="8564">
          <cell r="A8564">
            <v>7860624</v>
          </cell>
          <cell r="B8564" t="str">
            <v>조도센서/스위치</v>
          </cell>
          <cell r="C8564" t="str">
            <v/>
          </cell>
          <cell r="D8564" t="str">
            <v>SET</v>
          </cell>
        </row>
        <row r="8565">
          <cell r="A8565">
            <v>7860625</v>
          </cell>
          <cell r="B8565" t="str">
            <v>RELAY STRAP</v>
          </cell>
          <cell r="C8565" t="str">
            <v/>
          </cell>
          <cell r="D8565" t="str">
            <v>SET</v>
          </cell>
        </row>
        <row r="8566">
          <cell r="A8566">
            <v>7860626</v>
          </cell>
          <cell r="B8566" t="str">
            <v>무선스위치설정기</v>
          </cell>
          <cell r="C8566" t="str">
            <v/>
          </cell>
          <cell r="D8566" t="str">
            <v>SET</v>
          </cell>
        </row>
        <row r="8567">
          <cell r="A8567">
            <v>7860627</v>
          </cell>
          <cell r="B8567" t="str">
            <v>TRANSFORMER</v>
          </cell>
          <cell r="C8567" t="str">
            <v>AC 220V/24V</v>
          </cell>
          <cell r="D8567" t="str">
            <v>SET</v>
          </cell>
        </row>
        <row r="8568">
          <cell r="A8568">
            <v>7860640</v>
          </cell>
          <cell r="B8568" t="str">
            <v>조명제어반 (LCP)</v>
          </cell>
          <cell r="C8568" t="str">
            <v>600Wx600Hx200D</v>
          </cell>
          <cell r="D8568" t="str">
            <v>SET</v>
          </cell>
        </row>
        <row r="8569">
          <cell r="A8569">
            <v>7860641</v>
          </cell>
          <cell r="B8569" t="str">
            <v>조명제어반 (LCP)</v>
          </cell>
          <cell r="C8569" t="str">
            <v>600Wx800Hx200D</v>
          </cell>
          <cell r="D8569" t="str">
            <v>SET</v>
          </cell>
        </row>
        <row r="8570">
          <cell r="A8570">
            <v>7860642</v>
          </cell>
          <cell r="B8570" t="str">
            <v>조명제어반 (LCP)</v>
          </cell>
          <cell r="C8570" t="str">
            <v>600Wx1000Hx200D</v>
          </cell>
          <cell r="D8570" t="str">
            <v>SET</v>
          </cell>
        </row>
        <row r="8571">
          <cell r="A8571">
            <v>7860643</v>
          </cell>
          <cell r="B8571" t="str">
            <v>조명제어반 (LCP)</v>
          </cell>
          <cell r="C8571" t="str">
            <v>600Wx1200Hx200D</v>
          </cell>
          <cell r="D8571" t="str">
            <v>SET</v>
          </cell>
        </row>
        <row r="8572">
          <cell r="A8572">
            <v>7860644</v>
          </cell>
          <cell r="B8572" t="str">
            <v>조명제어반 (LCP)</v>
          </cell>
          <cell r="C8572" t="str">
            <v>800Wx1200Hx200D</v>
          </cell>
          <cell r="D8572" t="str">
            <v>SET</v>
          </cell>
        </row>
        <row r="8573">
          <cell r="A8573">
            <v>7860645</v>
          </cell>
          <cell r="B8573" t="str">
            <v>조명제어반 (LCP)</v>
          </cell>
          <cell r="C8573" t="str">
            <v>800Wx1400Hx200D</v>
          </cell>
          <cell r="D8573" t="str">
            <v>SET</v>
          </cell>
        </row>
        <row r="8574">
          <cell r="A8574">
            <v>7861001</v>
          </cell>
          <cell r="B8574" t="str">
            <v>중앙계측장치</v>
          </cell>
          <cell r="C8574" t="str">
            <v/>
          </cell>
          <cell r="D8574" t="str">
            <v>개</v>
          </cell>
        </row>
        <row r="8575">
          <cell r="A8575">
            <v>7861010</v>
          </cell>
          <cell r="B8575" t="str">
            <v>가시거리및Co농도계</v>
          </cell>
          <cell r="C8575" t="str">
            <v/>
          </cell>
          <cell r="D8575" t="str">
            <v>개</v>
          </cell>
        </row>
        <row r="8576">
          <cell r="A8576">
            <v>7861020</v>
          </cell>
          <cell r="B8576" t="str">
            <v>VICO조절계</v>
          </cell>
          <cell r="C8576" t="str">
            <v/>
          </cell>
          <cell r="D8576" t="str">
            <v>개</v>
          </cell>
        </row>
        <row r="8577">
          <cell r="A8577">
            <v>7861030</v>
          </cell>
          <cell r="B8577" t="str">
            <v>풍향/풍속계</v>
          </cell>
          <cell r="C8577" t="str">
            <v/>
          </cell>
          <cell r="D8577" t="str">
            <v>개</v>
          </cell>
        </row>
        <row r="8578">
          <cell r="A8578">
            <v>7861040</v>
          </cell>
          <cell r="B8578" t="str">
            <v>교통량측정계</v>
          </cell>
          <cell r="C8578" t="str">
            <v/>
          </cell>
          <cell r="D8578" t="str">
            <v>개</v>
          </cell>
        </row>
        <row r="8579">
          <cell r="A8579">
            <v>7861041</v>
          </cell>
          <cell r="B8579" t="str">
            <v>교통량데이터수집계</v>
          </cell>
          <cell r="C8579" t="str">
            <v/>
          </cell>
          <cell r="D8579" t="str">
            <v>개</v>
          </cell>
        </row>
        <row r="8580">
          <cell r="A8580">
            <v>7861050</v>
          </cell>
          <cell r="B8580" t="str">
            <v>조도계</v>
          </cell>
          <cell r="C8580" t="str">
            <v>0-20000 LUX</v>
          </cell>
          <cell r="D8580" t="str">
            <v>개</v>
          </cell>
        </row>
        <row r="8581">
          <cell r="A8581">
            <v>7870001</v>
          </cell>
          <cell r="B8581" t="str">
            <v>원형테파(강관)</v>
          </cell>
          <cell r="C8581" t="str">
            <v>7mx1.5m(원형1등)</v>
          </cell>
          <cell r="D8581" t="str">
            <v>본</v>
          </cell>
        </row>
        <row r="8582">
          <cell r="A8582">
            <v>7870002</v>
          </cell>
          <cell r="B8582" t="str">
            <v>원형테파(강관)</v>
          </cell>
          <cell r="C8582" t="str">
            <v>8mx1.5m(원형1등)</v>
          </cell>
          <cell r="D8582" t="str">
            <v>본</v>
          </cell>
        </row>
        <row r="8583">
          <cell r="A8583">
            <v>7870003</v>
          </cell>
          <cell r="B8583" t="str">
            <v>원형테파(강관)</v>
          </cell>
          <cell r="C8583" t="str">
            <v>8.5x1.5(원형1등)</v>
          </cell>
          <cell r="D8583" t="str">
            <v>본</v>
          </cell>
        </row>
        <row r="8584">
          <cell r="A8584">
            <v>7870004</v>
          </cell>
          <cell r="B8584" t="str">
            <v>원형테파(강관)</v>
          </cell>
          <cell r="C8584" t="str">
            <v>8.5x1.5(원형2등)</v>
          </cell>
          <cell r="D8584" t="str">
            <v>본</v>
          </cell>
        </row>
        <row r="8585">
          <cell r="A8585">
            <v>7870005</v>
          </cell>
          <cell r="B8585" t="str">
            <v>원형테파(강관)</v>
          </cell>
          <cell r="C8585" t="str">
            <v>7mx1.5m(사각1등)</v>
          </cell>
          <cell r="D8585" t="str">
            <v>본</v>
          </cell>
        </row>
        <row r="8586">
          <cell r="A8586">
            <v>7870006</v>
          </cell>
          <cell r="B8586" t="str">
            <v>원형테파(강관)</v>
          </cell>
          <cell r="C8586" t="str">
            <v>8mx1.5m(사각1등)</v>
          </cell>
          <cell r="D8586" t="str">
            <v>본</v>
          </cell>
        </row>
        <row r="8587">
          <cell r="A8587">
            <v>7870007</v>
          </cell>
          <cell r="B8587" t="str">
            <v>원형테파(강관)</v>
          </cell>
          <cell r="C8587" t="str">
            <v>8.5x1.5(사각1등)</v>
          </cell>
          <cell r="D8587" t="str">
            <v>본</v>
          </cell>
        </row>
        <row r="8588">
          <cell r="A8588">
            <v>7870008</v>
          </cell>
          <cell r="B8588" t="str">
            <v>원형테파(강관)</v>
          </cell>
          <cell r="C8588" t="str">
            <v>8.5mx2m(사각1등)</v>
          </cell>
          <cell r="D8588" t="str">
            <v>본</v>
          </cell>
        </row>
        <row r="8589">
          <cell r="A8589">
            <v>7870009</v>
          </cell>
          <cell r="B8589" t="str">
            <v>원형테파(강관)</v>
          </cell>
          <cell r="C8589" t="str">
            <v>9mx2m(사각1등)</v>
          </cell>
          <cell r="D8589" t="str">
            <v>본</v>
          </cell>
        </row>
        <row r="8590">
          <cell r="A8590">
            <v>7870010</v>
          </cell>
          <cell r="B8590" t="str">
            <v>원형테파(강관)</v>
          </cell>
          <cell r="C8590" t="str">
            <v>9mx2.5m(사각1등)</v>
          </cell>
          <cell r="D8590" t="str">
            <v>본</v>
          </cell>
        </row>
        <row r="8591">
          <cell r="A8591">
            <v>7870011</v>
          </cell>
          <cell r="B8591" t="str">
            <v>원형테파(강관)</v>
          </cell>
          <cell r="C8591" t="str">
            <v>9mx2.8m(사각1등)</v>
          </cell>
          <cell r="D8591" t="str">
            <v>본</v>
          </cell>
        </row>
        <row r="8592">
          <cell r="A8592">
            <v>7870012</v>
          </cell>
          <cell r="B8592" t="str">
            <v>원형테파(강관)</v>
          </cell>
          <cell r="C8592" t="str">
            <v>10mx2m(사각1등)</v>
          </cell>
          <cell r="D8592" t="str">
            <v>본</v>
          </cell>
        </row>
        <row r="8593">
          <cell r="A8593">
            <v>7870013</v>
          </cell>
          <cell r="B8593" t="str">
            <v>원형테파(강관)</v>
          </cell>
          <cell r="C8593" t="str">
            <v>10x2.5(사각1등)</v>
          </cell>
          <cell r="D8593" t="str">
            <v>본</v>
          </cell>
        </row>
        <row r="8594">
          <cell r="A8594">
            <v>7870014</v>
          </cell>
          <cell r="B8594" t="str">
            <v>원형테파(강관)</v>
          </cell>
          <cell r="C8594" t="str">
            <v>10x2.8(사각1등)</v>
          </cell>
          <cell r="D8594" t="str">
            <v>본</v>
          </cell>
        </row>
        <row r="8595">
          <cell r="A8595">
            <v>7870015</v>
          </cell>
          <cell r="B8595" t="str">
            <v>원형테파(강관)</v>
          </cell>
          <cell r="C8595" t="str">
            <v>11mx2m(사각1등)</v>
          </cell>
          <cell r="D8595" t="str">
            <v>본</v>
          </cell>
        </row>
        <row r="8596">
          <cell r="A8596">
            <v>7870016</v>
          </cell>
          <cell r="B8596" t="str">
            <v>원형테파(강관)</v>
          </cell>
          <cell r="C8596" t="str">
            <v>11x2.5(사각1등)</v>
          </cell>
          <cell r="D8596" t="str">
            <v>본</v>
          </cell>
        </row>
        <row r="8597">
          <cell r="A8597">
            <v>7870017</v>
          </cell>
          <cell r="B8597" t="str">
            <v>원형테파(강관)</v>
          </cell>
          <cell r="C8597" t="str">
            <v>12mx2m(사각1등)</v>
          </cell>
          <cell r="D8597" t="str">
            <v>본</v>
          </cell>
        </row>
        <row r="8598">
          <cell r="A8598">
            <v>7870018</v>
          </cell>
          <cell r="B8598" t="str">
            <v>원형테파(강관)</v>
          </cell>
          <cell r="C8598" t="str">
            <v>12x2.5(사각1등)</v>
          </cell>
          <cell r="D8598" t="str">
            <v>본</v>
          </cell>
        </row>
        <row r="8599">
          <cell r="A8599">
            <v>7870019</v>
          </cell>
          <cell r="B8599" t="str">
            <v>원형테파(강관)</v>
          </cell>
          <cell r="C8599" t="str">
            <v>12x2.8(사각1등)</v>
          </cell>
          <cell r="D8599" t="str">
            <v>본</v>
          </cell>
        </row>
        <row r="8600">
          <cell r="A8600">
            <v>7870020</v>
          </cell>
          <cell r="B8600" t="str">
            <v>원형테파(강관)</v>
          </cell>
          <cell r="C8600" t="str">
            <v>9mx2m(사각2등)</v>
          </cell>
          <cell r="D8600" t="str">
            <v>본</v>
          </cell>
        </row>
        <row r="8601">
          <cell r="A8601">
            <v>7870021</v>
          </cell>
          <cell r="B8601" t="str">
            <v>원형테파(강관)</v>
          </cell>
          <cell r="C8601" t="str">
            <v>9mx2.5m(사각2등)</v>
          </cell>
          <cell r="D8601" t="str">
            <v>본</v>
          </cell>
        </row>
        <row r="8602">
          <cell r="A8602">
            <v>7870022</v>
          </cell>
          <cell r="B8602" t="str">
            <v>원형테파(강관)</v>
          </cell>
          <cell r="C8602" t="str">
            <v>10mx2m(사각2등)</v>
          </cell>
          <cell r="D8602" t="str">
            <v>본</v>
          </cell>
        </row>
        <row r="8603">
          <cell r="A8603">
            <v>7870023</v>
          </cell>
          <cell r="B8603" t="str">
            <v>원형테파(강관)</v>
          </cell>
          <cell r="C8603" t="str">
            <v>11mx2m(사각2등)</v>
          </cell>
          <cell r="D8603" t="str">
            <v>본</v>
          </cell>
        </row>
        <row r="8604">
          <cell r="A8604">
            <v>7870100</v>
          </cell>
          <cell r="B8604" t="str">
            <v>팔각테파(강관)</v>
          </cell>
          <cell r="C8604" t="str">
            <v>7mx1.5m(사각1등)</v>
          </cell>
          <cell r="D8604" t="str">
            <v>본</v>
          </cell>
        </row>
        <row r="8605">
          <cell r="A8605">
            <v>7870101</v>
          </cell>
          <cell r="B8605" t="str">
            <v>팔각테파(강관)</v>
          </cell>
          <cell r="C8605" t="str">
            <v>7mx1.8m(사각1등)</v>
          </cell>
          <cell r="D8605" t="str">
            <v>본</v>
          </cell>
        </row>
        <row r="8606">
          <cell r="A8606">
            <v>7870102</v>
          </cell>
          <cell r="B8606" t="str">
            <v>팔각테파(강관)</v>
          </cell>
          <cell r="C8606" t="str">
            <v>7mx2m(사각1등)</v>
          </cell>
          <cell r="D8606" t="str">
            <v>본</v>
          </cell>
        </row>
        <row r="8607">
          <cell r="A8607">
            <v>7870103</v>
          </cell>
          <cell r="B8607" t="str">
            <v>팔각테파(강관)</v>
          </cell>
          <cell r="C8607" t="str">
            <v>8mx1.5m(사각1등)</v>
          </cell>
          <cell r="D8607" t="str">
            <v>본</v>
          </cell>
        </row>
        <row r="8608">
          <cell r="A8608">
            <v>7870104</v>
          </cell>
          <cell r="B8608" t="str">
            <v>팔각테파(강관)</v>
          </cell>
          <cell r="C8608" t="str">
            <v>8mx1.8m(사각1등)</v>
          </cell>
          <cell r="D8608" t="str">
            <v>본</v>
          </cell>
        </row>
        <row r="8609">
          <cell r="A8609">
            <v>7870105</v>
          </cell>
          <cell r="B8609" t="str">
            <v>팔각테파(강관)</v>
          </cell>
          <cell r="C8609" t="str">
            <v>8mx2m(사각1등)</v>
          </cell>
          <cell r="D8609" t="str">
            <v>본</v>
          </cell>
        </row>
        <row r="8610">
          <cell r="A8610">
            <v>7870106</v>
          </cell>
          <cell r="B8610" t="str">
            <v>팔각테파(강관)</v>
          </cell>
          <cell r="C8610" t="str">
            <v>8.5x1.5(사각1등)</v>
          </cell>
          <cell r="D8610" t="str">
            <v>본</v>
          </cell>
        </row>
        <row r="8611">
          <cell r="A8611">
            <v>7870107</v>
          </cell>
          <cell r="B8611" t="str">
            <v>팔각테파(강관)</v>
          </cell>
          <cell r="C8611" t="str">
            <v>8.5x1.8(사각1등)</v>
          </cell>
          <cell r="D8611" t="str">
            <v>본</v>
          </cell>
        </row>
        <row r="8612">
          <cell r="A8612">
            <v>7870108</v>
          </cell>
          <cell r="B8612" t="str">
            <v>팔각테파(강관)</v>
          </cell>
          <cell r="C8612" t="str">
            <v>8.5mx2m(사각1등)</v>
          </cell>
          <cell r="D8612" t="str">
            <v>본</v>
          </cell>
        </row>
        <row r="8613">
          <cell r="A8613">
            <v>7870109</v>
          </cell>
          <cell r="B8613" t="str">
            <v>팔각테파(강관)</v>
          </cell>
          <cell r="C8613" t="str">
            <v>9mx2m(사각1등)</v>
          </cell>
          <cell r="D8613" t="str">
            <v>본</v>
          </cell>
        </row>
        <row r="8614">
          <cell r="A8614">
            <v>7870110</v>
          </cell>
          <cell r="B8614" t="str">
            <v>팔각테파(강관)</v>
          </cell>
          <cell r="C8614" t="str">
            <v>9mx2.5m(사각1등)</v>
          </cell>
          <cell r="D8614" t="str">
            <v>본</v>
          </cell>
        </row>
        <row r="8615">
          <cell r="A8615">
            <v>7870111</v>
          </cell>
          <cell r="B8615" t="str">
            <v>팔각테파(강관)</v>
          </cell>
          <cell r="C8615" t="str">
            <v>9mx2.8m(사각1등)</v>
          </cell>
          <cell r="D8615" t="str">
            <v>본</v>
          </cell>
        </row>
        <row r="8616">
          <cell r="A8616">
            <v>7870112</v>
          </cell>
          <cell r="B8616" t="str">
            <v>팔각테파(강관)</v>
          </cell>
          <cell r="C8616" t="str">
            <v>10mx2m(사각1등)</v>
          </cell>
          <cell r="D8616" t="str">
            <v>본</v>
          </cell>
        </row>
        <row r="8617">
          <cell r="A8617">
            <v>7870113</v>
          </cell>
          <cell r="B8617" t="str">
            <v>팔각테파(강관)</v>
          </cell>
          <cell r="C8617" t="str">
            <v>10x2.5(사각1등)</v>
          </cell>
          <cell r="D8617" t="str">
            <v>본</v>
          </cell>
        </row>
        <row r="8618">
          <cell r="A8618">
            <v>7870114</v>
          </cell>
          <cell r="B8618" t="str">
            <v>팔각테파(강관)</v>
          </cell>
          <cell r="C8618" t="str">
            <v>10x2.8(사각1등)</v>
          </cell>
          <cell r="D8618" t="str">
            <v>본</v>
          </cell>
        </row>
        <row r="8619">
          <cell r="A8619">
            <v>7870115</v>
          </cell>
          <cell r="B8619" t="str">
            <v>팔각테파(강관)</v>
          </cell>
          <cell r="C8619" t="str">
            <v>11mx2m(사각1등)</v>
          </cell>
          <cell r="D8619" t="str">
            <v>본</v>
          </cell>
        </row>
        <row r="8620">
          <cell r="A8620">
            <v>7870116</v>
          </cell>
          <cell r="B8620" t="str">
            <v>팔각테파(강관)</v>
          </cell>
          <cell r="C8620" t="str">
            <v>11x2.5(사각1등)</v>
          </cell>
          <cell r="D8620" t="str">
            <v>본</v>
          </cell>
        </row>
        <row r="8621">
          <cell r="A8621">
            <v>7870117</v>
          </cell>
          <cell r="B8621" t="str">
            <v>팔각테파(강관)</v>
          </cell>
          <cell r="C8621" t="str">
            <v>11x2.8(사각1등)</v>
          </cell>
          <cell r="D8621" t="str">
            <v>본</v>
          </cell>
        </row>
        <row r="8622">
          <cell r="A8622">
            <v>7870118</v>
          </cell>
          <cell r="B8622" t="str">
            <v>팔각테파(강관)</v>
          </cell>
          <cell r="C8622" t="str">
            <v>12mx2m(사각1등)</v>
          </cell>
          <cell r="D8622" t="str">
            <v>본</v>
          </cell>
        </row>
        <row r="8623">
          <cell r="A8623">
            <v>7870119</v>
          </cell>
          <cell r="B8623" t="str">
            <v>팔각테파(강관)</v>
          </cell>
          <cell r="C8623" t="str">
            <v>12x2.5(사각1등)</v>
          </cell>
          <cell r="D8623" t="str">
            <v>본</v>
          </cell>
        </row>
        <row r="8624">
          <cell r="A8624">
            <v>7870120</v>
          </cell>
          <cell r="B8624" t="str">
            <v>팔각테파(강관)</v>
          </cell>
          <cell r="C8624" t="str">
            <v>12x2.8(사각1등)</v>
          </cell>
          <cell r="D8624" t="str">
            <v>본</v>
          </cell>
        </row>
        <row r="8625">
          <cell r="A8625">
            <v>7870121</v>
          </cell>
          <cell r="B8625" t="str">
            <v>팔각테파(강관)</v>
          </cell>
          <cell r="C8625" t="str">
            <v>7mx1.5m(사각2등)</v>
          </cell>
          <cell r="D8625" t="str">
            <v>본</v>
          </cell>
        </row>
        <row r="8626">
          <cell r="A8626">
            <v>7870122</v>
          </cell>
          <cell r="B8626" t="str">
            <v>팔각테파(강관)</v>
          </cell>
          <cell r="C8626" t="str">
            <v>8mx1.5m(사각2등)</v>
          </cell>
          <cell r="D8626" t="str">
            <v>본</v>
          </cell>
        </row>
        <row r="8627">
          <cell r="A8627">
            <v>7870123</v>
          </cell>
          <cell r="B8627" t="str">
            <v>팔각테파(강관)</v>
          </cell>
          <cell r="C8627" t="str">
            <v>8mx2m(사각2등)</v>
          </cell>
          <cell r="D8627" t="str">
            <v>본</v>
          </cell>
        </row>
        <row r="8628">
          <cell r="A8628">
            <v>7870124</v>
          </cell>
          <cell r="B8628" t="str">
            <v>팔각테파(강관)</v>
          </cell>
          <cell r="C8628" t="str">
            <v>8.5x1.5(사각2등)</v>
          </cell>
          <cell r="D8628" t="str">
            <v>본</v>
          </cell>
        </row>
        <row r="8629">
          <cell r="A8629">
            <v>7870125</v>
          </cell>
          <cell r="B8629" t="str">
            <v>팔각테파(강관)</v>
          </cell>
          <cell r="C8629" t="str">
            <v>8.5x1.8(사각2등)</v>
          </cell>
          <cell r="D8629" t="str">
            <v>본</v>
          </cell>
        </row>
        <row r="8630">
          <cell r="A8630">
            <v>7870126</v>
          </cell>
          <cell r="B8630" t="str">
            <v>팔각테파(강관)</v>
          </cell>
          <cell r="C8630" t="str">
            <v>8.5mx2m(사각2등)</v>
          </cell>
          <cell r="D8630" t="str">
            <v>본</v>
          </cell>
        </row>
        <row r="8631">
          <cell r="A8631">
            <v>7870127</v>
          </cell>
          <cell r="B8631" t="str">
            <v>팔각테파(강관)</v>
          </cell>
          <cell r="C8631" t="str">
            <v>9mx2m(사각2등)</v>
          </cell>
          <cell r="D8631" t="str">
            <v>본</v>
          </cell>
        </row>
        <row r="8632">
          <cell r="A8632">
            <v>7870128</v>
          </cell>
          <cell r="B8632" t="str">
            <v>팔각테파(강관)</v>
          </cell>
          <cell r="C8632" t="str">
            <v>9mx2.8m(사각2등)</v>
          </cell>
          <cell r="D8632" t="str">
            <v>본</v>
          </cell>
        </row>
        <row r="8633">
          <cell r="A8633">
            <v>7870129</v>
          </cell>
          <cell r="B8633" t="str">
            <v>팔각테파(강관)</v>
          </cell>
          <cell r="C8633" t="str">
            <v>10mx2m(사각2등)</v>
          </cell>
          <cell r="D8633" t="str">
            <v>본</v>
          </cell>
        </row>
        <row r="8634">
          <cell r="A8634">
            <v>7870130</v>
          </cell>
          <cell r="B8634" t="str">
            <v>팔각테파(강관)</v>
          </cell>
          <cell r="C8634" t="str">
            <v>10x2.5(사각2등)</v>
          </cell>
          <cell r="D8634" t="str">
            <v>본</v>
          </cell>
        </row>
        <row r="8635">
          <cell r="A8635">
            <v>7870131</v>
          </cell>
          <cell r="B8635" t="str">
            <v>팔각테파(강관)</v>
          </cell>
          <cell r="C8635" t="str">
            <v>10x2.8(사각2등)</v>
          </cell>
          <cell r="D8635" t="str">
            <v>본</v>
          </cell>
        </row>
        <row r="8636">
          <cell r="A8636">
            <v>7870132</v>
          </cell>
          <cell r="B8636" t="str">
            <v>팔각테파(강관)</v>
          </cell>
          <cell r="C8636" t="str">
            <v>11mx2m(사각2등)</v>
          </cell>
          <cell r="D8636" t="str">
            <v>본</v>
          </cell>
        </row>
        <row r="8637">
          <cell r="A8637">
            <v>7870133</v>
          </cell>
          <cell r="B8637" t="str">
            <v>팔각테파(강관)</v>
          </cell>
          <cell r="C8637" t="str">
            <v>11x2.5(사각2등)</v>
          </cell>
          <cell r="D8637" t="str">
            <v>본</v>
          </cell>
        </row>
        <row r="8638">
          <cell r="A8638">
            <v>7870134</v>
          </cell>
          <cell r="B8638" t="str">
            <v>팔각테파(강관)</v>
          </cell>
          <cell r="C8638" t="str">
            <v>11x2.8(사각2등)</v>
          </cell>
          <cell r="D8638" t="str">
            <v>본</v>
          </cell>
        </row>
        <row r="8639">
          <cell r="A8639">
            <v>7870135</v>
          </cell>
          <cell r="B8639" t="str">
            <v>팔각테파(강관)</v>
          </cell>
          <cell r="C8639" t="str">
            <v>12mx2m(사각2등)</v>
          </cell>
          <cell r="D8639" t="str">
            <v>본</v>
          </cell>
        </row>
        <row r="8640">
          <cell r="A8640">
            <v>7870136</v>
          </cell>
          <cell r="B8640" t="str">
            <v>팔각테파(강관)</v>
          </cell>
          <cell r="C8640" t="str">
            <v>12x2.5(사각2등)</v>
          </cell>
          <cell r="D8640" t="str">
            <v>본</v>
          </cell>
        </row>
        <row r="8641">
          <cell r="A8641">
            <v>7870137</v>
          </cell>
          <cell r="B8641" t="str">
            <v>팔각테파(강관)</v>
          </cell>
          <cell r="C8641" t="str">
            <v>12x2.8(사각2등)</v>
          </cell>
          <cell r="D8641" t="str">
            <v>본</v>
          </cell>
        </row>
        <row r="8642">
          <cell r="A8642">
            <v>7870200</v>
          </cell>
          <cell r="B8642" t="str">
            <v>강관주(정원등용)</v>
          </cell>
          <cell r="C8642" t="str">
            <v>사각 4m</v>
          </cell>
          <cell r="D8642" t="str">
            <v>본</v>
          </cell>
        </row>
        <row r="8643">
          <cell r="A8643">
            <v>7870201</v>
          </cell>
          <cell r="B8643" t="str">
            <v>강관주(정원등용)</v>
          </cell>
          <cell r="C8643" t="str">
            <v>사각 5m</v>
          </cell>
          <cell r="D8643" t="str">
            <v>본</v>
          </cell>
        </row>
        <row r="8644">
          <cell r="A8644">
            <v>7870202</v>
          </cell>
          <cell r="B8644" t="str">
            <v>강관주(정원등용)</v>
          </cell>
          <cell r="C8644" t="str">
            <v>사각 6m</v>
          </cell>
          <cell r="D8644" t="str">
            <v>본</v>
          </cell>
        </row>
        <row r="8645">
          <cell r="A8645">
            <v>7870203</v>
          </cell>
          <cell r="B8645" t="str">
            <v>강관주(가로등용)</v>
          </cell>
          <cell r="C8645" t="str">
            <v>사각 6m</v>
          </cell>
          <cell r="D8645" t="str">
            <v>본</v>
          </cell>
        </row>
        <row r="8646">
          <cell r="A8646">
            <v>7870204</v>
          </cell>
          <cell r="B8646" t="str">
            <v>강관주(가로등용)</v>
          </cell>
          <cell r="C8646" t="str">
            <v>사각 7m</v>
          </cell>
          <cell r="D8646" t="str">
            <v>본</v>
          </cell>
        </row>
        <row r="8647">
          <cell r="A8647">
            <v>7870205</v>
          </cell>
          <cell r="B8647" t="str">
            <v>강관주(가로등용)</v>
          </cell>
          <cell r="C8647" t="str">
            <v>사각 8m</v>
          </cell>
          <cell r="D8647" t="str">
            <v>본</v>
          </cell>
        </row>
        <row r="8648">
          <cell r="A8648">
            <v>7870206</v>
          </cell>
          <cell r="B8648" t="str">
            <v>강관주(투광등용)</v>
          </cell>
          <cell r="C8648" t="str">
            <v>사각 12m</v>
          </cell>
          <cell r="D8648" t="str">
            <v>본</v>
          </cell>
        </row>
        <row r="8649">
          <cell r="A8649">
            <v>7870207</v>
          </cell>
          <cell r="B8649" t="str">
            <v>강관주(투광등용)</v>
          </cell>
          <cell r="C8649" t="str">
            <v>사각 15m</v>
          </cell>
          <cell r="D8649" t="str">
            <v>본</v>
          </cell>
        </row>
        <row r="8650">
          <cell r="A8650">
            <v>7870208</v>
          </cell>
          <cell r="B8650" t="str">
            <v>강관주(투광등용)</v>
          </cell>
          <cell r="C8650" t="str">
            <v>사각 20m</v>
          </cell>
          <cell r="D8650" t="str">
            <v>본</v>
          </cell>
        </row>
        <row r="8651">
          <cell r="A8651">
            <v>7870209</v>
          </cell>
          <cell r="B8651" t="str">
            <v>강관주(투광등용)</v>
          </cell>
          <cell r="C8651" t="str">
            <v>사각 25m</v>
          </cell>
          <cell r="D8651" t="str">
            <v>본</v>
          </cell>
        </row>
        <row r="8652">
          <cell r="A8652">
            <v>7870210</v>
          </cell>
          <cell r="B8652" t="str">
            <v>강관주(투광등용)</v>
          </cell>
          <cell r="C8652" t="str">
            <v>사각 30m</v>
          </cell>
          <cell r="D8652" t="str">
            <v>본</v>
          </cell>
        </row>
        <row r="8653">
          <cell r="A8653">
            <v>7870300</v>
          </cell>
          <cell r="B8653" t="str">
            <v>FRP 가로등</v>
          </cell>
          <cell r="C8653" t="str">
            <v>10m 1등용</v>
          </cell>
          <cell r="D8653" t="str">
            <v>개</v>
          </cell>
        </row>
        <row r="8654">
          <cell r="A8654">
            <v>7870301</v>
          </cell>
          <cell r="B8654" t="str">
            <v>FRP 가로등</v>
          </cell>
          <cell r="C8654" t="str">
            <v>10m 2등용</v>
          </cell>
          <cell r="D8654" t="str">
            <v>개</v>
          </cell>
        </row>
        <row r="8655">
          <cell r="A8655">
            <v>7870302</v>
          </cell>
          <cell r="B8655" t="str">
            <v>FRP 가로등</v>
          </cell>
          <cell r="C8655" t="str">
            <v>8.5m 1등용</v>
          </cell>
          <cell r="D8655" t="str">
            <v>개</v>
          </cell>
        </row>
        <row r="8656">
          <cell r="A8656">
            <v>7870303</v>
          </cell>
          <cell r="B8656" t="str">
            <v>FRP 가로등</v>
          </cell>
          <cell r="C8656" t="str">
            <v>8.5m 2등용</v>
          </cell>
          <cell r="D8656" t="str">
            <v>개</v>
          </cell>
        </row>
        <row r="8657">
          <cell r="A8657">
            <v>7870304</v>
          </cell>
          <cell r="B8657" t="str">
            <v>FRP 가로등</v>
          </cell>
          <cell r="C8657" t="str">
            <v>7.5m 1등용</v>
          </cell>
          <cell r="D8657" t="str">
            <v>개</v>
          </cell>
        </row>
        <row r="8658">
          <cell r="A8658">
            <v>7870305</v>
          </cell>
          <cell r="B8658" t="str">
            <v>FRP 가로등</v>
          </cell>
          <cell r="C8658" t="str">
            <v>7.5m 2등용</v>
          </cell>
          <cell r="D8658" t="str">
            <v>개</v>
          </cell>
        </row>
        <row r="8659">
          <cell r="A8659">
            <v>7870306</v>
          </cell>
          <cell r="B8659" t="str">
            <v>FRP 가로등</v>
          </cell>
          <cell r="C8659" t="str">
            <v>7m 1등용</v>
          </cell>
          <cell r="D8659" t="str">
            <v>개</v>
          </cell>
        </row>
        <row r="8660">
          <cell r="A8660">
            <v>7870307</v>
          </cell>
          <cell r="B8660" t="str">
            <v>FRP 가로등</v>
          </cell>
          <cell r="C8660" t="str">
            <v>7m 2등용</v>
          </cell>
          <cell r="D8660" t="str">
            <v>개</v>
          </cell>
        </row>
        <row r="8661">
          <cell r="A8661">
            <v>7871001</v>
          </cell>
          <cell r="B8661" t="str">
            <v>주철가로등주</v>
          </cell>
          <cell r="C8661" t="str">
            <v>사각1등 3.91m</v>
          </cell>
          <cell r="D8661" t="str">
            <v>본</v>
          </cell>
        </row>
        <row r="8662">
          <cell r="A8662">
            <v>7871002</v>
          </cell>
          <cell r="B8662" t="str">
            <v>주철가로등주</v>
          </cell>
          <cell r="C8662" t="str">
            <v>사각1등 4.07m</v>
          </cell>
          <cell r="D8662" t="str">
            <v>본</v>
          </cell>
        </row>
        <row r="8663">
          <cell r="A8663">
            <v>7871003</v>
          </cell>
          <cell r="B8663" t="str">
            <v>주철가로등주</v>
          </cell>
          <cell r="C8663" t="str">
            <v>사각1등 4.81m</v>
          </cell>
          <cell r="D8663" t="str">
            <v>본</v>
          </cell>
        </row>
        <row r="8664">
          <cell r="A8664">
            <v>7871004</v>
          </cell>
          <cell r="B8664" t="str">
            <v>주철가로등주</v>
          </cell>
          <cell r="C8664" t="str">
            <v>사각1등 5.33m</v>
          </cell>
          <cell r="D8664" t="str">
            <v>본</v>
          </cell>
        </row>
        <row r="8665">
          <cell r="A8665">
            <v>7871005</v>
          </cell>
          <cell r="B8665" t="str">
            <v>주철가로등주</v>
          </cell>
          <cell r="C8665" t="str">
            <v>사각1등 5.55m</v>
          </cell>
          <cell r="D8665" t="str">
            <v>본</v>
          </cell>
        </row>
        <row r="8666">
          <cell r="A8666">
            <v>7871020</v>
          </cell>
          <cell r="B8666" t="str">
            <v>주철가로등주</v>
          </cell>
          <cell r="C8666" t="str">
            <v>사각유리2등5.5m</v>
          </cell>
          <cell r="D8666" t="str">
            <v>본</v>
          </cell>
        </row>
        <row r="8667">
          <cell r="A8667">
            <v>7871021</v>
          </cell>
          <cell r="B8667" t="str">
            <v>주철가로등주</v>
          </cell>
          <cell r="C8667" t="str">
            <v>사각유리4등5.5m</v>
          </cell>
          <cell r="D8667" t="str">
            <v>본</v>
          </cell>
        </row>
        <row r="8668">
          <cell r="A8668">
            <v>7871040</v>
          </cell>
          <cell r="B8668" t="str">
            <v>주철가로등주</v>
          </cell>
          <cell r="C8668" t="str">
            <v>육각1등 2.55m</v>
          </cell>
          <cell r="D8668" t="str">
            <v>본</v>
          </cell>
        </row>
        <row r="8669">
          <cell r="A8669">
            <v>7871041</v>
          </cell>
          <cell r="B8669" t="str">
            <v>주철가로등주</v>
          </cell>
          <cell r="C8669" t="str">
            <v>육각1등 3.31m</v>
          </cell>
          <cell r="D8669" t="str">
            <v>본</v>
          </cell>
        </row>
        <row r="8670">
          <cell r="A8670">
            <v>7871042</v>
          </cell>
          <cell r="B8670" t="str">
            <v>주철가로등주</v>
          </cell>
          <cell r="C8670" t="str">
            <v>육각1등 3.80m</v>
          </cell>
          <cell r="D8670" t="str">
            <v>본</v>
          </cell>
        </row>
        <row r="8671">
          <cell r="A8671">
            <v>7871043</v>
          </cell>
          <cell r="B8671" t="str">
            <v>주철가로등주</v>
          </cell>
          <cell r="C8671" t="str">
            <v>육각1등 3.94m</v>
          </cell>
          <cell r="D8671" t="str">
            <v>본</v>
          </cell>
        </row>
        <row r="8672">
          <cell r="A8672">
            <v>7871044</v>
          </cell>
          <cell r="B8672" t="str">
            <v>주철가로등주</v>
          </cell>
          <cell r="C8672" t="str">
            <v>육각1등 4.21m</v>
          </cell>
          <cell r="D8672" t="str">
            <v>본</v>
          </cell>
        </row>
        <row r="8673">
          <cell r="A8673">
            <v>7871045</v>
          </cell>
          <cell r="B8673" t="str">
            <v>주철가로등주</v>
          </cell>
          <cell r="C8673" t="str">
            <v>육각1등 5.00m</v>
          </cell>
          <cell r="D8673" t="str">
            <v>본</v>
          </cell>
        </row>
        <row r="8674">
          <cell r="A8674">
            <v>7871046</v>
          </cell>
          <cell r="B8674" t="str">
            <v>주철가로등주</v>
          </cell>
          <cell r="C8674" t="str">
            <v>육각1등 5.81m</v>
          </cell>
          <cell r="D8674" t="str">
            <v>본</v>
          </cell>
        </row>
        <row r="8675">
          <cell r="A8675">
            <v>7871060</v>
          </cell>
          <cell r="B8675" t="str">
            <v>주철가로등주</v>
          </cell>
          <cell r="C8675" t="str">
            <v>육각2등 4.29m</v>
          </cell>
          <cell r="D8675" t="str">
            <v>본</v>
          </cell>
        </row>
        <row r="8676">
          <cell r="A8676">
            <v>7871061</v>
          </cell>
          <cell r="B8676" t="str">
            <v>주철가로등주</v>
          </cell>
          <cell r="C8676" t="str">
            <v>육각2등 5.42m</v>
          </cell>
          <cell r="D8676" t="str">
            <v>본</v>
          </cell>
        </row>
        <row r="8677">
          <cell r="A8677">
            <v>7871062</v>
          </cell>
          <cell r="B8677" t="str">
            <v>주철가로등주</v>
          </cell>
          <cell r="C8677" t="str">
            <v>육각2등 5.75m</v>
          </cell>
          <cell r="D8677" t="str">
            <v>본</v>
          </cell>
        </row>
        <row r="8678">
          <cell r="A8678">
            <v>7871063</v>
          </cell>
          <cell r="B8678" t="str">
            <v>주철가로등주</v>
          </cell>
          <cell r="C8678" t="str">
            <v>육각2등 5.89m</v>
          </cell>
          <cell r="D8678" t="str">
            <v>본</v>
          </cell>
        </row>
        <row r="8679">
          <cell r="A8679">
            <v>7871064</v>
          </cell>
          <cell r="B8679" t="str">
            <v>주철가로등주</v>
          </cell>
          <cell r="C8679" t="str">
            <v>육각2등 5.91m</v>
          </cell>
          <cell r="D8679" t="str">
            <v>본</v>
          </cell>
        </row>
        <row r="8680">
          <cell r="A8680">
            <v>7871065</v>
          </cell>
          <cell r="B8680" t="str">
            <v>주철가로등주</v>
          </cell>
          <cell r="C8680" t="str">
            <v>육각2등 6.00m</v>
          </cell>
          <cell r="D8680" t="str">
            <v>본</v>
          </cell>
        </row>
        <row r="8681">
          <cell r="A8681">
            <v>7871066</v>
          </cell>
          <cell r="B8681" t="str">
            <v>주철가로등주</v>
          </cell>
          <cell r="C8681" t="str">
            <v>육각2등 6.14m</v>
          </cell>
          <cell r="D8681" t="str">
            <v>본</v>
          </cell>
        </row>
        <row r="8682">
          <cell r="A8682">
            <v>7871067</v>
          </cell>
          <cell r="B8682" t="str">
            <v>주철가로등주</v>
          </cell>
          <cell r="C8682" t="str">
            <v>육각2등 6.23m</v>
          </cell>
          <cell r="D8682" t="str">
            <v>본</v>
          </cell>
        </row>
        <row r="8683">
          <cell r="A8683">
            <v>7871068</v>
          </cell>
          <cell r="B8683" t="str">
            <v>주철가로등주</v>
          </cell>
          <cell r="C8683" t="str">
            <v>육각2등 6.25m</v>
          </cell>
          <cell r="D8683" t="str">
            <v>본</v>
          </cell>
        </row>
        <row r="8684">
          <cell r="A8684">
            <v>7871080</v>
          </cell>
          <cell r="B8684" t="str">
            <v>주철가로등주</v>
          </cell>
          <cell r="C8684" t="str">
            <v>육각3등 5.77m</v>
          </cell>
          <cell r="D8684" t="str">
            <v>본</v>
          </cell>
        </row>
        <row r="8685">
          <cell r="A8685">
            <v>7871100</v>
          </cell>
          <cell r="B8685" t="str">
            <v>주철가로등주</v>
          </cell>
          <cell r="C8685" t="str">
            <v>육각4등 5.75m</v>
          </cell>
          <cell r="D8685" t="str">
            <v>본</v>
          </cell>
        </row>
        <row r="8686">
          <cell r="A8686">
            <v>7871120</v>
          </cell>
          <cell r="B8686" t="str">
            <v>주철가로등주</v>
          </cell>
          <cell r="C8686" t="str">
            <v>육각4등 5.82m</v>
          </cell>
          <cell r="D8686" t="str">
            <v>본</v>
          </cell>
        </row>
        <row r="8687">
          <cell r="A8687">
            <v>7871140</v>
          </cell>
          <cell r="B8687" t="str">
            <v>주철가로등주</v>
          </cell>
          <cell r="C8687" t="str">
            <v>팔각1등 4.78m</v>
          </cell>
          <cell r="D8687" t="str">
            <v>본</v>
          </cell>
        </row>
        <row r="8688">
          <cell r="A8688">
            <v>7871160</v>
          </cell>
          <cell r="B8688" t="str">
            <v>주철가로등주</v>
          </cell>
          <cell r="C8688" t="str">
            <v>팔각2등 4.69m</v>
          </cell>
          <cell r="D8688" t="str">
            <v>본</v>
          </cell>
        </row>
        <row r="8689">
          <cell r="A8689">
            <v>7871161</v>
          </cell>
          <cell r="B8689" t="str">
            <v>주철가로등주</v>
          </cell>
          <cell r="C8689" t="str">
            <v>팔각2등 4.96m</v>
          </cell>
          <cell r="D8689" t="str">
            <v>본</v>
          </cell>
        </row>
        <row r="8690">
          <cell r="A8690">
            <v>7871162</v>
          </cell>
          <cell r="B8690" t="str">
            <v>주철가로등주</v>
          </cell>
          <cell r="C8690" t="str">
            <v>팔각2등 5.02m</v>
          </cell>
          <cell r="D8690" t="str">
            <v>본</v>
          </cell>
        </row>
        <row r="8691">
          <cell r="A8691">
            <v>7871180</v>
          </cell>
          <cell r="B8691" t="str">
            <v>주철가로등주</v>
          </cell>
          <cell r="C8691" t="str">
            <v>팔각4등 5.48m</v>
          </cell>
          <cell r="D8691" t="str">
            <v>본</v>
          </cell>
        </row>
        <row r="8692">
          <cell r="A8692">
            <v>7871200</v>
          </cell>
          <cell r="B8692" t="str">
            <v>주철가로등주</v>
          </cell>
          <cell r="C8692" t="str">
            <v>십팔각1등 1.79m</v>
          </cell>
          <cell r="D8692" t="str">
            <v>본</v>
          </cell>
        </row>
        <row r="8693">
          <cell r="A8693">
            <v>7871220</v>
          </cell>
          <cell r="B8693" t="str">
            <v>주철가로등주</v>
          </cell>
          <cell r="C8693" t="str">
            <v>원형1등 0.33m</v>
          </cell>
          <cell r="D8693" t="str">
            <v>본</v>
          </cell>
        </row>
        <row r="8694">
          <cell r="A8694">
            <v>7871221</v>
          </cell>
          <cell r="B8694" t="str">
            <v>주철가로등주</v>
          </cell>
          <cell r="C8694" t="str">
            <v>원형1등 0.50m</v>
          </cell>
          <cell r="D8694" t="str">
            <v>본</v>
          </cell>
        </row>
        <row r="8695">
          <cell r="A8695">
            <v>7871222</v>
          </cell>
          <cell r="B8695" t="str">
            <v>주철가로등주</v>
          </cell>
          <cell r="C8695" t="str">
            <v>원형1등 0.52m</v>
          </cell>
          <cell r="D8695" t="str">
            <v>본</v>
          </cell>
        </row>
        <row r="8696">
          <cell r="A8696">
            <v>7871223</v>
          </cell>
          <cell r="B8696" t="str">
            <v>주철가로등주</v>
          </cell>
          <cell r="C8696" t="str">
            <v>원형1등 0.68m</v>
          </cell>
          <cell r="D8696" t="str">
            <v>본</v>
          </cell>
        </row>
        <row r="8697">
          <cell r="A8697">
            <v>7871224</v>
          </cell>
          <cell r="B8697" t="str">
            <v>주철가로등주</v>
          </cell>
          <cell r="C8697" t="str">
            <v>원형1등 1.22m</v>
          </cell>
          <cell r="D8697" t="str">
            <v>본</v>
          </cell>
        </row>
        <row r="8698">
          <cell r="A8698">
            <v>7871225</v>
          </cell>
          <cell r="B8698" t="str">
            <v>주철가로등주</v>
          </cell>
          <cell r="C8698" t="str">
            <v>원형1등 1.30m</v>
          </cell>
          <cell r="D8698" t="str">
            <v>본</v>
          </cell>
        </row>
        <row r="8699">
          <cell r="A8699">
            <v>7871226</v>
          </cell>
          <cell r="B8699" t="str">
            <v>주철가로등주</v>
          </cell>
          <cell r="C8699" t="str">
            <v>원형1등 2.13m</v>
          </cell>
          <cell r="D8699" t="str">
            <v>본</v>
          </cell>
        </row>
        <row r="8700">
          <cell r="A8700">
            <v>7871227</v>
          </cell>
          <cell r="B8700" t="str">
            <v>주철가로등주</v>
          </cell>
          <cell r="C8700" t="str">
            <v>원형1등 3.20m</v>
          </cell>
          <cell r="D8700" t="str">
            <v>본</v>
          </cell>
        </row>
        <row r="8701">
          <cell r="A8701">
            <v>7871228</v>
          </cell>
          <cell r="B8701" t="str">
            <v>주철가로등주</v>
          </cell>
          <cell r="C8701" t="str">
            <v>원형1등 3.23m</v>
          </cell>
          <cell r="D8701" t="str">
            <v>본</v>
          </cell>
        </row>
        <row r="8702">
          <cell r="A8702">
            <v>7871229</v>
          </cell>
          <cell r="B8702" t="str">
            <v>주철가로등주</v>
          </cell>
          <cell r="C8702" t="str">
            <v>원형1등 3.65m</v>
          </cell>
          <cell r="D8702" t="str">
            <v>본</v>
          </cell>
        </row>
        <row r="8703">
          <cell r="A8703">
            <v>7871230</v>
          </cell>
          <cell r="B8703" t="str">
            <v>주철가로등주</v>
          </cell>
          <cell r="C8703" t="str">
            <v>원형1등 3.86m</v>
          </cell>
          <cell r="D8703" t="str">
            <v>본</v>
          </cell>
        </row>
        <row r="8704">
          <cell r="A8704">
            <v>7871231</v>
          </cell>
          <cell r="B8704" t="str">
            <v>주철가로등주</v>
          </cell>
          <cell r="C8704" t="str">
            <v>원형1등 3.95m</v>
          </cell>
          <cell r="D8704" t="str">
            <v>본</v>
          </cell>
        </row>
        <row r="8705">
          <cell r="A8705">
            <v>7871232</v>
          </cell>
          <cell r="B8705" t="str">
            <v>주철가로등주</v>
          </cell>
          <cell r="C8705" t="str">
            <v>원형1등 4.64m</v>
          </cell>
          <cell r="D8705" t="str">
            <v>본</v>
          </cell>
        </row>
        <row r="8706">
          <cell r="A8706">
            <v>7871233</v>
          </cell>
          <cell r="B8706" t="str">
            <v>주철가로등주</v>
          </cell>
          <cell r="C8706" t="str">
            <v>원형1등 5.14m</v>
          </cell>
          <cell r="D8706" t="str">
            <v>본</v>
          </cell>
        </row>
        <row r="8707">
          <cell r="A8707">
            <v>7871234</v>
          </cell>
          <cell r="B8707" t="str">
            <v>주철가로등주</v>
          </cell>
          <cell r="C8707" t="str">
            <v>원형1등 6.03m</v>
          </cell>
          <cell r="D8707" t="str">
            <v>본</v>
          </cell>
        </row>
        <row r="8708">
          <cell r="A8708">
            <v>7871235</v>
          </cell>
          <cell r="B8708" t="str">
            <v>주철가로등주</v>
          </cell>
          <cell r="C8708" t="str">
            <v>원형1등 8.18m</v>
          </cell>
          <cell r="D8708" t="str">
            <v>본</v>
          </cell>
        </row>
        <row r="8709">
          <cell r="A8709">
            <v>7871260</v>
          </cell>
          <cell r="B8709" t="str">
            <v>주철가로등주</v>
          </cell>
          <cell r="C8709" t="str">
            <v>원형2등 2.12m</v>
          </cell>
          <cell r="D8709" t="str">
            <v>본</v>
          </cell>
        </row>
        <row r="8710">
          <cell r="A8710">
            <v>7871261</v>
          </cell>
          <cell r="B8710" t="str">
            <v>주철가로등주</v>
          </cell>
          <cell r="C8710" t="str">
            <v>원형2등 3.19m</v>
          </cell>
          <cell r="D8710" t="str">
            <v>본</v>
          </cell>
        </row>
        <row r="8711">
          <cell r="A8711">
            <v>7871262</v>
          </cell>
          <cell r="B8711" t="str">
            <v>주철가로등주</v>
          </cell>
          <cell r="C8711" t="str">
            <v>원형2등 3.96m</v>
          </cell>
          <cell r="D8711" t="str">
            <v>본</v>
          </cell>
        </row>
        <row r="8712">
          <cell r="A8712">
            <v>7871263</v>
          </cell>
          <cell r="B8712" t="str">
            <v>주철가로등주</v>
          </cell>
          <cell r="C8712" t="str">
            <v>원형2등 4.28m</v>
          </cell>
          <cell r="D8712" t="str">
            <v>본</v>
          </cell>
        </row>
        <row r="8713">
          <cell r="A8713">
            <v>7871264</v>
          </cell>
          <cell r="B8713" t="str">
            <v>주철가로등주</v>
          </cell>
          <cell r="C8713" t="str">
            <v>원형2등 4.64m</v>
          </cell>
          <cell r="D8713" t="str">
            <v>본</v>
          </cell>
        </row>
        <row r="8714">
          <cell r="A8714">
            <v>7871265</v>
          </cell>
          <cell r="B8714" t="str">
            <v>주철가로등주</v>
          </cell>
          <cell r="C8714" t="str">
            <v>원형2등 4.65m</v>
          </cell>
          <cell r="D8714" t="str">
            <v>본</v>
          </cell>
        </row>
        <row r="8715">
          <cell r="A8715">
            <v>7871266</v>
          </cell>
          <cell r="B8715" t="str">
            <v>주철가로등주</v>
          </cell>
          <cell r="C8715" t="str">
            <v>원형2등 4.89m</v>
          </cell>
          <cell r="D8715" t="str">
            <v>본</v>
          </cell>
        </row>
        <row r="8716">
          <cell r="A8716">
            <v>7871267</v>
          </cell>
          <cell r="B8716" t="str">
            <v>주철가로등주</v>
          </cell>
          <cell r="C8716" t="str">
            <v>원형2등 5.03m</v>
          </cell>
          <cell r="D8716" t="str">
            <v>본</v>
          </cell>
        </row>
        <row r="8717">
          <cell r="A8717">
            <v>7871268</v>
          </cell>
          <cell r="B8717" t="str">
            <v>주철가로등주</v>
          </cell>
          <cell r="C8717" t="str">
            <v>원형2등 5.14m</v>
          </cell>
          <cell r="D8717" t="str">
            <v>본</v>
          </cell>
        </row>
        <row r="8718">
          <cell r="A8718">
            <v>7871269</v>
          </cell>
          <cell r="B8718" t="str">
            <v>주철가로등주</v>
          </cell>
          <cell r="C8718" t="str">
            <v>원형2등 5.64m</v>
          </cell>
          <cell r="D8718" t="str">
            <v>본</v>
          </cell>
        </row>
        <row r="8719">
          <cell r="A8719">
            <v>7871270</v>
          </cell>
          <cell r="B8719" t="str">
            <v>주철가로등주</v>
          </cell>
          <cell r="C8719" t="str">
            <v>원형2등 5.67m</v>
          </cell>
          <cell r="D8719" t="str">
            <v>본</v>
          </cell>
        </row>
        <row r="8720">
          <cell r="A8720">
            <v>7871271</v>
          </cell>
          <cell r="B8720" t="str">
            <v>주철가로등주</v>
          </cell>
          <cell r="C8720" t="str">
            <v>원형2등 5.96m</v>
          </cell>
          <cell r="D8720" t="str">
            <v>본</v>
          </cell>
        </row>
        <row r="8721">
          <cell r="A8721">
            <v>7871272</v>
          </cell>
          <cell r="B8721" t="str">
            <v>주철가로등주</v>
          </cell>
          <cell r="C8721" t="str">
            <v>원형2등 7.29m</v>
          </cell>
          <cell r="D8721" t="str">
            <v>본</v>
          </cell>
        </row>
        <row r="8722">
          <cell r="A8722">
            <v>7871273</v>
          </cell>
          <cell r="B8722" t="str">
            <v>주철가로등주</v>
          </cell>
          <cell r="C8722" t="str">
            <v>원형2등 7.64m</v>
          </cell>
          <cell r="D8722" t="str">
            <v>본</v>
          </cell>
        </row>
        <row r="8723">
          <cell r="A8723">
            <v>7871300</v>
          </cell>
          <cell r="B8723" t="str">
            <v>주철가로등주</v>
          </cell>
          <cell r="C8723" t="str">
            <v>원형3등 5.14m</v>
          </cell>
          <cell r="D8723" t="str">
            <v>본</v>
          </cell>
        </row>
        <row r="8724">
          <cell r="A8724">
            <v>7871301</v>
          </cell>
          <cell r="B8724" t="str">
            <v>주철가로등주</v>
          </cell>
          <cell r="C8724" t="str">
            <v>원형3등 4.01m</v>
          </cell>
          <cell r="D8724" t="str">
            <v>본</v>
          </cell>
        </row>
        <row r="8725">
          <cell r="A8725">
            <v>7871302</v>
          </cell>
          <cell r="B8725" t="str">
            <v>주철가로등주</v>
          </cell>
          <cell r="C8725" t="str">
            <v>원형3등 4.28m</v>
          </cell>
          <cell r="D8725" t="str">
            <v>본</v>
          </cell>
        </row>
        <row r="8726">
          <cell r="A8726">
            <v>7871320</v>
          </cell>
          <cell r="B8726" t="str">
            <v>주철가로등주</v>
          </cell>
          <cell r="C8726" t="str">
            <v>원형4등 3.15m</v>
          </cell>
          <cell r="D8726" t="str">
            <v>본</v>
          </cell>
        </row>
        <row r="8727">
          <cell r="A8727">
            <v>7871321</v>
          </cell>
          <cell r="B8727" t="str">
            <v>주철가로등주</v>
          </cell>
          <cell r="C8727" t="str">
            <v>원형4등 4.65m</v>
          </cell>
          <cell r="D8727" t="str">
            <v>본</v>
          </cell>
        </row>
        <row r="8728">
          <cell r="A8728">
            <v>7871322</v>
          </cell>
          <cell r="B8728" t="str">
            <v>주철가로등주</v>
          </cell>
          <cell r="C8728" t="str">
            <v>원형4등 4.91m</v>
          </cell>
          <cell r="D8728" t="str">
            <v>본</v>
          </cell>
        </row>
        <row r="8729">
          <cell r="A8729">
            <v>7871323</v>
          </cell>
          <cell r="B8729" t="str">
            <v>주철가로등주</v>
          </cell>
          <cell r="C8729" t="str">
            <v>원형4등 5.07m</v>
          </cell>
          <cell r="D8729" t="str">
            <v>본</v>
          </cell>
        </row>
        <row r="8730">
          <cell r="A8730">
            <v>7871340</v>
          </cell>
          <cell r="B8730" t="str">
            <v>주철가로등주</v>
          </cell>
          <cell r="C8730" t="str">
            <v>원형5등 7.37m</v>
          </cell>
          <cell r="D8730" t="str">
            <v>본</v>
          </cell>
        </row>
        <row r="8731">
          <cell r="A8731">
            <v>7871360</v>
          </cell>
          <cell r="B8731" t="str">
            <v>주철가로등주</v>
          </cell>
          <cell r="C8731" t="str">
            <v>반원형2등 7.28m</v>
          </cell>
          <cell r="D8731" t="str">
            <v>본</v>
          </cell>
        </row>
        <row r="8732">
          <cell r="A8732">
            <v>7871380</v>
          </cell>
          <cell r="B8732" t="str">
            <v>주철가로등주</v>
          </cell>
          <cell r="C8732" t="str">
            <v>원통형    1.09m</v>
          </cell>
          <cell r="D8732" t="str">
            <v>본</v>
          </cell>
        </row>
        <row r="8733">
          <cell r="A8733">
            <v>7871381</v>
          </cell>
          <cell r="B8733" t="str">
            <v>주철가로등주</v>
          </cell>
          <cell r="C8733" t="str">
            <v>원통형    1.10m</v>
          </cell>
          <cell r="D8733" t="str">
            <v>본</v>
          </cell>
        </row>
        <row r="8734">
          <cell r="A8734">
            <v>7871400</v>
          </cell>
          <cell r="B8734" t="str">
            <v>주철가로등주</v>
          </cell>
          <cell r="C8734" t="str">
            <v>원뿔1등 3.43m</v>
          </cell>
          <cell r="D8734" t="str">
            <v>본</v>
          </cell>
        </row>
        <row r="8735">
          <cell r="A8735">
            <v>7871401</v>
          </cell>
          <cell r="B8735" t="str">
            <v>주철가로등주</v>
          </cell>
          <cell r="C8735" t="str">
            <v>원뿔1등 3.78m</v>
          </cell>
          <cell r="D8735" t="str">
            <v>본</v>
          </cell>
        </row>
        <row r="8736">
          <cell r="A8736">
            <v>7871420</v>
          </cell>
          <cell r="B8736" t="str">
            <v>주철가로등주</v>
          </cell>
          <cell r="C8736" t="str">
            <v>다이아몬드 6.85m</v>
          </cell>
          <cell r="D8736" t="str">
            <v>본</v>
          </cell>
        </row>
        <row r="8737">
          <cell r="A8737">
            <v>7871440</v>
          </cell>
          <cell r="B8737" t="str">
            <v>주철가로등주</v>
          </cell>
          <cell r="C8737" t="str">
            <v>청사초롱1등6.03m</v>
          </cell>
          <cell r="D8737" t="str">
            <v>본</v>
          </cell>
        </row>
        <row r="8738">
          <cell r="A8738">
            <v>7871460</v>
          </cell>
          <cell r="B8738" t="str">
            <v>주철가로등주</v>
          </cell>
          <cell r="C8738" t="str">
            <v>청사초롱2등3.96m</v>
          </cell>
          <cell r="D8738" t="str">
            <v>본</v>
          </cell>
        </row>
        <row r="8739">
          <cell r="A8739">
            <v>7871461</v>
          </cell>
          <cell r="B8739" t="str">
            <v>주철가로등주</v>
          </cell>
          <cell r="C8739" t="str">
            <v>청사초롱2등4.64m</v>
          </cell>
          <cell r="D8739" t="str">
            <v>본</v>
          </cell>
        </row>
        <row r="8740">
          <cell r="A8740">
            <v>7871462</v>
          </cell>
          <cell r="B8740" t="str">
            <v>주철가로등주</v>
          </cell>
          <cell r="C8740" t="str">
            <v>청사초롱2등4.91m</v>
          </cell>
          <cell r="D8740" t="str">
            <v>본</v>
          </cell>
        </row>
        <row r="8741">
          <cell r="A8741">
            <v>7871463</v>
          </cell>
          <cell r="B8741" t="str">
            <v>주철가로등주</v>
          </cell>
          <cell r="C8741" t="str">
            <v>청사초롱2등5.03m</v>
          </cell>
          <cell r="D8741" t="str">
            <v>본</v>
          </cell>
        </row>
        <row r="8742">
          <cell r="A8742">
            <v>7871480</v>
          </cell>
          <cell r="B8742" t="str">
            <v>주철가로등주</v>
          </cell>
          <cell r="C8742" t="str">
            <v>가오스1등 7.90m</v>
          </cell>
          <cell r="D8742" t="str">
            <v>본</v>
          </cell>
        </row>
        <row r="8743">
          <cell r="A8743">
            <v>7871481</v>
          </cell>
          <cell r="B8743" t="str">
            <v>주철가로등주</v>
          </cell>
          <cell r="C8743" t="str">
            <v>가오스1등 8.08m</v>
          </cell>
          <cell r="D8743" t="str">
            <v>본</v>
          </cell>
        </row>
        <row r="8744">
          <cell r="A8744">
            <v>7871482</v>
          </cell>
          <cell r="B8744" t="str">
            <v>주철가로등주</v>
          </cell>
          <cell r="C8744" t="str">
            <v>가오스1등 9.00m</v>
          </cell>
          <cell r="D8744" t="str">
            <v>본</v>
          </cell>
        </row>
        <row r="8745">
          <cell r="A8745">
            <v>7871500</v>
          </cell>
          <cell r="B8745" t="str">
            <v>주철가로등주</v>
          </cell>
          <cell r="C8745" t="str">
            <v>가오스2등 7.90m</v>
          </cell>
          <cell r="D8745" t="str">
            <v>본</v>
          </cell>
        </row>
        <row r="8746">
          <cell r="A8746">
            <v>7871501</v>
          </cell>
          <cell r="B8746" t="str">
            <v>주철가로등주</v>
          </cell>
          <cell r="C8746" t="str">
            <v>가오스2등 8.08m</v>
          </cell>
          <cell r="D8746" t="str">
            <v>본</v>
          </cell>
        </row>
        <row r="8747">
          <cell r="A8747">
            <v>7871502</v>
          </cell>
          <cell r="B8747" t="str">
            <v>주철가로등주</v>
          </cell>
          <cell r="C8747" t="str">
            <v>가오스2등 9.00m</v>
          </cell>
          <cell r="D8747" t="str">
            <v>본</v>
          </cell>
        </row>
        <row r="8748">
          <cell r="A8748">
            <v>7871503</v>
          </cell>
          <cell r="B8748" t="str">
            <v>주철가로등주</v>
          </cell>
          <cell r="C8748" t="str">
            <v>가오스2등 9.35m</v>
          </cell>
          <cell r="D8748" t="str">
            <v>본</v>
          </cell>
        </row>
        <row r="8749">
          <cell r="A8749">
            <v>7871504</v>
          </cell>
          <cell r="B8749" t="str">
            <v>주철가로등주</v>
          </cell>
          <cell r="C8749" t="str">
            <v>가오스2등 10.00m</v>
          </cell>
          <cell r="D8749" t="str">
            <v>본</v>
          </cell>
        </row>
        <row r="8750">
          <cell r="A8750">
            <v>7872001</v>
          </cell>
          <cell r="B8750" t="str">
            <v>SUS폴-2원1등용</v>
          </cell>
          <cell r="C8750" t="str">
            <v>1단 4.7m</v>
          </cell>
          <cell r="D8750" t="str">
            <v>본</v>
          </cell>
        </row>
        <row r="8751">
          <cell r="A8751">
            <v>7872002</v>
          </cell>
          <cell r="B8751" t="str">
            <v>SUS폴-학 1등용</v>
          </cell>
          <cell r="C8751" t="str">
            <v>1단 4.7m</v>
          </cell>
          <cell r="D8751" t="str">
            <v>본</v>
          </cell>
        </row>
        <row r="8752">
          <cell r="A8752">
            <v>7872020</v>
          </cell>
          <cell r="B8752" t="str">
            <v>SUS폴-학 2등용</v>
          </cell>
          <cell r="C8752" t="str">
            <v>3단 4.7m</v>
          </cell>
          <cell r="D8752" t="str">
            <v>본</v>
          </cell>
        </row>
        <row r="8753">
          <cell r="A8753">
            <v>7872040</v>
          </cell>
          <cell r="B8753" t="str">
            <v>SUS폴-역삼각우주형</v>
          </cell>
          <cell r="C8753" t="str">
            <v>1단 5m</v>
          </cell>
          <cell r="D8753" t="str">
            <v>본</v>
          </cell>
        </row>
        <row r="8754">
          <cell r="A8754">
            <v>7872041</v>
          </cell>
          <cell r="B8754" t="str">
            <v>SUS폴-나팔꽃형</v>
          </cell>
          <cell r="C8754" t="str">
            <v>1단 5m</v>
          </cell>
          <cell r="D8754" t="str">
            <v>본</v>
          </cell>
        </row>
        <row r="8755">
          <cell r="A8755">
            <v>7872042</v>
          </cell>
          <cell r="B8755" t="str">
            <v>SUS폴-무지개 1등용</v>
          </cell>
          <cell r="C8755" t="str">
            <v>1단 5m</v>
          </cell>
          <cell r="D8755" t="str">
            <v>본</v>
          </cell>
        </row>
        <row r="8756">
          <cell r="A8756">
            <v>7872043</v>
          </cell>
          <cell r="B8756" t="str">
            <v>SUS폴-무지개 2등용</v>
          </cell>
          <cell r="C8756" t="str">
            <v>1단 5m</v>
          </cell>
          <cell r="D8756" t="str">
            <v>본</v>
          </cell>
        </row>
        <row r="8757">
          <cell r="A8757">
            <v>7872044</v>
          </cell>
          <cell r="B8757" t="str">
            <v>SUS폴-4각꼬깔1등용</v>
          </cell>
          <cell r="C8757" t="str">
            <v>1단 5m</v>
          </cell>
          <cell r="D8757" t="str">
            <v>본</v>
          </cell>
        </row>
        <row r="8758">
          <cell r="A8758">
            <v>7872045</v>
          </cell>
          <cell r="B8758" t="str">
            <v>SUS폴-망4각 1등용</v>
          </cell>
          <cell r="C8758" t="str">
            <v>1단 5m</v>
          </cell>
          <cell r="D8758" t="str">
            <v>본</v>
          </cell>
        </row>
        <row r="8759">
          <cell r="A8759">
            <v>7872046</v>
          </cell>
          <cell r="B8759" t="str">
            <v>SUS폴-W자 1등용</v>
          </cell>
          <cell r="C8759" t="str">
            <v>1단 5m</v>
          </cell>
          <cell r="D8759" t="str">
            <v>본</v>
          </cell>
        </row>
        <row r="8760">
          <cell r="A8760">
            <v>7872060</v>
          </cell>
          <cell r="B8760" t="str">
            <v>SUS폴-십자형 1등용</v>
          </cell>
          <cell r="C8760" t="str">
            <v>2단 5m</v>
          </cell>
          <cell r="D8760" t="str">
            <v>본</v>
          </cell>
        </row>
        <row r="8761">
          <cell r="A8761">
            <v>7872061</v>
          </cell>
          <cell r="B8761" t="str">
            <v>SUS폴-나팔꽃 1등용</v>
          </cell>
          <cell r="C8761" t="str">
            <v>2단 5m</v>
          </cell>
          <cell r="D8761" t="str">
            <v>본</v>
          </cell>
        </row>
        <row r="8762">
          <cell r="A8762">
            <v>7872062</v>
          </cell>
          <cell r="B8762" t="str">
            <v>SUS폴-T형망 2등용</v>
          </cell>
          <cell r="C8762" t="str">
            <v>2단 5m</v>
          </cell>
          <cell r="D8762" t="str">
            <v>본</v>
          </cell>
        </row>
        <row r="8763">
          <cell r="A8763">
            <v>7872080</v>
          </cell>
          <cell r="B8763" t="str">
            <v>SUS폴-4각꼬깔2등용</v>
          </cell>
          <cell r="C8763" t="str">
            <v>3단 5m</v>
          </cell>
          <cell r="D8763" t="str">
            <v>본</v>
          </cell>
        </row>
        <row r="8764">
          <cell r="A8764">
            <v>7872081</v>
          </cell>
          <cell r="B8764" t="str">
            <v>SUS폴-갈매기 2등용</v>
          </cell>
          <cell r="C8764" t="str">
            <v>3단 5m</v>
          </cell>
          <cell r="D8764" t="str">
            <v>본</v>
          </cell>
        </row>
        <row r="8765">
          <cell r="A8765">
            <v>7872082</v>
          </cell>
          <cell r="B8765" t="str">
            <v>SUS폴-겹갈매기 2등</v>
          </cell>
          <cell r="C8765" t="str">
            <v>3단 5m</v>
          </cell>
          <cell r="D8765" t="str">
            <v>본</v>
          </cell>
        </row>
        <row r="8766">
          <cell r="A8766">
            <v>7872100</v>
          </cell>
          <cell r="B8766" t="str">
            <v>SUS폴-겹W자 4등용</v>
          </cell>
          <cell r="C8766" t="str">
            <v>2단 팔각 5.2m</v>
          </cell>
          <cell r="D8766" t="str">
            <v>본</v>
          </cell>
        </row>
        <row r="8767">
          <cell r="A8767">
            <v>7872120</v>
          </cell>
          <cell r="B8767" t="str">
            <v>SUS폴-라켓형 1등용</v>
          </cell>
          <cell r="C8767" t="str">
            <v>1단 5.3m</v>
          </cell>
          <cell r="D8767" t="str">
            <v>본</v>
          </cell>
        </row>
        <row r="8768">
          <cell r="A8768">
            <v>7872140</v>
          </cell>
          <cell r="B8768" t="str">
            <v>SUS폴-팔각가로등주</v>
          </cell>
          <cell r="C8768" t="str">
            <v>12x2.8m 1등용</v>
          </cell>
          <cell r="D8768" t="str">
            <v>본</v>
          </cell>
        </row>
        <row r="8769">
          <cell r="A8769">
            <v>7872141</v>
          </cell>
          <cell r="B8769" t="str">
            <v>SUS폴-팔각가로등주</v>
          </cell>
          <cell r="C8769" t="str">
            <v>12x2.8m 2등용</v>
          </cell>
          <cell r="D8769" t="str">
            <v>본</v>
          </cell>
        </row>
        <row r="8770">
          <cell r="A8770">
            <v>7872200</v>
          </cell>
          <cell r="B8770" t="str">
            <v>베이스카바</v>
          </cell>
          <cell r="C8770" t="str">
            <v>알미늄주물(팔각)</v>
          </cell>
          <cell r="D8770" t="str">
            <v>본</v>
          </cell>
        </row>
        <row r="8771">
          <cell r="A8771">
            <v>7899001</v>
          </cell>
          <cell r="B8771" t="str">
            <v>실링휘팅</v>
          </cell>
          <cell r="C8771" t="str">
            <v>16φ</v>
          </cell>
          <cell r="D8771" t="str">
            <v>개</v>
          </cell>
        </row>
        <row r="8772">
          <cell r="A8772">
            <v>7899002</v>
          </cell>
          <cell r="B8772" t="str">
            <v>실링휘팅</v>
          </cell>
          <cell r="C8772" t="str">
            <v>22φ</v>
          </cell>
          <cell r="D8772" t="str">
            <v>개</v>
          </cell>
        </row>
        <row r="8773">
          <cell r="A8773">
            <v>7899003</v>
          </cell>
          <cell r="B8773" t="str">
            <v>실링휘팅</v>
          </cell>
          <cell r="C8773" t="str">
            <v>28φ</v>
          </cell>
          <cell r="D8773" t="str">
            <v>개</v>
          </cell>
        </row>
        <row r="8774">
          <cell r="A8774">
            <v>7899004</v>
          </cell>
          <cell r="B8774" t="str">
            <v>실링휘팅</v>
          </cell>
          <cell r="C8774" t="str">
            <v>36φ</v>
          </cell>
          <cell r="D8774" t="str">
            <v>개</v>
          </cell>
        </row>
        <row r="8775">
          <cell r="A8775">
            <v>7899005</v>
          </cell>
          <cell r="B8775" t="str">
            <v>방폭콘센트</v>
          </cell>
          <cell r="C8775" t="str">
            <v>2P 250V 15~20A</v>
          </cell>
          <cell r="D8775" t="str">
            <v>개</v>
          </cell>
        </row>
        <row r="8776">
          <cell r="A8776">
            <v>7899006</v>
          </cell>
          <cell r="B8776" t="str">
            <v>방폭 SWITCH</v>
          </cell>
          <cell r="C8776" t="str">
            <v>2P 10A</v>
          </cell>
          <cell r="D8776" t="str">
            <v>개</v>
          </cell>
        </row>
        <row r="8777">
          <cell r="A8777">
            <v>7899007</v>
          </cell>
          <cell r="B8777" t="str">
            <v>항공장애등 부라켓트</v>
          </cell>
          <cell r="C8777" t="str">
            <v>100W</v>
          </cell>
          <cell r="D8777" t="str">
            <v>SET</v>
          </cell>
        </row>
        <row r="8778">
          <cell r="A8778">
            <v>7899008</v>
          </cell>
          <cell r="B8778" t="str">
            <v>항공장애등 부라켓트</v>
          </cell>
          <cell r="C8778" t="str">
            <v>500Wx2</v>
          </cell>
          <cell r="D8778" t="str">
            <v>SET</v>
          </cell>
        </row>
        <row r="8779">
          <cell r="A8779">
            <v>7899009</v>
          </cell>
          <cell r="B8779" t="str">
            <v>항공장애등 제어반</v>
          </cell>
          <cell r="C8779" t="str">
            <v/>
          </cell>
          <cell r="D8779" t="str">
            <v>SET</v>
          </cell>
        </row>
        <row r="8780">
          <cell r="A8780">
            <v>7899010</v>
          </cell>
          <cell r="B8780" t="str">
            <v>헬기 제어반</v>
          </cell>
          <cell r="C8780" t="str">
            <v/>
          </cell>
          <cell r="D8780" t="str">
            <v>SET</v>
          </cell>
        </row>
        <row r="8781">
          <cell r="A8781">
            <v>7899011</v>
          </cell>
          <cell r="B8781" t="str">
            <v>경광등</v>
          </cell>
          <cell r="C8781" t="str">
            <v>회전형</v>
          </cell>
          <cell r="D8781" t="str">
            <v>등</v>
          </cell>
        </row>
        <row r="8782">
          <cell r="A8782">
            <v>7899012</v>
          </cell>
          <cell r="B8782" t="str">
            <v>항공장애등 부라켓트</v>
          </cell>
          <cell r="C8782" t="str">
            <v>500Wx1</v>
          </cell>
          <cell r="D8782" t="str">
            <v>SET</v>
          </cell>
        </row>
        <row r="8783">
          <cell r="A8783">
            <v>7899016</v>
          </cell>
          <cell r="B8783" t="str">
            <v>형광램프(삼파장)</v>
          </cell>
          <cell r="C8783" t="str">
            <v>20W</v>
          </cell>
          <cell r="D8783" t="str">
            <v>개</v>
          </cell>
        </row>
        <row r="8784">
          <cell r="A8784">
            <v>7899017</v>
          </cell>
          <cell r="B8784" t="str">
            <v>형광램프(삼파장)</v>
          </cell>
          <cell r="C8784" t="str">
            <v>32W</v>
          </cell>
          <cell r="D8784" t="str">
            <v>개</v>
          </cell>
        </row>
        <row r="8785">
          <cell r="A8785">
            <v>7899020</v>
          </cell>
          <cell r="B8785" t="str">
            <v>백열전구(볼라드용)</v>
          </cell>
          <cell r="C8785" t="str">
            <v>IL 100W</v>
          </cell>
          <cell r="D8785" t="str">
            <v>개</v>
          </cell>
        </row>
        <row r="8786">
          <cell r="A8786">
            <v>7901001</v>
          </cell>
          <cell r="B8786" t="str">
            <v>콘크리트전주-한전</v>
          </cell>
          <cell r="C8786" t="str">
            <v>경하중 8 m</v>
          </cell>
          <cell r="D8786" t="str">
            <v>본</v>
          </cell>
        </row>
        <row r="8787">
          <cell r="A8787">
            <v>7901002</v>
          </cell>
          <cell r="B8787" t="str">
            <v>콘크리트전주-한전</v>
          </cell>
          <cell r="C8787" t="str">
            <v>경하중 10 m</v>
          </cell>
          <cell r="D8787" t="str">
            <v>본</v>
          </cell>
        </row>
        <row r="8788">
          <cell r="A8788">
            <v>7901003</v>
          </cell>
          <cell r="B8788" t="str">
            <v>콘크리트전주-한전</v>
          </cell>
          <cell r="C8788" t="str">
            <v>경하중 12 m</v>
          </cell>
          <cell r="D8788" t="str">
            <v>본</v>
          </cell>
        </row>
        <row r="8789">
          <cell r="A8789">
            <v>7901004</v>
          </cell>
          <cell r="B8789" t="str">
            <v>콘크리트전주-한전</v>
          </cell>
          <cell r="C8789" t="str">
            <v>경하중 14 m</v>
          </cell>
          <cell r="D8789" t="str">
            <v>본</v>
          </cell>
        </row>
        <row r="8790">
          <cell r="A8790">
            <v>7901005</v>
          </cell>
          <cell r="B8790" t="str">
            <v>콘크리트전주-한전</v>
          </cell>
          <cell r="C8790" t="str">
            <v>경하중 16 m</v>
          </cell>
          <cell r="D8790" t="str">
            <v>본</v>
          </cell>
        </row>
        <row r="8791">
          <cell r="A8791">
            <v>7901006</v>
          </cell>
          <cell r="B8791" t="str">
            <v>콘크리트전주-한전</v>
          </cell>
          <cell r="C8791" t="str">
            <v>경하중 17 m</v>
          </cell>
          <cell r="D8791" t="str">
            <v>본</v>
          </cell>
        </row>
        <row r="8792">
          <cell r="A8792">
            <v>7901007</v>
          </cell>
          <cell r="B8792" t="str">
            <v>콘크리트전주-한전</v>
          </cell>
          <cell r="C8792" t="str">
            <v>중하중 12 m</v>
          </cell>
          <cell r="D8792" t="str">
            <v>본</v>
          </cell>
        </row>
        <row r="8793">
          <cell r="A8793">
            <v>7901008</v>
          </cell>
          <cell r="B8793" t="str">
            <v>콘크리트전주-한전</v>
          </cell>
          <cell r="C8793" t="str">
            <v>중하중 14 m</v>
          </cell>
          <cell r="D8793" t="str">
            <v>본</v>
          </cell>
        </row>
        <row r="8794">
          <cell r="A8794">
            <v>7901009</v>
          </cell>
          <cell r="B8794" t="str">
            <v>콘크리트전주-한전</v>
          </cell>
          <cell r="C8794" t="str">
            <v>중하중 16 m</v>
          </cell>
          <cell r="D8794" t="str">
            <v>본</v>
          </cell>
        </row>
        <row r="8795">
          <cell r="A8795">
            <v>7901100</v>
          </cell>
          <cell r="B8795" t="str">
            <v>콘크리트전주-통신</v>
          </cell>
          <cell r="C8795" t="str">
            <v>6 m</v>
          </cell>
          <cell r="D8795" t="str">
            <v>본</v>
          </cell>
        </row>
        <row r="8796">
          <cell r="A8796">
            <v>7901101</v>
          </cell>
          <cell r="B8796" t="str">
            <v>콘크리트전주-통신</v>
          </cell>
          <cell r="C8796" t="str">
            <v>7 m</v>
          </cell>
          <cell r="D8796" t="str">
            <v>본</v>
          </cell>
        </row>
        <row r="8797">
          <cell r="A8797">
            <v>7901102</v>
          </cell>
          <cell r="B8797" t="str">
            <v>콘크리트전주-통신</v>
          </cell>
          <cell r="C8797" t="str">
            <v>7.5 m</v>
          </cell>
          <cell r="D8797" t="str">
            <v>본</v>
          </cell>
        </row>
        <row r="8798">
          <cell r="A8798">
            <v>7901103</v>
          </cell>
          <cell r="B8798" t="str">
            <v>콘크리트전주-통신</v>
          </cell>
          <cell r="C8798" t="str">
            <v>8 m</v>
          </cell>
          <cell r="D8798" t="str">
            <v>본</v>
          </cell>
        </row>
        <row r="8799">
          <cell r="A8799">
            <v>7901104</v>
          </cell>
          <cell r="B8799" t="str">
            <v>콘크리트전주-통신</v>
          </cell>
          <cell r="C8799" t="str">
            <v>8.5 m</v>
          </cell>
          <cell r="D8799" t="str">
            <v>본</v>
          </cell>
        </row>
        <row r="8800">
          <cell r="A8800">
            <v>7901105</v>
          </cell>
          <cell r="B8800" t="str">
            <v>콘크리트전주-통신</v>
          </cell>
          <cell r="C8800" t="str">
            <v>9 m</v>
          </cell>
          <cell r="D8800" t="str">
            <v>본</v>
          </cell>
        </row>
        <row r="8801">
          <cell r="A8801">
            <v>7901106</v>
          </cell>
          <cell r="B8801" t="str">
            <v>콘크리트전주-통신</v>
          </cell>
          <cell r="C8801" t="str">
            <v>10 m</v>
          </cell>
          <cell r="D8801" t="str">
            <v>본</v>
          </cell>
        </row>
        <row r="8802">
          <cell r="A8802">
            <v>7901107</v>
          </cell>
          <cell r="B8802" t="str">
            <v>콘크리트전주-통신</v>
          </cell>
          <cell r="C8802" t="str">
            <v>12 m</v>
          </cell>
          <cell r="D8802" t="str">
            <v>본</v>
          </cell>
        </row>
        <row r="8803">
          <cell r="A8803">
            <v>7901200</v>
          </cell>
          <cell r="B8803" t="str">
            <v>근가</v>
          </cell>
          <cell r="C8803" t="str">
            <v>0.7m 55kg</v>
          </cell>
          <cell r="D8803" t="str">
            <v>개</v>
          </cell>
        </row>
        <row r="8804">
          <cell r="A8804">
            <v>7901201</v>
          </cell>
          <cell r="B8804" t="str">
            <v>근가</v>
          </cell>
          <cell r="C8804" t="str">
            <v>1.0m 75kg</v>
          </cell>
          <cell r="D8804" t="str">
            <v>개</v>
          </cell>
        </row>
        <row r="8805">
          <cell r="A8805">
            <v>7901202</v>
          </cell>
          <cell r="B8805" t="str">
            <v>근가</v>
          </cell>
          <cell r="C8805" t="str">
            <v>1.2m 90kg</v>
          </cell>
          <cell r="D8805" t="str">
            <v>개</v>
          </cell>
        </row>
        <row r="8806">
          <cell r="A8806">
            <v>7901203</v>
          </cell>
          <cell r="B8806" t="str">
            <v>근가</v>
          </cell>
          <cell r="C8806" t="str">
            <v>1.5m 120kg</v>
          </cell>
          <cell r="D8806" t="str">
            <v>개</v>
          </cell>
        </row>
        <row r="8807">
          <cell r="A8807">
            <v>7901204</v>
          </cell>
          <cell r="B8807" t="str">
            <v>근가</v>
          </cell>
          <cell r="C8807" t="str">
            <v>1.8m 150kg</v>
          </cell>
          <cell r="D8807" t="str">
            <v>개</v>
          </cell>
        </row>
        <row r="8808">
          <cell r="A8808">
            <v>7902001</v>
          </cell>
          <cell r="B8808" t="str">
            <v>S.B 담파</v>
          </cell>
          <cell r="C8808" t="str">
            <v>SB-8</v>
          </cell>
          <cell r="D8808" t="str">
            <v>개</v>
          </cell>
        </row>
        <row r="8809">
          <cell r="A8809">
            <v>7902002</v>
          </cell>
          <cell r="B8809" t="str">
            <v>S.B 담파</v>
          </cell>
          <cell r="C8809" t="str">
            <v>SB-12</v>
          </cell>
          <cell r="D8809" t="str">
            <v>개</v>
          </cell>
        </row>
        <row r="8810">
          <cell r="A8810">
            <v>7902003</v>
          </cell>
          <cell r="B8810" t="str">
            <v>S.B 담파</v>
          </cell>
          <cell r="C8810" t="str">
            <v>SB-14</v>
          </cell>
          <cell r="D8810" t="str">
            <v>개</v>
          </cell>
        </row>
        <row r="8811">
          <cell r="A8811">
            <v>7902010</v>
          </cell>
          <cell r="B8811" t="str">
            <v>내장크램프</v>
          </cell>
          <cell r="C8811" t="str">
            <v>CU200㎟</v>
          </cell>
          <cell r="D8811" t="str">
            <v>개</v>
          </cell>
        </row>
        <row r="8812">
          <cell r="A8812">
            <v>7902011</v>
          </cell>
          <cell r="B8812" t="str">
            <v>내장크램프</v>
          </cell>
          <cell r="C8812" t="str">
            <v>ACSR 97㎟</v>
          </cell>
          <cell r="D8812" t="str">
            <v>개</v>
          </cell>
        </row>
        <row r="8813">
          <cell r="A8813">
            <v>7902012</v>
          </cell>
          <cell r="B8813" t="str">
            <v>내장크램프</v>
          </cell>
          <cell r="C8813" t="str">
            <v>STH-9</v>
          </cell>
          <cell r="D8813" t="str">
            <v>개</v>
          </cell>
        </row>
        <row r="8814">
          <cell r="A8814">
            <v>7902013</v>
          </cell>
          <cell r="B8814" t="str">
            <v>쟘바크램프</v>
          </cell>
          <cell r="C8814" t="str">
            <v>CJ-4</v>
          </cell>
          <cell r="D8814" t="str">
            <v>개</v>
          </cell>
        </row>
        <row r="8815">
          <cell r="A8815">
            <v>7902014</v>
          </cell>
          <cell r="B8815" t="str">
            <v>베이트댐퍼크램프</v>
          </cell>
          <cell r="C8815" t="str">
            <v>BD-97-1</v>
          </cell>
          <cell r="D8815" t="str">
            <v>개</v>
          </cell>
        </row>
        <row r="8816">
          <cell r="A8816">
            <v>7902015</v>
          </cell>
          <cell r="B8816" t="str">
            <v>베이트댐퍼캡</v>
          </cell>
          <cell r="C8816" t="str">
            <v>BD-97-2</v>
          </cell>
          <cell r="D8816" t="str">
            <v>개</v>
          </cell>
        </row>
        <row r="8817">
          <cell r="A8817">
            <v>7902020</v>
          </cell>
          <cell r="B8817" t="str">
            <v>모선지지크램프</v>
          </cell>
          <cell r="C8817" t="str">
            <v>CU 12</v>
          </cell>
          <cell r="D8817" t="str">
            <v>개</v>
          </cell>
        </row>
        <row r="8818">
          <cell r="A8818">
            <v>7902021</v>
          </cell>
          <cell r="B8818" t="str">
            <v>모선지지크램프</v>
          </cell>
          <cell r="C8818" t="str">
            <v>CU 19</v>
          </cell>
          <cell r="D8818" t="str">
            <v>개</v>
          </cell>
        </row>
        <row r="8819">
          <cell r="A8819">
            <v>7902022</v>
          </cell>
          <cell r="B8819" t="str">
            <v>모선지지크램프</v>
          </cell>
          <cell r="C8819" t="str">
            <v>동대 75x6x2</v>
          </cell>
          <cell r="D8819" t="str">
            <v>개</v>
          </cell>
        </row>
        <row r="8820">
          <cell r="A8820">
            <v>7902023</v>
          </cell>
          <cell r="B8820" t="str">
            <v>모선지지크램프</v>
          </cell>
          <cell r="C8820" t="str">
            <v>ACSR 520SQ</v>
          </cell>
          <cell r="D8820" t="str">
            <v>개</v>
          </cell>
        </row>
        <row r="8821">
          <cell r="A8821">
            <v>7902024</v>
          </cell>
          <cell r="B8821" t="str">
            <v>모선지지크램프</v>
          </cell>
          <cell r="C8821" t="str">
            <v>AL 114</v>
          </cell>
          <cell r="D8821" t="str">
            <v>개</v>
          </cell>
        </row>
        <row r="8822">
          <cell r="A8822">
            <v>7902025</v>
          </cell>
          <cell r="B8822" t="str">
            <v>모선지지크램프</v>
          </cell>
          <cell r="C8822" t="str">
            <v>AL 200</v>
          </cell>
          <cell r="D8822" t="str">
            <v>개</v>
          </cell>
        </row>
        <row r="8823">
          <cell r="A8823">
            <v>7902030</v>
          </cell>
          <cell r="B8823" t="str">
            <v>EXP모선지지크램프</v>
          </cell>
          <cell r="C8823" t="str">
            <v>AL 39-89</v>
          </cell>
          <cell r="D8823" t="str">
            <v>개</v>
          </cell>
        </row>
        <row r="8824">
          <cell r="A8824">
            <v>7902031</v>
          </cell>
          <cell r="B8824" t="str">
            <v>EXP모선지지크램프</v>
          </cell>
          <cell r="C8824" t="str">
            <v>AL 200-200</v>
          </cell>
          <cell r="D8824" t="str">
            <v>개</v>
          </cell>
        </row>
        <row r="8825">
          <cell r="A8825">
            <v>7902040</v>
          </cell>
          <cell r="B8825" t="str">
            <v>T-모선지지크램프</v>
          </cell>
          <cell r="C8825" t="str">
            <v>AL 160-160</v>
          </cell>
          <cell r="D8825" t="str">
            <v>개</v>
          </cell>
        </row>
        <row r="8826">
          <cell r="A8826">
            <v>7902050</v>
          </cell>
          <cell r="B8826" t="str">
            <v>압축인류크램프</v>
          </cell>
          <cell r="C8826" t="str">
            <v>D개-4</v>
          </cell>
          <cell r="D8826" t="str">
            <v>개</v>
          </cell>
        </row>
        <row r="8827">
          <cell r="A8827">
            <v>7902051</v>
          </cell>
          <cell r="B8827" t="str">
            <v>압축인류크램프</v>
          </cell>
          <cell r="C8827" t="str">
            <v>D개-8</v>
          </cell>
          <cell r="D8827" t="str">
            <v>개</v>
          </cell>
        </row>
        <row r="8828">
          <cell r="A8828">
            <v>7902052</v>
          </cell>
          <cell r="B8828" t="str">
            <v>압축인류크램프</v>
          </cell>
          <cell r="C8828" t="str">
            <v>D개-9</v>
          </cell>
          <cell r="D8828" t="str">
            <v>개</v>
          </cell>
        </row>
        <row r="8829">
          <cell r="A8829">
            <v>7902060</v>
          </cell>
          <cell r="B8829" t="str">
            <v>지선용 P.G크램프</v>
          </cell>
          <cell r="C8829" t="str">
            <v>GPG-2 55.70SQ</v>
          </cell>
          <cell r="D8829" t="str">
            <v>개</v>
          </cell>
        </row>
        <row r="8830">
          <cell r="A8830">
            <v>7902061</v>
          </cell>
          <cell r="B8830" t="str">
            <v>지선용내장크램프</v>
          </cell>
          <cell r="C8830" t="str">
            <v>GST-2</v>
          </cell>
          <cell r="D8830" t="str">
            <v>개</v>
          </cell>
        </row>
        <row r="8831">
          <cell r="A8831">
            <v>7902062</v>
          </cell>
          <cell r="B8831" t="str">
            <v>지선용내장크램프</v>
          </cell>
          <cell r="C8831" t="str">
            <v>GST-2(60˚)</v>
          </cell>
          <cell r="D8831" t="str">
            <v>개</v>
          </cell>
        </row>
        <row r="8832">
          <cell r="A8832">
            <v>7902070</v>
          </cell>
          <cell r="B8832" t="str">
            <v>현수크램프</v>
          </cell>
          <cell r="C8832" t="str">
            <v>SUA-5</v>
          </cell>
          <cell r="D8832" t="str">
            <v>개</v>
          </cell>
        </row>
        <row r="8833">
          <cell r="A8833">
            <v>7902071</v>
          </cell>
          <cell r="B8833" t="str">
            <v>현수크램프</v>
          </cell>
          <cell r="C8833" t="str">
            <v>SUA-7</v>
          </cell>
          <cell r="D8833" t="str">
            <v>개</v>
          </cell>
        </row>
        <row r="8834">
          <cell r="A8834">
            <v>7902072</v>
          </cell>
          <cell r="B8834" t="str">
            <v>현수크램프</v>
          </cell>
          <cell r="C8834" t="str">
            <v>SUA-9</v>
          </cell>
          <cell r="D8834" t="str">
            <v>개</v>
          </cell>
        </row>
        <row r="8835">
          <cell r="A8835">
            <v>7902073</v>
          </cell>
          <cell r="B8835" t="str">
            <v>현수크램프</v>
          </cell>
          <cell r="C8835" t="str">
            <v>HDCC 325SQ</v>
          </cell>
          <cell r="D8835" t="str">
            <v>개</v>
          </cell>
        </row>
        <row r="8836">
          <cell r="A8836">
            <v>7902074</v>
          </cell>
          <cell r="B8836" t="str">
            <v>현수크램프</v>
          </cell>
          <cell r="C8836" t="str">
            <v>HDCC 500SQ</v>
          </cell>
          <cell r="D8836" t="str">
            <v>개</v>
          </cell>
        </row>
        <row r="8837">
          <cell r="A8837">
            <v>7902080</v>
          </cell>
          <cell r="B8837" t="str">
            <v>파라렐크램프</v>
          </cell>
          <cell r="C8837" t="str">
            <v>P-13</v>
          </cell>
          <cell r="D8837" t="str">
            <v>개</v>
          </cell>
        </row>
        <row r="8838">
          <cell r="A8838">
            <v>7902081</v>
          </cell>
          <cell r="B8838" t="str">
            <v>AL 파라렐크램프</v>
          </cell>
          <cell r="C8838" t="str">
            <v>ACSR 97-97SQ</v>
          </cell>
          <cell r="D8838" t="str">
            <v>개</v>
          </cell>
        </row>
        <row r="8839">
          <cell r="A8839">
            <v>7902082</v>
          </cell>
          <cell r="B8839" t="str">
            <v>AL 파라렐크램프</v>
          </cell>
          <cell r="C8839" t="str">
            <v>ACSR 410-410SQ</v>
          </cell>
          <cell r="D8839" t="str">
            <v>개</v>
          </cell>
        </row>
        <row r="8840">
          <cell r="A8840">
            <v>7902090</v>
          </cell>
          <cell r="B8840" t="str">
            <v>H-크램프</v>
          </cell>
          <cell r="C8840" t="str">
            <v>HDCC 100x6x2</v>
          </cell>
          <cell r="D8840" t="str">
            <v>개</v>
          </cell>
        </row>
        <row r="8841">
          <cell r="A8841">
            <v>7902091</v>
          </cell>
          <cell r="B8841" t="str">
            <v>H-크램프</v>
          </cell>
          <cell r="C8841" t="str">
            <v>HDCC  50x6x2</v>
          </cell>
          <cell r="D8841" t="str">
            <v>개</v>
          </cell>
        </row>
        <row r="8842">
          <cell r="A8842">
            <v>7902092</v>
          </cell>
          <cell r="B8842" t="str">
            <v>T-크램프</v>
          </cell>
          <cell r="C8842" t="str">
            <v>CU 200㎟</v>
          </cell>
          <cell r="D8842" t="str">
            <v>개</v>
          </cell>
        </row>
        <row r="8843">
          <cell r="A8843">
            <v>7902100</v>
          </cell>
          <cell r="B8843" t="str">
            <v>P.G 크램프</v>
          </cell>
          <cell r="C8843" t="str">
            <v>HDCC 250-250SQ</v>
          </cell>
          <cell r="D8843" t="str">
            <v>개</v>
          </cell>
        </row>
        <row r="8844">
          <cell r="A8844">
            <v>7902101</v>
          </cell>
          <cell r="B8844" t="str">
            <v>P.G 크램프</v>
          </cell>
          <cell r="C8844" t="str">
            <v>HDCC 325-325SQ</v>
          </cell>
          <cell r="D8844" t="str">
            <v>개</v>
          </cell>
        </row>
        <row r="8845">
          <cell r="A8845">
            <v>7902102</v>
          </cell>
          <cell r="B8845" t="str">
            <v>P.G 크램프</v>
          </cell>
          <cell r="C8845" t="str">
            <v>HDCC 325-500SQ</v>
          </cell>
          <cell r="D8845" t="str">
            <v>개</v>
          </cell>
        </row>
        <row r="8846">
          <cell r="A8846">
            <v>7902103</v>
          </cell>
          <cell r="B8846" t="str">
            <v>P.G 크램프</v>
          </cell>
          <cell r="C8846" t="str">
            <v>HDCC 500-500SQ</v>
          </cell>
          <cell r="D8846" t="str">
            <v>개</v>
          </cell>
        </row>
        <row r="8847">
          <cell r="A8847">
            <v>7902120</v>
          </cell>
          <cell r="B8847" t="str">
            <v>스페이셔</v>
          </cell>
          <cell r="C8847" t="str">
            <v>HDCC 325x2B</v>
          </cell>
          <cell r="D8847" t="str">
            <v>개</v>
          </cell>
        </row>
        <row r="8848">
          <cell r="A8848">
            <v>7902121</v>
          </cell>
          <cell r="B8848" t="str">
            <v>스페이셔</v>
          </cell>
          <cell r="C8848" t="str">
            <v>HDCC 500x2B</v>
          </cell>
          <cell r="D8848" t="str">
            <v>개</v>
          </cell>
        </row>
        <row r="8849">
          <cell r="A8849">
            <v>7902122</v>
          </cell>
          <cell r="B8849" t="str">
            <v>스페이셔</v>
          </cell>
          <cell r="C8849" t="str">
            <v>동대 100x6x2</v>
          </cell>
          <cell r="D8849" t="str">
            <v>개</v>
          </cell>
        </row>
        <row r="8850">
          <cell r="A8850">
            <v>7902123</v>
          </cell>
          <cell r="B8850" t="str">
            <v>스페이셔(스프링형)</v>
          </cell>
          <cell r="C8850" t="str">
            <v>ACSR 330SQ</v>
          </cell>
          <cell r="D8850" t="str">
            <v>개</v>
          </cell>
        </row>
        <row r="8851">
          <cell r="A8851">
            <v>7902124</v>
          </cell>
          <cell r="B8851" t="str">
            <v>스페이셔(스프링형)</v>
          </cell>
          <cell r="C8851" t="str">
            <v>ACSR 410SQ</v>
          </cell>
          <cell r="D8851" t="str">
            <v>개</v>
          </cell>
        </row>
        <row r="8852">
          <cell r="A8852">
            <v>7902125</v>
          </cell>
          <cell r="B8852" t="str">
            <v>스페이셔</v>
          </cell>
          <cell r="C8852" t="str">
            <v>ACSR 410x2B</v>
          </cell>
          <cell r="D8852" t="str">
            <v>개</v>
          </cell>
        </row>
        <row r="8853">
          <cell r="A8853">
            <v>7902126</v>
          </cell>
          <cell r="B8853" t="str">
            <v>스페이셔</v>
          </cell>
          <cell r="C8853" t="str">
            <v>ACSR 520x2B</v>
          </cell>
          <cell r="D8853" t="str">
            <v>개</v>
          </cell>
        </row>
        <row r="8854">
          <cell r="A8854">
            <v>7902140</v>
          </cell>
          <cell r="B8854" t="str">
            <v>T-스페이셔</v>
          </cell>
          <cell r="C8854" t="str">
            <v>HDCC 500x2-325</v>
          </cell>
          <cell r="D8854" t="str">
            <v>개</v>
          </cell>
        </row>
        <row r="8855">
          <cell r="A8855">
            <v>7902141</v>
          </cell>
          <cell r="B8855" t="str">
            <v>T-스페이셔</v>
          </cell>
          <cell r="C8855" t="str">
            <v>HDCC 325x2-325</v>
          </cell>
          <cell r="D8855" t="str">
            <v>개</v>
          </cell>
        </row>
        <row r="8856">
          <cell r="A8856">
            <v>7902160</v>
          </cell>
          <cell r="B8856" t="str">
            <v>H-콘넥타</v>
          </cell>
          <cell r="C8856" t="str">
            <v>ACSR 520SQ</v>
          </cell>
          <cell r="D8856" t="str">
            <v>개</v>
          </cell>
        </row>
        <row r="8857">
          <cell r="A8857">
            <v>7902170</v>
          </cell>
          <cell r="B8857" t="str">
            <v>T-콘넥타</v>
          </cell>
          <cell r="C8857" t="str">
            <v>CU 19-250SQ</v>
          </cell>
          <cell r="D8857" t="str">
            <v>개</v>
          </cell>
        </row>
        <row r="8858">
          <cell r="A8858">
            <v>7902171</v>
          </cell>
          <cell r="B8858" t="str">
            <v>T-콘넥타</v>
          </cell>
          <cell r="C8858" t="str">
            <v>CU 19-19</v>
          </cell>
          <cell r="D8858" t="str">
            <v>개</v>
          </cell>
        </row>
        <row r="8859">
          <cell r="A8859">
            <v>7902172</v>
          </cell>
          <cell r="B8859" t="str">
            <v>T-콘넥타</v>
          </cell>
          <cell r="C8859" t="str">
            <v>100x6-HDCC 250</v>
          </cell>
          <cell r="D8859" t="str">
            <v>개</v>
          </cell>
        </row>
        <row r="8860">
          <cell r="A8860">
            <v>7902173</v>
          </cell>
          <cell r="B8860" t="str">
            <v>T-콘넥타</v>
          </cell>
          <cell r="C8860" t="str">
            <v>100x6-CU 12</v>
          </cell>
          <cell r="D8860" t="str">
            <v>개</v>
          </cell>
        </row>
        <row r="8861">
          <cell r="A8861">
            <v>7902174</v>
          </cell>
          <cell r="B8861" t="str">
            <v>T-콘넥타</v>
          </cell>
          <cell r="C8861" t="str">
            <v>AL114-ACSR520SQ</v>
          </cell>
          <cell r="D8861" t="str">
            <v>개</v>
          </cell>
        </row>
        <row r="8862">
          <cell r="A8862">
            <v>7902175</v>
          </cell>
          <cell r="B8862" t="str">
            <v>T-콘넥타</v>
          </cell>
          <cell r="C8862" t="str">
            <v>AL200-ACSR520SQ</v>
          </cell>
          <cell r="D8862" t="str">
            <v>개</v>
          </cell>
        </row>
        <row r="8863">
          <cell r="A8863">
            <v>7902176</v>
          </cell>
          <cell r="B8863" t="str">
            <v>T-콘넥타</v>
          </cell>
          <cell r="C8863" t="str">
            <v>AL89-ACSR520x2B</v>
          </cell>
          <cell r="D8863" t="str">
            <v>개</v>
          </cell>
        </row>
        <row r="8864">
          <cell r="A8864">
            <v>7902177</v>
          </cell>
          <cell r="B8864" t="str">
            <v>T-콘넥타</v>
          </cell>
          <cell r="C8864" t="str">
            <v>AL160</v>
          </cell>
          <cell r="D8864" t="str">
            <v>개</v>
          </cell>
        </row>
        <row r="8865">
          <cell r="A8865">
            <v>7902178</v>
          </cell>
          <cell r="B8865" t="str">
            <v>T-콘넥타(압축형)</v>
          </cell>
          <cell r="C8865" t="str">
            <v>CU 200㎟</v>
          </cell>
          <cell r="D8865" t="str">
            <v>개</v>
          </cell>
        </row>
        <row r="8866">
          <cell r="A8866">
            <v>7902179</v>
          </cell>
          <cell r="B8866" t="str">
            <v>앵글 T-콘넥타</v>
          </cell>
          <cell r="C8866" t="str">
            <v>AL 89-89</v>
          </cell>
          <cell r="D8866" t="str">
            <v>개</v>
          </cell>
        </row>
        <row r="8867">
          <cell r="A8867">
            <v>7902180</v>
          </cell>
          <cell r="B8867" t="str">
            <v>앵글 T-콘넥타</v>
          </cell>
          <cell r="C8867" t="str">
            <v>AL 160-89</v>
          </cell>
          <cell r="D8867" t="str">
            <v>개</v>
          </cell>
        </row>
        <row r="8868">
          <cell r="A8868">
            <v>7902181</v>
          </cell>
          <cell r="B8868" t="str">
            <v>앵글 T-콘넥타</v>
          </cell>
          <cell r="C8868" t="str">
            <v>AL 114-89</v>
          </cell>
          <cell r="D8868" t="str">
            <v>개</v>
          </cell>
        </row>
        <row r="8869">
          <cell r="A8869">
            <v>7902182</v>
          </cell>
          <cell r="B8869" t="str">
            <v>V - 콘넥타</v>
          </cell>
          <cell r="C8869" t="str">
            <v>AL 114-89x2</v>
          </cell>
          <cell r="D8869" t="str">
            <v>개</v>
          </cell>
        </row>
        <row r="8870">
          <cell r="A8870">
            <v>7902183</v>
          </cell>
          <cell r="B8870" t="str">
            <v>V - 콘넥타</v>
          </cell>
          <cell r="C8870" t="str">
            <v>AL 160-89x2</v>
          </cell>
          <cell r="D8870" t="str">
            <v>개</v>
          </cell>
        </row>
        <row r="8871">
          <cell r="A8871">
            <v>7902184</v>
          </cell>
          <cell r="B8871" t="str">
            <v>V - 콘넥타</v>
          </cell>
          <cell r="C8871" t="str">
            <v>AL 200-89x2</v>
          </cell>
          <cell r="D8871" t="str">
            <v>개</v>
          </cell>
        </row>
        <row r="8872">
          <cell r="A8872">
            <v>7902185</v>
          </cell>
          <cell r="B8872" t="str">
            <v>STUD 콘넥타</v>
          </cell>
          <cell r="C8872" t="str">
            <v>CU38-HDCC 325SQ</v>
          </cell>
          <cell r="D8872" t="str">
            <v>개</v>
          </cell>
        </row>
        <row r="8873">
          <cell r="A8873">
            <v>7902186</v>
          </cell>
          <cell r="B8873" t="str">
            <v>STUD 콘넥타</v>
          </cell>
          <cell r="C8873" t="str">
            <v>CU38-HDCC 500x2</v>
          </cell>
          <cell r="D8873" t="str">
            <v>개</v>
          </cell>
        </row>
        <row r="8874">
          <cell r="A8874">
            <v>7902187</v>
          </cell>
          <cell r="B8874" t="str">
            <v>STUD 콘넥타</v>
          </cell>
          <cell r="C8874" t="str">
            <v>AL 160</v>
          </cell>
          <cell r="D8874" t="str">
            <v>개</v>
          </cell>
        </row>
        <row r="8875">
          <cell r="A8875">
            <v>7902188</v>
          </cell>
          <cell r="B8875" t="str">
            <v>후렉시볼콘넥타</v>
          </cell>
          <cell r="C8875" t="str">
            <v>HAL 660x2B</v>
          </cell>
          <cell r="D8875" t="str">
            <v>개</v>
          </cell>
        </row>
        <row r="8876">
          <cell r="A8876">
            <v>7902189</v>
          </cell>
          <cell r="B8876" t="str">
            <v>후렉시볼콘넥타</v>
          </cell>
          <cell r="C8876" t="str">
            <v>AL 114</v>
          </cell>
          <cell r="D8876" t="str">
            <v>개</v>
          </cell>
        </row>
        <row r="8877">
          <cell r="A8877">
            <v>7902190</v>
          </cell>
          <cell r="B8877" t="str">
            <v>단자</v>
          </cell>
          <cell r="C8877" t="str">
            <v>HDCC 150SQ</v>
          </cell>
          <cell r="D8877" t="str">
            <v>개</v>
          </cell>
        </row>
        <row r="8878">
          <cell r="A8878">
            <v>7902191</v>
          </cell>
          <cell r="B8878" t="str">
            <v>단자</v>
          </cell>
          <cell r="C8878" t="str">
            <v>HDCC 500SQ</v>
          </cell>
          <cell r="D8878" t="str">
            <v>개</v>
          </cell>
        </row>
        <row r="8879">
          <cell r="A8879">
            <v>7902192</v>
          </cell>
          <cell r="B8879" t="str">
            <v>단자</v>
          </cell>
          <cell r="C8879" t="str">
            <v>CU 12</v>
          </cell>
          <cell r="D8879" t="str">
            <v>개</v>
          </cell>
        </row>
        <row r="8880">
          <cell r="A8880">
            <v>7902193</v>
          </cell>
          <cell r="B8880" t="str">
            <v>단자</v>
          </cell>
          <cell r="C8880" t="str">
            <v>CU 19</v>
          </cell>
          <cell r="D8880" t="str">
            <v>개</v>
          </cell>
        </row>
        <row r="8881">
          <cell r="A8881">
            <v>7902194</v>
          </cell>
          <cell r="B8881" t="str">
            <v>단자</v>
          </cell>
          <cell r="C8881" t="str">
            <v>ACSR 520SQ</v>
          </cell>
          <cell r="D8881" t="str">
            <v>개</v>
          </cell>
        </row>
        <row r="8882">
          <cell r="A8882">
            <v>7902195</v>
          </cell>
          <cell r="B8882" t="str">
            <v>단자</v>
          </cell>
          <cell r="C8882" t="str">
            <v>ACSR 97SQ</v>
          </cell>
          <cell r="D8882" t="str">
            <v>개</v>
          </cell>
        </row>
        <row r="8883">
          <cell r="A8883">
            <v>7902196</v>
          </cell>
          <cell r="B8883" t="str">
            <v>단자</v>
          </cell>
          <cell r="C8883" t="str">
            <v>AL 160</v>
          </cell>
          <cell r="D8883" t="str">
            <v>개</v>
          </cell>
        </row>
        <row r="8884">
          <cell r="A8884">
            <v>7902197</v>
          </cell>
          <cell r="B8884" t="str">
            <v>단자</v>
          </cell>
          <cell r="C8884" t="str">
            <v>AL 200</v>
          </cell>
          <cell r="D8884" t="str">
            <v>개</v>
          </cell>
        </row>
        <row r="8885">
          <cell r="A8885">
            <v>7902198</v>
          </cell>
          <cell r="B8885" t="str">
            <v>EXP 단자</v>
          </cell>
          <cell r="C8885" t="str">
            <v>CU 19</v>
          </cell>
          <cell r="D8885" t="str">
            <v>개</v>
          </cell>
        </row>
        <row r="8886">
          <cell r="A8886">
            <v>7902199</v>
          </cell>
          <cell r="B8886" t="str">
            <v>EXP 단자</v>
          </cell>
          <cell r="C8886" t="str">
            <v>동대 100x6x2</v>
          </cell>
          <cell r="D8886" t="str">
            <v>개</v>
          </cell>
        </row>
        <row r="8887">
          <cell r="A8887">
            <v>7902200</v>
          </cell>
          <cell r="B8887" t="str">
            <v>EXP 단자</v>
          </cell>
          <cell r="C8887" t="str">
            <v>AL 89</v>
          </cell>
          <cell r="D8887" t="str">
            <v>개</v>
          </cell>
        </row>
        <row r="8888">
          <cell r="A8888">
            <v>7902201</v>
          </cell>
          <cell r="B8888" t="str">
            <v>EXP 단자</v>
          </cell>
          <cell r="C8888" t="str">
            <v>AL 114</v>
          </cell>
          <cell r="D8888" t="str">
            <v>개</v>
          </cell>
        </row>
        <row r="8889">
          <cell r="A8889">
            <v>7902202</v>
          </cell>
          <cell r="B8889" t="str">
            <v>EXP 단자</v>
          </cell>
          <cell r="C8889" t="str">
            <v>AL 200</v>
          </cell>
          <cell r="D8889" t="str">
            <v>개</v>
          </cell>
        </row>
        <row r="8890">
          <cell r="A8890">
            <v>7902210</v>
          </cell>
          <cell r="B8890" t="str">
            <v>복도체단자</v>
          </cell>
          <cell r="C8890" t="str">
            <v>HDCC 325x2B</v>
          </cell>
          <cell r="D8890" t="str">
            <v>개</v>
          </cell>
        </row>
        <row r="8891">
          <cell r="A8891">
            <v>7902211</v>
          </cell>
          <cell r="B8891" t="str">
            <v>복도체단자</v>
          </cell>
          <cell r="C8891" t="str">
            <v>HDCC 500x2B</v>
          </cell>
          <cell r="D8891" t="str">
            <v>개</v>
          </cell>
        </row>
        <row r="8892">
          <cell r="A8892">
            <v>7902212</v>
          </cell>
          <cell r="B8892" t="str">
            <v>복도체단자</v>
          </cell>
          <cell r="C8892" t="str">
            <v>ACSR 330x2B</v>
          </cell>
          <cell r="D8892" t="str">
            <v>개</v>
          </cell>
        </row>
        <row r="8893">
          <cell r="A8893">
            <v>7902213</v>
          </cell>
          <cell r="B8893" t="str">
            <v>복도체단자</v>
          </cell>
          <cell r="C8893" t="str">
            <v>ACSR 410x2B</v>
          </cell>
          <cell r="D8893" t="str">
            <v>개</v>
          </cell>
        </row>
        <row r="8894">
          <cell r="A8894">
            <v>7902230</v>
          </cell>
          <cell r="B8894" t="str">
            <v>압축단자</v>
          </cell>
          <cell r="C8894" t="str">
            <v>HDCC 325SQ</v>
          </cell>
          <cell r="D8894" t="str">
            <v>개</v>
          </cell>
        </row>
        <row r="8895">
          <cell r="A8895">
            <v>7902231</v>
          </cell>
          <cell r="B8895" t="str">
            <v>압축단자</v>
          </cell>
          <cell r="C8895" t="str">
            <v>HDCC 325x2B</v>
          </cell>
          <cell r="D8895" t="str">
            <v>개</v>
          </cell>
        </row>
        <row r="8896">
          <cell r="A8896">
            <v>7902250</v>
          </cell>
          <cell r="B8896" t="str">
            <v>모선지지카플러</v>
          </cell>
          <cell r="C8896" t="str">
            <v>AL 160</v>
          </cell>
          <cell r="D8896" t="str">
            <v>개</v>
          </cell>
        </row>
        <row r="8897">
          <cell r="A8897">
            <v>7902251</v>
          </cell>
          <cell r="B8897" t="str">
            <v>모선지지카플러</v>
          </cell>
          <cell r="C8897" t="str">
            <v>AL 114</v>
          </cell>
          <cell r="D8897" t="str">
            <v>개</v>
          </cell>
        </row>
        <row r="8898">
          <cell r="A8898">
            <v>7902252</v>
          </cell>
          <cell r="B8898" t="str">
            <v>모선지지카플러</v>
          </cell>
          <cell r="C8898" t="str">
            <v>AL 200-200</v>
          </cell>
          <cell r="D8898" t="str">
            <v>개</v>
          </cell>
        </row>
        <row r="8899">
          <cell r="A8899">
            <v>7902270</v>
          </cell>
          <cell r="B8899" t="str">
            <v>카플러</v>
          </cell>
          <cell r="C8899" t="str">
            <v>CU 19-19</v>
          </cell>
          <cell r="D8899" t="str">
            <v>개</v>
          </cell>
        </row>
        <row r="8900">
          <cell r="A8900">
            <v>7902271</v>
          </cell>
          <cell r="B8900" t="str">
            <v>카플러</v>
          </cell>
          <cell r="C8900" t="str">
            <v>AL 89-89</v>
          </cell>
          <cell r="D8900" t="str">
            <v>개</v>
          </cell>
        </row>
        <row r="8901">
          <cell r="A8901">
            <v>7902272</v>
          </cell>
          <cell r="B8901" t="str">
            <v>카플러</v>
          </cell>
          <cell r="C8901" t="str">
            <v>AL 160-160</v>
          </cell>
          <cell r="D8901" t="str">
            <v>개</v>
          </cell>
        </row>
        <row r="8902">
          <cell r="A8902">
            <v>7902273</v>
          </cell>
          <cell r="B8902" t="str">
            <v>카플러</v>
          </cell>
          <cell r="C8902" t="str">
            <v>AL 200-200</v>
          </cell>
          <cell r="D8902" t="str">
            <v>개</v>
          </cell>
        </row>
        <row r="8903">
          <cell r="A8903">
            <v>7902290</v>
          </cell>
          <cell r="B8903" t="str">
            <v>직각크레비스링크</v>
          </cell>
          <cell r="C8903" t="str">
            <v>CLR 12-1</v>
          </cell>
          <cell r="D8903" t="str">
            <v>개</v>
          </cell>
        </row>
        <row r="8904">
          <cell r="A8904">
            <v>7902291</v>
          </cell>
          <cell r="B8904" t="str">
            <v>직각크레비스링크</v>
          </cell>
          <cell r="C8904" t="str">
            <v>CLR 12-3</v>
          </cell>
          <cell r="D8904" t="str">
            <v>개</v>
          </cell>
        </row>
        <row r="8905">
          <cell r="A8905">
            <v>7902292</v>
          </cell>
          <cell r="B8905" t="str">
            <v>직각크레비스링크</v>
          </cell>
          <cell r="C8905" t="str">
            <v>CLR 12-5</v>
          </cell>
          <cell r="D8905" t="str">
            <v>개</v>
          </cell>
        </row>
        <row r="8906">
          <cell r="A8906">
            <v>7902293</v>
          </cell>
          <cell r="B8906" t="str">
            <v>직각크레비스링크</v>
          </cell>
          <cell r="C8906" t="str">
            <v>CLR 16.5-1</v>
          </cell>
          <cell r="D8906" t="str">
            <v>개</v>
          </cell>
        </row>
        <row r="8907">
          <cell r="A8907">
            <v>7902294</v>
          </cell>
          <cell r="B8907" t="str">
            <v>직각크레비스링크</v>
          </cell>
          <cell r="C8907" t="str">
            <v>CLR 16.5-2</v>
          </cell>
          <cell r="D8907" t="str">
            <v>개</v>
          </cell>
        </row>
        <row r="8908">
          <cell r="A8908">
            <v>7902310</v>
          </cell>
          <cell r="B8908" t="str">
            <v>삼각링크</v>
          </cell>
          <cell r="C8908" t="str">
            <v>TL-12</v>
          </cell>
          <cell r="D8908" t="str">
            <v>개</v>
          </cell>
        </row>
        <row r="8909">
          <cell r="A8909">
            <v>7902311</v>
          </cell>
          <cell r="B8909" t="str">
            <v>삼각링크</v>
          </cell>
          <cell r="C8909" t="str">
            <v>TL-16.5</v>
          </cell>
          <cell r="D8909" t="str">
            <v>개</v>
          </cell>
        </row>
        <row r="8910">
          <cell r="A8910">
            <v>7902331</v>
          </cell>
          <cell r="B8910" t="str">
            <v>체인링크</v>
          </cell>
          <cell r="C8910" t="str">
            <v>CL-12</v>
          </cell>
          <cell r="D8910" t="str">
            <v>개</v>
          </cell>
        </row>
        <row r="8911">
          <cell r="A8911">
            <v>7902332</v>
          </cell>
          <cell r="B8911" t="str">
            <v>체인링크</v>
          </cell>
          <cell r="C8911" t="str">
            <v>CL-16.5</v>
          </cell>
          <cell r="D8911" t="str">
            <v>개</v>
          </cell>
        </row>
        <row r="8912">
          <cell r="A8912">
            <v>7902340</v>
          </cell>
          <cell r="B8912" t="str">
            <v>사각요크</v>
          </cell>
          <cell r="C8912" t="str">
            <v>TY-16.5H</v>
          </cell>
          <cell r="D8912" t="str">
            <v>개</v>
          </cell>
        </row>
        <row r="8913">
          <cell r="A8913">
            <v>7902350</v>
          </cell>
          <cell r="B8913" t="str">
            <v>이련요크 Y-8H</v>
          </cell>
          <cell r="C8913" t="str">
            <v>330x75x16</v>
          </cell>
          <cell r="D8913" t="str">
            <v>개</v>
          </cell>
        </row>
        <row r="8914">
          <cell r="A8914">
            <v>7902351</v>
          </cell>
          <cell r="B8914" t="str">
            <v>이련요크 Y-12H</v>
          </cell>
          <cell r="C8914" t="str">
            <v>400x95x16</v>
          </cell>
          <cell r="D8914" t="str">
            <v>개</v>
          </cell>
        </row>
        <row r="8915">
          <cell r="A8915">
            <v>7902352</v>
          </cell>
          <cell r="B8915" t="str">
            <v>이련요크 Y-16.5S</v>
          </cell>
          <cell r="C8915" t="str">
            <v>200x95x19</v>
          </cell>
          <cell r="D8915" t="str">
            <v>개</v>
          </cell>
        </row>
        <row r="8916">
          <cell r="A8916">
            <v>7902360</v>
          </cell>
          <cell r="B8916" t="str">
            <v>방수스리브</v>
          </cell>
          <cell r="C8916" t="str">
            <v>HDCC 150-150SQ</v>
          </cell>
          <cell r="D8916" t="str">
            <v>개</v>
          </cell>
        </row>
        <row r="8917">
          <cell r="A8917">
            <v>7902361</v>
          </cell>
          <cell r="B8917" t="str">
            <v>방수스리브</v>
          </cell>
          <cell r="C8917" t="str">
            <v>HDCC 325-325SQ</v>
          </cell>
          <cell r="D8917" t="str">
            <v>개</v>
          </cell>
        </row>
        <row r="8918">
          <cell r="A8918">
            <v>7902370</v>
          </cell>
          <cell r="B8918" t="str">
            <v>압축슬리브</v>
          </cell>
          <cell r="C8918" t="str">
            <v>J-8(330)</v>
          </cell>
          <cell r="D8918" t="str">
            <v>개</v>
          </cell>
        </row>
        <row r="8919">
          <cell r="A8919">
            <v>7902371</v>
          </cell>
          <cell r="B8919" t="str">
            <v>압축슬리브</v>
          </cell>
          <cell r="C8919" t="str">
            <v>J-9(410)</v>
          </cell>
          <cell r="D8919" t="str">
            <v>개</v>
          </cell>
        </row>
        <row r="8920">
          <cell r="A8920">
            <v>7902380</v>
          </cell>
          <cell r="B8920" t="str">
            <v>엘보우</v>
          </cell>
          <cell r="C8920" t="str">
            <v>AL 160-160</v>
          </cell>
          <cell r="D8920" t="str">
            <v>개</v>
          </cell>
        </row>
        <row r="8921">
          <cell r="A8921">
            <v>7902381</v>
          </cell>
          <cell r="B8921" t="str">
            <v>코로나벨</v>
          </cell>
          <cell r="C8921" t="str">
            <v>AL 89</v>
          </cell>
          <cell r="D8921" t="str">
            <v>개</v>
          </cell>
        </row>
        <row r="8922">
          <cell r="A8922">
            <v>7902382</v>
          </cell>
          <cell r="B8922" t="str">
            <v>크로우징캬</v>
          </cell>
          <cell r="C8922" t="str">
            <v>AL 89</v>
          </cell>
          <cell r="D8922" t="str">
            <v>개</v>
          </cell>
        </row>
        <row r="8923">
          <cell r="A8923">
            <v>7902383</v>
          </cell>
          <cell r="B8923" t="str">
            <v>아마로드</v>
          </cell>
          <cell r="C8923" t="str">
            <v>ACSR 330SQ</v>
          </cell>
          <cell r="D8923" t="str">
            <v>개</v>
          </cell>
        </row>
        <row r="8924">
          <cell r="A8924">
            <v>7902384</v>
          </cell>
          <cell r="B8924" t="str">
            <v>베이트담파크립</v>
          </cell>
          <cell r="C8924" t="str">
            <v>ACSR 97SQ</v>
          </cell>
          <cell r="D8924" t="str">
            <v>개</v>
          </cell>
        </row>
        <row r="8925">
          <cell r="A8925">
            <v>7902385</v>
          </cell>
          <cell r="B8925" t="str">
            <v>이도조정세트</v>
          </cell>
          <cell r="C8925" t="str">
            <v>SA-16.5</v>
          </cell>
          <cell r="D8925" t="str">
            <v>개</v>
          </cell>
        </row>
        <row r="8926">
          <cell r="A8926">
            <v>7902386</v>
          </cell>
          <cell r="B8926" t="str">
            <v>WAYE TRAP</v>
          </cell>
          <cell r="C8926" t="str">
            <v>800A 500UH 25kV</v>
          </cell>
          <cell r="D8926" t="str">
            <v>대</v>
          </cell>
        </row>
        <row r="8927">
          <cell r="A8927">
            <v>7902400</v>
          </cell>
          <cell r="B8927" t="str">
            <v>철탑부착금구</v>
          </cell>
          <cell r="C8927" t="str">
            <v>TA-12</v>
          </cell>
          <cell r="D8927" t="str">
            <v>개</v>
          </cell>
        </row>
        <row r="8928">
          <cell r="A8928">
            <v>7902401</v>
          </cell>
          <cell r="B8928" t="str">
            <v>철탑부착금구</v>
          </cell>
          <cell r="C8928" t="str">
            <v>TA-16.5</v>
          </cell>
          <cell r="D8928" t="str">
            <v>개</v>
          </cell>
        </row>
        <row r="8929">
          <cell r="A8929">
            <v>7902410</v>
          </cell>
          <cell r="B8929" t="str">
            <v>단말금구</v>
          </cell>
          <cell r="C8929" t="str">
            <v>ACSR 97SQ</v>
          </cell>
          <cell r="D8929" t="str">
            <v>개</v>
          </cell>
        </row>
        <row r="8930">
          <cell r="A8930">
            <v>7902420</v>
          </cell>
          <cell r="B8930" t="str">
            <v>지선롯드</v>
          </cell>
          <cell r="C8930" t="str">
            <v>16x2300</v>
          </cell>
          <cell r="D8930" t="str">
            <v>개</v>
          </cell>
        </row>
        <row r="8931">
          <cell r="A8931">
            <v>7902430</v>
          </cell>
          <cell r="B8931" t="str">
            <v>가공지선지지대</v>
          </cell>
          <cell r="C8931" t="str">
            <v>직선주</v>
          </cell>
          <cell r="D8931" t="str">
            <v>개</v>
          </cell>
        </row>
        <row r="8932">
          <cell r="A8932">
            <v>7902431</v>
          </cell>
          <cell r="B8932" t="str">
            <v>가공지선지지대</v>
          </cell>
          <cell r="C8932" t="str">
            <v>내장주</v>
          </cell>
          <cell r="D8932" t="str">
            <v>개</v>
          </cell>
        </row>
        <row r="8933">
          <cell r="A8933">
            <v>7902440</v>
          </cell>
          <cell r="B8933" t="str">
            <v>COS 브라켓트</v>
          </cell>
          <cell r="C8933" t="str">
            <v>25kV COS용</v>
          </cell>
          <cell r="D8933" t="str">
            <v>개</v>
          </cell>
        </row>
        <row r="8934">
          <cell r="A8934">
            <v>7902450</v>
          </cell>
          <cell r="B8934" t="str">
            <v>접지용구(배전용)</v>
          </cell>
          <cell r="C8934" t="str">
            <v>23kV</v>
          </cell>
          <cell r="D8934" t="str">
            <v>개</v>
          </cell>
        </row>
        <row r="8935">
          <cell r="A8935">
            <v>7902451</v>
          </cell>
          <cell r="B8935" t="str">
            <v>접지용구(송전용)</v>
          </cell>
          <cell r="C8935" t="str">
            <v>66kV</v>
          </cell>
          <cell r="D8935" t="str">
            <v>개</v>
          </cell>
        </row>
        <row r="8936">
          <cell r="A8936">
            <v>7902452</v>
          </cell>
          <cell r="B8936" t="str">
            <v>접지용구(송전용)</v>
          </cell>
          <cell r="C8936" t="str">
            <v>154kV</v>
          </cell>
          <cell r="D8936" t="str">
            <v>개</v>
          </cell>
        </row>
        <row r="8937">
          <cell r="A8937">
            <v>7902453</v>
          </cell>
          <cell r="B8937" t="str">
            <v>접지용구(송전용)</v>
          </cell>
          <cell r="C8937" t="str">
            <v>345kV</v>
          </cell>
          <cell r="D8937" t="str">
            <v>개</v>
          </cell>
        </row>
        <row r="8938">
          <cell r="A8938">
            <v>7902454</v>
          </cell>
          <cell r="B8938" t="str">
            <v>접지용구(발변전용)</v>
          </cell>
          <cell r="C8938" t="str">
            <v>66kV</v>
          </cell>
          <cell r="D8938" t="str">
            <v>개</v>
          </cell>
        </row>
        <row r="8939">
          <cell r="A8939">
            <v>7902455</v>
          </cell>
          <cell r="B8939" t="str">
            <v>접지용구(발변전용)</v>
          </cell>
          <cell r="C8939" t="str">
            <v>154kV</v>
          </cell>
          <cell r="D8939" t="str">
            <v>개</v>
          </cell>
        </row>
        <row r="8940">
          <cell r="A8940">
            <v>7902456</v>
          </cell>
          <cell r="B8940" t="str">
            <v>접지용구(발변전용)</v>
          </cell>
          <cell r="C8940" t="str">
            <v>345kV</v>
          </cell>
          <cell r="D8940" t="str">
            <v>개</v>
          </cell>
        </row>
        <row r="8941">
          <cell r="A8941">
            <v>7902470</v>
          </cell>
          <cell r="B8941" t="str">
            <v>볼크레비스</v>
          </cell>
          <cell r="C8941" t="str">
            <v>BC-16.5</v>
          </cell>
          <cell r="D8941" t="str">
            <v>개</v>
          </cell>
        </row>
        <row r="8942">
          <cell r="A8942">
            <v>7902471</v>
          </cell>
          <cell r="B8942" t="str">
            <v>소켓크레비스</v>
          </cell>
          <cell r="C8942" t="str">
            <v>SC-16.5</v>
          </cell>
          <cell r="D8942" t="str">
            <v>개</v>
          </cell>
        </row>
        <row r="8943">
          <cell r="A8943">
            <v>7902472</v>
          </cell>
          <cell r="B8943" t="str">
            <v>소켓크레비스</v>
          </cell>
          <cell r="C8943" t="str">
            <v>SC-12</v>
          </cell>
          <cell r="D8943" t="str">
            <v>개</v>
          </cell>
        </row>
        <row r="8944">
          <cell r="A8944">
            <v>7902480</v>
          </cell>
          <cell r="B8944" t="str">
            <v>Y-크레비스볼</v>
          </cell>
          <cell r="C8944" t="str">
            <v>YCB-12</v>
          </cell>
          <cell r="D8944" t="str">
            <v>개</v>
          </cell>
        </row>
        <row r="8945">
          <cell r="A8945">
            <v>7902481</v>
          </cell>
          <cell r="B8945" t="str">
            <v>Y-크레비스볼</v>
          </cell>
          <cell r="C8945" t="str">
            <v>YCB-16.5</v>
          </cell>
          <cell r="D8945" t="str">
            <v>개</v>
          </cell>
        </row>
        <row r="8946">
          <cell r="A8946">
            <v>7902490</v>
          </cell>
          <cell r="B8946" t="str">
            <v>앵카쇄글</v>
          </cell>
          <cell r="C8946" t="str">
            <v>AS-12</v>
          </cell>
          <cell r="D8946" t="str">
            <v>개</v>
          </cell>
        </row>
        <row r="8947">
          <cell r="A8947">
            <v>7902491</v>
          </cell>
          <cell r="B8947" t="str">
            <v>앵카쇄글</v>
          </cell>
          <cell r="C8947" t="str">
            <v>AS-16.5-1.2</v>
          </cell>
          <cell r="D8947" t="str">
            <v>개</v>
          </cell>
        </row>
        <row r="8948">
          <cell r="A8948">
            <v>7902492</v>
          </cell>
          <cell r="B8948" t="str">
            <v>앵카쇄글</v>
          </cell>
          <cell r="C8948" t="str">
            <v>AS-16.5P</v>
          </cell>
          <cell r="D8948" t="str">
            <v>개</v>
          </cell>
        </row>
        <row r="8949">
          <cell r="A8949">
            <v>7902493</v>
          </cell>
          <cell r="B8949" t="str">
            <v>앵카쇄글</v>
          </cell>
          <cell r="C8949" t="str">
            <v>76x22x16</v>
          </cell>
          <cell r="D8949" t="str">
            <v>개</v>
          </cell>
        </row>
        <row r="8950">
          <cell r="A8950">
            <v>7902500</v>
          </cell>
          <cell r="B8950" t="str">
            <v>볼아이</v>
          </cell>
          <cell r="C8950" t="str">
            <v>BE-12</v>
          </cell>
          <cell r="D8950" t="str">
            <v>개</v>
          </cell>
        </row>
        <row r="8951">
          <cell r="A8951">
            <v>7902501</v>
          </cell>
          <cell r="B8951" t="str">
            <v>볼아이</v>
          </cell>
          <cell r="C8951" t="str">
            <v>BE-16.5S</v>
          </cell>
          <cell r="D8951" t="str">
            <v>개</v>
          </cell>
        </row>
        <row r="8952">
          <cell r="A8952">
            <v>7902510</v>
          </cell>
          <cell r="B8952" t="str">
            <v>소켓아이</v>
          </cell>
          <cell r="C8952" t="str">
            <v>SE-12</v>
          </cell>
          <cell r="D8952" t="str">
            <v>개</v>
          </cell>
        </row>
        <row r="8953">
          <cell r="A8953">
            <v>7902511</v>
          </cell>
          <cell r="B8953" t="str">
            <v>소켓아이</v>
          </cell>
          <cell r="C8953" t="str">
            <v>SE-16.5</v>
          </cell>
          <cell r="D8953" t="str">
            <v>개</v>
          </cell>
        </row>
        <row r="8954">
          <cell r="A8954">
            <v>7902512</v>
          </cell>
          <cell r="B8954" t="str">
            <v>소켓아이</v>
          </cell>
          <cell r="C8954" t="str">
            <v>51x18</v>
          </cell>
          <cell r="D8954" t="str">
            <v>개</v>
          </cell>
        </row>
        <row r="8955">
          <cell r="A8955">
            <v>7902520</v>
          </cell>
          <cell r="B8955" t="str">
            <v>로킹너트</v>
          </cell>
          <cell r="C8955" t="str">
            <v>M12</v>
          </cell>
          <cell r="D8955" t="str">
            <v>개</v>
          </cell>
        </row>
        <row r="8956">
          <cell r="A8956">
            <v>7902521</v>
          </cell>
          <cell r="B8956" t="str">
            <v>로킹너트</v>
          </cell>
          <cell r="C8956" t="str">
            <v>M16</v>
          </cell>
          <cell r="D8956" t="str">
            <v>개</v>
          </cell>
        </row>
        <row r="8957">
          <cell r="A8957">
            <v>7902522</v>
          </cell>
          <cell r="B8957" t="str">
            <v>로킹너트</v>
          </cell>
          <cell r="C8957" t="str">
            <v>M20</v>
          </cell>
          <cell r="D8957" t="str">
            <v>개</v>
          </cell>
        </row>
        <row r="8958">
          <cell r="A8958">
            <v>7902523</v>
          </cell>
          <cell r="B8958" t="str">
            <v>로킹너트</v>
          </cell>
          <cell r="C8958" t="str">
            <v>M22</v>
          </cell>
          <cell r="D8958" t="str">
            <v>개</v>
          </cell>
        </row>
        <row r="8959">
          <cell r="A8959">
            <v>7902524</v>
          </cell>
          <cell r="B8959" t="str">
            <v>로킹너트</v>
          </cell>
          <cell r="C8959" t="str">
            <v>M24</v>
          </cell>
          <cell r="D8959" t="str">
            <v>개</v>
          </cell>
        </row>
        <row r="8960">
          <cell r="A8960">
            <v>7902540</v>
          </cell>
          <cell r="B8960" t="str">
            <v>암타이랙밴드</v>
          </cell>
          <cell r="C8960" t="str">
            <v>1방 180</v>
          </cell>
          <cell r="D8960" t="str">
            <v>개</v>
          </cell>
        </row>
        <row r="8961">
          <cell r="A8961">
            <v>7902541</v>
          </cell>
          <cell r="B8961" t="str">
            <v>암타이랙밴드</v>
          </cell>
          <cell r="C8961" t="str">
            <v>1방 200</v>
          </cell>
          <cell r="D8961" t="str">
            <v>개</v>
          </cell>
        </row>
        <row r="8962">
          <cell r="A8962">
            <v>7902542</v>
          </cell>
          <cell r="B8962" t="str">
            <v>암타이랙밴드</v>
          </cell>
          <cell r="C8962" t="str">
            <v>1방 250</v>
          </cell>
          <cell r="D8962" t="str">
            <v>개</v>
          </cell>
        </row>
        <row r="8963">
          <cell r="A8963">
            <v>7902560</v>
          </cell>
          <cell r="B8963" t="str">
            <v>완금밴드</v>
          </cell>
          <cell r="C8963" t="str">
            <v>1방1호-140</v>
          </cell>
          <cell r="D8963" t="str">
            <v>개</v>
          </cell>
        </row>
        <row r="8964">
          <cell r="A8964">
            <v>7902561</v>
          </cell>
          <cell r="B8964" t="str">
            <v>완금밴드</v>
          </cell>
          <cell r="C8964" t="str">
            <v>1방2호-170</v>
          </cell>
          <cell r="D8964" t="str">
            <v>개</v>
          </cell>
        </row>
        <row r="8965">
          <cell r="A8965">
            <v>7902562</v>
          </cell>
          <cell r="B8965" t="str">
            <v>완금밴드</v>
          </cell>
          <cell r="C8965" t="str">
            <v>1방3호-200</v>
          </cell>
          <cell r="D8965" t="str">
            <v>개</v>
          </cell>
        </row>
        <row r="8966">
          <cell r="A8966">
            <v>7902570</v>
          </cell>
          <cell r="B8966" t="str">
            <v>완금밴드</v>
          </cell>
          <cell r="C8966" t="str">
            <v>2방1호-140</v>
          </cell>
          <cell r="D8966" t="str">
            <v>개</v>
          </cell>
        </row>
        <row r="8967">
          <cell r="A8967">
            <v>7902571</v>
          </cell>
          <cell r="B8967" t="str">
            <v>완금밴드</v>
          </cell>
          <cell r="C8967" t="str">
            <v>2방2호-170</v>
          </cell>
          <cell r="D8967" t="str">
            <v>개</v>
          </cell>
        </row>
        <row r="8968">
          <cell r="A8968">
            <v>7902572</v>
          </cell>
          <cell r="B8968" t="str">
            <v>완금밴드</v>
          </cell>
          <cell r="C8968" t="str">
            <v>2방3호-200</v>
          </cell>
          <cell r="D8968" t="str">
            <v>개</v>
          </cell>
        </row>
        <row r="8969">
          <cell r="A8969">
            <v>7902580</v>
          </cell>
          <cell r="B8969" t="str">
            <v>지선밴드</v>
          </cell>
          <cell r="C8969" t="str">
            <v>1방1호 150-177</v>
          </cell>
          <cell r="D8969" t="str">
            <v>개</v>
          </cell>
        </row>
        <row r="8970">
          <cell r="A8970">
            <v>7902581</v>
          </cell>
          <cell r="B8970" t="str">
            <v>지선밴드</v>
          </cell>
          <cell r="C8970" t="str">
            <v>1방2호 180-207</v>
          </cell>
          <cell r="D8970" t="str">
            <v>개</v>
          </cell>
        </row>
        <row r="8971">
          <cell r="A8971">
            <v>7902582</v>
          </cell>
          <cell r="B8971" t="str">
            <v>지선밴드</v>
          </cell>
          <cell r="C8971" t="str">
            <v>1방3호 200-227</v>
          </cell>
          <cell r="D8971" t="str">
            <v>개</v>
          </cell>
        </row>
        <row r="8972">
          <cell r="A8972">
            <v>7902583</v>
          </cell>
          <cell r="B8972" t="str">
            <v>지선밴드</v>
          </cell>
          <cell r="C8972" t="str">
            <v>1방4호 220-247</v>
          </cell>
          <cell r="D8972" t="str">
            <v>개</v>
          </cell>
        </row>
        <row r="8973">
          <cell r="A8973">
            <v>7902584</v>
          </cell>
          <cell r="B8973" t="str">
            <v>지선밴드</v>
          </cell>
          <cell r="C8973" t="str">
            <v>1방5호 250-277</v>
          </cell>
          <cell r="D8973" t="str">
            <v>개</v>
          </cell>
        </row>
        <row r="8974">
          <cell r="A8974">
            <v>7902590</v>
          </cell>
          <cell r="B8974" t="str">
            <v>지선밴드</v>
          </cell>
          <cell r="C8974" t="str">
            <v>2방1호 150-204</v>
          </cell>
          <cell r="D8974" t="str">
            <v>개</v>
          </cell>
        </row>
        <row r="8975">
          <cell r="A8975">
            <v>7902591</v>
          </cell>
          <cell r="B8975" t="str">
            <v>지선밴드</v>
          </cell>
          <cell r="C8975" t="str">
            <v>2방2호 180-234</v>
          </cell>
          <cell r="D8975" t="str">
            <v>개</v>
          </cell>
        </row>
        <row r="8976">
          <cell r="A8976">
            <v>7902592</v>
          </cell>
          <cell r="B8976" t="str">
            <v>지선밴드</v>
          </cell>
          <cell r="C8976" t="str">
            <v>2방3호 200-254</v>
          </cell>
          <cell r="D8976" t="str">
            <v>개</v>
          </cell>
        </row>
        <row r="8977">
          <cell r="A8977">
            <v>7902593</v>
          </cell>
          <cell r="B8977" t="str">
            <v>지선밴드</v>
          </cell>
          <cell r="C8977" t="str">
            <v>2방4호 220-274</v>
          </cell>
          <cell r="D8977" t="str">
            <v>개</v>
          </cell>
        </row>
        <row r="8978">
          <cell r="A8978">
            <v>7902594</v>
          </cell>
          <cell r="B8978" t="str">
            <v>지선밴드</v>
          </cell>
          <cell r="C8978" t="str">
            <v>2방5호 250-304</v>
          </cell>
          <cell r="D8978" t="str">
            <v>개</v>
          </cell>
        </row>
        <row r="8979">
          <cell r="A8979">
            <v>7902600</v>
          </cell>
          <cell r="B8979" t="str">
            <v>지선밴드</v>
          </cell>
          <cell r="C8979" t="str">
            <v>3방1호 150-204</v>
          </cell>
          <cell r="D8979" t="str">
            <v>개</v>
          </cell>
        </row>
        <row r="8980">
          <cell r="A8980">
            <v>7902601</v>
          </cell>
          <cell r="B8980" t="str">
            <v>지선밴드</v>
          </cell>
          <cell r="C8980" t="str">
            <v>3방2호 180-234</v>
          </cell>
          <cell r="D8980" t="str">
            <v>개</v>
          </cell>
        </row>
        <row r="8981">
          <cell r="A8981">
            <v>7902602</v>
          </cell>
          <cell r="B8981" t="str">
            <v>지선밴드</v>
          </cell>
          <cell r="C8981" t="str">
            <v>3방3호 200-254</v>
          </cell>
          <cell r="D8981" t="str">
            <v>개</v>
          </cell>
        </row>
        <row r="8982">
          <cell r="A8982">
            <v>7902603</v>
          </cell>
          <cell r="B8982" t="str">
            <v>지선밴드</v>
          </cell>
          <cell r="C8982" t="str">
            <v>3방4호 220-274</v>
          </cell>
          <cell r="D8982" t="str">
            <v>개</v>
          </cell>
        </row>
        <row r="8983">
          <cell r="A8983">
            <v>7902604</v>
          </cell>
          <cell r="B8983" t="str">
            <v>지선밴드</v>
          </cell>
          <cell r="C8983" t="str">
            <v>3방5호 250-304</v>
          </cell>
          <cell r="D8983" t="str">
            <v>개</v>
          </cell>
        </row>
        <row r="8984">
          <cell r="A8984">
            <v>7902610</v>
          </cell>
          <cell r="B8984" t="str">
            <v>지선밴드</v>
          </cell>
          <cell r="C8984" t="str">
            <v>4방1호 150-204</v>
          </cell>
          <cell r="D8984" t="str">
            <v>개</v>
          </cell>
        </row>
        <row r="8985">
          <cell r="A8985">
            <v>7902611</v>
          </cell>
          <cell r="B8985" t="str">
            <v>지선밴드</v>
          </cell>
          <cell r="C8985" t="str">
            <v>4방2호 180-234</v>
          </cell>
          <cell r="D8985" t="str">
            <v>개</v>
          </cell>
        </row>
        <row r="8986">
          <cell r="A8986">
            <v>7902612</v>
          </cell>
          <cell r="B8986" t="str">
            <v>지선밴드</v>
          </cell>
          <cell r="C8986" t="str">
            <v>4방3호 200-254</v>
          </cell>
          <cell r="D8986" t="str">
            <v>개</v>
          </cell>
        </row>
        <row r="8987">
          <cell r="A8987">
            <v>7902613</v>
          </cell>
          <cell r="B8987" t="str">
            <v>지선밴드</v>
          </cell>
          <cell r="C8987" t="str">
            <v>4방4호 220-274</v>
          </cell>
          <cell r="D8987" t="str">
            <v>개</v>
          </cell>
        </row>
        <row r="8988">
          <cell r="A8988">
            <v>7902614</v>
          </cell>
          <cell r="B8988" t="str">
            <v>지선밴드</v>
          </cell>
          <cell r="C8988" t="str">
            <v>4방5호 250-304</v>
          </cell>
          <cell r="D8988" t="str">
            <v>개</v>
          </cell>
        </row>
        <row r="8989">
          <cell r="A8989">
            <v>7902620</v>
          </cell>
          <cell r="B8989" t="str">
            <v>행거밴드</v>
          </cell>
          <cell r="C8989" t="str">
            <v>S-1</v>
          </cell>
          <cell r="D8989" t="str">
            <v>개</v>
          </cell>
        </row>
        <row r="8990">
          <cell r="A8990">
            <v>7902621</v>
          </cell>
          <cell r="B8990" t="str">
            <v>행거밴드</v>
          </cell>
          <cell r="C8990" t="str">
            <v>S-2</v>
          </cell>
          <cell r="D8990" t="str">
            <v>개</v>
          </cell>
        </row>
        <row r="8991">
          <cell r="A8991">
            <v>7902622</v>
          </cell>
          <cell r="B8991" t="str">
            <v>행거밴드</v>
          </cell>
          <cell r="C8991" t="str">
            <v>S-3</v>
          </cell>
          <cell r="D8991" t="str">
            <v>개</v>
          </cell>
        </row>
        <row r="8992">
          <cell r="A8992">
            <v>7902630</v>
          </cell>
          <cell r="B8992" t="str">
            <v>배전용완금</v>
          </cell>
          <cell r="C8992" t="str">
            <v>75x75x6x900</v>
          </cell>
          <cell r="D8992" t="str">
            <v>개</v>
          </cell>
        </row>
        <row r="8993">
          <cell r="A8993">
            <v>7902631</v>
          </cell>
          <cell r="B8993" t="str">
            <v>배전용완금</v>
          </cell>
          <cell r="C8993" t="str">
            <v>75x75x6x1400</v>
          </cell>
          <cell r="D8993" t="str">
            <v>개</v>
          </cell>
        </row>
        <row r="8994">
          <cell r="A8994">
            <v>7902632</v>
          </cell>
          <cell r="B8994" t="str">
            <v>배전용완금</v>
          </cell>
          <cell r="C8994" t="str">
            <v>75x75x9x1400</v>
          </cell>
          <cell r="D8994" t="str">
            <v>개</v>
          </cell>
        </row>
        <row r="8995">
          <cell r="A8995">
            <v>7902633</v>
          </cell>
          <cell r="B8995" t="str">
            <v>배전용완금</v>
          </cell>
          <cell r="C8995" t="str">
            <v>90x90x9x1800</v>
          </cell>
          <cell r="D8995" t="str">
            <v>개</v>
          </cell>
        </row>
        <row r="8996">
          <cell r="A8996">
            <v>7902634</v>
          </cell>
          <cell r="B8996" t="str">
            <v>배전용완금</v>
          </cell>
          <cell r="C8996" t="str">
            <v>90x90x9x2400</v>
          </cell>
          <cell r="D8996" t="str">
            <v>개</v>
          </cell>
        </row>
        <row r="8997">
          <cell r="A8997">
            <v>7902635</v>
          </cell>
          <cell r="B8997" t="str">
            <v>배전용완금</v>
          </cell>
          <cell r="C8997" t="str">
            <v>90x90x9x2600</v>
          </cell>
          <cell r="D8997" t="str">
            <v>개</v>
          </cell>
        </row>
        <row r="8998">
          <cell r="A8998">
            <v>7902636</v>
          </cell>
          <cell r="B8998" t="str">
            <v>배전용완금</v>
          </cell>
          <cell r="C8998" t="str">
            <v>90x90x9x3200</v>
          </cell>
          <cell r="D8998" t="str">
            <v>개</v>
          </cell>
        </row>
        <row r="8999">
          <cell r="A8999">
            <v>7902637</v>
          </cell>
          <cell r="B8999" t="str">
            <v>배전용완금</v>
          </cell>
          <cell r="C8999" t="str">
            <v>90x90x9x3400</v>
          </cell>
          <cell r="D8999" t="str">
            <v>개</v>
          </cell>
        </row>
        <row r="9000">
          <cell r="A9000">
            <v>7902638</v>
          </cell>
          <cell r="B9000" t="str">
            <v>배전용완금</v>
          </cell>
          <cell r="C9000" t="str">
            <v>90x90x9x3600</v>
          </cell>
          <cell r="D9000" t="str">
            <v>개</v>
          </cell>
        </row>
        <row r="9001">
          <cell r="A9001">
            <v>7902639</v>
          </cell>
          <cell r="B9001" t="str">
            <v>배전용완금</v>
          </cell>
          <cell r="C9001" t="str">
            <v>90x90x9x4200</v>
          </cell>
          <cell r="D9001" t="str">
            <v>개</v>
          </cell>
        </row>
        <row r="9002">
          <cell r="A9002">
            <v>7902640</v>
          </cell>
          <cell r="B9002" t="str">
            <v>배전용완금</v>
          </cell>
          <cell r="C9002" t="str">
            <v>90x90x9x4500</v>
          </cell>
          <cell r="D9002" t="str">
            <v>개</v>
          </cell>
        </row>
        <row r="9003">
          <cell r="A9003">
            <v>7902641</v>
          </cell>
          <cell r="B9003" t="str">
            <v>배전용완금</v>
          </cell>
          <cell r="C9003" t="str">
            <v>90x90x9x4800</v>
          </cell>
          <cell r="D9003" t="str">
            <v>개</v>
          </cell>
        </row>
        <row r="9004">
          <cell r="A9004">
            <v>7902642</v>
          </cell>
          <cell r="B9004" t="str">
            <v>배전용완금(직형)</v>
          </cell>
          <cell r="C9004" t="str">
            <v>90x90x9x5400</v>
          </cell>
          <cell r="D9004" t="str">
            <v>개</v>
          </cell>
        </row>
        <row r="9005">
          <cell r="A9005">
            <v>7902643</v>
          </cell>
          <cell r="B9005" t="str">
            <v>배전용완금(곡형)</v>
          </cell>
          <cell r="C9005" t="str">
            <v>90x90x9x5400</v>
          </cell>
          <cell r="D9005" t="str">
            <v>개</v>
          </cell>
        </row>
        <row r="9006">
          <cell r="A9006">
            <v>7902650</v>
          </cell>
          <cell r="B9006" t="str">
            <v>송전용완금</v>
          </cell>
          <cell r="C9006" t="str">
            <v>65x65x6x3000</v>
          </cell>
          <cell r="D9006" t="str">
            <v>개</v>
          </cell>
        </row>
        <row r="9007">
          <cell r="A9007">
            <v>7902651</v>
          </cell>
          <cell r="B9007" t="str">
            <v>송전용완금</v>
          </cell>
          <cell r="C9007" t="str">
            <v>90x90x7x3200</v>
          </cell>
          <cell r="D9007" t="str">
            <v>개</v>
          </cell>
        </row>
        <row r="9008">
          <cell r="A9008">
            <v>7902652</v>
          </cell>
          <cell r="B9008" t="str">
            <v>송전용완금</v>
          </cell>
          <cell r="C9008" t="str">
            <v>90x90x7x3400</v>
          </cell>
          <cell r="D9008" t="str">
            <v>개</v>
          </cell>
        </row>
        <row r="9009">
          <cell r="A9009">
            <v>7902653</v>
          </cell>
          <cell r="B9009" t="str">
            <v>송전용완금</v>
          </cell>
          <cell r="C9009" t="str">
            <v>90x90x7x5400</v>
          </cell>
          <cell r="D9009" t="str">
            <v>개</v>
          </cell>
        </row>
        <row r="9010">
          <cell r="A9010">
            <v>7902654</v>
          </cell>
          <cell r="B9010" t="str">
            <v>송전용완금</v>
          </cell>
          <cell r="C9010" t="str">
            <v>90x90x9x3200</v>
          </cell>
          <cell r="D9010" t="str">
            <v>개</v>
          </cell>
        </row>
        <row r="9011">
          <cell r="A9011">
            <v>7902655</v>
          </cell>
          <cell r="B9011" t="str">
            <v>송전용완금</v>
          </cell>
          <cell r="C9011" t="str">
            <v>90x90x9x3400</v>
          </cell>
          <cell r="D9011" t="str">
            <v>개</v>
          </cell>
        </row>
        <row r="9012">
          <cell r="A9012">
            <v>7902656</v>
          </cell>
          <cell r="B9012" t="str">
            <v>송전용완금</v>
          </cell>
          <cell r="C9012" t="str">
            <v>90x90x9x5400</v>
          </cell>
          <cell r="D9012" t="str">
            <v>개</v>
          </cell>
        </row>
        <row r="9013">
          <cell r="A9013">
            <v>7902657</v>
          </cell>
          <cell r="B9013" t="str">
            <v>송전용완금</v>
          </cell>
          <cell r="C9013" t="str">
            <v>100x100x10x3200</v>
          </cell>
          <cell r="D9013" t="str">
            <v>개</v>
          </cell>
        </row>
        <row r="9014">
          <cell r="A9014">
            <v>7902658</v>
          </cell>
          <cell r="B9014" t="str">
            <v>송전용완금</v>
          </cell>
          <cell r="C9014" t="str">
            <v>100x100x10x3400</v>
          </cell>
          <cell r="D9014" t="str">
            <v>개</v>
          </cell>
        </row>
        <row r="9015">
          <cell r="A9015">
            <v>7902659</v>
          </cell>
          <cell r="B9015" t="str">
            <v>송전용완금</v>
          </cell>
          <cell r="C9015" t="str">
            <v>100x100x10x5400</v>
          </cell>
          <cell r="D9015" t="str">
            <v>개</v>
          </cell>
        </row>
        <row r="9016">
          <cell r="A9016">
            <v>7902660</v>
          </cell>
          <cell r="B9016" t="str">
            <v>송전용완금</v>
          </cell>
          <cell r="C9016" t="str">
            <v>100x100x10x7400</v>
          </cell>
          <cell r="D9016" t="str">
            <v>개</v>
          </cell>
        </row>
        <row r="9017">
          <cell r="A9017">
            <v>7902661</v>
          </cell>
          <cell r="B9017" t="str">
            <v>송전용완금</v>
          </cell>
          <cell r="C9017" t="str">
            <v>100x100x10x7900</v>
          </cell>
          <cell r="D9017" t="str">
            <v>개</v>
          </cell>
        </row>
        <row r="9018">
          <cell r="A9018">
            <v>7902670</v>
          </cell>
          <cell r="B9018" t="str">
            <v>배전용경완금</v>
          </cell>
          <cell r="C9018" t="str">
            <v>75x45x2.3x1400</v>
          </cell>
          <cell r="D9018" t="str">
            <v>개</v>
          </cell>
        </row>
        <row r="9019">
          <cell r="A9019">
            <v>7902671</v>
          </cell>
          <cell r="B9019" t="str">
            <v>배전용경완금</v>
          </cell>
          <cell r="C9019" t="str">
            <v>75x75x2.3x1400</v>
          </cell>
          <cell r="D9019" t="str">
            <v>개</v>
          </cell>
        </row>
        <row r="9020">
          <cell r="A9020">
            <v>7902672</v>
          </cell>
          <cell r="B9020" t="str">
            <v>배전용경완금</v>
          </cell>
          <cell r="C9020" t="str">
            <v>75x45x3.2x1800</v>
          </cell>
          <cell r="D9020" t="str">
            <v>개</v>
          </cell>
        </row>
        <row r="9021">
          <cell r="A9021">
            <v>7902673</v>
          </cell>
          <cell r="B9021" t="str">
            <v>배전용경완금</v>
          </cell>
          <cell r="C9021" t="str">
            <v>75x75x3.2x1800</v>
          </cell>
          <cell r="D9021" t="str">
            <v>개</v>
          </cell>
        </row>
        <row r="9022">
          <cell r="A9022">
            <v>7902674</v>
          </cell>
          <cell r="B9022" t="str">
            <v>배전용경완금</v>
          </cell>
          <cell r="C9022" t="str">
            <v>75x75x3.2x2400</v>
          </cell>
          <cell r="D9022" t="str">
            <v>개</v>
          </cell>
        </row>
        <row r="9023">
          <cell r="A9023">
            <v>7902700</v>
          </cell>
          <cell r="B9023" t="str">
            <v>U 볼트</v>
          </cell>
          <cell r="C9023" t="str">
            <v>150x230</v>
          </cell>
          <cell r="D9023" t="str">
            <v>개</v>
          </cell>
        </row>
        <row r="9024">
          <cell r="A9024">
            <v>7902701</v>
          </cell>
          <cell r="B9024" t="str">
            <v>U 볼트</v>
          </cell>
          <cell r="C9024" t="str">
            <v>160x260</v>
          </cell>
          <cell r="D9024" t="str">
            <v>개</v>
          </cell>
        </row>
        <row r="9025">
          <cell r="A9025">
            <v>7902702</v>
          </cell>
          <cell r="B9025" t="str">
            <v>U 볼트</v>
          </cell>
          <cell r="C9025" t="str">
            <v>180x280</v>
          </cell>
          <cell r="D9025" t="str">
            <v>개</v>
          </cell>
        </row>
        <row r="9026">
          <cell r="A9026">
            <v>7902703</v>
          </cell>
          <cell r="B9026" t="str">
            <v>U 볼트</v>
          </cell>
          <cell r="C9026" t="str">
            <v>200x300</v>
          </cell>
          <cell r="D9026" t="str">
            <v>개</v>
          </cell>
        </row>
        <row r="9027">
          <cell r="A9027">
            <v>7902704</v>
          </cell>
          <cell r="B9027" t="str">
            <v>U 볼트</v>
          </cell>
          <cell r="C9027" t="str">
            <v>220x320</v>
          </cell>
          <cell r="D9027" t="str">
            <v>개</v>
          </cell>
        </row>
        <row r="9028">
          <cell r="A9028">
            <v>7902705</v>
          </cell>
          <cell r="B9028" t="str">
            <v>U 볼트</v>
          </cell>
          <cell r="C9028" t="str">
            <v>240x340</v>
          </cell>
          <cell r="D9028" t="str">
            <v>개</v>
          </cell>
        </row>
        <row r="9029">
          <cell r="A9029">
            <v>7902706</v>
          </cell>
          <cell r="B9029" t="str">
            <v>U 볼트</v>
          </cell>
          <cell r="C9029" t="str">
            <v>260x360</v>
          </cell>
          <cell r="D9029" t="str">
            <v>개</v>
          </cell>
        </row>
        <row r="9030">
          <cell r="A9030">
            <v>7902707</v>
          </cell>
          <cell r="B9030" t="str">
            <v>U 볼트</v>
          </cell>
          <cell r="C9030" t="str">
            <v>270x500</v>
          </cell>
          <cell r="D9030" t="str">
            <v>개</v>
          </cell>
        </row>
        <row r="9031">
          <cell r="A9031">
            <v>7902708</v>
          </cell>
          <cell r="B9031" t="str">
            <v>U 볼트</v>
          </cell>
          <cell r="C9031" t="str">
            <v>360x590</v>
          </cell>
          <cell r="D9031" t="str">
            <v>개</v>
          </cell>
        </row>
        <row r="9032">
          <cell r="A9032">
            <v>7902709</v>
          </cell>
          <cell r="B9032" t="str">
            <v>U 볼트</v>
          </cell>
          <cell r="C9032" t="str">
            <v>400x630</v>
          </cell>
          <cell r="D9032" t="str">
            <v>개</v>
          </cell>
        </row>
        <row r="9033">
          <cell r="A9033">
            <v>7902710</v>
          </cell>
          <cell r="B9033" t="str">
            <v>U 볼트</v>
          </cell>
          <cell r="C9033" t="str">
            <v>4D-12</v>
          </cell>
          <cell r="D9033" t="str">
            <v>개</v>
          </cell>
        </row>
        <row r="9034">
          <cell r="A9034">
            <v>7902780</v>
          </cell>
          <cell r="B9034" t="str">
            <v>발판볼트</v>
          </cell>
          <cell r="C9034" t="str">
            <v>16x160</v>
          </cell>
          <cell r="D9034" t="str">
            <v>개</v>
          </cell>
        </row>
        <row r="9035">
          <cell r="A9035">
            <v>7902800</v>
          </cell>
          <cell r="B9035" t="str">
            <v>육각볼트너트</v>
          </cell>
          <cell r="C9035" t="str">
            <v>14x105</v>
          </cell>
          <cell r="D9035" t="str">
            <v>개</v>
          </cell>
        </row>
        <row r="9036">
          <cell r="A9036">
            <v>7902801</v>
          </cell>
          <cell r="B9036" t="str">
            <v>육각볼트너트</v>
          </cell>
          <cell r="C9036" t="str">
            <v>16x40</v>
          </cell>
          <cell r="D9036" t="str">
            <v>개</v>
          </cell>
        </row>
        <row r="9037">
          <cell r="A9037">
            <v>7902802</v>
          </cell>
          <cell r="B9037" t="str">
            <v>육각볼트너트</v>
          </cell>
          <cell r="C9037" t="str">
            <v>16x250</v>
          </cell>
          <cell r="D9037" t="str">
            <v>개</v>
          </cell>
        </row>
        <row r="9038">
          <cell r="A9038">
            <v>7902803</v>
          </cell>
          <cell r="B9038" t="str">
            <v>육각볼트너트</v>
          </cell>
          <cell r="C9038" t="str">
            <v>16x310</v>
          </cell>
          <cell r="D9038" t="str">
            <v>개</v>
          </cell>
        </row>
        <row r="9039">
          <cell r="A9039">
            <v>7902804</v>
          </cell>
          <cell r="B9039" t="str">
            <v>육각볼트너트</v>
          </cell>
          <cell r="C9039" t="str">
            <v>16x400</v>
          </cell>
          <cell r="D9039" t="str">
            <v>개</v>
          </cell>
        </row>
        <row r="9040">
          <cell r="A9040">
            <v>7902805</v>
          </cell>
          <cell r="B9040" t="str">
            <v>육각볼트너트</v>
          </cell>
          <cell r="C9040" t="str">
            <v>16x460</v>
          </cell>
          <cell r="D9040" t="str">
            <v>개</v>
          </cell>
        </row>
        <row r="9041">
          <cell r="A9041">
            <v>7902900</v>
          </cell>
          <cell r="B9041" t="str">
            <v>철탑번호찰</v>
          </cell>
          <cell r="C9041" t="str">
            <v>철도용</v>
          </cell>
          <cell r="D9041" t="str">
            <v>매</v>
          </cell>
        </row>
        <row r="9042">
          <cell r="A9042">
            <v>7902901</v>
          </cell>
          <cell r="B9042" t="str">
            <v>철탑주의찰</v>
          </cell>
          <cell r="C9042" t="str">
            <v>철도용</v>
          </cell>
          <cell r="D9042" t="str">
            <v>매</v>
          </cell>
        </row>
        <row r="9043">
          <cell r="A9043">
            <v>7902902</v>
          </cell>
          <cell r="B9043" t="str">
            <v>상표지찰</v>
          </cell>
          <cell r="C9043" t="str">
            <v>철도용</v>
          </cell>
          <cell r="D9043" t="str">
            <v>매</v>
          </cell>
        </row>
        <row r="9044">
          <cell r="A9044">
            <v>7903001</v>
          </cell>
          <cell r="B9044" t="str">
            <v>합성수지관로구</v>
          </cell>
          <cell r="C9044" t="str">
            <v>D 100 몸체</v>
          </cell>
          <cell r="D9044" t="str">
            <v>개</v>
          </cell>
        </row>
        <row r="9045">
          <cell r="A9045">
            <v>7903002</v>
          </cell>
          <cell r="B9045" t="str">
            <v>합성수지관로구</v>
          </cell>
          <cell r="C9045" t="str">
            <v>D 125 몸체</v>
          </cell>
          <cell r="D9045" t="str">
            <v>개</v>
          </cell>
        </row>
        <row r="9046">
          <cell r="A9046">
            <v>7903003</v>
          </cell>
          <cell r="B9046" t="str">
            <v>합성수지관로구</v>
          </cell>
          <cell r="C9046" t="str">
            <v>D 150 몸체</v>
          </cell>
          <cell r="D9046" t="str">
            <v>개</v>
          </cell>
        </row>
        <row r="9047">
          <cell r="A9047">
            <v>7903004</v>
          </cell>
          <cell r="B9047" t="str">
            <v>합성수지관로구</v>
          </cell>
          <cell r="C9047" t="str">
            <v>D 175 몸체</v>
          </cell>
          <cell r="D9047" t="str">
            <v>개</v>
          </cell>
        </row>
        <row r="9048">
          <cell r="A9048">
            <v>7903005</v>
          </cell>
          <cell r="B9048" t="str">
            <v>합성수지관로구</v>
          </cell>
          <cell r="C9048" t="str">
            <v>D 200 몸체</v>
          </cell>
          <cell r="D9048" t="str">
            <v>개</v>
          </cell>
        </row>
        <row r="9049">
          <cell r="A9049">
            <v>7903006</v>
          </cell>
          <cell r="B9049" t="str">
            <v>합성수지관로구</v>
          </cell>
          <cell r="C9049" t="str">
            <v>D 100 덮개</v>
          </cell>
          <cell r="D9049" t="str">
            <v>개</v>
          </cell>
        </row>
        <row r="9050">
          <cell r="A9050">
            <v>7903007</v>
          </cell>
          <cell r="B9050" t="str">
            <v>합성수지관로구</v>
          </cell>
          <cell r="C9050" t="str">
            <v>D 125 덮개</v>
          </cell>
          <cell r="D9050" t="str">
            <v>개</v>
          </cell>
        </row>
        <row r="9051">
          <cell r="A9051">
            <v>7903008</v>
          </cell>
          <cell r="B9051" t="str">
            <v>합성수지관로구</v>
          </cell>
          <cell r="C9051" t="str">
            <v>D 150 덮개</v>
          </cell>
          <cell r="D9051" t="str">
            <v>개</v>
          </cell>
        </row>
        <row r="9052">
          <cell r="A9052">
            <v>7903009</v>
          </cell>
          <cell r="B9052" t="str">
            <v>합성수지관로구</v>
          </cell>
          <cell r="C9052" t="str">
            <v>D 175 덮개</v>
          </cell>
          <cell r="D9052" t="str">
            <v>개</v>
          </cell>
        </row>
        <row r="9053">
          <cell r="A9053">
            <v>7903010</v>
          </cell>
          <cell r="B9053" t="str">
            <v>합성수지관로구</v>
          </cell>
          <cell r="C9053" t="str">
            <v>D 200 덮개</v>
          </cell>
          <cell r="D9053" t="str">
            <v>개</v>
          </cell>
        </row>
        <row r="9054">
          <cell r="A9054">
            <v>7903020</v>
          </cell>
          <cell r="B9054" t="str">
            <v>파형관용아답터</v>
          </cell>
          <cell r="C9054" t="str">
            <v>D 100</v>
          </cell>
          <cell r="D9054" t="str">
            <v>개</v>
          </cell>
        </row>
        <row r="9055">
          <cell r="A9055">
            <v>7903021</v>
          </cell>
          <cell r="B9055" t="str">
            <v>파형관용아답터</v>
          </cell>
          <cell r="C9055" t="str">
            <v>D 125</v>
          </cell>
          <cell r="D9055" t="str">
            <v>개</v>
          </cell>
        </row>
        <row r="9056">
          <cell r="A9056">
            <v>7903022</v>
          </cell>
          <cell r="B9056" t="str">
            <v>파형관용아답터</v>
          </cell>
          <cell r="C9056" t="str">
            <v>D 150</v>
          </cell>
          <cell r="D9056" t="str">
            <v>개</v>
          </cell>
        </row>
        <row r="9057">
          <cell r="A9057">
            <v>7903023</v>
          </cell>
          <cell r="B9057" t="str">
            <v>파형관용아답터</v>
          </cell>
          <cell r="C9057" t="str">
            <v>D 175</v>
          </cell>
          <cell r="D9057" t="str">
            <v>개</v>
          </cell>
        </row>
        <row r="9058">
          <cell r="A9058">
            <v>7903024</v>
          </cell>
          <cell r="B9058" t="str">
            <v>파형관용아답터</v>
          </cell>
          <cell r="C9058" t="str">
            <v>D 200</v>
          </cell>
          <cell r="D9058" t="str">
            <v>개</v>
          </cell>
        </row>
        <row r="9059">
          <cell r="A9059">
            <v>7903040</v>
          </cell>
          <cell r="B9059" t="str">
            <v>관로구방수재</v>
          </cell>
          <cell r="C9059" t="str">
            <v>D 100 3심용</v>
          </cell>
          <cell r="D9059" t="str">
            <v>개</v>
          </cell>
        </row>
        <row r="9060">
          <cell r="A9060">
            <v>7903041</v>
          </cell>
          <cell r="B9060" t="str">
            <v>관로구방수재</v>
          </cell>
          <cell r="C9060" t="str">
            <v>D 150 3심용</v>
          </cell>
          <cell r="D9060" t="str">
            <v>개</v>
          </cell>
        </row>
        <row r="9061">
          <cell r="A9061">
            <v>7903042</v>
          </cell>
          <cell r="B9061" t="str">
            <v>관로구방수재</v>
          </cell>
          <cell r="C9061" t="str">
            <v>D 175 3심용</v>
          </cell>
          <cell r="D9061" t="str">
            <v>개</v>
          </cell>
        </row>
        <row r="9062">
          <cell r="A9062">
            <v>7903043</v>
          </cell>
          <cell r="B9062" t="str">
            <v>관로구방수재</v>
          </cell>
          <cell r="C9062" t="str">
            <v>D 200 3심용</v>
          </cell>
          <cell r="D9062" t="str">
            <v>개</v>
          </cell>
        </row>
        <row r="9063">
          <cell r="A9063">
            <v>7903044</v>
          </cell>
          <cell r="B9063" t="str">
            <v>관로구방수재</v>
          </cell>
          <cell r="C9063" t="str">
            <v>D 300 3심용</v>
          </cell>
          <cell r="D9063" t="str">
            <v>개</v>
          </cell>
        </row>
        <row r="9064">
          <cell r="A9064">
            <v>7903045</v>
          </cell>
          <cell r="B9064" t="str">
            <v>관로구방수재</v>
          </cell>
          <cell r="C9064" t="str">
            <v>D 100 빈공도</v>
          </cell>
          <cell r="D9064" t="str">
            <v>개</v>
          </cell>
        </row>
        <row r="9065">
          <cell r="A9065">
            <v>7903046</v>
          </cell>
          <cell r="B9065" t="str">
            <v>관로구방수재</v>
          </cell>
          <cell r="C9065" t="str">
            <v>D 175 빈공도</v>
          </cell>
          <cell r="D9065" t="str">
            <v>개</v>
          </cell>
        </row>
        <row r="9066">
          <cell r="A9066">
            <v>7903047</v>
          </cell>
          <cell r="B9066" t="str">
            <v>관로구방수재</v>
          </cell>
          <cell r="C9066" t="str">
            <v>D 200 빈공도</v>
          </cell>
          <cell r="D9066" t="str">
            <v>개</v>
          </cell>
        </row>
        <row r="9067">
          <cell r="A9067">
            <v>7903060</v>
          </cell>
          <cell r="B9067" t="str">
            <v>상입형관로구</v>
          </cell>
          <cell r="C9067" t="str">
            <v>D 200 - 60</v>
          </cell>
          <cell r="D9067" t="str">
            <v>조</v>
          </cell>
        </row>
        <row r="9068">
          <cell r="A9068">
            <v>7903061</v>
          </cell>
          <cell r="B9068" t="str">
            <v>상입형관로구</v>
          </cell>
          <cell r="C9068" t="str">
            <v>D 200 - 200</v>
          </cell>
          <cell r="D9068" t="str">
            <v>조</v>
          </cell>
        </row>
        <row r="9069">
          <cell r="A9069">
            <v>7903062</v>
          </cell>
          <cell r="B9069" t="str">
            <v>상입형관로구</v>
          </cell>
          <cell r="C9069" t="str">
            <v>D 200 - 325</v>
          </cell>
          <cell r="D9069" t="str">
            <v>조</v>
          </cell>
        </row>
        <row r="9070">
          <cell r="A9070">
            <v>7903063</v>
          </cell>
          <cell r="B9070" t="str">
            <v>상입형관로구</v>
          </cell>
          <cell r="C9070" t="str">
            <v>D 200</v>
          </cell>
          <cell r="D9070" t="str">
            <v>개</v>
          </cell>
        </row>
        <row r="9071">
          <cell r="A9071">
            <v>7903080</v>
          </cell>
          <cell r="B9071" t="str">
            <v>지중선로표시기</v>
          </cell>
          <cell r="C9071" t="str">
            <v>전규격</v>
          </cell>
          <cell r="D9071" t="str">
            <v>개</v>
          </cell>
        </row>
        <row r="9072">
          <cell r="A9072">
            <v>7903081</v>
          </cell>
          <cell r="B9072" t="str">
            <v>케이블표지시트</v>
          </cell>
          <cell r="C9072" t="str">
            <v>0.15x150</v>
          </cell>
          <cell r="D9072" t="str">
            <v>m</v>
          </cell>
        </row>
        <row r="9073">
          <cell r="A9073">
            <v>7903082</v>
          </cell>
          <cell r="B9073" t="str">
            <v>케이블표지시트</v>
          </cell>
          <cell r="C9073" t="str">
            <v>0.23x400</v>
          </cell>
          <cell r="D9073" t="str">
            <v>m</v>
          </cell>
        </row>
        <row r="9074">
          <cell r="A9074">
            <v>7903090</v>
          </cell>
          <cell r="B9074" t="str">
            <v>PE 보호판</v>
          </cell>
          <cell r="C9074" t="str">
            <v>1000x300x20</v>
          </cell>
          <cell r="D9074" t="str">
            <v>개</v>
          </cell>
        </row>
        <row r="9075">
          <cell r="A9075">
            <v>7903091</v>
          </cell>
          <cell r="B9075" t="str">
            <v>보호막</v>
          </cell>
          <cell r="C9075" t="str">
            <v>4x4 방수범포지</v>
          </cell>
          <cell r="D9075" t="str">
            <v>㎡</v>
          </cell>
        </row>
        <row r="9076">
          <cell r="A9076">
            <v>7903100</v>
          </cell>
          <cell r="B9076" t="str">
            <v>접지연결동봉</v>
          </cell>
          <cell r="C9076" t="str">
            <v>D24 x 510</v>
          </cell>
          <cell r="D9076" t="str">
            <v>개</v>
          </cell>
        </row>
        <row r="9077">
          <cell r="A9077">
            <v>7903101</v>
          </cell>
          <cell r="B9077" t="str">
            <v>접지연결동봉</v>
          </cell>
          <cell r="C9077" t="str">
            <v>D24 x 730</v>
          </cell>
          <cell r="D9077" t="str">
            <v>개</v>
          </cell>
        </row>
        <row r="9078">
          <cell r="A9078">
            <v>7903110</v>
          </cell>
          <cell r="B9078" t="str">
            <v>도전성콘크리트</v>
          </cell>
          <cell r="C9078" t="str">
            <v>10kg</v>
          </cell>
          <cell r="D9078" t="str">
            <v>포</v>
          </cell>
        </row>
        <row r="9079">
          <cell r="A9079">
            <v>7903120</v>
          </cell>
          <cell r="B9079" t="str">
            <v>CABLE헤드지지금구</v>
          </cell>
          <cell r="C9079" t="str">
            <v>상하부용</v>
          </cell>
          <cell r="D9079" t="str">
            <v>조</v>
          </cell>
        </row>
        <row r="9080">
          <cell r="A9080">
            <v>7903130</v>
          </cell>
          <cell r="B9080" t="str">
            <v>강벨트</v>
          </cell>
          <cell r="C9080" t="str">
            <v>2B-1200</v>
          </cell>
          <cell r="D9080" t="str">
            <v>개</v>
          </cell>
        </row>
        <row r="9081">
          <cell r="A9081">
            <v>7903131</v>
          </cell>
          <cell r="B9081" t="str">
            <v>강벨트</v>
          </cell>
          <cell r="C9081" t="str">
            <v>2B-900</v>
          </cell>
          <cell r="D9081" t="str">
            <v>개</v>
          </cell>
        </row>
        <row r="9082">
          <cell r="A9082">
            <v>7903150</v>
          </cell>
          <cell r="B9082" t="str">
            <v>백관밴드</v>
          </cell>
          <cell r="C9082" t="str">
            <v>D150</v>
          </cell>
          <cell r="D9082" t="str">
            <v>개</v>
          </cell>
        </row>
        <row r="9083">
          <cell r="A9083">
            <v>7903151</v>
          </cell>
          <cell r="B9083" t="str">
            <v>전주용입상관</v>
          </cell>
          <cell r="C9083" t="str">
            <v>D130x2m</v>
          </cell>
          <cell r="D9083" t="str">
            <v>개</v>
          </cell>
        </row>
        <row r="9084">
          <cell r="A9084">
            <v>7903152</v>
          </cell>
          <cell r="B9084" t="str">
            <v>입상용반할강관</v>
          </cell>
          <cell r="C9084" t="str">
            <v>D130</v>
          </cell>
          <cell r="D9084" t="str">
            <v>개</v>
          </cell>
        </row>
        <row r="9085">
          <cell r="A9085">
            <v>7903153</v>
          </cell>
          <cell r="B9085" t="str">
            <v>조립형PVC 곡관</v>
          </cell>
          <cell r="C9085" t="str">
            <v>D150</v>
          </cell>
          <cell r="D9085" t="str">
            <v>개</v>
          </cell>
        </row>
        <row r="9086">
          <cell r="A9086">
            <v>7903170</v>
          </cell>
          <cell r="B9086" t="str">
            <v>지지대 (앵글용)</v>
          </cell>
          <cell r="C9086" t="str">
            <v>75x9x800mm</v>
          </cell>
          <cell r="D9086" t="str">
            <v>개</v>
          </cell>
        </row>
        <row r="9087">
          <cell r="A9087">
            <v>7903171</v>
          </cell>
          <cell r="B9087" t="str">
            <v>지지대 (앵글용)</v>
          </cell>
          <cell r="C9087" t="str">
            <v>75x9x1500mm</v>
          </cell>
          <cell r="D9087" t="str">
            <v>개</v>
          </cell>
        </row>
        <row r="9088">
          <cell r="A9088">
            <v>7903172</v>
          </cell>
          <cell r="B9088" t="str">
            <v>지지대 (앵글용)</v>
          </cell>
          <cell r="C9088" t="str">
            <v>75x9x1800mm</v>
          </cell>
          <cell r="D9088" t="str">
            <v>개</v>
          </cell>
        </row>
        <row r="9089">
          <cell r="A9089">
            <v>7903180</v>
          </cell>
          <cell r="B9089" t="str">
            <v>지지대 (실린더용)</v>
          </cell>
          <cell r="C9089" t="str">
            <v>1670x1800mm</v>
          </cell>
          <cell r="D9089" t="str">
            <v>개</v>
          </cell>
        </row>
        <row r="9090">
          <cell r="A9090">
            <v>7903181</v>
          </cell>
          <cell r="B9090" t="str">
            <v>지지대 (실린더용)</v>
          </cell>
          <cell r="C9090" t="str">
            <v>1870x2000mm</v>
          </cell>
          <cell r="D9090" t="str">
            <v>개</v>
          </cell>
        </row>
        <row r="9091">
          <cell r="A9091">
            <v>7903182</v>
          </cell>
          <cell r="B9091" t="str">
            <v>지지대 (실린더용)</v>
          </cell>
          <cell r="C9091" t="str">
            <v>2870x3000mm</v>
          </cell>
          <cell r="D9091" t="str">
            <v>개</v>
          </cell>
        </row>
        <row r="9092">
          <cell r="A9092">
            <v>7903190</v>
          </cell>
          <cell r="B9092" t="str">
            <v>삽입형CABLE지지대</v>
          </cell>
          <cell r="C9092" t="str">
            <v>100x50x5x1400</v>
          </cell>
          <cell r="D9092" t="str">
            <v>개</v>
          </cell>
        </row>
        <row r="9093">
          <cell r="A9093">
            <v>7903191</v>
          </cell>
          <cell r="B9093" t="str">
            <v>삽입형CABLE지지대</v>
          </cell>
          <cell r="C9093" t="str">
            <v>100x50x5x1700</v>
          </cell>
          <cell r="D9093" t="str">
            <v>개</v>
          </cell>
        </row>
        <row r="9094">
          <cell r="A9094">
            <v>7903200</v>
          </cell>
          <cell r="B9094" t="str">
            <v>I형 행 거</v>
          </cell>
          <cell r="C9094" t="str">
            <v>AS 460x50</v>
          </cell>
          <cell r="D9094" t="str">
            <v>개</v>
          </cell>
        </row>
        <row r="9095">
          <cell r="A9095">
            <v>7903201</v>
          </cell>
          <cell r="B9095" t="str">
            <v>I형 행 거</v>
          </cell>
          <cell r="C9095" t="str">
            <v>AS 590x50</v>
          </cell>
          <cell r="D9095" t="str">
            <v>개</v>
          </cell>
        </row>
        <row r="9096">
          <cell r="A9096">
            <v>7903202</v>
          </cell>
          <cell r="B9096" t="str">
            <v>I형 행 거</v>
          </cell>
          <cell r="C9096" t="str">
            <v>CS 460x50</v>
          </cell>
          <cell r="D9096" t="str">
            <v>개</v>
          </cell>
        </row>
        <row r="9097">
          <cell r="A9097">
            <v>7903210</v>
          </cell>
          <cell r="B9097" t="str">
            <v>ㄱ형 행 거</v>
          </cell>
          <cell r="C9097" t="str">
            <v>AS 460x50</v>
          </cell>
          <cell r="D9097" t="str">
            <v>개</v>
          </cell>
        </row>
        <row r="9098">
          <cell r="A9098">
            <v>7903211</v>
          </cell>
          <cell r="B9098" t="str">
            <v>ㄱ형 행 거</v>
          </cell>
          <cell r="C9098" t="str">
            <v>AS 590x50</v>
          </cell>
          <cell r="D9098" t="str">
            <v>개</v>
          </cell>
        </row>
        <row r="9099">
          <cell r="A9099">
            <v>7903212</v>
          </cell>
          <cell r="B9099" t="str">
            <v>ㄱ형 행 거</v>
          </cell>
          <cell r="C9099" t="str">
            <v>CS 460x50</v>
          </cell>
          <cell r="D9099" t="str">
            <v>개</v>
          </cell>
        </row>
        <row r="9100">
          <cell r="A9100">
            <v>7903220</v>
          </cell>
          <cell r="B9100" t="str">
            <v>맨홀용사다리</v>
          </cell>
          <cell r="C9100" t="str">
            <v>L 1700</v>
          </cell>
          <cell r="D9100" t="str">
            <v>개</v>
          </cell>
        </row>
        <row r="9101">
          <cell r="A9101">
            <v>7903221</v>
          </cell>
          <cell r="B9101" t="str">
            <v>맨홀용사다리</v>
          </cell>
          <cell r="C9101" t="str">
            <v>L 2000</v>
          </cell>
          <cell r="D9101" t="str">
            <v>개</v>
          </cell>
        </row>
        <row r="9102">
          <cell r="A9102">
            <v>7903222</v>
          </cell>
          <cell r="B9102" t="str">
            <v>맨홀용사다리</v>
          </cell>
          <cell r="C9102" t="str">
            <v>L 2300</v>
          </cell>
          <cell r="D9102" t="str">
            <v>개</v>
          </cell>
        </row>
        <row r="9103">
          <cell r="A9103">
            <v>7903230</v>
          </cell>
          <cell r="B9103" t="str">
            <v>맨홀용발판볼트</v>
          </cell>
          <cell r="C9103" t="str">
            <v>200x330</v>
          </cell>
          <cell r="D9103" t="str">
            <v>개</v>
          </cell>
        </row>
        <row r="9104">
          <cell r="A9104">
            <v>7903240</v>
          </cell>
          <cell r="B9104" t="str">
            <v>맨홀용 훅크</v>
          </cell>
          <cell r="C9104" t="str">
            <v>100x250</v>
          </cell>
          <cell r="D9104" t="str">
            <v>개</v>
          </cell>
        </row>
        <row r="9105">
          <cell r="A9105">
            <v>7903241</v>
          </cell>
          <cell r="B9105" t="str">
            <v>맨홀용 물받이</v>
          </cell>
          <cell r="C9105" t="str">
            <v>300x350</v>
          </cell>
          <cell r="D9105" t="str">
            <v>개</v>
          </cell>
        </row>
        <row r="9106">
          <cell r="A9106">
            <v>7903250</v>
          </cell>
          <cell r="B9106" t="str">
            <v>방진용 U 볼트</v>
          </cell>
          <cell r="C9106" t="str">
            <v>16x130x220</v>
          </cell>
          <cell r="D9106" t="str">
            <v>개</v>
          </cell>
        </row>
        <row r="9107">
          <cell r="A9107">
            <v>7903251</v>
          </cell>
          <cell r="B9107" t="str">
            <v>방진용 U 볼트</v>
          </cell>
          <cell r="C9107" t="str">
            <v>16x220x320</v>
          </cell>
          <cell r="D9107" t="str">
            <v>개</v>
          </cell>
        </row>
        <row r="9108">
          <cell r="A9108">
            <v>7903252</v>
          </cell>
          <cell r="B9108" t="str">
            <v>방진용 U 볼트</v>
          </cell>
          <cell r="C9108" t="str">
            <v>16x240x340</v>
          </cell>
          <cell r="D9108" t="str">
            <v>개</v>
          </cell>
        </row>
        <row r="9109">
          <cell r="A9109">
            <v>7903260</v>
          </cell>
          <cell r="B9109" t="str">
            <v>방진용 지지대</v>
          </cell>
          <cell r="C9109" t="str">
            <v>D100(75x70x200)</v>
          </cell>
          <cell r="D9109" t="str">
            <v>개</v>
          </cell>
        </row>
        <row r="9110">
          <cell r="A9110">
            <v>7903261</v>
          </cell>
          <cell r="B9110" t="str">
            <v>방진용 지지대</v>
          </cell>
          <cell r="C9110" t="str">
            <v>D125(75x70x230)</v>
          </cell>
          <cell r="D9110" t="str">
            <v>개</v>
          </cell>
        </row>
        <row r="9111">
          <cell r="A9111">
            <v>7903262</v>
          </cell>
          <cell r="B9111" t="str">
            <v>방진용 지지대</v>
          </cell>
          <cell r="C9111" t="str">
            <v>D150(75x70x260)</v>
          </cell>
          <cell r="D9111" t="str">
            <v>개</v>
          </cell>
        </row>
        <row r="9112">
          <cell r="A9112">
            <v>7903263</v>
          </cell>
          <cell r="B9112" t="str">
            <v>방진용 지지대</v>
          </cell>
          <cell r="C9112" t="str">
            <v>D175(75x70x290)</v>
          </cell>
          <cell r="D9112" t="str">
            <v>개</v>
          </cell>
        </row>
        <row r="9113">
          <cell r="A9113">
            <v>7903264</v>
          </cell>
          <cell r="B9113" t="str">
            <v>방진용 지지대</v>
          </cell>
          <cell r="C9113" t="str">
            <v>D200(75x70x320)</v>
          </cell>
          <cell r="D9113" t="str">
            <v>개</v>
          </cell>
        </row>
        <row r="9114">
          <cell r="A9114">
            <v>7903265</v>
          </cell>
          <cell r="B9114" t="str">
            <v>방진용 지지대</v>
          </cell>
          <cell r="C9114" t="str">
            <v>75x70x650</v>
          </cell>
          <cell r="D9114" t="str">
            <v>개</v>
          </cell>
        </row>
        <row r="9115">
          <cell r="A9115">
            <v>7903266</v>
          </cell>
          <cell r="B9115" t="str">
            <v>방진용 지지대</v>
          </cell>
          <cell r="C9115" t="str">
            <v>75x70x1000</v>
          </cell>
          <cell r="D9115" t="str">
            <v>개</v>
          </cell>
        </row>
        <row r="9116">
          <cell r="A9116">
            <v>7903267</v>
          </cell>
          <cell r="B9116" t="str">
            <v>방진용 지지대</v>
          </cell>
          <cell r="C9116" t="str">
            <v>50x50x300</v>
          </cell>
          <cell r="D9116" t="str">
            <v>개</v>
          </cell>
        </row>
        <row r="9117">
          <cell r="A9117">
            <v>7903268</v>
          </cell>
          <cell r="B9117" t="str">
            <v>방진용 지지대</v>
          </cell>
          <cell r="C9117" t="str">
            <v>50x50x650</v>
          </cell>
          <cell r="D9117" t="str">
            <v>개</v>
          </cell>
        </row>
        <row r="9118">
          <cell r="A9118">
            <v>7903280</v>
          </cell>
          <cell r="B9118" t="str">
            <v>케이블크리트</v>
          </cell>
          <cell r="C9118" t="str">
            <v>R30x80x70</v>
          </cell>
          <cell r="D9118" t="str">
            <v>개</v>
          </cell>
        </row>
        <row r="9119">
          <cell r="A9119">
            <v>7903281</v>
          </cell>
          <cell r="B9119" t="str">
            <v>케이블크리트</v>
          </cell>
          <cell r="C9119" t="str">
            <v>R40x100x80</v>
          </cell>
          <cell r="D9119" t="str">
            <v>개</v>
          </cell>
        </row>
        <row r="9120">
          <cell r="A9120">
            <v>7903282</v>
          </cell>
          <cell r="B9120" t="str">
            <v>케이블크리트</v>
          </cell>
          <cell r="C9120" t="str">
            <v>R18 L240</v>
          </cell>
          <cell r="D9120" t="str">
            <v>개</v>
          </cell>
        </row>
        <row r="9121">
          <cell r="A9121">
            <v>7903283</v>
          </cell>
          <cell r="B9121" t="str">
            <v>케이블크리트</v>
          </cell>
          <cell r="C9121" t="str">
            <v>R25 L240</v>
          </cell>
          <cell r="D9121" t="str">
            <v>개</v>
          </cell>
        </row>
        <row r="9122">
          <cell r="A9122">
            <v>7903284</v>
          </cell>
          <cell r="B9122" t="str">
            <v>케이블크리트</v>
          </cell>
          <cell r="C9122" t="str">
            <v>R18 헤드취부용</v>
          </cell>
          <cell r="D9122" t="str">
            <v>개</v>
          </cell>
        </row>
        <row r="9123">
          <cell r="A9123">
            <v>7903285</v>
          </cell>
          <cell r="B9123" t="str">
            <v>케이블크리트</v>
          </cell>
          <cell r="C9123" t="str">
            <v>R25 헤드취부용</v>
          </cell>
          <cell r="D9123" t="str">
            <v>개</v>
          </cell>
        </row>
        <row r="9124">
          <cell r="A9124">
            <v>7903286</v>
          </cell>
          <cell r="B9124" t="str">
            <v>케이블크리트</v>
          </cell>
          <cell r="C9124" t="str">
            <v>L350 접속함용</v>
          </cell>
          <cell r="D9124" t="str">
            <v>개</v>
          </cell>
        </row>
        <row r="9125">
          <cell r="A9125">
            <v>7903287</v>
          </cell>
          <cell r="B9125" t="str">
            <v>케이블크리트</v>
          </cell>
          <cell r="C9125" t="str">
            <v>C/D 형</v>
          </cell>
          <cell r="D9125" t="str">
            <v>개</v>
          </cell>
        </row>
        <row r="9126">
          <cell r="A9126">
            <v>7903300</v>
          </cell>
          <cell r="B9126" t="str">
            <v>상표시</v>
          </cell>
          <cell r="C9126" t="str">
            <v>각규격</v>
          </cell>
          <cell r="D9126" t="str">
            <v>개</v>
          </cell>
        </row>
        <row r="9127">
          <cell r="A9127">
            <v>7903301</v>
          </cell>
          <cell r="B9127" t="str">
            <v>선로명표식</v>
          </cell>
          <cell r="C9127" t="str">
            <v>200x70</v>
          </cell>
          <cell r="D9127" t="str">
            <v>개</v>
          </cell>
        </row>
        <row r="9128">
          <cell r="A9128">
            <v>7903302</v>
          </cell>
          <cell r="B9128" t="str">
            <v>접속자명찰</v>
          </cell>
          <cell r="C9128" t="str">
            <v/>
          </cell>
          <cell r="D9128" t="str">
            <v>개</v>
          </cell>
        </row>
        <row r="9129">
          <cell r="A9129">
            <v>7903310</v>
          </cell>
          <cell r="B9129" t="str">
            <v>CABLE포설용윤활재</v>
          </cell>
          <cell r="C9129" t="str">
            <v>5G/A</v>
          </cell>
          <cell r="D9129" t="str">
            <v>통</v>
          </cell>
        </row>
        <row r="9130">
          <cell r="A9130">
            <v>7903320</v>
          </cell>
          <cell r="B9130" t="str">
            <v>케이블세척제</v>
          </cell>
          <cell r="C9130" t="str">
            <v>#1606/637g</v>
          </cell>
          <cell r="D9130" t="str">
            <v>통</v>
          </cell>
        </row>
        <row r="9131">
          <cell r="A9131">
            <v>7903321</v>
          </cell>
          <cell r="B9131" t="str">
            <v>케이블카터기</v>
          </cell>
          <cell r="C9131" t="str">
            <v/>
          </cell>
          <cell r="D9131" t="str">
            <v>개</v>
          </cell>
        </row>
        <row r="9132">
          <cell r="A9132">
            <v>7903322</v>
          </cell>
          <cell r="B9132" t="str">
            <v>케이블피박기</v>
          </cell>
          <cell r="C9132" t="str">
            <v/>
          </cell>
          <cell r="D9132" t="str">
            <v>개</v>
          </cell>
        </row>
        <row r="9133">
          <cell r="A9133">
            <v>7903330</v>
          </cell>
          <cell r="B9133" t="str">
            <v>방재 SEAL</v>
          </cell>
          <cell r="C9133" t="str">
            <v>PUTTY 372g</v>
          </cell>
          <cell r="D9133" t="str">
            <v>개</v>
          </cell>
        </row>
        <row r="9134">
          <cell r="A9134">
            <v>7903331</v>
          </cell>
          <cell r="B9134" t="str">
            <v>내화방재 TAPE</v>
          </cell>
          <cell r="C9134" t="str">
            <v>0.7x50x6m</v>
          </cell>
          <cell r="D9134" t="str">
            <v>개</v>
          </cell>
        </row>
        <row r="9135">
          <cell r="A9135">
            <v>7903332</v>
          </cell>
          <cell r="B9135" t="str">
            <v>방재도료</v>
          </cell>
          <cell r="C9135" t="str">
            <v>㎡</v>
          </cell>
          <cell r="D9135" t="str">
            <v>개</v>
          </cell>
        </row>
        <row r="9136">
          <cell r="A9136">
            <v>7903340</v>
          </cell>
          <cell r="B9136" t="str">
            <v>리크로종합시험기</v>
          </cell>
          <cell r="C9136" t="str">
            <v/>
          </cell>
          <cell r="D9136" t="str">
            <v>대</v>
          </cell>
        </row>
        <row r="9137">
          <cell r="A9137">
            <v>7903341</v>
          </cell>
          <cell r="B9137" t="str">
            <v>M.O.F 고장검출기</v>
          </cell>
          <cell r="C9137" t="str">
            <v/>
          </cell>
          <cell r="D9137" t="str">
            <v>대</v>
          </cell>
        </row>
        <row r="9138">
          <cell r="A9138">
            <v>7903350</v>
          </cell>
          <cell r="B9138" t="str">
            <v>슬라이더</v>
          </cell>
          <cell r="C9138" t="str">
            <v>케이블용(단심)</v>
          </cell>
          <cell r="D9138" t="str">
            <v>개</v>
          </cell>
        </row>
        <row r="9139">
          <cell r="A9139">
            <v>7903351</v>
          </cell>
          <cell r="B9139" t="str">
            <v>슬라이더</v>
          </cell>
          <cell r="C9139" t="str">
            <v>접속함용(JOINT)</v>
          </cell>
          <cell r="D9139" t="str">
            <v>개</v>
          </cell>
        </row>
        <row r="9140">
          <cell r="A9140">
            <v>7904001</v>
          </cell>
          <cell r="B9140" t="str">
            <v>지지애자</v>
          </cell>
          <cell r="C9140" t="str">
            <v>23kV</v>
          </cell>
          <cell r="D9140" t="str">
            <v>개</v>
          </cell>
        </row>
        <row r="9141">
          <cell r="A9141">
            <v>7904002</v>
          </cell>
          <cell r="B9141" t="str">
            <v>지지애자</v>
          </cell>
          <cell r="C9141" t="str">
            <v>TR 140</v>
          </cell>
          <cell r="D9141" t="str">
            <v>개</v>
          </cell>
        </row>
        <row r="9142">
          <cell r="A9142">
            <v>7904003</v>
          </cell>
          <cell r="B9142" t="str">
            <v>지지애자</v>
          </cell>
          <cell r="C9142" t="str">
            <v>6kV</v>
          </cell>
          <cell r="D9142" t="str">
            <v>개</v>
          </cell>
        </row>
        <row r="9143">
          <cell r="A9143">
            <v>7904004</v>
          </cell>
          <cell r="B9143" t="str">
            <v>지선애자</v>
          </cell>
          <cell r="C9143" t="str">
            <v>100x100</v>
          </cell>
          <cell r="D9143" t="str">
            <v>개</v>
          </cell>
        </row>
        <row r="9144">
          <cell r="A9144">
            <v>7904020</v>
          </cell>
          <cell r="B9144" t="str">
            <v>EPOXY INSULATOR</v>
          </cell>
          <cell r="C9144" t="str">
            <v>24kV 210mm</v>
          </cell>
          <cell r="D9144" t="str">
            <v>개</v>
          </cell>
        </row>
        <row r="9145">
          <cell r="A9145">
            <v>7904021</v>
          </cell>
          <cell r="B9145" t="str">
            <v>EPOXY INSULATOR</v>
          </cell>
          <cell r="C9145" t="str">
            <v>7.2kV 80x80mm</v>
          </cell>
          <cell r="D9145" t="str">
            <v>개</v>
          </cell>
        </row>
        <row r="9146">
          <cell r="A9146">
            <v>7904022</v>
          </cell>
          <cell r="B9146" t="str">
            <v>EPOXY INSULATOR</v>
          </cell>
          <cell r="C9146" t="str">
            <v>7.2kV 55x80mm</v>
          </cell>
          <cell r="D9146" t="str">
            <v>개</v>
          </cell>
        </row>
        <row r="9147">
          <cell r="A9147">
            <v>7904023</v>
          </cell>
          <cell r="B9147" t="str">
            <v>EPOXY INSULATOR</v>
          </cell>
          <cell r="C9147" t="str">
            <v>600V 40x40mm</v>
          </cell>
          <cell r="D9147" t="str">
            <v>개</v>
          </cell>
        </row>
        <row r="9148">
          <cell r="A9148">
            <v>7904040</v>
          </cell>
          <cell r="B9148" t="str">
            <v>현수애자-볼소켓용</v>
          </cell>
          <cell r="C9148" t="str">
            <v>254 mm 36000 LBS</v>
          </cell>
          <cell r="D9148" t="str">
            <v>개</v>
          </cell>
        </row>
        <row r="9149">
          <cell r="A9149">
            <v>7904041</v>
          </cell>
          <cell r="B9149" t="str">
            <v>현수애자-볼소켓용</v>
          </cell>
          <cell r="C9149" t="str">
            <v>254 mm 25000 LBS</v>
          </cell>
          <cell r="D9149" t="str">
            <v>개</v>
          </cell>
        </row>
        <row r="9150">
          <cell r="A9150">
            <v>7904042</v>
          </cell>
          <cell r="B9150" t="str">
            <v>현수애자-볼소켓용</v>
          </cell>
          <cell r="C9150" t="str">
            <v>254 mm 15000 LBS</v>
          </cell>
          <cell r="D9150" t="str">
            <v>개</v>
          </cell>
        </row>
        <row r="9151">
          <cell r="A9151">
            <v>7904043</v>
          </cell>
          <cell r="B9151" t="str">
            <v>현수애자-볼소켓용</v>
          </cell>
          <cell r="C9151" t="str">
            <v>191 mm 25000 LBS</v>
          </cell>
          <cell r="D9151" t="str">
            <v>개</v>
          </cell>
        </row>
        <row r="9152">
          <cell r="A9152">
            <v>7904044</v>
          </cell>
          <cell r="B9152" t="str">
            <v>현수애자-볼소켓용</v>
          </cell>
          <cell r="C9152" t="str">
            <v>191 mm 15000 LBS</v>
          </cell>
          <cell r="D9152" t="str">
            <v>개</v>
          </cell>
        </row>
        <row r="9153">
          <cell r="A9153">
            <v>7904060</v>
          </cell>
          <cell r="B9153" t="str">
            <v>PVC 인류애자</v>
          </cell>
          <cell r="C9153" t="str">
            <v>42x114</v>
          </cell>
          <cell r="D9153" t="str">
            <v>개</v>
          </cell>
        </row>
        <row r="9154">
          <cell r="A9154">
            <v>7904070</v>
          </cell>
          <cell r="B9154" t="str">
            <v>인류애자</v>
          </cell>
          <cell r="C9154" t="str">
            <v>6.9kV</v>
          </cell>
          <cell r="D9154" t="str">
            <v>개</v>
          </cell>
        </row>
        <row r="9155">
          <cell r="A9155">
            <v>7904071</v>
          </cell>
          <cell r="B9155" t="str">
            <v>인류애자</v>
          </cell>
          <cell r="C9155" t="str">
            <v>75x65</v>
          </cell>
          <cell r="D9155" t="str">
            <v>개</v>
          </cell>
        </row>
        <row r="9156">
          <cell r="A9156">
            <v>7904072</v>
          </cell>
          <cell r="B9156" t="str">
            <v>인류애자</v>
          </cell>
          <cell r="C9156" t="str">
            <v>110x95</v>
          </cell>
          <cell r="D9156" t="str">
            <v>개</v>
          </cell>
        </row>
        <row r="9157">
          <cell r="A9157">
            <v>7904080</v>
          </cell>
          <cell r="B9157" t="str">
            <v>저압핀애자</v>
          </cell>
          <cell r="C9157" t="str">
            <v>55x70</v>
          </cell>
          <cell r="D9157" t="str">
            <v>개</v>
          </cell>
        </row>
        <row r="9158">
          <cell r="A9158">
            <v>7904081</v>
          </cell>
          <cell r="B9158" t="str">
            <v>저압핀애자</v>
          </cell>
          <cell r="C9158" t="str">
            <v>65x80</v>
          </cell>
          <cell r="D9158" t="str">
            <v>개</v>
          </cell>
        </row>
        <row r="9159">
          <cell r="A9159">
            <v>7905001</v>
          </cell>
          <cell r="B9159" t="str">
            <v>스트락차</v>
          </cell>
          <cell r="C9159" t="str">
            <v>4-001-81</v>
          </cell>
          <cell r="D9159" t="str">
            <v>m</v>
          </cell>
        </row>
        <row r="9160">
          <cell r="A9160">
            <v>7905002</v>
          </cell>
          <cell r="B9160" t="str">
            <v>스트락차 현조금물</v>
          </cell>
          <cell r="C9160" t="str">
            <v>4-008-81</v>
          </cell>
          <cell r="D9160" t="str">
            <v>개</v>
          </cell>
        </row>
        <row r="9161">
          <cell r="A9161">
            <v>7905003</v>
          </cell>
          <cell r="B9161" t="str">
            <v>스트락쳐접속금물</v>
          </cell>
          <cell r="C9161" t="str">
            <v>4-004-81</v>
          </cell>
          <cell r="D9161" t="str">
            <v>개</v>
          </cell>
        </row>
        <row r="9162">
          <cell r="A9162">
            <v>7905004</v>
          </cell>
          <cell r="B9162" t="str">
            <v>스트락쳐  수금물</v>
          </cell>
          <cell r="C9162" t="str">
            <v>4-004-81</v>
          </cell>
          <cell r="D9162" t="str">
            <v>개</v>
          </cell>
        </row>
        <row r="9163">
          <cell r="A9163">
            <v>7905020</v>
          </cell>
          <cell r="B9163" t="str">
            <v>케이블랙A형 100mm</v>
          </cell>
          <cell r="C9163" t="str">
            <v>4-001-81</v>
          </cell>
          <cell r="D9163" t="str">
            <v>m</v>
          </cell>
        </row>
        <row r="9164">
          <cell r="A9164">
            <v>7905021</v>
          </cell>
          <cell r="B9164" t="str">
            <v>케이블랙A형 150mm</v>
          </cell>
          <cell r="C9164" t="str">
            <v>4-001-81</v>
          </cell>
          <cell r="D9164" t="str">
            <v>m</v>
          </cell>
        </row>
        <row r="9165">
          <cell r="A9165">
            <v>7905022</v>
          </cell>
          <cell r="B9165" t="str">
            <v>케이블랙A형 200mm</v>
          </cell>
          <cell r="C9165" t="str">
            <v>4-001-81</v>
          </cell>
          <cell r="D9165" t="str">
            <v>m</v>
          </cell>
        </row>
        <row r="9166">
          <cell r="A9166">
            <v>7905023</v>
          </cell>
          <cell r="B9166" t="str">
            <v>케이블랙A형 300mm</v>
          </cell>
          <cell r="C9166" t="str">
            <v>4-001-81</v>
          </cell>
          <cell r="D9166" t="str">
            <v>m</v>
          </cell>
        </row>
        <row r="9167">
          <cell r="A9167">
            <v>7905024</v>
          </cell>
          <cell r="B9167" t="str">
            <v>케이블랙A형 400mm</v>
          </cell>
          <cell r="C9167" t="str">
            <v>4-001-81</v>
          </cell>
          <cell r="D9167" t="str">
            <v>m</v>
          </cell>
        </row>
        <row r="9168">
          <cell r="A9168">
            <v>7905025</v>
          </cell>
          <cell r="B9168" t="str">
            <v>케이블랙A형 500mm</v>
          </cell>
          <cell r="C9168" t="str">
            <v>4-001-81</v>
          </cell>
          <cell r="D9168" t="str">
            <v>m</v>
          </cell>
        </row>
        <row r="9169">
          <cell r="A9169">
            <v>7905026</v>
          </cell>
          <cell r="B9169" t="str">
            <v>케이블랙A형 600mm</v>
          </cell>
          <cell r="C9169" t="str">
            <v>4-001-81</v>
          </cell>
          <cell r="D9169" t="str">
            <v>m</v>
          </cell>
        </row>
        <row r="9170">
          <cell r="A9170">
            <v>7905040</v>
          </cell>
          <cell r="B9170" t="str">
            <v>케블랙직선부</v>
          </cell>
          <cell r="C9170" t="str">
            <v>4-004-81</v>
          </cell>
          <cell r="D9170" t="str">
            <v>개</v>
          </cell>
        </row>
        <row r="9171">
          <cell r="A9171">
            <v>7905041</v>
          </cell>
          <cell r="B9171" t="str">
            <v>케블랙합류부</v>
          </cell>
          <cell r="C9171" t="str">
            <v>4-004-81</v>
          </cell>
          <cell r="D9171" t="str">
            <v>개</v>
          </cell>
        </row>
        <row r="9172">
          <cell r="A9172">
            <v>7905042</v>
          </cell>
          <cell r="B9172" t="str">
            <v>케블랙승강부 (A)</v>
          </cell>
          <cell r="C9172" t="str">
            <v>4-004-81</v>
          </cell>
          <cell r="D9172" t="str">
            <v>개</v>
          </cell>
        </row>
        <row r="9173">
          <cell r="A9173">
            <v>7905043</v>
          </cell>
          <cell r="B9173" t="str">
            <v>케블랙승강부 (B)</v>
          </cell>
          <cell r="C9173" t="str">
            <v>4-004-81</v>
          </cell>
          <cell r="D9173" t="str">
            <v>개</v>
          </cell>
        </row>
        <row r="9174">
          <cell r="A9174">
            <v>7905060</v>
          </cell>
          <cell r="B9174" t="str">
            <v>케블랙직각 1단1호</v>
          </cell>
          <cell r="C9174" t="str">
            <v>4-006-81 (A형)</v>
          </cell>
          <cell r="D9174" t="str">
            <v>개</v>
          </cell>
        </row>
        <row r="9175">
          <cell r="A9175">
            <v>7905061</v>
          </cell>
          <cell r="B9175" t="str">
            <v>케블랙직각 1단2호</v>
          </cell>
          <cell r="C9175" t="str">
            <v>4-006-81 (A형)</v>
          </cell>
          <cell r="D9175" t="str">
            <v>개</v>
          </cell>
        </row>
        <row r="9176">
          <cell r="A9176">
            <v>7905062</v>
          </cell>
          <cell r="B9176" t="str">
            <v>케블랙직각 1단1호</v>
          </cell>
          <cell r="C9176" t="str">
            <v>4-006-81 (B형)</v>
          </cell>
          <cell r="D9176" t="str">
            <v>개</v>
          </cell>
        </row>
        <row r="9177">
          <cell r="A9177">
            <v>7905063</v>
          </cell>
          <cell r="B9177" t="str">
            <v>케블랙직각 1단2호</v>
          </cell>
          <cell r="C9177" t="str">
            <v>4-006-81 (B형)</v>
          </cell>
          <cell r="D9177" t="str">
            <v>개</v>
          </cell>
        </row>
        <row r="9178">
          <cell r="A9178">
            <v>7905080</v>
          </cell>
          <cell r="B9178" t="str">
            <v>수직상하케이블랙</v>
          </cell>
          <cell r="C9178" t="str">
            <v>100  x 1100</v>
          </cell>
          <cell r="D9178" t="str">
            <v>대</v>
          </cell>
        </row>
        <row r="9179">
          <cell r="A9179">
            <v>7905081</v>
          </cell>
          <cell r="B9179" t="str">
            <v>수직상하케이블랙</v>
          </cell>
          <cell r="C9179" t="str">
            <v>200  x 1100</v>
          </cell>
          <cell r="D9179" t="str">
            <v>대</v>
          </cell>
        </row>
        <row r="9180">
          <cell r="A9180">
            <v>7905082</v>
          </cell>
          <cell r="B9180" t="str">
            <v>수직상하케이블랙</v>
          </cell>
          <cell r="C9180" t="str">
            <v>284  x 1100</v>
          </cell>
          <cell r="D9180" t="str">
            <v>대</v>
          </cell>
        </row>
        <row r="9181">
          <cell r="A9181">
            <v>7905083</v>
          </cell>
          <cell r="B9181" t="str">
            <v>수직상하케이블랙</v>
          </cell>
          <cell r="C9181" t="str">
            <v>384  x 1100</v>
          </cell>
          <cell r="D9181" t="str">
            <v>대</v>
          </cell>
        </row>
        <row r="9182">
          <cell r="A9182">
            <v>7905084</v>
          </cell>
          <cell r="B9182" t="str">
            <v>수직상하케이블랙</v>
          </cell>
          <cell r="C9182" t="str">
            <v>584  x 1100</v>
          </cell>
          <cell r="D9182" t="str">
            <v>대</v>
          </cell>
        </row>
        <row r="9183">
          <cell r="A9183">
            <v>7905100</v>
          </cell>
          <cell r="B9183" t="str">
            <v>인공중계장치용랙</v>
          </cell>
          <cell r="C9183" t="str">
            <v>(수평)4-018-81</v>
          </cell>
          <cell r="D9183" t="str">
            <v>개</v>
          </cell>
        </row>
        <row r="9184">
          <cell r="A9184">
            <v>7905101</v>
          </cell>
          <cell r="B9184" t="str">
            <v>인공중계장치용랙</v>
          </cell>
          <cell r="C9184" t="str">
            <v>(수직)4-018-81</v>
          </cell>
          <cell r="D9184" t="str">
            <v>개</v>
          </cell>
        </row>
        <row r="9185">
          <cell r="A9185">
            <v>7905120</v>
          </cell>
          <cell r="B9185" t="str">
            <v>TDZ케블랙(리벳트)</v>
          </cell>
          <cell r="C9185" t="str">
            <v>100mm</v>
          </cell>
          <cell r="D9185" t="str">
            <v>m</v>
          </cell>
        </row>
        <row r="9186">
          <cell r="A9186">
            <v>7905121</v>
          </cell>
          <cell r="B9186" t="str">
            <v>TDZ케블랙(리벳트)</v>
          </cell>
          <cell r="C9186" t="str">
            <v>200mm</v>
          </cell>
          <cell r="D9186" t="str">
            <v>m</v>
          </cell>
        </row>
        <row r="9187">
          <cell r="A9187">
            <v>7905140</v>
          </cell>
          <cell r="B9187" t="str">
            <v>그릿드형케블랙</v>
          </cell>
          <cell r="C9187" t="str">
            <v>4-003-81</v>
          </cell>
          <cell r="D9187" t="str">
            <v>장</v>
          </cell>
        </row>
        <row r="9188">
          <cell r="A9188">
            <v>7905141</v>
          </cell>
          <cell r="B9188" t="str">
            <v>그릿드형케블랙</v>
          </cell>
          <cell r="C9188" t="str">
            <v>접속금물</v>
          </cell>
          <cell r="D9188" t="str">
            <v>개</v>
          </cell>
        </row>
        <row r="9189">
          <cell r="A9189">
            <v>7905160</v>
          </cell>
          <cell r="B9189" t="str">
            <v>곡케이블랙</v>
          </cell>
          <cell r="C9189" t="str">
            <v>100mm</v>
          </cell>
          <cell r="D9189" t="str">
            <v>개</v>
          </cell>
        </row>
        <row r="9190">
          <cell r="A9190">
            <v>7905161</v>
          </cell>
          <cell r="B9190" t="str">
            <v>곡케이블랙</v>
          </cell>
          <cell r="C9190" t="str">
            <v>250-300mm</v>
          </cell>
          <cell r="D9190" t="str">
            <v>개</v>
          </cell>
        </row>
        <row r="9191">
          <cell r="A9191">
            <v>7905162</v>
          </cell>
          <cell r="B9191" t="str">
            <v>곡케이블랙</v>
          </cell>
          <cell r="C9191" t="str">
            <v>400-450mm</v>
          </cell>
          <cell r="D9191" t="str">
            <v>개</v>
          </cell>
        </row>
        <row r="9192">
          <cell r="A9192">
            <v>7905180</v>
          </cell>
          <cell r="B9192" t="str">
            <v>케이블랙고정FLOOR</v>
          </cell>
          <cell r="C9192" t="str">
            <v>사양</v>
          </cell>
          <cell r="D9192" t="str">
            <v>개</v>
          </cell>
        </row>
        <row r="9193">
          <cell r="A9193">
            <v>7905190</v>
          </cell>
          <cell r="B9193" t="str">
            <v>45도 연결바</v>
          </cell>
          <cell r="C9193" t="str">
            <v>사양</v>
          </cell>
          <cell r="D9193" t="str">
            <v>개</v>
          </cell>
        </row>
        <row r="9194">
          <cell r="A9194">
            <v>7905200</v>
          </cell>
          <cell r="B9194" t="str">
            <v>케블랙수금물</v>
          </cell>
          <cell r="C9194" t="str">
            <v>4-005-81</v>
          </cell>
          <cell r="D9194" t="str">
            <v>개</v>
          </cell>
        </row>
        <row r="9195">
          <cell r="A9195">
            <v>7905201</v>
          </cell>
          <cell r="B9195" t="str">
            <v>케블랙 좌금</v>
          </cell>
          <cell r="C9195" t="str">
            <v>4-008-81</v>
          </cell>
          <cell r="D9195" t="str">
            <v>개</v>
          </cell>
        </row>
        <row r="9196">
          <cell r="A9196">
            <v>7905202</v>
          </cell>
          <cell r="B9196" t="str">
            <v>케블랙천정취부금</v>
          </cell>
          <cell r="C9196" t="str">
            <v>4-006-81</v>
          </cell>
          <cell r="D9196" t="str">
            <v>개</v>
          </cell>
        </row>
        <row r="9197">
          <cell r="A9197">
            <v>7905203</v>
          </cell>
          <cell r="B9197" t="str">
            <v>케블랙천정취부금</v>
          </cell>
          <cell r="C9197" t="str">
            <v>4-006-81(100m)</v>
          </cell>
          <cell r="D9197" t="str">
            <v>개</v>
          </cell>
        </row>
        <row r="9198">
          <cell r="A9198">
            <v>7905204</v>
          </cell>
          <cell r="B9198" t="str">
            <v>케블랙천정취부금</v>
          </cell>
          <cell r="C9198" t="str">
            <v>4-006-81(150m)</v>
          </cell>
          <cell r="D9198" t="str">
            <v>개</v>
          </cell>
        </row>
        <row r="9199">
          <cell r="A9199">
            <v>7905205</v>
          </cell>
          <cell r="B9199" t="str">
            <v>케블랙천정취부금</v>
          </cell>
          <cell r="C9199" t="str">
            <v>4-006-81(200m)</v>
          </cell>
          <cell r="D9199" t="str">
            <v>개</v>
          </cell>
        </row>
        <row r="9200">
          <cell r="A9200">
            <v>7905206</v>
          </cell>
          <cell r="B9200" t="str">
            <v>케블랙천정취부금</v>
          </cell>
          <cell r="C9200" t="str">
            <v>4-006-81(300m)</v>
          </cell>
          <cell r="D9200" t="str">
            <v>개</v>
          </cell>
        </row>
        <row r="9201">
          <cell r="A9201">
            <v>7905220</v>
          </cell>
          <cell r="B9201" t="str">
            <v>랙지지용금물(1호)</v>
          </cell>
          <cell r="C9201" t="str">
            <v>4-006-81</v>
          </cell>
          <cell r="D9201" t="str">
            <v>개</v>
          </cell>
        </row>
        <row r="9202">
          <cell r="A9202">
            <v>7905221</v>
          </cell>
          <cell r="B9202" t="str">
            <v>랙지지용금물(2호)</v>
          </cell>
          <cell r="C9202" t="str">
            <v>4-006-81</v>
          </cell>
          <cell r="D9202" t="str">
            <v>개</v>
          </cell>
        </row>
        <row r="9203">
          <cell r="A9203">
            <v>7905240</v>
          </cell>
          <cell r="B9203" t="str">
            <v>케블랙지지금물</v>
          </cell>
          <cell r="C9203" t="str">
            <v>A형 4-006-81</v>
          </cell>
          <cell r="D9203" t="str">
            <v>개</v>
          </cell>
        </row>
        <row r="9204">
          <cell r="A9204">
            <v>7905241</v>
          </cell>
          <cell r="B9204" t="str">
            <v>케블랙지지금물</v>
          </cell>
          <cell r="C9204" t="str">
            <v>B형 4-006-81</v>
          </cell>
          <cell r="D9204" t="str">
            <v>개</v>
          </cell>
        </row>
        <row r="9205">
          <cell r="A9205">
            <v>7905242</v>
          </cell>
          <cell r="B9205" t="str">
            <v>케블랙지지금물</v>
          </cell>
          <cell r="C9205" t="str">
            <v>C형 4-006-81</v>
          </cell>
          <cell r="D9205" t="str">
            <v>개</v>
          </cell>
        </row>
        <row r="9206">
          <cell r="A9206">
            <v>7905243</v>
          </cell>
          <cell r="B9206" t="str">
            <v>케블랙지지금물</v>
          </cell>
          <cell r="C9206" t="str">
            <v>D-1형 4-006-81</v>
          </cell>
          <cell r="D9206" t="str">
            <v>개</v>
          </cell>
        </row>
        <row r="9207">
          <cell r="A9207">
            <v>7905244</v>
          </cell>
          <cell r="B9207" t="str">
            <v>케블랙지지금물</v>
          </cell>
          <cell r="C9207" t="str">
            <v>D-2형 4-006-81</v>
          </cell>
          <cell r="D9207" t="str">
            <v>개</v>
          </cell>
        </row>
        <row r="9208">
          <cell r="A9208">
            <v>7905245</v>
          </cell>
          <cell r="B9208" t="str">
            <v>케블랙지지금물</v>
          </cell>
          <cell r="C9208" t="str">
            <v>D-3형 4-006-81</v>
          </cell>
          <cell r="D9208" t="str">
            <v>개</v>
          </cell>
        </row>
        <row r="9209">
          <cell r="A9209">
            <v>7905246</v>
          </cell>
          <cell r="B9209" t="str">
            <v>케블랙지지금물</v>
          </cell>
          <cell r="C9209" t="str">
            <v>E형 4-006-81</v>
          </cell>
          <cell r="D9209" t="str">
            <v>개</v>
          </cell>
        </row>
        <row r="9210">
          <cell r="A9210">
            <v>7905260</v>
          </cell>
          <cell r="B9210" t="str">
            <v>랙포박금물</v>
          </cell>
          <cell r="C9210" t="str">
            <v>4-006-81</v>
          </cell>
          <cell r="D9210" t="str">
            <v>개</v>
          </cell>
        </row>
        <row r="9211">
          <cell r="A9211">
            <v>7905261</v>
          </cell>
          <cell r="B9211" t="str">
            <v>랙취부금물</v>
          </cell>
          <cell r="C9211" t="str">
            <v>4-018-81</v>
          </cell>
          <cell r="D9211" t="str">
            <v>개</v>
          </cell>
        </row>
        <row r="9212">
          <cell r="A9212">
            <v>7905280</v>
          </cell>
          <cell r="B9212" t="str">
            <v>합류부 (닉켈)</v>
          </cell>
          <cell r="C9212" t="str">
            <v>6t</v>
          </cell>
          <cell r="D9212" t="str">
            <v>개</v>
          </cell>
        </row>
        <row r="9213">
          <cell r="A9213">
            <v>7905281</v>
          </cell>
          <cell r="B9213" t="str">
            <v>직선부 (닉켈)</v>
          </cell>
          <cell r="C9213" t="str">
            <v>8t</v>
          </cell>
          <cell r="D9213" t="str">
            <v>개</v>
          </cell>
        </row>
        <row r="9214">
          <cell r="A9214">
            <v>7905282</v>
          </cell>
          <cell r="B9214" t="str">
            <v>가상부절연판</v>
          </cell>
          <cell r="C9214" t="str">
            <v/>
          </cell>
          <cell r="D9214" t="str">
            <v>개</v>
          </cell>
        </row>
        <row r="9215">
          <cell r="A9215">
            <v>7905283</v>
          </cell>
          <cell r="B9215" t="str">
            <v>C.D.F상부절연판</v>
          </cell>
          <cell r="C9215" t="str">
            <v/>
          </cell>
          <cell r="D9215" t="str">
            <v>개</v>
          </cell>
        </row>
        <row r="9216">
          <cell r="A9216">
            <v>7905300</v>
          </cell>
          <cell r="B9216" t="str">
            <v>절연붓싱</v>
          </cell>
          <cell r="C9216" t="str">
            <v>1호</v>
          </cell>
          <cell r="D9216" t="str">
            <v>개</v>
          </cell>
        </row>
        <row r="9217">
          <cell r="A9217">
            <v>7905301</v>
          </cell>
          <cell r="B9217" t="str">
            <v>절연붓싱</v>
          </cell>
          <cell r="C9217" t="str">
            <v>2호</v>
          </cell>
          <cell r="D9217" t="str">
            <v>개</v>
          </cell>
        </row>
        <row r="9218">
          <cell r="A9218">
            <v>7905302</v>
          </cell>
          <cell r="B9218" t="str">
            <v>절연붓싱</v>
          </cell>
          <cell r="C9218" t="str">
            <v>3호</v>
          </cell>
          <cell r="D9218" t="str">
            <v>개</v>
          </cell>
        </row>
        <row r="9219">
          <cell r="A9219">
            <v>7905303</v>
          </cell>
          <cell r="B9219" t="str">
            <v>절연붓싱</v>
          </cell>
          <cell r="C9219" t="str">
            <v>4호</v>
          </cell>
          <cell r="D9219" t="str">
            <v>개</v>
          </cell>
        </row>
        <row r="9220">
          <cell r="A9220">
            <v>7905304</v>
          </cell>
          <cell r="B9220" t="str">
            <v>절연붓싱</v>
          </cell>
          <cell r="C9220" t="str">
            <v>5호</v>
          </cell>
          <cell r="D9220" t="str">
            <v>개</v>
          </cell>
        </row>
        <row r="9221">
          <cell r="A9221">
            <v>7905305</v>
          </cell>
          <cell r="B9221" t="str">
            <v>절연가대</v>
          </cell>
          <cell r="C9221" t="str">
            <v>1-1호</v>
          </cell>
          <cell r="D9221" t="str">
            <v>개</v>
          </cell>
        </row>
        <row r="9222">
          <cell r="A9222">
            <v>7905306</v>
          </cell>
          <cell r="B9222" t="str">
            <v>절연가대</v>
          </cell>
          <cell r="C9222" t="str">
            <v>1호</v>
          </cell>
          <cell r="D9222" t="str">
            <v>개</v>
          </cell>
        </row>
        <row r="9223">
          <cell r="A9223">
            <v>7905307</v>
          </cell>
          <cell r="B9223" t="str">
            <v>절연가대</v>
          </cell>
          <cell r="C9223" t="str">
            <v>2호</v>
          </cell>
          <cell r="D9223" t="str">
            <v>개</v>
          </cell>
        </row>
        <row r="9224">
          <cell r="A9224">
            <v>7905320</v>
          </cell>
          <cell r="B9224" t="str">
            <v>양취부금물 A형</v>
          </cell>
          <cell r="C9224" t="str">
            <v>4-009-81</v>
          </cell>
          <cell r="D9224" t="str">
            <v>SET</v>
          </cell>
        </row>
        <row r="9225">
          <cell r="A9225">
            <v>7905321</v>
          </cell>
          <cell r="B9225" t="str">
            <v>양취부금물 B형</v>
          </cell>
          <cell r="C9225" t="str">
            <v>4-009-81</v>
          </cell>
          <cell r="D9225" t="str">
            <v>SET</v>
          </cell>
        </row>
        <row r="9226">
          <cell r="A9226">
            <v>7905322</v>
          </cell>
          <cell r="B9226" t="str">
            <v>C.D.F 고정금물</v>
          </cell>
          <cell r="C9226" t="str">
            <v>4-009-81</v>
          </cell>
          <cell r="D9226" t="str">
            <v>개</v>
          </cell>
        </row>
        <row r="9227">
          <cell r="A9227">
            <v>7905340</v>
          </cell>
          <cell r="B9227" t="str">
            <v>현아볼트 16x1.2m</v>
          </cell>
          <cell r="C9227" t="str">
            <v>4-009-81</v>
          </cell>
          <cell r="D9227" t="str">
            <v>SET</v>
          </cell>
        </row>
        <row r="9228">
          <cell r="A9228">
            <v>7905341</v>
          </cell>
          <cell r="B9228" t="str">
            <v>현아볼트 16x1.5m</v>
          </cell>
          <cell r="C9228" t="str">
            <v>4-009-81</v>
          </cell>
          <cell r="D9228" t="str">
            <v>SET</v>
          </cell>
        </row>
        <row r="9229">
          <cell r="A9229">
            <v>7905342</v>
          </cell>
          <cell r="B9229" t="str">
            <v>현아볼트 16x1.7m</v>
          </cell>
          <cell r="C9229" t="str">
            <v>4-009-81</v>
          </cell>
          <cell r="D9229" t="str">
            <v>SET</v>
          </cell>
        </row>
        <row r="9230">
          <cell r="A9230">
            <v>7905343</v>
          </cell>
          <cell r="B9230" t="str">
            <v>현아볼트 16x2.0m</v>
          </cell>
          <cell r="C9230" t="str">
            <v>4-009-81</v>
          </cell>
          <cell r="D9230" t="str">
            <v>SET</v>
          </cell>
        </row>
        <row r="9231">
          <cell r="A9231">
            <v>7905344</v>
          </cell>
          <cell r="B9231" t="str">
            <v>현아볼트 16x2.2m</v>
          </cell>
          <cell r="C9231" t="str">
            <v>4-009-81</v>
          </cell>
          <cell r="D9231" t="str">
            <v>SET</v>
          </cell>
        </row>
        <row r="9232">
          <cell r="A9232">
            <v>7905345</v>
          </cell>
          <cell r="B9232" t="str">
            <v>현아볼트 16x2.5m</v>
          </cell>
          <cell r="C9232" t="str">
            <v>4-009-81</v>
          </cell>
          <cell r="D9232" t="str">
            <v>SET</v>
          </cell>
        </row>
        <row r="9233">
          <cell r="A9233">
            <v>7905346</v>
          </cell>
          <cell r="B9233" t="str">
            <v>현아볼트 16x2.7m</v>
          </cell>
          <cell r="C9233" t="str">
            <v>4-009-81</v>
          </cell>
          <cell r="D9233" t="str">
            <v>SET</v>
          </cell>
        </row>
        <row r="9234">
          <cell r="A9234">
            <v>7905347</v>
          </cell>
          <cell r="B9234" t="str">
            <v>현아볼트 16x3.0m</v>
          </cell>
          <cell r="C9234" t="str">
            <v>4-009-81</v>
          </cell>
          <cell r="D9234" t="str">
            <v>SET</v>
          </cell>
        </row>
        <row r="9235">
          <cell r="A9235">
            <v>7905360</v>
          </cell>
          <cell r="B9235" t="str">
            <v>AY 볼트너트</v>
          </cell>
          <cell r="C9235" t="str">
            <v>4-009-81</v>
          </cell>
          <cell r="D9235" t="str">
            <v>개</v>
          </cell>
        </row>
        <row r="9236">
          <cell r="A9236">
            <v>7905380</v>
          </cell>
          <cell r="B9236" t="str">
            <v>C형 찬넬</v>
          </cell>
          <cell r="C9236" t="str">
            <v>4-007-81</v>
          </cell>
          <cell r="D9236" t="str">
            <v>m</v>
          </cell>
        </row>
        <row r="9237">
          <cell r="A9237">
            <v>7905381</v>
          </cell>
          <cell r="B9237" t="str">
            <v>C형 접속금물</v>
          </cell>
          <cell r="C9237" t="str">
            <v>4-007-81</v>
          </cell>
          <cell r="D9237" t="str">
            <v>개</v>
          </cell>
        </row>
        <row r="9238">
          <cell r="A9238">
            <v>7905400</v>
          </cell>
          <cell r="B9238" t="str">
            <v>표준철가 (A형)</v>
          </cell>
          <cell r="C9238" t="str">
            <v/>
          </cell>
          <cell r="D9238" t="str">
            <v>대</v>
          </cell>
        </row>
        <row r="9239">
          <cell r="A9239">
            <v>7905401</v>
          </cell>
          <cell r="B9239" t="str">
            <v>표준철가 (B형)</v>
          </cell>
          <cell r="C9239" t="str">
            <v>4-020-83</v>
          </cell>
          <cell r="D9239" t="str">
            <v>대</v>
          </cell>
        </row>
        <row r="9240">
          <cell r="A9240">
            <v>7905402</v>
          </cell>
          <cell r="B9240" t="str">
            <v>표준철가 (C형)</v>
          </cell>
          <cell r="C9240" t="str">
            <v>1호</v>
          </cell>
          <cell r="D9240" t="str">
            <v>대</v>
          </cell>
        </row>
        <row r="9241">
          <cell r="A9241">
            <v>7905403</v>
          </cell>
          <cell r="B9241" t="str">
            <v>표준철가 (C형)</v>
          </cell>
          <cell r="C9241" t="str">
            <v>2호</v>
          </cell>
          <cell r="D9241" t="str">
            <v>대</v>
          </cell>
        </row>
        <row r="9242">
          <cell r="A9242">
            <v>7905420</v>
          </cell>
          <cell r="B9242" t="str">
            <v>크램프및지지금물</v>
          </cell>
          <cell r="C9242" t="str">
            <v>4-007-81</v>
          </cell>
          <cell r="D9242" t="str">
            <v>SET</v>
          </cell>
        </row>
        <row r="9243">
          <cell r="A9243">
            <v>7905440</v>
          </cell>
          <cell r="B9243" t="str">
            <v>분기형동단자</v>
          </cell>
          <cell r="C9243" t="str">
            <v>125-200</v>
          </cell>
          <cell r="D9243" t="str">
            <v>개</v>
          </cell>
        </row>
        <row r="9244">
          <cell r="A9244">
            <v>7905441</v>
          </cell>
          <cell r="B9244" t="str">
            <v>분기형동단자</v>
          </cell>
          <cell r="C9244" t="str">
            <v>60-14</v>
          </cell>
          <cell r="D9244" t="str">
            <v>개</v>
          </cell>
        </row>
        <row r="9245">
          <cell r="A9245">
            <v>7905442</v>
          </cell>
          <cell r="B9245" t="str">
            <v>분기형동단자</v>
          </cell>
          <cell r="C9245" t="str">
            <v>30-50</v>
          </cell>
          <cell r="D9245" t="str">
            <v>개</v>
          </cell>
        </row>
        <row r="9246">
          <cell r="A9246">
            <v>7905443</v>
          </cell>
          <cell r="B9246" t="str">
            <v>분기형동단자</v>
          </cell>
          <cell r="C9246" t="str">
            <v>8-22</v>
          </cell>
          <cell r="D9246" t="str">
            <v>개</v>
          </cell>
        </row>
        <row r="9247">
          <cell r="A9247">
            <v>7905460</v>
          </cell>
          <cell r="B9247" t="str">
            <v>케이블홀앵글셋트</v>
          </cell>
          <cell r="C9247" t="str">
            <v>100x140</v>
          </cell>
          <cell r="D9247" t="str">
            <v>조</v>
          </cell>
        </row>
        <row r="9248">
          <cell r="A9248">
            <v>7905461</v>
          </cell>
          <cell r="B9248" t="str">
            <v>케이블홀앵글셋트</v>
          </cell>
          <cell r="C9248" t="str">
            <v>240x180</v>
          </cell>
          <cell r="D9248" t="str">
            <v>조</v>
          </cell>
        </row>
        <row r="9249">
          <cell r="A9249">
            <v>7905462</v>
          </cell>
          <cell r="B9249" t="str">
            <v>케이블홀앵글셋트</v>
          </cell>
          <cell r="C9249" t="str">
            <v>320x260</v>
          </cell>
          <cell r="D9249" t="str">
            <v>조</v>
          </cell>
        </row>
        <row r="9250">
          <cell r="A9250">
            <v>7905463</v>
          </cell>
          <cell r="B9250" t="str">
            <v>케이블홀앵글셋트</v>
          </cell>
          <cell r="C9250" t="str">
            <v>424x340</v>
          </cell>
          <cell r="D9250" t="str">
            <v>조</v>
          </cell>
        </row>
        <row r="9251">
          <cell r="A9251">
            <v>7905464</v>
          </cell>
          <cell r="B9251" t="str">
            <v>케이블홀앵글셋트</v>
          </cell>
          <cell r="C9251" t="str">
            <v>584x470</v>
          </cell>
          <cell r="D9251" t="str">
            <v>조</v>
          </cell>
        </row>
        <row r="9252">
          <cell r="A9252">
            <v>7905480</v>
          </cell>
          <cell r="B9252" t="str">
            <v>CABLE삼각벽부지지</v>
          </cell>
          <cell r="C9252" t="str">
            <v>100mm</v>
          </cell>
          <cell r="D9252" t="str">
            <v>개</v>
          </cell>
        </row>
        <row r="9253">
          <cell r="A9253">
            <v>7905481</v>
          </cell>
          <cell r="B9253" t="str">
            <v>CABLE삼각벽부지지</v>
          </cell>
          <cell r="C9253" t="str">
            <v>200mm</v>
          </cell>
          <cell r="D9253" t="str">
            <v>개</v>
          </cell>
        </row>
        <row r="9254">
          <cell r="A9254">
            <v>7905482</v>
          </cell>
          <cell r="B9254" t="str">
            <v>CABLE삼각벽부지지</v>
          </cell>
          <cell r="C9254" t="str">
            <v>300mm</v>
          </cell>
          <cell r="D9254" t="str">
            <v>개</v>
          </cell>
        </row>
        <row r="9255">
          <cell r="A9255">
            <v>7905483</v>
          </cell>
          <cell r="B9255" t="str">
            <v>CABLE삼각벽부지지</v>
          </cell>
          <cell r="C9255" t="str">
            <v>400mm</v>
          </cell>
          <cell r="D9255" t="str">
            <v>개</v>
          </cell>
        </row>
        <row r="9256">
          <cell r="A9256">
            <v>7905484</v>
          </cell>
          <cell r="B9256" t="str">
            <v>CABLE삼각벽부지지</v>
          </cell>
          <cell r="C9256" t="str">
            <v>500mm</v>
          </cell>
          <cell r="D9256" t="str">
            <v>개</v>
          </cell>
        </row>
        <row r="9257">
          <cell r="A9257">
            <v>7905500</v>
          </cell>
          <cell r="B9257" t="str">
            <v>각파이프결합금물</v>
          </cell>
          <cell r="C9257" t="str">
            <v>4-003-81</v>
          </cell>
          <cell r="D9257" t="str">
            <v>개</v>
          </cell>
        </row>
        <row r="9258">
          <cell r="A9258">
            <v>7905520</v>
          </cell>
          <cell r="B9258" t="str">
            <v>가상부고정금물</v>
          </cell>
          <cell r="C9258" t="str">
            <v>4-006-81</v>
          </cell>
          <cell r="D9258" t="str">
            <v>개</v>
          </cell>
        </row>
        <row r="9259">
          <cell r="A9259">
            <v>7905540</v>
          </cell>
          <cell r="B9259" t="str">
            <v>보강평강 (A형)</v>
          </cell>
          <cell r="C9259" t="str">
            <v>4-003-81</v>
          </cell>
          <cell r="D9259" t="str">
            <v>m</v>
          </cell>
        </row>
        <row r="9260">
          <cell r="A9260">
            <v>7905541</v>
          </cell>
          <cell r="B9260" t="str">
            <v>보강평강 (B형)</v>
          </cell>
          <cell r="C9260" t="str">
            <v>4-003-81</v>
          </cell>
          <cell r="D9260" t="str">
            <v>m</v>
          </cell>
        </row>
        <row r="9261">
          <cell r="A9261">
            <v>7905542</v>
          </cell>
          <cell r="B9261" t="str">
            <v>보강평강 말단철물</v>
          </cell>
          <cell r="C9261" t="str">
            <v>4-003-81</v>
          </cell>
          <cell r="D9261" t="str">
            <v>개</v>
          </cell>
        </row>
        <row r="9262">
          <cell r="A9262">
            <v>7905560</v>
          </cell>
          <cell r="B9262" t="str">
            <v>찬 넬</v>
          </cell>
          <cell r="C9262" t="str">
            <v>50x25x4.5</v>
          </cell>
          <cell r="D9262" t="str">
            <v>m</v>
          </cell>
        </row>
        <row r="9263">
          <cell r="A9263">
            <v>7905561</v>
          </cell>
          <cell r="B9263" t="str">
            <v>찬 넬 (수금물)</v>
          </cell>
          <cell r="C9263" t="str">
            <v>4-005-81</v>
          </cell>
          <cell r="D9263" t="str">
            <v>개</v>
          </cell>
        </row>
        <row r="9264">
          <cell r="A9264">
            <v>7905580</v>
          </cell>
          <cell r="B9264" t="str">
            <v>찬넬프레이트</v>
          </cell>
          <cell r="C9264" t="str">
            <v>4-006-81</v>
          </cell>
          <cell r="D9264" t="str">
            <v>개</v>
          </cell>
        </row>
        <row r="9265">
          <cell r="A9265">
            <v>7905581</v>
          </cell>
          <cell r="B9265" t="str">
            <v>J 볼트너트</v>
          </cell>
          <cell r="C9265" t="str">
            <v>4-009-81</v>
          </cell>
          <cell r="D9265" t="str">
            <v>개</v>
          </cell>
        </row>
        <row r="9266">
          <cell r="A9266">
            <v>7905600</v>
          </cell>
          <cell r="B9266" t="str">
            <v>특수볼트너트</v>
          </cell>
          <cell r="C9266" t="str">
            <v>4-018-81</v>
          </cell>
          <cell r="D9266" t="str">
            <v>개</v>
          </cell>
        </row>
        <row r="9267">
          <cell r="A9267">
            <v>7905601</v>
          </cell>
          <cell r="B9267" t="str">
            <v>써포트부라켓</v>
          </cell>
          <cell r="C9267" t="str">
            <v>4-018-81</v>
          </cell>
          <cell r="D9267" t="str">
            <v>개</v>
          </cell>
        </row>
        <row r="9268">
          <cell r="A9268">
            <v>7905602</v>
          </cell>
          <cell r="B9268" t="str">
            <v>플레트홈</v>
          </cell>
          <cell r="C9268" t="str">
            <v>4-017-81</v>
          </cell>
          <cell r="D9268" t="str">
            <v>개</v>
          </cell>
        </row>
        <row r="9269">
          <cell r="A9269">
            <v>7905620</v>
          </cell>
          <cell r="B9269" t="str">
            <v>밧데리받침대(A형)</v>
          </cell>
          <cell r="C9269" t="str">
            <v>PS 1680-840</v>
          </cell>
          <cell r="D9269" t="str">
            <v>개</v>
          </cell>
        </row>
        <row r="9270">
          <cell r="A9270">
            <v>7905621</v>
          </cell>
          <cell r="B9270" t="str">
            <v>밧데리받침대(B형)</v>
          </cell>
          <cell r="C9270" t="str">
            <v>PS 660-240</v>
          </cell>
          <cell r="D9270" t="str">
            <v>개</v>
          </cell>
        </row>
        <row r="9271">
          <cell r="A9271">
            <v>7905640</v>
          </cell>
          <cell r="B9271" t="str">
            <v>스파스트락차</v>
          </cell>
          <cell r="C9271" t="str">
            <v/>
          </cell>
          <cell r="D9271" t="str">
            <v>m</v>
          </cell>
        </row>
        <row r="9272">
          <cell r="A9272">
            <v>7905660</v>
          </cell>
          <cell r="B9272" t="str">
            <v>간이폴</v>
          </cell>
          <cell r="C9272" t="str">
            <v>4.5m x 6m</v>
          </cell>
          <cell r="D9272" t="str">
            <v>대</v>
          </cell>
        </row>
        <row r="9273">
          <cell r="A9273">
            <v>7905680</v>
          </cell>
          <cell r="B9273" t="str">
            <v>축전지다이</v>
          </cell>
          <cell r="C9273" t="str">
            <v>1400 x 1750</v>
          </cell>
          <cell r="D9273" t="str">
            <v>대</v>
          </cell>
        </row>
        <row r="9274">
          <cell r="A9274">
            <v>7905681</v>
          </cell>
          <cell r="B9274" t="str">
            <v>장비다이</v>
          </cell>
          <cell r="C9274" t="str">
            <v>1000 x 1500</v>
          </cell>
          <cell r="D9274" t="str">
            <v>대</v>
          </cell>
        </row>
        <row r="9275">
          <cell r="A9275">
            <v>7905682</v>
          </cell>
          <cell r="B9275" t="str">
            <v>장비다이</v>
          </cell>
          <cell r="C9275" t="str">
            <v>1000 x 1100</v>
          </cell>
          <cell r="D9275" t="str">
            <v>대</v>
          </cell>
        </row>
        <row r="9276">
          <cell r="A9276">
            <v>7906001</v>
          </cell>
          <cell r="B9276" t="str">
            <v>인수공잠금장치</v>
          </cell>
          <cell r="C9276" t="str">
            <v>EJC101-가 대형</v>
          </cell>
          <cell r="D9276" t="str">
            <v>개</v>
          </cell>
        </row>
        <row r="9277">
          <cell r="A9277">
            <v>7906002</v>
          </cell>
          <cell r="B9277" t="str">
            <v>인수공잠금장치</v>
          </cell>
          <cell r="C9277" t="str">
            <v>EJC101-나 소형</v>
          </cell>
          <cell r="D9277" t="str">
            <v>개</v>
          </cell>
        </row>
        <row r="9278">
          <cell r="A9278">
            <v>7906003</v>
          </cell>
          <cell r="B9278" t="str">
            <v>인수공잠금장치</v>
          </cell>
          <cell r="C9278" t="str">
            <v>EJC101-다 수공</v>
          </cell>
          <cell r="D9278" t="str">
            <v>개</v>
          </cell>
        </row>
        <row r="9279">
          <cell r="A9279">
            <v>7906004</v>
          </cell>
          <cell r="B9279" t="str">
            <v>인수공승고용</v>
          </cell>
          <cell r="C9279" t="str">
            <v>EJC102-가 대형</v>
          </cell>
          <cell r="D9279" t="str">
            <v>개</v>
          </cell>
        </row>
        <row r="9280">
          <cell r="A9280">
            <v>7906020</v>
          </cell>
          <cell r="B9280" t="str">
            <v>이음철개(맨홀틀)</v>
          </cell>
          <cell r="C9280" t="str">
            <v>EJC102-나 소형</v>
          </cell>
          <cell r="D9280" t="str">
            <v>개</v>
          </cell>
        </row>
        <row r="9281">
          <cell r="A9281">
            <v>7906021</v>
          </cell>
          <cell r="B9281" t="str">
            <v>이음철개(맨홀틀)</v>
          </cell>
          <cell r="C9281" t="str">
            <v>EJC102-다 수공</v>
          </cell>
          <cell r="D9281" t="str">
            <v>개</v>
          </cell>
        </row>
        <row r="9282">
          <cell r="A9282">
            <v>7906030</v>
          </cell>
          <cell r="B9282" t="str">
            <v>단자함인입벽철</v>
          </cell>
          <cell r="C9282" t="str">
            <v>EJC103-가 수평</v>
          </cell>
          <cell r="D9282" t="str">
            <v>개</v>
          </cell>
        </row>
        <row r="9283">
          <cell r="A9283">
            <v>7906031</v>
          </cell>
          <cell r="B9283" t="str">
            <v>단자스탑보호철물</v>
          </cell>
          <cell r="C9283" t="str">
            <v>EJC104</v>
          </cell>
          <cell r="D9283" t="str">
            <v>개</v>
          </cell>
        </row>
        <row r="9284">
          <cell r="A9284">
            <v>7906040</v>
          </cell>
          <cell r="B9284" t="str">
            <v>케이블인입크램프</v>
          </cell>
          <cell r="C9284" t="str">
            <v>EJC105-가</v>
          </cell>
          <cell r="D9284" t="str">
            <v>개</v>
          </cell>
        </row>
        <row r="9285">
          <cell r="A9285">
            <v>7906041</v>
          </cell>
          <cell r="B9285" t="str">
            <v>케이블인입크램프</v>
          </cell>
          <cell r="C9285" t="str">
            <v>EJC105-나</v>
          </cell>
          <cell r="D9285" t="str">
            <v>개</v>
          </cell>
        </row>
        <row r="9286">
          <cell r="A9286">
            <v>7906042</v>
          </cell>
          <cell r="B9286" t="str">
            <v>케이블인입크램프</v>
          </cell>
          <cell r="C9286" t="str">
            <v>EJC105-다</v>
          </cell>
          <cell r="D9286" t="str">
            <v>개</v>
          </cell>
        </row>
        <row r="9287">
          <cell r="A9287">
            <v>7906050</v>
          </cell>
          <cell r="B9287" t="str">
            <v>케인밴드</v>
          </cell>
          <cell r="C9287" t="str">
            <v>EJC106-가</v>
          </cell>
          <cell r="D9287" t="str">
            <v>개</v>
          </cell>
        </row>
        <row r="9288">
          <cell r="A9288">
            <v>7906051</v>
          </cell>
          <cell r="B9288" t="str">
            <v>케인핀</v>
          </cell>
          <cell r="C9288" t="str">
            <v>EJC106-나</v>
          </cell>
          <cell r="D9288" t="str">
            <v>개</v>
          </cell>
        </row>
        <row r="9289">
          <cell r="A9289">
            <v>7906060</v>
          </cell>
          <cell r="B9289" t="str">
            <v>철주밴드</v>
          </cell>
          <cell r="C9289" t="str">
            <v>EJC105-다</v>
          </cell>
          <cell r="D9289" t="str">
            <v>개</v>
          </cell>
        </row>
        <row r="9290">
          <cell r="A9290">
            <v>7906061</v>
          </cell>
          <cell r="B9290" t="str">
            <v>철백관주</v>
          </cell>
          <cell r="C9290" t="str">
            <v>EJC108-가</v>
          </cell>
          <cell r="D9290" t="str">
            <v>개</v>
          </cell>
        </row>
        <row r="9291">
          <cell r="A9291">
            <v>7906062</v>
          </cell>
          <cell r="B9291" t="str">
            <v>철백관주</v>
          </cell>
          <cell r="C9291" t="str">
            <v>EJC108-나</v>
          </cell>
          <cell r="D9291" t="str">
            <v>개</v>
          </cell>
        </row>
        <row r="9292">
          <cell r="A9292">
            <v>7906070</v>
          </cell>
          <cell r="B9292" t="str">
            <v>조립식사다리</v>
          </cell>
          <cell r="C9292" t="str">
            <v>EJC109-가</v>
          </cell>
          <cell r="D9292" t="str">
            <v>개</v>
          </cell>
        </row>
        <row r="9293">
          <cell r="A9293">
            <v>7906071</v>
          </cell>
          <cell r="B9293" t="str">
            <v>조립식사다리</v>
          </cell>
          <cell r="C9293" t="str">
            <v>EJC109-나</v>
          </cell>
          <cell r="D9293" t="str">
            <v>개</v>
          </cell>
        </row>
        <row r="9294">
          <cell r="A9294">
            <v>7906072</v>
          </cell>
          <cell r="B9294" t="str">
            <v>M.D.F 이동사다리</v>
          </cell>
          <cell r="C9294" t="str">
            <v>EJC111</v>
          </cell>
          <cell r="D9294" t="str">
            <v>개</v>
          </cell>
        </row>
        <row r="9295">
          <cell r="A9295">
            <v>7906080</v>
          </cell>
          <cell r="B9295" t="str">
            <v>점퍼인출기</v>
          </cell>
          <cell r="C9295" t="str">
            <v>EJC110-가</v>
          </cell>
          <cell r="D9295" t="str">
            <v>개</v>
          </cell>
        </row>
        <row r="9296">
          <cell r="A9296">
            <v>7906081</v>
          </cell>
          <cell r="B9296" t="str">
            <v>점퍼인출기</v>
          </cell>
          <cell r="C9296" t="str">
            <v>EJC110-나</v>
          </cell>
          <cell r="D9296" t="str">
            <v>개</v>
          </cell>
        </row>
        <row r="9297">
          <cell r="A9297">
            <v>7906100</v>
          </cell>
          <cell r="B9297" t="str">
            <v>집중형접지대(2홀)</v>
          </cell>
          <cell r="C9297" t="str">
            <v>EJC113-가  2호</v>
          </cell>
          <cell r="D9297" t="str">
            <v>개</v>
          </cell>
        </row>
        <row r="9298">
          <cell r="A9298">
            <v>7906101</v>
          </cell>
          <cell r="B9298" t="str">
            <v>집중형접지대(2홀)</v>
          </cell>
          <cell r="C9298" t="str">
            <v>EJC113-나  3호</v>
          </cell>
          <cell r="D9298" t="str">
            <v>개</v>
          </cell>
        </row>
        <row r="9299">
          <cell r="A9299">
            <v>7906102</v>
          </cell>
          <cell r="B9299" t="str">
            <v>집중형접지대(2홀)</v>
          </cell>
          <cell r="C9299" t="str">
            <v>EJC113-다  4호</v>
          </cell>
          <cell r="D9299" t="str">
            <v>개</v>
          </cell>
        </row>
        <row r="9300">
          <cell r="A9300">
            <v>7906103</v>
          </cell>
          <cell r="B9300" t="str">
            <v>집중형접지대(2홀)</v>
          </cell>
          <cell r="C9300" t="str">
            <v>EJC113-라  5호</v>
          </cell>
          <cell r="D9300" t="str">
            <v>개</v>
          </cell>
        </row>
        <row r="9301">
          <cell r="A9301">
            <v>7906104</v>
          </cell>
          <cell r="B9301" t="str">
            <v>집중형접지대(2홀)</v>
          </cell>
          <cell r="C9301" t="str">
            <v>EJC113-마  6호</v>
          </cell>
          <cell r="D9301" t="str">
            <v>개</v>
          </cell>
        </row>
        <row r="9302">
          <cell r="A9302">
            <v>7906105</v>
          </cell>
          <cell r="B9302" t="str">
            <v>집중형접지대(2홀)</v>
          </cell>
          <cell r="C9302" t="str">
            <v>EJC113-바  7호</v>
          </cell>
          <cell r="D9302" t="str">
            <v>개</v>
          </cell>
        </row>
        <row r="9303">
          <cell r="A9303">
            <v>7906106</v>
          </cell>
          <cell r="B9303" t="str">
            <v>집중형접지대(2홀)</v>
          </cell>
          <cell r="C9303" t="str">
            <v>EJC113-사  8호</v>
          </cell>
          <cell r="D9303" t="str">
            <v>개</v>
          </cell>
        </row>
        <row r="9304">
          <cell r="A9304">
            <v>7906120</v>
          </cell>
          <cell r="B9304" t="str">
            <v>인수공안전망</v>
          </cell>
          <cell r="C9304" t="str">
            <v>EJC114-가 대형</v>
          </cell>
          <cell r="D9304" t="str">
            <v>개</v>
          </cell>
        </row>
        <row r="9305">
          <cell r="A9305">
            <v>7906121</v>
          </cell>
          <cell r="B9305" t="str">
            <v>인수공안전망</v>
          </cell>
          <cell r="C9305" t="str">
            <v>EJC114-나 소형</v>
          </cell>
          <cell r="D9305" t="str">
            <v>개</v>
          </cell>
        </row>
        <row r="9306">
          <cell r="A9306">
            <v>7906122</v>
          </cell>
          <cell r="B9306" t="str">
            <v>인수공안전망</v>
          </cell>
          <cell r="C9306" t="str">
            <v>EJC114-다 수공</v>
          </cell>
          <cell r="D9306" t="str">
            <v>개</v>
          </cell>
        </row>
        <row r="9307">
          <cell r="A9307">
            <v>7906140</v>
          </cell>
          <cell r="B9307" t="str">
            <v>사각위험표지판</v>
          </cell>
          <cell r="C9307" t="str">
            <v>EJC121 스텐레스</v>
          </cell>
          <cell r="D9307" t="str">
            <v>개</v>
          </cell>
        </row>
        <row r="9308">
          <cell r="A9308">
            <v>7906141</v>
          </cell>
          <cell r="B9308" t="str">
            <v>주의표지판</v>
          </cell>
          <cell r="C9308" t="str">
            <v>EJC123 지지대</v>
          </cell>
          <cell r="D9308" t="str">
            <v>개</v>
          </cell>
        </row>
        <row r="9309">
          <cell r="A9309">
            <v>7906142</v>
          </cell>
          <cell r="B9309" t="str">
            <v>삼각깃발</v>
          </cell>
          <cell r="C9309" t="str">
            <v>EJC124-가</v>
          </cell>
          <cell r="D9309" t="str">
            <v>개</v>
          </cell>
        </row>
        <row r="9310">
          <cell r="A9310">
            <v>7906143</v>
          </cell>
          <cell r="B9310" t="str">
            <v>소형삼각깃발</v>
          </cell>
          <cell r="C9310" t="str">
            <v>EJC124-나</v>
          </cell>
          <cell r="D9310" t="str">
            <v>개</v>
          </cell>
        </row>
        <row r="9311">
          <cell r="A9311">
            <v>7906144</v>
          </cell>
          <cell r="B9311" t="str">
            <v>깃발지지대</v>
          </cell>
          <cell r="C9311" t="str">
            <v>EJC124-다</v>
          </cell>
          <cell r="D9311" t="str">
            <v>개</v>
          </cell>
        </row>
        <row r="9312">
          <cell r="A9312">
            <v>7906145</v>
          </cell>
          <cell r="B9312" t="str">
            <v>깃발지지봉</v>
          </cell>
          <cell r="C9312" t="str">
            <v>EJC124-라</v>
          </cell>
          <cell r="D9312" t="str">
            <v>개</v>
          </cell>
        </row>
        <row r="9313">
          <cell r="A9313">
            <v>7906146</v>
          </cell>
          <cell r="B9313" t="str">
            <v>케이블매설핀</v>
          </cell>
          <cell r="C9313" t="str">
            <v>EJC125 청동주조</v>
          </cell>
          <cell r="D9313" t="str">
            <v>개</v>
          </cell>
        </row>
        <row r="9314">
          <cell r="A9314">
            <v>7906147</v>
          </cell>
          <cell r="B9314" t="str">
            <v>케이블매설핀</v>
          </cell>
          <cell r="C9314" t="str">
            <v>시공비</v>
          </cell>
          <cell r="D9314" t="str">
            <v>개</v>
          </cell>
        </row>
        <row r="9315">
          <cell r="A9315">
            <v>7906148</v>
          </cell>
          <cell r="B9315" t="str">
            <v>지상고표시판</v>
          </cell>
          <cell r="C9315" t="str">
            <v>EJC127</v>
          </cell>
          <cell r="D9315" t="str">
            <v>개</v>
          </cell>
        </row>
        <row r="9316">
          <cell r="A9316">
            <v>7906160</v>
          </cell>
          <cell r="B9316" t="str">
            <v>입상주</v>
          </cell>
          <cell r="C9316" t="str">
            <v>90D x 3.5m</v>
          </cell>
          <cell r="D9316" t="str">
            <v>개</v>
          </cell>
        </row>
        <row r="9317">
          <cell r="A9317">
            <v>7906161</v>
          </cell>
          <cell r="B9317" t="str">
            <v>입상주</v>
          </cell>
          <cell r="C9317" t="str">
            <v>90D x 4m</v>
          </cell>
          <cell r="D9317" t="str">
            <v>개</v>
          </cell>
        </row>
        <row r="9318">
          <cell r="A9318">
            <v>7906162</v>
          </cell>
          <cell r="B9318" t="str">
            <v>보조연결주</v>
          </cell>
          <cell r="C9318" t="str">
            <v>90D x 1m</v>
          </cell>
          <cell r="D9318" t="str">
            <v>개</v>
          </cell>
        </row>
        <row r="9319">
          <cell r="A9319">
            <v>7906163</v>
          </cell>
          <cell r="B9319" t="str">
            <v>보조연결주</v>
          </cell>
          <cell r="C9319" t="str">
            <v>90D x 1.5m</v>
          </cell>
          <cell r="D9319" t="str">
            <v>개</v>
          </cell>
        </row>
        <row r="9320">
          <cell r="A9320">
            <v>7906180</v>
          </cell>
          <cell r="B9320" t="str">
            <v>ANCHOR</v>
          </cell>
          <cell r="C9320" t="str">
            <v>입상주용</v>
          </cell>
          <cell r="D9320" t="str">
            <v>개</v>
          </cell>
        </row>
        <row r="9321">
          <cell r="A9321">
            <v>7906200</v>
          </cell>
          <cell r="B9321" t="str">
            <v>고정 BOX</v>
          </cell>
          <cell r="C9321" t="str">
            <v>500x800x500mm</v>
          </cell>
          <cell r="D9321" t="str">
            <v>개</v>
          </cell>
        </row>
        <row r="9322">
          <cell r="A9322">
            <v>7906201</v>
          </cell>
          <cell r="B9322" t="str">
            <v>고정 BOX</v>
          </cell>
          <cell r="C9322" t="str">
            <v>500x300x500mm</v>
          </cell>
          <cell r="D9322" t="str">
            <v>개</v>
          </cell>
        </row>
        <row r="9323">
          <cell r="A9323">
            <v>7906210</v>
          </cell>
          <cell r="B9323" t="str">
            <v>인입통신구 BOX</v>
          </cell>
          <cell r="C9323" t="str">
            <v>700x400x500H</v>
          </cell>
          <cell r="D9323" t="str">
            <v>개</v>
          </cell>
        </row>
        <row r="9324">
          <cell r="A9324">
            <v>7906211</v>
          </cell>
          <cell r="B9324" t="str">
            <v>인입통신구 BOX</v>
          </cell>
          <cell r="C9324" t="str">
            <v>700x400x700H</v>
          </cell>
          <cell r="D9324" t="str">
            <v>개</v>
          </cell>
        </row>
        <row r="9325">
          <cell r="A9325">
            <v>7906220</v>
          </cell>
          <cell r="B9325" t="str">
            <v>1호 수공   BOX</v>
          </cell>
          <cell r="C9325" t="str">
            <v>950x450x700H</v>
          </cell>
          <cell r="D9325" t="str">
            <v>개</v>
          </cell>
        </row>
        <row r="9326">
          <cell r="A9326">
            <v>7907001</v>
          </cell>
          <cell r="B9326" t="str">
            <v>크램프</v>
          </cell>
          <cell r="C9326" t="str">
            <v>1B</v>
          </cell>
          <cell r="D9326" t="str">
            <v>개</v>
          </cell>
        </row>
        <row r="9327">
          <cell r="A9327">
            <v>7907002</v>
          </cell>
          <cell r="B9327" t="str">
            <v>크램프</v>
          </cell>
          <cell r="C9327" t="str">
            <v>2B</v>
          </cell>
          <cell r="D9327" t="str">
            <v>개</v>
          </cell>
        </row>
        <row r="9328">
          <cell r="A9328">
            <v>7907003</v>
          </cell>
          <cell r="B9328" t="str">
            <v>크램프</v>
          </cell>
          <cell r="C9328" t="str">
            <v>3B</v>
          </cell>
          <cell r="D9328" t="str">
            <v>개</v>
          </cell>
        </row>
        <row r="9329">
          <cell r="A9329">
            <v>7907004</v>
          </cell>
          <cell r="B9329" t="str">
            <v>써스팬숀크램프</v>
          </cell>
          <cell r="C9329" t="str">
            <v/>
          </cell>
          <cell r="D9329" t="str">
            <v>개</v>
          </cell>
        </row>
        <row r="9330">
          <cell r="A9330">
            <v>7907005</v>
          </cell>
          <cell r="B9330" t="str">
            <v>가입자인입크램프</v>
          </cell>
          <cell r="C9330" t="str">
            <v>PVC 1호</v>
          </cell>
          <cell r="D9330" t="str">
            <v>개</v>
          </cell>
        </row>
        <row r="9331">
          <cell r="A9331">
            <v>7907006</v>
          </cell>
          <cell r="B9331" t="str">
            <v>가입자인입크램프</v>
          </cell>
          <cell r="C9331" t="str">
            <v>PVC 2호</v>
          </cell>
          <cell r="D9331" t="str">
            <v>개</v>
          </cell>
        </row>
        <row r="9332">
          <cell r="A9332">
            <v>7907020</v>
          </cell>
          <cell r="B9332" t="str">
            <v>전주근가밴드</v>
          </cell>
          <cell r="C9332" t="str">
            <v>15x28x500</v>
          </cell>
          <cell r="D9332" t="str">
            <v>개</v>
          </cell>
        </row>
        <row r="9333">
          <cell r="A9333">
            <v>7907021</v>
          </cell>
          <cell r="B9333" t="str">
            <v>전주지선밴드</v>
          </cell>
          <cell r="C9333" t="str">
            <v>4.5x38x150</v>
          </cell>
          <cell r="D9333" t="str">
            <v>개</v>
          </cell>
        </row>
        <row r="9334">
          <cell r="A9334">
            <v>7907022</v>
          </cell>
          <cell r="B9334" t="str">
            <v>전주지선밴드</v>
          </cell>
          <cell r="C9334" t="str">
            <v>4.5x38x130</v>
          </cell>
          <cell r="D9334" t="str">
            <v>개</v>
          </cell>
        </row>
        <row r="9335">
          <cell r="A9335">
            <v>7907023</v>
          </cell>
          <cell r="B9335" t="str">
            <v>배선링밴드</v>
          </cell>
          <cell r="C9335" t="str">
            <v>4.5x38x150</v>
          </cell>
          <cell r="D9335" t="str">
            <v>개</v>
          </cell>
        </row>
        <row r="9336">
          <cell r="A9336">
            <v>7907024</v>
          </cell>
          <cell r="B9336" t="str">
            <v>써스팬숀취부밴드</v>
          </cell>
          <cell r="C9336" t="str">
            <v>4.5x38x150</v>
          </cell>
          <cell r="D9336" t="str">
            <v>개</v>
          </cell>
        </row>
        <row r="9337">
          <cell r="A9337">
            <v>7907025</v>
          </cell>
          <cell r="B9337" t="str">
            <v>스탑CABLE고정밴드</v>
          </cell>
          <cell r="C9337" t="str">
            <v/>
          </cell>
          <cell r="D9337" t="str">
            <v>개</v>
          </cell>
        </row>
        <row r="9338">
          <cell r="A9338">
            <v>7907026</v>
          </cell>
          <cell r="B9338" t="str">
            <v>반경관취부밴드</v>
          </cell>
          <cell r="C9338" t="str">
            <v/>
          </cell>
          <cell r="D9338" t="str">
            <v>개</v>
          </cell>
        </row>
        <row r="9339">
          <cell r="A9339">
            <v>7907027</v>
          </cell>
          <cell r="B9339" t="str">
            <v>단자함취부밴드</v>
          </cell>
          <cell r="C9339" t="str">
            <v/>
          </cell>
          <cell r="D9339" t="str">
            <v>개</v>
          </cell>
        </row>
        <row r="9340">
          <cell r="A9340">
            <v>7907028</v>
          </cell>
          <cell r="B9340" t="str">
            <v>케이블 취부밴드</v>
          </cell>
          <cell r="C9340" t="str">
            <v/>
          </cell>
          <cell r="D9340" t="str">
            <v>개</v>
          </cell>
        </row>
        <row r="9341">
          <cell r="A9341">
            <v>7907040</v>
          </cell>
          <cell r="B9341" t="str">
            <v>핀</v>
          </cell>
          <cell r="C9341" t="str">
            <v>12x50mm</v>
          </cell>
          <cell r="D9341" t="str">
            <v>개</v>
          </cell>
        </row>
        <row r="9342">
          <cell r="A9342">
            <v>7907041</v>
          </cell>
          <cell r="B9342" t="str">
            <v>핀</v>
          </cell>
          <cell r="C9342" t="str">
            <v>12x110mm</v>
          </cell>
          <cell r="D9342" t="str">
            <v>개</v>
          </cell>
        </row>
        <row r="9343">
          <cell r="A9343">
            <v>7907042</v>
          </cell>
          <cell r="B9343" t="str">
            <v>핀</v>
          </cell>
          <cell r="C9343" t="str">
            <v>12x180mm</v>
          </cell>
          <cell r="D9343" t="str">
            <v>개</v>
          </cell>
        </row>
        <row r="9344">
          <cell r="A9344">
            <v>7907043</v>
          </cell>
          <cell r="B9344" t="str">
            <v>핀</v>
          </cell>
          <cell r="C9344" t="str">
            <v>12x210mm</v>
          </cell>
          <cell r="D9344" t="str">
            <v>개</v>
          </cell>
        </row>
        <row r="9345">
          <cell r="A9345">
            <v>7907044</v>
          </cell>
          <cell r="B9345" t="str">
            <v>핀</v>
          </cell>
          <cell r="C9345" t="str">
            <v>12x240mm</v>
          </cell>
          <cell r="D9345" t="str">
            <v>개</v>
          </cell>
        </row>
        <row r="9346">
          <cell r="A9346">
            <v>7907045</v>
          </cell>
          <cell r="B9346" t="str">
            <v>핀</v>
          </cell>
          <cell r="C9346" t="str">
            <v>12x270mm</v>
          </cell>
          <cell r="D9346" t="str">
            <v>개</v>
          </cell>
        </row>
        <row r="9347">
          <cell r="A9347">
            <v>7907060</v>
          </cell>
          <cell r="B9347" t="str">
            <v>앵커볼트</v>
          </cell>
          <cell r="C9347" t="str">
            <v>16x180mm</v>
          </cell>
          <cell r="D9347" t="str">
            <v>개</v>
          </cell>
        </row>
        <row r="9348">
          <cell r="A9348">
            <v>7907061</v>
          </cell>
          <cell r="B9348" t="str">
            <v>앵커볼트</v>
          </cell>
          <cell r="C9348" t="str">
            <v>12x250mm</v>
          </cell>
          <cell r="D9348" t="str">
            <v>개</v>
          </cell>
        </row>
        <row r="9349">
          <cell r="A9349">
            <v>7907062</v>
          </cell>
          <cell r="B9349" t="str">
            <v>끌기철물</v>
          </cell>
          <cell r="C9349" t="str">
            <v>16x450mm</v>
          </cell>
          <cell r="D9349" t="str">
            <v>개</v>
          </cell>
        </row>
        <row r="9350">
          <cell r="A9350">
            <v>7907063</v>
          </cell>
          <cell r="B9350" t="str">
            <v>가락지</v>
          </cell>
          <cell r="C9350" t="str">
            <v>19x92mm</v>
          </cell>
          <cell r="D9350" t="str">
            <v>개</v>
          </cell>
        </row>
        <row r="9351">
          <cell r="A9351">
            <v>7907064</v>
          </cell>
          <cell r="B9351" t="str">
            <v>사다리각정</v>
          </cell>
          <cell r="C9351" t="str">
            <v>19x1040mm</v>
          </cell>
          <cell r="D9351" t="str">
            <v>개</v>
          </cell>
        </row>
        <row r="9352">
          <cell r="A9352">
            <v>7907065</v>
          </cell>
          <cell r="B9352" t="str">
            <v>기초볼트</v>
          </cell>
          <cell r="C9352" t="str">
            <v>22x300mm</v>
          </cell>
          <cell r="D9352" t="str">
            <v>개</v>
          </cell>
        </row>
        <row r="9353">
          <cell r="A9353">
            <v>7907066</v>
          </cell>
          <cell r="B9353" t="str">
            <v>케이블인망</v>
          </cell>
          <cell r="C9353" t="str">
            <v>400x1200mm</v>
          </cell>
          <cell r="D9353" t="str">
            <v>개</v>
          </cell>
        </row>
        <row r="9354">
          <cell r="A9354">
            <v>7907067</v>
          </cell>
          <cell r="B9354" t="str">
            <v>케이블인망</v>
          </cell>
          <cell r="C9354" t="str">
            <v>400x1500mm</v>
          </cell>
          <cell r="D9354" t="str">
            <v>개</v>
          </cell>
        </row>
        <row r="9355">
          <cell r="A9355">
            <v>7907080</v>
          </cell>
          <cell r="B9355" t="str">
            <v>인상 P.V.C 곡관</v>
          </cell>
          <cell r="C9355" t="str">
            <v>28D</v>
          </cell>
          <cell r="D9355" t="str">
            <v>개</v>
          </cell>
        </row>
        <row r="9356">
          <cell r="A9356">
            <v>7907081</v>
          </cell>
          <cell r="B9356" t="str">
            <v>인상 P.V.C 곡관</v>
          </cell>
          <cell r="C9356" t="str">
            <v>50D</v>
          </cell>
          <cell r="D9356" t="str">
            <v>개</v>
          </cell>
        </row>
        <row r="9357">
          <cell r="A9357">
            <v>7907082</v>
          </cell>
          <cell r="B9357" t="str">
            <v>인상 P.V.C 곡관</v>
          </cell>
          <cell r="C9357" t="str">
            <v>80D</v>
          </cell>
          <cell r="D9357" t="str">
            <v>개</v>
          </cell>
        </row>
        <row r="9358">
          <cell r="A9358">
            <v>7907083</v>
          </cell>
          <cell r="B9358" t="str">
            <v>인상 P.V.C 곡관</v>
          </cell>
          <cell r="C9358" t="str">
            <v>100D</v>
          </cell>
          <cell r="D9358" t="str">
            <v>개</v>
          </cell>
        </row>
        <row r="9359">
          <cell r="A9359">
            <v>7907084</v>
          </cell>
          <cell r="B9359" t="str">
            <v>합성고무방수캡</v>
          </cell>
          <cell r="C9359" t="str">
            <v>28D</v>
          </cell>
          <cell r="D9359" t="str">
            <v>개</v>
          </cell>
        </row>
        <row r="9360">
          <cell r="A9360">
            <v>7907085</v>
          </cell>
          <cell r="B9360" t="str">
            <v>합성고무방수캡</v>
          </cell>
          <cell r="C9360" t="str">
            <v>50D</v>
          </cell>
          <cell r="D9360" t="str">
            <v>개</v>
          </cell>
        </row>
        <row r="9361">
          <cell r="A9361">
            <v>7907086</v>
          </cell>
          <cell r="B9361" t="str">
            <v>합성고무방수캡</v>
          </cell>
          <cell r="C9361" t="str">
            <v>80D</v>
          </cell>
          <cell r="D9361" t="str">
            <v>개</v>
          </cell>
        </row>
        <row r="9362">
          <cell r="A9362">
            <v>7907087</v>
          </cell>
          <cell r="B9362" t="str">
            <v>걸이인입용크램프</v>
          </cell>
          <cell r="C9362" t="str">
            <v>130x60</v>
          </cell>
          <cell r="D9362" t="str">
            <v>개</v>
          </cell>
        </row>
        <row r="9363">
          <cell r="A9363">
            <v>7907088</v>
          </cell>
          <cell r="B9363" t="str">
            <v>연선링 PVC</v>
          </cell>
          <cell r="C9363" t="str">
            <v>대</v>
          </cell>
          <cell r="D9363" t="str">
            <v>개</v>
          </cell>
        </row>
        <row r="9364">
          <cell r="A9364">
            <v>7907089</v>
          </cell>
          <cell r="B9364" t="str">
            <v>연선링 PVC</v>
          </cell>
          <cell r="C9364" t="str">
            <v>중</v>
          </cell>
          <cell r="D9364" t="str">
            <v>개</v>
          </cell>
        </row>
        <row r="9365">
          <cell r="A9365">
            <v>7907090</v>
          </cell>
          <cell r="B9365" t="str">
            <v>연선링 PVC</v>
          </cell>
          <cell r="C9365" t="str">
            <v>소</v>
          </cell>
          <cell r="D9365" t="str">
            <v>개</v>
          </cell>
        </row>
        <row r="9366">
          <cell r="A9366">
            <v>7907091</v>
          </cell>
          <cell r="B9366" t="str">
            <v>랫싱와이오</v>
          </cell>
          <cell r="C9366" t="str">
            <v/>
          </cell>
          <cell r="D9366" t="str">
            <v>개</v>
          </cell>
        </row>
        <row r="9367">
          <cell r="A9367">
            <v>7907092</v>
          </cell>
          <cell r="B9367" t="str">
            <v>조임기줄</v>
          </cell>
          <cell r="C9367" t="str">
            <v>1호</v>
          </cell>
          <cell r="D9367" t="str">
            <v>개</v>
          </cell>
        </row>
        <row r="9368">
          <cell r="A9368">
            <v>7907093</v>
          </cell>
          <cell r="B9368" t="str">
            <v>조임기줄</v>
          </cell>
          <cell r="C9368" t="str">
            <v>2호</v>
          </cell>
          <cell r="D9368" t="str">
            <v>개</v>
          </cell>
        </row>
        <row r="9369">
          <cell r="A9369">
            <v>7907094</v>
          </cell>
          <cell r="B9369" t="str">
            <v>케이블써포터</v>
          </cell>
          <cell r="C9369" t="str">
            <v/>
          </cell>
          <cell r="D9369" t="str">
            <v>개</v>
          </cell>
        </row>
        <row r="9370">
          <cell r="A9370">
            <v>7907095</v>
          </cell>
          <cell r="B9370" t="str">
            <v>C 밸브</v>
          </cell>
          <cell r="C9370" t="str">
            <v/>
          </cell>
          <cell r="D9370" t="str">
            <v>개</v>
          </cell>
        </row>
        <row r="9371">
          <cell r="A9371">
            <v>7907096</v>
          </cell>
          <cell r="B9371" t="str">
            <v>B 후렌지</v>
          </cell>
          <cell r="C9371" t="str">
            <v/>
          </cell>
          <cell r="D9371" t="str">
            <v>개</v>
          </cell>
        </row>
        <row r="9372">
          <cell r="A9372">
            <v>7907097</v>
          </cell>
          <cell r="B9372" t="str">
            <v>D 후렌지</v>
          </cell>
          <cell r="C9372" t="str">
            <v/>
          </cell>
          <cell r="D9372" t="str">
            <v>개</v>
          </cell>
        </row>
        <row r="9373">
          <cell r="A9373">
            <v>7907098</v>
          </cell>
          <cell r="B9373" t="str">
            <v>엘    보</v>
          </cell>
          <cell r="C9373" t="str">
            <v>3/8</v>
          </cell>
          <cell r="D9373" t="str">
            <v>개</v>
          </cell>
        </row>
        <row r="9374">
          <cell r="A9374">
            <v>7907099</v>
          </cell>
          <cell r="B9374" t="str">
            <v>T     보</v>
          </cell>
          <cell r="C9374" t="str">
            <v/>
          </cell>
          <cell r="D9374" t="str">
            <v>개</v>
          </cell>
        </row>
        <row r="9375">
          <cell r="A9375">
            <v>7907100</v>
          </cell>
          <cell r="B9375" t="str">
            <v>T 형 크램프</v>
          </cell>
          <cell r="C9375" t="str">
            <v/>
          </cell>
          <cell r="D9375" t="str">
            <v>개</v>
          </cell>
        </row>
        <row r="9376">
          <cell r="A9376">
            <v>7907120</v>
          </cell>
          <cell r="B9376" t="str">
            <v>케이블받침대</v>
          </cell>
          <cell r="C9376" t="str">
            <v>75x40x5x750</v>
          </cell>
          <cell r="D9376" t="str">
            <v>개</v>
          </cell>
        </row>
        <row r="9377">
          <cell r="A9377">
            <v>7907121</v>
          </cell>
          <cell r="B9377" t="str">
            <v>케이블받침대</v>
          </cell>
          <cell r="C9377" t="str">
            <v>75x40x5x1150</v>
          </cell>
          <cell r="D9377" t="str">
            <v>개</v>
          </cell>
        </row>
        <row r="9378">
          <cell r="A9378">
            <v>7907122</v>
          </cell>
          <cell r="B9378" t="str">
            <v>케이블받침대</v>
          </cell>
          <cell r="C9378" t="str">
            <v>75x40x5x1350</v>
          </cell>
          <cell r="D9378" t="str">
            <v>개</v>
          </cell>
        </row>
        <row r="9379">
          <cell r="A9379">
            <v>7907123</v>
          </cell>
          <cell r="B9379" t="str">
            <v>케이블받침대</v>
          </cell>
          <cell r="C9379" t="str">
            <v>75x40x5x1550</v>
          </cell>
          <cell r="D9379" t="str">
            <v>개</v>
          </cell>
        </row>
        <row r="9380">
          <cell r="A9380">
            <v>7907124</v>
          </cell>
          <cell r="B9380" t="str">
            <v>케이블받침대</v>
          </cell>
          <cell r="C9380" t="str">
            <v>75x40x5x1750</v>
          </cell>
          <cell r="D9380" t="str">
            <v>개</v>
          </cell>
        </row>
        <row r="9381">
          <cell r="A9381">
            <v>7907125</v>
          </cell>
          <cell r="B9381" t="str">
            <v>케이블걸이쇠</v>
          </cell>
          <cell r="C9381" t="str">
            <v>1조</v>
          </cell>
          <cell r="D9381" t="str">
            <v>개</v>
          </cell>
        </row>
        <row r="9382">
          <cell r="A9382">
            <v>7907126</v>
          </cell>
          <cell r="B9382" t="str">
            <v>케이블걸이쇠</v>
          </cell>
          <cell r="C9382" t="str">
            <v>2조</v>
          </cell>
          <cell r="D9382" t="str">
            <v>개</v>
          </cell>
        </row>
        <row r="9383">
          <cell r="A9383">
            <v>7907127</v>
          </cell>
          <cell r="B9383" t="str">
            <v>케이블걸이쇠</v>
          </cell>
          <cell r="C9383" t="str">
            <v>3조</v>
          </cell>
          <cell r="D9383" t="str">
            <v>개</v>
          </cell>
        </row>
        <row r="9384">
          <cell r="A9384">
            <v>7907128</v>
          </cell>
          <cell r="B9384" t="str">
            <v>케이블걸이쇠</v>
          </cell>
          <cell r="C9384" t="str">
            <v>4조</v>
          </cell>
          <cell r="D9384" t="str">
            <v>개</v>
          </cell>
        </row>
        <row r="9385">
          <cell r="A9385">
            <v>7907129</v>
          </cell>
          <cell r="B9385" t="str">
            <v>케이블걸이쇠</v>
          </cell>
          <cell r="C9385" t="str">
            <v>5조</v>
          </cell>
          <cell r="D9385" t="str">
            <v>개</v>
          </cell>
        </row>
        <row r="9386">
          <cell r="A9386">
            <v>7907130</v>
          </cell>
          <cell r="B9386" t="str">
            <v>수공용걸이받침대</v>
          </cell>
          <cell r="C9386" t="str">
            <v>33x14x3x607</v>
          </cell>
          <cell r="D9386" t="str">
            <v>개</v>
          </cell>
        </row>
        <row r="9387">
          <cell r="A9387">
            <v>7907131</v>
          </cell>
          <cell r="B9387" t="str">
            <v>수공용걸이쇠</v>
          </cell>
          <cell r="C9387" t="str">
            <v>1조</v>
          </cell>
          <cell r="D9387" t="str">
            <v>개</v>
          </cell>
        </row>
        <row r="9388">
          <cell r="A9388">
            <v>7907160</v>
          </cell>
          <cell r="B9388" t="str">
            <v>반경철판</v>
          </cell>
          <cell r="C9388" t="str">
            <v>50x2x2400</v>
          </cell>
          <cell r="D9388" t="str">
            <v>개</v>
          </cell>
        </row>
        <row r="9389">
          <cell r="A9389">
            <v>7907161</v>
          </cell>
          <cell r="B9389" t="str">
            <v>반경철판</v>
          </cell>
          <cell r="C9389" t="str">
            <v>80x2x2400</v>
          </cell>
          <cell r="D9389" t="str">
            <v>개</v>
          </cell>
        </row>
        <row r="9390">
          <cell r="A9390">
            <v>7907162</v>
          </cell>
          <cell r="B9390" t="str">
            <v>전주번호찰</v>
          </cell>
          <cell r="C9390" t="str">
            <v>130x240x30</v>
          </cell>
          <cell r="D9390" t="str">
            <v>개</v>
          </cell>
        </row>
        <row r="9391">
          <cell r="A9391">
            <v>7907163</v>
          </cell>
          <cell r="B9391" t="str">
            <v>지선봉</v>
          </cell>
          <cell r="C9391" t="str">
            <v>16x1600</v>
          </cell>
          <cell r="D9391" t="str">
            <v>개</v>
          </cell>
        </row>
        <row r="9392">
          <cell r="A9392">
            <v>7907164</v>
          </cell>
          <cell r="B9392" t="str">
            <v>위험표지판 (철재)</v>
          </cell>
          <cell r="C9392" t="str">
            <v>600x600x600</v>
          </cell>
          <cell r="D9392" t="str">
            <v>개</v>
          </cell>
        </row>
        <row r="9393">
          <cell r="A9393">
            <v>7907165</v>
          </cell>
          <cell r="B9393" t="str">
            <v>위험표지판 (철재)</v>
          </cell>
          <cell r="C9393" t="str">
            <v>900x900x900</v>
          </cell>
          <cell r="D9393" t="str">
            <v>개</v>
          </cell>
        </row>
        <row r="9394">
          <cell r="A9394">
            <v>7907200</v>
          </cell>
          <cell r="B9394" t="str">
            <v>콤파운드주입기</v>
          </cell>
          <cell r="C9394" t="str">
            <v/>
          </cell>
          <cell r="D9394" t="str">
            <v>개</v>
          </cell>
        </row>
        <row r="9395">
          <cell r="A9395">
            <v>7907201</v>
          </cell>
          <cell r="B9395" t="str">
            <v>조임공구</v>
          </cell>
          <cell r="C9395" t="str">
            <v>1.2호</v>
          </cell>
          <cell r="D9395" t="str">
            <v>개</v>
          </cell>
        </row>
        <row r="9396">
          <cell r="A9396">
            <v>7907220</v>
          </cell>
          <cell r="B9396" t="str">
            <v>랩핑기</v>
          </cell>
          <cell r="C9396" t="str">
            <v>감기</v>
          </cell>
          <cell r="D9396" t="str">
            <v>개</v>
          </cell>
        </row>
        <row r="9397">
          <cell r="A9397">
            <v>7907221</v>
          </cell>
          <cell r="B9397" t="str">
            <v>랩핑기</v>
          </cell>
          <cell r="C9397" t="str">
            <v>풀기</v>
          </cell>
          <cell r="D9397" t="str">
            <v>개</v>
          </cell>
        </row>
        <row r="9398">
          <cell r="A9398">
            <v>7908001</v>
          </cell>
          <cell r="B9398" t="str">
            <v>팔각 종합폴</v>
          </cell>
          <cell r="C9398" t="str">
            <v>측주식 9m</v>
          </cell>
          <cell r="D9398" t="str">
            <v>본</v>
          </cell>
        </row>
        <row r="9399">
          <cell r="A9399">
            <v>7908002</v>
          </cell>
          <cell r="B9399" t="str">
            <v>팔각 종합폴</v>
          </cell>
          <cell r="C9399" t="str">
            <v>측주식 10m</v>
          </cell>
          <cell r="D9399" t="str">
            <v>본</v>
          </cell>
        </row>
        <row r="9400">
          <cell r="A9400">
            <v>7908003</v>
          </cell>
          <cell r="B9400" t="str">
            <v>팔각 종합폴</v>
          </cell>
          <cell r="C9400" t="str">
            <v>측주식 11m</v>
          </cell>
          <cell r="D9400" t="str">
            <v>본</v>
          </cell>
        </row>
        <row r="9401">
          <cell r="A9401">
            <v>7908004</v>
          </cell>
          <cell r="B9401" t="str">
            <v>팔각 종합폴</v>
          </cell>
          <cell r="C9401" t="str">
            <v>측주식 12m</v>
          </cell>
          <cell r="D9401" t="str">
            <v>본</v>
          </cell>
        </row>
        <row r="9402">
          <cell r="A9402">
            <v>7908020</v>
          </cell>
          <cell r="B9402" t="str">
            <v>팔각 종합폴</v>
          </cell>
          <cell r="C9402" t="str">
            <v>현수식 9m</v>
          </cell>
          <cell r="D9402" t="str">
            <v>본</v>
          </cell>
        </row>
        <row r="9403">
          <cell r="A9403">
            <v>7908021</v>
          </cell>
          <cell r="B9403" t="str">
            <v>팔각 종합폴</v>
          </cell>
          <cell r="C9403" t="str">
            <v>현수식 10m</v>
          </cell>
          <cell r="D9403" t="str">
            <v>본</v>
          </cell>
        </row>
        <row r="9404">
          <cell r="A9404">
            <v>7908022</v>
          </cell>
          <cell r="B9404" t="str">
            <v>팔각 종합폴</v>
          </cell>
          <cell r="C9404" t="str">
            <v>현수식 11m</v>
          </cell>
          <cell r="D9404" t="str">
            <v>본</v>
          </cell>
        </row>
        <row r="9405">
          <cell r="A9405">
            <v>7908023</v>
          </cell>
          <cell r="B9405" t="str">
            <v>팔각 종합폴</v>
          </cell>
          <cell r="C9405" t="str">
            <v>현수식 12m</v>
          </cell>
          <cell r="D9405" t="str">
            <v>본</v>
          </cell>
        </row>
        <row r="9406">
          <cell r="A9406">
            <v>7908040</v>
          </cell>
          <cell r="B9406" t="str">
            <v>팔각 종합폴</v>
          </cell>
          <cell r="C9406" t="str">
            <v>신호식 9m</v>
          </cell>
          <cell r="D9406" t="str">
            <v>본</v>
          </cell>
        </row>
        <row r="9407">
          <cell r="A9407">
            <v>7908041</v>
          </cell>
          <cell r="B9407" t="str">
            <v>팔각 종합폴</v>
          </cell>
          <cell r="C9407" t="str">
            <v>신호식 10m</v>
          </cell>
          <cell r="D9407" t="str">
            <v>본</v>
          </cell>
        </row>
        <row r="9408">
          <cell r="A9408">
            <v>7908042</v>
          </cell>
          <cell r="B9408" t="str">
            <v>팔각 종합폴</v>
          </cell>
          <cell r="C9408" t="str">
            <v>신호식 11m</v>
          </cell>
          <cell r="D9408" t="str">
            <v>본</v>
          </cell>
        </row>
        <row r="9409">
          <cell r="A9409">
            <v>7908043</v>
          </cell>
          <cell r="B9409" t="str">
            <v>팔각 종합폴</v>
          </cell>
          <cell r="C9409" t="str">
            <v>신호식 12m</v>
          </cell>
          <cell r="D9409" t="str">
            <v>본</v>
          </cell>
        </row>
        <row r="9410">
          <cell r="A9410">
            <v>7908060</v>
          </cell>
          <cell r="B9410" t="str">
            <v>원형 종합폴</v>
          </cell>
          <cell r="C9410" t="str">
            <v>측주식 9m</v>
          </cell>
          <cell r="D9410" t="str">
            <v>본</v>
          </cell>
        </row>
        <row r="9411">
          <cell r="A9411">
            <v>7908061</v>
          </cell>
          <cell r="B9411" t="str">
            <v>원형 종합폴</v>
          </cell>
          <cell r="C9411" t="str">
            <v>측주식 10m</v>
          </cell>
          <cell r="D9411" t="str">
            <v>본</v>
          </cell>
        </row>
        <row r="9412">
          <cell r="A9412">
            <v>7908062</v>
          </cell>
          <cell r="B9412" t="str">
            <v>원형 종합폴</v>
          </cell>
          <cell r="C9412" t="str">
            <v>측주식 11m</v>
          </cell>
          <cell r="D9412" t="str">
            <v>본</v>
          </cell>
        </row>
        <row r="9413">
          <cell r="A9413">
            <v>7908063</v>
          </cell>
          <cell r="B9413" t="str">
            <v>원형 종합폴</v>
          </cell>
          <cell r="C9413" t="str">
            <v>측주식 12m</v>
          </cell>
          <cell r="D9413" t="str">
            <v>본</v>
          </cell>
        </row>
        <row r="9414">
          <cell r="A9414">
            <v>7908080</v>
          </cell>
          <cell r="B9414" t="str">
            <v>원형 종합폴</v>
          </cell>
          <cell r="C9414" t="str">
            <v>현수식 9m</v>
          </cell>
          <cell r="D9414" t="str">
            <v>본</v>
          </cell>
        </row>
        <row r="9415">
          <cell r="A9415">
            <v>7908081</v>
          </cell>
          <cell r="B9415" t="str">
            <v>원형 종합폴</v>
          </cell>
          <cell r="C9415" t="str">
            <v>현수식 10m</v>
          </cell>
          <cell r="D9415" t="str">
            <v>본</v>
          </cell>
        </row>
        <row r="9416">
          <cell r="A9416">
            <v>7908082</v>
          </cell>
          <cell r="B9416" t="str">
            <v>원형 종합폴</v>
          </cell>
          <cell r="C9416" t="str">
            <v>현수식 11m</v>
          </cell>
          <cell r="D9416" t="str">
            <v>본</v>
          </cell>
        </row>
        <row r="9417">
          <cell r="A9417">
            <v>7908083</v>
          </cell>
          <cell r="B9417" t="str">
            <v>원형 종합폴</v>
          </cell>
          <cell r="C9417" t="str">
            <v>현수식 12m</v>
          </cell>
          <cell r="D9417" t="str">
            <v>본</v>
          </cell>
        </row>
        <row r="9418">
          <cell r="A9418">
            <v>7908100</v>
          </cell>
          <cell r="B9418" t="str">
            <v>원형 종합폴</v>
          </cell>
          <cell r="C9418" t="str">
            <v>신호식 9m</v>
          </cell>
          <cell r="D9418" t="str">
            <v>본</v>
          </cell>
        </row>
        <row r="9419">
          <cell r="A9419">
            <v>7908101</v>
          </cell>
          <cell r="B9419" t="str">
            <v>원형 종합폴</v>
          </cell>
          <cell r="C9419" t="str">
            <v>신호식 10m</v>
          </cell>
          <cell r="D9419" t="str">
            <v>본</v>
          </cell>
        </row>
        <row r="9420">
          <cell r="A9420">
            <v>7908102</v>
          </cell>
          <cell r="B9420" t="str">
            <v>원형 종합폴</v>
          </cell>
          <cell r="C9420" t="str">
            <v>신호식 11m</v>
          </cell>
          <cell r="D9420" t="str">
            <v>본</v>
          </cell>
        </row>
        <row r="9421">
          <cell r="A9421">
            <v>7908103</v>
          </cell>
          <cell r="B9421" t="str">
            <v>원형 종합폴</v>
          </cell>
          <cell r="C9421" t="str">
            <v>신호식 12m</v>
          </cell>
          <cell r="D9421" t="str">
            <v>본</v>
          </cell>
        </row>
        <row r="9422">
          <cell r="A9422">
            <v>7999001</v>
          </cell>
          <cell r="B9422" t="str">
            <v>T-BAR</v>
          </cell>
          <cell r="C9422" t="str">
            <v>0.4Tx38x25m/m</v>
          </cell>
          <cell r="D9422" t="str">
            <v>m</v>
          </cell>
        </row>
        <row r="9423">
          <cell r="A9423">
            <v>7999002</v>
          </cell>
          <cell r="B9423" t="str">
            <v>골함석</v>
          </cell>
          <cell r="C9423" t="str">
            <v>0.5T 914x1829</v>
          </cell>
          <cell r="D9423" t="str">
            <v>매</v>
          </cell>
        </row>
        <row r="9424">
          <cell r="A9424">
            <v>7999003</v>
          </cell>
          <cell r="B9424" t="str">
            <v>긴비계목</v>
          </cell>
          <cell r="C9424" t="str">
            <v/>
          </cell>
          <cell r="D9424" t="str">
            <v>개</v>
          </cell>
        </row>
        <row r="9425">
          <cell r="A9425">
            <v>7999004</v>
          </cell>
          <cell r="B9425" t="str">
            <v>짧은비계목</v>
          </cell>
          <cell r="C9425" t="str">
            <v/>
          </cell>
          <cell r="D9425" t="str">
            <v>개</v>
          </cell>
        </row>
        <row r="9426">
          <cell r="A9426">
            <v>7999005</v>
          </cell>
          <cell r="B9426" t="str">
            <v>BASE 찬넬</v>
          </cell>
          <cell r="C9426" t="str">
            <v>20x90x70</v>
          </cell>
          <cell r="D9426" t="str">
            <v>m</v>
          </cell>
        </row>
        <row r="9427">
          <cell r="A9427">
            <v>7999006</v>
          </cell>
          <cell r="B9427" t="str">
            <v>TOP 찬넬</v>
          </cell>
          <cell r="C9427" t="str">
            <v>20x40x70</v>
          </cell>
          <cell r="D9427" t="str">
            <v>개</v>
          </cell>
        </row>
        <row r="9428">
          <cell r="A9428">
            <v>7999007</v>
          </cell>
          <cell r="B9428" t="str">
            <v>외부판넬-칼라/미장</v>
          </cell>
          <cell r="C9428" t="str">
            <v>1200x2400</v>
          </cell>
          <cell r="D9428" t="str">
            <v>매</v>
          </cell>
        </row>
        <row r="9429">
          <cell r="A9429">
            <v>7999008</v>
          </cell>
          <cell r="B9429" t="str">
            <v>외부판넬-칼라/미장</v>
          </cell>
          <cell r="C9429" t="str">
            <v>1200x2400 단창</v>
          </cell>
          <cell r="D9429" t="str">
            <v>매</v>
          </cell>
        </row>
        <row r="9430">
          <cell r="A9430">
            <v>7999009</v>
          </cell>
          <cell r="B9430" t="str">
            <v>외부판넬-칼라/미장</v>
          </cell>
          <cell r="C9430" t="str">
            <v>1200x2400 출입문</v>
          </cell>
          <cell r="D9430" t="str">
            <v>매</v>
          </cell>
        </row>
        <row r="9431">
          <cell r="A9431">
            <v>7999010</v>
          </cell>
          <cell r="B9431" t="str">
            <v>내부판넬-미장/미장</v>
          </cell>
          <cell r="C9431" t="str">
            <v>1200x2400</v>
          </cell>
          <cell r="D9431" t="str">
            <v>매</v>
          </cell>
        </row>
        <row r="9432">
          <cell r="A9432">
            <v>7999011</v>
          </cell>
          <cell r="B9432" t="str">
            <v>내부판넬-미장/미장</v>
          </cell>
          <cell r="C9432" t="str">
            <v>1200x2400 문</v>
          </cell>
          <cell r="D9432" t="str">
            <v>매</v>
          </cell>
        </row>
        <row r="9433">
          <cell r="A9433">
            <v>7999012</v>
          </cell>
          <cell r="B9433" t="str">
            <v>TRUSS</v>
          </cell>
          <cell r="C9433" t="str">
            <v>7.2m SPAN</v>
          </cell>
          <cell r="D9433" t="str">
            <v>조</v>
          </cell>
        </row>
        <row r="9434">
          <cell r="A9434">
            <v>7999013</v>
          </cell>
          <cell r="B9434" t="str">
            <v>중도리</v>
          </cell>
          <cell r="C9434" t="str">
            <v>75x45x2.3</v>
          </cell>
          <cell r="D9434" t="str">
            <v>매</v>
          </cell>
        </row>
        <row r="9435">
          <cell r="A9435">
            <v>7999014</v>
          </cell>
          <cell r="B9435" t="str">
            <v>천정판</v>
          </cell>
          <cell r="C9435" t="str">
            <v>미장+그라스울</v>
          </cell>
          <cell r="D9435" t="str">
            <v>매</v>
          </cell>
        </row>
        <row r="9436">
          <cell r="A9436">
            <v>7999015</v>
          </cell>
          <cell r="B9436" t="str">
            <v>지붕판</v>
          </cell>
          <cell r="C9436" t="str">
            <v>키스톤 0.5mm</v>
          </cell>
          <cell r="D9436" t="str">
            <v>매</v>
          </cell>
        </row>
        <row r="9437">
          <cell r="A9437">
            <v>7999016</v>
          </cell>
          <cell r="B9437" t="str">
            <v>처마 PLATE</v>
          </cell>
          <cell r="C9437" t="str">
            <v>키스톤 0.5mm</v>
          </cell>
          <cell r="D9437" t="str">
            <v>매</v>
          </cell>
        </row>
        <row r="9438">
          <cell r="A9438">
            <v>7999017</v>
          </cell>
          <cell r="B9438" t="str">
            <v>출입구 채양</v>
          </cell>
          <cell r="C9438" t="str">
            <v>L=1200</v>
          </cell>
          <cell r="D9438" t="str">
            <v>매</v>
          </cell>
        </row>
        <row r="9439">
          <cell r="A9439">
            <v>7999018</v>
          </cell>
          <cell r="B9439" t="str">
            <v>판넬조이너</v>
          </cell>
          <cell r="C9439" t="str">
            <v>L=2400</v>
          </cell>
          <cell r="D9439" t="str">
            <v>매</v>
          </cell>
        </row>
        <row r="9440">
          <cell r="A9440">
            <v>7999019</v>
          </cell>
          <cell r="B9440" t="str">
            <v>암타이</v>
          </cell>
          <cell r="C9440" t="str">
            <v>6x38x750/600</v>
          </cell>
          <cell r="D9440" t="str">
            <v>개</v>
          </cell>
        </row>
        <row r="9441">
          <cell r="A9441">
            <v>8001001</v>
          </cell>
          <cell r="B9441" t="str">
            <v>공청용안테나</v>
          </cell>
          <cell r="C9441" t="str">
            <v>VHF LOW 찬넬용</v>
          </cell>
          <cell r="D9441" t="str">
            <v>조</v>
          </cell>
        </row>
        <row r="9442">
          <cell r="A9442">
            <v>8001002</v>
          </cell>
          <cell r="B9442" t="str">
            <v>공청용안테나</v>
          </cell>
          <cell r="C9442" t="str">
            <v>VHF HIGH 찬넬용</v>
          </cell>
          <cell r="D9442" t="str">
            <v>조</v>
          </cell>
        </row>
        <row r="9443">
          <cell r="A9443">
            <v>8001003</v>
          </cell>
          <cell r="B9443" t="str">
            <v>공청용안테나</v>
          </cell>
          <cell r="C9443" t="str">
            <v>UHF 용</v>
          </cell>
          <cell r="D9443" t="str">
            <v>조</v>
          </cell>
        </row>
        <row r="9444">
          <cell r="A9444">
            <v>8001004</v>
          </cell>
          <cell r="B9444" t="str">
            <v>공청용안테나</v>
          </cell>
          <cell r="C9444" t="str">
            <v>찬넬전용</v>
          </cell>
          <cell r="D9444" t="str">
            <v>조</v>
          </cell>
        </row>
        <row r="9445">
          <cell r="A9445">
            <v>8001005</v>
          </cell>
          <cell r="B9445" t="str">
            <v>스텐레스안테나</v>
          </cell>
          <cell r="C9445" t="str">
            <v>UHF 용</v>
          </cell>
          <cell r="D9445" t="str">
            <v>조</v>
          </cell>
        </row>
        <row r="9446">
          <cell r="A9446">
            <v>8001006</v>
          </cell>
          <cell r="B9446" t="str">
            <v>스텐레스안테나</v>
          </cell>
          <cell r="C9446" t="str">
            <v>VHF HIGH 찬넬용</v>
          </cell>
          <cell r="D9446" t="str">
            <v>조</v>
          </cell>
        </row>
        <row r="9447">
          <cell r="A9447">
            <v>8001007</v>
          </cell>
          <cell r="B9447" t="str">
            <v>스텐레스안테나</v>
          </cell>
          <cell r="C9447" t="str">
            <v>VHF LOW 찬넬용</v>
          </cell>
          <cell r="D9447" t="str">
            <v>조</v>
          </cell>
        </row>
        <row r="9448">
          <cell r="A9448">
            <v>8001008</v>
          </cell>
          <cell r="B9448" t="str">
            <v>AM 안테나</v>
          </cell>
          <cell r="C9448" t="str">
            <v>RADIO</v>
          </cell>
          <cell r="D9448" t="str">
            <v>조</v>
          </cell>
        </row>
        <row r="9449">
          <cell r="A9449">
            <v>8001009</v>
          </cell>
          <cell r="B9449" t="str">
            <v>고스트킬러안테나</v>
          </cell>
          <cell r="C9449" t="str">
            <v/>
          </cell>
          <cell r="D9449" t="str">
            <v>조</v>
          </cell>
        </row>
        <row r="9450">
          <cell r="A9450">
            <v>8001020</v>
          </cell>
          <cell r="B9450" t="str">
            <v>공청용 혼합기</v>
          </cell>
          <cell r="C9450" t="str">
            <v>VHF H/L</v>
          </cell>
          <cell r="D9450" t="str">
            <v>개</v>
          </cell>
        </row>
        <row r="9451">
          <cell r="A9451">
            <v>8001021</v>
          </cell>
          <cell r="B9451" t="str">
            <v>공청용 혼합기</v>
          </cell>
          <cell r="C9451" t="str">
            <v>VHF/UHF</v>
          </cell>
          <cell r="D9451" t="str">
            <v>개</v>
          </cell>
        </row>
        <row r="9452">
          <cell r="A9452">
            <v>8001022</v>
          </cell>
          <cell r="B9452" t="str">
            <v>공청용 혼합기</v>
          </cell>
          <cell r="C9452" t="str">
            <v>CH 전용</v>
          </cell>
          <cell r="D9452" t="str">
            <v>개</v>
          </cell>
        </row>
        <row r="9453">
          <cell r="A9453">
            <v>8001023</v>
          </cell>
          <cell r="B9453" t="str">
            <v>찬넬전용혼합기</v>
          </cell>
          <cell r="C9453" t="str">
            <v/>
          </cell>
          <cell r="D9453" t="str">
            <v>개</v>
          </cell>
        </row>
        <row r="9454">
          <cell r="A9454">
            <v>8001024</v>
          </cell>
          <cell r="B9454" t="str">
            <v>인접채널혼합기</v>
          </cell>
          <cell r="C9454" t="str">
            <v/>
          </cell>
          <cell r="D9454" t="str">
            <v>개</v>
          </cell>
        </row>
        <row r="9455">
          <cell r="A9455">
            <v>8001040</v>
          </cell>
          <cell r="B9455" t="str">
            <v>레벨쎄타</v>
          </cell>
          <cell r="C9455" t="str">
            <v>5 국용</v>
          </cell>
          <cell r="D9455" t="str">
            <v>개</v>
          </cell>
        </row>
        <row r="9456">
          <cell r="A9456">
            <v>8001041</v>
          </cell>
          <cell r="B9456" t="str">
            <v>공청용 증폭기</v>
          </cell>
          <cell r="C9456" t="str">
            <v>UHF 용</v>
          </cell>
          <cell r="D9456" t="str">
            <v>개</v>
          </cell>
        </row>
        <row r="9457">
          <cell r="A9457">
            <v>8001042</v>
          </cell>
          <cell r="B9457" t="str">
            <v>공청용 증폭기</v>
          </cell>
          <cell r="C9457" t="str">
            <v>VHF 용</v>
          </cell>
          <cell r="D9457" t="str">
            <v>개</v>
          </cell>
        </row>
        <row r="9458">
          <cell r="A9458">
            <v>8001043</v>
          </cell>
          <cell r="B9458" t="str">
            <v>공청용 증폭기</v>
          </cell>
          <cell r="C9458" t="str">
            <v>VHF/UHF 겸용</v>
          </cell>
          <cell r="D9458" t="str">
            <v>개</v>
          </cell>
        </row>
        <row r="9459">
          <cell r="A9459">
            <v>8001044</v>
          </cell>
          <cell r="B9459" t="str">
            <v>AGC AMP</v>
          </cell>
          <cell r="C9459" t="str">
            <v>6 국용</v>
          </cell>
          <cell r="D9459" t="str">
            <v>조</v>
          </cell>
        </row>
        <row r="9460">
          <cell r="A9460">
            <v>8001045</v>
          </cell>
          <cell r="B9460" t="str">
            <v>간선분기증폭기</v>
          </cell>
          <cell r="C9460" t="str">
            <v/>
          </cell>
          <cell r="D9460" t="str">
            <v>조</v>
          </cell>
        </row>
        <row r="9461">
          <cell r="A9461">
            <v>8001046</v>
          </cell>
          <cell r="B9461" t="str">
            <v>AGC간선분기증폭기</v>
          </cell>
          <cell r="C9461" t="str">
            <v/>
          </cell>
          <cell r="D9461" t="str">
            <v>조</v>
          </cell>
        </row>
        <row r="9462">
          <cell r="A9462">
            <v>8001047</v>
          </cell>
          <cell r="B9462" t="str">
            <v>중간분기증폭기</v>
          </cell>
          <cell r="C9462" t="str">
            <v/>
          </cell>
          <cell r="D9462" t="str">
            <v>조</v>
          </cell>
        </row>
        <row r="9463">
          <cell r="A9463">
            <v>8001048</v>
          </cell>
          <cell r="B9463" t="str">
            <v>분배증폭기</v>
          </cell>
          <cell r="C9463" t="str">
            <v/>
          </cell>
          <cell r="D9463" t="str">
            <v>조</v>
          </cell>
        </row>
        <row r="9464">
          <cell r="A9464">
            <v>8001049</v>
          </cell>
          <cell r="B9464" t="str">
            <v>콘버터</v>
          </cell>
          <cell r="C9464" t="str">
            <v/>
          </cell>
          <cell r="D9464" t="str">
            <v>조</v>
          </cell>
        </row>
        <row r="9465">
          <cell r="A9465">
            <v>8001050</v>
          </cell>
          <cell r="B9465" t="str">
            <v>빠이롯트신호발생기</v>
          </cell>
          <cell r="C9465" t="str">
            <v/>
          </cell>
          <cell r="D9465" t="str">
            <v>조</v>
          </cell>
        </row>
        <row r="9466">
          <cell r="A9466">
            <v>8001070</v>
          </cell>
          <cell r="B9466" t="str">
            <v>분배기</v>
          </cell>
          <cell r="C9466" t="str">
            <v>2 회로</v>
          </cell>
          <cell r="D9466" t="str">
            <v>개</v>
          </cell>
        </row>
        <row r="9467">
          <cell r="A9467">
            <v>8001071</v>
          </cell>
          <cell r="B9467" t="str">
            <v>분배기</v>
          </cell>
          <cell r="C9467" t="str">
            <v>3 회로</v>
          </cell>
          <cell r="D9467" t="str">
            <v>개</v>
          </cell>
        </row>
        <row r="9468">
          <cell r="A9468">
            <v>8001072</v>
          </cell>
          <cell r="B9468" t="str">
            <v>분배기</v>
          </cell>
          <cell r="C9468" t="str">
            <v>4 회로</v>
          </cell>
          <cell r="D9468" t="str">
            <v>개</v>
          </cell>
        </row>
        <row r="9469">
          <cell r="A9469">
            <v>8001073</v>
          </cell>
          <cell r="B9469" t="str">
            <v>분배기</v>
          </cell>
          <cell r="C9469" t="str">
            <v>5 회로</v>
          </cell>
          <cell r="D9469" t="str">
            <v>개</v>
          </cell>
        </row>
        <row r="9470">
          <cell r="A9470">
            <v>8001074</v>
          </cell>
          <cell r="B9470" t="str">
            <v>분배기</v>
          </cell>
          <cell r="C9470" t="str">
            <v>6 회로</v>
          </cell>
          <cell r="D9470" t="str">
            <v>개</v>
          </cell>
        </row>
        <row r="9471">
          <cell r="A9471">
            <v>8001090</v>
          </cell>
          <cell r="B9471" t="str">
            <v>분기기</v>
          </cell>
          <cell r="C9471" t="str">
            <v>2 회로</v>
          </cell>
          <cell r="D9471" t="str">
            <v>개</v>
          </cell>
        </row>
        <row r="9472">
          <cell r="A9472">
            <v>8001091</v>
          </cell>
          <cell r="B9472" t="str">
            <v>분기기</v>
          </cell>
          <cell r="C9472" t="str">
            <v>3 회로</v>
          </cell>
          <cell r="D9472" t="str">
            <v>개</v>
          </cell>
        </row>
        <row r="9473">
          <cell r="A9473">
            <v>8001092</v>
          </cell>
          <cell r="B9473" t="str">
            <v>분기기</v>
          </cell>
          <cell r="C9473" t="str">
            <v>4 회로</v>
          </cell>
          <cell r="D9473" t="str">
            <v>개</v>
          </cell>
        </row>
        <row r="9474">
          <cell r="A9474">
            <v>8001110</v>
          </cell>
          <cell r="B9474" t="str">
            <v>TV 유니트</v>
          </cell>
          <cell r="C9474" t="str">
            <v>직렬용</v>
          </cell>
          <cell r="D9474" t="str">
            <v>개</v>
          </cell>
        </row>
        <row r="9475">
          <cell r="A9475">
            <v>8001111</v>
          </cell>
          <cell r="B9475" t="str">
            <v>TV 유니트</v>
          </cell>
          <cell r="C9475" t="str">
            <v>단말용</v>
          </cell>
          <cell r="D9475" t="str">
            <v>개</v>
          </cell>
        </row>
        <row r="9476">
          <cell r="A9476">
            <v>8001112</v>
          </cell>
          <cell r="B9476" t="str">
            <v>TV 유니트</v>
          </cell>
          <cell r="C9476" t="str">
            <v>직렬분기용</v>
          </cell>
          <cell r="D9476" t="str">
            <v>개</v>
          </cell>
        </row>
        <row r="9477">
          <cell r="A9477">
            <v>8001113</v>
          </cell>
          <cell r="B9477" t="str">
            <v>TV 유니트</v>
          </cell>
          <cell r="C9477" t="str">
            <v>정합용</v>
          </cell>
          <cell r="D9477" t="str">
            <v>개</v>
          </cell>
        </row>
        <row r="9478">
          <cell r="A9478">
            <v>8001114</v>
          </cell>
          <cell r="B9478" t="str">
            <v>TV 유니트</v>
          </cell>
          <cell r="C9478" t="str">
            <v>75/300오옴 겸용</v>
          </cell>
          <cell r="D9478" t="str">
            <v>개</v>
          </cell>
        </row>
        <row r="9479">
          <cell r="A9479">
            <v>8001130</v>
          </cell>
          <cell r="B9479" t="str">
            <v>인접채널트랩</v>
          </cell>
          <cell r="C9479" t="str">
            <v/>
          </cell>
          <cell r="D9479" t="str">
            <v>개</v>
          </cell>
        </row>
        <row r="9480">
          <cell r="A9480">
            <v>8001131</v>
          </cell>
          <cell r="B9480" t="str">
            <v>노치필터</v>
          </cell>
          <cell r="C9480" t="str">
            <v/>
          </cell>
          <cell r="D9480" t="str">
            <v>개</v>
          </cell>
        </row>
        <row r="9481">
          <cell r="A9481">
            <v>8001132</v>
          </cell>
          <cell r="B9481" t="str">
            <v>밴드패스필터</v>
          </cell>
          <cell r="C9481" t="str">
            <v/>
          </cell>
          <cell r="D9481" t="str">
            <v>개</v>
          </cell>
        </row>
        <row r="9482">
          <cell r="A9482">
            <v>8001133</v>
          </cell>
          <cell r="B9482" t="str">
            <v>POWER SUPPLY</v>
          </cell>
          <cell r="C9482" t="str">
            <v>1 A</v>
          </cell>
          <cell r="D9482" t="str">
            <v>조</v>
          </cell>
        </row>
        <row r="9483">
          <cell r="A9483">
            <v>8001134</v>
          </cell>
          <cell r="B9483" t="str">
            <v>POWER SUPPLY</v>
          </cell>
          <cell r="C9483" t="str">
            <v>3 A</v>
          </cell>
          <cell r="D9483" t="str">
            <v>조</v>
          </cell>
        </row>
        <row r="9484">
          <cell r="A9484">
            <v>8001150</v>
          </cell>
          <cell r="B9484" t="str">
            <v>쌍방향 MODEM</v>
          </cell>
          <cell r="C9484" t="str">
            <v/>
          </cell>
          <cell r="D9484" t="str">
            <v>조</v>
          </cell>
        </row>
        <row r="9485">
          <cell r="A9485">
            <v>8001151</v>
          </cell>
          <cell r="B9485" t="str">
            <v>쌍방향 단말장치</v>
          </cell>
          <cell r="C9485" t="str">
            <v/>
          </cell>
          <cell r="D9485" t="str">
            <v>조</v>
          </cell>
        </row>
        <row r="9486">
          <cell r="A9486">
            <v>8001152</v>
          </cell>
          <cell r="B9486" t="str">
            <v>쌍방향 보안기</v>
          </cell>
          <cell r="C9486" t="str">
            <v/>
          </cell>
          <cell r="D9486" t="str">
            <v>개</v>
          </cell>
        </row>
        <row r="9487">
          <cell r="A9487">
            <v>8001170</v>
          </cell>
          <cell r="B9487" t="str">
            <v>쌍방향</v>
          </cell>
          <cell r="C9487" t="str">
            <v>1 TAP</v>
          </cell>
          <cell r="D9487" t="str">
            <v>개</v>
          </cell>
        </row>
        <row r="9488">
          <cell r="A9488">
            <v>8001171</v>
          </cell>
          <cell r="B9488" t="str">
            <v>쌍방향</v>
          </cell>
          <cell r="C9488" t="str">
            <v>2 TAP</v>
          </cell>
          <cell r="D9488" t="str">
            <v>개</v>
          </cell>
        </row>
        <row r="9489">
          <cell r="A9489">
            <v>8001172</v>
          </cell>
          <cell r="B9489" t="str">
            <v>쌍방향</v>
          </cell>
          <cell r="C9489" t="str">
            <v>4 TAP</v>
          </cell>
          <cell r="D9489" t="str">
            <v>개</v>
          </cell>
        </row>
        <row r="9490">
          <cell r="A9490">
            <v>8001190</v>
          </cell>
          <cell r="B9490" t="str">
            <v>쌍방향 분배기</v>
          </cell>
          <cell r="C9490" t="str">
            <v>2 분배기</v>
          </cell>
          <cell r="D9490" t="str">
            <v>개</v>
          </cell>
        </row>
        <row r="9491">
          <cell r="A9491">
            <v>8001191</v>
          </cell>
          <cell r="B9491" t="str">
            <v>쌍방향 분배기</v>
          </cell>
          <cell r="C9491" t="str">
            <v>4 분배기</v>
          </cell>
          <cell r="D9491" t="str">
            <v>개</v>
          </cell>
        </row>
        <row r="9492">
          <cell r="A9492">
            <v>8001210</v>
          </cell>
          <cell r="B9492" t="str">
            <v>쌍방향 유니트</v>
          </cell>
          <cell r="C9492" t="str">
            <v>직렬</v>
          </cell>
          <cell r="D9492" t="str">
            <v>개</v>
          </cell>
        </row>
        <row r="9493">
          <cell r="A9493">
            <v>8001211</v>
          </cell>
          <cell r="B9493" t="str">
            <v>쌍방향 유니트</v>
          </cell>
          <cell r="C9493" t="str">
            <v>단말</v>
          </cell>
          <cell r="D9493" t="str">
            <v>개</v>
          </cell>
        </row>
        <row r="9494">
          <cell r="A9494">
            <v>8001212</v>
          </cell>
          <cell r="B9494" t="str">
            <v>쌍방향 유니트</v>
          </cell>
          <cell r="C9494" t="str">
            <v>직렬분기형</v>
          </cell>
          <cell r="D9494" t="str">
            <v>개</v>
          </cell>
        </row>
        <row r="9495">
          <cell r="A9495">
            <v>8001230</v>
          </cell>
          <cell r="B9495" t="str">
            <v>쌍방향 증폭기</v>
          </cell>
          <cell r="C9495" t="str">
            <v/>
          </cell>
          <cell r="D9495" t="str">
            <v>조</v>
          </cell>
        </row>
        <row r="9496">
          <cell r="A9496">
            <v>8002001</v>
          </cell>
          <cell r="B9496" t="str">
            <v>스피커</v>
          </cell>
          <cell r="C9496" t="str">
            <v>천정형(3W)</v>
          </cell>
          <cell r="D9496" t="str">
            <v>개</v>
          </cell>
        </row>
        <row r="9497">
          <cell r="A9497">
            <v>8002002</v>
          </cell>
          <cell r="B9497" t="str">
            <v>스피커 (P.V.C)</v>
          </cell>
          <cell r="C9497" t="str">
            <v>천정형(3W)</v>
          </cell>
          <cell r="D9497" t="str">
            <v>개</v>
          </cell>
        </row>
        <row r="9498">
          <cell r="A9498">
            <v>8002003</v>
          </cell>
          <cell r="B9498" t="str">
            <v>스피커</v>
          </cell>
          <cell r="C9498" t="str">
            <v>벽부형(3W)</v>
          </cell>
          <cell r="D9498" t="str">
            <v>개</v>
          </cell>
        </row>
        <row r="9499">
          <cell r="A9499">
            <v>8002005</v>
          </cell>
          <cell r="B9499" t="str">
            <v>스피커</v>
          </cell>
          <cell r="C9499" t="str">
            <v>벽부형(10W)</v>
          </cell>
          <cell r="D9499" t="str">
            <v>개</v>
          </cell>
        </row>
        <row r="9500">
          <cell r="A9500">
            <v>8002006</v>
          </cell>
          <cell r="B9500" t="str">
            <v>스피커</v>
          </cell>
          <cell r="C9500" t="str">
            <v>천정형(10W)</v>
          </cell>
          <cell r="D9500" t="str">
            <v>개</v>
          </cell>
        </row>
        <row r="9501">
          <cell r="A9501">
            <v>8002020</v>
          </cell>
          <cell r="B9501" t="str">
            <v>혼 스피커</v>
          </cell>
          <cell r="C9501" t="str">
            <v>20W (CLEAR)</v>
          </cell>
          <cell r="D9501" t="str">
            <v>개</v>
          </cell>
        </row>
        <row r="9502">
          <cell r="A9502">
            <v>8002021</v>
          </cell>
          <cell r="B9502" t="str">
            <v>혼 스피커</v>
          </cell>
          <cell r="C9502" t="str">
            <v>30W (CLEAR)</v>
          </cell>
          <cell r="D9502" t="str">
            <v>개</v>
          </cell>
        </row>
        <row r="9503">
          <cell r="A9503">
            <v>8002022</v>
          </cell>
          <cell r="B9503" t="str">
            <v>혼 스피커</v>
          </cell>
          <cell r="C9503" t="str">
            <v>30W (사각혼)</v>
          </cell>
          <cell r="D9503" t="str">
            <v>개</v>
          </cell>
        </row>
        <row r="9504">
          <cell r="A9504">
            <v>8002023</v>
          </cell>
          <cell r="B9504" t="str">
            <v>혼 스피커</v>
          </cell>
          <cell r="C9504" t="str">
            <v>40W (사각혼)</v>
          </cell>
          <cell r="D9504" t="str">
            <v>개</v>
          </cell>
        </row>
        <row r="9505">
          <cell r="A9505">
            <v>8002024</v>
          </cell>
          <cell r="B9505" t="str">
            <v>혼 스피커</v>
          </cell>
          <cell r="C9505" t="str">
            <v>20W (페이징)</v>
          </cell>
          <cell r="D9505" t="str">
            <v>개</v>
          </cell>
        </row>
        <row r="9506">
          <cell r="A9506">
            <v>8002025</v>
          </cell>
          <cell r="B9506" t="str">
            <v>혼 스피커</v>
          </cell>
          <cell r="C9506" t="str">
            <v>30W (페이징)</v>
          </cell>
          <cell r="D9506" t="str">
            <v>개</v>
          </cell>
        </row>
        <row r="9507">
          <cell r="A9507">
            <v>8002026</v>
          </cell>
          <cell r="B9507" t="str">
            <v>혼 스피커</v>
          </cell>
          <cell r="C9507" t="str">
            <v>50W (페이징)</v>
          </cell>
          <cell r="D9507" t="str">
            <v>개</v>
          </cell>
        </row>
        <row r="9508">
          <cell r="A9508">
            <v>8002040</v>
          </cell>
          <cell r="B9508" t="str">
            <v>칼람 스피커</v>
          </cell>
          <cell r="C9508" t="str">
            <v>10W (옥내외겸용)</v>
          </cell>
          <cell r="D9508" t="str">
            <v>개</v>
          </cell>
        </row>
        <row r="9509">
          <cell r="A9509">
            <v>8002041</v>
          </cell>
          <cell r="B9509" t="str">
            <v>칼람 스피커</v>
          </cell>
          <cell r="C9509" t="str">
            <v>20W (옥내외겸용)</v>
          </cell>
          <cell r="D9509" t="str">
            <v>개</v>
          </cell>
        </row>
        <row r="9510">
          <cell r="A9510">
            <v>8002042</v>
          </cell>
          <cell r="B9510" t="str">
            <v>칼람 스피커</v>
          </cell>
          <cell r="C9510" t="str">
            <v>30W (옥내외겸용)</v>
          </cell>
          <cell r="D9510" t="str">
            <v>개</v>
          </cell>
        </row>
        <row r="9511">
          <cell r="A9511">
            <v>8002043</v>
          </cell>
          <cell r="B9511" t="str">
            <v>칼람 스피커</v>
          </cell>
          <cell r="C9511" t="str">
            <v>40W (옥내외겸용)</v>
          </cell>
          <cell r="D9511" t="str">
            <v>개</v>
          </cell>
        </row>
        <row r="9512">
          <cell r="A9512">
            <v>8002044</v>
          </cell>
          <cell r="B9512" t="str">
            <v>칼람 스피커</v>
          </cell>
          <cell r="C9512" t="str">
            <v>10W (옥내용)</v>
          </cell>
          <cell r="D9512" t="str">
            <v>개</v>
          </cell>
        </row>
        <row r="9513">
          <cell r="A9513">
            <v>8002045</v>
          </cell>
          <cell r="B9513" t="str">
            <v>칼람 스피커</v>
          </cell>
          <cell r="C9513" t="str">
            <v>20W (옥내용)</v>
          </cell>
          <cell r="D9513" t="str">
            <v>개</v>
          </cell>
        </row>
        <row r="9514">
          <cell r="A9514">
            <v>8002046</v>
          </cell>
          <cell r="B9514" t="str">
            <v>칼람 스피커</v>
          </cell>
          <cell r="C9514" t="str">
            <v>30W (옥내용)</v>
          </cell>
          <cell r="D9514" t="str">
            <v>개</v>
          </cell>
        </row>
        <row r="9515">
          <cell r="A9515">
            <v>8002047</v>
          </cell>
          <cell r="B9515" t="str">
            <v>칼람 스피커</v>
          </cell>
          <cell r="C9515" t="str">
            <v>40W (옥내용)</v>
          </cell>
          <cell r="D9515" t="str">
            <v>개</v>
          </cell>
        </row>
        <row r="9516">
          <cell r="A9516">
            <v>8002048</v>
          </cell>
          <cell r="B9516" t="str">
            <v>칼람 스피커</v>
          </cell>
          <cell r="C9516" t="str">
            <v>20W (옥외용)</v>
          </cell>
          <cell r="D9516" t="str">
            <v>개</v>
          </cell>
        </row>
        <row r="9517">
          <cell r="A9517">
            <v>8002049</v>
          </cell>
          <cell r="B9517" t="str">
            <v>칼람 스피커</v>
          </cell>
          <cell r="C9517" t="str">
            <v>30W (옥외용)</v>
          </cell>
          <cell r="D9517" t="str">
            <v>개</v>
          </cell>
        </row>
        <row r="9518">
          <cell r="A9518">
            <v>8002050</v>
          </cell>
          <cell r="B9518" t="str">
            <v>칼람 스피커</v>
          </cell>
          <cell r="C9518" t="str">
            <v>40W (옥외용)</v>
          </cell>
          <cell r="D9518" t="str">
            <v>개</v>
          </cell>
        </row>
        <row r="9519">
          <cell r="A9519">
            <v>8002060</v>
          </cell>
          <cell r="B9519" t="str">
            <v>MUSIC 스피커</v>
          </cell>
          <cell r="C9519" t="str">
            <v>100W</v>
          </cell>
          <cell r="D9519" t="str">
            <v>개</v>
          </cell>
        </row>
        <row r="9520">
          <cell r="A9520">
            <v>8002061</v>
          </cell>
          <cell r="B9520" t="str">
            <v>MUSIC 스피커</v>
          </cell>
          <cell r="C9520" t="str">
            <v>200W</v>
          </cell>
          <cell r="D9520" t="str">
            <v>개</v>
          </cell>
        </row>
        <row r="9521">
          <cell r="A9521">
            <v>8002070</v>
          </cell>
          <cell r="B9521" t="str">
            <v>MONITOR 스피커</v>
          </cell>
          <cell r="C9521" t="str">
            <v>100W</v>
          </cell>
          <cell r="D9521" t="str">
            <v>개</v>
          </cell>
        </row>
        <row r="9522">
          <cell r="A9522">
            <v>8002071</v>
          </cell>
          <cell r="B9522" t="str">
            <v>MONITOR 스피커</v>
          </cell>
          <cell r="C9522" t="str">
            <v>200W</v>
          </cell>
          <cell r="D9522" t="str">
            <v>개</v>
          </cell>
        </row>
        <row r="9523">
          <cell r="A9523">
            <v>8002080</v>
          </cell>
          <cell r="B9523" t="str">
            <v>APT SPEAKER</v>
          </cell>
          <cell r="C9523" t="str">
            <v>1W (사각)</v>
          </cell>
          <cell r="D9523" t="str">
            <v>개</v>
          </cell>
        </row>
        <row r="9524">
          <cell r="A9524">
            <v>8002081</v>
          </cell>
          <cell r="B9524" t="str">
            <v>APT SPEAKER</v>
          </cell>
          <cell r="C9524" t="str">
            <v>1W (원형)</v>
          </cell>
          <cell r="D9524" t="str">
            <v>개</v>
          </cell>
        </row>
        <row r="9525">
          <cell r="A9525">
            <v>8002100</v>
          </cell>
          <cell r="B9525" t="str">
            <v>POWER AMP</v>
          </cell>
          <cell r="C9525" t="str">
            <v>60W</v>
          </cell>
          <cell r="D9525" t="str">
            <v>조</v>
          </cell>
        </row>
        <row r="9526">
          <cell r="A9526">
            <v>8002101</v>
          </cell>
          <cell r="B9526" t="str">
            <v>POWER AMP</v>
          </cell>
          <cell r="C9526" t="str">
            <v>120W</v>
          </cell>
          <cell r="D9526" t="str">
            <v>조</v>
          </cell>
        </row>
        <row r="9527">
          <cell r="A9527">
            <v>8002102</v>
          </cell>
          <cell r="B9527" t="str">
            <v>POWER AMP</v>
          </cell>
          <cell r="C9527" t="str">
            <v>150W</v>
          </cell>
          <cell r="D9527" t="str">
            <v>조</v>
          </cell>
        </row>
        <row r="9528">
          <cell r="A9528">
            <v>8002103</v>
          </cell>
          <cell r="B9528" t="str">
            <v>POWER AMP</v>
          </cell>
          <cell r="C9528" t="str">
            <v>200W</v>
          </cell>
          <cell r="D9528" t="str">
            <v>조</v>
          </cell>
        </row>
        <row r="9529">
          <cell r="A9529">
            <v>8002104</v>
          </cell>
          <cell r="B9529" t="str">
            <v>POWER AMP</v>
          </cell>
          <cell r="C9529" t="str">
            <v>240W</v>
          </cell>
          <cell r="D9529" t="str">
            <v>조</v>
          </cell>
        </row>
        <row r="9530">
          <cell r="A9530">
            <v>8002105</v>
          </cell>
          <cell r="B9530" t="str">
            <v>POWER AMP</v>
          </cell>
          <cell r="C9530" t="str">
            <v>300W</v>
          </cell>
          <cell r="D9530" t="str">
            <v>조</v>
          </cell>
        </row>
        <row r="9531">
          <cell r="A9531">
            <v>8002106</v>
          </cell>
          <cell r="B9531" t="str">
            <v>POWER AMP</v>
          </cell>
          <cell r="C9531" t="str">
            <v>100+100W</v>
          </cell>
          <cell r="D9531" t="str">
            <v>조</v>
          </cell>
        </row>
        <row r="9532">
          <cell r="A9532">
            <v>8002107</v>
          </cell>
          <cell r="B9532" t="str">
            <v>POWER AMP</v>
          </cell>
          <cell r="C9532" t="str">
            <v>200+200W</v>
          </cell>
          <cell r="D9532" t="str">
            <v>조</v>
          </cell>
        </row>
        <row r="9533">
          <cell r="A9533">
            <v>8002108</v>
          </cell>
          <cell r="B9533" t="str">
            <v>POWER AMP</v>
          </cell>
          <cell r="C9533" t="str">
            <v>400+400W</v>
          </cell>
          <cell r="D9533" t="str">
            <v>조</v>
          </cell>
        </row>
        <row r="9534">
          <cell r="A9534">
            <v>8002120</v>
          </cell>
          <cell r="B9534" t="str">
            <v>MUSIC AMP</v>
          </cell>
          <cell r="C9534" t="str">
            <v>72W</v>
          </cell>
          <cell r="D9534" t="str">
            <v>조</v>
          </cell>
        </row>
        <row r="9535">
          <cell r="A9535">
            <v>8002121</v>
          </cell>
          <cell r="B9535" t="str">
            <v>MUSIC AMP</v>
          </cell>
          <cell r="C9535" t="str">
            <v>100W</v>
          </cell>
          <cell r="D9535" t="str">
            <v>조</v>
          </cell>
        </row>
        <row r="9536">
          <cell r="A9536">
            <v>8002122</v>
          </cell>
          <cell r="B9536" t="str">
            <v>MUSIC AMP</v>
          </cell>
          <cell r="C9536" t="str">
            <v>200W</v>
          </cell>
          <cell r="D9536" t="str">
            <v>조</v>
          </cell>
        </row>
        <row r="9537">
          <cell r="A9537">
            <v>8002123</v>
          </cell>
          <cell r="B9537" t="str">
            <v>MUSIC AMP</v>
          </cell>
          <cell r="C9537" t="str">
            <v>300W</v>
          </cell>
          <cell r="D9537" t="str">
            <v>조</v>
          </cell>
        </row>
        <row r="9538">
          <cell r="A9538">
            <v>8002124</v>
          </cell>
          <cell r="B9538" t="str">
            <v>MUSIC AMP</v>
          </cell>
          <cell r="C9538" t="str">
            <v>330W</v>
          </cell>
          <cell r="D9538" t="str">
            <v>조</v>
          </cell>
        </row>
        <row r="9539">
          <cell r="A9539">
            <v>8002125</v>
          </cell>
          <cell r="B9539" t="str">
            <v>MUSIC AMP</v>
          </cell>
          <cell r="C9539" t="str">
            <v>450W</v>
          </cell>
          <cell r="D9539" t="str">
            <v>조</v>
          </cell>
        </row>
        <row r="9540">
          <cell r="A9540">
            <v>8002140</v>
          </cell>
          <cell r="B9540" t="str">
            <v>AMP (TABLE용)</v>
          </cell>
          <cell r="C9540" t="str">
            <v>30W</v>
          </cell>
          <cell r="D9540" t="str">
            <v>조</v>
          </cell>
        </row>
        <row r="9541">
          <cell r="A9541">
            <v>8002141</v>
          </cell>
          <cell r="B9541" t="str">
            <v>AMP (TABLE용)</v>
          </cell>
          <cell r="C9541" t="str">
            <v>60W</v>
          </cell>
          <cell r="D9541" t="str">
            <v>조</v>
          </cell>
        </row>
        <row r="9542">
          <cell r="A9542">
            <v>8002142</v>
          </cell>
          <cell r="B9542" t="str">
            <v>AMP (TABLE용)</v>
          </cell>
          <cell r="C9542" t="str">
            <v>120W</v>
          </cell>
          <cell r="D9542" t="str">
            <v>조</v>
          </cell>
        </row>
        <row r="9543">
          <cell r="A9543">
            <v>8002160</v>
          </cell>
          <cell r="B9543" t="str">
            <v>비상방송용 AMP</v>
          </cell>
          <cell r="C9543" t="str">
            <v>60W (아파트용)</v>
          </cell>
          <cell r="D9543" t="str">
            <v>조</v>
          </cell>
        </row>
        <row r="9544">
          <cell r="A9544">
            <v>8002161</v>
          </cell>
          <cell r="B9544" t="str">
            <v>비상방송용 AMP</v>
          </cell>
          <cell r="C9544" t="str">
            <v>120W(아파트용)</v>
          </cell>
          <cell r="D9544" t="str">
            <v>조</v>
          </cell>
        </row>
        <row r="9545">
          <cell r="A9545">
            <v>8002162</v>
          </cell>
          <cell r="B9545" t="str">
            <v>비상방송용 AMP</v>
          </cell>
          <cell r="C9545" t="str">
            <v>200W(아파트용)</v>
          </cell>
          <cell r="D9545" t="str">
            <v>조</v>
          </cell>
        </row>
        <row r="9546">
          <cell r="A9546">
            <v>8002180</v>
          </cell>
          <cell r="B9546" t="str">
            <v>차량용 AMP</v>
          </cell>
          <cell r="C9546" t="str">
            <v>20W</v>
          </cell>
          <cell r="D9546" t="str">
            <v>조</v>
          </cell>
        </row>
        <row r="9547">
          <cell r="A9547">
            <v>8002181</v>
          </cell>
          <cell r="B9547" t="str">
            <v>이동용 AMP</v>
          </cell>
          <cell r="C9547" t="str">
            <v>20W</v>
          </cell>
          <cell r="D9547" t="str">
            <v>조</v>
          </cell>
        </row>
        <row r="9548">
          <cell r="A9548">
            <v>8002182</v>
          </cell>
          <cell r="B9548" t="str">
            <v>이동용 AMP</v>
          </cell>
          <cell r="C9548" t="str">
            <v>120W</v>
          </cell>
          <cell r="D9548" t="str">
            <v>조</v>
          </cell>
        </row>
        <row r="9549">
          <cell r="A9549">
            <v>8002183</v>
          </cell>
          <cell r="B9549" t="str">
            <v>이동용 AMP</v>
          </cell>
          <cell r="C9549" t="str">
            <v>240W</v>
          </cell>
          <cell r="D9549" t="str">
            <v>조</v>
          </cell>
        </row>
        <row r="9550">
          <cell r="A9550">
            <v>8002200</v>
          </cell>
          <cell r="B9550" t="str">
            <v>MONITOR AMP</v>
          </cell>
          <cell r="C9550" t="str">
            <v/>
          </cell>
          <cell r="D9550" t="str">
            <v>조</v>
          </cell>
        </row>
        <row r="9551">
          <cell r="A9551">
            <v>8002201</v>
          </cell>
          <cell r="B9551" t="str">
            <v>PRE AMP</v>
          </cell>
          <cell r="C9551" t="str">
            <v/>
          </cell>
          <cell r="D9551" t="str">
            <v>조</v>
          </cell>
        </row>
        <row r="9552">
          <cell r="A9552">
            <v>8002202</v>
          </cell>
          <cell r="B9552" t="str">
            <v>REMOTE AMP</v>
          </cell>
          <cell r="C9552" t="str">
            <v/>
          </cell>
          <cell r="D9552" t="str">
            <v>조</v>
          </cell>
        </row>
        <row r="9553">
          <cell r="A9553">
            <v>8002203</v>
          </cell>
          <cell r="B9553" t="str">
            <v>LINE MIX AMP</v>
          </cell>
          <cell r="C9553" t="str">
            <v>마이크부</v>
          </cell>
          <cell r="D9553" t="str">
            <v>조</v>
          </cell>
        </row>
        <row r="9554">
          <cell r="A9554">
            <v>8002220</v>
          </cell>
          <cell r="B9554" t="str">
            <v>AUDIO MIXER</v>
          </cell>
          <cell r="C9554" t="str">
            <v>12INPUT/4 OUTPUT</v>
          </cell>
          <cell r="D9554" t="str">
            <v>조</v>
          </cell>
        </row>
        <row r="9555">
          <cell r="A9555">
            <v>8002221</v>
          </cell>
          <cell r="B9555" t="str">
            <v>AUDIO MIXER</v>
          </cell>
          <cell r="C9555" t="str">
            <v>12INPUT/4 OUTPUT</v>
          </cell>
          <cell r="D9555" t="str">
            <v>조</v>
          </cell>
        </row>
        <row r="9556">
          <cell r="A9556">
            <v>8002222</v>
          </cell>
          <cell r="B9556" t="str">
            <v>AUDIO MIXER</v>
          </cell>
          <cell r="C9556" t="str">
            <v>10INPUT/4 OUTPUT</v>
          </cell>
          <cell r="D9556" t="str">
            <v>조</v>
          </cell>
        </row>
        <row r="9557">
          <cell r="A9557">
            <v>8002223</v>
          </cell>
          <cell r="B9557" t="str">
            <v>AUDIO MIXER</v>
          </cell>
          <cell r="C9557" t="str">
            <v>10INPUT/2 OUTPUT</v>
          </cell>
          <cell r="D9557" t="str">
            <v>조</v>
          </cell>
        </row>
        <row r="9558">
          <cell r="A9558">
            <v>8002224</v>
          </cell>
          <cell r="B9558" t="str">
            <v>AUDIO MIXER</v>
          </cell>
          <cell r="C9558" t="str">
            <v>8 INPUT/2 OUTPUT</v>
          </cell>
          <cell r="D9558" t="str">
            <v>조</v>
          </cell>
        </row>
        <row r="9559">
          <cell r="A9559">
            <v>8002225</v>
          </cell>
          <cell r="B9559" t="str">
            <v>AUDIO MIXER</v>
          </cell>
          <cell r="C9559" t="str">
            <v>5 INPUT/2 OUTPUT</v>
          </cell>
          <cell r="D9559" t="str">
            <v>조</v>
          </cell>
        </row>
        <row r="9560">
          <cell r="A9560">
            <v>8002226</v>
          </cell>
          <cell r="B9560" t="str">
            <v>AUDIO MIXER</v>
          </cell>
          <cell r="C9560" t="str">
            <v>16INPUT/6 OUTPUT</v>
          </cell>
          <cell r="D9560" t="str">
            <v>조</v>
          </cell>
        </row>
        <row r="9561">
          <cell r="A9561">
            <v>8002227</v>
          </cell>
          <cell r="B9561" t="str">
            <v>POWER MIXER</v>
          </cell>
          <cell r="C9561" t="str">
            <v>6 INPUT/2 OUTPUT</v>
          </cell>
          <cell r="D9561" t="str">
            <v>조</v>
          </cell>
        </row>
        <row r="9562">
          <cell r="A9562">
            <v>8002228</v>
          </cell>
          <cell r="B9562" t="str">
            <v>POWER MIXER</v>
          </cell>
          <cell r="C9562" t="str">
            <v>8 INPUT/2 OUTPUT</v>
          </cell>
          <cell r="D9562" t="str">
            <v>조</v>
          </cell>
        </row>
        <row r="9563">
          <cell r="A9563">
            <v>8002229</v>
          </cell>
          <cell r="B9563" t="str">
            <v>POWER MIXER</v>
          </cell>
          <cell r="C9563" t="str">
            <v>12INPUT/2 OUTPUT</v>
          </cell>
          <cell r="D9563" t="str">
            <v>조</v>
          </cell>
        </row>
        <row r="9564">
          <cell r="A9564">
            <v>8002240</v>
          </cell>
          <cell r="B9564" t="str">
            <v>CONSOLE DESK</v>
          </cell>
          <cell r="C9564" t="str">
            <v>MIX.TURN TABLE</v>
          </cell>
          <cell r="D9564" t="str">
            <v>조</v>
          </cell>
        </row>
        <row r="9565">
          <cell r="A9565">
            <v>8002241</v>
          </cell>
          <cell r="B9565" t="str">
            <v>CONSOLE DESK</v>
          </cell>
          <cell r="C9565" t="str">
            <v>MIX.설치용</v>
          </cell>
          <cell r="D9565" t="str">
            <v>조</v>
          </cell>
        </row>
        <row r="9566">
          <cell r="A9566">
            <v>8002260</v>
          </cell>
          <cell r="B9566" t="str">
            <v>RACK CABINET</v>
          </cell>
          <cell r="C9566" t="str">
            <v>450x550x500</v>
          </cell>
          <cell r="D9566" t="str">
            <v>면</v>
          </cell>
        </row>
        <row r="9567">
          <cell r="A9567">
            <v>8002261</v>
          </cell>
          <cell r="B9567" t="str">
            <v>RACK CABINET</v>
          </cell>
          <cell r="C9567" t="str">
            <v>540x550x500</v>
          </cell>
          <cell r="D9567" t="str">
            <v>면</v>
          </cell>
        </row>
        <row r="9568">
          <cell r="A9568">
            <v>8002262</v>
          </cell>
          <cell r="B9568" t="str">
            <v>RACK CABINET</v>
          </cell>
          <cell r="C9568" t="str">
            <v>550x850x500</v>
          </cell>
          <cell r="D9568" t="str">
            <v>면</v>
          </cell>
        </row>
        <row r="9569">
          <cell r="A9569">
            <v>8002263</v>
          </cell>
          <cell r="B9569" t="str">
            <v>RACK CABINET</v>
          </cell>
          <cell r="C9569" t="str">
            <v>550x1200x500</v>
          </cell>
          <cell r="D9569" t="str">
            <v>면</v>
          </cell>
        </row>
        <row r="9570">
          <cell r="A9570">
            <v>8002264</v>
          </cell>
          <cell r="B9570" t="str">
            <v>RACK CABINET</v>
          </cell>
          <cell r="C9570" t="str">
            <v>550x1350x500</v>
          </cell>
          <cell r="D9570" t="str">
            <v>면</v>
          </cell>
        </row>
        <row r="9571">
          <cell r="A9571">
            <v>8002265</v>
          </cell>
          <cell r="B9571" t="str">
            <v>RACK CABINET</v>
          </cell>
          <cell r="C9571" t="str">
            <v>550x1650x500</v>
          </cell>
          <cell r="D9571" t="str">
            <v>면</v>
          </cell>
        </row>
        <row r="9572">
          <cell r="A9572">
            <v>8002266</v>
          </cell>
          <cell r="B9572" t="str">
            <v>RACK CABINET</v>
          </cell>
          <cell r="C9572" t="str">
            <v>550x1920x500</v>
          </cell>
          <cell r="D9572" t="str">
            <v>면</v>
          </cell>
        </row>
        <row r="9573">
          <cell r="A9573">
            <v>8002280</v>
          </cell>
          <cell r="B9573" t="str">
            <v>TELEPHONE PAGING</v>
          </cell>
          <cell r="C9573" t="str">
            <v/>
          </cell>
          <cell r="D9573" t="str">
            <v>조</v>
          </cell>
        </row>
        <row r="9574">
          <cell r="A9574">
            <v>8002281</v>
          </cell>
          <cell r="B9574" t="str">
            <v>AUTO CHARGER</v>
          </cell>
          <cell r="C9574" t="str">
            <v/>
          </cell>
          <cell r="D9574" t="str">
            <v>조</v>
          </cell>
        </row>
        <row r="9575">
          <cell r="A9575">
            <v>8002282</v>
          </cell>
          <cell r="B9575" t="str">
            <v>AUTO BLOWER</v>
          </cell>
          <cell r="C9575" t="str">
            <v>자동환풍기</v>
          </cell>
          <cell r="D9575" t="str">
            <v>조</v>
          </cell>
        </row>
        <row r="9576">
          <cell r="A9576">
            <v>8002283</v>
          </cell>
          <cell r="B9576" t="str">
            <v>AUTO PAN</v>
          </cell>
          <cell r="C9576" t="str">
            <v>10인치</v>
          </cell>
          <cell r="D9576" t="str">
            <v>조</v>
          </cell>
        </row>
        <row r="9577">
          <cell r="A9577">
            <v>8002284</v>
          </cell>
          <cell r="B9577" t="str">
            <v>AM/FM TUNER</v>
          </cell>
          <cell r="C9577" t="str">
            <v>전자튜너</v>
          </cell>
          <cell r="D9577" t="str">
            <v>조</v>
          </cell>
        </row>
        <row r="9578">
          <cell r="A9578">
            <v>8002285</v>
          </cell>
          <cell r="B9578" t="str">
            <v>MONITOR PANEL</v>
          </cell>
          <cell r="C9578" t="str">
            <v>P.A MONITOR</v>
          </cell>
          <cell r="D9578" t="str">
            <v>조</v>
          </cell>
        </row>
        <row r="9579">
          <cell r="A9579">
            <v>8002286</v>
          </cell>
          <cell r="B9579" t="str">
            <v>CHIME/SIREN</v>
          </cell>
          <cell r="C9579" t="str">
            <v>ELECTRO</v>
          </cell>
          <cell r="D9579" t="str">
            <v>조</v>
          </cell>
        </row>
        <row r="9580">
          <cell r="A9580">
            <v>8002300</v>
          </cell>
          <cell r="B9580" t="str">
            <v>CASSETTE DECK</v>
          </cell>
          <cell r="C9580" t="str">
            <v>오트리버스더블택</v>
          </cell>
          <cell r="D9580" t="str">
            <v>조</v>
          </cell>
        </row>
        <row r="9581">
          <cell r="A9581">
            <v>8002301</v>
          </cell>
          <cell r="B9581" t="str">
            <v>CASSETTE RECEIVER</v>
          </cell>
          <cell r="C9581" t="str">
            <v>30W</v>
          </cell>
          <cell r="D9581" t="str">
            <v>조</v>
          </cell>
        </row>
        <row r="9582">
          <cell r="A9582">
            <v>8002302</v>
          </cell>
          <cell r="B9582" t="str">
            <v>CASSETTE RECEIVER</v>
          </cell>
          <cell r="C9582" t="str">
            <v>60W</v>
          </cell>
          <cell r="D9582" t="str">
            <v>조</v>
          </cell>
        </row>
        <row r="9583">
          <cell r="A9583">
            <v>8002303</v>
          </cell>
          <cell r="B9583" t="str">
            <v>CASSETTE RECEIVER</v>
          </cell>
          <cell r="C9583" t="str">
            <v>120W</v>
          </cell>
          <cell r="D9583" t="str">
            <v>조</v>
          </cell>
        </row>
        <row r="9584">
          <cell r="A9584">
            <v>8002304</v>
          </cell>
          <cell r="B9584" t="str">
            <v>CASSETTE RECEIVER</v>
          </cell>
          <cell r="C9584" t="str">
            <v>240W</v>
          </cell>
          <cell r="D9584" t="str">
            <v>조</v>
          </cell>
        </row>
        <row r="9585">
          <cell r="A9585">
            <v>8002305</v>
          </cell>
          <cell r="B9585" t="str">
            <v>CASSETE RECEIVER</v>
          </cell>
          <cell r="C9585" t="str">
            <v>30W 녹음.재생</v>
          </cell>
          <cell r="D9585" t="str">
            <v>조</v>
          </cell>
        </row>
        <row r="9586">
          <cell r="A9586">
            <v>8002306</v>
          </cell>
          <cell r="B9586" t="str">
            <v>CASSETE RECEIVER</v>
          </cell>
          <cell r="C9586" t="str">
            <v>120W 녹음.재생</v>
          </cell>
          <cell r="D9586" t="str">
            <v>조</v>
          </cell>
        </row>
        <row r="9587">
          <cell r="A9587">
            <v>8002307</v>
          </cell>
          <cell r="B9587" t="str">
            <v>CASSETE RECEIVER</v>
          </cell>
          <cell r="C9587" t="str">
            <v>240W 녹음.재생</v>
          </cell>
          <cell r="D9587" t="str">
            <v>조</v>
          </cell>
        </row>
        <row r="9588">
          <cell r="A9588">
            <v>8002320</v>
          </cell>
          <cell r="B9588" t="str">
            <v>REMOCON RECEIVER</v>
          </cell>
          <cell r="C9588" t="str">
            <v/>
          </cell>
          <cell r="D9588" t="str">
            <v>조</v>
          </cell>
        </row>
        <row r="9589">
          <cell r="A9589">
            <v>8002340</v>
          </cell>
          <cell r="B9589" t="str">
            <v>SPEAKER SELECTOR</v>
          </cell>
          <cell r="C9589" t="str">
            <v>16회로</v>
          </cell>
          <cell r="D9589" t="str">
            <v>조</v>
          </cell>
        </row>
        <row r="9590">
          <cell r="A9590">
            <v>8002341</v>
          </cell>
          <cell r="B9590" t="str">
            <v>SPEAKER SELECTOR</v>
          </cell>
          <cell r="C9590" t="str">
            <v>20회로</v>
          </cell>
          <cell r="D9590" t="str">
            <v>조</v>
          </cell>
        </row>
        <row r="9591">
          <cell r="A9591">
            <v>8002342</v>
          </cell>
          <cell r="B9591" t="str">
            <v>SPEAKER SELECTOR</v>
          </cell>
          <cell r="C9591" t="str">
            <v>32회로</v>
          </cell>
          <cell r="D9591" t="str">
            <v>조</v>
          </cell>
        </row>
        <row r="9592">
          <cell r="A9592">
            <v>8002360</v>
          </cell>
          <cell r="B9592" t="str">
            <v>POWER SUPPLY</v>
          </cell>
          <cell r="C9592" t="str">
            <v/>
          </cell>
          <cell r="D9592" t="str">
            <v>조</v>
          </cell>
        </row>
        <row r="9593">
          <cell r="A9593">
            <v>8002361</v>
          </cell>
          <cell r="B9593" t="str">
            <v>DISTRIBUTER</v>
          </cell>
          <cell r="C9593" t="str">
            <v>POWER</v>
          </cell>
          <cell r="D9593" t="str">
            <v>조</v>
          </cell>
        </row>
        <row r="9594">
          <cell r="A9594">
            <v>8002362</v>
          </cell>
          <cell r="B9594" t="str">
            <v>DISTRIBUTER</v>
          </cell>
          <cell r="C9594" t="str">
            <v>AUDIO</v>
          </cell>
          <cell r="D9594" t="str">
            <v>조</v>
          </cell>
        </row>
        <row r="9595">
          <cell r="A9595">
            <v>8002363</v>
          </cell>
          <cell r="B9595" t="str">
            <v>PROGRAM TIMER</v>
          </cell>
          <cell r="C9595" t="str">
            <v>시보기</v>
          </cell>
          <cell r="D9595" t="str">
            <v>조</v>
          </cell>
        </row>
        <row r="9596">
          <cell r="A9596">
            <v>8002364</v>
          </cell>
          <cell r="B9596" t="str">
            <v>MATRIX LOGIC</v>
          </cell>
          <cell r="C9596" t="str">
            <v>16회로</v>
          </cell>
          <cell r="D9596" t="str">
            <v>조</v>
          </cell>
        </row>
        <row r="9597">
          <cell r="A9597">
            <v>8002380</v>
          </cell>
          <cell r="B9597" t="str">
            <v>GRAPHIC E.Q</v>
          </cell>
          <cell r="C9597" t="str">
            <v>31 BAND</v>
          </cell>
          <cell r="D9597" t="str">
            <v>조</v>
          </cell>
        </row>
        <row r="9598">
          <cell r="A9598">
            <v>8002381</v>
          </cell>
          <cell r="B9598" t="str">
            <v>GRAPHIC E.Q</v>
          </cell>
          <cell r="C9598" t="str">
            <v>15 BAND STERO</v>
          </cell>
          <cell r="D9598" t="str">
            <v>조</v>
          </cell>
        </row>
        <row r="9599">
          <cell r="A9599">
            <v>8002400</v>
          </cell>
          <cell r="B9599" t="str">
            <v>RELAY GROUP</v>
          </cell>
          <cell r="C9599" t="str">
            <v>15CH - 20CH</v>
          </cell>
          <cell r="D9599" t="str">
            <v>조</v>
          </cell>
        </row>
        <row r="9600">
          <cell r="A9600">
            <v>8002401</v>
          </cell>
          <cell r="B9600" t="str">
            <v>TIMER DELAY</v>
          </cell>
          <cell r="C9600" t="str">
            <v/>
          </cell>
          <cell r="D9600" t="str">
            <v>조</v>
          </cell>
        </row>
        <row r="9601">
          <cell r="A9601">
            <v>8002402</v>
          </cell>
          <cell r="B9601" t="str">
            <v>CD.CHANGER</v>
          </cell>
          <cell r="C9601" t="str">
            <v>5장</v>
          </cell>
          <cell r="D9601" t="str">
            <v>조</v>
          </cell>
        </row>
        <row r="9602">
          <cell r="A9602">
            <v>8002403</v>
          </cell>
          <cell r="B9602" t="str">
            <v>PROGRAM EXCHANGE</v>
          </cell>
          <cell r="C9602" t="str">
            <v/>
          </cell>
          <cell r="D9602" t="str">
            <v>조</v>
          </cell>
        </row>
        <row r="9603">
          <cell r="A9603">
            <v>8002404</v>
          </cell>
          <cell r="B9603" t="str">
            <v>COMPACT DISK</v>
          </cell>
          <cell r="C9603" t="str">
            <v/>
          </cell>
          <cell r="D9603" t="str">
            <v>조</v>
          </cell>
        </row>
        <row r="9604">
          <cell r="A9604">
            <v>8002405</v>
          </cell>
          <cell r="B9604" t="str">
            <v>TURN TABLE</v>
          </cell>
          <cell r="C9604" t="str">
            <v/>
          </cell>
          <cell r="D9604" t="str">
            <v>조</v>
          </cell>
        </row>
        <row r="9605">
          <cell r="A9605">
            <v>8002406</v>
          </cell>
          <cell r="B9605" t="str">
            <v>LINE MONITOR</v>
          </cell>
          <cell r="C9605" t="str">
            <v/>
          </cell>
          <cell r="D9605" t="str">
            <v>조</v>
          </cell>
        </row>
        <row r="9606">
          <cell r="A9606">
            <v>8002407</v>
          </cell>
          <cell r="B9606" t="str">
            <v>DIVIDING NETWORK</v>
          </cell>
          <cell r="C9606" t="str">
            <v>주파수대역분배기</v>
          </cell>
          <cell r="D9606" t="str">
            <v>조</v>
          </cell>
        </row>
        <row r="9607">
          <cell r="A9607">
            <v>8002408</v>
          </cell>
          <cell r="B9607" t="str">
            <v>TERMINAL BOARD</v>
          </cell>
          <cell r="C9607" t="str">
            <v>30회로용</v>
          </cell>
          <cell r="D9607" t="str">
            <v>조</v>
          </cell>
        </row>
        <row r="9608">
          <cell r="A9608">
            <v>8002409</v>
          </cell>
          <cell r="B9608" t="str">
            <v>TERMINAL BOARD</v>
          </cell>
          <cell r="C9608" t="str">
            <v>108회로용</v>
          </cell>
          <cell r="D9608" t="str">
            <v>조</v>
          </cell>
        </row>
        <row r="9609">
          <cell r="A9609">
            <v>8002420</v>
          </cell>
          <cell r="B9609" t="str">
            <v>BLANK PANEL</v>
          </cell>
          <cell r="C9609" t="str">
            <v>1개용</v>
          </cell>
          <cell r="D9609" t="str">
            <v>조</v>
          </cell>
        </row>
        <row r="9610">
          <cell r="A9610">
            <v>8002421</v>
          </cell>
          <cell r="B9610" t="str">
            <v>BLANK PANEL</v>
          </cell>
          <cell r="C9610" t="str">
            <v>2개용</v>
          </cell>
          <cell r="D9610" t="str">
            <v>조</v>
          </cell>
        </row>
        <row r="9611">
          <cell r="A9611">
            <v>8002422</v>
          </cell>
          <cell r="B9611" t="str">
            <v>BLANK PANEL</v>
          </cell>
          <cell r="C9611" t="str">
            <v>3개용</v>
          </cell>
          <cell r="D9611" t="str">
            <v>조</v>
          </cell>
        </row>
        <row r="9612">
          <cell r="A9612">
            <v>8002440</v>
          </cell>
          <cell r="B9612" t="str">
            <v>E.M PANEL</v>
          </cell>
          <cell r="C9612" t="str">
            <v>E.M CONTROL UNIT</v>
          </cell>
          <cell r="D9612" t="str">
            <v>조</v>
          </cell>
        </row>
        <row r="9613">
          <cell r="A9613">
            <v>8002441</v>
          </cell>
          <cell r="B9613" t="str">
            <v>CACEIVER</v>
          </cell>
          <cell r="C9613" t="str">
            <v>100W</v>
          </cell>
          <cell r="D9613" t="str">
            <v>조</v>
          </cell>
        </row>
        <row r="9614">
          <cell r="A9614">
            <v>8002442</v>
          </cell>
          <cell r="B9614" t="str">
            <v>CACEIVER</v>
          </cell>
          <cell r="C9614" t="str">
            <v>200W</v>
          </cell>
          <cell r="D9614" t="str">
            <v>조</v>
          </cell>
        </row>
        <row r="9615">
          <cell r="A9615">
            <v>8002443</v>
          </cell>
          <cell r="B9615" t="str">
            <v>확장팩</v>
          </cell>
          <cell r="C9615" t="str">
            <v/>
          </cell>
          <cell r="D9615" t="str">
            <v>조</v>
          </cell>
        </row>
        <row r="9616">
          <cell r="A9616">
            <v>8002460</v>
          </cell>
          <cell r="B9616" t="str">
            <v>MICROPHONE(MIC)</v>
          </cell>
          <cell r="C9616" t="str">
            <v>CONDENSER 형</v>
          </cell>
          <cell r="D9616" t="str">
            <v>조</v>
          </cell>
        </row>
        <row r="9617">
          <cell r="A9617">
            <v>8002461</v>
          </cell>
          <cell r="B9617" t="str">
            <v>MICROPHONE(MIC)</v>
          </cell>
          <cell r="C9617" t="str">
            <v>DYNAMIC 형</v>
          </cell>
          <cell r="D9617" t="str">
            <v>조</v>
          </cell>
        </row>
        <row r="9618">
          <cell r="A9618">
            <v>8002480</v>
          </cell>
          <cell r="B9618" t="str">
            <v>MIC.STAND</v>
          </cell>
          <cell r="C9618" t="str">
            <v>DESK TYPE</v>
          </cell>
          <cell r="D9618" t="str">
            <v>조</v>
          </cell>
        </row>
        <row r="9619">
          <cell r="A9619">
            <v>8002481</v>
          </cell>
          <cell r="B9619" t="str">
            <v>MIC.STAND</v>
          </cell>
          <cell r="C9619" t="str">
            <v>FLOOR TYPE</v>
          </cell>
          <cell r="D9619" t="str">
            <v>조</v>
          </cell>
        </row>
        <row r="9620">
          <cell r="A9620">
            <v>8002482</v>
          </cell>
          <cell r="B9620" t="str">
            <v>MIC.STAND</v>
          </cell>
          <cell r="C9620" t="str">
            <v>BOOM TYPE</v>
          </cell>
          <cell r="D9620" t="str">
            <v>조</v>
          </cell>
        </row>
        <row r="9621">
          <cell r="A9621">
            <v>8002500</v>
          </cell>
          <cell r="B9621" t="str">
            <v>MIC.EXT.CORD</v>
          </cell>
          <cell r="C9621" t="str">
            <v>55/55PIN</v>
          </cell>
          <cell r="D9621" t="str">
            <v>조</v>
          </cell>
        </row>
        <row r="9622">
          <cell r="A9622">
            <v>8002501</v>
          </cell>
          <cell r="B9622" t="str">
            <v>MIC.EXT.CORD</v>
          </cell>
          <cell r="C9622" t="str">
            <v>55/CANON</v>
          </cell>
          <cell r="D9622" t="str">
            <v>조</v>
          </cell>
        </row>
        <row r="9623">
          <cell r="A9623">
            <v>8002502</v>
          </cell>
          <cell r="B9623" t="str">
            <v>MIC.EXT.CORD</v>
          </cell>
          <cell r="C9623" t="str">
            <v>CANON/CANON</v>
          </cell>
          <cell r="D9623" t="str">
            <v>조</v>
          </cell>
        </row>
        <row r="9624">
          <cell r="A9624">
            <v>8002520</v>
          </cell>
          <cell r="B9624" t="str">
            <v>L.D.P</v>
          </cell>
          <cell r="C9624" t="str">
            <v/>
          </cell>
          <cell r="D9624" t="str">
            <v>조</v>
          </cell>
        </row>
        <row r="9625">
          <cell r="A9625">
            <v>8002540</v>
          </cell>
          <cell r="B9625" t="str">
            <v>MIC.JACK BOX</v>
          </cell>
          <cell r="C9625" t="str">
            <v>1구</v>
          </cell>
          <cell r="D9625" t="str">
            <v>조</v>
          </cell>
        </row>
        <row r="9626">
          <cell r="A9626">
            <v>8002541</v>
          </cell>
          <cell r="B9626" t="str">
            <v>MIC.JACK BOX</v>
          </cell>
          <cell r="C9626" t="str">
            <v>2구</v>
          </cell>
          <cell r="D9626" t="str">
            <v>조</v>
          </cell>
        </row>
        <row r="9627">
          <cell r="A9627">
            <v>8002560</v>
          </cell>
          <cell r="B9627" t="str">
            <v>MIC.CABLE</v>
          </cell>
          <cell r="C9627" t="str">
            <v/>
          </cell>
          <cell r="D9627" t="str">
            <v>조</v>
          </cell>
        </row>
        <row r="9628">
          <cell r="A9628">
            <v>8002561</v>
          </cell>
          <cell r="B9628" t="str">
            <v>SPEAKER CABLE</v>
          </cell>
          <cell r="C9628" t="str">
            <v>30심</v>
          </cell>
          <cell r="D9628" t="str">
            <v>M</v>
          </cell>
        </row>
        <row r="9629">
          <cell r="A9629">
            <v>8002562</v>
          </cell>
          <cell r="B9629" t="str">
            <v>SPEAKER CABLE</v>
          </cell>
          <cell r="C9629" t="str">
            <v>2심</v>
          </cell>
          <cell r="D9629" t="str">
            <v>M</v>
          </cell>
        </row>
        <row r="9630">
          <cell r="A9630">
            <v>8002580</v>
          </cell>
          <cell r="B9630" t="str">
            <v>MEGA PHONE</v>
          </cell>
          <cell r="C9630" t="str">
            <v/>
          </cell>
          <cell r="D9630" t="str">
            <v>조</v>
          </cell>
        </row>
        <row r="9631">
          <cell r="A9631">
            <v>8002581</v>
          </cell>
          <cell r="B9631" t="str">
            <v>HEAD PHONE</v>
          </cell>
          <cell r="C9631" t="str">
            <v/>
          </cell>
          <cell r="D9631" t="str">
            <v>조</v>
          </cell>
        </row>
        <row r="9632">
          <cell r="A9632">
            <v>8002582</v>
          </cell>
          <cell r="B9632" t="str">
            <v>VIDEO PHONE</v>
          </cell>
          <cell r="C9632" t="str">
            <v/>
          </cell>
          <cell r="D9632" t="str">
            <v>조</v>
          </cell>
        </row>
        <row r="9633">
          <cell r="A9633">
            <v>8002600</v>
          </cell>
          <cell r="B9633" t="str">
            <v>ATT (SUS)</v>
          </cell>
          <cell r="C9633" t="str">
            <v>1단</v>
          </cell>
          <cell r="D9633" t="str">
            <v>개</v>
          </cell>
        </row>
        <row r="9634">
          <cell r="A9634">
            <v>8002601</v>
          </cell>
          <cell r="B9634" t="str">
            <v>ATT (SUS)</v>
          </cell>
          <cell r="C9634" t="str">
            <v>2단</v>
          </cell>
          <cell r="D9634" t="str">
            <v>개</v>
          </cell>
        </row>
        <row r="9635">
          <cell r="A9635">
            <v>8002602</v>
          </cell>
          <cell r="B9635" t="str">
            <v>ATT (SUS)</v>
          </cell>
          <cell r="C9635" t="str">
            <v>3단</v>
          </cell>
          <cell r="D9635" t="str">
            <v>개</v>
          </cell>
        </row>
        <row r="9636">
          <cell r="A9636">
            <v>8002603</v>
          </cell>
          <cell r="B9636" t="str">
            <v>ATT (SUS)</v>
          </cell>
          <cell r="C9636" t="str">
            <v>4단</v>
          </cell>
          <cell r="D9636" t="str">
            <v>개</v>
          </cell>
        </row>
        <row r="9637">
          <cell r="A9637">
            <v>8002620</v>
          </cell>
          <cell r="B9637" t="str">
            <v>ATT (AL)</v>
          </cell>
          <cell r="C9637" t="str">
            <v>1단</v>
          </cell>
          <cell r="D9637" t="str">
            <v>개</v>
          </cell>
        </row>
        <row r="9638">
          <cell r="A9638">
            <v>8002621</v>
          </cell>
          <cell r="B9638" t="str">
            <v>ATT (AL)</v>
          </cell>
          <cell r="C9638" t="str">
            <v>2단</v>
          </cell>
          <cell r="D9638" t="str">
            <v>개</v>
          </cell>
        </row>
        <row r="9639">
          <cell r="A9639">
            <v>8002622</v>
          </cell>
          <cell r="B9639" t="str">
            <v>ATT (AL)</v>
          </cell>
          <cell r="C9639" t="str">
            <v>3단</v>
          </cell>
          <cell r="D9639" t="str">
            <v>개</v>
          </cell>
        </row>
        <row r="9640">
          <cell r="A9640">
            <v>8002623</v>
          </cell>
          <cell r="B9640" t="str">
            <v>ATT (AL)</v>
          </cell>
          <cell r="C9640" t="str">
            <v>4단</v>
          </cell>
          <cell r="D9640" t="str">
            <v>개</v>
          </cell>
        </row>
        <row r="9641">
          <cell r="A9641">
            <v>8003001</v>
          </cell>
          <cell r="B9641" t="str">
            <v>P.A. MONITOR</v>
          </cell>
          <cell r="C9641" t="str">
            <v>10CH</v>
          </cell>
          <cell r="D9641" t="str">
            <v>개</v>
          </cell>
        </row>
        <row r="9642">
          <cell r="A9642">
            <v>8003002</v>
          </cell>
          <cell r="B9642" t="str">
            <v>LINE MONITOR</v>
          </cell>
          <cell r="C9642" t="str">
            <v>10CH</v>
          </cell>
          <cell r="D9642" t="str">
            <v>개</v>
          </cell>
        </row>
        <row r="9643">
          <cell r="A9643">
            <v>8003003</v>
          </cell>
          <cell r="B9643" t="str">
            <v>POWER AMP.O/MONIT.</v>
          </cell>
          <cell r="C9643" t="str">
            <v>35CCT</v>
          </cell>
          <cell r="D9643" t="str">
            <v>개</v>
          </cell>
        </row>
        <row r="9644">
          <cell r="A9644">
            <v>8003004</v>
          </cell>
          <cell r="B9644" t="str">
            <v>AUTO BLOWER</v>
          </cell>
          <cell r="C9644" t="str">
            <v>FAN포함</v>
          </cell>
          <cell r="D9644" t="str">
            <v>개</v>
          </cell>
        </row>
        <row r="9645">
          <cell r="A9645">
            <v>8003005</v>
          </cell>
          <cell r="B9645" t="str">
            <v>EM CONTROL UNIT</v>
          </cell>
          <cell r="C9645" t="str">
            <v>자동/수동</v>
          </cell>
          <cell r="D9645" t="str">
            <v>개</v>
          </cell>
        </row>
        <row r="9646">
          <cell r="A9646">
            <v>8003006</v>
          </cell>
          <cell r="B9646" t="str">
            <v>MATRIX LOGIC UNIT</v>
          </cell>
          <cell r="C9646" t="str">
            <v>18CCT</v>
          </cell>
          <cell r="D9646" t="str">
            <v>개</v>
          </cell>
        </row>
        <row r="9647">
          <cell r="A9647">
            <v>8003007</v>
          </cell>
          <cell r="B9647" t="str">
            <v>PROGRAM EXCHANGER</v>
          </cell>
          <cell r="C9647" t="str">
            <v>EM.절체용UNIT</v>
          </cell>
          <cell r="D9647" t="str">
            <v>개</v>
          </cell>
        </row>
        <row r="9648">
          <cell r="A9648">
            <v>8003008</v>
          </cell>
          <cell r="B9648" t="str">
            <v>SIREN &amp; CHIME UNIT</v>
          </cell>
          <cell r="C9648" t="str">
            <v>민방공규격</v>
          </cell>
          <cell r="D9648" t="str">
            <v>개</v>
          </cell>
        </row>
        <row r="9649">
          <cell r="A9649">
            <v>8003009</v>
          </cell>
          <cell r="B9649" t="str">
            <v>GRAND CHIME</v>
          </cell>
          <cell r="C9649" t="str">
            <v>제작</v>
          </cell>
          <cell r="D9649" t="str">
            <v>개</v>
          </cell>
        </row>
        <row r="9650">
          <cell r="A9650">
            <v>8003010</v>
          </cell>
          <cell r="B9650" t="str">
            <v>SPEAKER GROUP SW</v>
          </cell>
          <cell r="C9650" t="str">
            <v>18CCT</v>
          </cell>
          <cell r="D9650" t="str">
            <v>개</v>
          </cell>
        </row>
        <row r="9651">
          <cell r="A9651">
            <v>8003011</v>
          </cell>
          <cell r="B9651" t="str">
            <v>RELAY SOURCE UNIT</v>
          </cell>
          <cell r="C9651" t="str">
            <v>18CCT</v>
          </cell>
          <cell r="D9651" t="str">
            <v>개</v>
          </cell>
        </row>
        <row r="9652">
          <cell r="A9652">
            <v>8003012</v>
          </cell>
          <cell r="B9652" t="str">
            <v>REMOCON RECEIVER</v>
          </cell>
          <cell r="C9652" t="str">
            <v/>
          </cell>
          <cell r="D9652" t="str">
            <v>개</v>
          </cell>
        </row>
        <row r="9653">
          <cell r="A9653">
            <v>8003013</v>
          </cell>
          <cell r="B9653" t="str">
            <v>DATA MULTIPLEXER</v>
          </cell>
          <cell r="C9653" t="str">
            <v>DIGITAL TYPE</v>
          </cell>
          <cell r="D9653" t="str">
            <v>개</v>
          </cell>
        </row>
        <row r="9654">
          <cell r="A9654">
            <v>8003014</v>
          </cell>
          <cell r="B9654" t="str">
            <v>DATA TRANCEIVER</v>
          </cell>
          <cell r="C9654" t="str">
            <v>DIGITAL TYPE</v>
          </cell>
          <cell r="D9654" t="str">
            <v>개</v>
          </cell>
        </row>
        <row r="9655">
          <cell r="A9655">
            <v>8003015</v>
          </cell>
          <cell r="B9655" t="str">
            <v>AMP INPUT SELECTOR</v>
          </cell>
          <cell r="C9655" t="str">
            <v>DIGITAL TYPE</v>
          </cell>
          <cell r="D9655" t="str">
            <v>개</v>
          </cell>
        </row>
        <row r="9656">
          <cell r="A9656">
            <v>8003016</v>
          </cell>
          <cell r="B9656" t="str">
            <v>AMP IN/LEV. CONTR.</v>
          </cell>
          <cell r="C9656" t="str">
            <v>DIGITAL TYPE</v>
          </cell>
          <cell r="D9656" t="str">
            <v>개</v>
          </cell>
        </row>
        <row r="9657">
          <cell r="A9657">
            <v>8003017</v>
          </cell>
          <cell r="B9657" t="str">
            <v>REMOTE DATA송신</v>
          </cell>
          <cell r="C9657" t="str">
            <v>DIGITAL TYPE</v>
          </cell>
          <cell r="D9657" t="str">
            <v>개</v>
          </cell>
        </row>
        <row r="9658">
          <cell r="A9658">
            <v>8003018</v>
          </cell>
          <cell r="B9658" t="str">
            <v>POWER AMP</v>
          </cell>
          <cell r="C9658" t="str">
            <v>60W</v>
          </cell>
          <cell r="D9658" t="str">
            <v>개</v>
          </cell>
        </row>
        <row r="9659">
          <cell r="A9659">
            <v>8003019</v>
          </cell>
          <cell r="B9659" t="str">
            <v>POWER AMP</v>
          </cell>
          <cell r="C9659" t="str">
            <v>120W</v>
          </cell>
          <cell r="D9659" t="str">
            <v>개</v>
          </cell>
        </row>
        <row r="9660">
          <cell r="A9660">
            <v>8003020</v>
          </cell>
          <cell r="B9660" t="str">
            <v>POWER AMP</v>
          </cell>
          <cell r="C9660" t="str">
            <v>240W</v>
          </cell>
          <cell r="D9660" t="str">
            <v>개</v>
          </cell>
        </row>
        <row r="9661">
          <cell r="A9661">
            <v>8003021</v>
          </cell>
          <cell r="B9661" t="str">
            <v>POWER AMP</v>
          </cell>
          <cell r="C9661" t="str">
            <v>100W + 100W</v>
          </cell>
          <cell r="D9661" t="str">
            <v>개</v>
          </cell>
        </row>
        <row r="9662">
          <cell r="A9662">
            <v>8003022</v>
          </cell>
          <cell r="B9662" t="str">
            <v>POWER AMP</v>
          </cell>
          <cell r="C9662" t="str">
            <v>200W + 200W</v>
          </cell>
          <cell r="D9662" t="str">
            <v>개</v>
          </cell>
        </row>
        <row r="9663">
          <cell r="A9663">
            <v>8003023</v>
          </cell>
          <cell r="B9663" t="str">
            <v>POWER AMP</v>
          </cell>
          <cell r="C9663" t="str">
            <v>400W + 400W</v>
          </cell>
          <cell r="D9663" t="str">
            <v>개</v>
          </cell>
        </row>
        <row r="9664">
          <cell r="A9664">
            <v>8003024</v>
          </cell>
          <cell r="B9664" t="str">
            <v>PORTABLE AMP</v>
          </cell>
          <cell r="C9664" t="str">
            <v>120W</v>
          </cell>
          <cell r="D9664" t="str">
            <v>개</v>
          </cell>
        </row>
        <row r="9665">
          <cell r="A9665">
            <v>8003025</v>
          </cell>
          <cell r="B9665" t="str">
            <v>PHONO EQ. AMP</v>
          </cell>
          <cell r="C9665" t="str">
            <v>2 CHANNEL</v>
          </cell>
          <cell r="D9665" t="str">
            <v>개</v>
          </cell>
        </row>
        <row r="9666">
          <cell r="A9666">
            <v>8003026</v>
          </cell>
          <cell r="B9666" t="str">
            <v>MIXER CONTROL AMP</v>
          </cell>
          <cell r="C9666" t="str">
            <v>8 IN 2 OUT</v>
          </cell>
          <cell r="D9666" t="str">
            <v>개</v>
          </cell>
        </row>
        <row r="9667">
          <cell r="A9667">
            <v>8003027</v>
          </cell>
          <cell r="B9667" t="str">
            <v>REEL TAPE RM CONT.</v>
          </cell>
          <cell r="C9667" t="str">
            <v>DIGITAL TYPE</v>
          </cell>
          <cell r="D9667" t="str">
            <v>개</v>
          </cell>
        </row>
        <row r="9668">
          <cell r="A9668">
            <v>8003028</v>
          </cell>
          <cell r="B9668" t="str">
            <v>A.D.A. AMP</v>
          </cell>
          <cell r="C9668" t="str">
            <v>2 IN 8 OUT</v>
          </cell>
          <cell r="D9668" t="str">
            <v>개</v>
          </cell>
        </row>
        <row r="9669">
          <cell r="A9669">
            <v>8003029</v>
          </cell>
          <cell r="B9669" t="str">
            <v>중계용 DIV. AMP</v>
          </cell>
          <cell r="C9669" t="str">
            <v>16 OUTPUT</v>
          </cell>
          <cell r="D9669" t="str">
            <v>개</v>
          </cell>
        </row>
        <row r="9670">
          <cell r="A9670">
            <v>8003030</v>
          </cell>
          <cell r="B9670" t="str">
            <v>SUSP.RM.CONTROLLER</v>
          </cell>
          <cell r="C9670" t="str">
            <v>DIGITAL TYPE</v>
          </cell>
          <cell r="D9670" t="str">
            <v>개</v>
          </cell>
        </row>
        <row r="9671">
          <cell r="A9671">
            <v>8003031</v>
          </cell>
          <cell r="B9671" t="str">
            <v>AUTO TIMER(BELL)</v>
          </cell>
          <cell r="C9671" t="str">
            <v>WZ-630</v>
          </cell>
          <cell r="D9671" t="str">
            <v>개</v>
          </cell>
        </row>
        <row r="9672">
          <cell r="A9672">
            <v>8003032</v>
          </cell>
          <cell r="B9672" t="str">
            <v>SUB SET LEV.METER</v>
          </cell>
          <cell r="C9672" t="str">
            <v>DIGITAL DISPLAY</v>
          </cell>
          <cell r="D9672" t="str">
            <v>개</v>
          </cell>
        </row>
        <row r="9673">
          <cell r="A9673">
            <v>8003033</v>
          </cell>
          <cell r="B9673" t="str">
            <v>V.C.A. INTERFACE</v>
          </cell>
          <cell r="C9673" t="str">
            <v>DIGITAL TYPE</v>
          </cell>
          <cell r="D9673" t="str">
            <v>개</v>
          </cell>
        </row>
        <row r="9674">
          <cell r="A9674">
            <v>8003034</v>
          </cell>
          <cell r="B9674" t="str">
            <v>COMPUTER CONS.DESK</v>
          </cell>
          <cell r="C9674" t="str">
            <v>티크목 &amp; STEEL</v>
          </cell>
          <cell r="D9674" t="str">
            <v>개</v>
          </cell>
        </row>
        <row r="9675">
          <cell r="A9675">
            <v>8003035</v>
          </cell>
          <cell r="B9675" t="str">
            <v>MONITOR AMP</v>
          </cell>
          <cell r="C9675" t="str">
            <v>30Wx2CH</v>
          </cell>
          <cell r="D9675" t="str">
            <v>개</v>
          </cell>
        </row>
        <row r="9676">
          <cell r="A9676">
            <v>8003036</v>
          </cell>
          <cell r="B9676" t="str">
            <v>TERMINAL BOARD</v>
          </cell>
          <cell r="C9676" t="str">
            <v>60 CCT</v>
          </cell>
          <cell r="D9676" t="str">
            <v>개</v>
          </cell>
        </row>
        <row r="9677">
          <cell r="A9677">
            <v>8003037</v>
          </cell>
          <cell r="B9677" t="str">
            <v>AUTO CHARGER</v>
          </cell>
          <cell r="C9677" t="str">
            <v>3A</v>
          </cell>
          <cell r="D9677" t="str">
            <v>개</v>
          </cell>
        </row>
        <row r="9678">
          <cell r="A9678">
            <v>8003038</v>
          </cell>
          <cell r="B9678" t="str">
            <v>SYSTEM POWER SUPLY</v>
          </cell>
          <cell r="C9678" t="str">
            <v>A.V.R.</v>
          </cell>
          <cell r="D9678" t="str">
            <v>개</v>
          </cell>
        </row>
        <row r="9679">
          <cell r="A9679">
            <v>8003039</v>
          </cell>
          <cell r="B9679" t="str">
            <v>POWER DISTRIBUTOR</v>
          </cell>
          <cell r="C9679" t="str">
            <v>DC</v>
          </cell>
          <cell r="D9679" t="str">
            <v>개</v>
          </cell>
        </row>
        <row r="9680">
          <cell r="A9680">
            <v>8003040</v>
          </cell>
          <cell r="B9680" t="str">
            <v>PWR SUPLY &amp; DISTRI</v>
          </cell>
          <cell r="C9680" t="str">
            <v>AC/DC</v>
          </cell>
          <cell r="D9680" t="str">
            <v>개</v>
          </cell>
        </row>
        <row r="9681">
          <cell r="A9681">
            <v>8003041</v>
          </cell>
          <cell r="B9681" t="str">
            <v>EM.PWR SUPLY &amp; DIS</v>
          </cell>
          <cell r="C9681" t="str">
            <v>AC/DC</v>
          </cell>
          <cell r="D9681" t="str">
            <v>개</v>
          </cell>
        </row>
        <row r="9682">
          <cell r="A9682">
            <v>8003042</v>
          </cell>
          <cell r="B9682" t="str">
            <v>RACK CABINET</v>
          </cell>
          <cell r="C9682" t="str">
            <v>알미늄 &amp; STEEL</v>
          </cell>
          <cell r="D9682" t="str">
            <v>개</v>
          </cell>
        </row>
        <row r="9683">
          <cell r="A9683">
            <v>8003043</v>
          </cell>
          <cell r="B9683" t="str">
            <v>REEL TAPE &amp; CASS.</v>
          </cell>
          <cell r="C9683" t="str">
            <v>티크목 &amp; STEEL</v>
          </cell>
          <cell r="D9683" t="str">
            <v>개</v>
          </cell>
        </row>
        <row r="9684">
          <cell r="A9684">
            <v>8003044</v>
          </cell>
          <cell r="B9684" t="str">
            <v>CONSOLE DESK</v>
          </cell>
          <cell r="C9684" t="str">
            <v>티크목 &amp; STEEL</v>
          </cell>
          <cell r="D9684" t="str">
            <v>개</v>
          </cell>
        </row>
        <row r="9685">
          <cell r="A9685">
            <v>8003045</v>
          </cell>
          <cell r="B9685" t="str">
            <v>EQUALIZER AMP</v>
          </cell>
          <cell r="C9685" t="str">
            <v>31 BAND</v>
          </cell>
          <cell r="D9685" t="str">
            <v>개</v>
          </cell>
        </row>
        <row r="9686">
          <cell r="A9686">
            <v>8003046</v>
          </cell>
          <cell r="B9686" t="str">
            <v>KEY BOARD INTERF.</v>
          </cell>
          <cell r="C9686" t="str">
            <v>DIGITAL TYPE</v>
          </cell>
          <cell r="D9686" t="str">
            <v>개</v>
          </cell>
        </row>
        <row r="9687">
          <cell r="A9687">
            <v>8003047</v>
          </cell>
          <cell r="B9687" t="str">
            <v>SYNC &amp; ADRS GEN.</v>
          </cell>
          <cell r="C9687" t="str">
            <v>DIGITAL TYPE</v>
          </cell>
          <cell r="D9687" t="str">
            <v>개</v>
          </cell>
        </row>
        <row r="9688">
          <cell r="A9688">
            <v>8003048</v>
          </cell>
          <cell r="B9688" t="str">
            <v>CENTRAL CON. UNIT</v>
          </cell>
          <cell r="C9688" t="str">
            <v>DIGITAL TYPE</v>
          </cell>
          <cell r="D9688" t="str">
            <v>개</v>
          </cell>
        </row>
        <row r="9689">
          <cell r="A9689">
            <v>8003049</v>
          </cell>
          <cell r="B9689" t="str">
            <v>VOICE SYN. &amp; M/B</v>
          </cell>
          <cell r="C9689" t="str">
            <v>DIGITAL TYPE</v>
          </cell>
          <cell r="D9689" t="str">
            <v>개</v>
          </cell>
        </row>
        <row r="9690">
          <cell r="A9690">
            <v>8003050</v>
          </cell>
          <cell r="B9690" t="str">
            <v>AUDIO CON. &amp; P/AMP</v>
          </cell>
          <cell r="C9690" t="str">
            <v>DIGITAL TYPE</v>
          </cell>
          <cell r="D9690" t="str">
            <v>개</v>
          </cell>
        </row>
        <row r="9691">
          <cell r="A9691">
            <v>8003051</v>
          </cell>
          <cell r="B9691" t="str">
            <v>U.P.S. UNIT</v>
          </cell>
          <cell r="C9691" t="str">
            <v>DIGITAL TYPE</v>
          </cell>
          <cell r="D9691" t="str">
            <v>개</v>
          </cell>
        </row>
        <row r="9692">
          <cell r="A9692">
            <v>8003052</v>
          </cell>
          <cell r="B9692" t="str">
            <v>DIGITAL KEY BOARD</v>
          </cell>
          <cell r="C9692" t="str">
            <v>DIGITAL차량호출</v>
          </cell>
          <cell r="D9692" t="str">
            <v>개</v>
          </cell>
        </row>
        <row r="9693">
          <cell r="A9693">
            <v>8003053</v>
          </cell>
          <cell r="B9693" t="str">
            <v>REMOTE AMP</v>
          </cell>
          <cell r="C9693" t="str">
            <v>W/MIC</v>
          </cell>
          <cell r="D9693" t="str">
            <v>개</v>
          </cell>
        </row>
        <row r="9694">
          <cell r="A9694">
            <v>8003054</v>
          </cell>
          <cell r="B9694" t="str">
            <v>REMOTE AMP</v>
          </cell>
          <cell r="C9694" t="str">
            <v>DIGITAL TYPE</v>
          </cell>
          <cell r="D9694" t="str">
            <v>개</v>
          </cell>
        </row>
        <row r="9695">
          <cell r="A9695">
            <v>8003055</v>
          </cell>
          <cell r="B9695" t="str">
            <v>EM.REMOTE AMP</v>
          </cell>
          <cell r="C9695" t="str">
            <v>마이크포함</v>
          </cell>
          <cell r="D9695" t="str">
            <v>개</v>
          </cell>
        </row>
        <row r="9696">
          <cell r="A9696">
            <v>8003056</v>
          </cell>
          <cell r="B9696" t="str">
            <v>REMOTE AMP JACK PL</v>
          </cell>
          <cell r="C9696" t="str">
            <v>CONNECTOR부</v>
          </cell>
          <cell r="D9696" t="str">
            <v>개</v>
          </cell>
        </row>
        <row r="9697">
          <cell r="A9697">
            <v>8003057</v>
          </cell>
          <cell r="B9697" t="str">
            <v>COLUMN SPEAKER</v>
          </cell>
          <cell r="C9697" t="str">
            <v>40W</v>
          </cell>
          <cell r="D9697" t="str">
            <v>개</v>
          </cell>
        </row>
        <row r="9698">
          <cell r="A9698">
            <v>8003058</v>
          </cell>
          <cell r="B9698" t="str">
            <v>COLUMN SP 받침대</v>
          </cell>
          <cell r="C9698" t="str">
            <v>티크무늬목</v>
          </cell>
          <cell r="D9698" t="str">
            <v>개</v>
          </cell>
        </row>
        <row r="9699">
          <cell r="A9699">
            <v>8003059</v>
          </cell>
          <cell r="B9699" t="str">
            <v>COLUMN SPEAKER</v>
          </cell>
          <cell r="C9699" t="str">
            <v>방수형 20W</v>
          </cell>
          <cell r="D9699" t="str">
            <v>개</v>
          </cell>
        </row>
        <row r="9700">
          <cell r="A9700">
            <v>8003060</v>
          </cell>
          <cell r="B9700" t="str">
            <v>COLUMN SPEAKER</v>
          </cell>
          <cell r="C9700" t="str">
            <v>방수형 40W</v>
          </cell>
          <cell r="D9700" t="str">
            <v>개</v>
          </cell>
        </row>
        <row r="9701">
          <cell r="A9701">
            <v>8003061</v>
          </cell>
          <cell r="B9701" t="str">
            <v>CLEAR HORN SPEAKER</v>
          </cell>
          <cell r="C9701" t="str">
            <v>15W</v>
          </cell>
          <cell r="D9701" t="str">
            <v>개</v>
          </cell>
        </row>
        <row r="9702">
          <cell r="A9702">
            <v>8003062</v>
          </cell>
          <cell r="B9702" t="str">
            <v>WALL SPEAKER</v>
          </cell>
          <cell r="C9702" t="str">
            <v>6" 3W</v>
          </cell>
          <cell r="D9702" t="str">
            <v>개</v>
          </cell>
        </row>
        <row r="9703">
          <cell r="A9703">
            <v>8003063</v>
          </cell>
          <cell r="B9703" t="str">
            <v>CEILING SPEAKER</v>
          </cell>
          <cell r="C9703" t="str">
            <v>6" 3W</v>
          </cell>
          <cell r="D9703" t="str">
            <v>개</v>
          </cell>
        </row>
        <row r="9704">
          <cell r="A9704">
            <v>8003064</v>
          </cell>
          <cell r="B9704" t="str">
            <v>MIC MULTI JACK BOX</v>
          </cell>
          <cell r="C9704" t="str">
            <v>12 CHANNEL</v>
          </cell>
          <cell r="D9704" t="str">
            <v>개</v>
          </cell>
        </row>
        <row r="9705">
          <cell r="A9705">
            <v>8003065</v>
          </cell>
          <cell r="B9705" t="str">
            <v>MIC MULTI JACK BOX</v>
          </cell>
          <cell r="C9705" t="str">
            <v>16 CHANNEL</v>
          </cell>
          <cell r="D9705" t="str">
            <v>개</v>
          </cell>
        </row>
        <row r="9706">
          <cell r="A9706">
            <v>8003066</v>
          </cell>
          <cell r="B9706" t="str">
            <v>MIC M/J BOX E/CORD</v>
          </cell>
          <cell r="C9706" t="str">
            <v>CONNECTOR부L-10m</v>
          </cell>
          <cell r="D9706" t="str">
            <v>개</v>
          </cell>
        </row>
        <row r="9707">
          <cell r="A9707">
            <v>8003067</v>
          </cell>
          <cell r="B9707" t="str">
            <v>OUTPUT PATCH CORD</v>
          </cell>
          <cell r="C9707" t="str">
            <v>12 CCT</v>
          </cell>
          <cell r="D9707" t="str">
            <v>개</v>
          </cell>
        </row>
        <row r="9708">
          <cell r="A9708">
            <v>8003068</v>
          </cell>
          <cell r="B9708" t="str">
            <v>OUTPUT PATCH CORD</v>
          </cell>
          <cell r="C9708" t="str">
            <v>20 CCT</v>
          </cell>
          <cell r="D9708" t="str">
            <v>개</v>
          </cell>
        </row>
        <row r="9709">
          <cell r="A9709">
            <v>8003069</v>
          </cell>
          <cell r="B9709" t="str">
            <v>OUTPUT PATCH CORD</v>
          </cell>
          <cell r="C9709" t="str">
            <v>30 CCT</v>
          </cell>
          <cell r="D9709" t="str">
            <v>개</v>
          </cell>
        </row>
        <row r="9710">
          <cell r="A9710">
            <v>8003070</v>
          </cell>
          <cell r="B9710" t="str">
            <v>INPUT PATCH CORD</v>
          </cell>
          <cell r="C9710" t="str">
            <v>80 CCT</v>
          </cell>
          <cell r="D9710" t="str">
            <v>개</v>
          </cell>
        </row>
        <row r="9711">
          <cell r="A9711">
            <v>8003071</v>
          </cell>
          <cell r="B9711" t="str">
            <v>INPUT PATCH CORD</v>
          </cell>
          <cell r="C9711" t="str">
            <v>180 CCT</v>
          </cell>
          <cell r="D9711" t="str">
            <v>개</v>
          </cell>
        </row>
        <row r="9712">
          <cell r="A9712">
            <v>8003072</v>
          </cell>
          <cell r="B9712" t="str">
            <v>INPUT PATCH CORD</v>
          </cell>
          <cell r="C9712" t="str">
            <v>250 CCT</v>
          </cell>
          <cell r="D9712" t="str">
            <v>개</v>
          </cell>
        </row>
        <row r="9713">
          <cell r="A9713">
            <v>8003073</v>
          </cell>
          <cell r="B9713" t="str">
            <v>SUSP. MOTOR SYSTEM</v>
          </cell>
          <cell r="C9713" t="str">
            <v>3 POINT</v>
          </cell>
          <cell r="D9713" t="str">
            <v>개</v>
          </cell>
        </row>
        <row r="9714">
          <cell r="A9714">
            <v>8003074</v>
          </cell>
          <cell r="B9714" t="str">
            <v>SUSP. MOTOR SYSTEM</v>
          </cell>
          <cell r="C9714" t="str">
            <v>2 POINT</v>
          </cell>
          <cell r="D9714" t="str">
            <v>개</v>
          </cell>
        </row>
        <row r="9715">
          <cell r="A9715">
            <v>8003075</v>
          </cell>
          <cell r="B9715" t="str">
            <v>SUSP. MOTOR SYSTEM</v>
          </cell>
          <cell r="C9715" t="str">
            <v>1 POINT</v>
          </cell>
          <cell r="D9715" t="str">
            <v>개</v>
          </cell>
        </row>
        <row r="9716">
          <cell r="A9716">
            <v>8003076</v>
          </cell>
          <cell r="B9716" t="str">
            <v>SUSP.MIC.RM/CONT.</v>
          </cell>
          <cell r="C9716" t="str">
            <v>DIGITAL TYPE 1P</v>
          </cell>
          <cell r="D9716" t="str">
            <v>개</v>
          </cell>
        </row>
        <row r="9717">
          <cell r="A9717">
            <v>8003077</v>
          </cell>
          <cell r="B9717" t="str">
            <v>SUSP.MIC.RM/CONT.</v>
          </cell>
          <cell r="C9717" t="str">
            <v>DIGITAL TYPE 3P</v>
          </cell>
          <cell r="D9717" t="str">
            <v>개</v>
          </cell>
        </row>
        <row r="9718">
          <cell r="A9718">
            <v>8003078</v>
          </cell>
          <cell r="B9718" t="str">
            <v>MIC FLOOR BOX</v>
          </cell>
          <cell r="C9718" t="str">
            <v>CONNECTOR부 Mx2</v>
          </cell>
          <cell r="D9718" t="str">
            <v>개</v>
          </cell>
        </row>
        <row r="9719">
          <cell r="A9719">
            <v>8003079</v>
          </cell>
          <cell r="B9719" t="str">
            <v>MIC FLOOR BOX</v>
          </cell>
          <cell r="C9719" t="str">
            <v>CONNECTOR부 Mx3</v>
          </cell>
          <cell r="D9719" t="str">
            <v>개</v>
          </cell>
        </row>
        <row r="9720">
          <cell r="A9720">
            <v>8003080</v>
          </cell>
          <cell r="B9720" t="str">
            <v>MIC JACK PLATE</v>
          </cell>
          <cell r="C9720" t="str">
            <v>CONNECTOR부 Mx1</v>
          </cell>
          <cell r="D9720" t="str">
            <v>개</v>
          </cell>
        </row>
        <row r="9721">
          <cell r="A9721">
            <v>8003081</v>
          </cell>
          <cell r="B9721" t="str">
            <v>MIC JACK PLATE</v>
          </cell>
          <cell r="C9721" t="str">
            <v>CONNECTOR부 Mx2</v>
          </cell>
          <cell r="D9721" t="str">
            <v>개</v>
          </cell>
        </row>
        <row r="9722">
          <cell r="A9722">
            <v>8003082</v>
          </cell>
          <cell r="B9722" t="str">
            <v>AIR MIC JACK PLATE</v>
          </cell>
          <cell r="C9722" t="str">
            <v>CONNECTOR부 Mx1</v>
          </cell>
          <cell r="D9722" t="str">
            <v>개</v>
          </cell>
        </row>
        <row r="9723">
          <cell r="A9723">
            <v>8003083</v>
          </cell>
          <cell r="B9723" t="str">
            <v>MIC MT/JACK PLATE</v>
          </cell>
          <cell r="C9723" t="str">
            <v>8 CHANNEL</v>
          </cell>
          <cell r="D9723" t="str">
            <v>개</v>
          </cell>
        </row>
        <row r="9724">
          <cell r="A9724">
            <v>8003084</v>
          </cell>
          <cell r="B9724" t="str">
            <v>MIC MT/JACK PLATE</v>
          </cell>
          <cell r="C9724" t="str">
            <v>12 CHANNEL</v>
          </cell>
          <cell r="D9724" t="str">
            <v>개</v>
          </cell>
        </row>
        <row r="9725">
          <cell r="A9725">
            <v>8003085</v>
          </cell>
          <cell r="B9725" t="str">
            <v>MIC MT/JACK PLATE</v>
          </cell>
          <cell r="C9725" t="str">
            <v>16 CHANNEL</v>
          </cell>
          <cell r="D9725" t="str">
            <v>개</v>
          </cell>
        </row>
        <row r="9726">
          <cell r="A9726">
            <v>8003086</v>
          </cell>
          <cell r="B9726" t="str">
            <v>SPEAKER JACK PLATE</v>
          </cell>
          <cell r="C9726" t="str">
            <v>8 CHANNEL</v>
          </cell>
          <cell r="D9726" t="str">
            <v>개</v>
          </cell>
        </row>
        <row r="9727">
          <cell r="A9727">
            <v>8003087</v>
          </cell>
          <cell r="B9727" t="str">
            <v>SPEAKER JACK PLATE</v>
          </cell>
          <cell r="C9727" t="str">
            <v>12 CHANNEL</v>
          </cell>
          <cell r="D9727" t="str">
            <v>개</v>
          </cell>
        </row>
        <row r="9728">
          <cell r="A9728">
            <v>8003088</v>
          </cell>
          <cell r="B9728" t="str">
            <v>SPEAKER JACK PLATE</v>
          </cell>
          <cell r="C9728" t="str">
            <v>16 CHANNEL</v>
          </cell>
          <cell r="D9728" t="str">
            <v>개</v>
          </cell>
        </row>
        <row r="9729">
          <cell r="A9729">
            <v>8003089</v>
          </cell>
          <cell r="B9729" t="str">
            <v>MIC EXT CORD</v>
          </cell>
          <cell r="C9729" t="str">
            <v>CONNECTOR부L-5m</v>
          </cell>
          <cell r="D9729" t="str">
            <v>개</v>
          </cell>
        </row>
        <row r="9730">
          <cell r="A9730">
            <v>8003090</v>
          </cell>
          <cell r="B9730" t="str">
            <v>MIC EXT CORD</v>
          </cell>
          <cell r="C9730" t="str">
            <v>CONNECTOR부L-10m</v>
          </cell>
          <cell r="D9730" t="str">
            <v>개</v>
          </cell>
        </row>
        <row r="9731">
          <cell r="A9731">
            <v>8003091</v>
          </cell>
          <cell r="B9731" t="str">
            <v>MIC EXT CORD</v>
          </cell>
          <cell r="C9731" t="str">
            <v>CONNECTOR부L-20m</v>
          </cell>
          <cell r="D9731" t="str">
            <v>개</v>
          </cell>
        </row>
        <row r="9732">
          <cell r="A9732">
            <v>8003092</v>
          </cell>
          <cell r="B9732" t="str">
            <v>MIC EXT CORD</v>
          </cell>
          <cell r="C9732" t="str">
            <v>CONNECTOR부L-30m</v>
          </cell>
          <cell r="D9732" t="str">
            <v>개</v>
          </cell>
        </row>
        <row r="9733">
          <cell r="A9733">
            <v>8003093</v>
          </cell>
          <cell r="B9733" t="str">
            <v>MIC MT/JACK BOX</v>
          </cell>
          <cell r="C9733" t="str">
            <v>8 CHANNEL</v>
          </cell>
          <cell r="D9733" t="str">
            <v>개</v>
          </cell>
        </row>
        <row r="9734">
          <cell r="A9734">
            <v>8003094</v>
          </cell>
          <cell r="B9734" t="str">
            <v>MAIN INTERCOM</v>
          </cell>
          <cell r="C9734" t="str">
            <v>MAIN A-B CHANNEL</v>
          </cell>
          <cell r="D9734" t="str">
            <v>개</v>
          </cell>
        </row>
        <row r="9735">
          <cell r="A9735">
            <v>8003095</v>
          </cell>
          <cell r="B9735" t="str">
            <v>SUB INTERCOM</v>
          </cell>
          <cell r="C9735" t="str">
            <v>SUB HEAD SET부</v>
          </cell>
          <cell r="D9735" t="str">
            <v>개</v>
          </cell>
        </row>
        <row r="9736">
          <cell r="A9736">
            <v>8003096</v>
          </cell>
          <cell r="B9736" t="str">
            <v>MIC STAND</v>
          </cell>
          <cell r="C9736" t="str">
            <v>DESK TYPE</v>
          </cell>
          <cell r="D9736" t="str">
            <v>개</v>
          </cell>
        </row>
        <row r="9737">
          <cell r="A9737">
            <v>8003097</v>
          </cell>
          <cell r="B9737" t="str">
            <v>MIC STAND</v>
          </cell>
          <cell r="C9737" t="str">
            <v>FLOOR TYPE</v>
          </cell>
          <cell r="D9737" t="str">
            <v>개</v>
          </cell>
        </row>
        <row r="9738">
          <cell r="A9738">
            <v>8003098</v>
          </cell>
          <cell r="B9738" t="str">
            <v>MIC STAND</v>
          </cell>
          <cell r="C9738" t="str">
            <v>BOOM TYPE</v>
          </cell>
          <cell r="D9738" t="str">
            <v>개</v>
          </cell>
        </row>
        <row r="9739">
          <cell r="A9739">
            <v>8003099</v>
          </cell>
          <cell r="B9739" t="str">
            <v>LOUD SPEAKER</v>
          </cell>
          <cell r="C9739" t="str">
            <v>PROSCENIUM 250W</v>
          </cell>
          <cell r="D9739" t="str">
            <v>개</v>
          </cell>
        </row>
        <row r="9740">
          <cell r="A9740">
            <v>8003100</v>
          </cell>
          <cell r="B9740" t="str">
            <v>DIV.NETWORK 2WAY</v>
          </cell>
          <cell r="C9740" t="str">
            <v>PROSCENIUM 200W</v>
          </cell>
          <cell r="D9740" t="str">
            <v>개</v>
          </cell>
        </row>
        <row r="9741">
          <cell r="A9741">
            <v>8003101</v>
          </cell>
          <cell r="B9741" t="str">
            <v>HF HORN SPEAKER</v>
          </cell>
          <cell r="C9741" t="str">
            <v>PROSCENIUM 90x40</v>
          </cell>
          <cell r="D9741" t="str">
            <v>개</v>
          </cell>
        </row>
        <row r="9742">
          <cell r="A9742">
            <v>8003102</v>
          </cell>
          <cell r="B9742" t="str">
            <v>LF ENCLOSURE</v>
          </cell>
          <cell r="C9742" t="str">
            <v>PROSCENIUM 31x25</v>
          </cell>
          <cell r="D9742" t="str">
            <v>개</v>
          </cell>
        </row>
        <row r="9743">
          <cell r="A9743">
            <v>8003103</v>
          </cell>
          <cell r="B9743" t="str">
            <v>LF ENCLOSURE</v>
          </cell>
          <cell r="C9743" t="str">
            <v>PROSCENIUM 33x37</v>
          </cell>
          <cell r="D9743" t="str">
            <v>개</v>
          </cell>
        </row>
        <row r="9744">
          <cell r="A9744">
            <v>8003104</v>
          </cell>
          <cell r="B9744" t="str">
            <v>LOUD SPEAKER 15"</v>
          </cell>
          <cell r="C9744" t="str">
            <v>PROSCENIUM 250W</v>
          </cell>
          <cell r="D9744" t="str">
            <v>개</v>
          </cell>
        </row>
        <row r="9745">
          <cell r="A9745">
            <v>8003105</v>
          </cell>
          <cell r="B9745" t="str">
            <v>LOUD SPEAKER 28"</v>
          </cell>
          <cell r="C9745" t="str">
            <v>PROSCENIUM 300W</v>
          </cell>
          <cell r="D9745" t="str">
            <v>개</v>
          </cell>
        </row>
        <row r="9746">
          <cell r="A9746">
            <v>8003106</v>
          </cell>
          <cell r="B9746" t="str">
            <v>MF DRIVER UNIT</v>
          </cell>
          <cell r="C9746" t="str">
            <v>PROSCENIUM 120W</v>
          </cell>
          <cell r="D9746" t="str">
            <v>개</v>
          </cell>
        </row>
        <row r="9747">
          <cell r="A9747">
            <v>8003107</v>
          </cell>
          <cell r="B9747" t="str">
            <v>MF DRIVER UNIT</v>
          </cell>
          <cell r="C9747" t="str">
            <v>PROSCENIUM 100W</v>
          </cell>
          <cell r="D9747" t="str">
            <v>개</v>
          </cell>
        </row>
        <row r="9748">
          <cell r="A9748">
            <v>8003108</v>
          </cell>
          <cell r="B9748" t="str">
            <v>HF SPEAKER 60x40</v>
          </cell>
          <cell r="C9748" t="str">
            <v>PROSCENIUM 30W</v>
          </cell>
          <cell r="D9748" t="str">
            <v>개</v>
          </cell>
        </row>
        <row r="9749">
          <cell r="A9749">
            <v>8003109</v>
          </cell>
          <cell r="B9749" t="str">
            <v>HF HORN SP. 500HZ</v>
          </cell>
          <cell r="C9749" t="str">
            <v>PROSCENIUM 90x40</v>
          </cell>
          <cell r="D9749" t="str">
            <v>개</v>
          </cell>
        </row>
        <row r="9750">
          <cell r="A9750">
            <v>8003110</v>
          </cell>
          <cell r="B9750" t="str">
            <v>HF HORN SP. 500HZ</v>
          </cell>
          <cell r="C9750" t="str">
            <v>PROSCENIUM 60x40</v>
          </cell>
          <cell r="D9750" t="str">
            <v>개</v>
          </cell>
        </row>
        <row r="9751">
          <cell r="A9751">
            <v>8003111</v>
          </cell>
          <cell r="B9751" t="str">
            <v>HF HORN SP. 500HZ</v>
          </cell>
          <cell r="C9751" t="str">
            <v>PROSCENIUM 38x22</v>
          </cell>
          <cell r="D9751" t="str">
            <v>개</v>
          </cell>
        </row>
        <row r="9752">
          <cell r="A9752">
            <v>8003113</v>
          </cell>
          <cell r="B9752" t="str">
            <v>HF HORN SP. 300HZ</v>
          </cell>
          <cell r="C9752" t="str">
            <v>PROSCENIUM 90x40</v>
          </cell>
          <cell r="D9752" t="str">
            <v>개</v>
          </cell>
        </row>
        <row r="9753">
          <cell r="A9753">
            <v>8003114</v>
          </cell>
          <cell r="B9753" t="str">
            <v>HF HORN SP. 300HZ</v>
          </cell>
          <cell r="C9753" t="str">
            <v>PROSCENIUM 40x20</v>
          </cell>
          <cell r="D9753" t="str">
            <v>개</v>
          </cell>
        </row>
        <row r="9754">
          <cell r="A9754">
            <v>8003115</v>
          </cell>
          <cell r="B9754" t="str">
            <v>HF HORN SP. 400HZ</v>
          </cell>
          <cell r="C9754" t="str">
            <v>PROSCENIUM 60x90</v>
          </cell>
          <cell r="D9754" t="str">
            <v>개</v>
          </cell>
        </row>
        <row r="9755">
          <cell r="A9755">
            <v>8003116</v>
          </cell>
          <cell r="B9755" t="str">
            <v>SPEAKER 취부HANGER</v>
          </cell>
          <cell r="C9755" t="str">
            <v>PROSCENIUM STEEL</v>
          </cell>
          <cell r="D9755" t="str">
            <v>개</v>
          </cell>
        </row>
        <row r="9756">
          <cell r="A9756">
            <v>8003117</v>
          </cell>
          <cell r="B9756" t="str">
            <v>WALL SPEAKER</v>
          </cell>
          <cell r="C9756" t="str">
            <v>120W</v>
          </cell>
          <cell r="D9756" t="str">
            <v>개</v>
          </cell>
        </row>
        <row r="9757">
          <cell r="A9757">
            <v>8003118</v>
          </cell>
          <cell r="B9757" t="str">
            <v>WALL SPEAKER</v>
          </cell>
          <cell r="C9757" t="str">
            <v>125W</v>
          </cell>
          <cell r="D9757" t="str">
            <v>개</v>
          </cell>
        </row>
        <row r="9758">
          <cell r="A9758">
            <v>8003119</v>
          </cell>
          <cell r="B9758" t="str">
            <v>WALL SPEAKER</v>
          </cell>
          <cell r="C9758" t="str">
            <v>방수형 50W</v>
          </cell>
          <cell r="D9758" t="str">
            <v>개</v>
          </cell>
        </row>
        <row r="9759">
          <cell r="A9759">
            <v>8003120</v>
          </cell>
          <cell r="B9759" t="str">
            <v>STAGE MONITOR SP</v>
          </cell>
          <cell r="C9759" t="str">
            <v>150W</v>
          </cell>
          <cell r="D9759" t="str">
            <v>개</v>
          </cell>
        </row>
        <row r="9760">
          <cell r="A9760">
            <v>8003121</v>
          </cell>
          <cell r="B9760" t="str">
            <v>APRON SPEAKER</v>
          </cell>
          <cell r="C9760" t="str">
            <v>8" 2WAY 16W</v>
          </cell>
          <cell r="D9760" t="str">
            <v>개</v>
          </cell>
        </row>
        <row r="9761">
          <cell r="A9761">
            <v>8003122</v>
          </cell>
          <cell r="B9761" t="str">
            <v>SOUND ROOM M/SP</v>
          </cell>
          <cell r="C9761" t="str">
            <v>150W</v>
          </cell>
          <cell r="D9761" t="str">
            <v>개</v>
          </cell>
        </row>
        <row r="9762">
          <cell r="A9762">
            <v>8003123</v>
          </cell>
          <cell r="B9762" t="str">
            <v>SOUND ROOM M/SP</v>
          </cell>
          <cell r="C9762" t="str">
            <v>2WAY 50W</v>
          </cell>
          <cell r="D9762" t="str">
            <v>개</v>
          </cell>
        </row>
        <row r="9763">
          <cell r="A9763">
            <v>8003124</v>
          </cell>
          <cell r="B9763" t="str">
            <v>CEILING SPEAKER</v>
          </cell>
          <cell r="C9763" t="str">
            <v>8" 2WAY 16W</v>
          </cell>
          <cell r="D9763" t="str">
            <v>개</v>
          </cell>
        </row>
        <row r="9764">
          <cell r="A9764">
            <v>8003125</v>
          </cell>
          <cell r="B9764" t="str">
            <v>MAIN SPEAKER</v>
          </cell>
          <cell r="C9764" t="str">
            <v>12" 2WAY 150W</v>
          </cell>
          <cell r="D9764" t="str">
            <v>개</v>
          </cell>
        </row>
        <row r="9765">
          <cell r="A9765">
            <v>8003126</v>
          </cell>
          <cell r="B9765" t="str">
            <v>MAIN SPEAKER</v>
          </cell>
          <cell r="C9765" t="str">
            <v>15" 2WAY 200W</v>
          </cell>
          <cell r="D9765" t="str">
            <v>개</v>
          </cell>
        </row>
        <row r="9766">
          <cell r="A9766">
            <v>8003127</v>
          </cell>
          <cell r="B9766" t="str">
            <v>SOUND ROOM M/SP</v>
          </cell>
          <cell r="C9766" t="str">
            <v>2WAY HF150 LF400</v>
          </cell>
          <cell r="D9766" t="str">
            <v>개</v>
          </cell>
        </row>
        <row r="9767">
          <cell r="A9767">
            <v>8003128</v>
          </cell>
          <cell r="B9767" t="str">
            <v>CEILING SPEAKER</v>
          </cell>
          <cell r="C9767" t="str">
            <v>방수 160W/30W</v>
          </cell>
          <cell r="D9767" t="str">
            <v>개</v>
          </cell>
        </row>
        <row r="9768">
          <cell r="A9768">
            <v>8003129</v>
          </cell>
          <cell r="B9768" t="str">
            <v>FOLDBACK SPEAKER</v>
          </cell>
          <cell r="C9768" t="str">
            <v>2WAY 150W</v>
          </cell>
          <cell r="D9768" t="str">
            <v>개</v>
          </cell>
        </row>
        <row r="9769">
          <cell r="A9769">
            <v>8003130</v>
          </cell>
          <cell r="B9769" t="str">
            <v>FOLDBACK SPEAKER</v>
          </cell>
          <cell r="C9769" t="str">
            <v>15"x2 2WAY 150W</v>
          </cell>
          <cell r="D9769" t="str">
            <v>개</v>
          </cell>
        </row>
        <row r="9770">
          <cell r="A9770">
            <v>8003131</v>
          </cell>
          <cell r="B9770" t="str">
            <v>POWER AMP</v>
          </cell>
          <cell r="C9770" t="str">
            <v>100W</v>
          </cell>
          <cell r="D9770" t="str">
            <v>개</v>
          </cell>
        </row>
        <row r="9771">
          <cell r="A9771">
            <v>8003132</v>
          </cell>
          <cell r="B9771" t="str">
            <v>POWER AMP</v>
          </cell>
          <cell r="C9771" t="str">
            <v>200W</v>
          </cell>
          <cell r="D9771" t="str">
            <v>개</v>
          </cell>
        </row>
        <row r="9772">
          <cell r="A9772">
            <v>8003134</v>
          </cell>
          <cell r="B9772" t="str">
            <v>POWER AMP</v>
          </cell>
          <cell r="C9772" t="str">
            <v>200W + 400W</v>
          </cell>
          <cell r="D9772" t="str">
            <v>개</v>
          </cell>
        </row>
        <row r="9773">
          <cell r="A9773">
            <v>8003136</v>
          </cell>
          <cell r="B9773" t="str">
            <v>MIXER CONTROL AMP</v>
          </cell>
          <cell r="C9773" t="str">
            <v>24 IN 4 OUT</v>
          </cell>
          <cell r="D9773" t="str">
            <v>개</v>
          </cell>
        </row>
        <row r="9774">
          <cell r="A9774">
            <v>8003137</v>
          </cell>
          <cell r="B9774" t="str">
            <v>MIXER AMP PWR SUP.</v>
          </cell>
          <cell r="C9774" t="str">
            <v>AVR</v>
          </cell>
          <cell r="D9774" t="str">
            <v>개</v>
          </cell>
        </row>
        <row r="9775">
          <cell r="A9775">
            <v>8003138</v>
          </cell>
          <cell r="B9775" t="str">
            <v>MICROPHONE</v>
          </cell>
          <cell r="C9775" t="str">
            <v>DYN.50-15000HZ</v>
          </cell>
          <cell r="D9775" t="str">
            <v>개</v>
          </cell>
        </row>
        <row r="9776">
          <cell r="A9776">
            <v>8003139</v>
          </cell>
          <cell r="B9776" t="str">
            <v>COMPRESSOR &amp; LIM.</v>
          </cell>
          <cell r="C9776" t="str">
            <v>1 IN 1 OUT</v>
          </cell>
          <cell r="D9776" t="str">
            <v>개</v>
          </cell>
        </row>
        <row r="9777">
          <cell r="A9777">
            <v>8003140</v>
          </cell>
          <cell r="B9777" t="str">
            <v>EQUALIZER AMP</v>
          </cell>
          <cell r="C9777" t="str">
            <v>1 CH 1/3 OCT AVE</v>
          </cell>
          <cell r="D9777" t="str">
            <v>개</v>
          </cell>
        </row>
        <row r="9778">
          <cell r="A9778">
            <v>8003141</v>
          </cell>
          <cell r="B9778" t="str">
            <v>EQUALIZER AMP</v>
          </cell>
          <cell r="C9778" t="str">
            <v>1 CH 1/3 OCT EQ</v>
          </cell>
          <cell r="D9778" t="str">
            <v>개</v>
          </cell>
        </row>
        <row r="9779">
          <cell r="A9779">
            <v>8003142</v>
          </cell>
          <cell r="B9779" t="str">
            <v>EQUALIZER AMP 전자</v>
          </cell>
          <cell r="C9779" t="str">
            <v>28 BAND 8 MEM</v>
          </cell>
          <cell r="D9779" t="str">
            <v>개</v>
          </cell>
        </row>
        <row r="9780">
          <cell r="A9780">
            <v>8003143</v>
          </cell>
          <cell r="B9780" t="str">
            <v>MICRO AUDIO A/PROG</v>
          </cell>
          <cell r="C9780" t="str">
            <v>전자식 1/3 OCT</v>
          </cell>
          <cell r="D9780" t="str">
            <v>개</v>
          </cell>
        </row>
        <row r="9781">
          <cell r="A9781">
            <v>8003144</v>
          </cell>
          <cell r="B9781" t="str">
            <v>ELECTRO. CROSSOVER</v>
          </cell>
          <cell r="C9781" t="str">
            <v>3 WAY</v>
          </cell>
          <cell r="D9781" t="str">
            <v>개</v>
          </cell>
        </row>
        <row r="9782">
          <cell r="A9782">
            <v>8004001</v>
          </cell>
          <cell r="B9782" t="str">
            <v>비디오도어폰</v>
          </cell>
          <cell r="C9782" t="str">
            <v>일반형 4선</v>
          </cell>
          <cell r="D9782" t="str">
            <v>대</v>
          </cell>
        </row>
        <row r="9783">
          <cell r="A9783">
            <v>8004002</v>
          </cell>
          <cell r="B9783" t="str">
            <v>비디오도어폰</v>
          </cell>
          <cell r="C9783" t="str">
            <v>일반형 2선</v>
          </cell>
          <cell r="D9783" t="str">
            <v>대</v>
          </cell>
        </row>
        <row r="9784">
          <cell r="A9784">
            <v>8004003</v>
          </cell>
          <cell r="B9784" t="str">
            <v>비디오도어폰</v>
          </cell>
          <cell r="C9784" t="str">
            <v>복합식 4선</v>
          </cell>
          <cell r="D9784" t="str">
            <v>대</v>
          </cell>
        </row>
        <row r="9785">
          <cell r="A9785">
            <v>8004004</v>
          </cell>
          <cell r="B9785" t="str">
            <v>비디오도어폰</v>
          </cell>
          <cell r="C9785" t="str">
            <v>APT용 4선</v>
          </cell>
          <cell r="D9785" t="str">
            <v>대</v>
          </cell>
        </row>
        <row r="9786">
          <cell r="A9786">
            <v>8004020</v>
          </cell>
          <cell r="B9786" t="str">
            <v>도어카메라</v>
          </cell>
          <cell r="C9786" t="str">
            <v>4선식 매입형</v>
          </cell>
          <cell r="D9786" t="str">
            <v>대</v>
          </cell>
        </row>
        <row r="9787">
          <cell r="A9787">
            <v>8004021</v>
          </cell>
          <cell r="B9787" t="str">
            <v>도어카에라</v>
          </cell>
          <cell r="C9787" t="str">
            <v>2선식 노출형</v>
          </cell>
          <cell r="D9787" t="str">
            <v>대</v>
          </cell>
        </row>
        <row r="9788">
          <cell r="A9788">
            <v>8004040</v>
          </cell>
          <cell r="B9788" t="str">
            <v>상호식인터폰</v>
          </cell>
          <cell r="C9788" t="str">
            <v>4 회로</v>
          </cell>
          <cell r="D9788" t="str">
            <v>대</v>
          </cell>
        </row>
        <row r="9789">
          <cell r="A9789">
            <v>8004041</v>
          </cell>
          <cell r="B9789" t="str">
            <v>상호식인터폰</v>
          </cell>
          <cell r="C9789" t="str">
            <v>6 회로</v>
          </cell>
          <cell r="D9789" t="str">
            <v>대</v>
          </cell>
        </row>
        <row r="9790">
          <cell r="A9790">
            <v>8004042</v>
          </cell>
          <cell r="B9790" t="str">
            <v>상호식인터폰</v>
          </cell>
          <cell r="C9790" t="str">
            <v>10 회로</v>
          </cell>
          <cell r="D9790" t="str">
            <v>대</v>
          </cell>
        </row>
        <row r="9791">
          <cell r="A9791">
            <v>8004060</v>
          </cell>
          <cell r="B9791" t="str">
            <v>전자연립식인터폰</v>
          </cell>
          <cell r="C9791" t="str">
            <v>15 회로</v>
          </cell>
          <cell r="D9791" t="str">
            <v>대</v>
          </cell>
        </row>
        <row r="9792">
          <cell r="A9792">
            <v>8004061</v>
          </cell>
          <cell r="B9792" t="str">
            <v>전자연립식인터폰</v>
          </cell>
          <cell r="C9792" t="str">
            <v>20 회로</v>
          </cell>
          <cell r="D9792" t="str">
            <v>대</v>
          </cell>
        </row>
        <row r="9793">
          <cell r="A9793">
            <v>8004062</v>
          </cell>
          <cell r="B9793" t="str">
            <v>전자비화식인터폰</v>
          </cell>
          <cell r="C9793" t="str">
            <v>20 회로</v>
          </cell>
          <cell r="D9793" t="str">
            <v>대</v>
          </cell>
        </row>
        <row r="9794">
          <cell r="A9794">
            <v>8004063</v>
          </cell>
          <cell r="B9794" t="str">
            <v>전자비화식인터폰</v>
          </cell>
          <cell r="C9794" t="str">
            <v>30 회로</v>
          </cell>
          <cell r="D9794" t="str">
            <v>대</v>
          </cell>
        </row>
        <row r="9795">
          <cell r="A9795">
            <v>8004064</v>
          </cell>
          <cell r="B9795" t="str">
            <v>전자비화식인터폰</v>
          </cell>
          <cell r="C9795" t="str">
            <v>99 회로</v>
          </cell>
          <cell r="D9795" t="str">
            <v>대</v>
          </cell>
        </row>
        <row r="9796">
          <cell r="A9796">
            <v>8004080</v>
          </cell>
          <cell r="B9796" t="str">
            <v>유선식인터컴</v>
          </cell>
          <cell r="C9796" t="str">
            <v>자기</v>
          </cell>
          <cell r="D9796" t="str">
            <v>대</v>
          </cell>
        </row>
        <row r="9797">
          <cell r="A9797">
            <v>8004081</v>
          </cell>
          <cell r="B9797" t="str">
            <v>유선식인터컴</v>
          </cell>
          <cell r="C9797" t="str">
            <v>모기1자기1</v>
          </cell>
          <cell r="D9797" t="str">
            <v>조</v>
          </cell>
        </row>
        <row r="9798">
          <cell r="A9798">
            <v>8004082</v>
          </cell>
          <cell r="B9798" t="str">
            <v>유선식인터컴</v>
          </cell>
          <cell r="C9798" t="str">
            <v>모기1자기3</v>
          </cell>
          <cell r="D9798" t="str">
            <v>조</v>
          </cell>
        </row>
        <row r="9799">
          <cell r="A9799">
            <v>8004083</v>
          </cell>
          <cell r="B9799" t="str">
            <v>유선식인터컴</v>
          </cell>
          <cell r="C9799" t="str">
            <v>모기1 자기5</v>
          </cell>
          <cell r="D9799" t="str">
            <v>조</v>
          </cell>
        </row>
        <row r="9800">
          <cell r="A9800">
            <v>8004084</v>
          </cell>
          <cell r="B9800" t="str">
            <v>유선식인터컴</v>
          </cell>
          <cell r="C9800" t="str">
            <v>6회로 상호식</v>
          </cell>
          <cell r="D9800" t="str">
            <v>대</v>
          </cell>
        </row>
        <row r="9801">
          <cell r="A9801">
            <v>8004100</v>
          </cell>
          <cell r="B9801" t="str">
            <v>경보기내장도어폰</v>
          </cell>
          <cell r="C9801" t="str">
            <v>2선 차임방범</v>
          </cell>
          <cell r="D9801" t="str">
            <v>조</v>
          </cell>
        </row>
        <row r="9802">
          <cell r="A9802">
            <v>8004101</v>
          </cell>
          <cell r="B9802" t="str">
            <v>경보기내장도어폰</v>
          </cell>
          <cell r="C9802" t="str">
            <v>2선 7음</v>
          </cell>
          <cell r="D9802" t="str">
            <v>조</v>
          </cell>
        </row>
        <row r="9803">
          <cell r="A9803">
            <v>8004102</v>
          </cell>
          <cell r="B9803" t="str">
            <v>경보기내장도어폰</v>
          </cell>
          <cell r="C9803" t="str">
            <v>4선 7음</v>
          </cell>
          <cell r="D9803" t="str">
            <v>조</v>
          </cell>
        </row>
        <row r="9804">
          <cell r="A9804">
            <v>8004120</v>
          </cell>
          <cell r="B9804" t="str">
            <v>복합식 도어폰</v>
          </cell>
          <cell r="C9804" t="str">
            <v>모기2 자기1</v>
          </cell>
          <cell r="D9804" t="str">
            <v>조</v>
          </cell>
        </row>
        <row r="9805">
          <cell r="A9805">
            <v>8004140</v>
          </cell>
          <cell r="B9805" t="str">
            <v>다세대도어폰</v>
          </cell>
          <cell r="C9805" t="str">
            <v>2선 7음</v>
          </cell>
          <cell r="D9805" t="str">
            <v>대</v>
          </cell>
        </row>
        <row r="9806">
          <cell r="A9806">
            <v>8004141</v>
          </cell>
          <cell r="B9806" t="str">
            <v>다세대도어폰</v>
          </cell>
          <cell r="C9806" t="str">
            <v>2선 차임방범</v>
          </cell>
          <cell r="D9806" t="str">
            <v>대</v>
          </cell>
        </row>
        <row r="9807">
          <cell r="A9807">
            <v>8004142</v>
          </cell>
          <cell r="B9807" t="str">
            <v>다세대도어폰</v>
          </cell>
          <cell r="C9807" t="str">
            <v>2회로</v>
          </cell>
          <cell r="D9807" t="str">
            <v>대</v>
          </cell>
        </row>
        <row r="9808">
          <cell r="A9808">
            <v>8004143</v>
          </cell>
          <cell r="B9808" t="str">
            <v>다세대도어폰</v>
          </cell>
          <cell r="C9808" t="str">
            <v>4회로</v>
          </cell>
          <cell r="D9808" t="str">
            <v>대</v>
          </cell>
        </row>
        <row r="9809">
          <cell r="A9809">
            <v>8004144</v>
          </cell>
          <cell r="B9809" t="str">
            <v>다세대도어폰</v>
          </cell>
          <cell r="C9809" t="str">
            <v>6회로</v>
          </cell>
          <cell r="D9809" t="str">
            <v>대</v>
          </cell>
        </row>
        <row r="9810">
          <cell r="A9810">
            <v>8004160</v>
          </cell>
          <cell r="B9810" t="str">
            <v>대문개폐기</v>
          </cell>
          <cell r="C9810" t="str">
            <v>AC 110V</v>
          </cell>
          <cell r="D9810" t="str">
            <v>개</v>
          </cell>
        </row>
        <row r="9811">
          <cell r="A9811">
            <v>8004161</v>
          </cell>
          <cell r="B9811" t="str">
            <v>대문개폐기</v>
          </cell>
          <cell r="C9811" t="str">
            <v>DC 12/24V</v>
          </cell>
          <cell r="D9811" t="str">
            <v>개</v>
          </cell>
        </row>
        <row r="9812">
          <cell r="A9812">
            <v>8004180</v>
          </cell>
          <cell r="B9812" t="str">
            <v>국선접속용교환대</v>
          </cell>
          <cell r="C9812" t="str">
            <v>국선2 사선20</v>
          </cell>
          <cell r="D9812" t="str">
            <v>대</v>
          </cell>
        </row>
        <row r="9813">
          <cell r="A9813">
            <v>8004181</v>
          </cell>
          <cell r="B9813" t="str">
            <v>국선접속용교환대</v>
          </cell>
          <cell r="C9813" t="str">
            <v>국선2 사선30</v>
          </cell>
          <cell r="D9813" t="str">
            <v>대</v>
          </cell>
        </row>
        <row r="9814">
          <cell r="A9814">
            <v>8004200</v>
          </cell>
          <cell r="B9814" t="str">
            <v>전자식국선교환대</v>
          </cell>
          <cell r="C9814" t="str">
            <v>국선4 사선60</v>
          </cell>
          <cell r="D9814" t="str">
            <v>대</v>
          </cell>
        </row>
        <row r="9815">
          <cell r="A9815">
            <v>8004220</v>
          </cell>
          <cell r="B9815" t="str">
            <v>아파트용 인터폰</v>
          </cell>
          <cell r="C9815" t="str">
            <v>모자식 30 회로</v>
          </cell>
          <cell r="D9815" t="str">
            <v>대</v>
          </cell>
        </row>
        <row r="9816">
          <cell r="A9816">
            <v>8004221</v>
          </cell>
          <cell r="B9816" t="str">
            <v>아파트용 인터폰</v>
          </cell>
          <cell r="C9816" t="str">
            <v>모자식 60 회로</v>
          </cell>
          <cell r="D9816" t="str">
            <v>대</v>
          </cell>
        </row>
        <row r="9817">
          <cell r="A9817">
            <v>8004222</v>
          </cell>
          <cell r="B9817" t="str">
            <v>아파트용 인터폰</v>
          </cell>
          <cell r="C9817" t="str">
            <v>모자식 100 회로</v>
          </cell>
          <cell r="D9817" t="str">
            <v>대</v>
          </cell>
        </row>
        <row r="9818">
          <cell r="A9818">
            <v>8004240</v>
          </cell>
          <cell r="B9818" t="str">
            <v>세대용 인터폰</v>
          </cell>
          <cell r="C9818" t="str">
            <v>차임벨내장식</v>
          </cell>
          <cell r="D9818" t="str">
            <v>대</v>
          </cell>
        </row>
        <row r="9819">
          <cell r="A9819">
            <v>8004260</v>
          </cell>
          <cell r="B9819" t="str">
            <v>아파트용도어폰</v>
          </cell>
          <cell r="C9819" t="str">
            <v>차임멜로디 DC</v>
          </cell>
          <cell r="D9819" t="str">
            <v>조</v>
          </cell>
        </row>
        <row r="9820">
          <cell r="A9820">
            <v>8004261</v>
          </cell>
          <cell r="B9820" t="str">
            <v>아파트용도어폰</v>
          </cell>
          <cell r="C9820" t="str">
            <v>차임멜로디 AC</v>
          </cell>
          <cell r="D9820" t="str">
            <v>조</v>
          </cell>
        </row>
        <row r="9821">
          <cell r="A9821">
            <v>8004280</v>
          </cell>
          <cell r="B9821" t="str">
            <v>전원공급기</v>
          </cell>
          <cell r="C9821" t="str">
            <v>DC 12V</v>
          </cell>
          <cell r="D9821" t="str">
            <v>대</v>
          </cell>
        </row>
        <row r="9822">
          <cell r="A9822">
            <v>8004281</v>
          </cell>
          <cell r="B9822" t="str">
            <v>전원공급기</v>
          </cell>
          <cell r="C9822" t="str">
            <v>DC 24V</v>
          </cell>
          <cell r="D9822" t="str">
            <v>대</v>
          </cell>
        </row>
        <row r="9823">
          <cell r="A9823">
            <v>8004300</v>
          </cell>
          <cell r="B9823" t="str">
            <v>멜로디차임벨</v>
          </cell>
          <cell r="C9823" t="str">
            <v>DC 1.5V</v>
          </cell>
          <cell r="D9823" t="str">
            <v>대</v>
          </cell>
        </row>
        <row r="9824">
          <cell r="A9824">
            <v>8004301</v>
          </cell>
          <cell r="B9824" t="str">
            <v>무전원차임벨</v>
          </cell>
          <cell r="C9824" t="str">
            <v>방화문부착용</v>
          </cell>
          <cell r="D9824" t="str">
            <v>대</v>
          </cell>
        </row>
        <row r="9825">
          <cell r="A9825">
            <v>8004302</v>
          </cell>
          <cell r="B9825" t="str">
            <v>무전원차임벨</v>
          </cell>
          <cell r="C9825" t="str">
            <v>도어스코프부착</v>
          </cell>
          <cell r="D9825" t="str">
            <v>대</v>
          </cell>
        </row>
        <row r="9826">
          <cell r="A9826">
            <v>8004320</v>
          </cell>
          <cell r="B9826" t="str">
            <v>인터폰</v>
          </cell>
          <cell r="C9826" t="str">
            <v>모자식 80 회로</v>
          </cell>
          <cell r="D9826" t="str">
            <v>대</v>
          </cell>
        </row>
        <row r="9827">
          <cell r="A9827">
            <v>8004321</v>
          </cell>
          <cell r="B9827" t="str">
            <v>인터폰</v>
          </cell>
          <cell r="C9827" t="str">
            <v>모자식 190 회로</v>
          </cell>
          <cell r="D9827" t="str">
            <v>대</v>
          </cell>
        </row>
        <row r="9828">
          <cell r="A9828">
            <v>8004322</v>
          </cell>
          <cell r="B9828" t="str">
            <v>인터폰</v>
          </cell>
          <cell r="C9828" t="str">
            <v>모자식 200 회로</v>
          </cell>
          <cell r="D9828" t="str">
            <v>대</v>
          </cell>
        </row>
        <row r="9829">
          <cell r="A9829">
            <v>8004323</v>
          </cell>
          <cell r="B9829" t="str">
            <v>인터폰</v>
          </cell>
          <cell r="C9829" t="str">
            <v>모자식 230 회로</v>
          </cell>
          <cell r="D9829" t="str">
            <v>대</v>
          </cell>
        </row>
        <row r="9830">
          <cell r="A9830">
            <v>8004324</v>
          </cell>
          <cell r="B9830" t="str">
            <v>인터폰</v>
          </cell>
          <cell r="C9830" t="str">
            <v>모자식 260 회로</v>
          </cell>
          <cell r="D9830" t="str">
            <v>대</v>
          </cell>
        </row>
        <row r="9831">
          <cell r="A9831">
            <v>8004340</v>
          </cell>
          <cell r="B9831" t="str">
            <v>상호식인터폰</v>
          </cell>
          <cell r="C9831" t="str">
            <v>탁상용 6회로</v>
          </cell>
          <cell r="D9831" t="str">
            <v>대</v>
          </cell>
        </row>
        <row r="9832">
          <cell r="A9832">
            <v>8004341</v>
          </cell>
          <cell r="B9832" t="str">
            <v>상호식인터폰</v>
          </cell>
          <cell r="C9832" t="str">
            <v>탁상용 10회로</v>
          </cell>
          <cell r="D9832" t="str">
            <v>대</v>
          </cell>
        </row>
        <row r="9833">
          <cell r="A9833">
            <v>8004342</v>
          </cell>
          <cell r="B9833" t="str">
            <v>상호식인터폰</v>
          </cell>
          <cell r="C9833" t="str">
            <v>탁상용 12회로</v>
          </cell>
          <cell r="D9833" t="str">
            <v>대</v>
          </cell>
        </row>
        <row r="9834">
          <cell r="A9834">
            <v>8004343</v>
          </cell>
          <cell r="B9834" t="str">
            <v>상호식인터폰</v>
          </cell>
          <cell r="C9834" t="str">
            <v>벽괘용 6회로</v>
          </cell>
          <cell r="D9834" t="str">
            <v>대</v>
          </cell>
        </row>
        <row r="9835">
          <cell r="A9835">
            <v>8004344</v>
          </cell>
          <cell r="B9835" t="str">
            <v>상호식인터폰</v>
          </cell>
          <cell r="C9835" t="str">
            <v>벽괘용 10회로</v>
          </cell>
          <cell r="D9835" t="str">
            <v>대</v>
          </cell>
        </row>
        <row r="9836">
          <cell r="A9836">
            <v>8004345</v>
          </cell>
          <cell r="B9836" t="str">
            <v>상호식인터폰</v>
          </cell>
          <cell r="C9836" t="str">
            <v>겸용 12회로</v>
          </cell>
          <cell r="D9836" t="str">
            <v>대</v>
          </cell>
        </row>
        <row r="9837">
          <cell r="A9837">
            <v>8004346</v>
          </cell>
          <cell r="B9837" t="str">
            <v>상호식인터폰</v>
          </cell>
          <cell r="C9837" t="str">
            <v>벽걸이</v>
          </cell>
          <cell r="D9837" t="str">
            <v>대</v>
          </cell>
        </row>
        <row r="9838">
          <cell r="A9838">
            <v>8004347</v>
          </cell>
          <cell r="B9838" t="str">
            <v>상호식인터폰</v>
          </cell>
          <cell r="C9838" t="str">
            <v>탁상용</v>
          </cell>
          <cell r="D9838" t="str">
            <v>대</v>
          </cell>
        </row>
        <row r="9839">
          <cell r="A9839">
            <v>8004360</v>
          </cell>
          <cell r="B9839" t="str">
            <v>전자연립식인터폰</v>
          </cell>
          <cell r="C9839" t="str">
            <v>10 회로</v>
          </cell>
          <cell r="D9839" t="str">
            <v>대</v>
          </cell>
        </row>
        <row r="9840">
          <cell r="A9840">
            <v>8004361</v>
          </cell>
          <cell r="B9840" t="str">
            <v>전자연립식인터폰</v>
          </cell>
          <cell r="C9840" t="str">
            <v>12 회로</v>
          </cell>
          <cell r="D9840" t="str">
            <v>대</v>
          </cell>
        </row>
        <row r="9841">
          <cell r="A9841">
            <v>8004362</v>
          </cell>
          <cell r="B9841" t="str">
            <v>전자연립식인터폰</v>
          </cell>
          <cell r="C9841" t="str">
            <v>30 회로</v>
          </cell>
          <cell r="D9841" t="str">
            <v>대</v>
          </cell>
        </row>
        <row r="9842">
          <cell r="A9842">
            <v>8004380</v>
          </cell>
          <cell r="B9842" t="str">
            <v>모자식인터폰</v>
          </cell>
          <cell r="C9842" t="str">
            <v>2선식 모기탁상</v>
          </cell>
          <cell r="D9842" t="str">
            <v>대</v>
          </cell>
        </row>
        <row r="9843">
          <cell r="A9843">
            <v>8004381</v>
          </cell>
          <cell r="B9843" t="str">
            <v>모자식인터폰</v>
          </cell>
          <cell r="C9843" t="str">
            <v>2선식 자기벽괘</v>
          </cell>
          <cell r="D9843" t="str">
            <v>대</v>
          </cell>
        </row>
        <row r="9844">
          <cell r="A9844">
            <v>8004382</v>
          </cell>
          <cell r="B9844" t="str">
            <v>모자식인터폰</v>
          </cell>
          <cell r="C9844" t="str">
            <v>모기 6회로</v>
          </cell>
          <cell r="D9844" t="str">
            <v>대</v>
          </cell>
        </row>
        <row r="9845">
          <cell r="A9845">
            <v>8004383</v>
          </cell>
          <cell r="B9845" t="str">
            <v>모자식인터폰</v>
          </cell>
          <cell r="C9845" t="str">
            <v>모기 12회로</v>
          </cell>
          <cell r="D9845" t="str">
            <v>대</v>
          </cell>
        </row>
        <row r="9846">
          <cell r="A9846">
            <v>8004384</v>
          </cell>
          <cell r="B9846" t="str">
            <v>모자식인터폰</v>
          </cell>
          <cell r="C9846" t="str">
            <v>4선식 자기벽괘</v>
          </cell>
          <cell r="D9846" t="str">
            <v>대</v>
          </cell>
        </row>
        <row r="9847">
          <cell r="A9847">
            <v>8004400</v>
          </cell>
          <cell r="B9847" t="str">
            <v>디지탈연립식인터폰</v>
          </cell>
          <cell r="C9847" t="str">
            <v>100 회로</v>
          </cell>
          <cell r="D9847" t="str">
            <v>대</v>
          </cell>
        </row>
        <row r="9848">
          <cell r="A9848">
            <v>8004420</v>
          </cell>
          <cell r="B9848" t="str">
            <v>무선식인터폰</v>
          </cell>
          <cell r="C9848" t="str">
            <v>AC 110/220겸용</v>
          </cell>
          <cell r="D9848" t="str">
            <v>대</v>
          </cell>
        </row>
        <row r="9849">
          <cell r="A9849">
            <v>8004440</v>
          </cell>
          <cell r="B9849" t="str">
            <v>아파트용인터폰</v>
          </cell>
          <cell r="C9849" t="str">
            <v>10 회로</v>
          </cell>
          <cell r="D9849" t="str">
            <v>대</v>
          </cell>
        </row>
        <row r="9850">
          <cell r="A9850">
            <v>8004441</v>
          </cell>
          <cell r="B9850" t="str">
            <v>아파트용인터폰</v>
          </cell>
          <cell r="C9850" t="str">
            <v>20 회로</v>
          </cell>
          <cell r="D9850" t="str">
            <v>대</v>
          </cell>
        </row>
        <row r="9851">
          <cell r="A9851">
            <v>8004442</v>
          </cell>
          <cell r="B9851" t="str">
            <v>아파트용인터폰</v>
          </cell>
          <cell r="C9851" t="str">
            <v>40 회로</v>
          </cell>
          <cell r="D9851" t="str">
            <v>대</v>
          </cell>
        </row>
        <row r="9852">
          <cell r="A9852">
            <v>8004443</v>
          </cell>
          <cell r="B9852" t="str">
            <v>아파트용인터폰</v>
          </cell>
          <cell r="C9852" t="str">
            <v>10 회로당</v>
          </cell>
          <cell r="D9852" t="str">
            <v>대</v>
          </cell>
        </row>
        <row r="9853">
          <cell r="A9853">
            <v>8004444</v>
          </cell>
          <cell r="B9853" t="str">
            <v>아파트용인터폰</v>
          </cell>
          <cell r="C9853" t="str">
            <v>AC 110/220</v>
          </cell>
          <cell r="D9853" t="str">
            <v>대</v>
          </cell>
        </row>
        <row r="9854">
          <cell r="A9854">
            <v>8004445</v>
          </cell>
          <cell r="B9854" t="str">
            <v>아파트용인터폰</v>
          </cell>
          <cell r="C9854" t="str">
            <v>DC 24V</v>
          </cell>
          <cell r="D9854" t="str">
            <v>대</v>
          </cell>
        </row>
        <row r="9855">
          <cell r="A9855">
            <v>8004460</v>
          </cell>
          <cell r="B9855" t="str">
            <v>무선식인터컴</v>
          </cell>
          <cell r="C9855" t="str">
            <v>AC 110/220 1P</v>
          </cell>
          <cell r="D9855" t="str">
            <v>대</v>
          </cell>
        </row>
        <row r="9856">
          <cell r="A9856">
            <v>8004461</v>
          </cell>
          <cell r="B9856" t="str">
            <v>무선식인터컴</v>
          </cell>
          <cell r="C9856" t="str">
            <v>AC 110/220 3P</v>
          </cell>
          <cell r="D9856" t="str">
            <v>대</v>
          </cell>
        </row>
        <row r="9857">
          <cell r="A9857">
            <v>8004480</v>
          </cell>
          <cell r="B9857" t="str">
            <v>도어폰자기</v>
          </cell>
          <cell r="C9857" t="str">
            <v>매입형 2선식</v>
          </cell>
          <cell r="D9857" t="str">
            <v>대</v>
          </cell>
        </row>
        <row r="9858">
          <cell r="A9858">
            <v>8004481</v>
          </cell>
          <cell r="B9858" t="str">
            <v>도어폰자기</v>
          </cell>
          <cell r="C9858" t="str">
            <v>매입형 4선식</v>
          </cell>
          <cell r="D9858" t="str">
            <v>대</v>
          </cell>
        </row>
        <row r="9859">
          <cell r="A9859">
            <v>8004482</v>
          </cell>
          <cell r="B9859" t="str">
            <v>도어폰자기</v>
          </cell>
          <cell r="C9859" t="str">
            <v>노출형 2선식</v>
          </cell>
          <cell r="D9859" t="str">
            <v>대</v>
          </cell>
        </row>
        <row r="9860">
          <cell r="A9860">
            <v>8004483</v>
          </cell>
          <cell r="B9860" t="str">
            <v>도어폰자기</v>
          </cell>
          <cell r="C9860" t="str">
            <v>노출형 4선식</v>
          </cell>
          <cell r="D9860" t="str">
            <v>대</v>
          </cell>
        </row>
        <row r="9861">
          <cell r="A9861">
            <v>8004500</v>
          </cell>
          <cell r="B9861" t="str">
            <v>간이교환대</v>
          </cell>
          <cell r="C9861" t="str">
            <v>10 회로</v>
          </cell>
          <cell r="D9861" t="str">
            <v>대</v>
          </cell>
        </row>
        <row r="9862">
          <cell r="A9862">
            <v>8004501</v>
          </cell>
          <cell r="B9862" t="str">
            <v>간이교환대</v>
          </cell>
          <cell r="C9862" t="str">
            <v>20 회로</v>
          </cell>
          <cell r="D9862" t="str">
            <v>대</v>
          </cell>
        </row>
        <row r="9863">
          <cell r="A9863">
            <v>8004502</v>
          </cell>
          <cell r="B9863" t="str">
            <v>간이교환대</v>
          </cell>
          <cell r="C9863" t="str">
            <v>30 회로</v>
          </cell>
          <cell r="D9863" t="str">
            <v>대</v>
          </cell>
        </row>
        <row r="9864">
          <cell r="A9864">
            <v>8004520</v>
          </cell>
          <cell r="B9864" t="str">
            <v>공전식자기</v>
          </cell>
          <cell r="C9864" t="str">
            <v>벽괘용</v>
          </cell>
          <cell r="D9864" t="str">
            <v>대</v>
          </cell>
        </row>
        <row r="9865">
          <cell r="A9865">
            <v>8004521</v>
          </cell>
          <cell r="B9865" t="str">
            <v>공전식자기</v>
          </cell>
          <cell r="C9865" t="str">
            <v>탁상용</v>
          </cell>
          <cell r="D9865" t="str">
            <v>대</v>
          </cell>
        </row>
        <row r="9866">
          <cell r="A9866">
            <v>8005001</v>
          </cell>
          <cell r="B9866" t="str">
            <v>국선용단자함-연강</v>
          </cell>
          <cell r="C9866" t="str">
            <v>국 10 + 사 10</v>
          </cell>
          <cell r="D9866" t="str">
            <v>면</v>
          </cell>
        </row>
        <row r="9867">
          <cell r="A9867">
            <v>8005002</v>
          </cell>
          <cell r="B9867" t="str">
            <v>국선용단자함-연강</v>
          </cell>
          <cell r="C9867" t="str">
            <v>국 10 + 사 20</v>
          </cell>
          <cell r="D9867" t="str">
            <v>면</v>
          </cell>
        </row>
        <row r="9868">
          <cell r="A9868">
            <v>8005003</v>
          </cell>
          <cell r="B9868" t="str">
            <v>국선용단자함-연강</v>
          </cell>
          <cell r="C9868" t="str">
            <v>국 10 + 사 30</v>
          </cell>
          <cell r="D9868" t="str">
            <v>면</v>
          </cell>
        </row>
        <row r="9869">
          <cell r="A9869">
            <v>8005004</v>
          </cell>
          <cell r="B9869" t="str">
            <v>국선용단자함-연강</v>
          </cell>
          <cell r="C9869" t="str">
            <v>국 20 + 사 20</v>
          </cell>
          <cell r="D9869" t="str">
            <v>면</v>
          </cell>
        </row>
        <row r="9870">
          <cell r="A9870">
            <v>8005005</v>
          </cell>
          <cell r="B9870" t="str">
            <v>국선용단자함-연강</v>
          </cell>
          <cell r="C9870" t="str">
            <v>국 20 + 사 40</v>
          </cell>
          <cell r="D9870" t="str">
            <v>면</v>
          </cell>
        </row>
        <row r="9871">
          <cell r="A9871">
            <v>8005006</v>
          </cell>
          <cell r="B9871" t="str">
            <v>국선용단자함-연강</v>
          </cell>
          <cell r="C9871" t="str">
            <v>국 20 + 사 60</v>
          </cell>
          <cell r="D9871" t="str">
            <v>면</v>
          </cell>
        </row>
        <row r="9872">
          <cell r="A9872">
            <v>8005007</v>
          </cell>
          <cell r="B9872" t="str">
            <v>국선용단자함-연강</v>
          </cell>
          <cell r="C9872" t="str">
            <v>국 30 + 사 30</v>
          </cell>
          <cell r="D9872" t="str">
            <v>면</v>
          </cell>
        </row>
        <row r="9873">
          <cell r="A9873">
            <v>8005008</v>
          </cell>
          <cell r="B9873" t="str">
            <v>국선용단자함-연강</v>
          </cell>
          <cell r="C9873" t="str">
            <v>국 30 + 사 60</v>
          </cell>
          <cell r="D9873" t="str">
            <v>면</v>
          </cell>
        </row>
        <row r="9874">
          <cell r="A9874">
            <v>8005009</v>
          </cell>
          <cell r="B9874" t="str">
            <v>국선용단자함-연강</v>
          </cell>
          <cell r="C9874" t="str">
            <v>국 30 + 사 90</v>
          </cell>
          <cell r="D9874" t="str">
            <v>면</v>
          </cell>
        </row>
        <row r="9875">
          <cell r="A9875">
            <v>8005010</v>
          </cell>
          <cell r="B9875" t="str">
            <v>국선용단자함-연강</v>
          </cell>
          <cell r="C9875" t="str">
            <v>국 40 + 사 40</v>
          </cell>
          <cell r="D9875" t="str">
            <v>면</v>
          </cell>
        </row>
        <row r="9876">
          <cell r="A9876">
            <v>8005011</v>
          </cell>
          <cell r="B9876" t="str">
            <v>국선용단자함-연강</v>
          </cell>
          <cell r="C9876" t="str">
            <v>국 40 + 사 80</v>
          </cell>
          <cell r="D9876" t="str">
            <v>면</v>
          </cell>
        </row>
        <row r="9877">
          <cell r="A9877">
            <v>8005012</v>
          </cell>
          <cell r="B9877" t="str">
            <v>국선용단자함-연강</v>
          </cell>
          <cell r="C9877" t="str">
            <v>국 40 + 사 120</v>
          </cell>
          <cell r="D9877" t="str">
            <v>면</v>
          </cell>
        </row>
        <row r="9878">
          <cell r="A9878">
            <v>8005013</v>
          </cell>
          <cell r="B9878" t="str">
            <v>국선용단자함-연강</v>
          </cell>
          <cell r="C9878" t="str">
            <v>국 50 + 사 50</v>
          </cell>
          <cell r="D9878" t="str">
            <v>면</v>
          </cell>
        </row>
        <row r="9879">
          <cell r="A9879">
            <v>8005014</v>
          </cell>
          <cell r="B9879" t="str">
            <v>국선용단자함-연강</v>
          </cell>
          <cell r="C9879" t="str">
            <v>국 50 + 사 100</v>
          </cell>
          <cell r="D9879" t="str">
            <v>면</v>
          </cell>
        </row>
        <row r="9880">
          <cell r="A9880">
            <v>8005015</v>
          </cell>
          <cell r="B9880" t="str">
            <v>국선용단자함-연강</v>
          </cell>
          <cell r="C9880" t="str">
            <v>국 50 + 사 150</v>
          </cell>
          <cell r="D9880" t="str">
            <v>면</v>
          </cell>
        </row>
        <row r="9881">
          <cell r="A9881">
            <v>8005016</v>
          </cell>
          <cell r="B9881" t="str">
            <v>국선용단자함-연강</v>
          </cell>
          <cell r="C9881" t="str">
            <v>국 60 + 사 60</v>
          </cell>
          <cell r="D9881" t="str">
            <v>면</v>
          </cell>
        </row>
        <row r="9882">
          <cell r="A9882">
            <v>8005017</v>
          </cell>
          <cell r="B9882" t="str">
            <v>국선용단자함-연강</v>
          </cell>
          <cell r="C9882" t="str">
            <v>국 60 + 사 120</v>
          </cell>
          <cell r="D9882" t="str">
            <v>면</v>
          </cell>
        </row>
        <row r="9883">
          <cell r="A9883">
            <v>8005018</v>
          </cell>
          <cell r="B9883" t="str">
            <v>국선용단자함-연강</v>
          </cell>
          <cell r="C9883" t="str">
            <v>국 60 + 사 180</v>
          </cell>
          <cell r="D9883" t="str">
            <v>면</v>
          </cell>
        </row>
        <row r="9884">
          <cell r="A9884">
            <v>8005019</v>
          </cell>
          <cell r="B9884" t="str">
            <v>국선용단자함-연강</v>
          </cell>
          <cell r="C9884" t="str">
            <v>국 80 + 사 80</v>
          </cell>
          <cell r="D9884" t="str">
            <v>면</v>
          </cell>
        </row>
        <row r="9885">
          <cell r="A9885">
            <v>8005020</v>
          </cell>
          <cell r="B9885" t="str">
            <v>국선용단자함-연강</v>
          </cell>
          <cell r="C9885" t="str">
            <v>국 80 + 사 160</v>
          </cell>
          <cell r="D9885" t="str">
            <v>면</v>
          </cell>
        </row>
        <row r="9886">
          <cell r="A9886">
            <v>8005021</v>
          </cell>
          <cell r="B9886" t="str">
            <v>국선용단자함-연강</v>
          </cell>
          <cell r="C9886" t="str">
            <v>국 90 + 사 90</v>
          </cell>
          <cell r="D9886" t="str">
            <v>면</v>
          </cell>
        </row>
        <row r="9887">
          <cell r="A9887">
            <v>8005022</v>
          </cell>
          <cell r="B9887" t="str">
            <v>국선용단자함-연강</v>
          </cell>
          <cell r="C9887" t="str">
            <v>국 90 + 사 180</v>
          </cell>
          <cell r="D9887" t="str">
            <v>면</v>
          </cell>
        </row>
        <row r="9888">
          <cell r="A9888">
            <v>8005023</v>
          </cell>
          <cell r="B9888" t="str">
            <v>국선용단자함-연강</v>
          </cell>
          <cell r="C9888" t="str">
            <v>국 100 + 사 100</v>
          </cell>
          <cell r="D9888" t="str">
            <v>면</v>
          </cell>
        </row>
        <row r="9889">
          <cell r="A9889">
            <v>8005024</v>
          </cell>
          <cell r="B9889" t="str">
            <v>국선용단자함-연강</v>
          </cell>
          <cell r="C9889" t="str">
            <v>국 100 + 사 150</v>
          </cell>
          <cell r="D9889" t="str">
            <v>면</v>
          </cell>
        </row>
        <row r="9890">
          <cell r="A9890">
            <v>8005025</v>
          </cell>
          <cell r="B9890" t="str">
            <v>국선용단자함-연강</v>
          </cell>
          <cell r="C9890" t="str">
            <v>국 100 + 사 200</v>
          </cell>
          <cell r="D9890" t="str">
            <v>면</v>
          </cell>
        </row>
        <row r="9891">
          <cell r="A9891">
            <v>8005026</v>
          </cell>
          <cell r="B9891" t="str">
            <v>국선용단자함-연강</v>
          </cell>
          <cell r="C9891" t="str">
            <v>국 100 + 사 300</v>
          </cell>
          <cell r="D9891" t="str">
            <v>면</v>
          </cell>
        </row>
        <row r="9892">
          <cell r="A9892">
            <v>8005027</v>
          </cell>
          <cell r="B9892" t="str">
            <v>국선용단자함-연강</v>
          </cell>
          <cell r="C9892" t="str">
            <v>국 120 + 사 120</v>
          </cell>
          <cell r="D9892" t="str">
            <v>면</v>
          </cell>
        </row>
        <row r="9893">
          <cell r="A9893">
            <v>8005028</v>
          </cell>
          <cell r="B9893" t="str">
            <v>국선용단자함-연강</v>
          </cell>
          <cell r="C9893" t="str">
            <v>국 120 + 사 240</v>
          </cell>
          <cell r="D9893" t="str">
            <v>면</v>
          </cell>
        </row>
        <row r="9894">
          <cell r="A9894">
            <v>8005029</v>
          </cell>
          <cell r="B9894" t="str">
            <v>국선용단자함-연강</v>
          </cell>
          <cell r="C9894" t="str">
            <v>국 150 + 사 150</v>
          </cell>
          <cell r="D9894" t="str">
            <v>면</v>
          </cell>
        </row>
        <row r="9895">
          <cell r="A9895">
            <v>8005030</v>
          </cell>
          <cell r="B9895" t="str">
            <v>국선용단자함-연강</v>
          </cell>
          <cell r="C9895" t="str">
            <v>국 150 + 사 300</v>
          </cell>
          <cell r="D9895" t="str">
            <v>면</v>
          </cell>
        </row>
        <row r="9896">
          <cell r="A9896">
            <v>8005031</v>
          </cell>
          <cell r="B9896" t="str">
            <v>국선용단자함-연강</v>
          </cell>
          <cell r="C9896" t="str">
            <v>국 200 + 사 200</v>
          </cell>
          <cell r="D9896" t="str">
            <v>면</v>
          </cell>
        </row>
        <row r="9897">
          <cell r="A9897">
            <v>8005032</v>
          </cell>
          <cell r="B9897" t="str">
            <v>국선용단자함-연강</v>
          </cell>
          <cell r="C9897" t="str">
            <v>국 200 + 사 400</v>
          </cell>
          <cell r="D9897" t="str">
            <v>면</v>
          </cell>
        </row>
        <row r="9898">
          <cell r="A9898">
            <v>8005033</v>
          </cell>
          <cell r="B9898" t="str">
            <v>국선용단자함-연강</v>
          </cell>
          <cell r="C9898" t="str">
            <v>국 250 + 사 250</v>
          </cell>
          <cell r="D9898" t="str">
            <v>면</v>
          </cell>
        </row>
        <row r="9899">
          <cell r="A9899">
            <v>8005034</v>
          </cell>
          <cell r="B9899" t="str">
            <v>국선용단자함-연강</v>
          </cell>
          <cell r="C9899" t="str">
            <v>국 250 + 사 500</v>
          </cell>
          <cell r="D9899" t="str">
            <v>면</v>
          </cell>
        </row>
        <row r="9900">
          <cell r="A9900">
            <v>8005035</v>
          </cell>
          <cell r="B9900" t="str">
            <v>국선용단자함-연강</v>
          </cell>
          <cell r="C9900" t="str">
            <v>국 300 + 사 300</v>
          </cell>
          <cell r="D9900" t="str">
            <v>면</v>
          </cell>
        </row>
        <row r="9901">
          <cell r="A9901">
            <v>8005036</v>
          </cell>
          <cell r="B9901" t="str">
            <v>국선용단자함-연강</v>
          </cell>
          <cell r="C9901" t="str">
            <v>국 300 + 사 600</v>
          </cell>
          <cell r="D9901" t="str">
            <v>면</v>
          </cell>
        </row>
        <row r="9902">
          <cell r="A9902">
            <v>8005100</v>
          </cell>
          <cell r="B9902" t="str">
            <v>국선용단자함-스텐</v>
          </cell>
          <cell r="C9902" t="str">
            <v>국 10 + 사 10</v>
          </cell>
          <cell r="D9902" t="str">
            <v>면</v>
          </cell>
        </row>
        <row r="9903">
          <cell r="A9903">
            <v>8005101</v>
          </cell>
          <cell r="B9903" t="str">
            <v>국선용단자함-스텐</v>
          </cell>
          <cell r="C9903" t="str">
            <v>국 10 + 사 20</v>
          </cell>
          <cell r="D9903" t="str">
            <v>면</v>
          </cell>
        </row>
        <row r="9904">
          <cell r="A9904">
            <v>8005102</v>
          </cell>
          <cell r="B9904" t="str">
            <v>국선용단자함-스텐</v>
          </cell>
          <cell r="C9904" t="str">
            <v>국 10 + 사 30</v>
          </cell>
          <cell r="D9904" t="str">
            <v>면</v>
          </cell>
        </row>
        <row r="9905">
          <cell r="A9905">
            <v>8005103</v>
          </cell>
          <cell r="B9905" t="str">
            <v>국선용단자함-스텐</v>
          </cell>
          <cell r="C9905" t="str">
            <v>국 20 + 사 20</v>
          </cell>
          <cell r="D9905" t="str">
            <v>면</v>
          </cell>
        </row>
        <row r="9906">
          <cell r="A9906">
            <v>8005104</v>
          </cell>
          <cell r="B9906" t="str">
            <v>국선용단자함-스텐</v>
          </cell>
          <cell r="C9906" t="str">
            <v>국 20 + 사 40</v>
          </cell>
          <cell r="D9906" t="str">
            <v>면</v>
          </cell>
        </row>
        <row r="9907">
          <cell r="A9907">
            <v>8005105</v>
          </cell>
          <cell r="B9907" t="str">
            <v>국선용단자함-스텐</v>
          </cell>
          <cell r="C9907" t="str">
            <v>국 20 + 사 60</v>
          </cell>
          <cell r="D9907" t="str">
            <v>면</v>
          </cell>
        </row>
        <row r="9908">
          <cell r="A9908">
            <v>8005106</v>
          </cell>
          <cell r="B9908" t="str">
            <v>국선용단자함-스텐</v>
          </cell>
          <cell r="C9908" t="str">
            <v>국 30 + 사 30</v>
          </cell>
          <cell r="D9908" t="str">
            <v>면</v>
          </cell>
        </row>
        <row r="9909">
          <cell r="A9909">
            <v>8005107</v>
          </cell>
          <cell r="B9909" t="str">
            <v>국선용단자함-스텐</v>
          </cell>
          <cell r="C9909" t="str">
            <v>국 30 + 사 60</v>
          </cell>
          <cell r="D9909" t="str">
            <v>면</v>
          </cell>
        </row>
        <row r="9910">
          <cell r="A9910">
            <v>8005108</v>
          </cell>
          <cell r="B9910" t="str">
            <v>국선용단자함-스텐</v>
          </cell>
          <cell r="C9910" t="str">
            <v>국 30 + 사 90</v>
          </cell>
          <cell r="D9910" t="str">
            <v>면</v>
          </cell>
        </row>
        <row r="9911">
          <cell r="A9911">
            <v>8005109</v>
          </cell>
          <cell r="B9911" t="str">
            <v>국선용단자함-스텐</v>
          </cell>
          <cell r="C9911" t="str">
            <v>국 40 + 사 40</v>
          </cell>
          <cell r="D9911" t="str">
            <v>면</v>
          </cell>
        </row>
        <row r="9912">
          <cell r="A9912">
            <v>8005110</v>
          </cell>
          <cell r="B9912" t="str">
            <v>국선용단자함-스텐</v>
          </cell>
          <cell r="C9912" t="str">
            <v>국 40 + 사 80</v>
          </cell>
          <cell r="D9912" t="str">
            <v>면</v>
          </cell>
        </row>
        <row r="9913">
          <cell r="A9913">
            <v>8005111</v>
          </cell>
          <cell r="B9913" t="str">
            <v>국선용단자함-스텐</v>
          </cell>
          <cell r="C9913" t="str">
            <v>국 40 + 사 120</v>
          </cell>
          <cell r="D9913" t="str">
            <v>면</v>
          </cell>
        </row>
        <row r="9914">
          <cell r="A9914">
            <v>8005112</v>
          </cell>
          <cell r="B9914" t="str">
            <v>국선용단자함-스텐</v>
          </cell>
          <cell r="C9914" t="str">
            <v>국 50 + 사 50</v>
          </cell>
          <cell r="D9914" t="str">
            <v>면</v>
          </cell>
        </row>
        <row r="9915">
          <cell r="A9915">
            <v>8005113</v>
          </cell>
          <cell r="B9915" t="str">
            <v>국선용단자함-스텐</v>
          </cell>
          <cell r="C9915" t="str">
            <v>국 50 + 사 100</v>
          </cell>
          <cell r="D9915" t="str">
            <v>면</v>
          </cell>
        </row>
        <row r="9916">
          <cell r="A9916">
            <v>8005114</v>
          </cell>
          <cell r="B9916" t="str">
            <v>국선용단자함-스텐</v>
          </cell>
          <cell r="C9916" t="str">
            <v>국 50 + 사 150</v>
          </cell>
          <cell r="D9916" t="str">
            <v>면</v>
          </cell>
        </row>
        <row r="9917">
          <cell r="A9917">
            <v>8005115</v>
          </cell>
          <cell r="B9917" t="str">
            <v>국선용단자함-스텐</v>
          </cell>
          <cell r="C9917" t="str">
            <v>국 60 + 사 60</v>
          </cell>
          <cell r="D9917" t="str">
            <v>면</v>
          </cell>
        </row>
        <row r="9918">
          <cell r="A9918">
            <v>8005116</v>
          </cell>
          <cell r="B9918" t="str">
            <v>국선용단자함-스텐</v>
          </cell>
          <cell r="C9918" t="str">
            <v>국 60 + 사 120</v>
          </cell>
          <cell r="D9918" t="str">
            <v>면</v>
          </cell>
        </row>
        <row r="9919">
          <cell r="A9919">
            <v>8005117</v>
          </cell>
          <cell r="B9919" t="str">
            <v>국선용단자함-스텐</v>
          </cell>
          <cell r="C9919" t="str">
            <v>국 60 + 사 180</v>
          </cell>
          <cell r="D9919" t="str">
            <v>면</v>
          </cell>
        </row>
        <row r="9920">
          <cell r="A9920">
            <v>8005118</v>
          </cell>
          <cell r="B9920" t="str">
            <v>국선용단자함-스텐</v>
          </cell>
          <cell r="C9920" t="str">
            <v>국 80 + 사 80</v>
          </cell>
          <cell r="D9920" t="str">
            <v>면</v>
          </cell>
        </row>
        <row r="9921">
          <cell r="A9921">
            <v>8005119</v>
          </cell>
          <cell r="B9921" t="str">
            <v>국선용단자함-스텐</v>
          </cell>
          <cell r="C9921" t="str">
            <v>국 80 + 사 160</v>
          </cell>
          <cell r="D9921" t="str">
            <v>면</v>
          </cell>
        </row>
        <row r="9922">
          <cell r="A9922">
            <v>8005120</v>
          </cell>
          <cell r="B9922" t="str">
            <v>국선용단자함-스텐</v>
          </cell>
          <cell r="C9922" t="str">
            <v>국 90 + 사 90</v>
          </cell>
          <cell r="D9922" t="str">
            <v>면</v>
          </cell>
        </row>
        <row r="9923">
          <cell r="A9923">
            <v>8005121</v>
          </cell>
          <cell r="B9923" t="str">
            <v>국선용단자함-스텐</v>
          </cell>
          <cell r="C9923" t="str">
            <v>국 90 + 사 180</v>
          </cell>
          <cell r="D9923" t="str">
            <v>면</v>
          </cell>
        </row>
        <row r="9924">
          <cell r="A9924">
            <v>8005122</v>
          </cell>
          <cell r="B9924" t="str">
            <v>국선용단자함-스텐</v>
          </cell>
          <cell r="C9924" t="str">
            <v>국 100 + 사 100</v>
          </cell>
          <cell r="D9924" t="str">
            <v>면</v>
          </cell>
        </row>
        <row r="9925">
          <cell r="A9925">
            <v>8005123</v>
          </cell>
          <cell r="B9925" t="str">
            <v>국선용단자함-스텐</v>
          </cell>
          <cell r="C9925" t="str">
            <v>국 100 + 사 150</v>
          </cell>
          <cell r="D9925" t="str">
            <v>면</v>
          </cell>
        </row>
        <row r="9926">
          <cell r="A9926">
            <v>8005124</v>
          </cell>
          <cell r="B9926" t="str">
            <v>국선용단자함-스텐</v>
          </cell>
          <cell r="C9926" t="str">
            <v>국 100 + 사 200</v>
          </cell>
          <cell r="D9926" t="str">
            <v>면</v>
          </cell>
        </row>
        <row r="9927">
          <cell r="A9927">
            <v>8005125</v>
          </cell>
          <cell r="B9927" t="str">
            <v>국선용단자함-스텐</v>
          </cell>
          <cell r="C9927" t="str">
            <v>국 100 + 사 300</v>
          </cell>
          <cell r="D9927" t="str">
            <v>면</v>
          </cell>
        </row>
        <row r="9928">
          <cell r="A9928">
            <v>8005126</v>
          </cell>
          <cell r="B9928" t="str">
            <v>국선용단자함-스텐</v>
          </cell>
          <cell r="C9928" t="str">
            <v>국 120 + 사 120</v>
          </cell>
          <cell r="D9928" t="str">
            <v>면</v>
          </cell>
        </row>
        <row r="9929">
          <cell r="A9929">
            <v>8005127</v>
          </cell>
          <cell r="B9929" t="str">
            <v>국선용단자함-스텐</v>
          </cell>
          <cell r="C9929" t="str">
            <v>국 120 + 사 240</v>
          </cell>
          <cell r="D9929" t="str">
            <v>면</v>
          </cell>
        </row>
        <row r="9930">
          <cell r="A9930">
            <v>8005128</v>
          </cell>
          <cell r="B9930" t="str">
            <v>국선용단자함-스텐</v>
          </cell>
          <cell r="C9930" t="str">
            <v>국 150 + 사 150</v>
          </cell>
          <cell r="D9930" t="str">
            <v>면</v>
          </cell>
        </row>
        <row r="9931">
          <cell r="A9931">
            <v>8005129</v>
          </cell>
          <cell r="B9931" t="str">
            <v>국선용단자함-스텐</v>
          </cell>
          <cell r="C9931" t="str">
            <v>국 150 + 사 300</v>
          </cell>
          <cell r="D9931" t="str">
            <v>면</v>
          </cell>
        </row>
        <row r="9932">
          <cell r="A9932">
            <v>8005130</v>
          </cell>
          <cell r="B9932" t="str">
            <v>국선용단자함-스텐</v>
          </cell>
          <cell r="C9932" t="str">
            <v>국 200 + 사 200</v>
          </cell>
          <cell r="D9932" t="str">
            <v>면</v>
          </cell>
        </row>
        <row r="9933">
          <cell r="A9933">
            <v>8005131</v>
          </cell>
          <cell r="B9933" t="str">
            <v>국선용단자함-스텐</v>
          </cell>
          <cell r="C9933" t="str">
            <v>국 200 + 사 400</v>
          </cell>
          <cell r="D9933" t="str">
            <v>면</v>
          </cell>
        </row>
        <row r="9934">
          <cell r="A9934">
            <v>8005132</v>
          </cell>
          <cell r="B9934" t="str">
            <v>국선용단자함-스텐</v>
          </cell>
          <cell r="C9934" t="str">
            <v>국 250 + 사 250</v>
          </cell>
          <cell r="D9934" t="str">
            <v>면</v>
          </cell>
        </row>
        <row r="9935">
          <cell r="A9935">
            <v>8005133</v>
          </cell>
          <cell r="B9935" t="str">
            <v>국선용단자함-스텐</v>
          </cell>
          <cell r="C9935" t="str">
            <v>국 250 + 사 500</v>
          </cell>
          <cell r="D9935" t="str">
            <v>면</v>
          </cell>
        </row>
        <row r="9936">
          <cell r="A9936">
            <v>8005134</v>
          </cell>
          <cell r="B9936" t="str">
            <v>국선용단자함-스텐</v>
          </cell>
          <cell r="C9936" t="str">
            <v>국 300 + 사 300</v>
          </cell>
          <cell r="D9936" t="str">
            <v>면</v>
          </cell>
        </row>
        <row r="9937">
          <cell r="A9937">
            <v>8005135</v>
          </cell>
          <cell r="B9937" t="str">
            <v>국선용단자함-스텐</v>
          </cell>
          <cell r="C9937" t="str">
            <v>국 300 + 사 600</v>
          </cell>
          <cell r="D9937" t="str">
            <v>면</v>
          </cell>
        </row>
        <row r="9938">
          <cell r="A9938">
            <v>8005200</v>
          </cell>
          <cell r="B9938" t="str">
            <v>중간단자함-연강</v>
          </cell>
          <cell r="C9938" t="str">
            <v>10P</v>
          </cell>
          <cell r="D9938" t="str">
            <v>면</v>
          </cell>
        </row>
        <row r="9939">
          <cell r="A9939">
            <v>8005201</v>
          </cell>
          <cell r="B9939" t="str">
            <v>중간단자함-연강</v>
          </cell>
          <cell r="C9939" t="str">
            <v>20 P</v>
          </cell>
          <cell r="D9939" t="str">
            <v>면</v>
          </cell>
        </row>
        <row r="9940">
          <cell r="A9940">
            <v>8005202</v>
          </cell>
          <cell r="B9940" t="str">
            <v>중간단자함-연강</v>
          </cell>
          <cell r="C9940" t="str">
            <v>30 P</v>
          </cell>
          <cell r="D9940" t="str">
            <v>면</v>
          </cell>
        </row>
        <row r="9941">
          <cell r="A9941">
            <v>8005203</v>
          </cell>
          <cell r="B9941" t="str">
            <v>중간단자함-연강</v>
          </cell>
          <cell r="C9941" t="str">
            <v>40 P</v>
          </cell>
          <cell r="D9941" t="str">
            <v>면</v>
          </cell>
        </row>
        <row r="9942">
          <cell r="A9942">
            <v>8005204</v>
          </cell>
          <cell r="B9942" t="str">
            <v>중간단자함-연강</v>
          </cell>
          <cell r="C9942" t="str">
            <v>50 P</v>
          </cell>
          <cell r="D9942" t="str">
            <v>면</v>
          </cell>
        </row>
        <row r="9943">
          <cell r="A9943">
            <v>8005205</v>
          </cell>
          <cell r="B9943" t="str">
            <v>중간단자함-연강</v>
          </cell>
          <cell r="C9943" t="str">
            <v>60 P</v>
          </cell>
          <cell r="D9943" t="str">
            <v>면</v>
          </cell>
        </row>
        <row r="9944">
          <cell r="A9944">
            <v>8005206</v>
          </cell>
          <cell r="B9944" t="str">
            <v>중간단자함-연강</v>
          </cell>
          <cell r="C9944" t="str">
            <v>70 P</v>
          </cell>
          <cell r="D9944" t="str">
            <v>면</v>
          </cell>
        </row>
        <row r="9945">
          <cell r="A9945">
            <v>8005207</v>
          </cell>
          <cell r="B9945" t="str">
            <v>중간단자함-연강</v>
          </cell>
          <cell r="C9945" t="str">
            <v>80 P</v>
          </cell>
          <cell r="D9945" t="str">
            <v>면</v>
          </cell>
        </row>
        <row r="9946">
          <cell r="A9946">
            <v>8005208</v>
          </cell>
          <cell r="B9946" t="str">
            <v>중간단자함-연강</v>
          </cell>
          <cell r="C9946" t="str">
            <v>90 P</v>
          </cell>
          <cell r="D9946" t="str">
            <v>면</v>
          </cell>
        </row>
        <row r="9947">
          <cell r="A9947">
            <v>8005209</v>
          </cell>
          <cell r="B9947" t="str">
            <v>중간단자함-연강</v>
          </cell>
          <cell r="C9947" t="str">
            <v>100 P</v>
          </cell>
          <cell r="D9947" t="str">
            <v>면</v>
          </cell>
        </row>
        <row r="9948">
          <cell r="A9948">
            <v>8005210</v>
          </cell>
          <cell r="B9948" t="str">
            <v>중간단자함-연강</v>
          </cell>
          <cell r="C9948" t="str">
            <v>120 P</v>
          </cell>
          <cell r="D9948" t="str">
            <v>면</v>
          </cell>
        </row>
        <row r="9949">
          <cell r="A9949">
            <v>8005211</v>
          </cell>
          <cell r="B9949" t="str">
            <v>중간단자함-연강</v>
          </cell>
          <cell r="C9949" t="str">
            <v>150 P</v>
          </cell>
          <cell r="D9949" t="str">
            <v>면</v>
          </cell>
        </row>
        <row r="9950">
          <cell r="A9950">
            <v>8005212</v>
          </cell>
          <cell r="B9950" t="str">
            <v>중간단자함-연강</v>
          </cell>
          <cell r="C9950" t="str">
            <v>200 P</v>
          </cell>
          <cell r="D9950" t="str">
            <v>면</v>
          </cell>
        </row>
        <row r="9951">
          <cell r="A9951">
            <v>8005213</v>
          </cell>
          <cell r="B9951" t="str">
            <v>중간단자함-연강</v>
          </cell>
          <cell r="C9951" t="str">
            <v>250 P</v>
          </cell>
          <cell r="D9951" t="str">
            <v>면</v>
          </cell>
        </row>
        <row r="9952">
          <cell r="A9952">
            <v>8005214</v>
          </cell>
          <cell r="B9952" t="str">
            <v>중간단자함-연강</v>
          </cell>
          <cell r="C9952" t="str">
            <v>300 P</v>
          </cell>
          <cell r="D9952" t="str">
            <v>면</v>
          </cell>
        </row>
        <row r="9953">
          <cell r="A9953">
            <v>8005215</v>
          </cell>
          <cell r="B9953" t="str">
            <v>중간단자함-연강</v>
          </cell>
          <cell r="C9953" t="str">
            <v>400 P</v>
          </cell>
          <cell r="D9953" t="str">
            <v>면</v>
          </cell>
        </row>
        <row r="9954">
          <cell r="A9954">
            <v>8005216</v>
          </cell>
          <cell r="B9954" t="str">
            <v>중간단자함-연강</v>
          </cell>
          <cell r="C9954" t="str">
            <v>500 P</v>
          </cell>
          <cell r="D9954" t="str">
            <v>면</v>
          </cell>
        </row>
        <row r="9955">
          <cell r="A9955">
            <v>8005217</v>
          </cell>
          <cell r="B9955" t="str">
            <v>중간단자함-연강</v>
          </cell>
          <cell r="C9955" t="str">
            <v>600 P</v>
          </cell>
          <cell r="D9955" t="str">
            <v>면</v>
          </cell>
        </row>
        <row r="9956">
          <cell r="A9956">
            <v>8005218</v>
          </cell>
          <cell r="B9956" t="str">
            <v>중간단자함-연강</v>
          </cell>
          <cell r="C9956" t="str">
            <v>700 P</v>
          </cell>
          <cell r="D9956" t="str">
            <v>면</v>
          </cell>
        </row>
        <row r="9957">
          <cell r="A9957">
            <v>8005219</v>
          </cell>
          <cell r="B9957" t="str">
            <v>중간단자함-연강</v>
          </cell>
          <cell r="C9957" t="str">
            <v>800 P</v>
          </cell>
          <cell r="D9957" t="str">
            <v>면</v>
          </cell>
        </row>
        <row r="9958">
          <cell r="A9958">
            <v>8005300</v>
          </cell>
          <cell r="B9958" t="str">
            <v>중간단자함-스텐</v>
          </cell>
          <cell r="C9958" t="str">
            <v>10P</v>
          </cell>
          <cell r="D9958" t="str">
            <v>면</v>
          </cell>
        </row>
        <row r="9959">
          <cell r="A9959">
            <v>8005301</v>
          </cell>
          <cell r="B9959" t="str">
            <v>중간단자함-스텐</v>
          </cell>
          <cell r="C9959" t="str">
            <v>20 P</v>
          </cell>
          <cell r="D9959" t="str">
            <v>면</v>
          </cell>
        </row>
        <row r="9960">
          <cell r="A9960">
            <v>8005302</v>
          </cell>
          <cell r="B9960" t="str">
            <v>중간단자함-스텐</v>
          </cell>
          <cell r="C9960" t="str">
            <v>30 P</v>
          </cell>
          <cell r="D9960" t="str">
            <v>면</v>
          </cell>
        </row>
        <row r="9961">
          <cell r="A9961">
            <v>8005303</v>
          </cell>
          <cell r="B9961" t="str">
            <v>중간단자함-스텐</v>
          </cell>
          <cell r="C9961" t="str">
            <v>40 P</v>
          </cell>
          <cell r="D9961" t="str">
            <v>면</v>
          </cell>
        </row>
        <row r="9962">
          <cell r="A9962">
            <v>8005304</v>
          </cell>
          <cell r="B9962" t="str">
            <v>중간단자함-스텐</v>
          </cell>
          <cell r="C9962" t="str">
            <v>50 P</v>
          </cell>
          <cell r="D9962" t="str">
            <v>면</v>
          </cell>
        </row>
        <row r="9963">
          <cell r="A9963">
            <v>8005305</v>
          </cell>
          <cell r="B9963" t="str">
            <v>중간단자함-스텐</v>
          </cell>
          <cell r="C9963" t="str">
            <v>60 P</v>
          </cell>
          <cell r="D9963" t="str">
            <v>면</v>
          </cell>
        </row>
        <row r="9964">
          <cell r="A9964">
            <v>8005306</v>
          </cell>
          <cell r="B9964" t="str">
            <v>중간단자함-스텐</v>
          </cell>
          <cell r="C9964" t="str">
            <v>70 P</v>
          </cell>
          <cell r="D9964" t="str">
            <v>면</v>
          </cell>
        </row>
        <row r="9965">
          <cell r="A9965">
            <v>8005307</v>
          </cell>
          <cell r="B9965" t="str">
            <v>중간단자함-스텐</v>
          </cell>
          <cell r="C9965" t="str">
            <v>80 P</v>
          </cell>
          <cell r="D9965" t="str">
            <v>면</v>
          </cell>
        </row>
        <row r="9966">
          <cell r="A9966">
            <v>8005308</v>
          </cell>
          <cell r="B9966" t="str">
            <v>중간단자함-스텐</v>
          </cell>
          <cell r="C9966" t="str">
            <v>90 P</v>
          </cell>
          <cell r="D9966" t="str">
            <v>면</v>
          </cell>
        </row>
        <row r="9967">
          <cell r="A9967">
            <v>8005309</v>
          </cell>
          <cell r="B9967" t="str">
            <v>중간단자함-스텐</v>
          </cell>
          <cell r="C9967" t="str">
            <v>100 P</v>
          </cell>
          <cell r="D9967" t="str">
            <v>면</v>
          </cell>
        </row>
        <row r="9968">
          <cell r="A9968">
            <v>8005310</v>
          </cell>
          <cell r="B9968" t="str">
            <v>중간단자함-스텐</v>
          </cell>
          <cell r="C9968" t="str">
            <v>120 P</v>
          </cell>
          <cell r="D9968" t="str">
            <v>면</v>
          </cell>
        </row>
        <row r="9969">
          <cell r="A9969">
            <v>8005311</v>
          </cell>
          <cell r="B9969" t="str">
            <v>중간단자함-스텐</v>
          </cell>
          <cell r="C9969" t="str">
            <v>150 P</v>
          </cell>
          <cell r="D9969" t="str">
            <v>면</v>
          </cell>
        </row>
        <row r="9970">
          <cell r="A9970">
            <v>8005312</v>
          </cell>
          <cell r="B9970" t="str">
            <v>중간단자함-스텐</v>
          </cell>
          <cell r="C9970" t="str">
            <v>200 P</v>
          </cell>
          <cell r="D9970" t="str">
            <v>면</v>
          </cell>
        </row>
        <row r="9971">
          <cell r="A9971">
            <v>8005313</v>
          </cell>
          <cell r="B9971" t="str">
            <v>중간단자함-스텐</v>
          </cell>
          <cell r="C9971" t="str">
            <v>250 P</v>
          </cell>
          <cell r="D9971" t="str">
            <v>면</v>
          </cell>
        </row>
        <row r="9972">
          <cell r="A9972">
            <v>8005314</v>
          </cell>
          <cell r="B9972" t="str">
            <v>중간단자함-스텐</v>
          </cell>
          <cell r="C9972" t="str">
            <v>300 P</v>
          </cell>
          <cell r="D9972" t="str">
            <v>면</v>
          </cell>
        </row>
        <row r="9973">
          <cell r="A9973">
            <v>8005315</v>
          </cell>
          <cell r="B9973" t="str">
            <v>중간단자함-스텐</v>
          </cell>
          <cell r="C9973" t="str">
            <v>400 P</v>
          </cell>
          <cell r="D9973" t="str">
            <v>면</v>
          </cell>
        </row>
        <row r="9974">
          <cell r="A9974">
            <v>8005316</v>
          </cell>
          <cell r="B9974" t="str">
            <v>중간단자함-스텐</v>
          </cell>
          <cell r="C9974" t="str">
            <v>500 P</v>
          </cell>
          <cell r="D9974" t="str">
            <v>면</v>
          </cell>
        </row>
        <row r="9975">
          <cell r="A9975">
            <v>8005317</v>
          </cell>
          <cell r="B9975" t="str">
            <v>중간단자함-스텐</v>
          </cell>
          <cell r="C9975" t="str">
            <v>600 P</v>
          </cell>
          <cell r="D9975" t="str">
            <v>면</v>
          </cell>
        </row>
        <row r="9976">
          <cell r="A9976">
            <v>8005318</v>
          </cell>
          <cell r="B9976" t="str">
            <v>중간단자함-스텐</v>
          </cell>
          <cell r="C9976" t="str">
            <v>700 P</v>
          </cell>
          <cell r="D9976" t="str">
            <v>면</v>
          </cell>
        </row>
        <row r="9977">
          <cell r="A9977">
            <v>8005319</v>
          </cell>
          <cell r="B9977" t="str">
            <v>중간단자함-스텐</v>
          </cell>
          <cell r="C9977" t="str">
            <v>800 P</v>
          </cell>
          <cell r="D9977" t="str">
            <v>면</v>
          </cell>
        </row>
        <row r="9978">
          <cell r="A9978">
            <v>8005400</v>
          </cell>
          <cell r="B9978" t="str">
            <v>가입자보호기</v>
          </cell>
          <cell r="C9978" t="str">
            <v>2 회선</v>
          </cell>
          <cell r="D9978" t="str">
            <v>개</v>
          </cell>
        </row>
        <row r="9979">
          <cell r="A9979">
            <v>8005401</v>
          </cell>
          <cell r="B9979" t="str">
            <v>가입자보호기</v>
          </cell>
          <cell r="C9979" t="str">
            <v>5 회선</v>
          </cell>
          <cell r="D9979" t="str">
            <v>개</v>
          </cell>
        </row>
        <row r="9980">
          <cell r="A9980">
            <v>8005402</v>
          </cell>
          <cell r="B9980" t="str">
            <v>가입자보호기</v>
          </cell>
          <cell r="C9980" t="str">
            <v>10 회선</v>
          </cell>
          <cell r="D9980" t="str">
            <v>개</v>
          </cell>
        </row>
        <row r="9981">
          <cell r="A9981">
            <v>8005420</v>
          </cell>
          <cell r="B9981" t="str">
            <v>피뢰탄기반</v>
          </cell>
          <cell r="C9981" t="str">
            <v>50 회선</v>
          </cell>
          <cell r="D9981" t="str">
            <v>개</v>
          </cell>
        </row>
        <row r="9982">
          <cell r="A9982">
            <v>8005421</v>
          </cell>
          <cell r="B9982" t="str">
            <v>피뢰탄기반</v>
          </cell>
          <cell r="C9982" t="str">
            <v>100 회선</v>
          </cell>
          <cell r="D9982" t="str">
            <v>개</v>
          </cell>
        </row>
        <row r="9983">
          <cell r="A9983">
            <v>8005460</v>
          </cell>
          <cell r="B9983" t="str">
            <v>사선단자대</v>
          </cell>
          <cell r="C9983" t="str">
            <v>50 회선</v>
          </cell>
          <cell r="D9983" t="str">
            <v>개</v>
          </cell>
        </row>
        <row r="9984">
          <cell r="A9984">
            <v>8005480</v>
          </cell>
          <cell r="B9984" t="str">
            <v>단자대</v>
          </cell>
          <cell r="C9984" t="str">
            <v>10 P 국선용</v>
          </cell>
          <cell r="D9984" t="str">
            <v>개</v>
          </cell>
        </row>
        <row r="9985">
          <cell r="A9985">
            <v>8005500</v>
          </cell>
          <cell r="B9985" t="str">
            <v>단자함-연강</v>
          </cell>
          <cell r="C9985" t="str">
            <v>10P</v>
          </cell>
          <cell r="D9985" t="str">
            <v>대</v>
          </cell>
        </row>
        <row r="9986">
          <cell r="A9986">
            <v>8005501</v>
          </cell>
          <cell r="B9986" t="str">
            <v>단자함-연강</v>
          </cell>
          <cell r="C9986" t="str">
            <v>20 P</v>
          </cell>
          <cell r="D9986" t="str">
            <v>대</v>
          </cell>
        </row>
        <row r="9987">
          <cell r="A9987">
            <v>8005502</v>
          </cell>
          <cell r="B9987" t="str">
            <v>단자함-연강</v>
          </cell>
          <cell r="C9987" t="str">
            <v>30 P</v>
          </cell>
          <cell r="D9987" t="str">
            <v>대</v>
          </cell>
        </row>
        <row r="9988">
          <cell r="A9988">
            <v>8005503</v>
          </cell>
          <cell r="B9988" t="str">
            <v>단자함-연강</v>
          </cell>
          <cell r="C9988" t="str">
            <v>40 P</v>
          </cell>
          <cell r="D9988" t="str">
            <v>대</v>
          </cell>
        </row>
        <row r="9989">
          <cell r="A9989">
            <v>8005504</v>
          </cell>
          <cell r="B9989" t="str">
            <v>단자함-연강</v>
          </cell>
          <cell r="C9989" t="str">
            <v>50 P</v>
          </cell>
          <cell r="D9989" t="str">
            <v>대</v>
          </cell>
        </row>
        <row r="9990">
          <cell r="A9990">
            <v>8005505</v>
          </cell>
          <cell r="B9990" t="str">
            <v>단자함-연강</v>
          </cell>
          <cell r="C9990" t="str">
            <v>60 P</v>
          </cell>
          <cell r="D9990" t="str">
            <v>대</v>
          </cell>
        </row>
        <row r="9991">
          <cell r="A9991">
            <v>8005506</v>
          </cell>
          <cell r="B9991" t="str">
            <v>단자함-연강</v>
          </cell>
          <cell r="C9991" t="str">
            <v>70 P</v>
          </cell>
          <cell r="D9991" t="str">
            <v>대</v>
          </cell>
        </row>
        <row r="9992">
          <cell r="A9992">
            <v>8005507</v>
          </cell>
          <cell r="B9992" t="str">
            <v>단자함-연강</v>
          </cell>
          <cell r="C9992" t="str">
            <v>80 P</v>
          </cell>
          <cell r="D9992" t="str">
            <v>대</v>
          </cell>
        </row>
        <row r="9993">
          <cell r="A9993">
            <v>8005508</v>
          </cell>
          <cell r="B9993" t="str">
            <v>단자함-연강</v>
          </cell>
          <cell r="C9993" t="str">
            <v>90 P</v>
          </cell>
          <cell r="D9993" t="str">
            <v>대</v>
          </cell>
        </row>
        <row r="9994">
          <cell r="A9994">
            <v>8005509</v>
          </cell>
          <cell r="B9994" t="str">
            <v>단자함-연강</v>
          </cell>
          <cell r="C9994" t="str">
            <v>100 P</v>
          </cell>
          <cell r="D9994" t="str">
            <v>대</v>
          </cell>
        </row>
        <row r="9995">
          <cell r="A9995">
            <v>8005510</v>
          </cell>
          <cell r="B9995" t="str">
            <v>단자함-연강</v>
          </cell>
          <cell r="C9995" t="str">
            <v>120 P</v>
          </cell>
          <cell r="D9995" t="str">
            <v>대</v>
          </cell>
        </row>
        <row r="9996">
          <cell r="A9996">
            <v>8005511</v>
          </cell>
          <cell r="B9996" t="str">
            <v>단자함-연강</v>
          </cell>
          <cell r="C9996" t="str">
            <v>150 P</v>
          </cell>
          <cell r="D9996" t="str">
            <v>대</v>
          </cell>
        </row>
        <row r="9997">
          <cell r="A9997">
            <v>8005512</v>
          </cell>
          <cell r="B9997" t="str">
            <v>단자함-연강</v>
          </cell>
          <cell r="C9997" t="str">
            <v>200 P</v>
          </cell>
          <cell r="D9997" t="str">
            <v>대</v>
          </cell>
        </row>
        <row r="9998">
          <cell r="A9998">
            <v>8005513</v>
          </cell>
          <cell r="B9998" t="str">
            <v>단자함-연강</v>
          </cell>
          <cell r="C9998" t="str">
            <v>250 P</v>
          </cell>
          <cell r="D9998" t="str">
            <v>대</v>
          </cell>
        </row>
        <row r="9999">
          <cell r="A9999">
            <v>8005514</v>
          </cell>
          <cell r="B9999" t="str">
            <v>단자함-연강</v>
          </cell>
          <cell r="C9999" t="str">
            <v>300 P</v>
          </cell>
          <cell r="D9999" t="str">
            <v>대</v>
          </cell>
        </row>
        <row r="10000">
          <cell r="A10000">
            <v>8005515</v>
          </cell>
          <cell r="B10000" t="str">
            <v>단자함-연강</v>
          </cell>
          <cell r="C10000" t="str">
            <v>400 P</v>
          </cell>
          <cell r="D10000" t="str">
            <v>대</v>
          </cell>
        </row>
        <row r="10001">
          <cell r="A10001">
            <v>8005516</v>
          </cell>
          <cell r="B10001" t="str">
            <v>단자함-연강</v>
          </cell>
          <cell r="C10001" t="str">
            <v>500 P</v>
          </cell>
          <cell r="D10001" t="str">
            <v>대</v>
          </cell>
        </row>
        <row r="10002">
          <cell r="A10002">
            <v>8005517</v>
          </cell>
          <cell r="B10002" t="str">
            <v>단자함-연강</v>
          </cell>
          <cell r="C10002" t="str">
            <v>600 P</v>
          </cell>
          <cell r="D10002" t="str">
            <v>대</v>
          </cell>
        </row>
        <row r="10003">
          <cell r="A10003">
            <v>8005600</v>
          </cell>
          <cell r="B10003" t="str">
            <v>단자함-스텐</v>
          </cell>
          <cell r="C10003" t="str">
            <v>10P</v>
          </cell>
          <cell r="D10003" t="str">
            <v>대</v>
          </cell>
        </row>
        <row r="10004">
          <cell r="A10004">
            <v>8005601</v>
          </cell>
          <cell r="B10004" t="str">
            <v>단자함-스텐</v>
          </cell>
          <cell r="C10004" t="str">
            <v>20 P</v>
          </cell>
          <cell r="D10004" t="str">
            <v>대</v>
          </cell>
        </row>
        <row r="10005">
          <cell r="A10005">
            <v>8005602</v>
          </cell>
          <cell r="B10005" t="str">
            <v>단자함-스텐</v>
          </cell>
          <cell r="C10005" t="str">
            <v>30 P</v>
          </cell>
          <cell r="D10005" t="str">
            <v>대</v>
          </cell>
        </row>
        <row r="10006">
          <cell r="A10006">
            <v>8005603</v>
          </cell>
          <cell r="B10006" t="str">
            <v>단자함-스텐</v>
          </cell>
          <cell r="C10006" t="str">
            <v>40 P</v>
          </cell>
          <cell r="D10006" t="str">
            <v>대</v>
          </cell>
        </row>
        <row r="10007">
          <cell r="A10007">
            <v>8005604</v>
          </cell>
          <cell r="B10007" t="str">
            <v>단자함-스텐</v>
          </cell>
          <cell r="C10007" t="str">
            <v>50 P</v>
          </cell>
          <cell r="D10007" t="str">
            <v>대</v>
          </cell>
        </row>
        <row r="10008">
          <cell r="A10008">
            <v>8005605</v>
          </cell>
          <cell r="B10008" t="str">
            <v>단자함-스텐</v>
          </cell>
          <cell r="C10008" t="str">
            <v>60 P</v>
          </cell>
          <cell r="D10008" t="str">
            <v>대</v>
          </cell>
        </row>
        <row r="10009">
          <cell r="A10009">
            <v>8005606</v>
          </cell>
          <cell r="B10009" t="str">
            <v>단자함-스텐</v>
          </cell>
          <cell r="C10009" t="str">
            <v>70 P</v>
          </cell>
          <cell r="D10009" t="str">
            <v>대</v>
          </cell>
        </row>
        <row r="10010">
          <cell r="A10010">
            <v>8005607</v>
          </cell>
          <cell r="B10010" t="str">
            <v>단자함-스텐</v>
          </cell>
          <cell r="C10010" t="str">
            <v>80 P</v>
          </cell>
          <cell r="D10010" t="str">
            <v>대</v>
          </cell>
        </row>
        <row r="10011">
          <cell r="A10011">
            <v>8005608</v>
          </cell>
          <cell r="B10011" t="str">
            <v>단자함-스텐</v>
          </cell>
          <cell r="C10011" t="str">
            <v>90 P</v>
          </cell>
          <cell r="D10011" t="str">
            <v>대</v>
          </cell>
        </row>
        <row r="10012">
          <cell r="A10012">
            <v>8005609</v>
          </cell>
          <cell r="B10012" t="str">
            <v>단자함-스텐</v>
          </cell>
          <cell r="C10012" t="str">
            <v>100 P</v>
          </cell>
          <cell r="D10012" t="str">
            <v>대</v>
          </cell>
        </row>
        <row r="10013">
          <cell r="A10013">
            <v>8005610</v>
          </cell>
          <cell r="B10013" t="str">
            <v>단자함-스텐</v>
          </cell>
          <cell r="C10013" t="str">
            <v>120 P</v>
          </cell>
          <cell r="D10013" t="str">
            <v>대</v>
          </cell>
        </row>
        <row r="10014">
          <cell r="A10014">
            <v>8005611</v>
          </cell>
          <cell r="B10014" t="str">
            <v>단자함-스텐</v>
          </cell>
          <cell r="C10014" t="str">
            <v>150 P</v>
          </cell>
          <cell r="D10014" t="str">
            <v>대</v>
          </cell>
        </row>
        <row r="10015">
          <cell r="A10015">
            <v>8005612</v>
          </cell>
          <cell r="B10015" t="str">
            <v>단자함-스텐</v>
          </cell>
          <cell r="C10015" t="str">
            <v>200 P</v>
          </cell>
          <cell r="D10015" t="str">
            <v>대</v>
          </cell>
        </row>
        <row r="10016">
          <cell r="A10016">
            <v>8005613</v>
          </cell>
          <cell r="B10016" t="str">
            <v>단자함-스텐</v>
          </cell>
          <cell r="C10016" t="str">
            <v>250 P</v>
          </cell>
          <cell r="D10016" t="str">
            <v>대</v>
          </cell>
        </row>
        <row r="10017">
          <cell r="A10017">
            <v>8005614</v>
          </cell>
          <cell r="B10017" t="str">
            <v>단자함-스텐</v>
          </cell>
          <cell r="C10017" t="str">
            <v>300 P</v>
          </cell>
          <cell r="D10017" t="str">
            <v>대</v>
          </cell>
        </row>
        <row r="10018">
          <cell r="A10018">
            <v>8005615</v>
          </cell>
          <cell r="B10018" t="str">
            <v>단자함-스텐</v>
          </cell>
          <cell r="C10018" t="str">
            <v>400 P</v>
          </cell>
          <cell r="D10018" t="str">
            <v>대</v>
          </cell>
        </row>
        <row r="10019">
          <cell r="A10019">
            <v>8005616</v>
          </cell>
          <cell r="B10019" t="str">
            <v>단자함-스텐</v>
          </cell>
          <cell r="C10019" t="str">
            <v>500 P</v>
          </cell>
          <cell r="D10019" t="str">
            <v>대</v>
          </cell>
        </row>
        <row r="10020">
          <cell r="A10020">
            <v>8005617</v>
          </cell>
          <cell r="B10020" t="str">
            <v>단자함-스텐</v>
          </cell>
          <cell r="C10020" t="str">
            <v>600 P</v>
          </cell>
          <cell r="D10020" t="str">
            <v>대</v>
          </cell>
        </row>
        <row r="10021">
          <cell r="A10021">
            <v>8006001</v>
          </cell>
          <cell r="B10021" t="str">
            <v>M.D.F</v>
          </cell>
          <cell r="C10021" t="str">
            <v>국 200 + 사 600</v>
          </cell>
          <cell r="D10021" t="str">
            <v>SET</v>
          </cell>
        </row>
        <row r="10022">
          <cell r="A10022">
            <v>8006002</v>
          </cell>
          <cell r="B10022" t="str">
            <v>M.D.F</v>
          </cell>
          <cell r="C10022" t="str">
            <v>국 300 + 사 900</v>
          </cell>
          <cell r="D10022" t="str">
            <v>SET</v>
          </cell>
        </row>
        <row r="10023">
          <cell r="A10023">
            <v>8006003</v>
          </cell>
          <cell r="B10023" t="str">
            <v>M.D.F</v>
          </cell>
          <cell r="C10023" t="str">
            <v>국 400 + 사1200</v>
          </cell>
          <cell r="D10023" t="str">
            <v>SET</v>
          </cell>
        </row>
        <row r="10024">
          <cell r="A10024">
            <v>8006004</v>
          </cell>
          <cell r="B10024" t="str">
            <v>M.D.F</v>
          </cell>
          <cell r="C10024" t="str">
            <v>국 500 + 사1500</v>
          </cell>
          <cell r="D10024" t="str">
            <v>SET</v>
          </cell>
        </row>
        <row r="10025">
          <cell r="A10025">
            <v>8006005</v>
          </cell>
          <cell r="B10025" t="str">
            <v>M.D.F</v>
          </cell>
          <cell r="C10025" t="str">
            <v>국 600 + 사1800</v>
          </cell>
          <cell r="D10025" t="str">
            <v>SET</v>
          </cell>
        </row>
        <row r="10026">
          <cell r="A10026">
            <v>8006006</v>
          </cell>
          <cell r="B10026" t="str">
            <v>M.D.F</v>
          </cell>
          <cell r="C10026" t="str">
            <v>국 700 + 사2100</v>
          </cell>
          <cell r="D10026" t="str">
            <v>SET</v>
          </cell>
        </row>
        <row r="10027">
          <cell r="A10027">
            <v>8006007</v>
          </cell>
          <cell r="B10027" t="str">
            <v>M.D.F</v>
          </cell>
          <cell r="C10027" t="str">
            <v>국 800 + 사2400</v>
          </cell>
          <cell r="D10027" t="str">
            <v>SET</v>
          </cell>
        </row>
        <row r="10028">
          <cell r="A10028">
            <v>8006008</v>
          </cell>
          <cell r="B10028" t="str">
            <v>M.D.F</v>
          </cell>
          <cell r="C10028" t="str">
            <v>국 900 + 사2700</v>
          </cell>
          <cell r="D10028" t="str">
            <v>SET</v>
          </cell>
        </row>
        <row r="10029">
          <cell r="A10029">
            <v>8006009</v>
          </cell>
          <cell r="B10029" t="str">
            <v>M.D.F</v>
          </cell>
          <cell r="C10029" t="str">
            <v>국1000 + 사3000</v>
          </cell>
          <cell r="D10029" t="str">
            <v>SET</v>
          </cell>
        </row>
        <row r="10030">
          <cell r="A10030">
            <v>8006010</v>
          </cell>
          <cell r="B10030" t="str">
            <v>M.D.F</v>
          </cell>
          <cell r="C10030" t="str">
            <v>국1100 + 사3300</v>
          </cell>
          <cell r="D10030" t="str">
            <v>SET</v>
          </cell>
        </row>
        <row r="10031">
          <cell r="A10031">
            <v>8006011</v>
          </cell>
          <cell r="B10031" t="str">
            <v>M.D.F</v>
          </cell>
          <cell r="C10031" t="str">
            <v>국1200 + 사3600</v>
          </cell>
          <cell r="D10031" t="str">
            <v>SET</v>
          </cell>
        </row>
        <row r="10032">
          <cell r="A10032">
            <v>8006012</v>
          </cell>
          <cell r="B10032" t="str">
            <v>M.D.F</v>
          </cell>
          <cell r="C10032" t="str">
            <v>국1300 + 사3900</v>
          </cell>
          <cell r="D10032" t="str">
            <v>SET</v>
          </cell>
        </row>
        <row r="10033">
          <cell r="A10033">
            <v>8006013</v>
          </cell>
          <cell r="B10033" t="str">
            <v>M.D.F</v>
          </cell>
          <cell r="C10033" t="str">
            <v>국1400 + 사4200</v>
          </cell>
          <cell r="D10033" t="str">
            <v>SET</v>
          </cell>
        </row>
        <row r="10034">
          <cell r="A10034">
            <v>8006014</v>
          </cell>
          <cell r="B10034" t="str">
            <v>M.D.F</v>
          </cell>
          <cell r="C10034" t="str">
            <v>국1500 + 사4500</v>
          </cell>
          <cell r="D10034" t="str">
            <v>SET</v>
          </cell>
        </row>
        <row r="10035">
          <cell r="A10035">
            <v>8006100</v>
          </cell>
          <cell r="B10035" t="str">
            <v>I.D.F - 철가형</v>
          </cell>
          <cell r="C10035" t="str">
            <v>국 300 + 사 900</v>
          </cell>
          <cell r="D10035" t="str">
            <v>SET</v>
          </cell>
        </row>
        <row r="10036">
          <cell r="A10036">
            <v>8006101</v>
          </cell>
          <cell r="B10036" t="str">
            <v>I.D.F - 철가형</v>
          </cell>
          <cell r="C10036" t="str">
            <v>국 400 + 사1200</v>
          </cell>
          <cell r="D10036" t="str">
            <v>SET</v>
          </cell>
        </row>
        <row r="10037">
          <cell r="A10037">
            <v>8006102</v>
          </cell>
          <cell r="B10037" t="str">
            <v>I.D.F - 철가형</v>
          </cell>
          <cell r="C10037" t="str">
            <v>국 500 + 사1500</v>
          </cell>
          <cell r="D10037" t="str">
            <v>SET</v>
          </cell>
        </row>
        <row r="10038">
          <cell r="A10038">
            <v>8006103</v>
          </cell>
          <cell r="B10038" t="str">
            <v>I.D.F - 철가형</v>
          </cell>
          <cell r="C10038" t="str">
            <v>국 600 + 사1800</v>
          </cell>
          <cell r="D10038" t="str">
            <v>SET</v>
          </cell>
        </row>
        <row r="10039">
          <cell r="A10039">
            <v>8006104</v>
          </cell>
          <cell r="B10039" t="str">
            <v>I.D.F - 철가형</v>
          </cell>
          <cell r="C10039" t="str">
            <v>국 700 + 사2100</v>
          </cell>
          <cell r="D10039" t="str">
            <v>SET</v>
          </cell>
        </row>
        <row r="10040">
          <cell r="A10040">
            <v>8006105</v>
          </cell>
          <cell r="B10040" t="str">
            <v>I.D.F - 철가형</v>
          </cell>
          <cell r="C10040" t="str">
            <v>국 800 + 사2400</v>
          </cell>
          <cell r="D10040" t="str">
            <v>SET</v>
          </cell>
        </row>
        <row r="10041">
          <cell r="A10041">
            <v>8006106</v>
          </cell>
          <cell r="B10041" t="str">
            <v>I.D.F - 철가형</v>
          </cell>
          <cell r="C10041" t="str">
            <v>국 900 + 사2700</v>
          </cell>
          <cell r="D10041" t="str">
            <v>SET</v>
          </cell>
        </row>
        <row r="10042">
          <cell r="A10042">
            <v>8006107</v>
          </cell>
          <cell r="B10042" t="str">
            <v>I.D.F - 철가형</v>
          </cell>
          <cell r="C10042" t="str">
            <v>국1000 + 사3000</v>
          </cell>
          <cell r="D10042" t="str">
            <v>SET</v>
          </cell>
        </row>
        <row r="10043">
          <cell r="A10043">
            <v>8006200</v>
          </cell>
          <cell r="B10043" t="str">
            <v>M.D.F</v>
          </cell>
          <cell r="C10043" t="str">
            <v>국 400 + 사 800</v>
          </cell>
          <cell r="D10043" t="str">
            <v>SET</v>
          </cell>
        </row>
        <row r="10044">
          <cell r="A10044">
            <v>8006201</v>
          </cell>
          <cell r="B10044" t="str">
            <v>M.D.F</v>
          </cell>
          <cell r="C10044" t="str">
            <v>국 500 + 사1000</v>
          </cell>
          <cell r="D10044" t="str">
            <v>SET</v>
          </cell>
        </row>
        <row r="10045">
          <cell r="A10045">
            <v>8006202</v>
          </cell>
          <cell r="B10045" t="str">
            <v>M.D.F</v>
          </cell>
          <cell r="C10045" t="str">
            <v>국 600 + 사1200</v>
          </cell>
          <cell r="D10045" t="str">
            <v>SET</v>
          </cell>
        </row>
        <row r="10046">
          <cell r="A10046">
            <v>8006203</v>
          </cell>
          <cell r="B10046" t="str">
            <v>M.D.F</v>
          </cell>
          <cell r="C10046" t="str">
            <v>국 700 + 사1400</v>
          </cell>
          <cell r="D10046" t="str">
            <v>SET</v>
          </cell>
        </row>
        <row r="10047">
          <cell r="A10047">
            <v>8006204</v>
          </cell>
          <cell r="B10047" t="str">
            <v>M.D.F</v>
          </cell>
          <cell r="C10047" t="str">
            <v>국 800 + 사1600</v>
          </cell>
          <cell r="D10047" t="str">
            <v>SET</v>
          </cell>
        </row>
        <row r="10048">
          <cell r="A10048">
            <v>8006205</v>
          </cell>
          <cell r="B10048" t="str">
            <v>M.D.F</v>
          </cell>
          <cell r="C10048" t="str">
            <v>국 900 + 사1800</v>
          </cell>
          <cell r="D10048" t="str">
            <v>SET</v>
          </cell>
        </row>
        <row r="10049">
          <cell r="A10049">
            <v>8006206</v>
          </cell>
          <cell r="B10049" t="str">
            <v>M.D.F</v>
          </cell>
          <cell r="C10049" t="str">
            <v>국1000 + 사2000</v>
          </cell>
          <cell r="D10049" t="str">
            <v>SET</v>
          </cell>
        </row>
        <row r="10050">
          <cell r="A10050">
            <v>8006207</v>
          </cell>
          <cell r="B10050" t="str">
            <v>M.D.F</v>
          </cell>
          <cell r="C10050" t="str">
            <v>국1100 + 사2200</v>
          </cell>
          <cell r="D10050" t="str">
            <v>SET</v>
          </cell>
        </row>
        <row r="10051">
          <cell r="A10051">
            <v>8006208</v>
          </cell>
          <cell r="B10051" t="str">
            <v>M.D.F</v>
          </cell>
          <cell r="C10051" t="str">
            <v>국1200 + 사2400</v>
          </cell>
          <cell r="D10051" t="str">
            <v>SET</v>
          </cell>
        </row>
        <row r="10052">
          <cell r="A10052">
            <v>8006210</v>
          </cell>
          <cell r="B10052" t="str">
            <v>M.D.F</v>
          </cell>
          <cell r="C10052" t="str">
            <v>국1300 + 사2600</v>
          </cell>
          <cell r="D10052" t="str">
            <v>SET</v>
          </cell>
        </row>
        <row r="10053">
          <cell r="A10053">
            <v>8006211</v>
          </cell>
          <cell r="B10053" t="str">
            <v>M.D.F</v>
          </cell>
          <cell r="C10053" t="str">
            <v>국1400 + 사2800</v>
          </cell>
          <cell r="D10053" t="str">
            <v>SET</v>
          </cell>
        </row>
        <row r="10054">
          <cell r="A10054">
            <v>8006212</v>
          </cell>
          <cell r="B10054" t="str">
            <v>M.D.F</v>
          </cell>
          <cell r="C10054" t="str">
            <v>국1500 + 사3000</v>
          </cell>
          <cell r="D10054" t="str">
            <v>SET</v>
          </cell>
        </row>
        <row r="10055">
          <cell r="A10055">
            <v>8006213</v>
          </cell>
          <cell r="B10055" t="str">
            <v>M.D.F</v>
          </cell>
          <cell r="C10055" t="str">
            <v>국1600 + 사3200</v>
          </cell>
          <cell r="D10055" t="str">
            <v>SET</v>
          </cell>
        </row>
        <row r="10056">
          <cell r="A10056">
            <v>8006214</v>
          </cell>
          <cell r="B10056" t="str">
            <v>M.D.F - 케비넷형</v>
          </cell>
          <cell r="C10056" t="str">
            <v>국1400 + 사4200</v>
          </cell>
          <cell r="D10056" t="str">
            <v>개</v>
          </cell>
        </row>
        <row r="10057">
          <cell r="A10057">
            <v>8006215</v>
          </cell>
          <cell r="B10057" t="str">
            <v>M.D.F - 케비넷형</v>
          </cell>
          <cell r="C10057" t="str">
            <v>국1500 + 사4500</v>
          </cell>
          <cell r="D10057" t="str">
            <v>개</v>
          </cell>
        </row>
        <row r="10058">
          <cell r="A10058">
            <v>8006300</v>
          </cell>
          <cell r="B10058" t="str">
            <v>I.D.F - 케비넷형</v>
          </cell>
          <cell r="C10058">
            <v>600</v>
          </cell>
          <cell r="D10058" t="str">
            <v>개</v>
          </cell>
        </row>
        <row r="10059">
          <cell r="A10059">
            <v>8006301</v>
          </cell>
          <cell r="B10059" t="str">
            <v>I.D.F - 케비넷형</v>
          </cell>
          <cell r="C10059">
            <v>900</v>
          </cell>
          <cell r="D10059" t="str">
            <v>개</v>
          </cell>
        </row>
        <row r="10060">
          <cell r="A10060">
            <v>8006302</v>
          </cell>
          <cell r="B10060" t="str">
            <v>I.D.F - 케비넷형</v>
          </cell>
          <cell r="C10060">
            <v>1200</v>
          </cell>
          <cell r="D10060" t="str">
            <v>개</v>
          </cell>
        </row>
        <row r="10061">
          <cell r="A10061">
            <v>8006303</v>
          </cell>
          <cell r="B10061" t="str">
            <v>I.D.F - 케비넷형</v>
          </cell>
          <cell r="C10061">
            <v>1500</v>
          </cell>
          <cell r="D10061" t="str">
            <v>개</v>
          </cell>
        </row>
        <row r="10062">
          <cell r="A10062">
            <v>8006304</v>
          </cell>
          <cell r="B10062" t="str">
            <v>I.D.F - 케비넷형</v>
          </cell>
          <cell r="C10062">
            <v>1800</v>
          </cell>
          <cell r="D10062" t="str">
            <v>개</v>
          </cell>
        </row>
        <row r="10063">
          <cell r="A10063">
            <v>8006305</v>
          </cell>
          <cell r="B10063" t="str">
            <v>I.D.F - 케비넷형</v>
          </cell>
          <cell r="C10063">
            <v>2100</v>
          </cell>
          <cell r="D10063" t="str">
            <v>개</v>
          </cell>
        </row>
        <row r="10064">
          <cell r="A10064">
            <v>8006306</v>
          </cell>
          <cell r="B10064" t="str">
            <v>I.D.F - 케비넷형</v>
          </cell>
          <cell r="C10064">
            <v>2400</v>
          </cell>
          <cell r="D10064" t="str">
            <v>개</v>
          </cell>
        </row>
        <row r="10065">
          <cell r="A10065">
            <v>8006307</v>
          </cell>
          <cell r="B10065" t="str">
            <v>I.D.F - 케비넷형</v>
          </cell>
          <cell r="C10065">
            <v>2700</v>
          </cell>
          <cell r="D10065" t="str">
            <v>개</v>
          </cell>
        </row>
        <row r="10066">
          <cell r="A10066">
            <v>8006308</v>
          </cell>
          <cell r="B10066" t="str">
            <v>I.D.F - 케비넷형</v>
          </cell>
          <cell r="C10066">
            <v>3000</v>
          </cell>
          <cell r="D10066" t="str">
            <v>개</v>
          </cell>
        </row>
        <row r="10067">
          <cell r="A10067">
            <v>8006309</v>
          </cell>
          <cell r="B10067" t="str">
            <v>I.D.F - 케비넷형</v>
          </cell>
          <cell r="C10067">
            <v>3300</v>
          </cell>
          <cell r="D10067" t="str">
            <v>개</v>
          </cell>
        </row>
        <row r="10068">
          <cell r="A10068">
            <v>8007001</v>
          </cell>
          <cell r="B10068" t="str">
            <v>ANTENNA (옥외용)</v>
          </cell>
          <cell r="C10068" t="str">
            <v>TX/RX(통합)</v>
          </cell>
          <cell r="D10068" t="str">
            <v>SET</v>
          </cell>
        </row>
        <row r="10069">
          <cell r="A10069">
            <v>8007002</v>
          </cell>
          <cell r="B10069" t="str">
            <v>ANTENNA (옥외용)</v>
          </cell>
          <cell r="C10069" t="str">
            <v>PAGER 1RX</v>
          </cell>
          <cell r="D10069" t="str">
            <v>개</v>
          </cell>
        </row>
        <row r="10070">
          <cell r="A10070">
            <v>8007003</v>
          </cell>
          <cell r="B10070" t="str">
            <v>ANTENNA (옥외용)</v>
          </cell>
          <cell r="C10070" t="str">
            <v>PAGER 2RX</v>
          </cell>
          <cell r="D10070" t="str">
            <v>개</v>
          </cell>
        </row>
        <row r="10071">
          <cell r="A10071">
            <v>8007004</v>
          </cell>
          <cell r="B10071" t="str">
            <v>ANTENNA (옥외용)</v>
          </cell>
          <cell r="C10071" t="str">
            <v>FM RX</v>
          </cell>
          <cell r="D10071" t="str">
            <v>개</v>
          </cell>
        </row>
        <row r="10072">
          <cell r="A10072">
            <v>8007005</v>
          </cell>
          <cell r="B10072" t="str">
            <v>ANTENA</v>
          </cell>
          <cell r="C10072" t="str">
            <v>AM RX</v>
          </cell>
          <cell r="D10072" t="str">
            <v>개</v>
          </cell>
        </row>
        <row r="10073">
          <cell r="A10073">
            <v>8007006</v>
          </cell>
          <cell r="B10073" t="str">
            <v>ANTENNA (옥외용)</v>
          </cell>
          <cell r="C10073" t="str">
            <v>TRANCEIVER TX/RX</v>
          </cell>
          <cell r="D10073" t="str">
            <v>개</v>
          </cell>
        </row>
        <row r="10074">
          <cell r="A10074">
            <v>8007007</v>
          </cell>
          <cell r="B10074" t="str">
            <v>ANTENNA (옥외용)</v>
          </cell>
          <cell r="C10074" t="str">
            <v>CELLULAR TX/RX</v>
          </cell>
          <cell r="D10074" t="str">
            <v>개</v>
          </cell>
        </row>
        <row r="10075">
          <cell r="A10075">
            <v>8007008</v>
          </cell>
          <cell r="B10075" t="str">
            <v>ANTENNA (옥외용)</v>
          </cell>
          <cell r="C10075" t="str">
            <v>AM/FM RX</v>
          </cell>
          <cell r="D10075" t="str">
            <v>개</v>
          </cell>
        </row>
        <row r="10076">
          <cell r="A10076">
            <v>8007020</v>
          </cell>
          <cell r="B10076" t="str">
            <v>MIXER</v>
          </cell>
          <cell r="C10076" t="str">
            <v>안테나결합기</v>
          </cell>
          <cell r="D10076" t="str">
            <v>개</v>
          </cell>
        </row>
        <row r="10077">
          <cell r="A10077">
            <v>8007021</v>
          </cell>
          <cell r="B10077" t="str">
            <v>ANT. POLE BASE</v>
          </cell>
          <cell r="C10077" t="str">
            <v>STEEL</v>
          </cell>
          <cell r="D10077" t="str">
            <v>SET</v>
          </cell>
        </row>
        <row r="10078">
          <cell r="A10078">
            <v>8007022</v>
          </cell>
          <cell r="B10078" t="str">
            <v>ANT. POLE BASE</v>
          </cell>
          <cell r="C10078" t="str">
            <v>SUS</v>
          </cell>
          <cell r="D10078" t="str">
            <v>SET</v>
          </cell>
        </row>
        <row r="10079">
          <cell r="A10079">
            <v>8007023</v>
          </cell>
          <cell r="B10079" t="str">
            <v>이동통신중계기</v>
          </cell>
          <cell r="C10079" t="str">
            <v/>
          </cell>
          <cell r="D10079" t="str">
            <v>SET</v>
          </cell>
        </row>
        <row r="10080">
          <cell r="A10080">
            <v>8007024</v>
          </cell>
          <cell r="B10080" t="str">
            <v>MONITOR EMERGENCY</v>
          </cell>
          <cell r="C10080" t="str">
            <v/>
          </cell>
          <cell r="D10080" t="str">
            <v>개</v>
          </cell>
        </row>
        <row r="10081">
          <cell r="A10081">
            <v>8007025</v>
          </cell>
          <cell r="B10081" t="str">
            <v>MONITOR AMP</v>
          </cell>
          <cell r="C10081" t="str">
            <v>AM/FM TX</v>
          </cell>
          <cell r="D10081" t="str">
            <v>개</v>
          </cell>
        </row>
        <row r="10082">
          <cell r="A10082">
            <v>8007026</v>
          </cell>
          <cell r="B10082" t="str">
            <v>ANTENNA COUPLER</v>
          </cell>
          <cell r="C10082" t="str">
            <v/>
          </cell>
          <cell r="D10082" t="str">
            <v>개</v>
          </cell>
        </row>
        <row r="10083">
          <cell r="A10083">
            <v>8007027</v>
          </cell>
          <cell r="B10083" t="str">
            <v>ANTENNA PRE AMP</v>
          </cell>
          <cell r="C10083" t="str">
            <v/>
          </cell>
          <cell r="D10083" t="str">
            <v>개</v>
          </cell>
        </row>
        <row r="10084">
          <cell r="A10084">
            <v>8007028</v>
          </cell>
          <cell r="B10084" t="str">
            <v>RECEIVER TUNER</v>
          </cell>
          <cell r="C10084" t="str">
            <v>AM/FM</v>
          </cell>
          <cell r="D10084" t="str">
            <v>개</v>
          </cell>
        </row>
        <row r="10085">
          <cell r="A10085">
            <v>8007029</v>
          </cell>
          <cell r="B10085" t="str">
            <v>MONITOR TUNER</v>
          </cell>
          <cell r="C10085" t="str">
            <v>AM/FM TX</v>
          </cell>
          <cell r="D10085" t="str">
            <v>개</v>
          </cell>
        </row>
        <row r="10086">
          <cell r="A10086">
            <v>8007030</v>
          </cell>
          <cell r="B10086" t="str">
            <v>EMERG. TRANSMITTER</v>
          </cell>
          <cell r="C10086" t="str">
            <v>AM/FM</v>
          </cell>
          <cell r="D10086" t="str">
            <v>개</v>
          </cell>
        </row>
        <row r="10087">
          <cell r="A10087">
            <v>8007031</v>
          </cell>
          <cell r="B10087" t="str">
            <v>EMERG. CONTROL</v>
          </cell>
          <cell r="C10087" t="str">
            <v>AM/FM</v>
          </cell>
          <cell r="D10087" t="str">
            <v>개</v>
          </cell>
        </row>
        <row r="10088">
          <cell r="A10088">
            <v>8007032</v>
          </cell>
          <cell r="B10088" t="str">
            <v>FM REPEATER</v>
          </cell>
          <cell r="C10088" t="str">
            <v/>
          </cell>
          <cell r="D10088" t="str">
            <v>개</v>
          </cell>
        </row>
        <row r="10089">
          <cell r="A10089">
            <v>8007033</v>
          </cell>
          <cell r="B10089" t="str">
            <v>AM REPEATER</v>
          </cell>
          <cell r="C10089" t="str">
            <v/>
          </cell>
          <cell r="D10089" t="str">
            <v>개</v>
          </cell>
        </row>
        <row r="10090">
          <cell r="A10090">
            <v>8007034</v>
          </cell>
          <cell r="B10090" t="str">
            <v>MODULATOR</v>
          </cell>
          <cell r="C10090" t="str">
            <v>AM/FM EM</v>
          </cell>
          <cell r="D10090" t="str">
            <v>개</v>
          </cell>
        </row>
        <row r="10091">
          <cell r="A10091">
            <v>8007035</v>
          </cell>
          <cell r="B10091" t="str">
            <v>MODULATOR</v>
          </cell>
          <cell r="C10091" t="str">
            <v>FM/FM EM</v>
          </cell>
          <cell r="D10091" t="str">
            <v>개</v>
          </cell>
        </row>
        <row r="10092">
          <cell r="A10092">
            <v>8007036</v>
          </cell>
          <cell r="B10092" t="str">
            <v>PAGER REPEATER</v>
          </cell>
          <cell r="C10092" t="str">
            <v>1 BAND</v>
          </cell>
          <cell r="D10092" t="str">
            <v>개</v>
          </cell>
        </row>
        <row r="10093">
          <cell r="A10093">
            <v>8007037</v>
          </cell>
          <cell r="B10093" t="str">
            <v>PAGER REPEATER</v>
          </cell>
          <cell r="C10093" t="str">
            <v>2 BAND</v>
          </cell>
          <cell r="D10093" t="str">
            <v>개</v>
          </cell>
        </row>
        <row r="10094">
          <cell r="A10094">
            <v>8007038</v>
          </cell>
          <cell r="B10094" t="str">
            <v>CELLULAR REPEATER</v>
          </cell>
          <cell r="C10094" t="str">
            <v>CAR PHONE TX</v>
          </cell>
          <cell r="D10094" t="str">
            <v>개</v>
          </cell>
        </row>
        <row r="10095">
          <cell r="A10095">
            <v>8007039</v>
          </cell>
          <cell r="B10095" t="str">
            <v>CELLULAR REPEATER</v>
          </cell>
          <cell r="C10095" t="str">
            <v>CAR PHONE RX</v>
          </cell>
          <cell r="D10095" t="str">
            <v>개</v>
          </cell>
        </row>
        <row r="10096">
          <cell r="A10096">
            <v>8007040</v>
          </cell>
          <cell r="B10096" t="str">
            <v>TRAN. REPEATER</v>
          </cell>
          <cell r="C10096" t="str">
            <v>220MHZ RX/TX</v>
          </cell>
          <cell r="D10096" t="str">
            <v>개</v>
          </cell>
        </row>
        <row r="10097">
          <cell r="A10097">
            <v>8007041</v>
          </cell>
          <cell r="B10097" t="str">
            <v>TRAN. REPEATER</v>
          </cell>
          <cell r="C10097" t="str">
            <v>440MHZ RX/TX</v>
          </cell>
          <cell r="D10097" t="str">
            <v>개</v>
          </cell>
        </row>
        <row r="10098">
          <cell r="A10098">
            <v>8007042</v>
          </cell>
          <cell r="B10098" t="str">
            <v>POWER DIVIDER</v>
          </cell>
          <cell r="C10098" t="str">
            <v/>
          </cell>
          <cell r="D10098" t="str">
            <v>개</v>
          </cell>
        </row>
        <row r="10099">
          <cell r="A10099">
            <v>8007043</v>
          </cell>
          <cell r="B10099" t="str">
            <v>COMBINER</v>
          </cell>
          <cell r="C10099" t="str">
            <v/>
          </cell>
          <cell r="D10099" t="str">
            <v>개</v>
          </cell>
        </row>
        <row r="10100">
          <cell r="A10100">
            <v>8007044</v>
          </cell>
          <cell r="B10100" t="str">
            <v>FM COMBINER</v>
          </cell>
          <cell r="C10100" t="str">
            <v>4 IN 1 OUT</v>
          </cell>
          <cell r="D10100" t="str">
            <v>개</v>
          </cell>
        </row>
        <row r="10101">
          <cell r="A10101">
            <v>8007045</v>
          </cell>
          <cell r="B10101" t="str">
            <v>RF COMBINER</v>
          </cell>
          <cell r="C10101" t="str">
            <v/>
          </cell>
          <cell r="D10101" t="str">
            <v>개</v>
          </cell>
        </row>
        <row r="10102">
          <cell r="A10102">
            <v>8007046</v>
          </cell>
          <cell r="B10102" t="str">
            <v>LINE AMPLIFIER</v>
          </cell>
          <cell r="C10102" t="str">
            <v/>
          </cell>
          <cell r="D10102" t="str">
            <v>개</v>
          </cell>
        </row>
        <row r="10103">
          <cell r="A10103">
            <v>8007047</v>
          </cell>
          <cell r="B10103" t="str">
            <v>LINE BOOSTER</v>
          </cell>
          <cell r="C10103" t="str">
            <v/>
          </cell>
          <cell r="D10103" t="str">
            <v>개</v>
          </cell>
        </row>
        <row r="10104">
          <cell r="A10104">
            <v>8007048</v>
          </cell>
          <cell r="B10104" t="str">
            <v>AM/FM TX MATCHING</v>
          </cell>
          <cell r="C10104" t="str">
            <v/>
          </cell>
          <cell r="D10104" t="str">
            <v>개</v>
          </cell>
        </row>
        <row r="10105">
          <cell r="A10105">
            <v>8007049</v>
          </cell>
          <cell r="B10105" t="str">
            <v>AUTO CHARGER BATT.</v>
          </cell>
          <cell r="C10105" t="str">
            <v>220V/24V</v>
          </cell>
          <cell r="D10105" t="str">
            <v>SET</v>
          </cell>
        </row>
        <row r="10106">
          <cell r="A10106">
            <v>8007050</v>
          </cell>
          <cell r="B10106" t="str">
            <v>POWER SUPPLY (INV)</v>
          </cell>
          <cell r="C10106" t="str">
            <v>24V/220V</v>
          </cell>
          <cell r="D10106" t="str">
            <v>SET</v>
          </cell>
        </row>
        <row r="10107">
          <cell r="A10107">
            <v>8007051</v>
          </cell>
          <cell r="B10107" t="str">
            <v>UPS &amp; BATTERY</v>
          </cell>
          <cell r="C10107" t="str">
            <v>24/220VV</v>
          </cell>
          <cell r="D10107" t="str">
            <v>SET</v>
          </cell>
        </row>
        <row r="10108">
          <cell r="A10108">
            <v>8007052</v>
          </cell>
          <cell r="B10108" t="str">
            <v>BLANK PANEL</v>
          </cell>
          <cell r="C10108" t="str">
            <v/>
          </cell>
          <cell r="D10108" t="str">
            <v>개</v>
          </cell>
        </row>
        <row r="10109">
          <cell r="A10109">
            <v>8007053</v>
          </cell>
          <cell r="B10109" t="str">
            <v>RACK CABINET</v>
          </cell>
          <cell r="C10109" t="str">
            <v/>
          </cell>
          <cell r="D10109" t="str">
            <v>SET</v>
          </cell>
        </row>
        <row r="10110">
          <cell r="A10110">
            <v>8007080</v>
          </cell>
          <cell r="B10110" t="str">
            <v>SPLITTER</v>
          </cell>
          <cell r="C10110" t="str">
            <v>2 공용기</v>
          </cell>
          <cell r="D10110" t="str">
            <v>개</v>
          </cell>
        </row>
        <row r="10111">
          <cell r="A10111">
            <v>8007081</v>
          </cell>
          <cell r="B10111" t="str">
            <v>SPLITTER</v>
          </cell>
          <cell r="C10111" t="str">
            <v>3 공용기</v>
          </cell>
          <cell r="D10111" t="str">
            <v>개</v>
          </cell>
        </row>
        <row r="10112">
          <cell r="A10112">
            <v>8007082</v>
          </cell>
          <cell r="B10112" t="str">
            <v>SPLITTER</v>
          </cell>
          <cell r="C10112" t="str">
            <v>4 공용기</v>
          </cell>
          <cell r="D10112" t="str">
            <v>개</v>
          </cell>
        </row>
        <row r="10113">
          <cell r="A10113">
            <v>8007100</v>
          </cell>
          <cell r="B10113" t="str">
            <v>DISTRIBUTER</v>
          </cell>
          <cell r="C10113" t="str">
            <v>2 분배기</v>
          </cell>
          <cell r="D10113" t="str">
            <v>개</v>
          </cell>
        </row>
        <row r="10114">
          <cell r="A10114">
            <v>8007101</v>
          </cell>
          <cell r="B10114" t="str">
            <v>DISTRIBUTER</v>
          </cell>
          <cell r="C10114" t="str">
            <v>3 분배기</v>
          </cell>
          <cell r="D10114" t="str">
            <v>개</v>
          </cell>
        </row>
        <row r="10115">
          <cell r="A10115">
            <v>8007102</v>
          </cell>
          <cell r="B10115" t="str">
            <v>DISTRIBUTER</v>
          </cell>
          <cell r="C10115" t="str">
            <v>4 분배기</v>
          </cell>
          <cell r="D10115" t="str">
            <v>개</v>
          </cell>
        </row>
        <row r="10116">
          <cell r="A10116">
            <v>8007120</v>
          </cell>
          <cell r="B10116" t="str">
            <v>DISTRIBUTER 2 WAY</v>
          </cell>
          <cell r="C10116" t="str">
            <v>LINE AMP 내장</v>
          </cell>
          <cell r="D10116" t="str">
            <v>개</v>
          </cell>
        </row>
        <row r="10117">
          <cell r="A10117">
            <v>8007121</v>
          </cell>
          <cell r="B10117" t="str">
            <v>DISTRIBUTER 3 WAY</v>
          </cell>
          <cell r="C10117" t="str">
            <v>LINE AMP 내장</v>
          </cell>
          <cell r="D10117" t="str">
            <v>개</v>
          </cell>
        </row>
        <row r="10118">
          <cell r="A10118">
            <v>8007122</v>
          </cell>
          <cell r="B10118" t="str">
            <v>DISTRIBUTER 4 WAY</v>
          </cell>
          <cell r="C10118" t="str">
            <v>LINE AMP 내장</v>
          </cell>
          <cell r="D10118" t="str">
            <v>개</v>
          </cell>
        </row>
        <row r="10119">
          <cell r="A10119">
            <v>8007140</v>
          </cell>
          <cell r="B10119" t="str">
            <v>COMBINER/DIST.</v>
          </cell>
          <cell r="C10119" t="str">
            <v>2 WAY</v>
          </cell>
          <cell r="D10119" t="str">
            <v>개</v>
          </cell>
        </row>
        <row r="10120">
          <cell r="A10120">
            <v>8007160</v>
          </cell>
          <cell r="B10120" t="str">
            <v>TERMINAL BOARD</v>
          </cell>
          <cell r="C10120" t="str">
            <v>노출형 (SUS)</v>
          </cell>
          <cell r="D10120" t="str">
            <v>개</v>
          </cell>
        </row>
        <row r="10121">
          <cell r="A10121">
            <v>8007161</v>
          </cell>
          <cell r="B10121" t="str">
            <v>TERMINAL BOARD</v>
          </cell>
          <cell r="C10121" t="str">
            <v>매입형 (SUS)</v>
          </cell>
          <cell r="D10121" t="str">
            <v>개</v>
          </cell>
        </row>
        <row r="10122">
          <cell r="A10122">
            <v>8007162</v>
          </cell>
          <cell r="B10122" t="str">
            <v>TERMINAL BOARD</v>
          </cell>
          <cell r="C10122" t="str">
            <v>노출형 (STEEL)</v>
          </cell>
          <cell r="D10122" t="str">
            <v>개</v>
          </cell>
        </row>
        <row r="10123">
          <cell r="A10123">
            <v>8007163</v>
          </cell>
          <cell r="B10123" t="str">
            <v>TERMINAL BOARD</v>
          </cell>
          <cell r="C10123" t="str">
            <v>매입형 (STEEL)</v>
          </cell>
          <cell r="D10123" t="str">
            <v>개</v>
          </cell>
        </row>
        <row r="10124">
          <cell r="A10124">
            <v>8007180</v>
          </cell>
          <cell r="B10124" t="str">
            <v>TX MATCHING BOX</v>
          </cell>
          <cell r="C10124" t="str">
            <v/>
          </cell>
          <cell r="D10124" t="str">
            <v>개</v>
          </cell>
        </row>
        <row r="10125">
          <cell r="A10125">
            <v>8007200</v>
          </cell>
          <cell r="B10125" t="str">
            <v>DUMMY LOAD</v>
          </cell>
          <cell r="C10125" t="str">
            <v>50 OHM 1W</v>
          </cell>
          <cell r="D10125" t="str">
            <v>개</v>
          </cell>
        </row>
        <row r="10126">
          <cell r="A10126">
            <v>8007201</v>
          </cell>
          <cell r="B10126" t="str">
            <v>DUMMY LOAD</v>
          </cell>
          <cell r="C10126" t="str">
            <v>50 OHM 5W</v>
          </cell>
          <cell r="D10126" t="str">
            <v>개</v>
          </cell>
        </row>
        <row r="10127">
          <cell r="A10127">
            <v>8007202</v>
          </cell>
          <cell r="B10127" t="str">
            <v>DUMMY LOAD</v>
          </cell>
          <cell r="C10127" t="str">
            <v>50 OHM 20W</v>
          </cell>
          <cell r="D10127" t="str">
            <v>개</v>
          </cell>
        </row>
        <row r="10128">
          <cell r="A10128">
            <v>8007203</v>
          </cell>
          <cell r="B10128" t="str">
            <v>DUMMY LOAD</v>
          </cell>
          <cell r="C10128" t="str">
            <v>200 OHM</v>
          </cell>
          <cell r="D10128" t="str">
            <v>개</v>
          </cell>
        </row>
        <row r="10129">
          <cell r="A10129">
            <v>8007220</v>
          </cell>
          <cell r="B10129" t="str">
            <v>MOUNTING HANGER</v>
          </cell>
          <cell r="C10129" t="str">
            <v>INSULATOR</v>
          </cell>
          <cell r="D10129" t="str">
            <v>개</v>
          </cell>
        </row>
        <row r="10130">
          <cell r="A10130">
            <v>8007221</v>
          </cell>
          <cell r="B10130" t="str">
            <v>DEAD END BRACKET</v>
          </cell>
          <cell r="C10130" t="str">
            <v/>
          </cell>
          <cell r="D10130" t="str">
            <v>개</v>
          </cell>
        </row>
        <row r="10131">
          <cell r="A10131">
            <v>8007222</v>
          </cell>
          <cell r="B10131" t="str">
            <v>SUSPENSION CLAMP</v>
          </cell>
          <cell r="C10131" t="str">
            <v>ROOF TYPE</v>
          </cell>
          <cell r="D10131" t="str">
            <v>개</v>
          </cell>
        </row>
        <row r="10132">
          <cell r="A10132">
            <v>8007223</v>
          </cell>
          <cell r="B10132" t="str">
            <v>SUSPENSION CLAMP</v>
          </cell>
          <cell r="C10132" t="str">
            <v>WALL TYPE</v>
          </cell>
          <cell r="D10132" t="str">
            <v>개</v>
          </cell>
        </row>
        <row r="10133">
          <cell r="A10133">
            <v>8007224</v>
          </cell>
          <cell r="B10133" t="str">
            <v>TURN BUCKLE</v>
          </cell>
          <cell r="C10133" t="str">
            <v>3/8 인치</v>
          </cell>
          <cell r="D10133" t="str">
            <v>개</v>
          </cell>
        </row>
        <row r="10134">
          <cell r="A10134">
            <v>8008001</v>
          </cell>
          <cell r="B10134" t="str">
            <v>MONITOR</v>
          </cell>
          <cell r="C10134" t="str">
            <v>EMERGENCY/PA</v>
          </cell>
          <cell r="D10134" t="str">
            <v>개</v>
          </cell>
        </row>
        <row r="10135">
          <cell r="A10135">
            <v>8008002</v>
          </cell>
          <cell r="B10135" t="str">
            <v>ANT BRANCH (AM)</v>
          </cell>
          <cell r="C10135" t="str">
            <v/>
          </cell>
          <cell r="D10135" t="str">
            <v>개</v>
          </cell>
        </row>
        <row r="10136">
          <cell r="A10136">
            <v>8008003</v>
          </cell>
          <cell r="B10136" t="str">
            <v>RECEIVER (AM)</v>
          </cell>
          <cell r="C10136" t="str">
            <v/>
          </cell>
          <cell r="D10136" t="str">
            <v>CH</v>
          </cell>
        </row>
        <row r="10137">
          <cell r="A10137">
            <v>8008004</v>
          </cell>
          <cell r="B10137" t="str">
            <v>TRANSMITTER (AM)</v>
          </cell>
          <cell r="C10137" t="str">
            <v/>
          </cell>
          <cell r="D10137" t="str">
            <v>CH</v>
          </cell>
        </row>
        <row r="10138">
          <cell r="A10138">
            <v>8008005</v>
          </cell>
          <cell r="B10138" t="str">
            <v>ANT MATCHING</v>
          </cell>
          <cell r="C10138" t="str">
            <v>COMBINER(AM)</v>
          </cell>
          <cell r="D10138" t="str">
            <v>개</v>
          </cell>
        </row>
        <row r="10139">
          <cell r="A10139">
            <v>8008006</v>
          </cell>
          <cell r="B10139" t="str">
            <v>ANT BRANCH (FM)</v>
          </cell>
          <cell r="C10139" t="str">
            <v/>
          </cell>
          <cell r="D10139" t="str">
            <v>개</v>
          </cell>
        </row>
        <row r="10140">
          <cell r="A10140">
            <v>8008007</v>
          </cell>
          <cell r="B10140" t="str">
            <v>RECEIVER (FM)</v>
          </cell>
          <cell r="C10140" t="str">
            <v/>
          </cell>
          <cell r="D10140" t="str">
            <v>CH</v>
          </cell>
        </row>
        <row r="10141">
          <cell r="A10141">
            <v>8008008</v>
          </cell>
          <cell r="B10141" t="str">
            <v>TRANSMITTER (FM)</v>
          </cell>
          <cell r="C10141" t="str">
            <v/>
          </cell>
          <cell r="D10141" t="str">
            <v>CH</v>
          </cell>
        </row>
        <row r="10142">
          <cell r="A10142">
            <v>8008009</v>
          </cell>
          <cell r="B10142" t="str">
            <v>POWER DIVIDER</v>
          </cell>
          <cell r="C10142" t="str">
            <v/>
          </cell>
          <cell r="D10142" t="str">
            <v>개</v>
          </cell>
        </row>
        <row r="10143">
          <cell r="A10143">
            <v>8008010</v>
          </cell>
          <cell r="B10143" t="str">
            <v>POWER SUPPLY</v>
          </cell>
          <cell r="C10143" t="str">
            <v>AUTO CHARGER</v>
          </cell>
          <cell r="D10143" t="str">
            <v>개</v>
          </cell>
        </row>
        <row r="10144">
          <cell r="A10144">
            <v>8008011</v>
          </cell>
          <cell r="B10144" t="str">
            <v>BATTERY UNIT</v>
          </cell>
          <cell r="C10144" t="str">
            <v>36V 80AH</v>
          </cell>
          <cell r="D10144" t="str">
            <v>개</v>
          </cell>
        </row>
        <row r="10145">
          <cell r="A10145">
            <v>8008012</v>
          </cell>
          <cell r="B10145" t="str">
            <v>RACK CABINET</v>
          </cell>
          <cell r="C10145" t="str">
            <v/>
          </cell>
          <cell r="D10145" t="str">
            <v>개</v>
          </cell>
        </row>
        <row r="10146">
          <cell r="A10146">
            <v>8008020</v>
          </cell>
          <cell r="B10146" t="str">
            <v>FM COBINER</v>
          </cell>
          <cell r="C10146" t="str">
            <v>2in/1out</v>
          </cell>
          <cell r="D10146" t="str">
            <v>SET</v>
          </cell>
        </row>
        <row r="10147">
          <cell r="A10147">
            <v>8008021</v>
          </cell>
          <cell r="B10147" t="str">
            <v>FM COBINER</v>
          </cell>
          <cell r="C10147" t="str">
            <v>3in/1out</v>
          </cell>
          <cell r="D10147" t="str">
            <v>SET</v>
          </cell>
        </row>
        <row r="10148">
          <cell r="A10148">
            <v>8008022</v>
          </cell>
          <cell r="B10148" t="str">
            <v>FM COBINER</v>
          </cell>
          <cell r="C10148" t="str">
            <v>5in/1out</v>
          </cell>
          <cell r="D10148" t="str">
            <v>SET</v>
          </cell>
        </row>
        <row r="10149">
          <cell r="A10149">
            <v>8008023</v>
          </cell>
          <cell r="B10149" t="str">
            <v>FM COBINER</v>
          </cell>
          <cell r="C10149" t="str">
            <v>9in/1out</v>
          </cell>
          <cell r="D10149" t="str">
            <v>SET</v>
          </cell>
        </row>
        <row r="10150">
          <cell r="A10150">
            <v>8008040</v>
          </cell>
          <cell r="B10150" t="str">
            <v>수신안테나</v>
          </cell>
          <cell r="C10150" t="str">
            <v>AM/FM/PAGER</v>
          </cell>
          <cell r="D10150" t="str">
            <v>SET</v>
          </cell>
        </row>
        <row r="10151">
          <cell r="A10151">
            <v>8008041</v>
          </cell>
          <cell r="B10151" t="str">
            <v>수신안테나지지대</v>
          </cell>
          <cell r="C10151" t="str">
            <v/>
          </cell>
          <cell r="D10151" t="str">
            <v>SET</v>
          </cell>
        </row>
        <row r="10152">
          <cell r="A10152">
            <v>8008042</v>
          </cell>
          <cell r="B10152" t="str">
            <v>보온기밀함</v>
          </cell>
          <cell r="C10152" t="str">
            <v/>
          </cell>
          <cell r="D10152" t="str">
            <v>SET</v>
          </cell>
        </row>
        <row r="10153">
          <cell r="A10153">
            <v>8008043</v>
          </cell>
          <cell r="B10153" t="str">
            <v>DONOR 안테나</v>
          </cell>
          <cell r="C10153" t="str">
            <v/>
          </cell>
          <cell r="D10153" t="str">
            <v>SET</v>
          </cell>
        </row>
        <row r="10154">
          <cell r="A10154">
            <v>8008044</v>
          </cell>
          <cell r="B10154" t="str">
            <v>복합 안테나</v>
          </cell>
          <cell r="C10154" t="str">
            <v>80-900MHZ</v>
          </cell>
          <cell r="D10154" t="str">
            <v>개</v>
          </cell>
        </row>
        <row r="10155">
          <cell r="A10155">
            <v>8008060</v>
          </cell>
          <cell r="B10155" t="str">
            <v>DISTRIBUTOR</v>
          </cell>
          <cell r="C10155" t="str">
            <v>AM</v>
          </cell>
          <cell r="D10155" t="str">
            <v>개</v>
          </cell>
        </row>
        <row r="10156">
          <cell r="A10156">
            <v>8008061</v>
          </cell>
          <cell r="B10156" t="str">
            <v>DISTRIBUTOR</v>
          </cell>
          <cell r="C10156" t="str">
            <v>FM</v>
          </cell>
          <cell r="D10156" t="str">
            <v>개</v>
          </cell>
        </row>
        <row r="10157">
          <cell r="A10157">
            <v>8008062</v>
          </cell>
          <cell r="B10157" t="str">
            <v>DISTRIBUTOR</v>
          </cell>
          <cell r="C10157" t="str">
            <v>80-900MHZ</v>
          </cell>
          <cell r="D10157" t="str">
            <v>개</v>
          </cell>
        </row>
        <row r="10158">
          <cell r="A10158">
            <v>8008063</v>
          </cell>
          <cell r="B10158" t="str">
            <v>MATCHING BOX</v>
          </cell>
          <cell r="C10158" t="str">
            <v>AM</v>
          </cell>
          <cell r="D10158" t="str">
            <v>개</v>
          </cell>
        </row>
        <row r="10159">
          <cell r="A10159">
            <v>8008080</v>
          </cell>
          <cell r="B10159" t="str">
            <v>DUMMY LOAD</v>
          </cell>
          <cell r="C10159" t="str">
            <v>AM</v>
          </cell>
          <cell r="D10159" t="str">
            <v>개</v>
          </cell>
        </row>
        <row r="10160">
          <cell r="A10160">
            <v>8008081</v>
          </cell>
          <cell r="B10160" t="str">
            <v>DUMMY LOAD</v>
          </cell>
          <cell r="C10160" t="str">
            <v>FM</v>
          </cell>
          <cell r="D10160" t="str">
            <v>개</v>
          </cell>
        </row>
        <row r="10161">
          <cell r="A10161">
            <v>8008082</v>
          </cell>
          <cell r="B10161" t="str">
            <v>광대역증폭기</v>
          </cell>
          <cell r="C10161" t="str">
            <v>POWER SUPPLY포함</v>
          </cell>
          <cell r="D10161" t="str">
            <v>개</v>
          </cell>
        </row>
        <row r="10162">
          <cell r="A10162">
            <v>8008083</v>
          </cell>
          <cell r="B10162" t="str">
            <v>광대역증폭기</v>
          </cell>
          <cell r="C10162" t="str">
            <v>FM</v>
          </cell>
          <cell r="D10162" t="str">
            <v>개</v>
          </cell>
        </row>
        <row r="10163">
          <cell r="A10163">
            <v>8008084</v>
          </cell>
          <cell r="B10163" t="str">
            <v>COMBINER</v>
          </cell>
          <cell r="C10163" t="str">
            <v>4 WAY</v>
          </cell>
          <cell r="D10163" t="str">
            <v>개</v>
          </cell>
        </row>
        <row r="10164">
          <cell r="A10164">
            <v>8008085</v>
          </cell>
          <cell r="B10164" t="str">
            <v>COMBINER</v>
          </cell>
          <cell r="C10164" t="str">
            <v>2WAY</v>
          </cell>
          <cell r="D10164" t="str">
            <v>개</v>
          </cell>
        </row>
        <row r="10165">
          <cell r="A10165">
            <v>8008086</v>
          </cell>
          <cell r="B10165" t="str">
            <v>무전기접속단자함</v>
          </cell>
          <cell r="C10165" t="str">
            <v>옥외(SUS)</v>
          </cell>
          <cell r="D10165" t="str">
            <v>개</v>
          </cell>
        </row>
        <row r="10166">
          <cell r="A10166">
            <v>8008087</v>
          </cell>
          <cell r="B10166" t="str">
            <v>유도선</v>
          </cell>
          <cell r="C10166" t="str">
            <v>AM</v>
          </cell>
          <cell r="D10166" t="str">
            <v>m</v>
          </cell>
        </row>
        <row r="10167">
          <cell r="A10167">
            <v>8008088</v>
          </cell>
          <cell r="B10167" t="str">
            <v>INSULATOR</v>
          </cell>
          <cell r="C10167" t="str">
            <v>38mm</v>
          </cell>
          <cell r="D10167" t="str">
            <v>개</v>
          </cell>
        </row>
        <row r="10168">
          <cell r="A10168">
            <v>8008089</v>
          </cell>
          <cell r="B10168" t="str">
            <v>지지금구</v>
          </cell>
          <cell r="C10168" t="str">
            <v/>
          </cell>
          <cell r="D10168" t="str">
            <v>개</v>
          </cell>
        </row>
        <row r="10169">
          <cell r="A10169">
            <v>8008090</v>
          </cell>
          <cell r="B10169" t="str">
            <v>지지행가</v>
          </cell>
          <cell r="C10169" t="str">
            <v>24D 42D 공용</v>
          </cell>
          <cell r="D10169" t="str">
            <v>개</v>
          </cell>
        </row>
        <row r="10170">
          <cell r="A10170">
            <v>8008091</v>
          </cell>
          <cell r="B10170" t="str">
            <v>END 브라켓</v>
          </cell>
          <cell r="C10170" t="str">
            <v/>
          </cell>
          <cell r="D10170" t="str">
            <v>개</v>
          </cell>
        </row>
        <row r="10171">
          <cell r="A10171">
            <v>8009001</v>
          </cell>
          <cell r="B10171" t="str">
            <v>B/W CCD CAMERA</v>
          </cell>
          <cell r="C10171" t="str">
            <v>1/2" 0.015 LUX</v>
          </cell>
          <cell r="D10171" t="str">
            <v>개</v>
          </cell>
        </row>
        <row r="10172">
          <cell r="A10172">
            <v>8009002</v>
          </cell>
          <cell r="B10172" t="str">
            <v>B/W CCD CAMERA</v>
          </cell>
          <cell r="C10172" t="str">
            <v>1/2" 0.02 LUX</v>
          </cell>
          <cell r="D10172" t="str">
            <v>개</v>
          </cell>
        </row>
        <row r="10173">
          <cell r="A10173">
            <v>8009003</v>
          </cell>
          <cell r="B10173" t="str">
            <v>B/W CCD CAMERA</v>
          </cell>
          <cell r="C10173" t="str">
            <v>1/2" 0.01 LUX</v>
          </cell>
          <cell r="D10173" t="str">
            <v>개</v>
          </cell>
        </row>
        <row r="10174">
          <cell r="A10174">
            <v>8009004</v>
          </cell>
          <cell r="B10174" t="str">
            <v>B/W CCD CAMERA</v>
          </cell>
          <cell r="C10174" t="str">
            <v>1/2" 0.1 LUX</v>
          </cell>
          <cell r="D10174" t="str">
            <v>개</v>
          </cell>
        </row>
        <row r="10175">
          <cell r="A10175">
            <v>8009005</v>
          </cell>
          <cell r="B10175" t="str">
            <v>B/W CCD CAMERA</v>
          </cell>
          <cell r="C10175" t="str">
            <v>1/2" 0.2 LUX국산</v>
          </cell>
          <cell r="D10175" t="str">
            <v>개</v>
          </cell>
        </row>
        <row r="10176">
          <cell r="A10176">
            <v>8009006</v>
          </cell>
          <cell r="B10176" t="str">
            <v>B/W CCD CAMERA</v>
          </cell>
          <cell r="C10176" t="str">
            <v>1/2" 0.2 LUX수입</v>
          </cell>
          <cell r="D10176" t="str">
            <v>개</v>
          </cell>
        </row>
        <row r="10177">
          <cell r="A10177">
            <v>8009007</v>
          </cell>
          <cell r="B10177" t="str">
            <v>B/W CCD CAMERA</v>
          </cell>
          <cell r="C10177" t="str">
            <v>1/2" 0.3 LUX</v>
          </cell>
          <cell r="D10177" t="str">
            <v>개</v>
          </cell>
        </row>
        <row r="10178">
          <cell r="A10178">
            <v>8009008</v>
          </cell>
          <cell r="B10178" t="str">
            <v>B/W CCD CAMERA</v>
          </cell>
          <cell r="C10178" t="str">
            <v>1/2" 0.5 LUX</v>
          </cell>
          <cell r="D10178" t="str">
            <v>개</v>
          </cell>
        </row>
        <row r="10179">
          <cell r="A10179">
            <v>8009009</v>
          </cell>
          <cell r="B10179" t="str">
            <v>B/W CCD CAMERA</v>
          </cell>
          <cell r="C10179" t="str">
            <v>1/2" 1 LUX</v>
          </cell>
          <cell r="D10179" t="str">
            <v>개</v>
          </cell>
        </row>
        <row r="10180">
          <cell r="A10180">
            <v>8009010</v>
          </cell>
          <cell r="B10180" t="str">
            <v>B/W CCD CAMERA</v>
          </cell>
          <cell r="C10180" t="str">
            <v>1/2" 2 LUX</v>
          </cell>
          <cell r="D10180" t="str">
            <v>개</v>
          </cell>
        </row>
        <row r="10181">
          <cell r="A10181">
            <v>8009011</v>
          </cell>
          <cell r="B10181" t="str">
            <v>B/W CCD CAMERA</v>
          </cell>
          <cell r="C10181" t="str">
            <v>1/2" 3 LUX</v>
          </cell>
          <cell r="D10181" t="str">
            <v>개</v>
          </cell>
        </row>
        <row r="10182">
          <cell r="A10182">
            <v>8009012</v>
          </cell>
          <cell r="B10182" t="str">
            <v>B/W CCD CAMERA</v>
          </cell>
          <cell r="C10182" t="str">
            <v>1/2" 5 LUX</v>
          </cell>
          <cell r="D10182" t="str">
            <v>개</v>
          </cell>
        </row>
        <row r="10183">
          <cell r="A10183">
            <v>8009013</v>
          </cell>
          <cell r="B10183" t="str">
            <v>B/W CCD CAMERA</v>
          </cell>
          <cell r="C10183" t="str">
            <v>1/2" 10 LUX</v>
          </cell>
          <cell r="D10183" t="str">
            <v>개</v>
          </cell>
        </row>
        <row r="10184">
          <cell r="A10184">
            <v>8009014</v>
          </cell>
          <cell r="B10184" t="str">
            <v>B/W CCD CAMERA 1"</v>
          </cell>
          <cell r="C10184" t="str">
            <v>I CCD 0.003</v>
          </cell>
          <cell r="D10184" t="str">
            <v>개</v>
          </cell>
        </row>
        <row r="10185">
          <cell r="A10185">
            <v>8009015</v>
          </cell>
          <cell r="B10185" t="str">
            <v>B/W CCD CAMERA 1"</v>
          </cell>
          <cell r="C10185" t="str">
            <v>I² CCD 0.00025</v>
          </cell>
          <cell r="D10185" t="str">
            <v>개</v>
          </cell>
        </row>
        <row r="10186">
          <cell r="A10186">
            <v>8009020</v>
          </cell>
          <cell r="B10186" t="str">
            <v>C/L CCD CAMERA</v>
          </cell>
          <cell r="C10186" t="str">
            <v>1/3" 0.5 LUX</v>
          </cell>
          <cell r="D10186" t="str">
            <v>개</v>
          </cell>
        </row>
        <row r="10187">
          <cell r="A10187">
            <v>8009021</v>
          </cell>
          <cell r="B10187" t="str">
            <v>C/L CCD CAMERA</v>
          </cell>
          <cell r="C10187" t="str">
            <v>1/3" 0.6 LUX</v>
          </cell>
          <cell r="D10187" t="str">
            <v>개</v>
          </cell>
        </row>
        <row r="10188">
          <cell r="A10188">
            <v>8009022</v>
          </cell>
          <cell r="B10188" t="str">
            <v>C/L CCD CAMERA</v>
          </cell>
          <cell r="C10188" t="str">
            <v>1/3" 0.9 LUX</v>
          </cell>
          <cell r="D10188" t="str">
            <v>개</v>
          </cell>
        </row>
        <row r="10189">
          <cell r="A10189">
            <v>8009023</v>
          </cell>
          <cell r="B10189" t="str">
            <v>C/L CCD CAMERA</v>
          </cell>
          <cell r="C10189" t="str">
            <v>1/3" 1 LUX</v>
          </cell>
          <cell r="D10189" t="str">
            <v>개</v>
          </cell>
        </row>
        <row r="10190">
          <cell r="A10190">
            <v>8009024</v>
          </cell>
          <cell r="B10190" t="str">
            <v>C/L CCD CAMERA</v>
          </cell>
          <cell r="C10190" t="str">
            <v>1/3" 1.5 LUX</v>
          </cell>
          <cell r="D10190" t="str">
            <v>개</v>
          </cell>
        </row>
        <row r="10191">
          <cell r="A10191">
            <v>8009025</v>
          </cell>
          <cell r="B10191" t="str">
            <v>C/L CCD CAMERA</v>
          </cell>
          <cell r="C10191" t="str">
            <v>1/3" 2 LUX</v>
          </cell>
          <cell r="D10191" t="str">
            <v>개</v>
          </cell>
        </row>
        <row r="10192">
          <cell r="A10192">
            <v>8009026</v>
          </cell>
          <cell r="B10192" t="str">
            <v>C/L CCD CAMERA</v>
          </cell>
          <cell r="C10192" t="str">
            <v>1/3" 3 LUX</v>
          </cell>
          <cell r="D10192" t="str">
            <v>개</v>
          </cell>
        </row>
        <row r="10193">
          <cell r="A10193">
            <v>8009027</v>
          </cell>
          <cell r="B10193" t="str">
            <v>C/L CCD CAMERA</v>
          </cell>
          <cell r="C10193" t="str">
            <v>1/3" 5 LUX</v>
          </cell>
          <cell r="D10193" t="str">
            <v>개</v>
          </cell>
        </row>
        <row r="10194">
          <cell r="A10194">
            <v>8009028</v>
          </cell>
          <cell r="B10194" t="str">
            <v>C/L CCD CAMERA</v>
          </cell>
          <cell r="C10194" t="str">
            <v>1/3" 7 LUX</v>
          </cell>
          <cell r="D10194" t="str">
            <v>개</v>
          </cell>
        </row>
        <row r="10195">
          <cell r="A10195">
            <v>8009029</v>
          </cell>
          <cell r="B10195" t="str">
            <v>C/L CCD CAMERA</v>
          </cell>
          <cell r="C10195" t="str">
            <v>1/3" 10 LUX</v>
          </cell>
          <cell r="D10195" t="str">
            <v>개</v>
          </cell>
        </row>
        <row r="10196">
          <cell r="A10196">
            <v>8009030</v>
          </cell>
          <cell r="B10196" t="str">
            <v>C/L CCD CAMERA</v>
          </cell>
          <cell r="C10196" t="str">
            <v>1/3" 15 LUX</v>
          </cell>
          <cell r="D10196" t="str">
            <v>개</v>
          </cell>
        </row>
        <row r="10197">
          <cell r="A10197">
            <v>8009040</v>
          </cell>
          <cell r="B10197" t="str">
            <v>C/L CCD CAMERA</v>
          </cell>
          <cell r="C10197" t="str">
            <v>1/2" 0.1 LUX</v>
          </cell>
          <cell r="D10197" t="str">
            <v>개</v>
          </cell>
        </row>
        <row r="10198">
          <cell r="A10198">
            <v>8009041</v>
          </cell>
          <cell r="B10198" t="str">
            <v>C/L CCD CAMERA</v>
          </cell>
          <cell r="C10198" t="str">
            <v>1/2" 0.2 LUX</v>
          </cell>
          <cell r="D10198" t="str">
            <v>개</v>
          </cell>
        </row>
        <row r="10199">
          <cell r="A10199">
            <v>8009042</v>
          </cell>
          <cell r="B10199" t="str">
            <v>C/L CCD CAMERA</v>
          </cell>
          <cell r="C10199" t="str">
            <v>1/2" 0.3 LUX</v>
          </cell>
          <cell r="D10199" t="str">
            <v>개</v>
          </cell>
        </row>
        <row r="10200">
          <cell r="A10200">
            <v>8009043</v>
          </cell>
          <cell r="B10200" t="str">
            <v>C/L CCD CAMERA</v>
          </cell>
          <cell r="C10200" t="str">
            <v>1/2" 1 LUX</v>
          </cell>
          <cell r="D10200" t="str">
            <v>개</v>
          </cell>
        </row>
        <row r="10201">
          <cell r="A10201">
            <v>8009044</v>
          </cell>
          <cell r="B10201" t="str">
            <v>C/L CCD CAMERA</v>
          </cell>
          <cell r="C10201" t="str">
            <v>1/2" 3 LUX</v>
          </cell>
          <cell r="D10201" t="str">
            <v>개</v>
          </cell>
        </row>
        <row r="10202">
          <cell r="A10202">
            <v>8009045</v>
          </cell>
          <cell r="B10202" t="str">
            <v>C/L CCD CAMERA</v>
          </cell>
          <cell r="C10202" t="str">
            <v>1/2" 5 LUX</v>
          </cell>
          <cell r="D10202" t="str">
            <v>개</v>
          </cell>
        </row>
        <row r="10203">
          <cell r="A10203">
            <v>8009060</v>
          </cell>
          <cell r="B10203" t="str">
            <v>FIXED IRIS LENS</v>
          </cell>
          <cell r="C10203" t="str">
            <v>3.5 mm(1/2")</v>
          </cell>
          <cell r="D10203" t="str">
            <v>개</v>
          </cell>
        </row>
        <row r="10204">
          <cell r="A10204">
            <v>8009061</v>
          </cell>
          <cell r="B10204" t="str">
            <v>FIXED IRIS LENS</v>
          </cell>
          <cell r="C10204" t="str">
            <v>4.2 mm(1/2")</v>
          </cell>
          <cell r="D10204" t="str">
            <v>개</v>
          </cell>
        </row>
        <row r="10205">
          <cell r="A10205">
            <v>8009062</v>
          </cell>
          <cell r="B10205" t="str">
            <v>FIXED IRIS LENS</v>
          </cell>
          <cell r="C10205" t="str">
            <v>4.8 mm(1/3"F1.8)</v>
          </cell>
          <cell r="D10205" t="str">
            <v>개</v>
          </cell>
        </row>
        <row r="10206">
          <cell r="A10206">
            <v>8009063</v>
          </cell>
          <cell r="B10206" t="str">
            <v>FIXED IRIS LENS</v>
          </cell>
          <cell r="C10206" t="str">
            <v>6 mm(1/2" F1.6)</v>
          </cell>
          <cell r="D10206" t="str">
            <v>개</v>
          </cell>
        </row>
        <row r="10207">
          <cell r="A10207">
            <v>8009064</v>
          </cell>
          <cell r="B10207" t="str">
            <v>FIXED IRIS LENS</v>
          </cell>
          <cell r="C10207" t="str">
            <v>7.5mm(2/3" F1.4)</v>
          </cell>
          <cell r="D10207" t="str">
            <v>개</v>
          </cell>
        </row>
        <row r="10208">
          <cell r="A10208">
            <v>8009065</v>
          </cell>
          <cell r="B10208" t="str">
            <v>FIXED IRIS LENS</v>
          </cell>
          <cell r="C10208" t="str">
            <v>8 mm(1/2" F1.4)</v>
          </cell>
          <cell r="D10208" t="str">
            <v>개</v>
          </cell>
        </row>
        <row r="10209">
          <cell r="A10209">
            <v>8009066</v>
          </cell>
          <cell r="B10209" t="str">
            <v>FIXED IRIS LENS</v>
          </cell>
          <cell r="C10209" t="str">
            <v>8 mm(2/3" F1.3)</v>
          </cell>
          <cell r="D10209" t="str">
            <v>개</v>
          </cell>
        </row>
        <row r="10210">
          <cell r="A10210">
            <v>8009067</v>
          </cell>
          <cell r="B10210" t="str">
            <v>FIXED IRIS LENS</v>
          </cell>
          <cell r="C10210" t="str">
            <v>8 mm(2/3" F1.4)</v>
          </cell>
          <cell r="D10210" t="str">
            <v>개</v>
          </cell>
        </row>
        <row r="10211">
          <cell r="A10211">
            <v>8009068</v>
          </cell>
          <cell r="B10211" t="str">
            <v>FIXED IRIS LENS</v>
          </cell>
          <cell r="C10211" t="str">
            <v>8.5 mm(F1.4)</v>
          </cell>
          <cell r="D10211" t="str">
            <v>개</v>
          </cell>
        </row>
        <row r="10212">
          <cell r="A10212">
            <v>8009069</v>
          </cell>
          <cell r="B10212" t="str">
            <v>FIXED IRIS LENS</v>
          </cell>
          <cell r="C10212" t="str">
            <v>12 mm(1/2" F1.2)</v>
          </cell>
          <cell r="D10212" t="str">
            <v>개</v>
          </cell>
        </row>
        <row r="10213">
          <cell r="A10213">
            <v>8009070</v>
          </cell>
          <cell r="B10213" t="str">
            <v>FIXED IRIS LENS</v>
          </cell>
          <cell r="C10213" t="str">
            <v>12 mm(1/2" F1.0)</v>
          </cell>
          <cell r="D10213" t="str">
            <v>개</v>
          </cell>
        </row>
        <row r="10214">
          <cell r="A10214">
            <v>8009071</v>
          </cell>
          <cell r="B10214" t="str">
            <v>FIXED IRIS LENS</v>
          </cell>
          <cell r="C10214" t="str">
            <v>12.5mm</v>
          </cell>
          <cell r="D10214" t="str">
            <v>개</v>
          </cell>
        </row>
        <row r="10215">
          <cell r="A10215">
            <v>8009072</v>
          </cell>
          <cell r="B10215" t="str">
            <v>FIXED IRIS LENS</v>
          </cell>
          <cell r="C10215" t="str">
            <v>16 mm</v>
          </cell>
          <cell r="D10215" t="str">
            <v>개</v>
          </cell>
        </row>
        <row r="10216">
          <cell r="A10216">
            <v>8009073</v>
          </cell>
          <cell r="B10216" t="str">
            <v>FIXED IRIS LENS</v>
          </cell>
          <cell r="C10216" t="str">
            <v>16 mm(2/3" F1.4)</v>
          </cell>
          <cell r="D10216" t="str">
            <v>개</v>
          </cell>
        </row>
        <row r="10217">
          <cell r="A10217">
            <v>8009074</v>
          </cell>
          <cell r="B10217" t="str">
            <v>FIXED IRIS LENS</v>
          </cell>
          <cell r="C10217" t="str">
            <v>16 mm(2/3" F1.6)</v>
          </cell>
          <cell r="D10217" t="str">
            <v>개</v>
          </cell>
        </row>
        <row r="10218">
          <cell r="A10218">
            <v>8009075</v>
          </cell>
          <cell r="B10218" t="str">
            <v>FIXED IRIS LENS</v>
          </cell>
          <cell r="C10218" t="str">
            <v>25 mm(F1.4)</v>
          </cell>
          <cell r="D10218" t="str">
            <v>개</v>
          </cell>
        </row>
        <row r="10219">
          <cell r="A10219">
            <v>8009076</v>
          </cell>
          <cell r="B10219" t="str">
            <v>FIXED IRIS LENS</v>
          </cell>
          <cell r="C10219" t="str">
            <v>25 mm(F1.8)</v>
          </cell>
          <cell r="D10219" t="str">
            <v>개</v>
          </cell>
        </row>
        <row r="10220">
          <cell r="A10220">
            <v>8009077</v>
          </cell>
          <cell r="B10220" t="str">
            <v>FIXED IRIS LENS</v>
          </cell>
          <cell r="C10220" t="str">
            <v>50 mm(F1.4)</v>
          </cell>
          <cell r="D10220" t="str">
            <v>개</v>
          </cell>
        </row>
        <row r="10221">
          <cell r="A10221">
            <v>8009078</v>
          </cell>
          <cell r="B10221" t="str">
            <v>FIXED IRIS LENS</v>
          </cell>
          <cell r="C10221" t="str">
            <v>50 mm(F1.8)</v>
          </cell>
          <cell r="D10221" t="str">
            <v>개</v>
          </cell>
        </row>
        <row r="10222">
          <cell r="A10222">
            <v>8009100</v>
          </cell>
          <cell r="B10222" t="str">
            <v>AUTO IRIS LENS</v>
          </cell>
          <cell r="C10222" t="str">
            <v>2.1 mm</v>
          </cell>
          <cell r="D10222" t="str">
            <v>개</v>
          </cell>
        </row>
        <row r="10223">
          <cell r="A10223">
            <v>8009101</v>
          </cell>
          <cell r="B10223" t="str">
            <v>AUTO IRIS LENS</v>
          </cell>
          <cell r="C10223" t="str">
            <v>2.8 mm</v>
          </cell>
          <cell r="D10223" t="str">
            <v>개</v>
          </cell>
        </row>
        <row r="10224">
          <cell r="A10224">
            <v>8009102</v>
          </cell>
          <cell r="B10224" t="str">
            <v>AUTO IRIS LENS</v>
          </cell>
          <cell r="C10224" t="str">
            <v>3.5 mm</v>
          </cell>
          <cell r="D10224" t="str">
            <v>개</v>
          </cell>
        </row>
        <row r="10225">
          <cell r="A10225">
            <v>8009103</v>
          </cell>
          <cell r="B10225" t="str">
            <v>AUTO IRIS LENS</v>
          </cell>
          <cell r="C10225" t="str">
            <v>3.7 mm (F1.6)</v>
          </cell>
          <cell r="D10225" t="str">
            <v>개</v>
          </cell>
        </row>
        <row r="10226">
          <cell r="A10226">
            <v>8009104</v>
          </cell>
          <cell r="B10226" t="str">
            <v>AUTO IRIS LENS</v>
          </cell>
          <cell r="C10226" t="str">
            <v>4.2 mm (F1.6)</v>
          </cell>
          <cell r="D10226" t="str">
            <v>개</v>
          </cell>
        </row>
        <row r="10227">
          <cell r="A10227">
            <v>8009105</v>
          </cell>
          <cell r="B10227" t="str">
            <v>AUTO IRIS LENS</v>
          </cell>
          <cell r="C10227" t="str">
            <v>4.5 mm (1/2")</v>
          </cell>
          <cell r="D10227" t="str">
            <v>개</v>
          </cell>
        </row>
        <row r="10228">
          <cell r="A10228">
            <v>8009106</v>
          </cell>
          <cell r="B10228" t="str">
            <v>AUTO IRIS LENS</v>
          </cell>
          <cell r="C10228" t="str">
            <v>4.5 mm (1/3")</v>
          </cell>
          <cell r="D10228" t="str">
            <v>개</v>
          </cell>
        </row>
        <row r="10229">
          <cell r="A10229">
            <v>8009107</v>
          </cell>
          <cell r="B10229" t="str">
            <v>AUTO IRIS LENS</v>
          </cell>
          <cell r="C10229" t="str">
            <v>4.8 mm</v>
          </cell>
          <cell r="D10229" t="str">
            <v>개</v>
          </cell>
        </row>
        <row r="10230">
          <cell r="A10230">
            <v>8009108</v>
          </cell>
          <cell r="B10230" t="str">
            <v>AUTO IRIS LENS</v>
          </cell>
          <cell r="C10230" t="str">
            <v>6 mm (PINHOLE)</v>
          </cell>
          <cell r="D10230" t="str">
            <v>개</v>
          </cell>
        </row>
        <row r="10231">
          <cell r="A10231">
            <v>8009109</v>
          </cell>
          <cell r="B10231" t="str">
            <v>AUTO IRIS LENS</v>
          </cell>
          <cell r="C10231" t="str">
            <v>6 mm (F1.2)</v>
          </cell>
          <cell r="D10231" t="str">
            <v>개</v>
          </cell>
        </row>
        <row r="10232">
          <cell r="A10232">
            <v>8009110</v>
          </cell>
          <cell r="B10232" t="str">
            <v>AUTO IRIS LENS</v>
          </cell>
          <cell r="C10232" t="str">
            <v>6 mm (F1.4)</v>
          </cell>
          <cell r="D10232" t="str">
            <v>개</v>
          </cell>
        </row>
        <row r="10233">
          <cell r="A10233">
            <v>8009111</v>
          </cell>
          <cell r="B10233" t="str">
            <v>AUTO IRIS LENS</v>
          </cell>
          <cell r="C10233" t="str">
            <v>6.5 mm</v>
          </cell>
          <cell r="D10233" t="str">
            <v>개</v>
          </cell>
        </row>
        <row r="10234">
          <cell r="A10234">
            <v>8009112</v>
          </cell>
          <cell r="B10234" t="str">
            <v>AUTO IRIS LENS</v>
          </cell>
          <cell r="C10234" t="str">
            <v>8 mm (F1.4)</v>
          </cell>
          <cell r="D10234" t="str">
            <v>개</v>
          </cell>
        </row>
        <row r="10235">
          <cell r="A10235">
            <v>8009113</v>
          </cell>
          <cell r="B10235" t="str">
            <v>AUTO IRIS LENS</v>
          </cell>
          <cell r="C10235" t="str">
            <v>8.5 mm</v>
          </cell>
          <cell r="D10235" t="str">
            <v>개</v>
          </cell>
        </row>
        <row r="10236">
          <cell r="A10236">
            <v>8009114</v>
          </cell>
          <cell r="B10236" t="str">
            <v>AUTO IRIS LENS</v>
          </cell>
          <cell r="C10236" t="str">
            <v>12 mm</v>
          </cell>
          <cell r="D10236" t="str">
            <v>개</v>
          </cell>
        </row>
        <row r="10237">
          <cell r="A10237">
            <v>8009115</v>
          </cell>
          <cell r="B10237" t="str">
            <v>AUTO IRIS LENS</v>
          </cell>
          <cell r="C10237" t="str">
            <v>12.5mm</v>
          </cell>
          <cell r="D10237" t="str">
            <v>개</v>
          </cell>
        </row>
        <row r="10238">
          <cell r="A10238">
            <v>8009116</v>
          </cell>
          <cell r="B10238" t="str">
            <v>AUTO IRIS LENS</v>
          </cell>
          <cell r="C10238" t="str">
            <v>6-12 mm</v>
          </cell>
          <cell r="D10238" t="str">
            <v>개</v>
          </cell>
        </row>
        <row r="10239">
          <cell r="A10239">
            <v>8009117</v>
          </cell>
          <cell r="B10239" t="str">
            <v>AUTO IRIS LENS</v>
          </cell>
          <cell r="C10239" t="str">
            <v>16 mm</v>
          </cell>
          <cell r="D10239" t="str">
            <v>개</v>
          </cell>
        </row>
        <row r="10240">
          <cell r="A10240">
            <v>8009118</v>
          </cell>
          <cell r="B10240" t="str">
            <v>AUTO IRIS LENS</v>
          </cell>
          <cell r="C10240" t="str">
            <v>18 mm</v>
          </cell>
          <cell r="D10240" t="str">
            <v>개</v>
          </cell>
        </row>
        <row r="10241">
          <cell r="A10241">
            <v>8009119</v>
          </cell>
          <cell r="B10241" t="str">
            <v>AUTO IRIS LENS</v>
          </cell>
          <cell r="C10241" t="str">
            <v>25 mm</v>
          </cell>
          <cell r="D10241" t="str">
            <v>개</v>
          </cell>
        </row>
        <row r="10242">
          <cell r="A10242">
            <v>8009120</v>
          </cell>
          <cell r="B10242" t="str">
            <v>AUTO IRIS LENS</v>
          </cell>
          <cell r="C10242" t="str">
            <v>36 mm</v>
          </cell>
          <cell r="D10242" t="str">
            <v>개</v>
          </cell>
        </row>
        <row r="10243">
          <cell r="A10243">
            <v>8009121</v>
          </cell>
          <cell r="B10243" t="str">
            <v>AUTO IRIS LENS</v>
          </cell>
          <cell r="C10243" t="str">
            <v>50 mm</v>
          </cell>
          <cell r="D10243" t="str">
            <v>개</v>
          </cell>
        </row>
        <row r="10244">
          <cell r="A10244">
            <v>8009122</v>
          </cell>
          <cell r="B10244" t="str">
            <v>AUTO IRIS LENS</v>
          </cell>
          <cell r="C10244" t="str">
            <v>75 mm</v>
          </cell>
          <cell r="D10244" t="str">
            <v>개</v>
          </cell>
        </row>
        <row r="10245">
          <cell r="A10245">
            <v>8009140</v>
          </cell>
          <cell r="B10245" t="str">
            <v>수동 ZOOM LENS</v>
          </cell>
          <cell r="C10245" t="str">
            <v>8-48 mm</v>
          </cell>
          <cell r="D10245" t="str">
            <v>개</v>
          </cell>
        </row>
        <row r="10246">
          <cell r="A10246">
            <v>8009141</v>
          </cell>
          <cell r="B10246" t="str">
            <v>수동 ZOOM LENS</v>
          </cell>
          <cell r="C10246" t="str">
            <v>11.5-69mm</v>
          </cell>
          <cell r="D10246" t="str">
            <v>개</v>
          </cell>
        </row>
        <row r="10247">
          <cell r="A10247">
            <v>8009142</v>
          </cell>
          <cell r="B10247" t="str">
            <v>수동 ZOOM LENS</v>
          </cell>
          <cell r="C10247" t="str">
            <v>12.5-75mm</v>
          </cell>
          <cell r="D10247" t="str">
            <v>개</v>
          </cell>
        </row>
        <row r="10248">
          <cell r="A10248">
            <v>8009160</v>
          </cell>
          <cell r="B10248" t="str">
            <v>전동 ZOOM LENS</v>
          </cell>
          <cell r="C10248" t="str">
            <v>6-60 mm</v>
          </cell>
          <cell r="D10248" t="str">
            <v>개</v>
          </cell>
        </row>
        <row r="10249">
          <cell r="A10249">
            <v>8009161</v>
          </cell>
          <cell r="B10249" t="str">
            <v>전동 ZOOM LENS</v>
          </cell>
          <cell r="C10249" t="str">
            <v>8-48 mm</v>
          </cell>
          <cell r="D10249" t="str">
            <v>개</v>
          </cell>
        </row>
        <row r="10250">
          <cell r="A10250">
            <v>8009162</v>
          </cell>
          <cell r="B10250" t="str">
            <v>전동 ZOOM LENS</v>
          </cell>
          <cell r="C10250" t="str">
            <v>8-48 mm PRE SET</v>
          </cell>
          <cell r="D10250" t="str">
            <v>개</v>
          </cell>
        </row>
        <row r="10251">
          <cell r="A10251">
            <v>8009163</v>
          </cell>
          <cell r="B10251" t="str">
            <v>전동 ZOOM LENS</v>
          </cell>
          <cell r="C10251" t="str">
            <v>8-64 mm</v>
          </cell>
          <cell r="D10251" t="str">
            <v>개</v>
          </cell>
        </row>
        <row r="10252">
          <cell r="A10252">
            <v>8009164</v>
          </cell>
          <cell r="B10252" t="str">
            <v>전동 ZOOM LENS</v>
          </cell>
          <cell r="C10252" t="str">
            <v>8-80 mm</v>
          </cell>
          <cell r="D10252" t="str">
            <v>개</v>
          </cell>
        </row>
        <row r="10253">
          <cell r="A10253">
            <v>8009165</v>
          </cell>
          <cell r="B10253" t="str">
            <v>전동 ZOOM LENS</v>
          </cell>
          <cell r="C10253" t="str">
            <v>8.5-51 mm</v>
          </cell>
          <cell r="D10253" t="str">
            <v>개</v>
          </cell>
        </row>
        <row r="10254">
          <cell r="A10254">
            <v>8009166</v>
          </cell>
          <cell r="B10254" t="str">
            <v>전동 ZOOM LENS</v>
          </cell>
          <cell r="C10254" t="str">
            <v>11.5-69 mm</v>
          </cell>
          <cell r="D10254" t="str">
            <v>개</v>
          </cell>
        </row>
        <row r="10255">
          <cell r="A10255">
            <v>8009167</v>
          </cell>
          <cell r="B10255" t="str">
            <v>전동 ZOOM LENS</v>
          </cell>
          <cell r="C10255" t="str">
            <v>12.5-75 mm</v>
          </cell>
          <cell r="D10255" t="str">
            <v>개</v>
          </cell>
        </row>
        <row r="10256">
          <cell r="A10256">
            <v>8009168</v>
          </cell>
          <cell r="B10256" t="str">
            <v>전동 ZOOM LENS</v>
          </cell>
          <cell r="C10256" t="str">
            <v>12.5-75 mm P/SET</v>
          </cell>
          <cell r="D10256" t="str">
            <v>개</v>
          </cell>
        </row>
        <row r="10257">
          <cell r="A10257">
            <v>8009169</v>
          </cell>
          <cell r="B10257" t="str">
            <v>전동 ZOOM LENS</v>
          </cell>
          <cell r="C10257" t="str">
            <v>10-100 mm</v>
          </cell>
          <cell r="D10257" t="str">
            <v>개</v>
          </cell>
        </row>
        <row r="10258">
          <cell r="A10258">
            <v>8009170</v>
          </cell>
          <cell r="B10258" t="str">
            <v>전동 ZOOM LENS</v>
          </cell>
          <cell r="C10258" t="str">
            <v>10.5-105 mm</v>
          </cell>
          <cell r="D10258" t="str">
            <v>개</v>
          </cell>
        </row>
        <row r="10259">
          <cell r="A10259">
            <v>8009171</v>
          </cell>
          <cell r="B10259" t="str">
            <v>전동 ZOOM LENS</v>
          </cell>
          <cell r="C10259" t="str">
            <v>15-180 mm</v>
          </cell>
          <cell r="D10259" t="str">
            <v>개</v>
          </cell>
        </row>
        <row r="10260">
          <cell r="A10260">
            <v>8009172</v>
          </cell>
          <cell r="B10260" t="str">
            <v>전동 ZOOM LENS</v>
          </cell>
          <cell r="C10260" t="str">
            <v>15-180 mm P/SET</v>
          </cell>
          <cell r="D10260" t="str">
            <v>개</v>
          </cell>
        </row>
        <row r="10261">
          <cell r="A10261">
            <v>8009173</v>
          </cell>
          <cell r="B10261" t="str">
            <v>전동 ZOOM LENS</v>
          </cell>
          <cell r="C10261" t="str">
            <v>16-160 mm</v>
          </cell>
          <cell r="D10261" t="str">
            <v>개</v>
          </cell>
        </row>
        <row r="10262">
          <cell r="A10262">
            <v>8009190</v>
          </cell>
          <cell r="B10262" t="str">
            <v>EXTENDER LENS</v>
          </cell>
          <cell r="C10262" t="str">
            <v>2배확대</v>
          </cell>
          <cell r="D10262" t="str">
            <v>개</v>
          </cell>
        </row>
        <row r="10263">
          <cell r="A10263">
            <v>8009200</v>
          </cell>
          <cell r="B10263" t="str">
            <v>B/W MONITOR</v>
          </cell>
          <cell r="C10263" t="str">
            <v>9"</v>
          </cell>
          <cell r="D10263" t="str">
            <v>개</v>
          </cell>
        </row>
        <row r="10264">
          <cell r="A10264">
            <v>8009201</v>
          </cell>
          <cell r="B10264" t="str">
            <v>B/W MONITOR</v>
          </cell>
          <cell r="C10264" t="str">
            <v>12"</v>
          </cell>
          <cell r="D10264" t="str">
            <v>개</v>
          </cell>
        </row>
        <row r="10265">
          <cell r="A10265">
            <v>8009202</v>
          </cell>
          <cell r="B10265" t="str">
            <v>B/W MONITOR</v>
          </cell>
          <cell r="C10265" t="str">
            <v>17"</v>
          </cell>
          <cell r="D10265" t="str">
            <v>개</v>
          </cell>
        </row>
        <row r="10266">
          <cell r="A10266">
            <v>8009220</v>
          </cell>
          <cell r="B10266" t="str">
            <v>C/L MONITOR</v>
          </cell>
          <cell r="C10266" t="str">
            <v>14in.(고화질)</v>
          </cell>
          <cell r="D10266" t="str">
            <v>개</v>
          </cell>
        </row>
        <row r="10267">
          <cell r="A10267">
            <v>8009221</v>
          </cell>
          <cell r="B10267" t="str">
            <v>C/L MONITOR</v>
          </cell>
          <cell r="C10267" t="str">
            <v>14in.</v>
          </cell>
          <cell r="D10267" t="str">
            <v>개</v>
          </cell>
        </row>
        <row r="10268">
          <cell r="A10268">
            <v>8009222</v>
          </cell>
          <cell r="B10268" t="str">
            <v>C/L MONITOR</v>
          </cell>
          <cell r="C10268" t="str">
            <v>20in.</v>
          </cell>
          <cell r="D10268" t="str">
            <v>개</v>
          </cell>
        </row>
        <row r="10269">
          <cell r="A10269">
            <v>8009240</v>
          </cell>
          <cell r="B10269" t="str">
            <v>QUAD VIEW</v>
          </cell>
          <cell r="C10269" t="str">
            <v>4화면 분할 B/W</v>
          </cell>
          <cell r="D10269" t="str">
            <v>개</v>
          </cell>
        </row>
        <row r="10270">
          <cell r="A10270">
            <v>8009241</v>
          </cell>
          <cell r="B10270" t="str">
            <v>QUAD VIEW</v>
          </cell>
          <cell r="C10270" t="str">
            <v>4화면 분할 C/L</v>
          </cell>
          <cell r="D10270" t="str">
            <v>개</v>
          </cell>
        </row>
        <row r="10271">
          <cell r="A10271">
            <v>8009250</v>
          </cell>
          <cell r="B10271" t="str">
            <v>QUAD VIEW</v>
          </cell>
          <cell r="C10271" t="str">
            <v>8화면 분할 B/W</v>
          </cell>
          <cell r="D10271" t="str">
            <v>개</v>
          </cell>
        </row>
        <row r="10272">
          <cell r="A10272">
            <v>8009251</v>
          </cell>
          <cell r="B10272" t="str">
            <v>QUAD VIEW</v>
          </cell>
          <cell r="C10272" t="str">
            <v>8화면 분할 C/L</v>
          </cell>
          <cell r="D10272" t="str">
            <v>개</v>
          </cell>
        </row>
        <row r="10273">
          <cell r="A10273">
            <v>8009260</v>
          </cell>
          <cell r="B10273" t="str">
            <v>카메라회전대</v>
          </cell>
          <cell r="C10273" t="str">
            <v>실내 상하좌우형</v>
          </cell>
          <cell r="D10273" t="str">
            <v>개</v>
          </cell>
        </row>
        <row r="10274">
          <cell r="A10274">
            <v>8009261</v>
          </cell>
          <cell r="B10274" t="str">
            <v>카메라회전대</v>
          </cell>
          <cell r="C10274" t="str">
            <v>실내 좌우회전형</v>
          </cell>
          <cell r="D10274" t="str">
            <v>개</v>
          </cell>
        </row>
        <row r="10275">
          <cell r="A10275">
            <v>8009262</v>
          </cell>
          <cell r="B10275" t="str">
            <v>카메라회전대</v>
          </cell>
          <cell r="C10275" t="str">
            <v>실내 은폐형</v>
          </cell>
          <cell r="D10275" t="str">
            <v>개</v>
          </cell>
        </row>
        <row r="10276">
          <cell r="A10276">
            <v>8009263</v>
          </cell>
          <cell r="B10276" t="str">
            <v>카메라회전대</v>
          </cell>
          <cell r="C10276" t="str">
            <v>실내 방폭형</v>
          </cell>
          <cell r="D10276" t="str">
            <v>개</v>
          </cell>
        </row>
        <row r="10277">
          <cell r="A10277">
            <v>8009264</v>
          </cell>
          <cell r="B10277" t="str">
            <v>카메라회전대</v>
          </cell>
          <cell r="C10277" t="str">
            <v>실외 상하좌우형</v>
          </cell>
          <cell r="D10277" t="str">
            <v>개</v>
          </cell>
        </row>
        <row r="10278">
          <cell r="A10278">
            <v>8009280</v>
          </cell>
          <cell r="B10278" t="str">
            <v>PAN/TILT</v>
          </cell>
          <cell r="C10278" t="str">
            <v>INDOOR 2 kg</v>
          </cell>
          <cell r="D10278" t="str">
            <v>개</v>
          </cell>
        </row>
        <row r="10279">
          <cell r="A10279">
            <v>8009281</v>
          </cell>
          <cell r="B10279" t="str">
            <v>PAN/TILT</v>
          </cell>
          <cell r="C10279" t="str">
            <v>INDOOR 3.6 kg</v>
          </cell>
          <cell r="D10279" t="str">
            <v>개</v>
          </cell>
        </row>
        <row r="10280">
          <cell r="A10280">
            <v>8009282</v>
          </cell>
          <cell r="B10280" t="str">
            <v>PAN/TILT</v>
          </cell>
          <cell r="C10280" t="str">
            <v>INDOOR 4.5 kg</v>
          </cell>
          <cell r="D10280" t="str">
            <v>개</v>
          </cell>
        </row>
        <row r="10281">
          <cell r="A10281">
            <v>8009283</v>
          </cell>
          <cell r="B10281" t="str">
            <v>PAN/TILT</v>
          </cell>
          <cell r="C10281" t="str">
            <v>INDOOR 5 kg</v>
          </cell>
          <cell r="D10281" t="str">
            <v>개</v>
          </cell>
        </row>
        <row r="10282">
          <cell r="A10282">
            <v>8009284</v>
          </cell>
          <cell r="B10282" t="str">
            <v>PAN/TILT</v>
          </cell>
          <cell r="C10282" t="str">
            <v>INDOOR 6 kg</v>
          </cell>
          <cell r="D10282" t="str">
            <v>개</v>
          </cell>
        </row>
        <row r="10283">
          <cell r="A10283">
            <v>8009285</v>
          </cell>
          <cell r="B10283" t="str">
            <v>PAN/TILT</v>
          </cell>
          <cell r="C10283" t="str">
            <v>INDOOR 9 kg</v>
          </cell>
          <cell r="D10283" t="str">
            <v>개</v>
          </cell>
        </row>
        <row r="10284">
          <cell r="A10284">
            <v>8009286</v>
          </cell>
          <cell r="B10284" t="str">
            <v>PAN/TILT</v>
          </cell>
          <cell r="C10284" t="str">
            <v>INDOOR 10 kg</v>
          </cell>
          <cell r="D10284" t="str">
            <v>개</v>
          </cell>
        </row>
        <row r="10285">
          <cell r="A10285">
            <v>8009287</v>
          </cell>
          <cell r="B10285" t="str">
            <v>PAN/TILT</v>
          </cell>
          <cell r="C10285" t="str">
            <v>INDOOR 25 kg</v>
          </cell>
          <cell r="D10285" t="str">
            <v>개</v>
          </cell>
        </row>
        <row r="10286">
          <cell r="A10286">
            <v>8009288</v>
          </cell>
          <cell r="B10286" t="str">
            <v>PAN/TILT</v>
          </cell>
          <cell r="C10286" t="str">
            <v>INDOOR 30 kg</v>
          </cell>
          <cell r="D10286" t="str">
            <v>개</v>
          </cell>
        </row>
        <row r="10287">
          <cell r="A10287">
            <v>8009289</v>
          </cell>
          <cell r="B10287" t="str">
            <v>PAN/TILT</v>
          </cell>
          <cell r="C10287" t="str">
            <v>OUTDOOR 11.5 kg</v>
          </cell>
          <cell r="D10287" t="str">
            <v>개</v>
          </cell>
        </row>
        <row r="10288">
          <cell r="A10288">
            <v>8009290</v>
          </cell>
          <cell r="B10288" t="str">
            <v>PAN/TILT</v>
          </cell>
          <cell r="C10288" t="str">
            <v>OUTDOOR 16 kg</v>
          </cell>
          <cell r="D10288" t="str">
            <v>개</v>
          </cell>
        </row>
        <row r="10289">
          <cell r="A10289">
            <v>8009291</v>
          </cell>
          <cell r="B10289" t="str">
            <v>PAN/TILT</v>
          </cell>
          <cell r="C10289" t="str">
            <v>OUTDOOR 17.6 kg</v>
          </cell>
          <cell r="D10289" t="str">
            <v>개</v>
          </cell>
        </row>
        <row r="10290">
          <cell r="A10290">
            <v>8009292</v>
          </cell>
          <cell r="B10290" t="str">
            <v>PAN/TILT</v>
          </cell>
          <cell r="C10290" t="str">
            <v>OUTDOOR 26.7 kg</v>
          </cell>
          <cell r="D10290" t="str">
            <v>개</v>
          </cell>
        </row>
        <row r="10291">
          <cell r="A10291">
            <v>8009293</v>
          </cell>
          <cell r="B10291" t="str">
            <v>PAN/TILT</v>
          </cell>
          <cell r="C10291" t="str">
            <v>OUTDOOR 570 kg</v>
          </cell>
          <cell r="D10291" t="str">
            <v>개</v>
          </cell>
        </row>
        <row r="10292">
          <cell r="A10292">
            <v>8009294</v>
          </cell>
          <cell r="B10292" t="str">
            <v>PAN/TILT</v>
          </cell>
          <cell r="C10292" t="str">
            <v>OUTDOOR 방폭형</v>
          </cell>
          <cell r="D10292" t="str">
            <v>개</v>
          </cell>
        </row>
        <row r="10293">
          <cell r="A10293">
            <v>8009310</v>
          </cell>
          <cell r="B10293" t="str">
            <v>CAMERA BRACKET</v>
          </cell>
          <cell r="C10293" t="str">
            <v>CEILING TYPE</v>
          </cell>
          <cell r="D10293" t="str">
            <v>개</v>
          </cell>
        </row>
        <row r="10294">
          <cell r="A10294">
            <v>8009311</v>
          </cell>
          <cell r="B10294" t="str">
            <v>CAMERA BRACKET</v>
          </cell>
          <cell r="C10294" t="str">
            <v>WALL TYPE</v>
          </cell>
          <cell r="D10294" t="str">
            <v>개</v>
          </cell>
        </row>
        <row r="10295">
          <cell r="A10295">
            <v>8009312</v>
          </cell>
          <cell r="B10295" t="str">
            <v>CAMERA BRACKET</v>
          </cell>
          <cell r="C10295" t="str">
            <v>CEILING/WALL</v>
          </cell>
          <cell r="D10295" t="str">
            <v>개</v>
          </cell>
        </row>
        <row r="10296">
          <cell r="A10296">
            <v>8009313</v>
          </cell>
          <cell r="B10296" t="str">
            <v>CAMERA BRACKET</v>
          </cell>
          <cell r="C10296" t="str">
            <v>CEILING 2단</v>
          </cell>
          <cell r="D10296" t="str">
            <v>개</v>
          </cell>
        </row>
        <row r="10297">
          <cell r="A10297">
            <v>8009320</v>
          </cell>
          <cell r="B10297" t="str">
            <v>카메라 POLE</v>
          </cell>
          <cell r="C10297" t="str">
            <v>￠4" x 3m</v>
          </cell>
          <cell r="D10297" t="str">
            <v>개</v>
          </cell>
        </row>
        <row r="10298">
          <cell r="A10298">
            <v>8009321</v>
          </cell>
          <cell r="B10298" t="str">
            <v>카메라 POLE</v>
          </cell>
          <cell r="C10298" t="str">
            <v>￠6" x 4m</v>
          </cell>
          <cell r="D10298" t="str">
            <v>개</v>
          </cell>
        </row>
        <row r="10299">
          <cell r="A10299">
            <v>8009322</v>
          </cell>
          <cell r="B10299" t="str">
            <v>카메라 POLE</v>
          </cell>
          <cell r="C10299" t="str">
            <v>￠6" x 5-6m</v>
          </cell>
          <cell r="D10299" t="str">
            <v>개</v>
          </cell>
        </row>
        <row r="10300">
          <cell r="A10300">
            <v>8009340</v>
          </cell>
          <cell r="B10300" t="str">
            <v>카메라 하우징</v>
          </cell>
          <cell r="C10300" t="str">
            <v>실내 방수형</v>
          </cell>
          <cell r="D10300" t="str">
            <v>개</v>
          </cell>
        </row>
        <row r="10301">
          <cell r="A10301">
            <v>8009341</v>
          </cell>
          <cell r="B10301" t="str">
            <v>카메라 하우징</v>
          </cell>
          <cell r="C10301" t="str">
            <v>실내 은폐형</v>
          </cell>
          <cell r="D10301" t="str">
            <v>개</v>
          </cell>
        </row>
        <row r="10302">
          <cell r="A10302">
            <v>8009342</v>
          </cell>
          <cell r="B10302" t="str">
            <v>카메라 하우징</v>
          </cell>
          <cell r="C10302" t="str">
            <v>실내반 은폐형</v>
          </cell>
          <cell r="D10302" t="str">
            <v>개</v>
          </cell>
        </row>
        <row r="10303">
          <cell r="A10303">
            <v>8009343</v>
          </cell>
          <cell r="B10303" t="str">
            <v>카메라 하우징</v>
          </cell>
          <cell r="C10303" t="str">
            <v>실내 일반형</v>
          </cell>
          <cell r="D10303" t="str">
            <v>개</v>
          </cell>
        </row>
        <row r="10304">
          <cell r="A10304">
            <v>8009344</v>
          </cell>
          <cell r="B10304" t="str">
            <v>카메라 하우징</v>
          </cell>
          <cell r="C10304" t="str">
            <v>실외 FAN/HEATER</v>
          </cell>
          <cell r="D10304" t="str">
            <v>개</v>
          </cell>
        </row>
        <row r="10305">
          <cell r="A10305">
            <v>8009345</v>
          </cell>
          <cell r="B10305" t="str">
            <v>카메라 하우징</v>
          </cell>
          <cell r="C10305" t="str">
            <v>실외 FHWP전천후</v>
          </cell>
          <cell r="D10305" t="str">
            <v>개</v>
          </cell>
        </row>
        <row r="10306">
          <cell r="A10306">
            <v>8009346</v>
          </cell>
          <cell r="B10306" t="str">
            <v>카메라 하우징</v>
          </cell>
          <cell r="C10306" t="str">
            <v>실외 FHWP (FRP)</v>
          </cell>
          <cell r="D10306" t="str">
            <v>개</v>
          </cell>
        </row>
        <row r="10307">
          <cell r="A10307">
            <v>8009347</v>
          </cell>
          <cell r="B10307" t="str">
            <v>카메라 하우징</v>
          </cell>
          <cell r="C10307" t="str">
            <v>실외 일반형</v>
          </cell>
          <cell r="D10307" t="str">
            <v>개</v>
          </cell>
        </row>
        <row r="10308">
          <cell r="A10308">
            <v>8009348</v>
          </cell>
          <cell r="B10308" t="str">
            <v>카메라 하우징</v>
          </cell>
          <cell r="C10308" t="str">
            <v>실외 수중용</v>
          </cell>
          <cell r="D10308" t="str">
            <v>개</v>
          </cell>
        </row>
        <row r="10309">
          <cell r="A10309">
            <v>8009349</v>
          </cell>
          <cell r="B10309" t="str">
            <v>카메라 하우징</v>
          </cell>
          <cell r="C10309" t="str">
            <v>실외 용광로형</v>
          </cell>
          <cell r="D10309" t="str">
            <v>개</v>
          </cell>
        </row>
        <row r="10310">
          <cell r="A10310">
            <v>8009350</v>
          </cell>
          <cell r="B10310" t="str">
            <v>카메라 하우징</v>
          </cell>
          <cell r="C10310" t="str">
            <v>실외 수냉식</v>
          </cell>
          <cell r="D10310" t="str">
            <v>개</v>
          </cell>
        </row>
        <row r="10311">
          <cell r="A10311">
            <v>8009351</v>
          </cell>
          <cell r="B10311" t="str">
            <v>카메라 하우징</v>
          </cell>
          <cell r="C10311" t="str">
            <v>실외 공냉식</v>
          </cell>
          <cell r="D10311" t="str">
            <v>개</v>
          </cell>
        </row>
        <row r="10312">
          <cell r="A10312">
            <v>8009352</v>
          </cell>
          <cell r="B10312" t="str">
            <v>카메라 하우징</v>
          </cell>
          <cell r="C10312" t="str">
            <v>실외 방폭형</v>
          </cell>
          <cell r="D10312" t="str">
            <v>개</v>
          </cell>
        </row>
        <row r="10313">
          <cell r="A10313">
            <v>8009370</v>
          </cell>
          <cell r="B10313" t="str">
            <v>OMNISCAN HOUSING</v>
          </cell>
          <cell r="C10313" t="str">
            <v>FIXED</v>
          </cell>
          <cell r="D10313" t="str">
            <v>개</v>
          </cell>
        </row>
        <row r="10314">
          <cell r="A10314">
            <v>8009371</v>
          </cell>
          <cell r="B10314" t="str">
            <v>OMNISCAN HOUSING</v>
          </cell>
          <cell r="C10314" t="str">
            <v>P/T 355˚</v>
          </cell>
          <cell r="D10314" t="str">
            <v>개</v>
          </cell>
        </row>
        <row r="10315">
          <cell r="A10315">
            <v>8009372</v>
          </cell>
          <cell r="B10315" t="str">
            <v>OMNISCAN HOUSING</v>
          </cell>
          <cell r="C10315" t="str">
            <v>P/T 355˚PRE SET</v>
          </cell>
          <cell r="D10315" t="str">
            <v>개</v>
          </cell>
        </row>
        <row r="10316">
          <cell r="A10316">
            <v>8009373</v>
          </cell>
          <cell r="B10316" t="str">
            <v>OMNISCAN HOUSING</v>
          </cell>
          <cell r="C10316" t="str">
            <v>P/T 360˚</v>
          </cell>
          <cell r="D10316" t="str">
            <v>개</v>
          </cell>
        </row>
        <row r="10317">
          <cell r="A10317">
            <v>8009374</v>
          </cell>
          <cell r="B10317" t="str">
            <v>OMNISCAN HOUSING</v>
          </cell>
          <cell r="C10317" t="str">
            <v>P/T 360˚PRE SET</v>
          </cell>
          <cell r="D10317" t="str">
            <v>개</v>
          </cell>
        </row>
        <row r="10318">
          <cell r="A10318">
            <v>8009375</v>
          </cell>
          <cell r="B10318" t="str">
            <v>OMNISCAN HOUSING</v>
          </cell>
          <cell r="C10318" t="str">
            <v>OUTDOOR WALL</v>
          </cell>
          <cell r="D10318" t="str">
            <v>개</v>
          </cell>
        </row>
        <row r="10319">
          <cell r="A10319">
            <v>8009376</v>
          </cell>
          <cell r="B10319" t="str">
            <v>OMNISCAN HOUSING</v>
          </cell>
          <cell r="C10319" t="str">
            <v>OUTDOOR POLL</v>
          </cell>
          <cell r="D10319" t="str">
            <v>개</v>
          </cell>
        </row>
        <row r="10320">
          <cell r="A10320">
            <v>8009380</v>
          </cell>
          <cell r="B10320" t="str">
            <v>RECERVER UNIT</v>
          </cell>
          <cell r="C10320" t="str">
            <v>C.P.U</v>
          </cell>
          <cell r="D10320" t="str">
            <v>개</v>
          </cell>
        </row>
        <row r="10321">
          <cell r="A10321">
            <v>8009381</v>
          </cell>
          <cell r="B10321" t="str">
            <v>RECERVER UNIT</v>
          </cell>
          <cell r="C10321" t="str">
            <v>V.P.S</v>
          </cell>
          <cell r="D10321" t="str">
            <v>개</v>
          </cell>
        </row>
        <row r="10322">
          <cell r="A10322">
            <v>8009390</v>
          </cell>
          <cell r="B10322" t="str">
            <v>RECERVER UNIT</v>
          </cell>
          <cell r="C10322" t="str">
            <v>1 CH INDOOR</v>
          </cell>
          <cell r="D10322" t="str">
            <v>개</v>
          </cell>
        </row>
        <row r="10323">
          <cell r="A10323">
            <v>8009391</v>
          </cell>
          <cell r="B10323" t="str">
            <v>RECERVER UNIT</v>
          </cell>
          <cell r="C10323" t="str">
            <v>2 CH INDOOR</v>
          </cell>
          <cell r="D10323" t="str">
            <v>개</v>
          </cell>
        </row>
        <row r="10324">
          <cell r="A10324">
            <v>8009400</v>
          </cell>
          <cell r="B10324" t="str">
            <v>RECERVER UNIT</v>
          </cell>
          <cell r="C10324" t="str">
            <v>2 CH OUTDOOR</v>
          </cell>
          <cell r="D10324" t="str">
            <v>개</v>
          </cell>
        </row>
        <row r="10325">
          <cell r="A10325">
            <v>8009401</v>
          </cell>
          <cell r="B10325" t="str">
            <v>RECERVER UNIT</v>
          </cell>
          <cell r="C10325" t="str">
            <v>4 CH OUTDOOR</v>
          </cell>
          <cell r="D10325" t="str">
            <v>개</v>
          </cell>
        </row>
        <row r="10326">
          <cell r="A10326">
            <v>8009410</v>
          </cell>
          <cell r="B10326" t="str">
            <v>RECERVER UNIT</v>
          </cell>
          <cell r="C10326" t="str">
            <v>ALARM 6 CH</v>
          </cell>
          <cell r="D10326" t="str">
            <v>개</v>
          </cell>
        </row>
        <row r="10327">
          <cell r="A10327">
            <v>8009411</v>
          </cell>
          <cell r="B10327" t="str">
            <v>RECERVER UNIT</v>
          </cell>
          <cell r="C10327" t="str">
            <v>ALARM 12 CH</v>
          </cell>
          <cell r="D10327" t="str">
            <v>개</v>
          </cell>
        </row>
        <row r="10328">
          <cell r="A10328">
            <v>8009412</v>
          </cell>
          <cell r="B10328" t="str">
            <v>RECERVER UNIT</v>
          </cell>
          <cell r="C10328" t="str">
            <v>ALARM 60 CH</v>
          </cell>
          <cell r="D10328" t="str">
            <v>개</v>
          </cell>
        </row>
        <row r="10329">
          <cell r="A10329">
            <v>8009420</v>
          </cell>
          <cell r="B10329" t="str">
            <v>RECERVER UNIT</v>
          </cell>
          <cell r="C10329" t="str">
            <v>PRE SET 자동</v>
          </cell>
          <cell r="D10329" t="str">
            <v>개</v>
          </cell>
        </row>
        <row r="10330">
          <cell r="A10330">
            <v>8009430</v>
          </cell>
          <cell r="B10330" t="str">
            <v>비디오 셀렉타</v>
          </cell>
          <cell r="C10330" t="str">
            <v>AUTO 6CH</v>
          </cell>
          <cell r="D10330" t="str">
            <v>개</v>
          </cell>
        </row>
        <row r="10331">
          <cell r="A10331">
            <v>8009431</v>
          </cell>
          <cell r="B10331" t="str">
            <v>비디오 셀렉타</v>
          </cell>
          <cell r="C10331" t="str">
            <v>AUTO 12CH</v>
          </cell>
          <cell r="D10331" t="str">
            <v>개</v>
          </cell>
        </row>
        <row r="10332">
          <cell r="A10332">
            <v>8009432</v>
          </cell>
          <cell r="B10332" t="str">
            <v>비디오 셀렉타</v>
          </cell>
          <cell r="C10332" t="str">
            <v>MANUAL 12CH</v>
          </cell>
          <cell r="D10332" t="str">
            <v>개</v>
          </cell>
        </row>
        <row r="10333">
          <cell r="A10333">
            <v>8009440</v>
          </cell>
          <cell r="B10333" t="str">
            <v>인터페이스</v>
          </cell>
          <cell r="C10333" t="str">
            <v>ALARM 60 CH</v>
          </cell>
          <cell r="D10333" t="str">
            <v>개</v>
          </cell>
        </row>
        <row r="10334">
          <cell r="A10334">
            <v>8009441</v>
          </cell>
          <cell r="B10334" t="str">
            <v>인터페이스</v>
          </cell>
          <cell r="C10334" t="str">
            <v>ALARM 64 CH</v>
          </cell>
          <cell r="D10334" t="str">
            <v>개</v>
          </cell>
        </row>
        <row r="10335">
          <cell r="A10335">
            <v>8009442</v>
          </cell>
          <cell r="B10335" t="str">
            <v>인터페이스</v>
          </cell>
          <cell r="C10335" t="str">
            <v>MAP</v>
          </cell>
          <cell r="D10335" t="str">
            <v>개</v>
          </cell>
        </row>
        <row r="10336">
          <cell r="A10336">
            <v>8009443</v>
          </cell>
          <cell r="B10336" t="str">
            <v>인터페이스</v>
          </cell>
          <cell r="C10336" t="str">
            <v>RELAY</v>
          </cell>
          <cell r="D10336" t="str">
            <v>개</v>
          </cell>
        </row>
        <row r="10337">
          <cell r="A10337">
            <v>8009450</v>
          </cell>
          <cell r="B10337" t="str">
            <v>콘트롤러</v>
          </cell>
          <cell r="C10337" t="str">
            <v>ZOOM</v>
          </cell>
          <cell r="D10337" t="str">
            <v>개</v>
          </cell>
        </row>
        <row r="10338">
          <cell r="A10338">
            <v>8009451</v>
          </cell>
          <cell r="B10338" t="str">
            <v>콘트롤러</v>
          </cell>
          <cell r="C10338" t="str">
            <v>POWER</v>
          </cell>
          <cell r="D10338" t="str">
            <v>개</v>
          </cell>
        </row>
        <row r="10339">
          <cell r="A10339">
            <v>8009452</v>
          </cell>
          <cell r="B10339" t="str">
            <v>콘트롤러</v>
          </cell>
          <cell r="C10339" t="str">
            <v>P/T ZOOM 2CH</v>
          </cell>
          <cell r="D10339" t="str">
            <v>개</v>
          </cell>
        </row>
        <row r="10340">
          <cell r="A10340">
            <v>8009453</v>
          </cell>
          <cell r="B10340" t="str">
            <v>콘트롤러</v>
          </cell>
          <cell r="C10340" t="str">
            <v>P/T ZOOM 4CH</v>
          </cell>
          <cell r="D10340" t="str">
            <v>개</v>
          </cell>
        </row>
        <row r="10341">
          <cell r="A10341">
            <v>8009454</v>
          </cell>
          <cell r="B10341" t="str">
            <v>콘트롤러</v>
          </cell>
          <cell r="C10341" t="str">
            <v>P/T ZOOM 5CH</v>
          </cell>
          <cell r="D10341" t="str">
            <v>개</v>
          </cell>
        </row>
        <row r="10342">
          <cell r="A10342">
            <v>8009455</v>
          </cell>
          <cell r="B10342" t="str">
            <v>콘트롤러</v>
          </cell>
          <cell r="C10342" t="str">
            <v>P/T ZOOM 6CH</v>
          </cell>
          <cell r="D10342" t="str">
            <v>개</v>
          </cell>
        </row>
        <row r="10343">
          <cell r="A10343">
            <v>8009456</v>
          </cell>
          <cell r="B10343" t="str">
            <v>콘트롤러</v>
          </cell>
          <cell r="C10343" t="str">
            <v>V.C.R</v>
          </cell>
          <cell r="D10343" t="str">
            <v>개</v>
          </cell>
        </row>
        <row r="10344">
          <cell r="A10344">
            <v>8009457</v>
          </cell>
          <cell r="B10344" t="str">
            <v>콘트롤러</v>
          </cell>
          <cell r="C10344" t="str">
            <v>GRAPHIC</v>
          </cell>
          <cell r="D10344" t="str">
            <v>개</v>
          </cell>
        </row>
        <row r="10345">
          <cell r="A10345">
            <v>8009458</v>
          </cell>
          <cell r="B10345" t="str">
            <v>콘트롤러</v>
          </cell>
          <cell r="C10345" t="str">
            <v>TERMINAL</v>
          </cell>
          <cell r="D10345" t="str">
            <v>개</v>
          </cell>
        </row>
        <row r="10346">
          <cell r="A10346">
            <v>8009470</v>
          </cell>
          <cell r="B10346" t="str">
            <v>비디오 메트릭스</v>
          </cell>
          <cell r="C10346" t="str">
            <v>32 in 8 out</v>
          </cell>
          <cell r="D10346" t="str">
            <v>개</v>
          </cell>
        </row>
        <row r="10347">
          <cell r="A10347">
            <v>8009471</v>
          </cell>
          <cell r="B10347" t="str">
            <v>비디오 메트릭스</v>
          </cell>
          <cell r="C10347" t="str">
            <v>32 in 32 out</v>
          </cell>
          <cell r="D10347" t="str">
            <v>개</v>
          </cell>
        </row>
        <row r="10348">
          <cell r="A10348">
            <v>8009472</v>
          </cell>
          <cell r="B10348" t="str">
            <v>비디오 메트릭스</v>
          </cell>
          <cell r="C10348" t="str">
            <v>64 in 1 out</v>
          </cell>
          <cell r="D10348" t="str">
            <v>개</v>
          </cell>
        </row>
        <row r="10349">
          <cell r="A10349">
            <v>8009473</v>
          </cell>
          <cell r="B10349" t="str">
            <v>비디오 메트릭스</v>
          </cell>
          <cell r="C10349" t="str">
            <v>64 in 8 out</v>
          </cell>
          <cell r="D10349" t="str">
            <v>개</v>
          </cell>
        </row>
        <row r="10350">
          <cell r="A10350">
            <v>8009474</v>
          </cell>
          <cell r="B10350" t="str">
            <v>비디오 메트릭스</v>
          </cell>
          <cell r="C10350" t="str">
            <v>64 in 16 out</v>
          </cell>
          <cell r="D10350" t="str">
            <v>개</v>
          </cell>
        </row>
        <row r="10351">
          <cell r="A10351">
            <v>8009475</v>
          </cell>
          <cell r="B10351" t="str">
            <v>비디오 메트릭스</v>
          </cell>
          <cell r="C10351" t="str">
            <v>CAMERA BAY 확장</v>
          </cell>
          <cell r="D10351" t="str">
            <v>개</v>
          </cell>
        </row>
        <row r="10352">
          <cell r="A10352">
            <v>8009476</v>
          </cell>
          <cell r="B10352" t="str">
            <v>비디오 메트릭스</v>
          </cell>
          <cell r="C10352" t="str">
            <v>MONITOR BAY 확장</v>
          </cell>
          <cell r="D10352" t="str">
            <v>개</v>
          </cell>
        </row>
        <row r="10353">
          <cell r="A10353">
            <v>8009477</v>
          </cell>
          <cell r="B10353" t="str">
            <v>비디오 메트릭스</v>
          </cell>
          <cell r="C10353" t="str">
            <v>MEGA POWER CPU</v>
          </cell>
          <cell r="D10353" t="str">
            <v>개</v>
          </cell>
        </row>
        <row r="10354">
          <cell r="A10354">
            <v>8009490</v>
          </cell>
          <cell r="B10354" t="str">
            <v>써치라이트</v>
          </cell>
          <cell r="C10354" t="str">
            <v>200W</v>
          </cell>
          <cell r="D10354" t="str">
            <v>개</v>
          </cell>
        </row>
        <row r="10355">
          <cell r="A10355">
            <v>8009491</v>
          </cell>
          <cell r="B10355" t="str">
            <v>써치라이트</v>
          </cell>
          <cell r="C10355" t="str">
            <v>250W</v>
          </cell>
          <cell r="D10355" t="str">
            <v>개</v>
          </cell>
        </row>
        <row r="10356">
          <cell r="A10356">
            <v>8009492</v>
          </cell>
          <cell r="B10356" t="str">
            <v>써치라이트</v>
          </cell>
          <cell r="C10356" t="str">
            <v>500W 싱글</v>
          </cell>
          <cell r="D10356" t="str">
            <v>개</v>
          </cell>
        </row>
        <row r="10357">
          <cell r="A10357">
            <v>8009493</v>
          </cell>
          <cell r="B10357" t="str">
            <v>써치라이트</v>
          </cell>
          <cell r="C10357" t="str">
            <v>500W 더블</v>
          </cell>
          <cell r="D10357" t="str">
            <v>개</v>
          </cell>
        </row>
        <row r="10358">
          <cell r="A10358">
            <v>8009500</v>
          </cell>
          <cell r="B10358" t="str">
            <v>SENSOR</v>
          </cell>
          <cell r="C10358" t="str">
            <v>MAGNET</v>
          </cell>
          <cell r="D10358" t="str">
            <v>개</v>
          </cell>
        </row>
        <row r="10359">
          <cell r="A10359">
            <v>8009501</v>
          </cell>
          <cell r="B10359" t="str">
            <v>SENSOR-GLASS</v>
          </cell>
          <cell r="C10359" t="str">
            <v>진동감지용</v>
          </cell>
          <cell r="D10359" t="str">
            <v>개</v>
          </cell>
        </row>
        <row r="10360">
          <cell r="A10360">
            <v>8009502</v>
          </cell>
          <cell r="B10360" t="str">
            <v>SENSOR-입체열선</v>
          </cell>
          <cell r="C10360" t="str">
            <v>방사형</v>
          </cell>
          <cell r="D10360" t="str">
            <v>개</v>
          </cell>
        </row>
        <row r="10361">
          <cell r="A10361">
            <v>8009503</v>
          </cell>
          <cell r="B10361" t="str">
            <v>SENSOR-입체열선</v>
          </cell>
          <cell r="C10361" t="str">
            <v>면경계형</v>
          </cell>
          <cell r="D10361" t="str">
            <v>개</v>
          </cell>
        </row>
        <row r="10362">
          <cell r="A10362">
            <v>8009504</v>
          </cell>
          <cell r="B10362" t="str">
            <v>SENSOR</v>
          </cell>
          <cell r="C10362" t="str">
            <v>CABLE</v>
          </cell>
          <cell r="D10362" t="str">
            <v>개</v>
          </cell>
        </row>
        <row r="10363">
          <cell r="A10363">
            <v>8009505</v>
          </cell>
          <cell r="B10363" t="str">
            <v>SENSOR</v>
          </cell>
          <cell r="C10363" t="str">
            <v>MICRO WAVE</v>
          </cell>
          <cell r="D10363" t="str">
            <v>개</v>
          </cell>
        </row>
        <row r="10364">
          <cell r="A10364">
            <v>8009506</v>
          </cell>
          <cell r="B10364" t="str">
            <v>SENSOR</v>
          </cell>
          <cell r="C10364" t="str">
            <v>PASSIVE</v>
          </cell>
          <cell r="D10364" t="str">
            <v>개</v>
          </cell>
        </row>
        <row r="10365">
          <cell r="A10365">
            <v>8009507</v>
          </cell>
          <cell r="B10365" t="str">
            <v>SENSOR-적외선</v>
          </cell>
          <cell r="C10365" t="str">
            <v>25m 용</v>
          </cell>
          <cell r="D10365" t="str">
            <v>개</v>
          </cell>
        </row>
        <row r="10366">
          <cell r="A10366">
            <v>8009508</v>
          </cell>
          <cell r="B10366" t="str">
            <v>SENSOR-적외선</v>
          </cell>
          <cell r="C10366" t="str">
            <v>50m 용</v>
          </cell>
          <cell r="D10366" t="str">
            <v>개</v>
          </cell>
        </row>
        <row r="10367">
          <cell r="A10367">
            <v>8009509</v>
          </cell>
          <cell r="B10367" t="str">
            <v>SENSOR-적외선</v>
          </cell>
          <cell r="C10367" t="str">
            <v>75m 용</v>
          </cell>
          <cell r="D10367" t="str">
            <v>개</v>
          </cell>
        </row>
        <row r="10368">
          <cell r="A10368">
            <v>8009510</v>
          </cell>
          <cell r="B10368" t="str">
            <v>SENSOR RECEIVER</v>
          </cell>
          <cell r="C10368" t="str">
            <v>5 CH</v>
          </cell>
          <cell r="D10368" t="str">
            <v>개</v>
          </cell>
        </row>
        <row r="10369">
          <cell r="A10369">
            <v>8009511</v>
          </cell>
          <cell r="B10369" t="str">
            <v>SENSOR RECEIVER</v>
          </cell>
          <cell r="C10369" t="str">
            <v>10 CH</v>
          </cell>
          <cell r="D10369" t="str">
            <v>개</v>
          </cell>
        </row>
        <row r="10370">
          <cell r="A10370">
            <v>8009512</v>
          </cell>
          <cell r="B10370" t="str">
            <v>SENSOR RECEIVER</v>
          </cell>
          <cell r="C10370" t="str">
            <v>64 CH</v>
          </cell>
          <cell r="D10370" t="str">
            <v>개</v>
          </cell>
        </row>
        <row r="10371">
          <cell r="A10371">
            <v>8009520</v>
          </cell>
          <cell r="B10371" t="str">
            <v>키보드</v>
          </cell>
          <cell r="C10371" t="str">
            <v>MASTER</v>
          </cell>
          <cell r="D10371" t="str">
            <v>개</v>
          </cell>
        </row>
        <row r="10372">
          <cell r="A10372">
            <v>8009521</v>
          </cell>
          <cell r="B10372" t="str">
            <v>키보드</v>
          </cell>
          <cell r="C10372" t="str">
            <v>SUB (2 MONITOR)</v>
          </cell>
          <cell r="D10372" t="str">
            <v>개</v>
          </cell>
        </row>
        <row r="10373">
          <cell r="A10373">
            <v>8009522</v>
          </cell>
          <cell r="B10373" t="str">
            <v>키보드</v>
          </cell>
          <cell r="C10373" t="str">
            <v>SUB (5 MONITOR)</v>
          </cell>
          <cell r="D10373" t="str">
            <v>개</v>
          </cell>
        </row>
        <row r="10374">
          <cell r="A10374">
            <v>8009523</v>
          </cell>
          <cell r="B10374" t="str">
            <v>키보드</v>
          </cell>
          <cell r="C10374" t="str">
            <v>SUB (64 MONITOR)</v>
          </cell>
          <cell r="D10374" t="str">
            <v>개</v>
          </cell>
        </row>
        <row r="10375">
          <cell r="A10375">
            <v>8009530</v>
          </cell>
          <cell r="B10375" t="str">
            <v>VIDEO DISTRIBUTER</v>
          </cell>
          <cell r="C10375" t="str">
            <v>4" 3 OUT (VDA)</v>
          </cell>
          <cell r="D10375" t="str">
            <v>개</v>
          </cell>
        </row>
        <row r="10376">
          <cell r="A10376">
            <v>8009531</v>
          </cell>
          <cell r="B10376" t="str">
            <v>VIDEO DISTRIBUTER</v>
          </cell>
          <cell r="C10376" t="str">
            <v>1" 2 OUT (VDA)</v>
          </cell>
          <cell r="D10376" t="str">
            <v>개</v>
          </cell>
        </row>
        <row r="10377">
          <cell r="A10377">
            <v>8009532</v>
          </cell>
          <cell r="B10377" t="str">
            <v>VIDEO DISTRIBUTER</v>
          </cell>
          <cell r="C10377" t="str">
            <v>1" 4 OUT (VDA)</v>
          </cell>
          <cell r="D10377" t="str">
            <v>개</v>
          </cell>
        </row>
        <row r="10378">
          <cell r="A10378">
            <v>8009533</v>
          </cell>
          <cell r="B10378" t="str">
            <v>VIDEO DISTRIBUTER</v>
          </cell>
          <cell r="C10378" t="str">
            <v>1" 6 OUT (VDA)</v>
          </cell>
          <cell r="D10378" t="str">
            <v>개</v>
          </cell>
        </row>
        <row r="10379">
          <cell r="A10379">
            <v>8009540</v>
          </cell>
          <cell r="B10379" t="str">
            <v>DISTRIBUTER UNIT</v>
          </cell>
          <cell r="C10379" t="str">
            <v>SIGNAL (SDU)</v>
          </cell>
          <cell r="D10379" t="str">
            <v>개</v>
          </cell>
        </row>
        <row r="10380">
          <cell r="A10380">
            <v>8009541</v>
          </cell>
          <cell r="B10380" t="str">
            <v>DISTRIBUTER UNIT</v>
          </cell>
          <cell r="C10380" t="str">
            <v>CARD 64 CH (CDU)</v>
          </cell>
          <cell r="D10380" t="str">
            <v>개</v>
          </cell>
        </row>
        <row r="10381">
          <cell r="A10381">
            <v>8009550</v>
          </cell>
          <cell r="B10381" t="str">
            <v>VIDEO AMP</v>
          </cell>
          <cell r="C10381" t="str">
            <v/>
          </cell>
          <cell r="D10381" t="str">
            <v>개</v>
          </cell>
        </row>
        <row r="10382">
          <cell r="A10382">
            <v>8009551</v>
          </cell>
          <cell r="B10382" t="str">
            <v>VIDEO PHONE</v>
          </cell>
          <cell r="C10382" t="str">
            <v>주택용</v>
          </cell>
          <cell r="D10382" t="str">
            <v>개</v>
          </cell>
        </row>
        <row r="10383">
          <cell r="A10383">
            <v>8009560</v>
          </cell>
          <cell r="B10383" t="str">
            <v>ID GENERATOR</v>
          </cell>
          <cell r="C10383" t="str">
            <v>1 CH</v>
          </cell>
          <cell r="D10383" t="str">
            <v>개</v>
          </cell>
        </row>
        <row r="10384">
          <cell r="A10384">
            <v>8009561</v>
          </cell>
          <cell r="B10384" t="str">
            <v>TIME GENERATOR</v>
          </cell>
          <cell r="C10384" t="str">
            <v>1 CH</v>
          </cell>
          <cell r="D10384" t="str">
            <v>개</v>
          </cell>
        </row>
        <row r="10385">
          <cell r="A10385">
            <v>8009570</v>
          </cell>
          <cell r="B10385" t="str">
            <v>VTR</v>
          </cell>
          <cell r="C10385" t="str">
            <v>4 HEAD</v>
          </cell>
          <cell r="D10385" t="str">
            <v>개</v>
          </cell>
        </row>
        <row r="10386">
          <cell r="A10386">
            <v>8009571</v>
          </cell>
          <cell r="B10386" t="str">
            <v>VTR</v>
          </cell>
          <cell r="C10386" t="str">
            <v>6 HEAD</v>
          </cell>
          <cell r="D10386" t="str">
            <v>개</v>
          </cell>
        </row>
        <row r="10387">
          <cell r="A10387">
            <v>8009572</v>
          </cell>
          <cell r="B10387" t="str">
            <v>VTR</v>
          </cell>
          <cell r="C10387" t="str">
            <v>7 HEAD</v>
          </cell>
          <cell r="D10387" t="str">
            <v>개</v>
          </cell>
        </row>
        <row r="10388">
          <cell r="A10388">
            <v>8009573</v>
          </cell>
          <cell r="B10388" t="str">
            <v>VTR</v>
          </cell>
          <cell r="C10388" t="str">
            <v>편집용</v>
          </cell>
          <cell r="D10388" t="str">
            <v>개</v>
          </cell>
        </row>
        <row r="10389">
          <cell r="A10389">
            <v>8009574</v>
          </cell>
          <cell r="B10389" t="str">
            <v>VTR</v>
          </cell>
          <cell r="C10389" t="str">
            <v>TIME LAPS(480HR)</v>
          </cell>
          <cell r="D10389" t="str">
            <v>개</v>
          </cell>
        </row>
        <row r="10390">
          <cell r="A10390">
            <v>8009580</v>
          </cell>
          <cell r="B10390" t="str">
            <v>제어수신기</v>
          </cell>
          <cell r="C10390" t="str">
            <v>99 CH</v>
          </cell>
          <cell r="D10390" t="str">
            <v>개</v>
          </cell>
        </row>
        <row r="10391">
          <cell r="A10391">
            <v>8009581</v>
          </cell>
          <cell r="B10391" t="str">
            <v>제어송신기</v>
          </cell>
          <cell r="C10391" t="str">
            <v>99 CH</v>
          </cell>
          <cell r="D10391" t="str">
            <v>개</v>
          </cell>
        </row>
        <row r="10392">
          <cell r="A10392">
            <v>8009590</v>
          </cell>
          <cell r="B10392" t="str">
            <v>POWER SUPPLY</v>
          </cell>
          <cell r="C10392" t="str">
            <v>DC24V/12V</v>
          </cell>
          <cell r="D10392" t="str">
            <v>개</v>
          </cell>
        </row>
        <row r="10393">
          <cell r="A10393">
            <v>8009600</v>
          </cell>
          <cell r="B10393" t="str">
            <v>TRANSMITTER</v>
          </cell>
          <cell r="C10393" t="str">
            <v>원격제어 6 CH</v>
          </cell>
          <cell r="D10393" t="str">
            <v>개</v>
          </cell>
        </row>
        <row r="10394">
          <cell r="A10394">
            <v>8009601</v>
          </cell>
          <cell r="B10394" t="str">
            <v>TRANSMITTER</v>
          </cell>
          <cell r="C10394" t="str">
            <v>원격제어 8 CH</v>
          </cell>
          <cell r="D10394" t="str">
            <v>개</v>
          </cell>
        </row>
        <row r="10395">
          <cell r="A10395">
            <v>8009602</v>
          </cell>
          <cell r="B10395" t="str">
            <v>TRANSMITTER</v>
          </cell>
          <cell r="C10395" t="str">
            <v>원격제어 12 CH</v>
          </cell>
          <cell r="D10395" t="str">
            <v>개</v>
          </cell>
        </row>
        <row r="10396">
          <cell r="A10396">
            <v>8009603</v>
          </cell>
          <cell r="B10396" t="str">
            <v>TRANSMITTER</v>
          </cell>
          <cell r="C10396" t="str">
            <v>원격제어 64 CH</v>
          </cell>
          <cell r="D10396" t="str">
            <v>개</v>
          </cell>
        </row>
        <row r="10397">
          <cell r="A10397">
            <v>8009610</v>
          </cell>
          <cell r="B10397" t="str">
            <v>VIDEO MODULE</v>
          </cell>
          <cell r="C10397" t="str">
            <v>INPUT 8 CH (VIM)</v>
          </cell>
          <cell r="D10397" t="str">
            <v>개</v>
          </cell>
        </row>
        <row r="10398">
          <cell r="A10398">
            <v>8009611</v>
          </cell>
          <cell r="B10398" t="str">
            <v>VIDEO MODULE</v>
          </cell>
          <cell r="C10398" t="str">
            <v>INPUT 16CH (VIM)</v>
          </cell>
          <cell r="D10398" t="str">
            <v>개</v>
          </cell>
        </row>
        <row r="10399">
          <cell r="A10399">
            <v>8009612</v>
          </cell>
          <cell r="B10399" t="str">
            <v>VIDEO MODULE</v>
          </cell>
          <cell r="C10399" t="str">
            <v>OUTPUT 2CH (VOM)</v>
          </cell>
          <cell r="D10399" t="str">
            <v>개</v>
          </cell>
        </row>
        <row r="10400">
          <cell r="A10400">
            <v>8009613</v>
          </cell>
          <cell r="B10400" t="str">
            <v>VIDEO MODULE</v>
          </cell>
          <cell r="C10400" t="str">
            <v>OUTPUT 4CH (VOM)</v>
          </cell>
          <cell r="D10400" t="str">
            <v>개</v>
          </cell>
        </row>
        <row r="10401">
          <cell r="A10401">
            <v>8009620</v>
          </cell>
          <cell r="B10401" t="str">
            <v>PRINTER</v>
          </cell>
          <cell r="C10401" t="str">
            <v>136 COLUMN</v>
          </cell>
          <cell r="D10401" t="str">
            <v>개</v>
          </cell>
        </row>
        <row r="10402">
          <cell r="A10402">
            <v>8009630</v>
          </cell>
          <cell r="B10402" t="str">
            <v>FRAME SWITCHER</v>
          </cell>
          <cell r="C10402" t="str">
            <v>B/W 8 MONITOR</v>
          </cell>
          <cell r="D10402" t="str">
            <v>개</v>
          </cell>
        </row>
        <row r="10403">
          <cell r="A10403">
            <v>8009631</v>
          </cell>
          <cell r="B10403" t="str">
            <v>FRAME SWITCHER</v>
          </cell>
          <cell r="C10403" t="str">
            <v>COLOR</v>
          </cell>
          <cell r="D10403" t="str">
            <v>개</v>
          </cell>
        </row>
        <row r="10404">
          <cell r="A10404">
            <v>8009640</v>
          </cell>
          <cell r="B10404" t="str">
            <v>FIELD FRAME S/W</v>
          </cell>
          <cell r="C10404" t="str">
            <v>4 화면 동시녹화</v>
          </cell>
          <cell r="D10404" t="str">
            <v>개</v>
          </cell>
        </row>
        <row r="10405">
          <cell r="A10405">
            <v>8009650</v>
          </cell>
          <cell r="B10405" t="str">
            <v>AUTO CODE TIME S/W</v>
          </cell>
          <cell r="C10405" t="str">
            <v>ACTS 8 CH</v>
          </cell>
          <cell r="D10405" t="str">
            <v>개</v>
          </cell>
        </row>
        <row r="10406">
          <cell r="A10406">
            <v>8009651</v>
          </cell>
          <cell r="B10406" t="str">
            <v>AUTO SELECTOR</v>
          </cell>
          <cell r="C10406" t="str">
            <v>8 CH</v>
          </cell>
          <cell r="D10406" t="str">
            <v>개</v>
          </cell>
        </row>
        <row r="10407">
          <cell r="A10407">
            <v>8009660</v>
          </cell>
          <cell r="B10407" t="str">
            <v>PETROL SYSTEM</v>
          </cell>
          <cell r="C10407" t="str">
            <v>정보찰</v>
          </cell>
          <cell r="D10407" t="str">
            <v>개</v>
          </cell>
        </row>
        <row r="10408">
          <cell r="A10408">
            <v>8009661</v>
          </cell>
          <cell r="B10408" t="str">
            <v>PETROL SYSTEM</v>
          </cell>
          <cell r="C10408" t="str">
            <v>정보전송기</v>
          </cell>
          <cell r="D10408" t="str">
            <v>개</v>
          </cell>
        </row>
        <row r="10409">
          <cell r="A10409">
            <v>8009662</v>
          </cell>
          <cell r="B10409" t="str">
            <v>PETROL SYSTEM</v>
          </cell>
          <cell r="C10409" t="str">
            <v>정보수집기</v>
          </cell>
          <cell r="D10409" t="str">
            <v>개</v>
          </cell>
        </row>
        <row r="10410">
          <cell r="A10410">
            <v>8009663</v>
          </cell>
          <cell r="B10410" t="str">
            <v>PETROL SYSTEM</v>
          </cell>
          <cell r="C10410" t="str">
            <v>POWER SUPPLY</v>
          </cell>
          <cell r="D10410" t="str">
            <v>개</v>
          </cell>
        </row>
        <row r="10411">
          <cell r="A10411">
            <v>8009664</v>
          </cell>
          <cell r="B10411" t="str">
            <v>PETROL SYSTEM</v>
          </cell>
          <cell r="C10411" t="str">
            <v>COMMAND BOOK</v>
          </cell>
          <cell r="D10411" t="str">
            <v>개</v>
          </cell>
        </row>
        <row r="10412">
          <cell r="A10412">
            <v>8009670</v>
          </cell>
          <cell r="B10412" t="str">
            <v>CONTROL CONSOLE</v>
          </cell>
          <cell r="C10412" t="str">
            <v/>
          </cell>
          <cell r="D10412" t="str">
            <v>개</v>
          </cell>
        </row>
        <row r="10413">
          <cell r="A10413">
            <v>8009671</v>
          </cell>
          <cell r="B10413" t="str">
            <v>COMPUTER</v>
          </cell>
          <cell r="C10413" t="str">
            <v>486-DX</v>
          </cell>
          <cell r="D10413" t="str">
            <v>개</v>
          </cell>
        </row>
        <row r="10414">
          <cell r="A10414">
            <v>8009672</v>
          </cell>
          <cell r="B10414" t="str">
            <v>CARD READER</v>
          </cell>
          <cell r="C10414" t="str">
            <v>PR-10</v>
          </cell>
          <cell r="D10414" t="str">
            <v>개</v>
          </cell>
        </row>
        <row r="10415">
          <cell r="A10415">
            <v>8009673</v>
          </cell>
          <cell r="B10415" t="str">
            <v>REMOTE INTERFACE</v>
          </cell>
          <cell r="C10415" t="str">
            <v/>
          </cell>
          <cell r="D10415" t="str">
            <v>개</v>
          </cell>
        </row>
        <row r="10416">
          <cell r="A10416">
            <v>8009674</v>
          </cell>
          <cell r="B10416" t="str">
            <v>PROXIMITY CARD</v>
          </cell>
          <cell r="C10416" t="str">
            <v>근접식</v>
          </cell>
          <cell r="D10416" t="str">
            <v>개</v>
          </cell>
        </row>
        <row r="10417">
          <cell r="A10417">
            <v>8009680</v>
          </cell>
          <cell r="B10417" t="str">
            <v>POLE STAND</v>
          </cell>
          <cell r="C10417" t="str">
            <v>SUS 2m</v>
          </cell>
          <cell r="D10417" t="str">
            <v>개</v>
          </cell>
        </row>
        <row r="10418">
          <cell r="A10418">
            <v>8009690</v>
          </cell>
          <cell r="B10418" t="str">
            <v>MONITOR RACK</v>
          </cell>
          <cell r="C10418" t="str">
            <v>386x450x815</v>
          </cell>
          <cell r="D10418" t="str">
            <v>개</v>
          </cell>
        </row>
        <row r="10419">
          <cell r="A10419">
            <v>8009691</v>
          </cell>
          <cell r="B10419" t="str">
            <v>MONITOR RACK</v>
          </cell>
          <cell r="C10419" t="str">
            <v>386x450x1348</v>
          </cell>
          <cell r="D10419" t="str">
            <v>개</v>
          </cell>
        </row>
        <row r="10420">
          <cell r="A10420">
            <v>8009700</v>
          </cell>
          <cell r="B10420" t="str">
            <v>CONSOLE DESK</v>
          </cell>
          <cell r="C10420" t="str">
            <v>1 TYPE</v>
          </cell>
          <cell r="D10420" t="str">
            <v>개</v>
          </cell>
        </row>
        <row r="10421">
          <cell r="A10421">
            <v>8009701</v>
          </cell>
          <cell r="B10421" t="str">
            <v>CONSOLE DESK</v>
          </cell>
          <cell r="C10421" t="str">
            <v>2 TYPE</v>
          </cell>
          <cell r="D10421" t="str">
            <v>개</v>
          </cell>
        </row>
        <row r="10422">
          <cell r="A10422">
            <v>8009702</v>
          </cell>
          <cell r="B10422" t="str">
            <v>CONSOLE DESK</v>
          </cell>
          <cell r="C10422" t="str">
            <v>3 TYPE</v>
          </cell>
          <cell r="D10422" t="str">
            <v>개</v>
          </cell>
        </row>
        <row r="10423">
          <cell r="A10423">
            <v>8009720</v>
          </cell>
          <cell r="B10423" t="str">
            <v>방범설치주장치</v>
          </cell>
          <cell r="C10423" t="str">
            <v>파출소용보대</v>
          </cell>
          <cell r="D10423" t="str">
            <v>개</v>
          </cell>
        </row>
        <row r="10424">
          <cell r="A10424">
            <v>8010001</v>
          </cell>
          <cell r="B10424" t="str">
            <v>ANTENNA</v>
          </cell>
          <cell r="C10424" t="str">
            <v>VHF LOW</v>
          </cell>
          <cell r="D10424" t="str">
            <v>SET</v>
          </cell>
        </row>
        <row r="10425">
          <cell r="A10425">
            <v>8010002</v>
          </cell>
          <cell r="B10425" t="str">
            <v>ANTENNA</v>
          </cell>
          <cell r="C10425" t="str">
            <v>VHF HIGH</v>
          </cell>
          <cell r="D10425" t="str">
            <v>SET</v>
          </cell>
        </row>
        <row r="10426">
          <cell r="A10426">
            <v>8010003</v>
          </cell>
          <cell r="B10426" t="str">
            <v>ANTENNA</v>
          </cell>
          <cell r="C10426" t="str">
            <v>UHF LOW</v>
          </cell>
          <cell r="D10426" t="str">
            <v>SET</v>
          </cell>
        </row>
        <row r="10427">
          <cell r="A10427">
            <v>8010004</v>
          </cell>
          <cell r="B10427" t="str">
            <v>ANTENNA</v>
          </cell>
          <cell r="C10427" t="str">
            <v>UHF HIGH</v>
          </cell>
          <cell r="D10427" t="str">
            <v>SET</v>
          </cell>
        </row>
        <row r="10428">
          <cell r="A10428">
            <v>8010020</v>
          </cell>
          <cell r="B10428" t="str">
            <v>ANTENNA (위성)</v>
          </cell>
          <cell r="C10428" t="str">
            <v>BS(NHK) 1.4m</v>
          </cell>
          <cell r="D10428" t="str">
            <v>SET</v>
          </cell>
        </row>
        <row r="10429">
          <cell r="A10429">
            <v>8010021</v>
          </cell>
          <cell r="B10429" t="str">
            <v>ANTENNA (위성)</v>
          </cell>
          <cell r="C10429" t="str">
            <v>BS(NHK) 1.6m</v>
          </cell>
          <cell r="D10429" t="str">
            <v>SET</v>
          </cell>
        </row>
        <row r="10430">
          <cell r="A10430">
            <v>8010022</v>
          </cell>
          <cell r="B10430" t="str">
            <v>ANTENNA (위성)</v>
          </cell>
          <cell r="C10430" t="str">
            <v>BS(NHK) 1.8m</v>
          </cell>
          <cell r="D10430" t="str">
            <v>SET</v>
          </cell>
        </row>
        <row r="10431">
          <cell r="A10431">
            <v>8010023</v>
          </cell>
          <cell r="B10431" t="str">
            <v>ANTENNA (위성)</v>
          </cell>
          <cell r="C10431" t="str">
            <v>CS(STAR-TV) 1.4m</v>
          </cell>
          <cell r="D10431" t="str">
            <v>SET</v>
          </cell>
        </row>
        <row r="10432">
          <cell r="A10432">
            <v>8010024</v>
          </cell>
          <cell r="B10432" t="str">
            <v>ANTENNA (위성)</v>
          </cell>
          <cell r="C10432" t="str">
            <v>CS(STAR-TV) 1.6m</v>
          </cell>
          <cell r="D10432" t="str">
            <v>SET</v>
          </cell>
        </row>
        <row r="10433">
          <cell r="A10433">
            <v>8010025</v>
          </cell>
          <cell r="B10433" t="str">
            <v>ANTENNA (위성)</v>
          </cell>
          <cell r="C10433" t="str">
            <v>CS(STAR-TV) 1.8m</v>
          </cell>
          <cell r="D10433" t="str">
            <v>SET</v>
          </cell>
        </row>
        <row r="10434">
          <cell r="A10434">
            <v>8010040</v>
          </cell>
          <cell r="B10434" t="str">
            <v>MIXER</v>
          </cell>
          <cell r="C10434" t="str">
            <v>H/L</v>
          </cell>
          <cell r="D10434" t="str">
            <v>개</v>
          </cell>
        </row>
        <row r="10435">
          <cell r="A10435">
            <v>8010041</v>
          </cell>
          <cell r="B10435" t="str">
            <v>MIXER</v>
          </cell>
          <cell r="C10435" t="str">
            <v>U/V</v>
          </cell>
          <cell r="D10435" t="str">
            <v>개</v>
          </cell>
        </row>
        <row r="10436">
          <cell r="A10436">
            <v>8010050</v>
          </cell>
          <cell r="B10436" t="str">
            <v>COMBINER</v>
          </cell>
          <cell r="C10436" t="str">
            <v>6 CH</v>
          </cell>
          <cell r="D10436" t="str">
            <v>개</v>
          </cell>
        </row>
        <row r="10437">
          <cell r="A10437">
            <v>8010051</v>
          </cell>
          <cell r="B10437" t="str">
            <v>LINE AMP</v>
          </cell>
          <cell r="C10437" t="str">
            <v>BS(NHK)</v>
          </cell>
          <cell r="D10437" t="str">
            <v>개</v>
          </cell>
        </row>
        <row r="10438">
          <cell r="A10438">
            <v>8010052</v>
          </cell>
          <cell r="B10438" t="str">
            <v>LINE AMP</v>
          </cell>
          <cell r="C10438" t="str">
            <v>CS(STAR-TV)</v>
          </cell>
          <cell r="D10438" t="str">
            <v>개</v>
          </cell>
        </row>
        <row r="10439">
          <cell r="A10439">
            <v>8010060</v>
          </cell>
          <cell r="B10439" t="str">
            <v>TUNER</v>
          </cell>
          <cell r="C10439" t="str">
            <v>BS(NHK)</v>
          </cell>
          <cell r="D10439" t="str">
            <v>개</v>
          </cell>
        </row>
        <row r="10440">
          <cell r="A10440">
            <v>8010061</v>
          </cell>
          <cell r="B10440" t="str">
            <v>TUNER</v>
          </cell>
          <cell r="C10440" t="str">
            <v>CS(STAR-TV)</v>
          </cell>
          <cell r="D10440" t="str">
            <v>개</v>
          </cell>
        </row>
        <row r="10441">
          <cell r="A10441">
            <v>8010070</v>
          </cell>
          <cell r="B10441" t="str">
            <v>L.N.B.</v>
          </cell>
          <cell r="C10441" t="str">
            <v>BS(NHK)</v>
          </cell>
          <cell r="D10441" t="str">
            <v>개</v>
          </cell>
        </row>
        <row r="10442">
          <cell r="A10442">
            <v>8010071</v>
          </cell>
          <cell r="B10442" t="str">
            <v>L.N.B.</v>
          </cell>
          <cell r="C10442" t="str">
            <v>CS(STAR-TV)</v>
          </cell>
          <cell r="D10442" t="str">
            <v>개</v>
          </cell>
        </row>
        <row r="10443">
          <cell r="A10443">
            <v>8010080</v>
          </cell>
          <cell r="B10443" t="str">
            <v>SPLITTER 2-WAY</v>
          </cell>
          <cell r="C10443" t="str">
            <v>BS(NHK)</v>
          </cell>
          <cell r="D10443" t="str">
            <v>개</v>
          </cell>
        </row>
        <row r="10444">
          <cell r="A10444">
            <v>8010081</v>
          </cell>
          <cell r="B10444" t="str">
            <v>SPLITTER 3-WAY</v>
          </cell>
          <cell r="C10444" t="str">
            <v>BS(NHK)</v>
          </cell>
          <cell r="D10444" t="str">
            <v>개</v>
          </cell>
        </row>
        <row r="10445">
          <cell r="A10445">
            <v>8010082</v>
          </cell>
          <cell r="B10445" t="str">
            <v>SPLITTER 4-WAY</v>
          </cell>
          <cell r="C10445" t="str">
            <v>BS(NHK)</v>
          </cell>
          <cell r="D10445" t="str">
            <v>개</v>
          </cell>
        </row>
        <row r="10446">
          <cell r="A10446">
            <v>8010083</v>
          </cell>
          <cell r="B10446" t="str">
            <v>SPILLTER 2-WAY</v>
          </cell>
          <cell r="C10446" t="str">
            <v>CS(STAR-TV)</v>
          </cell>
          <cell r="D10446" t="str">
            <v>개</v>
          </cell>
        </row>
        <row r="10447">
          <cell r="A10447">
            <v>8010084</v>
          </cell>
          <cell r="B10447" t="str">
            <v>SPILLTER 3-WAY</v>
          </cell>
          <cell r="C10447" t="str">
            <v>CS(STAR-TV)</v>
          </cell>
          <cell r="D10447" t="str">
            <v>개</v>
          </cell>
        </row>
        <row r="10448">
          <cell r="A10448">
            <v>8010085</v>
          </cell>
          <cell r="B10448" t="str">
            <v>SPILLTER 4-WAY</v>
          </cell>
          <cell r="C10448" t="str">
            <v>CS(STAR-TV)</v>
          </cell>
          <cell r="D10448" t="str">
            <v>개</v>
          </cell>
        </row>
        <row r="10449">
          <cell r="A10449">
            <v>8010086</v>
          </cell>
          <cell r="B10449" t="str">
            <v>SPLITTER 2-WAY</v>
          </cell>
          <cell r="C10449" t="str">
            <v/>
          </cell>
          <cell r="D10449" t="str">
            <v>개</v>
          </cell>
        </row>
        <row r="10450">
          <cell r="A10450">
            <v>8010087</v>
          </cell>
          <cell r="B10450" t="str">
            <v>SPLITTER 3-WAY</v>
          </cell>
          <cell r="C10450" t="str">
            <v/>
          </cell>
          <cell r="D10450" t="str">
            <v>개</v>
          </cell>
        </row>
        <row r="10451">
          <cell r="A10451">
            <v>8010088</v>
          </cell>
          <cell r="B10451" t="str">
            <v>SPLITTER 4-WAY</v>
          </cell>
          <cell r="C10451" t="str">
            <v/>
          </cell>
          <cell r="D10451" t="str">
            <v>개</v>
          </cell>
        </row>
        <row r="10452">
          <cell r="A10452">
            <v>8010100</v>
          </cell>
          <cell r="B10452" t="str">
            <v>SIGNAL PROCESOR</v>
          </cell>
          <cell r="C10452" t="str">
            <v/>
          </cell>
          <cell r="D10452" t="str">
            <v>개</v>
          </cell>
        </row>
        <row r="10453">
          <cell r="A10453">
            <v>8010101</v>
          </cell>
          <cell r="B10453" t="str">
            <v>MODULATOR</v>
          </cell>
          <cell r="C10453" t="str">
            <v>일반용</v>
          </cell>
          <cell r="D10453" t="str">
            <v>개</v>
          </cell>
        </row>
        <row r="10454">
          <cell r="A10454">
            <v>8010102</v>
          </cell>
          <cell r="B10454" t="str">
            <v>MODULATOR</v>
          </cell>
          <cell r="C10454" t="str">
            <v>POTABLE</v>
          </cell>
          <cell r="D10454" t="str">
            <v>개</v>
          </cell>
        </row>
        <row r="10455">
          <cell r="A10455">
            <v>8010103</v>
          </cell>
          <cell r="B10455" t="str">
            <v>DEMODULATOR</v>
          </cell>
          <cell r="C10455" t="str">
            <v>역 중계용</v>
          </cell>
          <cell r="D10455" t="str">
            <v>개</v>
          </cell>
        </row>
        <row r="10456">
          <cell r="A10456">
            <v>8010104</v>
          </cell>
          <cell r="B10456" t="str">
            <v>DIVIDER</v>
          </cell>
          <cell r="C10456" t="str">
            <v/>
          </cell>
          <cell r="D10456" t="str">
            <v>개</v>
          </cell>
        </row>
        <row r="10457">
          <cell r="A10457">
            <v>8010105</v>
          </cell>
          <cell r="B10457" t="str">
            <v>COMBINER</v>
          </cell>
          <cell r="C10457" t="str">
            <v/>
          </cell>
          <cell r="D10457" t="str">
            <v>개</v>
          </cell>
        </row>
        <row r="10458">
          <cell r="A10458">
            <v>8010106</v>
          </cell>
          <cell r="B10458" t="str">
            <v>DUPLEX FILTER</v>
          </cell>
          <cell r="C10458" t="str">
            <v>여과기</v>
          </cell>
          <cell r="D10458" t="str">
            <v>개</v>
          </cell>
        </row>
        <row r="10459">
          <cell r="A10459">
            <v>8010107</v>
          </cell>
          <cell r="B10459" t="str">
            <v>DIREC. COUPLER</v>
          </cell>
          <cell r="C10459" t="str">
            <v>20 인치</v>
          </cell>
          <cell r="D10459" t="str">
            <v>개</v>
          </cell>
        </row>
        <row r="10460">
          <cell r="A10460">
            <v>8010120</v>
          </cell>
          <cell r="B10460" t="str">
            <v>MONITOR</v>
          </cell>
          <cell r="C10460" t="str">
            <v>14 인치</v>
          </cell>
          <cell r="D10460" t="str">
            <v>개</v>
          </cell>
        </row>
        <row r="10461">
          <cell r="A10461">
            <v>8010121</v>
          </cell>
          <cell r="B10461" t="str">
            <v>MONITOR</v>
          </cell>
          <cell r="C10461" t="str">
            <v>16 인치</v>
          </cell>
          <cell r="D10461" t="str">
            <v>개</v>
          </cell>
        </row>
        <row r="10462">
          <cell r="A10462">
            <v>8010122</v>
          </cell>
          <cell r="B10462" t="str">
            <v>MONITOR</v>
          </cell>
          <cell r="C10462" t="str">
            <v>19 인치</v>
          </cell>
          <cell r="D10462" t="str">
            <v>개</v>
          </cell>
        </row>
        <row r="10463">
          <cell r="A10463">
            <v>8010123</v>
          </cell>
          <cell r="B10463" t="str">
            <v>MONITOR</v>
          </cell>
          <cell r="C10463" t="str">
            <v>20 인치</v>
          </cell>
          <cell r="D10463" t="str">
            <v>개</v>
          </cell>
        </row>
        <row r="10464">
          <cell r="A10464">
            <v>8010124</v>
          </cell>
          <cell r="B10464" t="str">
            <v>MONITOR</v>
          </cell>
          <cell r="C10464" t="str">
            <v>21 인치</v>
          </cell>
          <cell r="D10464" t="str">
            <v>개</v>
          </cell>
        </row>
        <row r="10465">
          <cell r="A10465">
            <v>8010125</v>
          </cell>
          <cell r="B10465" t="str">
            <v>MONITOR</v>
          </cell>
          <cell r="C10465" t="str">
            <v>25 인치</v>
          </cell>
          <cell r="D10465" t="str">
            <v>개</v>
          </cell>
        </row>
        <row r="10466">
          <cell r="A10466">
            <v>8010126</v>
          </cell>
          <cell r="B10466" t="str">
            <v>MONITOR</v>
          </cell>
          <cell r="C10466" t="str">
            <v>29 인치</v>
          </cell>
          <cell r="D10466" t="str">
            <v>개</v>
          </cell>
        </row>
        <row r="10467">
          <cell r="A10467">
            <v>8010140</v>
          </cell>
          <cell r="B10467" t="str">
            <v>DISIRIBUTOR</v>
          </cell>
          <cell r="C10467" t="str">
            <v>POWER 10 CH</v>
          </cell>
          <cell r="D10467" t="str">
            <v>개</v>
          </cell>
        </row>
        <row r="10468">
          <cell r="A10468">
            <v>8010141</v>
          </cell>
          <cell r="B10468" t="str">
            <v>RACK</v>
          </cell>
          <cell r="C10468" t="str">
            <v>19 인치</v>
          </cell>
          <cell r="D10468" t="str">
            <v>개</v>
          </cell>
        </row>
        <row r="10469">
          <cell r="A10469">
            <v>8010142</v>
          </cell>
          <cell r="B10469" t="str">
            <v>TRUNK AMP</v>
          </cell>
          <cell r="C10469" t="str">
            <v>신호증폭</v>
          </cell>
          <cell r="D10469" t="str">
            <v>개</v>
          </cell>
        </row>
        <row r="10470">
          <cell r="A10470">
            <v>8010143</v>
          </cell>
          <cell r="B10470" t="str">
            <v>LINE EXTENDER AMP</v>
          </cell>
          <cell r="C10470" t="str">
            <v>선로증폭</v>
          </cell>
          <cell r="D10470" t="str">
            <v>개</v>
          </cell>
        </row>
        <row r="10471">
          <cell r="A10471">
            <v>8010144</v>
          </cell>
          <cell r="B10471" t="str">
            <v>POWER SUPPLY</v>
          </cell>
          <cell r="C10471" t="str">
            <v/>
          </cell>
          <cell r="D10471" t="str">
            <v>개</v>
          </cell>
        </row>
        <row r="10472">
          <cell r="A10472">
            <v>8010145</v>
          </cell>
          <cell r="B10472" t="str">
            <v>INJECTOR</v>
          </cell>
          <cell r="C10472" t="str">
            <v>POWER SUPPLY 용</v>
          </cell>
          <cell r="D10472" t="str">
            <v>개</v>
          </cell>
        </row>
        <row r="10473">
          <cell r="A10473">
            <v>8010160</v>
          </cell>
          <cell r="B10473" t="str">
            <v>SYSTEM CONTROLLER</v>
          </cell>
          <cell r="C10473" t="str">
            <v>386-SX</v>
          </cell>
          <cell r="D10473" t="str">
            <v>SET</v>
          </cell>
        </row>
        <row r="10474">
          <cell r="A10474">
            <v>8010161</v>
          </cell>
          <cell r="B10474" t="str">
            <v>SYSTEM CONTROLLER</v>
          </cell>
          <cell r="C10474" t="str">
            <v>386-DX</v>
          </cell>
          <cell r="D10474" t="str">
            <v>SET</v>
          </cell>
        </row>
        <row r="10475">
          <cell r="A10475">
            <v>8010162</v>
          </cell>
          <cell r="B10475" t="str">
            <v>SYSTEM CONTROLLER</v>
          </cell>
          <cell r="C10475" t="str">
            <v>486-SX</v>
          </cell>
          <cell r="D10475" t="str">
            <v>SET</v>
          </cell>
        </row>
        <row r="10476">
          <cell r="A10476">
            <v>8010163</v>
          </cell>
          <cell r="B10476" t="str">
            <v>SYSTEM CONTROLLER</v>
          </cell>
          <cell r="C10476" t="str">
            <v>486-DX</v>
          </cell>
          <cell r="D10476" t="str">
            <v>SET</v>
          </cell>
        </row>
        <row r="10477">
          <cell r="A10477">
            <v>8010164</v>
          </cell>
          <cell r="B10477" t="str">
            <v>SYSTEM CONTROLLER</v>
          </cell>
          <cell r="C10477" t="str">
            <v>586-SX</v>
          </cell>
          <cell r="D10477" t="str">
            <v>SET</v>
          </cell>
        </row>
        <row r="10478">
          <cell r="A10478">
            <v>8010165</v>
          </cell>
          <cell r="B10478" t="str">
            <v>SYSTEM CONTROLLER</v>
          </cell>
          <cell r="C10478" t="str">
            <v>586-DX</v>
          </cell>
          <cell r="D10478" t="str">
            <v>SET</v>
          </cell>
        </row>
        <row r="10479">
          <cell r="A10479">
            <v>8010180</v>
          </cell>
          <cell r="B10479" t="str">
            <v>SOFT WARE</v>
          </cell>
          <cell r="C10479" t="str">
            <v>CONTROL PROGRAM</v>
          </cell>
          <cell r="D10479" t="str">
            <v>SET</v>
          </cell>
        </row>
        <row r="10480">
          <cell r="A10480">
            <v>8010181</v>
          </cell>
          <cell r="B10480" t="str">
            <v>COMPUTER DESK</v>
          </cell>
          <cell r="C10480" t="str">
            <v>목재</v>
          </cell>
          <cell r="D10480" t="str">
            <v>개</v>
          </cell>
        </row>
        <row r="10481">
          <cell r="A10481">
            <v>8010182</v>
          </cell>
          <cell r="B10481" t="str">
            <v>RF MODEM</v>
          </cell>
          <cell r="C10481" t="str">
            <v/>
          </cell>
          <cell r="D10481" t="str">
            <v>개</v>
          </cell>
        </row>
        <row r="10482">
          <cell r="A10482">
            <v>8010200</v>
          </cell>
          <cell r="B10482" t="str">
            <v>TAP OFF</v>
          </cell>
          <cell r="C10482" t="str">
            <v>2 WAY</v>
          </cell>
          <cell r="D10482" t="str">
            <v>개</v>
          </cell>
        </row>
        <row r="10483">
          <cell r="A10483">
            <v>8010201</v>
          </cell>
          <cell r="B10483" t="str">
            <v>TAP OFF</v>
          </cell>
          <cell r="C10483" t="str">
            <v>4 WAY</v>
          </cell>
          <cell r="D10483" t="str">
            <v>개</v>
          </cell>
        </row>
        <row r="10484">
          <cell r="A10484">
            <v>8010202</v>
          </cell>
          <cell r="B10484" t="str">
            <v>UNIT</v>
          </cell>
          <cell r="C10484" t="str">
            <v>쌍방향</v>
          </cell>
          <cell r="D10484" t="str">
            <v>개</v>
          </cell>
        </row>
        <row r="10485">
          <cell r="A10485">
            <v>8010220</v>
          </cell>
          <cell r="B10485" t="str">
            <v>VCR(VTR)</v>
          </cell>
          <cell r="C10485" t="str">
            <v>2 HEAD VHS</v>
          </cell>
          <cell r="D10485" t="str">
            <v>개</v>
          </cell>
        </row>
        <row r="10486">
          <cell r="A10486">
            <v>8010221</v>
          </cell>
          <cell r="B10486" t="str">
            <v>VCR(VTR)</v>
          </cell>
          <cell r="C10486" t="str">
            <v>4 HEAD VHS</v>
          </cell>
          <cell r="D10486" t="str">
            <v>개</v>
          </cell>
        </row>
        <row r="10487">
          <cell r="A10487">
            <v>8010222</v>
          </cell>
          <cell r="B10487" t="str">
            <v>VCR(VTR)</v>
          </cell>
          <cell r="C10487" t="str">
            <v>VHS</v>
          </cell>
          <cell r="D10487" t="str">
            <v>개</v>
          </cell>
        </row>
        <row r="10488">
          <cell r="A10488">
            <v>8010230</v>
          </cell>
          <cell r="B10488" t="str">
            <v>B-VCR</v>
          </cell>
          <cell r="C10488" t="str">
            <v/>
          </cell>
          <cell r="D10488" t="str">
            <v>개</v>
          </cell>
        </row>
        <row r="10489">
          <cell r="A10489">
            <v>8010240</v>
          </cell>
          <cell r="B10489" t="str">
            <v>MATRIX SWITCHER</v>
          </cell>
          <cell r="C10489" t="str">
            <v>A/V</v>
          </cell>
          <cell r="D10489" t="str">
            <v>개</v>
          </cell>
        </row>
        <row r="10490">
          <cell r="A10490">
            <v>8010241</v>
          </cell>
          <cell r="B10490" t="str">
            <v>MONITOR STAND</v>
          </cell>
          <cell r="C10490" t="str">
            <v/>
          </cell>
          <cell r="D10490" t="str">
            <v>개</v>
          </cell>
        </row>
        <row r="10491">
          <cell r="A10491">
            <v>8010242</v>
          </cell>
          <cell r="B10491" t="str">
            <v>MONITOR BRACKET</v>
          </cell>
          <cell r="C10491" t="str">
            <v/>
          </cell>
          <cell r="D10491" t="str">
            <v>개</v>
          </cell>
        </row>
        <row r="10492">
          <cell r="A10492">
            <v>8010243</v>
          </cell>
          <cell r="B10492" t="str">
            <v>TCU</v>
          </cell>
          <cell r="C10492" t="str">
            <v/>
          </cell>
          <cell r="D10492" t="str">
            <v>개</v>
          </cell>
        </row>
        <row r="10493">
          <cell r="A10493">
            <v>8010260</v>
          </cell>
          <cell r="B10493" t="str">
            <v>BOX</v>
          </cell>
          <cell r="C10493" t="str">
            <v>300x300x200</v>
          </cell>
          <cell r="D10493" t="str">
            <v>개</v>
          </cell>
        </row>
        <row r="10494">
          <cell r="A10494">
            <v>8010261</v>
          </cell>
          <cell r="B10494" t="str">
            <v>BOX</v>
          </cell>
          <cell r="C10494" t="str">
            <v>350x350x200</v>
          </cell>
          <cell r="D10494" t="str">
            <v>개</v>
          </cell>
        </row>
        <row r="10495">
          <cell r="A10495">
            <v>8010262</v>
          </cell>
          <cell r="B10495" t="str">
            <v>BOX</v>
          </cell>
          <cell r="C10495" t="str">
            <v>400x400x300</v>
          </cell>
          <cell r="D10495" t="str">
            <v>개</v>
          </cell>
        </row>
        <row r="10496">
          <cell r="A10496">
            <v>8010263</v>
          </cell>
          <cell r="B10496" t="str">
            <v>BOX</v>
          </cell>
          <cell r="C10496" t="str">
            <v>450x600x300</v>
          </cell>
          <cell r="D10496" t="str">
            <v>개</v>
          </cell>
        </row>
        <row r="10497">
          <cell r="A10497">
            <v>8010280</v>
          </cell>
          <cell r="B10497" t="str">
            <v>CONNECTOR</v>
          </cell>
          <cell r="C10497" t="str">
            <v>10C-2V용</v>
          </cell>
          <cell r="D10497" t="str">
            <v>개</v>
          </cell>
        </row>
        <row r="10498">
          <cell r="A10498">
            <v>8010281</v>
          </cell>
          <cell r="B10498" t="str">
            <v>CONNECTOR</v>
          </cell>
          <cell r="C10498" t="str">
            <v>7C-2V용</v>
          </cell>
          <cell r="D10498" t="str">
            <v>개</v>
          </cell>
        </row>
        <row r="10499">
          <cell r="A10499">
            <v>8010282</v>
          </cell>
          <cell r="B10499" t="str">
            <v>CONNECTOR</v>
          </cell>
          <cell r="C10499" t="str">
            <v>5C-2V용</v>
          </cell>
          <cell r="D10499" t="str">
            <v>개</v>
          </cell>
        </row>
        <row r="10500">
          <cell r="A10500">
            <v>8010283</v>
          </cell>
          <cell r="B10500" t="str">
            <v>CONNECTOR</v>
          </cell>
          <cell r="C10500" t="str">
            <v>3C-2V용</v>
          </cell>
          <cell r="D10500" t="str">
            <v>개</v>
          </cell>
        </row>
        <row r="10501">
          <cell r="A10501">
            <v>8010290</v>
          </cell>
          <cell r="B10501" t="str">
            <v>CONNECTOR(F.BNC형)</v>
          </cell>
          <cell r="C10501" t="str">
            <v>10C-2V용</v>
          </cell>
          <cell r="D10501" t="str">
            <v>개</v>
          </cell>
        </row>
        <row r="10502">
          <cell r="A10502">
            <v>8010291</v>
          </cell>
          <cell r="B10502" t="str">
            <v>CONNECTOR(F.BNC형)</v>
          </cell>
          <cell r="C10502" t="str">
            <v>7C-2V용</v>
          </cell>
          <cell r="D10502" t="str">
            <v>개</v>
          </cell>
        </row>
        <row r="10503">
          <cell r="A10503">
            <v>8010292</v>
          </cell>
          <cell r="B10503" t="str">
            <v>CONNECTOR(F.BNC형)</v>
          </cell>
          <cell r="C10503" t="str">
            <v>5C-2V용</v>
          </cell>
          <cell r="D10503" t="str">
            <v>개</v>
          </cell>
        </row>
        <row r="10504">
          <cell r="A10504">
            <v>8010293</v>
          </cell>
          <cell r="B10504" t="str">
            <v>CONNECTOR(F.BNC형)</v>
          </cell>
          <cell r="C10504" t="str">
            <v>3C-2V용</v>
          </cell>
          <cell r="D10504" t="str">
            <v>개</v>
          </cell>
        </row>
        <row r="10505">
          <cell r="A10505">
            <v>8010300</v>
          </cell>
          <cell r="B10505" t="str">
            <v>MOUNT</v>
          </cell>
          <cell r="C10505" t="str">
            <v>VHS</v>
          </cell>
          <cell r="D10505" t="str">
            <v>개</v>
          </cell>
        </row>
        <row r="10506">
          <cell r="A10506">
            <v>8010301</v>
          </cell>
          <cell r="B10506" t="str">
            <v>MOUNT</v>
          </cell>
          <cell r="C10506" t="str">
            <v>BS TUNER</v>
          </cell>
          <cell r="D10506" t="str">
            <v>개</v>
          </cell>
        </row>
        <row r="10507">
          <cell r="A10507">
            <v>8010302</v>
          </cell>
          <cell r="B10507" t="str">
            <v>MOUNT</v>
          </cell>
          <cell r="C10507" t="str">
            <v>CS TUNER</v>
          </cell>
          <cell r="D10507" t="str">
            <v>개</v>
          </cell>
        </row>
        <row r="10508">
          <cell r="A10508">
            <v>8010303</v>
          </cell>
          <cell r="B10508" t="str">
            <v>MOUNT</v>
          </cell>
          <cell r="C10508" t="str">
            <v>MONITOR</v>
          </cell>
          <cell r="D10508" t="str">
            <v>개</v>
          </cell>
        </row>
        <row r="10509">
          <cell r="A10509">
            <v>8010320</v>
          </cell>
          <cell r="B10509" t="str">
            <v>BLANK PANEL</v>
          </cell>
          <cell r="C10509" t="str">
            <v>1 RU</v>
          </cell>
          <cell r="D10509" t="str">
            <v>개</v>
          </cell>
        </row>
        <row r="10510">
          <cell r="A10510">
            <v>8010321</v>
          </cell>
          <cell r="B10510" t="str">
            <v>BLANK PANEL</v>
          </cell>
          <cell r="C10510" t="str">
            <v>2 RU</v>
          </cell>
          <cell r="D10510" t="str">
            <v>개</v>
          </cell>
        </row>
        <row r="10511">
          <cell r="A10511">
            <v>8010322</v>
          </cell>
          <cell r="B10511" t="str">
            <v>BLANK PANEL</v>
          </cell>
          <cell r="C10511" t="str">
            <v>3 RU</v>
          </cell>
          <cell r="D10511" t="str">
            <v>개</v>
          </cell>
        </row>
        <row r="10512">
          <cell r="A10512">
            <v>8010323</v>
          </cell>
          <cell r="B10512" t="str">
            <v>BLANK PANEL</v>
          </cell>
          <cell r="C10512" t="str">
            <v>4 RU</v>
          </cell>
          <cell r="D10512" t="str">
            <v>개</v>
          </cell>
        </row>
        <row r="10513">
          <cell r="A10513">
            <v>8011001</v>
          </cell>
          <cell r="B10513" t="str">
            <v>HUB</v>
          </cell>
          <cell r="C10513" t="str">
            <v>10 Mbps 8 PORT</v>
          </cell>
          <cell r="D10513" t="str">
            <v>개</v>
          </cell>
        </row>
        <row r="10514">
          <cell r="A10514">
            <v>8011002</v>
          </cell>
          <cell r="B10514" t="str">
            <v>HUB</v>
          </cell>
          <cell r="C10514" t="str">
            <v>10 Mbps 12 PORT</v>
          </cell>
          <cell r="D10514" t="str">
            <v>개</v>
          </cell>
        </row>
        <row r="10515">
          <cell r="A10515">
            <v>8011003</v>
          </cell>
          <cell r="B10515" t="str">
            <v>HUB</v>
          </cell>
          <cell r="C10515" t="str">
            <v>10 Mbps 16 PORT</v>
          </cell>
          <cell r="D10515" t="str">
            <v>개</v>
          </cell>
        </row>
        <row r="10516">
          <cell r="A10516">
            <v>8011004</v>
          </cell>
          <cell r="B10516" t="str">
            <v>HUB</v>
          </cell>
          <cell r="C10516" t="str">
            <v>10 Mbps 24 PORT</v>
          </cell>
          <cell r="D10516" t="str">
            <v>개</v>
          </cell>
        </row>
        <row r="10517">
          <cell r="A10517">
            <v>8011010</v>
          </cell>
          <cell r="B10517" t="str">
            <v>HUB</v>
          </cell>
          <cell r="C10517" t="str">
            <v>4/16 Mbps 8 PORT</v>
          </cell>
          <cell r="D10517" t="str">
            <v>개</v>
          </cell>
        </row>
        <row r="10518">
          <cell r="A10518">
            <v>8011011</v>
          </cell>
          <cell r="B10518" t="str">
            <v>HUB</v>
          </cell>
          <cell r="C10518" t="str">
            <v>4/16 Mbps 12PORT</v>
          </cell>
          <cell r="D10518" t="str">
            <v>개</v>
          </cell>
        </row>
        <row r="10519">
          <cell r="A10519">
            <v>8011012</v>
          </cell>
          <cell r="B10519" t="str">
            <v>HUB</v>
          </cell>
          <cell r="C10519" t="str">
            <v>4/16 Mbps 16PORT</v>
          </cell>
          <cell r="D10519" t="str">
            <v>개</v>
          </cell>
        </row>
        <row r="10520">
          <cell r="A10520">
            <v>8011013</v>
          </cell>
          <cell r="B10520" t="str">
            <v>HUB</v>
          </cell>
          <cell r="C10520" t="str">
            <v>4/16 Mbps 24PORT</v>
          </cell>
          <cell r="D10520" t="str">
            <v>개</v>
          </cell>
        </row>
        <row r="10521">
          <cell r="A10521">
            <v>8011020</v>
          </cell>
          <cell r="B10521" t="str">
            <v>HUB</v>
          </cell>
          <cell r="C10521" t="str">
            <v>100 Mbps 8 PORT</v>
          </cell>
          <cell r="D10521" t="str">
            <v>개</v>
          </cell>
        </row>
        <row r="10522">
          <cell r="A10522">
            <v>8011021</v>
          </cell>
          <cell r="B10522" t="str">
            <v>HUB</v>
          </cell>
          <cell r="C10522" t="str">
            <v>100 Mbps 12 PORT</v>
          </cell>
          <cell r="D10522" t="str">
            <v>개</v>
          </cell>
        </row>
        <row r="10523">
          <cell r="A10523">
            <v>8011022</v>
          </cell>
          <cell r="B10523" t="str">
            <v>HUB</v>
          </cell>
          <cell r="C10523" t="str">
            <v>100 Mbps 16 PORT</v>
          </cell>
          <cell r="D10523" t="str">
            <v>개</v>
          </cell>
        </row>
        <row r="10524">
          <cell r="A10524">
            <v>8011023</v>
          </cell>
          <cell r="B10524" t="str">
            <v>HUB</v>
          </cell>
          <cell r="C10524" t="str">
            <v>100 Mbps 24 PORT</v>
          </cell>
          <cell r="D10524" t="str">
            <v>개</v>
          </cell>
        </row>
        <row r="10525">
          <cell r="A10525">
            <v>8011040</v>
          </cell>
          <cell r="B10525" t="str">
            <v>INSULATOR</v>
          </cell>
          <cell r="C10525" t="str">
            <v>1 P</v>
          </cell>
          <cell r="D10525" t="str">
            <v>개</v>
          </cell>
        </row>
        <row r="10526">
          <cell r="A10526">
            <v>8011041</v>
          </cell>
          <cell r="B10526" t="str">
            <v>INSULATOR</v>
          </cell>
          <cell r="C10526" t="str">
            <v>25 P</v>
          </cell>
          <cell r="D10526" t="str">
            <v>개</v>
          </cell>
        </row>
        <row r="10527">
          <cell r="A10527">
            <v>8011042</v>
          </cell>
          <cell r="B10527" t="str">
            <v>TERMINAL INSULATOR</v>
          </cell>
          <cell r="C10527" t="str">
            <v>F-CLIP</v>
          </cell>
          <cell r="D10527" t="str">
            <v>개</v>
          </cell>
        </row>
        <row r="10528">
          <cell r="A10528">
            <v>8011060</v>
          </cell>
          <cell r="B10528" t="str">
            <v>CONNECTING BLOCK</v>
          </cell>
          <cell r="C10528" t="str">
            <v>3 P</v>
          </cell>
          <cell r="D10528" t="str">
            <v>개</v>
          </cell>
        </row>
        <row r="10529">
          <cell r="A10529">
            <v>8011061</v>
          </cell>
          <cell r="B10529" t="str">
            <v>CONNECTING BLOCK</v>
          </cell>
          <cell r="C10529" t="str">
            <v>4 P</v>
          </cell>
          <cell r="D10529" t="str">
            <v>개</v>
          </cell>
        </row>
        <row r="10530">
          <cell r="A10530">
            <v>8011062</v>
          </cell>
          <cell r="B10530" t="str">
            <v>CONNECTING BLOCK</v>
          </cell>
          <cell r="C10530" t="str">
            <v>5 P</v>
          </cell>
          <cell r="D10530" t="str">
            <v>개</v>
          </cell>
        </row>
        <row r="10531">
          <cell r="A10531">
            <v>8011080</v>
          </cell>
          <cell r="B10531" t="str">
            <v>OUT-LET (원형)</v>
          </cell>
          <cell r="C10531" t="str">
            <v>매입 1 구</v>
          </cell>
          <cell r="D10531" t="str">
            <v>개</v>
          </cell>
        </row>
        <row r="10532">
          <cell r="A10532">
            <v>8011081</v>
          </cell>
          <cell r="B10532" t="str">
            <v>OUT-LET (원형)</v>
          </cell>
          <cell r="C10532" t="str">
            <v>매입 2 구</v>
          </cell>
          <cell r="D10532" t="str">
            <v>개</v>
          </cell>
        </row>
        <row r="10533">
          <cell r="A10533">
            <v>8011082</v>
          </cell>
          <cell r="B10533" t="str">
            <v>OUT-LET (사각)</v>
          </cell>
          <cell r="C10533" t="str">
            <v>노출 1 구</v>
          </cell>
          <cell r="D10533" t="str">
            <v>개</v>
          </cell>
        </row>
        <row r="10534">
          <cell r="A10534">
            <v>8011083</v>
          </cell>
          <cell r="B10534" t="str">
            <v>OUT-LET (사각)</v>
          </cell>
          <cell r="C10534" t="str">
            <v>노출 2 구</v>
          </cell>
          <cell r="D10534" t="str">
            <v>개</v>
          </cell>
        </row>
        <row r="10535">
          <cell r="A10535">
            <v>8011084</v>
          </cell>
          <cell r="B10535" t="str">
            <v>MODULAR OUTLET</v>
          </cell>
          <cell r="C10535" t="str">
            <v>10 Mbps용</v>
          </cell>
          <cell r="D10535" t="str">
            <v>개</v>
          </cell>
        </row>
        <row r="10536">
          <cell r="A10536">
            <v>8011085</v>
          </cell>
          <cell r="B10536" t="str">
            <v>MODULAR OUTLET</v>
          </cell>
          <cell r="C10536" t="str">
            <v>100 Mbps용</v>
          </cell>
          <cell r="D10536" t="str">
            <v>개</v>
          </cell>
        </row>
        <row r="10537">
          <cell r="A10537">
            <v>8011090</v>
          </cell>
          <cell r="B10537" t="str">
            <v>MODULAR COLLAR</v>
          </cell>
          <cell r="C10537" t="str">
            <v>1 구</v>
          </cell>
          <cell r="D10537" t="str">
            <v>개</v>
          </cell>
        </row>
        <row r="10538">
          <cell r="A10538">
            <v>8011100</v>
          </cell>
          <cell r="B10538" t="str">
            <v>MODULAR PLATE</v>
          </cell>
          <cell r="C10538" t="str">
            <v>1 구</v>
          </cell>
          <cell r="D10538" t="str">
            <v>개</v>
          </cell>
        </row>
        <row r="10539">
          <cell r="A10539">
            <v>8011101</v>
          </cell>
          <cell r="B10539" t="str">
            <v>MODULAR PLATE</v>
          </cell>
          <cell r="C10539" t="str">
            <v>2 구</v>
          </cell>
          <cell r="D10539" t="str">
            <v>개</v>
          </cell>
        </row>
        <row r="10540">
          <cell r="A10540">
            <v>8011102</v>
          </cell>
          <cell r="B10540" t="str">
            <v>MODULAR PLATE</v>
          </cell>
          <cell r="C10540" t="str">
            <v>4 구</v>
          </cell>
          <cell r="D10540" t="str">
            <v>개</v>
          </cell>
        </row>
        <row r="10541">
          <cell r="A10541">
            <v>8011103</v>
          </cell>
          <cell r="B10541" t="str">
            <v>MODULAR PLATE</v>
          </cell>
          <cell r="C10541" t="str">
            <v>6 구</v>
          </cell>
          <cell r="D10541" t="str">
            <v>개</v>
          </cell>
        </row>
        <row r="10542">
          <cell r="A10542">
            <v>8011104</v>
          </cell>
          <cell r="B10542" t="str">
            <v>MODULAR PLATE</v>
          </cell>
          <cell r="C10542" t="str">
            <v>8 구</v>
          </cell>
          <cell r="D10542" t="str">
            <v>개</v>
          </cell>
        </row>
        <row r="10543">
          <cell r="A10543">
            <v>8011120</v>
          </cell>
          <cell r="B10543" t="str">
            <v>FACE PLATE</v>
          </cell>
          <cell r="C10543" t="str">
            <v>1 구</v>
          </cell>
          <cell r="D10543" t="str">
            <v>개</v>
          </cell>
        </row>
        <row r="10544">
          <cell r="A10544">
            <v>8011121</v>
          </cell>
          <cell r="B10544" t="str">
            <v>FACE PLATE</v>
          </cell>
          <cell r="C10544" t="str">
            <v>2 구</v>
          </cell>
          <cell r="D10544" t="str">
            <v>개</v>
          </cell>
        </row>
        <row r="10545">
          <cell r="A10545">
            <v>8011140</v>
          </cell>
          <cell r="B10545" t="str">
            <v>MODULAR FRAME</v>
          </cell>
          <cell r="C10545" t="str">
            <v>1 구</v>
          </cell>
          <cell r="D10545" t="str">
            <v>개</v>
          </cell>
        </row>
        <row r="10546">
          <cell r="A10546">
            <v>8011141</v>
          </cell>
          <cell r="B10546" t="str">
            <v>MODULAR FRAME</v>
          </cell>
          <cell r="C10546" t="str">
            <v>2 구</v>
          </cell>
          <cell r="D10546" t="str">
            <v>개</v>
          </cell>
        </row>
        <row r="10547">
          <cell r="A10547">
            <v>8011142</v>
          </cell>
          <cell r="B10547" t="str">
            <v>MODULAR FRAME</v>
          </cell>
          <cell r="C10547" t="str">
            <v>4 구</v>
          </cell>
          <cell r="D10547" t="str">
            <v>개</v>
          </cell>
        </row>
        <row r="10548">
          <cell r="A10548">
            <v>8011160</v>
          </cell>
          <cell r="B10548" t="str">
            <v>MODULAR BOX</v>
          </cell>
          <cell r="C10548" t="str">
            <v>1 구 노출</v>
          </cell>
          <cell r="D10548" t="str">
            <v>개</v>
          </cell>
        </row>
        <row r="10549">
          <cell r="A10549">
            <v>8011161</v>
          </cell>
          <cell r="B10549" t="str">
            <v>MODULAR BOX</v>
          </cell>
          <cell r="C10549" t="str">
            <v>2 구 노출</v>
          </cell>
          <cell r="D10549" t="str">
            <v>개</v>
          </cell>
        </row>
        <row r="10550">
          <cell r="A10550">
            <v>8011162</v>
          </cell>
          <cell r="B10550" t="str">
            <v>MODULAR BOX</v>
          </cell>
          <cell r="C10550" t="str">
            <v>4 구 노출</v>
          </cell>
          <cell r="D10550" t="str">
            <v>개</v>
          </cell>
        </row>
        <row r="10551">
          <cell r="A10551">
            <v>8011163</v>
          </cell>
          <cell r="B10551" t="str">
            <v>MODULAR BOX</v>
          </cell>
          <cell r="C10551" t="str">
            <v>6 구 노출</v>
          </cell>
          <cell r="D10551" t="str">
            <v>개</v>
          </cell>
        </row>
        <row r="10552">
          <cell r="A10552">
            <v>8011180</v>
          </cell>
          <cell r="B10552" t="str">
            <v>DUST COVER</v>
          </cell>
          <cell r="C10552" t="str">
            <v>1 구 노출</v>
          </cell>
          <cell r="D10552" t="str">
            <v>개</v>
          </cell>
        </row>
        <row r="10553">
          <cell r="A10553">
            <v>8011181</v>
          </cell>
          <cell r="B10553" t="str">
            <v>BACK BOARD</v>
          </cell>
          <cell r="C10553" t="str">
            <v>300 Pr</v>
          </cell>
          <cell r="D10553" t="str">
            <v>개</v>
          </cell>
        </row>
        <row r="10554">
          <cell r="A10554">
            <v>8011182</v>
          </cell>
          <cell r="B10554" t="str">
            <v>BACK BOARD SYSTEM</v>
          </cell>
          <cell r="C10554" t="str">
            <v>300 Pr</v>
          </cell>
          <cell r="D10554" t="str">
            <v>개</v>
          </cell>
        </row>
        <row r="10555">
          <cell r="A10555">
            <v>8011183</v>
          </cell>
          <cell r="B10555" t="str">
            <v>BACK BOARD SYSTEM</v>
          </cell>
          <cell r="C10555" t="str">
            <v>900 Pr</v>
          </cell>
          <cell r="D10555" t="str">
            <v>개</v>
          </cell>
        </row>
        <row r="10556">
          <cell r="A10556">
            <v>8011200</v>
          </cell>
          <cell r="B10556" t="str">
            <v>WIRING BLOCK</v>
          </cell>
          <cell r="C10556" t="str">
            <v>100 Pr</v>
          </cell>
          <cell r="D10556" t="str">
            <v>개</v>
          </cell>
        </row>
        <row r="10557">
          <cell r="A10557">
            <v>8011201</v>
          </cell>
          <cell r="B10557" t="str">
            <v>WIRING BLOCK</v>
          </cell>
          <cell r="C10557" t="str">
            <v>300 Pr</v>
          </cell>
          <cell r="D10557" t="str">
            <v>개</v>
          </cell>
        </row>
        <row r="10558">
          <cell r="A10558">
            <v>8011202</v>
          </cell>
          <cell r="B10558" t="str">
            <v>WIRING BLOCK SYS.</v>
          </cell>
          <cell r="C10558" t="str">
            <v>300 Pr</v>
          </cell>
          <cell r="D10558" t="str">
            <v>개</v>
          </cell>
        </row>
        <row r="10559">
          <cell r="A10559">
            <v>8011203</v>
          </cell>
          <cell r="B10559" t="str">
            <v>WIRING BLOCK SYS.</v>
          </cell>
          <cell r="C10559" t="str">
            <v>900 Pr</v>
          </cell>
          <cell r="D10559" t="str">
            <v>개</v>
          </cell>
        </row>
        <row r="10560">
          <cell r="A10560">
            <v>8011210</v>
          </cell>
          <cell r="B10560" t="str">
            <v>LABLES</v>
          </cell>
          <cell r="C10560" t="str">
            <v>배선반용</v>
          </cell>
          <cell r="D10560" t="str">
            <v>PACK</v>
          </cell>
        </row>
        <row r="10561">
          <cell r="A10561">
            <v>8011211</v>
          </cell>
          <cell r="B10561" t="str">
            <v>ORGANIZER</v>
          </cell>
          <cell r="C10561" t="str">
            <v>PATCH PANEL용</v>
          </cell>
          <cell r="D10561" t="str">
            <v>개</v>
          </cell>
        </row>
        <row r="10562">
          <cell r="A10562">
            <v>8011220</v>
          </cell>
          <cell r="B10562" t="str">
            <v>FRAME SYSTEM</v>
          </cell>
          <cell r="C10562" t="str">
            <v>1800 Pr</v>
          </cell>
          <cell r="D10562" t="str">
            <v>개</v>
          </cell>
        </row>
        <row r="10563">
          <cell r="A10563">
            <v>8011221</v>
          </cell>
          <cell r="B10563" t="str">
            <v>FRAME SYSTEM</v>
          </cell>
          <cell r="C10563" t="str">
            <v>3600 Pr</v>
          </cell>
          <cell r="D10563" t="str">
            <v>개</v>
          </cell>
        </row>
        <row r="10564">
          <cell r="A10564">
            <v>8011240</v>
          </cell>
          <cell r="B10564" t="str">
            <v>PATCH PANEL</v>
          </cell>
          <cell r="C10564" t="str">
            <v>10 Mbps 24PORT</v>
          </cell>
          <cell r="D10564" t="str">
            <v>개</v>
          </cell>
        </row>
        <row r="10565">
          <cell r="A10565">
            <v>8011241</v>
          </cell>
          <cell r="B10565" t="str">
            <v>PATCH PANEL</v>
          </cell>
          <cell r="C10565" t="str">
            <v>10 Mbps 48PORT</v>
          </cell>
          <cell r="D10565" t="str">
            <v>개</v>
          </cell>
        </row>
        <row r="10566">
          <cell r="A10566">
            <v>8011242</v>
          </cell>
          <cell r="B10566" t="str">
            <v>PATCH PANEL</v>
          </cell>
          <cell r="C10566" t="str">
            <v>4/16Mbps 24Port</v>
          </cell>
          <cell r="D10566" t="str">
            <v>개</v>
          </cell>
        </row>
        <row r="10567">
          <cell r="A10567">
            <v>8011243</v>
          </cell>
          <cell r="B10567" t="str">
            <v>PATCH PANEL</v>
          </cell>
          <cell r="C10567" t="str">
            <v>4/16 Mbps 32Port</v>
          </cell>
          <cell r="D10567" t="str">
            <v>개</v>
          </cell>
        </row>
        <row r="10568">
          <cell r="A10568">
            <v>8011244</v>
          </cell>
          <cell r="B10568" t="str">
            <v>PATCH PANEL</v>
          </cell>
          <cell r="C10568" t="str">
            <v>4/16 Mbps 48Port</v>
          </cell>
          <cell r="D10568" t="str">
            <v>개</v>
          </cell>
        </row>
        <row r="10569">
          <cell r="A10569">
            <v>8011245</v>
          </cell>
          <cell r="B10569" t="str">
            <v>PATCH PANEL</v>
          </cell>
          <cell r="C10569" t="str">
            <v>4/16 Mbps 64Port</v>
          </cell>
          <cell r="D10569" t="str">
            <v>개</v>
          </cell>
        </row>
        <row r="10570">
          <cell r="A10570">
            <v>8011246</v>
          </cell>
          <cell r="B10570" t="str">
            <v>PATCH PANEL</v>
          </cell>
          <cell r="C10570" t="str">
            <v>100 Mbps 24Port</v>
          </cell>
          <cell r="D10570" t="str">
            <v>개</v>
          </cell>
        </row>
        <row r="10571">
          <cell r="A10571">
            <v>8011247</v>
          </cell>
          <cell r="B10571" t="str">
            <v>PATCH PANEL</v>
          </cell>
          <cell r="C10571" t="str">
            <v>100 Mbps 32Port</v>
          </cell>
          <cell r="D10571" t="str">
            <v>개</v>
          </cell>
        </row>
        <row r="10572">
          <cell r="A10572">
            <v>8011248</v>
          </cell>
          <cell r="B10572" t="str">
            <v>PATCH PANEL</v>
          </cell>
          <cell r="C10572" t="str">
            <v>100 Mbps 48Port</v>
          </cell>
          <cell r="D10572" t="str">
            <v>개</v>
          </cell>
        </row>
        <row r="10573">
          <cell r="A10573">
            <v>8011249</v>
          </cell>
          <cell r="B10573" t="str">
            <v>PATCH PANEL</v>
          </cell>
          <cell r="C10573" t="str">
            <v>100 Mbps 64Port</v>
          </cell>
          <cell r="D10573" t="str">
            <v>개</v>
          </cell>
        </row>
        <row r="10574">
          <cell r="A10574">
            <v>8011260</v>
          </cell>
          <cell r="B10574" t="str">
            <v>광분배함</v>
          </cell>
          <cell r="C10574" t="str">
            <v>12 CORE용</v>
          </cell>
          <cell r="D10574" t="str">
            <v>개</v>
          </cell>
        </row>
        <row r="10575">
          <cell r="A10575">
            <v>8011261</v>
          </cell>
          <cell r="B10575" t="str">
            <v>광분배함</v>
          </cell>
          <cell r="C10575" t="str">
            <v>24 CORE용</v>
          </cell>
          <cell r="D10575" t="str">
            <v>개</v>
          </cell>
        </row>
        <row r="10576">
          <cell r="A10576">
            <v>8011262</v>
          </cell>
          <cell r="B10576" t="str">
            <v>ADAPTER</v>
          </cell>
          <cell r="C10576" t="str">
            <v>RJ-45 6구용</v>
          </cell>
          <cell r="D10576" t="str">
            <v>개</v>
          </cell>
        </row>
        <row r="10577">
          <cell r="A10577">
            <v>8011263</v>
          </cell>
          <cell r="B10577" t="str">
            <v>ADAPTER</v>
          </cell>
          <cell r="C10577" t="str">
            <v>RJ-45 8구용</v>
          </cell>
          <cell r="D10577" t="str">
            <v>개</v>
          </cell>
        </row>
        <row r="10578">
          <cell r="A10578">
            <v>8011264</v>
          </cell>
          <cell r="B10578" t="str">
            <v>ADAPTER JACK</v>
          </cell>
          <cell r="C10578" t="str">
            <v>451A</v>
          </cell>
          <cell r="D10578" t="str">
            <v>개</v>
          </cell>
        </row>
        <row r="10579">
          <cell r="A10579">
            <v>8011265</v>
          </cell>
          <cell r="B10579" t="str">
            <v>ADAPTER JACK</v>
          </cell>
          <cell r="C10579" t="str">
            <v>RJ-45</v>
          </cell>
          <cell r="D10579" t="str">
            <v>개</v>
          </cell>
        </row>
        <row r="10580">
          <cell r="A10580">
            <v>8011280</v>
          </cell>
          <cell r="B10580" t="str">
            <v>BALUN ADAPTER</v>
          </cell>
          <cell r="C10580" t="str">
            <v>IBM 70</v>
          </cell>
          <cell r="D10580" t="str">
            <v>개</v>
          </cell>
        </row>
        <row r="10581">
          <cell r="A10581">
            <v>8011281</v>
          </cell>
          <cell r="B10581" t="str">
            <v>BALUN ADAPTER</v>
          </cell>
          <cell r="C10581" t="str">
            <v>WANG</v>
          </cell>
          <cell r="D10581" t="str">
            <v>개</v>
          </cell>
        </row>
        <row r="10582">
          <cell r="A10582">
            <v>8011282</v>
          </cell>
          <cell r="B10582" t="str">
            <v>BALUN ADAPTER</v>
          </cell>
          <cell r="C10582" t="str">
            <v>IBM 34/36/38/400</v>
          </cell>
          <cell r="D10582" t="str">
            <v>개</v>
          </cell>
        </row>
        <row r="10583">
          <cell r="A10583">
            <v>8011283</v>
          </cell>
          <cell r="B10583" t="str">
            <v>BALUN ADAPTER</v>
          </cell>
          <cell r="C10583" t="str">
            <v>IBM AS/400</v>
          </cell>
          <cell r="D10583" t="str">
            <v>개</v>
          </cell>
        </row>
        <row r="10584">
          <cell r="A10584">
            <v>8011284</v>
          </cell>
          <cell r="B10584" t="str">
            <v>BALUN ADAPTER</v>
          </cell>
          <cell r="C10584" t="str">
            <v>IBM TOKENLING</v>
          </cell>
          <cell r="D10584" t="str">
            <v>개</v>
          </cell>
        </row>
        <row r="10585">
          <cell r="A10585">
            <v>8011285</v>
          </cell>
          <cell r="B10585" t="str">
            <v>BALUN ADAPTER</v>
          </cell>
          <cell r="C10585" t="str">
            <v>TOKENLING LAN</v>
          </cell>
          <cell r="D10585" t="str">
            <v>개</v>
          </cell>
        </row>
        <row r="10586">
          <cell r="A10586">
            <v>8011300</v>
          </cell>
          <cell r="B10586" t="str">
            <v>VIDEO ADAPTER</v>
          </cell>
          <cell r="C10586" t="str">
            <v>VIDEO/AUDIO용</v>
          </cell>
          <cell r="D10586" t="str">
            <v>개</v>
          </cell>
        </row>
        <row r="10587">
          <cell r="A10587">
            <v>8011310</v>
          </cell>
          <cell r="B10587" t="str">
            <v>VIDEO ADAPTER</v>
          </cell>
          <cell r="C10587" t="str">
            <v/>
          </cell>
          <cell r="D10587" t="str">
            <v>개</v>
          </cell>
        </row>
        <row r="10588">
          <cell r="A10588">
            <v>8011320</v>
          </cell>
          <cell r="B10588" t="str">
            <v>25 Pr CONNECTOR</v>
          </cell>
          <cell r="C10588" t="str">
            <v>FEMALE</v>
          </cell>
          <cell r="D10588" t="str">
            <v>FT</v>
          </cell>
        </row>
        <row r="10589">
          <cell r="A10589">
            <v>8011321</v>
          </cell>
          <cell r="B10589" t="str">
            <v>25 Pr CONNECTOR</v>
          </cell>
          <cell r="C10589" t="str">
            <v>MALE</v>
          </cell>
          <cell r="D10589" t="str">
            <v>FT</v>
          </cell>
        </row>
        <row r="10590">
          <cell r="A10590">
            <v>8011322</v>
          </cell>
          <cell r="B10590" t="str">
            <v>25 Pr CONNECTOR</v>
          </cell>
          <cell r="C10590" t="str">
            <v>FEMALE/FEMALE</v>
          </cell>
          <cell r="D10590" t="str">
            <v>FT</v>
          </cell>
        </row>
        <row r="10591">
          <cell r="A10591">
            <v>8011323</v>
          </cell>
          <cell r="B10591" t="str">
            <v>25 Pr CONNECTOR</v>
          </cell>
          <cell r="C10591" t="str">
            <v>MALE/FEMALE</v>
          </cell>
          <cell r="D10591" t="str">
            <v>FT</v>
          </cell>
        </row>
        <row r="10592">
          <cell r="A10592">
            <v>8011324</v>
          </cell>
          <cell r="B10592" t="str">
            <v>25 Pr CONNECTOR</v>
          </cell>
          <cell r="C10592" t="str">
            <v>MALE/MALE</v>
          </cell>
          <cell r="D10592" t="str">
            <v>개</v>
          </cell>
        </row>
        <row r="10593">
          <cell r="A10593">
            <v>8011340</v>
          </cell>
          <cell r="B10593" t="str">
            <v>PATCH CORD</v>
          </cell>
          <cell r="C10593" t="str">
            <v>10 Mbps 1 Pr</v>
          </cell>
          <cell r="D10593" t="str">
            <v>m</v>
          </cell>
        </row>
        <row r="10594">
          <cell r="A10594">
            <v>8011341</v>
          </cell>
          <cell r="B10594" t="str">
            <v>PATCH CORD</v>
          </cell>
          <cell r="C10594" t="str">
            <v>10 Mbps 2 Pr</v>
          </cell>
          <cell r="D10594" t="str">
            <v>m</v>
          </cell>
        </row>
        <row r="10595">
          <cell r="A10595">
            <v>8011342</v>
          </cell>
          <cell r="B10595" t="str">
            <v>PATCH CORD</v>
          </cell>
          <cell r="C10595" t="str">
            <v>10 Mbps 3 Pr</v>
          </cell>
          <cell r="D10595" t="str">
            <v>m</v>
          </cell>
        </row>
        <row r="10596">
          <cell r="A10596">
            <v>8011343</v>
          </cell>
          <cell r="B10596" t="str">
            <v>PATCH CORD</v>
          </cell>
          <cell r="C10596" t="str">
            <v>10 Mbps 4 Pr</v>
          </cell>
          <cell r="D10596" t="str">
            <v>m</v>
          </cell>
        </row>
        <row r="10597">
          <cell r="A10597">
            <v>8011360</v>
          </cell>
          <cell r="B10597" t="str">
            <v>PATCH CORD</v>
          </cell>
          <cell r="C10597" t="str">
            <v>100 Mbps 1 Pr</v>
          </cell>
          <cell r="D10597" t="str">
            <v>m</v>
          </cell>
        </row>
        <row r="10598">
          <cell r="A10598">
            <v>8011361</v>
          </cell>
          <cell r="B10598" t="str">
            <v>PATCH CORD</v>
          </cell>
          <cell r="C10598" t="str">
            <v>100 Mbps 2 Pr</v>
          </cell>
          <cell r="D10598" t="str">
            <v>m</v>
          </cell>
        </row>
        <row r="10599">
          <cell r="A10599">
            <v>8011362</v>
          </cell>
          <cell r="B10599" t="str">
            <v>PATCH CORD</v>
          </cell>
          <cell r="C10599" t="str">
            <v>100 Mbps 3 Pr</v>
          </cell>
          <cell r="D10599" t="str">
            <v>m</v>
          </cell>
        </row>
        <row r="10600">
          <cell r="A10600">
            <v>8011363</v>
          </cell>
          <cell r="B10600" t="str">
            <v>PATCH CORD</v>
          </cell>
          <cell r="C10600" t="str">
            <v>100 Mbps 4 Pr</v>
          </cell>
          <cell r="D10600" t="str">
            <v>m</v>
          </cell>
        </row>
        <row r="10601">
          <cell r="A10601">
            <v>8011380</v>
          </cell>
          <cell r="B10601" t="str">
            <v>PATCH CORD</v>
          </cell>
          <cell r="C10601" t="str">
            <v>ST 1 CORE</v>
          </cell>
          <cell r="D10601" t="str">
            <v>m</v>
          </cell>
        </row>
        <row r="10602">
          <cell r="A10602">
            <v>8011381</v>
          </cell>
          <cell r="B10602" t="str">
            <v>PATCH CORD</v>
          </cell>
          <cell r="C10602" t="str">
            <v>ST 2 CORE</v>
          </cell>
          <cell r="D10602" t="str">
            <v>m</v>
          </cell>
        </row>
        <row r="10603">
          <cell r="A10603">
            <v>8011382</v>
          </cell>
          <cell r="B10603" t="str">
            <v>PATCH CORD</v>
          </cell>
          <cell r="C10603" t="str">
            <v>FDDI</v>
          </cell>
          <cell r="D10603" t="str">
            <v>m</v>
          </cell>
        </row>
        <row r="10604">
          <cell r="A10604">
            <v>8011400</v>
          </cell>
          <cell r="B10604" t="str">
            <v>MODEM-비동기</v>
          </cell>
          <cell r="C10604" t="str">
            <v>9.6 kbps/0.5km</v>
          </cell>
          <cell r="D10604" t="str">
            <v>개</v>
          </cell>
        </row>
        <row r="10605">
          <cell r="A10605">
            <v>8011401</v>
          </cell>
          <cell r="B10605" t="str">
            <v>MODEM-동기</v>
          </cell>
          <cell r="C10605" t="str">
            <v>9.6 kbps/0.5km</v>
          </cell>
          <cell r="D10605" t="str">
            <v>개</v>
          </cell>
        </row>
        <row r="10606">
          <cell r="A10606">
            <v>8011420</v>
          </cell>
          <cell r="B10606" t="str">
            <v>ST CONNECTOR</v>
          </cell>
          <cell r="C10606" t="str">
            <v/>
          </cell>
          <cell r="D10606" t="str">
            <v>개</v>
          </cell>
        </row>
        <row r="10607">
          <cell r="A10607">
            <v>8011421</v>
          </cell>
          <cell r="B10607" t="str">
            <v>ST COUPLING</v>
          </cell>
          <cell r="C10607" t="str">
            <v/>
          </cell>
          <cell r="D10607" t="str">
            <v>개</v>
          </cell>
        </row>
        <row r="10608">
          <cell r="A10608">
            <v>8011422</v>
          </cell>
          <cell r="B10608" t="str">
            <v>SC CONNECTOR</v>
          </cell>
          <cell r="C10608" t="str">
            <v/>
          </cell>
          <cell r="D10608" t="str">
            <v>개</v>
          </cell>
        </row>
        <row r="10609">
          <cell r="A10609">
            <v>8011440</v>
          </cell>
          <cell r="B10609" t="str">
            <v>DATA CORD</v>
          </cell>
          <cell r="C10609" t="str">
            <v>10 Mbps</v>
          </cell>
          <cell r="D10609" t="str">
            <v>Ft</v>
          </cell>
        </row>
        <row r="10610">
          <cell r="A10610">
            <v>8011441</v>
          </cell>
          <cell r="B10610" t="str">
            <v>DATA CORD</v>
          </cell>
          <cell r="C10610" t="str">
            <v>100 Mbps</v>
          </cell>
          <cell r="D10610" t="str">
            <v>Ft</v>
          </cell>
        </row>
        <row r="10611">
          <cell r="A10611">
            <v>8012001</v>
          </cell>
          <cell r="B10611" t="str">
            <v>KEY PHONE</v>
          </cell>
          <cell r="C10611" t="str">
            <v>2P / 6P</v>
          </cell>
          <cell r="D10611" t="str">
            <v>개</v>
          </cell>
        </row>
        <row r="10612">
          <cell r="A10612">
            <v>8012002</v>
          </cell>
          <cell r="B10612" t="str">
            <v>KEY PHONE</v>
          </cell>
          <cell r="C10612" t="str">
            <v>3P / 8P</v>
          </cell>
          <cell r="D10612" t="str">
            <v>개</v>
          </cell>
        </row>
        <row r="10613">
          <cell r="A10613">
            <v>8012003</v>
          </cell>
          <cell r="B10613" t="str">
            <v>KEY PHONE</v>
          </cell>
          <cell r="C10613" t="str">
            <v>4P / 4P</v>
          </cell>
          <cell r="D10613" t="str">
            <v>개</v>
          </cell>
        </row>
        <row r="10614">
          <cell r="A10614">
            <v>8012004</v>
          </cell>
          <cell r="B10614" t="str">
            <v>KEY PHONE</v>
          </cell>
          <cell r="C10614" t="str">
            <v>4P / 8P</v>
          </cell>
          <cell r="D10614" t="str">
            <v>개</v>
          </cell>
        </row>
        <row r="10615">
          <cell r="A10615">
            <v>8012005</v>
          </cell>
          <cell r="B10615" t="str">
            <v>KEY PHONE</v>
          </cell>
          <cell r="C10615" t="str">
            <v>4P /10P</v>
          </cell>
          <cell r="D10615" t="str">
            <v>개</v>
          </cell>
        </row>
        <row r="10616">
          <cell r="A10616">
            <v>8012006</v>
          </cell>
          <cell r="B10616" t="str">
            <v>KEY PHONE</v>
          </cell>
          <cell r="C10616" t="str">
            <v>4P /16P</v>
          </cell>
          <cell r="D10616" t="str">
            <v>개</v>
          </cell>
        </row>
        <row r="10617">
          <cell r="A10617">
            <v>8012007</v>
          </cell>
          <cell r="B10617" t="str">
            <v>KEY PHONE</v>
          </cell>
          <cell r="C10617" t="str">
            <v>6P / 8P</v>
          </cell>
          <cell r="D10617" t="str">
            <v>개</v>
          </cell>
        </row>
        <row r="10618">
          <cell r="A10618">
            <v>8012008</v>
          </cell>
          <cell r="B10618" t="str">
            <v>KEY PHONE</v>
          </cell>
          <cell r="C10618" t="str">
            <v>6P /12P</v>
          </cell>
          <cell r="D10618" t="str">
            <v>개</v>
          </cell>
        </row>
        <row r="10619">
          <cell r="A10619">
            <v>8012009</v>
          </cell>
          <cell r="B10619" t="str">
            <v>KEY PHONE</v>
          </cell>
          <cell r="C10619" t="str">
            <v>6P /15P</v>
          </cell>
          <cell r="D10619" t="str">
            <v>개</v>
          </cell>
        </row>
        <row r="10620">
          <cell r="A10620">
            <v>8012010</v>
          </cell>
          <cell r="B10620" t="str">
            <v>KEY PHONE</v>
          </cell>
          <cell r="C10620" t="str">
            <v>6P /16P</v>
          </cell>
          <cell r="D10620" t="str">
            <v>개</v>
          </cell>
        </row>
        <row r="10621">
          <cell r="A10621">
            <v>8012011</v>
          </cell>
          <cell r="B10621" t="str">
            <v>KEY PHONE</v>
          </cell>
          <cell r="C10621" t="str">
            <v>6P /18P</v>
          </cell>
          <cell r="D10621" t="str">
            <v>개</v>
          </cell>
        </row>
        <row r="10622">
          <cell r="A10622">
            <v>8012012</v>
          </cell>
          <cell r="B10622" t="str">
            <v>KEY PHONE</v>
          </cell>
          <cell r="C10622" t="str">
            <v>6P /24P</v>
          </cell>
          <cell r="D10622" t="str">
            <v>개</v>
          </cell>
        </row>
        <row r="10623">
          <cell r="A10623">
            <v>8012013</v>
          </cell>
          <cell r="B10623" t="str">
            <v>KEY PHONE</v>
          </cell>
          <cell r="C10623" t="str">
            <v>6P /32P</v>
          </cell>
          <cell r="D10623" t="str">
            <v>개</v>
          </cell>
        </row>
        <row r="10624">
          <cell r="A10624">
            <v>8012014</v>
          </cell>
          <cell r="B10624" t="str">
            <v>KEY PHONE</v>
          </cell>
          <cell r="C10624" t="str">
            <v>6P /40P</v>
          </cell>
          <cell r="D10624" t="str">
            <v>개</v>
          </cell>
        </row>
        <row r="10625">
          <cell r="A10625">
            <v>8012015</v>
          </cell>
          <cell r="B10625" t="str">
            <v>KEY PHONE</v>
          </cell>
          <cell r="C10625" t="str">
            <v>8P /16P</v>
          </cell>
          <cell r="D10625" t="str">
            <v>개</v>
          </cell>
        </row>
        <row r="10626">
          <cell r="A10626">
            <v>8012016</v>
          </cell>
          <cell r="B10626" t="str">
            <v>KEY PHONE</v>
          </cell>
          <cell r="C10626" t="str">
            <v>8P /20P</v>
          </cell>
          <cell r="D10626" t="str">
            <v>개</v>
          </cell>
        </row>
        <row r="10627">
          <cell r="A10627">
            <v>8012017</v>
          </cell>
          <cell r="B10627" t="str">
            <v>KEY PHONE</v>
          </cell>
          <cell r="C10627" t="str">
            <v>8P /24P</v>
          </cell>
          <cell r="D10627" t="str">
            <v>개</v>
          </cell>
        </row>
        <row r="10628">
          <cell r="A10628">
            <v>8012018</v>
          </cell>
          <cell r="B10628" t="str">
            <v>KEY PHONE</v>
          </cell>
          <cell r="C10628" t="str">
            <v>8P /32P</v>
          </cell>
          <cell r="D10628" t="str">
            <v>개</v>
          </cell>
        </row>
        <row r="10629">
          <cell r="A10629">
            <v>8012019</v>
          </cell>
          <cell r="B10629" t="str">
            <v>KEY PHONE</v>
          </cell>
          <cell r="C10629" t="str">
            <v>8P /36P</v>
          </cell>
          <cell r="D10629" t="str">
            <v>개</v>
          </cell>
        </row>
        <row r="10630">
          <cell r="A10630">
            <v>8012020</v>
          </cell>
          <cell r="B10630" t="str">
            <v>KEY PHONE</v>
          </cell>
          <cell r="C10630" t="str">
            <v>8P /40P</v>
          </cell>
          <cell r="D10630" t="str">
            <v>개</v>
          </cell>
        </row>
        <row r="10631">
          <cell r="A10631">
            <v>8012021</v>
          </cell>
          <cell r="B10631" t="str">
            <v>KEY PHONE</v>
          </cell>
          <cell r="C10631" t="str">
            <v>8P /48P</v>
          </cell>
          <cell r="D10631" t="str">
            <v>개</v>
          </cell>
        </row>
        <row r="10632">
          <cell r="A10632">
            <v>8012022</v>
          </cell>
          <cell r="B10632" t="str">
            <v>KEY PHONE</v>
          </cell>
          <cell r="C10632" t="str">
            <v>8P /56P</v>
          </cell>
          <cell r="D10632" t="str">
            <v>개</v>
          </cell>
        </row>
        <row r="10633">
          <cell r="A10633">
            <v>8012023</v>
          </cell>
          <cell r="B10633" t="str">
            <v>KEY PHONE</v>
          </cell>
          <cell r="C10633" t="str">
            <v>8P /60P</v>
          </cell>
          <cell r="D10633" t="str">
            <v>개</v>
          </cell>
        </row>
        <row r="10634">
          <cell r="A10634">
            <v>8012024</v>
          </cell>
          <cell r="B10634" t="str">
            <v>KEY PHONE</v>
          </cell>
          <cell r="C10634" t="str">
            <v>8P /64P</v>
          </cell>
          <cell r="D10634" t="str">
            <v>개</v>
          </cell>
        </row>
        <row r="10635">
          <cell r="A10635">
            <v>8012025</v>
          </cell>
          <cell r="B10635" t="str">
            <v>KEY PHONE</v>
          </cell>
          <cell r="C10635" t="str">
            <v>8P /72P</v>
          </cell>
          <cell r="D10635" t="str">
            <v>개</v>
          </cell>
        </row>
        <row r="10636">
          <cell r="A10636">
            <v>8012026</v>
          </cell>
          <cell r="B10636" t="str">
            <v>KEY PHONE</v>
          </cell>
          <cell r="C10636" t="str">
            <v>8P /80P</v>
          </cell>
          <cell r="D10636" t="str">
            <v>개</v>
          </cell>
        </row>
        <row r="10637">
          <cell r="A10637">
            <v>8012027</v>
          </cell>
          <cell r="B10637" t="str">
            <v>KEY PHONE</v>
          </cell>
          <cell r="C10637" t="str">
            <v>8P /84P</v>
          </cell>
          <cell r="D10637" t="str">
            <v>개</v>
          </cell>
        </row>
        <row r="10638">
          <cell r="A10638">
            <v>8012028</v>
          </cell>
          <cell r="B10638" t="str">
            <v>KEY PHONE</v>
          </cell>
          <cell r="C10638" t="str">
            <v>8P /88P</v>
          </cell>
          <cell r="D10638" t="str">
            <v>개</v>
          </cell>
        </row>
        <row r="10639">
          <cell r="A10639">
            <v>8012029</v>
          </cell>
          <cell r="B10639" t="str">
            <v>KEY PHONE</v>
          </cell>
          <cell r="C10639" t="str">
            <v>8P /96P</v>
          </cell>
          <cell r="D10639" t="str">
            <v>개</v>
          </cell>
        </row>
        <row r="10640">
          <cell r="A10640">
            <v>8012030</v>
          </cell>
          <cell r="B10640" t="str">
            <v>KEY PHONE</v>
          </cell>
          <cell r="C10640" t="str">
            <v>8P /104P</v>
          </cell>
          <cell r="D10640" t="str">
            <v>개</v>
          </cell>
        </row>
        <row r="10641">
          <cell r="A10641">
            <v>8012031</v>
          </cell>
          <cell r="B10641" t="str">
            <v>KEY PHONE</v>
          </cell>
          <cell r="C10641" t="str">
            <v>8P /108P</v>
          </cell>
          <cell r="D10641" t="str">
            <v>개</v>
          </cell>
        </row>
        <row r="10642">
          <cell r="A10642">
            <v>8012032</v>
          </cell>
          <cell r="B10642" t="str">
            <v>KEY PHONE</v>
          </cell>
          <cell r="C10642" t="str">
            <v>8P /120P</v>
          </cell>
          <cell r="D10642" t="str">
            <v>개</v>
          </cell>
        </row>
        <row r="10643">
          <cell r="A10643">
            <v>8012033</v>
          </cell>
          <cell r="B10643" t="str">
            <v>KEY PHONE</v>
          </cell>
          <cell r="C10643" t="str">
            <v>12P/ 24P</v>
          </cell>
          <cell r="D10643" t="str">
            <v>개</v>
          </cell>
        </row>
        <row r="10644">
          <cell r="A10644">
            <v>8012034</v>
          </cell>
          <cell r="B10644" t="str">
            <v>KEY PHONE</v>
          </cell>
          <cell r="C10644" t="str">
            <v>12P/ 32P</v>
          </cell>
          <cell r="D10644" t="str">
            <v>개</v>
          </cell>
        </row>
        <row r="10645">
          <cell r="A10645">
            <v>8012035</v>
          </cell>
          <cell r="B10645" t="str">
            <v>KEY PHONE</v>
          </cell>
          <cell r="C10645" t="str">
            <v>12P/ 40P</v>
          </cell>
          <cell r="D10645" t="str">
            <v>개</v>
          </cell>
        </row>
        <row r="10646">
          <cell r="A10646">
            <v>8012036</v>
          </cell>
          <cell r="B10646" t="str">
            <v>KEY PHONE</v>
          </cell>
          <cell r="C10646" t="str">
            <v>12P/ 48P</v>
          </cell>
          <cell r="D10646" t="str">
            <v>개</v>
          </cell>
        </row>
        <row r="10647">
          <cell r="A10647">
            <v>8012037</v>
          </cell>
          <cell r="B10647" t="str">
            <v>KEY PHONE</v>
          </cell>
          <cell r="C10647" t="str">
            <v>12P/ 56P</v>
          </cell>
          <cell r="D10647" t="str">
            <v>개</v>
          </cell>
        </row>
        <row r="10648">
          <cell r="A10648">
            <v>8012038</v>
          </cell>
          <cell r="B10648" t="str">
            <v>KEY PHONE</v>
          </cell>
          <cell r="C10648" t="str">
            <v>12P/ 64P</v>
          </cell>
          <cell r="D10648" t="str">
            <v>개</v>
          </cell>
        </row>
        <row r="10649">
          <cell r="A10649">
            <v>8012039</v>
          </cell>
          <cell r="B10649" t="str">
            <v>KEY PHONE</v>
          </cell>
          <cell r="C10649" t="str">
            <v>12P/ 72P</v>
          </cell>
          <cell r="D10649" t="str">
            <v>개</v>
          </cell>
        </row>
        <row r="10650">
          <cell r="A10650">
            <v>8012040</v>
          </cell>
          <cell r="B10650" t="str">
            <v>KEY PHONE</v>
          </cell>
          <cell r="C10650" t="str">
            <v>12P/ 80P</v>
          </cell>
          <cell r="D10650" t="str">
            <v>개</v>
          </cell>
        </row>
        <row r="10651">
          <cell r="A10651">
            <v>8012041</v>
          </cell>
          <cell r="B10651" t="str">
            <v>KEY PHONE</v>
          </cell>
          <cell r="C10651" t="str">
            <v>12P/ 88P</v>
          </cell>
          <cell r="D10651" t="str">
            <v>개</v>
          </cell>
        </row>
        <row r="10652">
          <cell r="A10652">
            <v>8012042</v>
          </cell>
          <cell r="B10652" t="str">
            <v>KEY PHONE</v>
          </cell>
          <cell r="C10652" t="str">
            <v>12P/ 96P</v>
          </cell>
          <cell r="D10652" t="str">
            <v>개</v>
          </cell>
        </row>
        <row r="10653">
          <cell r="A10653">
            <v>8012043</v>
          </cell>
          <cell r="B10653" t="str">
            <v>KEY PHONE</v>
          </cell>
          <cell r="C10653" t="str">
            <v>12P/104P</v>
          </cell>
          <cell r="D10653" t="str">
            <v>개</v>
          </cell>
        </row>
        <row r="10654">
          <cell r="A10654">
            <v>8012044</v>
          </cell>
          <cell r="B10654" t="str">
            <v>KEY PHONE</v>
          </cell>
          <cell r="C10654" t="str">
            <v>16P/ 12P</v>
          </cell>
          <cell r="D10654" t="str">
            <v>개</v>
          </cell>
        </row>
        <row r="10655">
          <cell r="A10655">
            <v>8012045</v>
          </cell>
          <cell r="B10655" t="str">
            <v>KEY PHONE</v>
          </cell>
          <cell r="C10655" t="str">
            <v>16P/ 24P</v>
          </cell>
          <cell r="D10655" t="str">
            <v>개</v>
          </cell>
        </row>
        <row r="10656">
          <cell r="A10656">
            <v>8012046</v>
          </cell>
          <cell r="B10656" t="str">
            <v>KEY PHONE</v>
          </cell>
          <cell r="C10656" t="str">
            <v>16P/ 32P</v>
          </cell>
          <cell r="D10656" t="str">
            <v>개</v>
          </cell>
        </row>
        <row r="10657">
          <cell r="A10657">
            <v>8012047</v>
          </cell>
          <cell r="B10657" t="str">
            <v>KEY PHONE</v>
          </cell>
          <cell r="C10657" t="str">
            <v>16P/ 36P</v>
          </cell>
          <cell r="D10657" t="str">
            <v>개</v>
          </cell>
        </row>
        <row r="10658">
          <cell r="A10658">
            <v>8012048</v>
          </cell>
          <cell r="B10658" t="str">
            <v>KEY PHONE</v>
          </cell>
          <cell r="C10658" t="str">
            <v>16P/ 40P</v>
          </cell>
          <cell r="D10658" t="str">
            <v>개</v>
          </cell>
        </row>
        <row r="10659">
          <cell r="A10659">
            <v>8012049</v>
          </cell>
          <cell r="B10659" t="str">
            <v>KEY PHONE</v>
          </cell>
          <cell r="C10659" t="str">
            <v>16P/ 48P</v>
          </cell>
          <cell r="D10659" t="str">
            <v>개</v>
          </cell>
        </row>
        <row r="10660">
          <cell r="A10660">
            <v>8012050</v>
          </cell>
          <cell r="B10660" t="str">
            <v>KEY PHONE</v>
          </cell>
          <cell r="C10660" t="str">
            <v>16P/ 56P</v>
          </cell>
          <cell r="D10660" t="str">
            <v>개</v>
          </cell>
        </row>
        <row r="10661">
          <cell r="A10661">
            <v>8012051</v>
          </cell>
          <cell r="B10661" t="str">
            <v>KEY PHONE</v>
          </cell>
          <cell r="C10661" t="str">
            <v>16P/ 60P</v>
          </cell>
          <cell r="D10661" t="str">
            <v>개</v>
          </cell>
        </row>
        <row r="10662">
          <cell r="A10662">
            <v>8012052</v>
          </cell>
          <cell r="B10662" t="str">
            <v>KEY PHONE</v>
          </cell>
          <cell r="C10662" t="str">
            <v>16P/ 64P</v>
          </cell>
          <cell r="D10662" t="str">
            <v>개</v>
          </cell>
        </row>
        <row r="10663">
          <cell r="A10663">
            <v>8012053</v>
          </cell>
          <cell r="B10663" t="str">
            <v>KEY PHONE</v>
          </cell>
          <cell r="C10663" t="str">
            <v>16P/ 72P</v>
          </cell>
          <cell r="D10663" t="str">
            <v>개</v>
          </cell>
        </row>
        <row r="10664">
          <cell r="A10664">
            <v>8012054</v>
          </cell>
          <cell r="B10664" t="str">
            <v>KEY PHONE</v>
          </cell>
          <cell r="C10664" t="str">
            <v>16P/ 80P</v>
          </cell>
          <cell r="D10664" t="str">
            <v>개</v>
          </cell>
        </row>
        <row r="10665">
          <cell r="A10665">
            <v>8012055</v>
          </cell>
          <cell r="B10665" t="str">
            <v>KEY PHONE</v>
          </cell>
          <cell r="C10665" t="str">
            <v>16P/ 84P</v>
          </cell>
          <cell r="D10665" t="str">
            <v>개</v>
          </cell>
        </row>
        <row r="10666">
          <cell r="A10666">
            <v>8012056</v>
          </cell>
          <cell r="B10666" t="str">
            <v>KEY PHONE</v>
          </cell>
          <cell r="C10666" t="str">
            <v>16P/ 88P</v>
          </cell>
          <cell r="D10666" t="str">
            <v>개</v>
          </cell>
        </row>
        <row r="10667">
          <cell r="A10667">
            <v>8012057</v>
          </cell>
          <cell r="B10667" t="str">
            <v>KEY PHONE</v>
          </cell>
          <cell r="C10667" t="str">
            <v>16P/ 96P</v>
          </cell>
          <cell r="D10667" t="str">
            <v>개</v>
          </cell>
        </row>
        <row r="10668">
          <cell r="A10668">
            <v>8012058</v>
          </cell>
          <cell r="B10668" t="str">
            <v>KEY PHONE</v>
          </cell>
          <cell r="C10668" t="str">
            <v>16P/104P</v>
          </cell>
          <cell r="D10668" t="str">
            <v>개</v>
          </cell>
        </row>
        <row r="10669">
          <cell r="A10669">
            <v>8012059</v>
          </cell>
          <cell r="B10669" t="str">
            <v>KEY PHONE</v>
          </cell>
          <cell r="C10669" t="str">
            <v>18P/ 24P</v>
          </cell>
          <cell r="D10669" t="str">
            <v>개</v>
          </cell>
        </row>
        <row r="10670">
          <cell r="A10670">
            <v>8012060</v>
          </cell>
          <cell r="B10670" t="str">
            <v>KEY PHONE</v>
          </cell>
          <cell r="C10670" t="str">
            <v>18P/ 32P</v>
          </cell>
          <cell r="D10670" t="str">
            <v>개</v>
          </cell>
        </row>
        <row r="10671">
          <cell r="A10671">
            <v>8012061</v>
          </cell>
          <cell r="B10671" t="str">
            <v>KEY PHONE</v>
          </cell>
          <cell r="C10671" t="str">
            <v>18P/ 40P</v>
          </cell>
          <cell r="D10671" t="str">
            <v>개</v>
          </cell>
        </row>
        <row r="10672">
          <cell r="A10672">
            <v>8012062</v>
          </cell>
          <cell r="B10672" t="str">
            <v>KEY PHONE</v>
          </cell>
          <cell r="C10672" t="str">
            <v>18P/ 56P</v>
          </cell>
          <cell r="D10672" t="str">
            <v>개</v>
          </cell>
        </row>
        <row r="10673">
          <cell r="A10673">
            <v>8012063</v>
          </cell>
          <cell r="B10673" t="str">
            <v>KEY PHONE</v>
          </cell>
          <cell r="C10673" t="str">
            <v>18P/ 64P</v>
          </cell>
          <cell r="D10673" t="str">
            <v>개</v>
          </cell>
        </row>
        <row r="10674">
          <cell r="A10674">
            <v>8012064</v>
          </cell>
          <cell r="B10674" t="str">
            <v>KEY PHONE</v>
          </cell>
          <cell r="C10674" t="str">
            <v>20P/ 40P</v>
          </cell>
          <cell r="D10674" t="str">
            <v>개</v>
          </cell>
        </row>
        <row r="10675">
          <cell r="A10675">
            <v>8012065</v>
          </cell>
          <cell r="B10675" t="str">
            <v>KEY PHONE</v>
          </cell>
          <cell r="C10675" t="str">
            <v>24P/ 24P</v>
          </cell>
          <cell r="D10675" t="str">
            <v>개</v>
          </cell>
        </row>
        <row r="10676">
          <cell r="A10676">
            <v>8012066</v>
          </cell>
          <cell r="B10676" t="str">
            <v>KEY PHONE</v>
          </cell>
          <cell r="C10676" t="str">
            <v>24P/ 32P</v>
          </cell>
          <cell r="D10676" t="str">
            <v>개</v>
          </cell>
        </row>
        <row r="10677">
          <cell r="A10677">
            <v>8012067</v>
          </cell>
          <cell r="B10677" t="str">
            <v>KEY PHONE</v>
          </cell>
          <cell r="C10677" t="str">
            <v>24P/ 36P</v>
          </cell>
          <cell r="D10677" t="str">
            <v>개</v>
          </cell>
        </row>
        <row r="10678">
          <cell r="A10678">
            <v>8012068</v>
          </cell>
          <cell r="B10678" t="str">
            <v>KEY PHONE</v>
          </cell>
          <cell r="C10678" t="str">
            <v>24P/ 40P</v>
          </cell>
          <cell r="D10678" t="str">
            <v>개</v>
          </cell>
        </row>
        <row r="10679">
          <cell r="A10679">
            <v>8012069</v>
          </cell>
          <cell r="B10679" t="str">
            <v>KEY PHONE</v>
          </cell>
          <cell r="C10679" t="str">
            <v>24P/ 48P</v>
          </cell>
          <cell r="D10679" t="str">
            <v>개</v>
          </cell>
        </row>
        <row r="10680">
          <cell r="A10680">
            <v>8012070</v>
          </cell>
          <cell r="B10680" t="str">
            <v>KEY PHONE</v>
          </cell>
          <cell r="C10680" t="str">
            <v>24P/ 56P</v>
          </cell>
          <cell r="D10680" t="str">
            <v>개</v>
          </cell>
        </row>
        <row r="10681">
          <cell r="A10681">
            <v>8012071</v>
          </cell>
          <cell r="B10681" t="str">
            <v>KEY PHONE</v>
          </cell>
          <cell r="C10681" t="str">
            <v>24P/ 60P</v>
          </cell>
          <cell r="D10681" t="str">
            <v>개</v>
          </cell>
        </row>
        <row r="10682">
          <cell r="A10682">
            <v>8012072</v>
          </cell>
          <cell r="B10682" t="str">
            <v>KEY PHONE</v>
          </cell>
          <cell r="C10682" t="str">
            <v>24P/ 64P</v>
          </cell>
          <cell r="D10682" t="str">
            <v>개</v>
          </cell>
        </row>
        <row r="10683">
          <cell r="A10683">
            <v>8012073</v>
          </cell>
          <cell r="B10683" t="str">
            <v>KEY PHONE</v>
          </cell>
          <cell r="C10683" t="str">
            <v>24P/ 68P</v>
          </cell>
          <cell r="D10683" t="str">
            <v>개</v>
          </cell>
        </row>
        <row r="10684">
          <cell r="A10684">
            <v>8012074</v>
          </cell>
          <cell r="B10684" t="str">
            <v>KEY PHONE</v>
          </cell>
          <cell r="C10684" t="str">
            <v>24P/ 72P</v>
          </cell>
          <cell r="D10684" t="str">
            <v>개</v>
          </cell>
        </row>
        <row r="10685">
          <cell r="A10685">
            <v>8012075</v>
          </cell>
          <cell r="B10685" t="str">
            <v>KEY PHONE</v>
          </cell>
          <cell r="C10685" t="str">
            <v>24P/ 80P</v>
          </cell>
          <cell r="D10685" t="str">
            <v>개</v>
          </cell>
        </row>
        <row r="10686">
          <cell r="A10686">
            <v>8012076</v>
          </cell>
          <cell r="B10686" t="str">
            <v>KEY PHONE</v>
          </cell>
          <cell r="C10686" t="str">
            <v>24P/ 84P</v>
          </cell>
          <cell r="D10686" t="str">
            <v>개</v>
          </cell>
        </row>
        <row r="10687">
          <cell r="A10687">
            <v>8012077</v>
          </cell>
          <cell r="B10687" t="str">
            <v>KEY PHONE</v>
          </cell>
          <cell r="C10687" t="str">
            <v>24P/ 88P</v>
          </cell>
          <cell r="D10687" t="str">
            <v>개</v>
          </cell>
        </row>
        <row r="10688">
          <cell r="A10688">
            <v>8012078</v>
          </cell>
          <cell r="B10688" t="str">
            <v>KEY PHONE</v>
          </cell>
          <cell r="C10688" t="str">
            <v>24P/ 96P</v>
          </cell>
          <cell r="D10688" t="str">
            <v>개</v>
          </cell>
        </row>
        <row r="10689">
          <cell r="A10689">
            <v>8012079</v>
          </cell>
          <cell r="B10689" t="str">
            <v>KEY PHONE</v>
          </cell>
          <cell r="C10689" t="str">
            <v>24P/104P</v>
          </cell>
          <cell r="D10689" t="str">
            <v>개</v>
          </cell>
        </row>
        <row r="10690">
          <cell r="A10690">
            <v>8012080</v>
          </cell>
          <cell r="B10690" t="str">
            <v>KEY PHONE</v>
          </cell>
          <cell r="C10690" t="str">
            <v>30P/ 80P</v>
          </cell>
          <cell r="D10690" t="str">
            <v>개</v>
          </cell>
        </row>
        <row r="10691">
          <cell r="A10691">
            <v>8012081</v>
          </cell>
          <cell r="B10691" t="str">
            <v>KEY PHONE</v>
          </cell>
          <cell r="C10691" t="str">
            <v>30P/ 88P</v>
          </cell>
          <cell r="D10691" t="str">
            <v>개</v>
          </cell>
        </row>
        <row r="10692">
          <cell r="A10692">
            <v>8012082</v>
          </cell>
          <cell r="B10692" t="str">
            <v>KEY PHONE</v>
          </cell>
          <cell r="C10692" t="str">
            <v>30P/ 96P</v>
          </cell>
          <cell r="D10692" t="str">
            <v>개</v>
          </cell>
        </row>
        <row r="10693">
          <cell r="A10693">
            <v>8012083</v>
          </cell>
          <cell r="B10693" t="str">
            <v>KEY PHONE</v>
          </cell>
          <cell r="C10693" t="str">
            <v>32P/ 24P</v>
          </cell>
          <cell r="D10693" t="str">
            <v>개</v>
          </cell>
        </row>
        <row r="10694">
          <cell r="A10694">
            <v>8012084</v>
          </cell>
          <cell r="B10694" t="str">
            <v>KEY PHONE</v>
          </cell>
          <cell r="C10694" t="str">
            <v>32P/ 32P</v>
          </cell>
          <cell r="D10694" t="str">
            <v>개</v>
          </cell>
        </row>
        <row r="10695">
          <cell r="A10695">
            <v>8012085</v>
          </cell>
          <cell r="B10695" t="str">
            <v>KEY PHONE</v>
          </cell>
          <cell r="C10695" t="str">
            <v>32P/ 36P</v>
          </cell>
          <cell r="D10695" t="str">
            <v>개</v>
          </cell>
        </row>
        <row r="10696">
          <cell r="A10696">
            <v>8012086</v>
          </cell>
          <cell r="B10696" t="str">
            <v>KEY PHONE</v>
          </cell>
          <cell r="C10696" t="str">
            <v>32P/ 48P</v>
          </cell>
          <cell r="D10696" t="str">
            <v>개</v>
          </cell>
        </row>
        <row r="10697">
          <cell r="A10697">
            <v>8012087</v>
          </cell>
          <cell r="B10697" t="str">
            <v>KEY PHONE</v>
          </cell>
          <cell r="C10697" t="str">
            <v>32P/ 56P</v>
          </cell>
          <cell r="D10697" t="str">
            <v>개</v>
          </cell>
        </row>
        <row r="10698">
          <cell r="A10698">
            <v>8012088</v>
          </cell>
          <cell r="B10698" t="str">
            <v>KEY PHONE</v>
          </cell>
          <cell r="C10698" t="str">
            <v>32P/ 60P</v>
          </cell>
          <cell r="D10698" t="str">
            <v>개</v>
          </cell>
        </row>
        <row r="10699">
          <cell r="A10699">
            <v>8012089</v>
          </cell>
          <cell r="B10699" t="str">
            <v>KEY PHONE</v>
          </cell>
          <cell r="C10699" t="str">
            <v>32P/ 64P</v>
          </cell>
          <cell r="D10699" t="str">
            <v>개</v>
          </cell>
        </row>
        <row r="10700">
          <cell r="A10700">
            <v>8012090</v>
          </cell>
          <cell r="B10700" t="str">
            <v>KEY PHONE</v>
          </cell>
          <cell r="C10700" t="str">
            <v>32P/ 72P</v>
          </cell>
          <cell r="D10700" t="str">
            <v>개</v>
          </cell>
        </row>
        <row r="10701">
          <cell r="A10701">
            <v>8012091</v>
          </cell>
          <cell r="B10701" t="str">
            <v>KEY PHONE</v>
          </cell>
          <cell r="C10701" t="str">
            <v>32P/ 80P</v>
          </cell>
          <cell r="D10701" t="str">
            <v>개</v>
          </cell>
        </row>
        <row r="10702">
          <cell r="A10702">
            <v>8012092</v>
          </cell>
          <cell r="B10702" t="str">
            <v>KEY PHONE</v>
          </cell>
          <cell r="C10702" t="str">
            <v>32P/ 84P</v>
          </cell>
          <cell r="D10702" t="str">
            <v>개</v>
          </cell>
        </row>
        <row r="10703">
          <cell r="A10703">
            <v>8012093</v>
          </cell>
          <cell r="B10703" t="str">
            <v>KEY PHONE</v>
          </cell>
          <cell r="C10703" t="str">
            <v>32P/ 88P</v>
          </cell>
          <cell r="D10703" t="str">
            <v>개</v>
          </cell>
        </row>
        <row r="10704">
          <cell r="A10704">
            <v>8012094</v>
          </cell>
          <cell r="B10704" t="str">
            <v>KEY PHONE</v>
          </cell>
          <cell r="C10704" t="str">
            <v>32P/ 96P</v>
          </cell>
          <cell r="D10704" t="str">
            <v>개</v>
          </cell>
        </row>
        <row r="10705">
          <cell r="A10705">
            <v>8012095</v>
          </cell>
          <cell r="B10705" t="str">
            <v>KEY PHONE</v>
          </cell>
          <cell r="C10705" t="str">
            <v>40P/ 24P</v>
          </cell>
          <cell r="D10705" t="str">
            <v>개</v>
          </cell>
        </row>
        <row r="10706">
          <cell r="A10706">
            <v>8012096</v>
          </cell>
          <cell r="B10706" t="str">
            <v>KEY PHONE</v>
          </cell>
          <cell r="C10706" t="str">
            <v>40P/ 32P</v>
          </cell>
          <cell r="D10706" t="str">
            <v>개</v>
          </cell>
        </row>
        <row r="10707">
          <cell r="A10707">
            <v>8012097</v>
          </cell>
          <cell r="B10707" t="str">
            <v>KEY PHONE</v>
          </cell>
          <cell r="C10707" t="str">
            <v>40P/ 36P</v>
          </cell>
          <cell r="D10707" t="str">
            <v>개</v>
          </cell>
        </row>
        <row r="10708">
          <cell r="A10708">
            <v>8012098</v>
          </cell>
          <cell r="B10708" t="str">
            <v>KEY PHONE</v>
          </cell>
          <cell r="C10708" t="str">
            <v>40P/ 40P</v>
          </cell>
          <cell r="D10708" t="str">
            <v>개</v>
          </cell>
        </row>
        <row r="10709">
          <cell r="A10709">
            <v>8012099</v>
          </cell>
          <cell r="B10709" t="str">
            <v>KEY PHONE</v>
          </cell>
          <cell r="C10709" t="str">
            <v>40P/ 48P</v>
          </cell>
          <cell r="D10709" t="str">
            <v>개</v>
          </cell>
        </row>
        <row r="10710">
          <cell r="A10710">
            <v>8012100</v>
          </cell>
          <cell r="B10710" t="str">
            <v>KEY PHONE</v>
          </cell>
          <cell r="C10710" t="str">
            <v>40P/ 56P</v>
          </cell>
          <cell r="D10710" t="str">
            <v>개</v>
          </cell>
        </row>
        <row r="10711">
          <cell r="A10711">
            <v>8012101</v>
          </cell>
          <cell r="B10711" t="str">
            <v>KEY PHONE</v>
          </cell>
          <cell r="C10711" t="str">
            <v>40P/ 60P</v>
          </cell>
          <cell r="D10711" t="str">
            <v>개</v>
          </cell>
        </row>
        <row r="10712">
          <cell r="A10712">
            <v>8012102</v>
          </cell>
          <cell r="B10712" t="str">
            <v>KEY PHONE</v>
          </cell>
          <cell r="C10712" t="str">
            <v>40P/ 64P</v>
          </cell>
          <cell r="D10712" t="str">
            <v>개</v>
          </cell>
        </row>
        <row r="10713">
          <cell r="A10713">
            <v>8012103</v>
          </cell>
          <cell r="B10713" t="str">
            <v>KEY PHONE</v>
          </cell>
          <cell r="C10713" t="str">
            <v>40P/ 72P</v>
          </cell>
          <cell r="D10713" t="str">
            <v>개</v>
          </cell>
        </row>
        <row r="10714">
          <cell r="A10714">
            <v>8012104</v>
          </cell>
          <cell r="B10714" t="str">
            <v>KEY PHONE</v>
          </cell>
          <cell r="C10714" t="str">
            <v>40P/ 80P</v>
          </cell>
          <cell r="D10714" t="str">
            <v>개</v>
          </cell>
        </row>
        <row r="10715">
          <cell r="A10715">
            <v>8012105</v>
          </cell>
          <cell r="B10715" t="str">
            <v>KEY PHONE</v>
          </cell>
          <cell r="C10715" t="str">
            <v>40P/ 84P</v>
          </cell>
          <cell r="D10715" t="str">
            <v>개</v>
          </cell>
        </row>
        <row r="10716">
          <cell r="A10716">
            <v>8012106</v>
          </cell>
          <cell r="B10716" t="str">
            <v>KEY PHONE</v>
          </cell>
          <cell r="C10716" t="str">
            <v>40P/ 88P</v>
          </cell>
          <cell r="D10716" t="str">
            <v>개</v>
          </cell>
        </row>
        <row r="10717">
          <cell r="A10717">
            <v>8012107</v>
          </cell>
          <cell r="B10717" t="str">
            <v>KEY PHONE</v>
          </cell>
          <cell r="C10717" t="str">
            <v>44P/ 72P</v>
          </cell>
          <cell r="D10717" t="str">
            <v>개</v>
          </cell>
        </row>
        <row r="10718">
          <cell r="A10718">
            <v>8012108</v>
          </cell>
          <cell r="B10718" t="str">
            <v>KEY PHONE</v>
          </cell>
          <cell r="C10718" t="str">
            <v>48P/ 24P</v>
          </cell>
          <cell r="D10718" t="str">
            <v>개</v>
          </cell>
        </row>
        <row r="10719">
          <cell r="A10719">
            <v>8012109</v>
          </cell>
          <cell r="B10719" t="str">
            <v>KEY PHONE</v>
          </cell>
          <cell r="C10719" t="str">
            <v>48P/ 32P</v>
          </cell>
          <cell r="D10719" t="str">
            <v>개</v>
          </cell>
        </row>
        <row r="10720">
          <cell r="A10720">
            <v>8012110</v>
          </cell>
          <cell r="B10720" t="str">
            <v>KEY PHONE</v>
          </cell>
          <cell r="C10720" t="str">
            <v>48P/ 72P</v>
          </cell>
          <cell r="D10720" t="str">
            <v>개</v>
          </cell>
        </row>
        <row r="10721">
          <cell r="A10721">
            <v>8012111</v>
          </cell>
          <cell r="B10721" t="str">
            <v>KEY PHONE</v>
          </cell>
          <cell r="C10721" t="str">
            <v>56P/ 56P</v>
          </cell>
          <cell r="D10721" t="str">
            <v>개</v>
          </cell>
        </row>
        <row r="10722">
          <cell r="A10722">
            <v>8012112</v>
          </cell>
          <cell r="B10722" t="str">
            <v>KEY PHONE</v>
          </cell>
          <cell r="C10722" t="str">
            <v>56P/ 80P</v>
          </cell>
          <cell r="D10722" t="str">
            <v>개</v>
          </cell>
        </row>
        <row r="10723">
          <cell r="A10723">
            <v>8012200</v>
          </cell>
          <cell r="B10723" t="str">
            <v>KEY PHONE</v>
          </cell>
          <cell r="C10723" t="str">
            <v>DISPLAY</v>
          </cell>
          <cell r="D10723" t="str">
            <v>개</v>
          </cell>
        </row>
        <row r="10724">
          <cell r="A10724">
            <v>8012201</v>
          </cell>
          <cell r="B10724" t="str">
            <v>KEY PHONE</v>
          </cell>
          <cell r="C10724" t="str">
            <v>DISPLAY-자동응답</v>
          </cell>
          <cell r="D10724" t="str">
            <v>개</v>
          </cell>
        </row>
        <row r="10725">
          <cell r="A10725">
            <v>8012202</v>
          </cell>
          <cell r="B10725" t="str">
            <v>KEY PHONE</v>
          </cell>
          <cell r="C10725" t="str">
            <v>일반용</v>
          </cell>
          <cell r="D10725" t="str">
            <v>개</v>
          </cell>
        </row>
        <row r="10726">
          <cell r="A10726">
            <v>8012203</v>
          </cell>
          <cell r="B10726" t="str">
            <v>KEY PHONE</v>
          </cell>
          <cell r="C10726" t="str">
            <v>일반용-자동응답</v>
          </cell>
          <cell r="D10726" t="str">
            <v>개</v>
          </cell>
        </row>
        <row r="10727">
          <cell r="A10727">
            <v>8012204</v>
          </cell>
          <cell r="B10727" t="str">
            <v>KEY PHONE</v>
          </cell>
          <cell r="C10727" t="str">
            <v>PC 연결용</v>
          </cell>
          <cell r="D10727" t="str">
            <v>개</v>
          </cell>
        </row>
        <row r="10728">
          <cell r="A10728">
            <v>8012205</v>
          </cell>
          <cell r="B10728" t="str">
            <v>KEY PHONE</v>
          </cell>
          <cell r="C10728" t="str">
            <v>자동응답기능</v>
          </cell>
          <cell r="D10728" t="str">
            <v>개</v>
          </cell>
        </row>
        <row r="10729">
          <cell r="A10729">
            <v>8012220</v>
          </cell>
          <cell r="B10729" t="str">
            <v>KEY PHONE</v>
          </cell>
          <cell r="C10729" t="str">
            <v>전용2회선용</v>
          </cell>
          <cell r="D10729" t="str">
            <v>개</v>
          </cell>
        </row>
        <row r="10730">
          <cell r="A10730">
            <v>8012221</v>
          </cell>
          <cell r="B10730" t="str">
            <v>KEY PHONE</v>
          </cell>
          <cell r="C10730" t="str">
            <v>전용3회선용</v>
          </cell>
          <cell r="D10730" t="str">
            <v>개</v>
          </cell>
        </row>
        <row r="10731">
          <cell r="A10731">
            <v>8013001</v>
          </cell>
          <cell r="B10731" t="str">
            <v>차량검지기</v>
          </cell>
          <cell r="C10731" t="str">
            <v>1회로용</v>
          </cell>
          <cell r="D10731" t="str">
            <v>개</v>
          </cell>
        </row>
        <row r="10732">
          <cell r="A10732">
            <v>8013002</v>
          </cell>
          <cell r="B10732" t="str">
            <v>차량검지기</v>
          </cell>
          <cell r="C10732" t="str">
            <v>2회로용</v>
          </cell>
          <cell r="D10732" t="str">
            <v>개</v>
          </cell>
        </row>
        <row r="10733">
          <cell r="A10733">
            <v>8013003</v>
          </cell>
          <cell r="B10733" t="str">
            <v>차량검지기</v>
          </cell>
          <cell r="C10733" t="str">
            <v>4회로용</v>
          </cell>
          <cell r="D10733" t="str">
            <v>개</v>
          </cell>
        </row>
        <row r="10734">
          <cell r="A10734">
            <v>8013010</v>
          </cell>
          <cell r="B10734" t="str">
            <v>루프코일</v>
          </cell>
          <cell r="C10734" t="str">
            <v/>
          </cell>
          <cell r="D10734" t="str">
            <v>개</v>
          </cell>
        </row>
        <row r="10735">
          <cell r="A10735">
            <v>8013020</v>
          </cell>
          <cell r="B10735" t="str">
            <v>주차권발행기</v>
          </cell>
          <cell r="C10735" t="str">
            <v>자기식</v>
          </cell>
          <cell r="D10735" t="str">
            <v>개</v>
          </cell>
        </row>
        <row r="10736">
          <cell r="A10736">
            <v>8013021</v>
          </cell>
          <cell r="B10736" t="str">
            <v>주차권발행기</v>
          </cell>
          <cell r="C10736" t="str">
            <v>바코드식</v>
          </cell>
          <cell r="D10736" t="str">
            <v>개</v>
          </cell>
        </row>
        <row r="10737">
          <cell r="A10737">
            <v>8013022</v>
          </cell>
          <cell r="B10737" t="str">
            <v>주차권발행기</v>
          </cell>
          <cell r="C10737" t="str">
            <v>펀칭식</v>
          </cell>
          <cell r="D10737" t="str">
            <v>개</v>
          </cell>
        </row>
        <row r="10738">
          <cell r="A10738">
            <v>8013023</v>
          </cell>
          <cell r="B10738" t="str">
            <v>주차권발행기</v>
          </cell>
          <cell r="C10738" t="str">
            <v>프린터식</v>
          </cell>
          <cell r="D10738" t="str">
            <v>개</v>
          </cell>
        </row>
        <row r="10739">
          <cell r="A10739">
            <v>8013030</v>
          </cell>
          <cell r="B10739" t="str">
            <v>출구판독기</v>
          </cell>
          <cell r="C10739" t="str">
            <v>자기식</v>
          </cell>
          <cell r="D10739" t="str">
            <v>개</v>
          </cell>
        </row>
        <row r="10740">
          <cell r="A10740">
            <v>8013040</v>
          </cell>
          <cell r="B10740" t="str">
            <v>요금계산기</v>
          </cell>
          <cell r="C10740" t="str">
            <v>자기식</v>
          </cell>
          <cell r="D10740" t="str">
            <v>개</v>
          </cell>
        </row>
        <row r="10741">
          <cell r="A10741">
            <v>8013041</v>
          </cell>
          <cell r="B10741" t="str">
            <v>요금계산기</v>
          </cell>
          <cell r="C10741" t="str">
            <v>바코드식</v>
          </cell>
          <cell r="D10741" t="str">
            <v>개</v>
          </cell>
        </row>
        <row r="10742">
          <cell r="A10742">
            <v>8013042</v>
          </cell>
          <cell r="B10742" t="str">
            <v>요금계산기</v>
          </cell>
          <cell r="C10742" t="str">
            <v>펀칭식</v>
          </cell>
          <cell r="D10742" t="str">
            <v>개</v>
          </cell>
        </row>
        <row r="10743">
          <cell r="A10743">
            <v>8013043</v>
          </cell>
          <cell r="B10743" t="str">
            <v>요금계산기</v>
          </cell>
          <cell r="C10743" t="str">
            <v>프린터식</v>
          </cell>
          <cell r="D10743" t="str">
            <v>개</v>
          </cell>
        </row>
        <row r="10744">
          <cell r="A10744">
            <v>8013044</v>
          </cell>
          <cell r="B10744" t="str">
            <v>요금계산기</v>
          </cell>
          <cell r="C10744" t="str">
            <v>액정</v>
          </cell>
          <cell r="D10744" t="str">
            <v>개</v>
          </cell>
        </row>
        <row r="10745">
          <cell r="A10745">
            <v>8013050</v>
          </cell>
          <cell r="B10745" t="str">
            <v>차량게이트</v>
          </cell>
          <cell r="C10745" t="str">
            <v>자기식</v>
          </cell>
          <cell r="D10745" t="str">
            <v>개</v>
          </cell>
        </row>
        <row r="10746">
          <cell r="A10746">
            <v>8013060</v>
          </cell>
          <cell r="B10746" t="str">
            <v>정기권독취기</v>
          </cell>
          <cell r="C10746" t="str">
            <v>자기식</v>
          </cell>
          <cell r="D10746" t="str">
            <v>개</v>
          </cell>
        </row>
        <row r="10747">
          <cell r="A10747">
            <v>8013061</v>
          </cell>
          <cell r="B10747" t="str">
            <v>정기권독취기</v>
          </cell>
          <cell r="C10747" t="str">
            <v>일반형</v>
          </cell>
          <cell r="D10747" t="str">
            <v>개</v>
          </cell>
        </row>
        <row r="10748">
          <cell r="A10748">
            <v>8013070</v>
          </cell>
          <cell r="B10748" t="str">
            <v>입구표시 만차등</v>
          </cell>
          <cell r="C10748" t="str">
            <v>자립형 1개층용</v>
          </cell>
          <cell r="D10748" t="str">
            <v>개</v>
          </cell>
        </row>
        <row r="10749">
          <cell r="A10749">
            <v>8013071</v>
          </cell>
          <cell r="B10749" t="str">
            <v>입구표시 만차등</v>
          </cell>
          <cell r="C10749" t="str">
            <v>자립형 2개층용</v>
          </cell>
          <cell r="D10749" t="str">
            <v>개</v>
          </cell>
        </row>
        <row r="10750">
          <cell r="A10750">
            <v>8013072</v>
          </cell>
          <cell r="B10750" t="str">
            <v>입구표시 만차등</v>
          </cell>
          <cell r="C10750" t="str">
            <v>자립형 3개층용</v>
          </cell>
          <cell r="D10750" t="str">
            <v>개</v>
          </cell>
        </row>
        <row r="10751">
          <cell r="A10751">
            <v>8013080</v>
          </cell>
          <cell r="B10751" t="str">
            <v>출차 주의등</v>
          </cell>
          <cell r="C10751" t="str">
            <v>자립형 경보음형</v>
          </cell>
          <cell r="D10751" t="str">
            <v>개</v>
          </cell>
        </row>
        <row r="10752">
          <cell r="A10752">
            <v>8013081</v>
          </cell>
          <cell r="B10752" t="str">
            <v>출차 주의등</v>
          </cell>
          <cell r="C10752" t="str">
            <v>자립형 글자표시</v>
          </cell>
          <cell r="D10752" t="str">
            <v>개</v>
          </cell>
        </row>
        <row r="10753">
          <cell r="A10753">
            <v>8013090</v>
          </cell>
          <cell r="B10753" t="str">
            <v>장내 경보등</v>
          </cell>
          <cell r="C10753" t="str">
            <v>천정형</v>
          </cell>
          <cell r="D10753" t="str">
            <v>개</v>
          </cell>
        </row>
        <row r="10754">
          <cell r="A10754">
            <v>8013091</v>
          </cell>
          <cell r="B10754" t="str">
            <v>진입 금지등</v>
          </cell>
          <cell r="C10754" t="str">
            <v>천정형 단면</v>
          </cell>
          <cell r="D10754" t="str">
            <v>개</v>
          </cell>
        </row>
        <row r="10755">
          <cell r="A10755">
            <v>8013092</v>
          </cell>
          <cell r="B10755" t="str">
            <v>진입 금지등</v>
          </cell>
          <cell r="C10755" t="str">
            <v>천정형 양면</v>
          </cell>
          <cell r="D10755" t="str">
            <v>개</v>
          </cell>
        </row>
        <row r="10756">
          <cell r="A10756">
            <v>8013093</v>
          </cell>
          <cell r="B10756" t="str">
            <v>2색 신호등</v>
          </cell>
          <cell r="C10756" t="str">
            <v/>
          </cell>
          <cell r="D10756" t="str">
            <v>개</v>
          </cell>
        </row>
        <row r="10757">
          <cell r="A10757">
            <v>8013100</v>
          </cell>
          <cell r="B10757" t="str">
            <v>차량 유도등</v>
          </cell>
          <cell r="C10757" t="str">
            <v>단면 20W</v>
          </cell>
          <cell r="D10757" t="str">
            <v>개</v>
          </cell>
        </row>
        <row r="10758">
          <cell r="A10758">
            <v>8013101</v>
          </cell>
          <cell r="B10758" t="str">
            <v>차량 유도등</v>
          </cell>
          <cell r="C10758" t="str">
            <v>양면 20W</v>
          </cell>
          <cell r="D10758" t="str">
            <v>개</v>
          </cell>
        </row>
        <row r="10759">
          <cell r="A10759">
            <v>8013102</v>
          </cell>
          <cell r="B10759" t="str">
            <v>차량 유도등</v>
          </cell>
          <cell r="C10759" t="str">
            <v>단면 40W</v>
          </cell>
          <cell r="D10759" t="str">
            <v>개</v>
          </cell>
        </row>
        <row r="10760">
          <cell r="A10760">
            <v>8013103</v>
          </cell>
          <cell r="B10760" t="str">
            <v>차량 유도등</v>
          </cell>
          <cell r="C10760" t="str">
            <v>양면 40W</v>
          </cell>
          <cell r="D10760" t="str">
            <v>개</v>
          </cell>
        </row>
        <row r="10761">
          <cell r="A10761">
            <v>8013110</v>
          </cell>
          <cell r="B10761" t="str">
            <v>중앙 감시반</v>
          </cell>
          <cell r="C10761" t="str">
            <v>1개층용</v>
          </cell>
          <cell r="D10761" t="str">
            <v>개</v>
          </cell>
        </row>
        <row r="10762">
          <cell r="A10762">
            <v>8013111</v>
          </cell>
          <cell r="B10762" t="str">
            <v>중앙 감시반</v>
          </cell>
          <cell r="C10762" t="str">
            <v>2개층용</v>
          </cell>
          <cell r="D10762" t="str">
            <v>개</v>
          </cell>
        </row>
        <row r="10763">
          <cell r="A10763">
            <v>8013112</v>
          </cell>
          <cell r="B10763" t="str">
            <v>중앙 감시반</v>
          </cell>
          <cell r="C10763" t="str">
            <v>3개층용</v>
          </cell>
          <cell r="D10763" t="str">
            <v>개</v>
          </cell>
        </row>
        <row r="10764">
          <cell r="A10764">
            <v>8013113</v>
          </cell>
          <cell r="B10764" t="str">
            <v>중앙 감시반</v>
          </cell>
          <cell r="C10764" t="str">
            <v>4개층용</v>
          </cell>
          <cell r="D10764" t="str">
            <v>개</v>
          </cell>
        </row>
        <row r="10765">
          <cell r="A10765">
            <v>8013120</v>
          </cell>
          <cell r="B10765" t="str">
            <v>검지기 박스</v>
          </cell>
          <cell r="C10765" t="str">
            <v/>
          </cell>
          <cell r="D10765" t="str">
            <v>개</v>
          </cell>
        </row>
        <row r="10766">
          <cell r="A10766">
            <v>8013130</v>
          </cell>
          <cell r="B10766" t="str">
            <v>차량 게이트</v>
          </cell>
          <cell r="C10766" t="str">
            <v>옥내용</v>
          </cell>
          <cell r="D10766" t="str">
            <v>개</v>
          </cell>
        </row>
        <row r="10767">
          <cell r="A10767">
            <v>8013131</v>
          </cell>
          <cell r="B10767" t="str">
            <v>차량 게이트</v>
          </cell>
          <cell r="C10767" t="str">
            <v>옥외용</v>
          </cell>
          <cell r="D10767" t="str">
            <v>개</v>
          </cell>
        </row>
        <row r="10768">
          <cell r="A10768">
            <v>8014001</v>
          </cell>
          <cell r="B10768" t="str">
            <v>주수신기</v>
          </cell>
          <cell r="C10768" t="str">
            <v>20P</v>
          </cell>
          <cell r="D10768" t="str">
            <v>조</v>
          </cell>
        </row>
        <row r="10769">
          <cell r="A10769">
            <v>8014002</v>
          </cell>
          <cell r="B10769" t="str">
            <v>주수신기</v>
          </cell>
          <cell r="C10769" t="str">
            <v>40P</v>
          </cell>
          <cell r="D10769" t="str">
            <v>조</v>
          </cell>
        </row>
        <row r="10770">
          <cell r="A10770">
            <v>8014003</v>
          </cell>
          <cell r="B10770" t="str">
            <v>주수신기</v>
          </cell>
          <cell r="C10770" t="str">
            <v>60P</v>
          </cell>
          <cell r="D10770" t="str">
            <v>조</v>
          </cell>
        </row>
        <row r="10771">
          <cell r="A10771">
            <v>8014004</v>
          </cell>
          <cell r="B10771" t="str">
            <v>주수신기</v>
          </cell>
          <cell r="C10771" t="str">
            <v>80P</v>
          </cell>
          <cell r="D10771" t="str">
            <v>조</v>
          </cell>
        </row>
        <row r="10772">
          <cell r="A10772">
            <v>8014005</v>
          </cell>
          <cell r="B10772" t="str">
            <v>주수신기</v>
          </cell>
          <cell r="C10772" t="str">
            <v>100P</v>
          </cell>
          <cell r="D10772" t="str">
            <v>조</v>
          </cell>
        </row>
        <row r="10773">
          <cell r="A10773">
            <v>8014010</v>
          </cell>
          <cell r="B10773" t="str">
            <v>중앙제어기</v>
          </cell>
          <cell r="C10773" t="str">
            <v>20P</v>
          </cell>
          <cell r="D10773" t="str">
            <v>조</v>
          </cell>
        </row>
        <row r="10774">
          <cell r="A10774">
            <v>8014011</v>
          </cell>
          <cell r="B10774" t="str">
            <v>중앙제어기</v>
          </cell>
          <cell r="C10774" t="str">
            <v>60P</v>
          </cell>
          <cell r="D10774" t="str">
            <v>조</v>
          </cell>
        </row>
        <row r="10775">
          <cell r="A10775">
            <v>8014012</v>
          </cell>
          <cell r="B10775" t="str">
            <v>중앙제어기</v>
          </cell>
          <cell r="C10775" t="str">
            <v>100P</v>
          </cell>
          <cell r="D10775" t="str">
            <v>조</v>
          </cell>
        </row>
        <row r="10776">
          <cell r="A10776">
            <v>8014020</v>
          </cell>
          <cell r="B10776" t="str">
            <v>전원공급기</v>
          </cell>
          <cell r="C10776" t="str">
            <v>DC 12V 7A</v>
          </cell>
          <cell r="D10776" t="str">
            <v>조</v>
          </cell>
        </row>
        <row r="10777">
          <cell r="A10777">
            <v>8014030</v>
          </cell>
          <cell r="B10777" t="str">
            <v>노출식콘솔베드</v>
          </cell>
          <cell r="C10777" t="str">
            <v>NCS-2A</v>
          </cell>
          <cell r="D10777" t="str">
            <v>조</v>
          </cell>
        </row>
        <row r="10778">
          <cell r="A10778">
            <v>8014031</v>
          </cell>
          <cell r="B10778" t="str">
            <v>노출식콘솔베드</v>
          </cell>
          <cell r="C10778" t="str">
            <v>NCS-2B</v>
          </cell>
          <cell r="D10778" t="str">
            <v>조</v>
          </cell>
        </row>
        <row r="10779">
          <cell r="A10779">
            <v>8014032</v>
          </cell>
          <cell r="B10779" t="str">
            <v>노출식콘솔베드</v>
          </cell>
          <cell r="C10779" t="str">
            <v>NCS-2C</v>
          </cell>
          <cell r="D10779" t="str">
            <v>조</v>
          </cell>
        </row>
        <row r="10780">
          <cell r="A10780">
            <v>8014033</v>
          </cell>
          <cell r="B10780" t="str">
            <v>노출식콘솔베드</v>
          </cell>
          <cell r="C10780" t="str">
            <v>NCS-2AL</v>
          </cell>
          <cell r="D10780" t="str">
            <v>조</v>
          </cell>
        </row>
        <row r="10781">
          <cell r="A10781">
            <v>8014034</v>
          </cell>
          <cell r="B10781" t="str">
            <v>노출식콘솔베드</v>
          </cell>
          <cell r="C10781" t="str">
            <v>NCS-2BL</v>
          </cell>
          <cell r="D10781" t="str">
            <v>조</v>
          </cell>
        </row>
        <row r="10782">
          <cell r="A10782">
            <v>8014035</v>
          </cell>
          <cell r="B10782" t="str">
            <v>노출식콘솔베드</v>
          </cell>
          <cell r="C10782" t="str">
            <v>NCS-2CL</v>
          </cell>
          <cell r="D10782" t="str">
            <v>조</v>
          </cell>
        </row>
        <row r="10783">
          <cell r="A10783">
            <v>8014040</v>
          </cell>
          <cell r="B10783" t="str">
            <v>매입식콘솔베드</v>
          </cell>
          <cell r="C10783" t="str">
            <v>NCS-3A</v>
          </cell>
          <cell r="D10783" t="str">
            <v>조</v>
          </cell>
        </row>
        <row r="10784">
          <cell r="A10784">
            <v>8014041</v>
          </cell>
          <cell r="B10784" t="str">
            <v>매입식콘솔베드</v>
          </cell>
          <cell r="C10784" t="str">
            <v>NCS-3B</v>
          </cell>
          <cell r="D10784" t="str">
            <v>조</v>
          </cell>
        </row>
        <row r="10785">
          <cell r="A10785">
            <v>8014050</v>
          </cell>
          <cell r="B10785" t="str">
            <v>침상용호출기</v>
          </cell>
          <cell r="C10785" t="str">
            <v>NS-1</v>
          </cell>
          <cell r="D10785" t="str">
            <v>조</v>
          </cell>
        </row>
        <row r="10786">
          <cell r="A10786">
            <v>8014060</v>
          </cell>
          <cell r="B10786" t="str">
            <v>이동용송수화기</v>
          </cell>
          <cell r="C10786" t="str">
            <v>HM-2DJ</v>
          </cell>
          <cell r="D10786" t="str">
            <v>조</v>
          </cell>
        </row>
        <row r="10787">
          <cell r="A10787">
            <v>8014061</v>
          </cell>
          <cell r="B10787" t="str">
            <v>이동용송수화기</v>
          </cell>
          <cell r="C10787" t="str">
            <v>HMC-3DJ</v>
          </cell>
          <cell r="D10787" t="str">
            <v>조</v>
          </cell>
        </row>
        <row r="10788">
          <cell r="A10788">
            <v>8014070</v>
          </cell>
          <cell r="B10788" t="str">
            <v>호출코드</v>
          </cell>
          <cell r="C10788" t="str">
            <v>CC-1P</v>
          </cell>
          <cell r="D10788" t="str">
            <v>개</v>
          </cell>
        </row>
        <row r="10789">
          <cell r="A10789">
            <v>8014071</v>
          </cell>
          <cell r="B10789" t="str">
            <v>호출코드</v>
          </cell>
          <cell r="C10789" t="str">
            <v>CC-1J</v>
          </cell>
          <cell r="D10789" t="str">
            <v>개</v>
          </cell>
        </row>
        <row r="10790">
          <cell r="A10790">
            <v>8014080</v>
          </cell>
          <cell r="B10790" t="str">
            <v>위급호출기</v>
          </cell>
          <cell r="C10790" t="str">
            <v>EL-1P</v>
          </cell>
          <cell r="D10790" t="str">
            <v>개</v>
          </cell>
        </row>
        <row r="10791">
          <cell r="A10791">
            <v>8014081</v>
          </cell>
          <cell r="B10791" t="str">
            <v>위급호출기</v>
          </cell>
          <cell r="C10791" t="str">
            <v>EL-2T</v>
          </cell>
          <cell r="D10791" t="str">
            <v>개</v>
          </cell>
        </row>
        <row r="10792">
          <cell r="A10792">
            <v>8014090</v>
          </cell>
          <cell r="B10792" t="str">
            <v>복도등</v>
          </cell>
          <cell r="C10792" t="str">
            <v>CL-1P</v>
          </cell>
          <cell r="D10792" t="str">
            <v>개</v>
          </cell>
        </row>
        <row r="10793">
          <cell r="A10793">
            <v>8014091</v>
          </cell>
          <cell r="B10793" t="str">
            <v>복도등</v>
          </cell>
          <cell r="C10793" t="str">
            <v>CL-2P</v>
          </cell>
          <cell r="D10793" t="str">
            <v>개</v>
          </cell>
        </row>
        <row r="10794">
          <cell r="A10794">
            <v>8014092</v>
          </cell>
          <cell r="B10794" t="str">
            <v>복도등</v>
          </cell>
          <cell r="C10794" t="str">
            <v>CL-3P</v>
          </cell>
          <cell r="D10794" t="str">
            <v>개</v>
          </cell>
        </row>
        <row r="10795">
          <cell r="A10795">
            <v>8014100</v>
          </cell>
          <cell r="B10795" t="str">
            <v>수술실인터폰</v>
          </cell>
          <cell r="C10795" t="str">
            <v>NMM-12P (모기)</v>
          </cell>
          <cell r="D10795" t="str">
            <v>조</v>
          </cell>
        </row>
        <row r="10796">
          <cell r="A10796">
            <v>8014101</v>
          </cell>
          <cell r="B10796" t="str">
            <v>수술실인터폰</v>
          </cell>
          <cell r="C10796" t="str">
            <v>NMM-20P (모기)</v>
          </cell>
          <cell r="D10796" t="str">
            <v>조</v>
          </cell>
        </row>
        <row r="10797">
          <cell r="A10797">
            <v>8014102</v>
          </cell>
          <cell r="B10797" t="str">
            <v>수술실인터폰</v>
          </cell>
          <cell r="C10797" t="str">
            <v>NS-2 (자기)</v>
          </cell>
          <cell r="D10797" t="str">
            <v>조</v>
          </cell>
        </row>
        <row r="10798">
          <cell r="A10798">
            <v>8014103</v>
          </cell>
          <cell r="B10798" t="str">
            <v>수술실인터폰</v>
          </cell>
          <cell r="C10798" t="str">
            <v>센서호출스위치</v>
          </cell>
          <cell r="D10798" t="str">
            <v>조</v>
          </cell>
        </row>
        <row r="10799">
          <cell r="A10799">
            <v>8014110</v>
          </cell>
          <cell r="B10799" t="str">
            <v>병원현관용인터폰</v>
          </cell>
          <cell r="C10799" t="str">
            <v>DP-960H</v>
          </cell>
          <cell r="D10799" t="str">
            <v>개</v>
          </cell>
        </row>
        <row r="10800">
          <cell r="A10800">
            <v>8014120</v>
          </cell>
          <cell r="B10800" t="str">
            <v>진료실용인터폰</v>
          </cell>
          <cell r="C10800" t="str">
            <v>MIC TABLE TYPE</v>
          </cell>
          <cell r="D10800" t="str">
            <v>개</v>
          </cell>
        </row>
        <row r="10801">
          <cell r="A10801">
            <v>8014121</v>
          </cell>
          <cell r="B10801" t="str">
            <v>진료실용인터폰</v>
          </cell>
          <cell r="C10801" t="str">
            <v>MIC HAND TYPE</v>
          </cell>
          <cell r="D10801" t="str">
            <v>개</v>
          </cell>
        </row>
        <row r="10802">
          <cell r="A10802">
            <v>8014122</v>
          </cell>
          <cell r="B10802" t="str">
            <v>진료실용인터폰</v>
          </cell>
          <cell r="C10802" t="str">
            <v>주장치콘트롤러</v>
          </cell>
          <cell r="D10802" t="str">
            <v>조</v>
          </cell>
        </row>
        <row r="10803">
          <cell r="A10803">
            <v>8014130</v>
          </cell>
          <cell r="B10803" t="str">
            <v>투약표시등</v>
          </cell>
          <cell r="C10803" t="str">
            <v>LAMP 56 CCT</v>
          </cell>
          <cell r="D10803" t="str">
            <v>조</v>
          </cell>
        </row>
        <row r="10804">
          <cell r="A10804">
            <v>8014131</v>
          </cell>
          <cell r="B10804" t="str">
            <v>투약표시등</v>
          </cell>
          <cell r="C10804" t="str">
            <v>LAMP 200 CCT</v>
          </cell>
          <cell r="D10804" t="str">
            <v>조</v>
          </cell>
        </row>
        <row r="10805">
          <cell r="A10805">
            <v>8014132</v>
          </cell>
          <cell r="B10805" t="str">
            <v>투약표시등</v>
          </cell>
          <cell r="C10805" t="str">
            <v>디지탈 50 CCT</v>
          </cell>
          <cell r="D10805" t="str">
            <v>조</v>
          </cell>
        </row>
        <row r="10806">
          <cell r="A10806">
            <v>8014140</v>
          </cell>
          <cell r="B10806" t="str">
            <v>조작반</v>
          </cell>
          <cell r="C10806" t="str">
            <v>1 : 1 S/W-56</v>
          </cell>
          <cell r="D10806" t="str">
            <v>조</v>
          </cell>
        </row>
        <row r="10807">
          <cell r="A10807">
            <v>8014141</v>
          </cell>
          <cell r="B10807" t="str">
            <v>조작반</v>
          </cell>
          <cell r="C10807" t="str">
            <v>1 : 1 S/W-200</v>
          </cell>
          <cell r="D10807" t="str">
            <v>조</v>
          </cell>
        </row>
        <row r="10808">
          <cell r="A10808">
            <v>8014142</v>
          </cell>
          <cell r="B10808" t="str">
            <v>조작반</v>
          </cell>
          <cell r="C10808" t="str">
            <v>Key S/W Type</v>
          </cell>
          <cell r="D10808" t="str">
            <v>조</v>
          </cell>
        </row>
        <row r="10809">
          <cell r="A10809">
            <v>8014150</v>
          </cell>
          <cell r="B10809" t="str">
            <v>중앙제어반</v>
          </cell>
          <cell r="C10809" t="str">
            <v>Computer</v>
          </cell>
          <cell r="D10809" t="str">
            <v>조</v>
          </cell>
        </row>
        <row r="10810">
          <cell r="A10810">
            <v>8015001</v>
          </cell>
          <cell r="B10810" t="str">
            <v>모시계</v>
          </cell>
          <cell r="C10810" t="str">
            <v>캐비닛형</v>
          </cell>
          <cell r="D10810" t="str">
            <v>대</v>
          </cell>
        </row>
        <row r="10811">
          <cell r="A10811">
            <v>8015002</v>
          </cell>
          <cell r="B10811" t="str">
            <v>모시계</v>
          </cell>
          <cell r="C10811" t="str">
            <v>벽걸이형</v>
          </cell>
          <cell r="D10811" t="str">
            <v>대</v>
          </cell>
        </row>
        <row r="10812">
          <cell r="A10812">
            <v>8015003</v>
          </cell>
          <cell r="B10812" t="str">
            <v>모시계-전원용</v>
          </cell>
          <cell r="C10812" t="str">
            <v>탑시계형</v>
          </cell>
          <cell r="D10812" t="str">
            <v>대</v>
          </cell>
        </row>
        <row r="10813">
          <cell r="A10813">
            <v>8015004</v>
          </cell>
          <cell r="B10813" t="str">
            <v>모시계-태양전지형</v>
          </cell>
          <cell r="C10813" t="str">
            <v>탑시계용</v>
          </cell>
          <cell r="D10813" t="str">
            <v>대</v>
          </cell>
        </row>
        <row r="10814">
          <cell r="A10814">
            <v>8015010</v>
          </cell>
          <cell r="B10814" t="str">
            <v>전광시계</v>
          </cell>
          <cell r="C10814" t="str">
            <v>1850x450x250</v>
          </cell>
          <cell r="D10814" t="str">
            <v>대</v>
          </cell>
        </row>
        <row r="10815">
          <cell r="A10815">
            <v>8015011</v>
          </cell>
          <cell r="B10815" t="str">
            <v>전광시계</v>
          </cell>
          <cell r="C10815" t="str">
            <v>2250x600x250</v>
          </cell>
          <cell r="D10815" t="str">
            <v>대</v>
          </cell>
        </row>
        <row r="10816">
          <cell r="A10816">
            <v>8015020</v>
          </cell>
          <cell r="B10816" t="str">
            <v>디지탈시계</v>
          </cell>
          <cell r="C10816" t="str">
            <v>180x120x80</v>
          </cell>
          <cell r="D10816" t="str">
            <v>대</v>
          </cell>
        </row>
        <row r="10817">
          <cell r="A10817">
            <v>8015021</v>
          </cell>
          <cell r="B10817" t="str">
            <v>디지탈시계</v>
          </cell>
          <cell r="C10817" t="str">
            <v>350x200x150</v>
          </cell>
          <cell r="D10817" t="str">
            <v>대</v>
          </cell>
        </row>
        <row r="10818">
          <cell r="A10818">
            <v>8015030</v>
          </cell>
          <cell r="B10818" t="str">
            <v>자시계-탑시계용</v>
          </cell>
          <cell r="C10818" t="str">
            <v>800 mm 원형</v>
          </cell>
          <cell r="D10818" t="str">
            <v>대</v>
          </cell>
        </row>
        <row r="10819">
          <cell r="A10819">
            <v>8015031</v>
          </cell>
          <cell r="B10819" t="str">
            <v>자시계-탑시계용</v>
          </cell>
          <cell r="C10819" t="str">
            <v>800 mm 사각</v>
          </cell>
          <cell r="D10819" t="str">
            <v>대</v>
          </cell>
        </row>
        <row r="10820">
          <cell r="A10820">
            <v>8015032</v>
          </cell>
          <cell r="B10820" t="str">
            <v>자시계-탑시계용</v>
          </cell>
          <cell r="C10820" t="str">
            <v>1000 mm 원형</v>
          </cell>
          <cell r="D10820" t="str">
            <v>대</v>
          </cell>
        </row>
        <row r="10821">
          <cell r="A10821">
            <v>8015033</v>
          </cell>
          <cell r="B10821" t="str">
            <v>자시계-탑시계용</v>
          </cell>
          <cell r="C10821" t="str">
            <v>1000 mm 사각</v>
          </cell>
          <cell r="D10821" t="str">
            <v>대</v>
          </cell>
        </row>
        <row r="10822">
          <cell r="A10822">
            <v>8015034</v>
          </cell>
          <cell r="B10822" t="str">
            <v>자시계-탑시계용</v>
          </cell>
          <cell r="C10822" t="str">
            <v>1200 mm 원형</v>
          </cell>
          <cell r="D10822" t="str">
            <v>대</v>
          </cell>
        </row>
        <row r="10823">
          <cell r="A10823">
            <v>8015035</v>
          </cell>
          <cell r="B10823" t="str">
            <v>자시계-탑시계용</v>
          </cell>
          <cell r="C10823" t="str">
            <v>1200 mm 사각</v>
          </cell>
          <cell r="D10823" t="str">
            <v>대</v>
          </cell>
        </row>
        <row r="10824">
          <cell r="A10824">
            <v>8015036</v>
          </cell>
          <cell r="B10824" t="str">
            <v>자시계-탑시계용</v>
          </cell>
          <cell r="C10824" t="str">
            <v>1500 mm 원형</v>
          </cell>
          <cell r="D10824" t="str">
            <v>대</v>
          </cell>
        </row>
        <row r="10825">
          <cell r="A10825">
            <v>8015037</v>
          </cell>
          <cell r="B10825" t="str">
            <v>자시계-탑시계용</v>
          </cell>
          <cell r="C10825" t="str">
            <v>1500 mm 사각</v>
          </cell>
          <cell r="D10825" t="str">
            <v>대</v>
          </cell>
        </row>
        <row r="10826">
          <cell r="A10826">
            <v>8015040</v>
          </cell>
          <cell r="B10826" t="str">
            <v>자시계-실내용</v>
          </cell>
          <cell r="C10826" t="str">
            <v>원형 310 mm</v>
          </cell>
          <cell r="D10826" t="str">
            <v>대</v>
          </cell>
        </row>
        <row r="10827">
          <cell r="A10827">
            <v>8015041</v>
          </cell>
          <cell r="B10827" t="str">
            <v>자시계-실내용</v>
          </cell>
          <cell r="C10827" t="str">
            <v>사각 310 mm</v>
          </cell>
          <cell r="D10827" t="str">
            <v>대</v>
          </cell>
        </row>
        <row r="10828">
          <cell r="A10828">
            <v>8015042</v>
          </cell>
          <cell r="B10828" t="str">
            <v>자시계-실내용</v>
          </cell>
          <cell r="C10828" t="str">
            <v>사각 410 mm</v>
          </cell>
          <cell r="D10828" t="str">
            <v>대</v>
          </cell>
        </row>
        <row r="10829">
          <cell r="A10829">
            <v>8015043</v>
          </cell>
          <cell r="B10829" t="str">
            <v>자시계-실내용</v>
          </cell>
          <cell r="C10829" t="str">
            <v>사각 600 mm</v>
          </cell>
          <cell r="D10829" t="str">
            <v>대</v>
          </cell>
        </row>
        <row r="10830">
          <cell r="A10830">
            <v>8015050</v>
          </cell>
          <cell r="B10830" t="str">
            <v>자시계-벽걸이형</v>
          </cell>
          <cell r="C10830" t="str">
            <v>원형 300 mm</v>
          </cell>
          <cell r="D10830" t="str">
            <v>대</v>
          </cell>
        </row>
        <row r="10831">
          <cell r="A10831">
            <v>8015051</v>
          </cell>
          <cell r="B10831" t="str">
            <v>자시계-벽걸이형</v>
          </cell>
          <cell r="C10831" t="str">
            <v>원형 400 mm</v>
          </cell>
          <cell r="D10831" t="str">
            <v>대</v>
          </cell>
        </row>
        <row r="10832">
          <cell r="A10832">
            <v>8015052</v>
          </cell>
          <cell r="B10832" t="str">
            <v>자시계-양면복도형</v>
          </cell>
          <cell r="C10832" t="str">
            <v>사각 300 mm</v>
          </cell>
          <cell r="D10832" t="str">
            <v>대</v>
          </cell>
        </row>
        <row r="10833">
          <cell r="A10833">
            <v>8016001</v>
          </cell>
          <cell r="B10833" t="str">
            <v>119종합지령대</v>
          </cell>
          <cell r="C10833" t="str">
            <v>1200x1200</v>
          </cell>
          <cell r="D10833" t="str">
            <v>조</v>
          </cell>
        </row>
        <row r="10834">
          <cell r="A10834">
            <v>8016002</v>
          </cell>
          <cell r="B10834" t="str">
            <v>119종합지령대</v>
          </cell>
          <cell r="C10834" t="str">
            <v>1200x1800</v>
          </cell>
          <cell r="D10834" t="str">
            <v>조</v>
          </cell>
        </row>
        <row r="10835">
          <cell r="A10835">
            <v>8016003</v>
          </cell>
          <cell r="B10835" t="str">
            <v>119종합지령대</v>
          </cell>
          <cell r="C10835" t="str">
            <v>1200x1200x1200</v>
          </cell>
          <cell r="D10835" t="str">
            <v>조</v>
          </cell>
        </row>
        <row r="10836">
          <cell r="A10836">
            <v>8016004</v>
          </cell>
          <cell r="B10836" t="str">
            <v>119종합지령대</v>
          </cell>
          <cell r="C10836" t="str">
            <v>라운드형</v>
          </cell>
          <cell r="D10836" t="str">
            <v>조</v>
          </cell>
        </row>
        <row r="10837">
          <cell r="A10837">
            <v>8016010</v>
          </cell>
          <cell r="B10837" t="str">
            <v>119예비수보대</v>
          </cell>
          <cell r="C10837" t="str">
            <v>T.Y-30</v>
          </cell>
          <cell r="D10837" t="str">
            <v>회선</v>
          </cell>
        </row>
        <row r="10838">
          <cell r="A10838">
            <v>8016020</v>
          </cell>
          <cell r="B10838" t="str">
            <v>119선로감시장치</v>
          </cell>
          <cell r="C10838" t="str">
            <v>T.Y.L.C-30</v>
          </cell>
          <cell r="D10838" t="str">
            <v>회선</v>
          </cell>
        </row>
        <row r="10839">
          <cell r="A10839">
            <v>8016030</v>
          </cell>
          <cell r="B10839" t="str">
            <v>디지탈시간표시장치</v>
          </cell>
          <cell r="C10839" t="str">
            <v>재생장치포함</v>
          </cell>
          <cell r="D10839" t="str">
            <v>대</v>
          </cell>
        </row>
        <row r="10840">
          <cell r="A10840">
            <v>8016040</v>
          </cell>
          <cell r="B10840" t="str">
            <v>일제지령방송</v>
          </cell>
          <cell r="C10840" t="str">
            <v>송신장비</v>
          </cell>
          <cell r="D10840" t="str">
            <v>조</v>
          </cell>
        </row>
        <row r="10841">
          <cell r="A10841">
            <v>8016041</v>
          </cell>
          <cell r="B10841" t="str">
            <v>일제지령방송수신기</v>
          </cell>
          <cell r="C10841" t="str">
            <v>YSBR-416</v>
          </cell>
          <cell r="D10841" t="str">
            <v>대</v>
          </cell>
        </row>
        <row r="10842">
          <cell r="A10842">
            <v>8016050</v>
          </cell>
          <cell r="B10842" t="str">
            <v>일제전화지령장비</v>
          </cell>
          <cell r="C10842" t="str">
            <v>D.G.C-1000</v>
          </cell>
          <cell r="D10842" t="str">
            <v>조</v>
          </cell>
        </row>
        <row r="10843">
          <cell r="A10843">
            <v>8016051</v>
          </cell>
          <cell r="B10843" t="str">
            <v>차량무전기원격장치</v>
          </cell>
          <cell r="C10843" t="str">
            <v>R.C-2형</v>
          </cell>
          <cell r="D10843" t="str">
            <v>조</v>
          </cell>
        </row>
        <row r="10844">
          <cell r="A10844">
            <v>8016052</v>
          </cell>
          <cell r="B10844" t="str">
            <v>기지국무전기</v>
          </cell>
          <cell r="C10844" t="str">
            <v>PCM O.P-500</v>
          </cell>
          <cell r="D10844" t="str">
            <v>대</v>
          </cell>
        </row>
        <row r="10845">
          <cell r="A10845">
            <v>8016053</v>
          </cell>
          <cell r="B10845" t="str">
            <v>리모트장치</v>
          </cell>
          <cell r="C10845" t="str">
            <v>MCS-1220</v>
          </cell>
          <cell r="D10845" t="str">
            <v>대</v>
          </cell>
        </row>
        <row r="10846">
          <cell r="A10846">
            <v>8016054</v>
          </cell>
          <cell r="B10846" t="str">
            <v>통신용자동정류기</v>
          </cell>
          <cell r="C10846" t="str">
            <v>Y.S.P-3015</v>
          </cell>
          <cell r="D10846" t="str">
            <v>대</v>
          </cell>
        </row>
        <row r="10847">
          <cell r="A10847">
            <v>8017001</v>
          </cell>
          <cell r="B10847" t="str">
            <v>ROTARY DIAL</v>
          </cell>
          <cell r="C10847" t="str">
            <v/>
          </cell>
          <cell r="D10847" t="str">
            <v>개</v>
          </cell>
        </row>
        <row r="10848">
          <cell r="A10848">
            <v>8017002</v>
          </cell>
          <cell r="B10848" t="str">
            <v>MFC DIAL</v>
          </cell>
          <cell r="C10848" t="str">
            <v/>
          </cell>
          <cell r="D10848" t="str">
            <v>개</v>
          </cell>
        </row>
        <row r="10849">
          <cell r="A10849">
            <v>8017003</v>
          </cell>
          <cell r="B10849" t="str">
            <v>PUSH DIAL</v>
          </cell>
          <cell r="C10849" t="str">
            <v/>
          </cell>
          <cell r="D10849" t="str">
            <v>개</v>
          </cell>
        </row>
        <row r="10850">
          <cell r="A10850">
            <v>8017020</v>
          </cell>
          <cell r="B10850" t="str">
            <v>전화기 CASE 본체</v>
          </cell>
          <cell r="C10850" t="str">
            <v/>
          </cell>
          <cell r="D10850" t="str">
            <v>개</v>
          </cell>
        </row>
        <row r="10851">
          <cell r="A10851">
            <v>8017021</v>
          </cell>
          <cell r="B10851" t="str">
            <v>송수화기 CASE</v>
          </cell>
          <cell r="C10851" t="str">
            <v/>
          </cell>
          <cell r="D10851" t="str">
            <v>개</v>
          </cell>
        </row>
        <row r="10852">
          <cell r="A10852">
            <v>8017030</v>
          </cell>
          <cell r="B10852" t="str">
            <v>H-CORD</v>
          </cell>
          <cell r="C10852" t="str">
            <v/>
          </cell>
          <cell r="D10852" t="str">
            <v>개</v>
          </cell>
        </row>
        <row r="10853">
          <cell r="A10853">
            <v>8017031</v>
          </cell>
          <cell r="B10853" t="str">
            <v>T-CORD</v>
          </cell>
          <cell r="C10853" t="str">
            <v/>
          </cell>
          <cell r="D10853" t="str">
            <v>개</v>
          </cell>
        </row>
        <row r="10854">
          <cell r="A10854">
            <v>8017040</v>
          </cell>
          <cell r="B10854" t="str">
            <v>T-6</v>
          </cell>
          <cell r="C10854" t="str">
            <v/>
          </cell>
          <cell r="D10854" t="str">
            <v>개</v>
          </cell>
        </row>
        <row r="10855">
          <cell r="A10855">
            <v>8017041</v>
          </cell>
          <cell r="B10855" t="str">
            <v>T-71</v>
          </cell>
          <cell r="C10855" t="str">
            <v/>
          </cell>
          <cell r="D10855" t="str">
            <v>개</v>
          </cell>
        </row>
        <row r="10856">
          <cell r="A10856">
            <v>8017042</v>
          </cell>
          <cell r="B10856" t="str">
            <v>R-71</v>
          </cell>
          <cell r="C10856" t="str">
            <v/>
          </cell>
          <cell r="D10856" t="str">
            <v>개</v>
          </cell>
        </row>
        <row r="10857">
          <cell r="A10857">
            <v>8017043</v>
          </cell>
          <cell r="B10857" t="str">
            <v>DT-70</v>
          </cell>
          <cell r="C10857" t="str">
            <v/>
          </cell>
          <cell r="D10857" t="str">
            <v>개</v>
          </cell>
        </row>
        <row r="10858">
          <cell r="A10858">
            <v>8017044</v>
          </cell>
          <cell r="B10858" t="str">
            <v>MR-80</v>
          </cell>
          <cell r="C10858" t="str">
            <v/>
          </cell>
          <cell r="D10858" t="str">
            <v>개</v>
          </cell>
        </row>
        <row r="10859">
          <cell r="A10859">
            <v>8017045</v>
          </cell>
          <cell r="B10859" t="str">
            <v>PCB-KEYPAD</v>
          </cell>
          <cell r="C10859" t="str">
            <v/>
          </cell>
          <cell r="D10859" t="str">
            <v>개</v>
          </cell>
        </row>
        <row r="10860">
          <cell r="A10860">
            <v>8017046</v>
          </cell>
          <cell r="B10860" t="str">
            <v>DIAL-IC</v>
          </cell>
          <cell r="C10860" t="str">
            <v/>
          </cell>
          <cell r="D10860" t="str">
            <v>개</v>
          </cell>
        </row>
        <row r="10861">
          <cell r="A10861">
            <v>8017047</v>
          </cell>
          <cell r="B10861" t="str">
            <v>SPEECH-IC</v>
          </cell>
          <cell r="C10861" t="str">
            <v/>
          </cell>
          <cell r="D10861" t="str">
            <v>개</v>
          </cell>
        </row>
        <row r="10862">
          <cell r="A10862">
            <v>8017048</v>
          </cell>
          <cell r="B10862" t="str">
            <v>TONE-IC</v>
          </cell>
          <cell r="C10862" t="str">
            <v/>
          </cell>
          <cell r="D10862" t="str">
            <v>개</v>
          </cell>
        </row>
        <row r="10863">
          <cell r="A10863">
            <v>8017049</v>
          </cell>
          <cell r="B10863" t="str">
            <v>TR</v>
          </cell>
          <cell r="C10863" t="str">
            <v/>
          </cell>
          <cell r="D10863" t="str">
            <v>개</v>
          </cell>
        </row>
        <row r="10864">
          <cell r="A10864">
            <v>8017050</v>
          </cell>
          <cell r="B10864" t="str">
            <v>BELL ASSY</v>
          </cell>
          <cell r="C10864" t="str">
            <v/>
          </cell>
          <cell r="D10864" t="str">
            <v>개</v>
          </cell>
        </row>
        <row r="10865">
          <cell r="A10865">
            <v>8017051</v>
          </cell>
          <cell r="B10865" t="str">
            <v>HOOK S/W</v>
          </cell>
          <cell r="C10865" t="str">
            <v/>
          </cell>
          <cell r="D10865" t="str">
            <v>개</v>
          </cell>
        </row>
        <row r="10866">
          <cell r="A10866">
            <v>8017070</v>
          </cell>
          <cell r="B10866" t="str">
            <v>전화기케이스</v>
          </cell>
          <cell r="C10866" t="str">
            <v>흑색</v>
          </cell>
          <cell r="D10866" t="str">
            <v>개</v>
          </cell>
        </row>
        <row r="10867">
          <cell r="A10867">
            <v>8017071</v>
          </cell>
          <cell r="B10867" t="str">
            <v>전화기케이스</v>
          </cell>
          <cell r="C10867" t="str">
            <v>유색</v>
          </cell>
          <cell r="D10867" t="str">
            <v>개</v>
          </cell>
        </row>
        <row r="10868">
          <cell r="A10868">
            <v>8017080</v>
          </cell>
          <cell r="B10868" t="str">
            <v>BELL 70 ASSEMBLY</v>
          </cell>
          <cell r="C10868" t="str">
            <v/>
          </cell>
          <cell r="D10868" t="str">
            <v>개</v>
          </cell>
        </row>
        <row r="10869">
          <cell r="A10869">
            <v>8017081</v>
          </cell>
          <cell r="B10869" t="str">
            <v>BELL 70 P.C.B</v>
          </cell>
          <cell r="C10869" t="str">
            <v/>
          </cell>
          <cell r="D10869" t="str">
            <v>개</v>
          </cell>
        </row>
        <row r="10870">
          <cell r="A10870">
            <v>8017090</v>
          </cell>
          <cell r="B10870" t="str">
            <v>TELCORD 전화기</v>
          </cell>
          <cell r="C10870" t="str">
            <v>키폰용</v>
          </cell>
          <cell r="D10870" t="str">
            <v>개</v>
          </cell>
        </row>
        <row r="10871">
          <cell r="A10871">
            <v>8017091</v>
          </cell>
          <cell r="B10871" t="str">
            <v>BASE PLATE 전화기</v>
          </cell>
          <cell r="C10871" t="str">
            <v>키폰용</v>
          </cell>
          <cell r="D10871" t="str">
            <v>개</v>
          </cell>
        </row>
        <row r="10872">
          <cell r="A10872">
            <v>8017100</v>
          </cell>
          <cell r="B10872" t="str">
            <v>송화갑 T-4</v>
          </cell>
          <cell r="C10872" t="str">
            <v/>
          </cell>
          <cell r="D10872" t="str">
            <v>개</v>
          </cell>
        </row>
        <row r="10873">
          <cell r="A10873">
            <v>8017101</v>
          </cell>
          <cell r="B10873" t="str">
            <v>수화갑 R-(R-70)</v>
          </cell>
          <cell r="C10873" t="str">
            <v/>
          </cell>
          <cell r="D10873" t="str">
            <v>개</v>
          </cell>
        </row>
        <row r="10874">
          <cell r="A10874">
            <v>8017102</v>
          </cell>
          <cell r="B10874" t="str">
            <v>송수화코오드 3심</v>
          </cell>
          <cell r="C10874" t="str">
            <v>흑색</v>
          </cell>
          <cell r="D10874" t="str">
            <v>개</v>
          </cell>
        </row>
        <row r="10875">
          <cell r="A10875">
            <v>8017103</v>
          </cell>
          <cell r="B10875" t="str">
            <v>송수화코오드 S형</v>
          </cell>
          <cell r="C10875" t="str">
            <v>흑색</v>
          </cell>
          <cell r="D10875" t="str">
            <v>개</v>
          </cell>
        </row>
        <row r="10876">
          <cell r="A10876">
            <v>8017104</v>
          </cell>
          <cell r="B10876" t="str">
            <v>다이알   70형</v>
          </cell>
          <cell r="C10876" t="str">
            <v/>
          </cell>
          <cell r="D10876" t="str">
            <v>개</v>
          </cell>
        </row>
        <row r="10877">
          <cell r="A10877">
            <v>8017120</v>
          </cell>
          <cell r="B10877" t="str">
            <v>COB(국선6회선)</v>
          </cell>
          <cell r="C10877" t="str">
            <v>키폰용</v>
          </cell>
          <cell r="D10877" t="str">
            <v>개</v>
          </cell>
        </row>
        <row r="10878">
          <cell r="A10878">
            <v>8017121</v>
          </cell>
          <cell r="B10878" t="str">
            <v>SIB(국내8회선)</v>
          </cell>
          <cell r="C10878" t="str">
            <v>키폰용</v>
          </cell>
          <cell r="D10878" t="str">
            <v>개</v>
          </cell>
        </row>
        <row r="10879">
          <cell r="A10879">
            <v>8017122</v>
          </cell>
          <cell r="B10879" t="str">
            <v>KIB(내선8회선)</v>
          </cell>
          <cell r="C10879" t="str">
            <v>키폰용</v>
          </cell>
          <cell r="D10879" t="str">
            <v>개</v>
          </cell>
        </row>
        <row r="10880">
          <cell r="A10880">
            <v>8017123</v>
          </cell>
          <cell r="B10880" t="str">
            <v>CDU(국선증설)</v>
          </cell>
          <cell r="C10880" t="str">
            <v>키폰용</v>
          </cell>
          <cell r="D10880" t="str">
            <v>개</v>
          </cell>
        </row>
        <row r="10881">
          <cell r="A10881">
            <v>8017124</v>
          </cell>
          <cell r="B10881" t="str">
            <v>RDU(전용선)</v>
          </cell>
          <cell r="C10881" t="str">
            <v>키폰용</v>
          </cell>
          <cell r="D10881" t="str">
            <v>개</v>
          </cell>
        </row>
        <row r="10882">
          <cell r="A10882">
            <v>8017125</v>
          </cell>
          <cell r="B10882" t="str">
            <v>ETIB</v>
          </cell>
          <cell r="C10882" t="str">
            <v>키폰용</v>
          </cell>
          <cell r="D10882" t="str">
            <v>개</v>
          </cell>
        </row>
        <row r="10883">
          <cell r="A10883">
            <v>8017126</v>
          </cell>
          <cell r="B10883" t="str">
            <v>SLIB</v>
          </cell>
          <cell r="C10883" t="str">
            <v>키폰용</v>
          </cell>
          <cell r="D10883" t="str">
            <v>개</v>
          </cell>
        </row>
        <row r="10884">
          <cell r="A10884">
            <v>8017127</v>
          </cell>
          <cell r="B10884" t="str">
            <v>TLB (전용3회선)</v>
          </cell>
          <cell r="C10884" t="str">
            <v>키폰용</v>
          </cell>
          <cell r="D10884" t="str">
            <v>개</v>
          </cell>
        </row>
        <row r="10885">
          <cell r="A10885">
            <v>8017128</v>
          </cell>
          <cell r="B10885" t="str">
            <v>COIU</v>
          </cell>
          <cell r="C10885" t="str">
            <v>키폰용</v>
          </cell>
          <cell r="D10885" t="str">
            <v>개</v>
          </cell>
        </row>
        <row r="10886">
          <cell r="A10886">
            <v>8017129</v>
          </cell>
          <cell r="B10886" t="str">
            <v>DSS BOX</v>
          </cell>
          <cell r="C10886" t="str">
            <v>키폰용</v>
          </cell>
          <cell r="D10886" t="str">
            <v>개</v>
          </cell>
        </row>
        <row r="10887">
          <cell r="A10887">
            <v>8017140</v>
          </cell>
          <cell r="B10887" t="str">
            <v>SIU</v>
          </cell>
          <cell r="C10887" t="str">
            <v/>
          </cell>
          <cell r="D10887" t="str">
            <v>개</v>
          </cell>
        </row>
        <row r="10888">
          <cell r="A10888">
            <v>8017141</v>
          </cell>
          <cell r="B10888" t="str">
            <v>ETU(비상절체)</v>
          </cell>
          <cell r="C10888" t="str">
            <v/>
          </cell>
          <cell r="D10888" t="str">
            <v>개</v>
          </cell>
        </row>
        <row r="10889">
          <cell r="A10889">
            <v>8017142</v>
          </cell>
          <cell r="B10889" t="str">
            <v>CTIB</v>
          </cell>
          <cell r="C10889" t="str">
            <v>국선4 전용선2</v>
          </cell>
          <cell r="D10889" t="str">
            <v>개</v>
          </cell>
        </row>
        <row r="10890">
          <cell r="A10890">
            <v>8017143</v>
          </cell>
          <cell r="B10890" t="str">
            <v>SBU CARD</v>
          </cell>
          <cell r="C10890" t="str">
            <v/>
          </cell>
          <cell r="D10890" t="str">
            <v>개</v>
          </cell>
        </row>
        <row r="10891">
          <cell r="A10891">
            <v>8017160</v>
          </cell>
          <cell r="B10891" t="str">
            <v>PVC 몰딩 1호</v>
          </cell>
          <cell r="C10891" t="str">
            <v>12.5mm</v>
          </cell>
          <cell r="D10891" t="str">
            <v>개</v>
          </cell>
        </row>
        <row r="10892">
          <cell r="A10892">
            <v>8017161</v>
          </cell>
          <cell r="B10892" t="str">
            <v>PVC 몰딩 2호</v>
          </cell>
          <cell r="C10892" t="str">
            <v>20mm</v>
          </cell>
          <cell r="D10892" t="str">
            <v>개</v>
          </cell>
        </row>
        <row r="10893">
          <cell r="A10893">
            <v>8017162</v>
          </cell>
          <cell r="B10893" t="str">
            <v>PVC 몰딩 3호</v>
          </cell>
          <cell r="C10893" t="str">
            <v>25mm</v>
          </cell>
          <cell r="D10893" t="str">
            <v>개</v>
          </cell>
        </row>
        <row r="10894">
          <cell r="A10894">
            <v>8017163</v>
          </cell>
          <cell r="B10894" t="str">
            <v>PVC 몰딩 4호</v>
          </cell>
          <cell r="C10894" t="str">
            <v>27mm</v>
          </cell>
          <cell r="D10894" t="str">
            <v>개</v>
          </cell>
        </row>
        <row r="10895">
          <cell r="A10895">
            <v>8017164</v>
          </cell>
          <cell r="B10895" t="str">
            <v>알미늄몰딩 (소)</v>
          </cell>
          <cell r="C10895" t="str">
            <v>12.5mm</v>
          </cell>
          <cell r="D10895" t="str">
            <v>개</v>
          </cell>
        </row>
        <row r="10896">
          <cell r="A10896">
            <v>8017165</v>
          </cell>
          <cell r="B10896" t="str">
            <v>알미늄몰딩 (중)</v>
          </cell>
          <cell r="C10896" t="str">
            <v>20mm</v>
          </cell>
          <cell r="D10896" t="str">
            <v>개</v>
          </cell>
        </row>
        <row r="10897">
          <cell r="A10897">
            <v>8017166</v>
          </cell>
          <cell r="B10897" t="str">
            <v>알미늄몰딩 (대)</v>
          </cell>
          <cell r="C10897" t="str">
            <v>25mm</v>
          </cell>
          <cell r="D10897" t="str">
            <v>개</v>
          </cell>
        </row>
        <row r="10898">
          <cell r="A10898">
            <v>8017180</v>
          </cell>
          <cell r="B10898" t="str">
            <v>전화기</v>
          </cell>
          <cell r="C10898" t="str">
            <v>자동전화기(MDF)</v>
          </cell>
          <cell r="D10898" t="str">
            <v>대</v>
          </cell>
        </row>
        <row r="10899">
          <cell r="A10899">
            <v>8017181</v>
          </cell>
          <cell r="B10899" t="str">
            <v>전화기</v>
          </cell>
          <cell r="C10899" t="str">
            <v>공전식</v>
          </cell>
          <cell r="D10899" t="str">
            <v>대</v>
          </cell>
        </row>
        <row r="10900">
          <cell r="A10900">
            <v>8017182</v>
          </cell>
          <cell r="B10900" t="str">
            <v>전화기</v>
          </cell>
          <cell r="C10900" t="str">
            <v>연선용</v>
          </cell>
          <cell r="D10900" t="str">
            <v>개</v>
          </cell>
        </row>
        <row r="10901">
          <cell r="A10901">
            <v>8099001</v>
          </cell>
          <cell r="B10901" t="str">
            <v>PATCH BOARD</v>
          </cell>
          <cell r="C10901" t="str">
            <v>100P</v>
          </cell>
          <cell r="D10901" t="str">
            <v>개</v>
          </cell>
        </row>
        <row r="10902">
          <cell r="A10902">
            <v>8099002</v>
          </cell>
          <cell r="B10902" t="str">
            <v>PATCH BOARD</v>
          </cell>
          <cell r="C10902" t="str">
            <v>200P</v>
          </cell>
          <cell r="D10902" t="str">
            <v>개</v>
          </cell>
        </row>
        <row r="10903">
          <cell r="A10903">
            <v>8099003</v>
          </cell>
          <cell r="B10903" t="str">
            <v>PATCH BOARD</v>
          </cell>
          <cell r="C10903" t="str">
            <v>300P</v>
          </cell>
          <cell r="D10903" t="str">
            <v>개</v>
          </cell>
        </row>
        <row r="10904">
          <cell r="A10904">
            <v>8099004</v>
          </cell>
          <cell r="B10904" t="str">
            <v>PATCH BOARD</v>
          </cell>
          <cell r="C10904" t="str">
            <v>400P</v>
          </cell>
          <cell r="D10904" t="str">
            <v>개</v>
          </cell>
        </row>
        <row r="10905">
          <cell r="A10905">
            <v>8099005</v>
          </cell>
          <cell r="B10905" t="str">
            <v>PATCH BOARD</v>
          </cell>
          <cell r="C10905" t="str">
            <v>500P</v>
          </cell>
          <cell r="D10905" t="str">
            <v>개</v>
          </cell>
        </row>
        <row r="10906">
          <cell r="A10906">
            <v>8099006</v>
          </cell>
          <cell r="B10906" t="str">
            <v>PATCH BOARD</v>
          </cell>
          <cell r="C10906" t="str">
            <v>600P</v>
          </cell>
          <cell r="D10906" t="str">
            <v>개</v>
          </cell>
        </row>
        <row r="10907">
          <cell r="A10907">
            <v>8099007</v>
          </cell>
          <cell r="B10907" t="str">
            <v>PATCH BOARD</v>
          </cell>
          <cell r="C10907" t="str">
            <v>700P</v>
          </cell>
          <cell r="D10907" t="str">
            <v>개</v>
          </cell>
        </row>
        <row r="10908">
          <cell r="A10908">
            <v>8099008</v>
          </cell>
          <cell r="B10908" t="str">
            <v>PATCH BOARD</v>
          </cell>
          <cell r="C10908" t="str">
            <v>800P</v>
          </cell>
          <cell r="D10908" t="str">
            <v>개</v>
          </cell>
        </row>
        <row r="10909">
          <cell r="A10909">
            <v>8099009</v>
          </cell>
          <cell r="B10909" t="str">
            <v>PATCH BOARD</v>
          </cell>
          <cell r="C10909" t="str">
            <v>1000P</v>
          </cell>
          <cell r="D10909" t="str">
            <v>개</v>
          </cell>
        </row>
        <row r="10910">
          <cell r="A10910">
            <v>8099010</v>
          </cell>
          <cell r="B10910" t="str">
            <v>LOOP COIL</v>
          </cell>
          <cell r="C10910" t="str">
            <v>1회로</v>
          </cell>
          <cell r="D10910" t="str">
            <v>개</v>
          </cell>
        </row>
        <row r="10911">
          <cell r="A10911">
            <v>8099011</v>
          </cell>
          <cell r="B10911" t="str">
            <v>차량 검지기</v>
          </cell>
          <cell r="C10911" t="str">
            <v>2회로</v>
          </cell>
          <cell r="D10911" t="str">
            <v>개</v>
          </cell>
        </row>
        <row r="10912">
          <cell r="A10912">
            <v>8099012</v>
          </cell>
          <cell r="B10912" t="str">
            <v>중앙 제어 장치</v>
          </cell>
          <cell r="C10912" t="str">
            <v/>
          </cell>
          <cell r="D10912" t="str">
            <v>개</v>
          </cell>
        </row>
        <row r="10913">
          <cell r="A10913">
            <v>8099013</v>
          </cell>
          <cell r="B10913" t="str">
            <v>입구 만차 표시등</v>
          </cell>
          <cell r="C10913" t="str">
            <v>자립형</v>
          </cell>
          <cell r="D10913" t="str">
            <v>개</v>
          </cell>
        </row>
        <row r="10914">
          <cell r="A10914">
            <v>8099014</v>
          </cell>
          <cell r="B10914" t="str">
            <v>출차 주의등</v>
          </cell>
          <cell r="C10914" t="str">
            <v/>
          </cell>
          <cell r="D10914" t="str">
            <v>개</v>
          </cell>
        </row>
        <row r="10915">
          <cell r="A10915">
            <v>8099015</v>
          </cell>
          <cell r="B10915" t="str">
            <v>장내 경보등</v>
          </cell>
          <cell r="C10915" t="str">
            <v>천정형</v>
          </cell>
          <cell r="D10915" t="str">
            <v>개</v>
          </cell>
        </row>
        <row r="10916">
          <cell r="A10916">
            <v>8099016</v>
          </cell>
          <cell r="B10916" t="str">
            <v>유도등</v>
          </cell>
          <cell r="C10916" t="str">
            <v>단면</v>
          </cell>
          <cell r="D10916" t="str">
            <v>개</v>
          </cell>
        </row>
        <row r="10917">
          <cell r="A10917">
            <v>8099017</v>
          </cell>
          <cell r="B10917" t="str">
            <v>유도등</v>
          </cell>
          <cell r="C10917" t="str">
            <v>양면</v>
          </cell>
          <cell r="D10917" t="str">
            <v>개</v>
          </cell>
        </row>
        <row r="10918">
          <cell r="A10918">
            <v>8099018</v>
          </cell>
          <cell r="B10918" t="str">
            <v>주차권 발행기</v>
          </cell>
          <cell r="C10918" t="str">
            <v>자기식</v>
          </cell>
          <cell r="D10918" t="str">
            <v>SET</v>
          </cell>
        </row>
        <row r="10919">
          <cell r="A10919">
            <v>8099019</v>
          </cell>
          <cell r="B10919" t="str">
            <v>요금계산기</v>
          </cell>
          <cell r="C10919" t="str">
            <v/>
          </cell>
          <cell r="D10919" t="str">
            <v>SET</v>
          </cell>
        </row>
        <row r="10920">
          <cell r="A10920">
            <v>8099020</v>
          </cell>
          <cell r="B10920" t="str">
            <v>GATE(옥외)</v>
          </cell>
          <cell r="C10920" t="str">
            <v/>
          </cell>
          <cell r="D10920" t="str">
            <v>SET</v>
          </cell>
        </row>
        <row r="10921">
          <cell r="A10921">
            <v>8099021</v>
          </cell>
          <cell r="B10921" t="str">
            <v>정기권 독취기</v>
          </cell>
          <cell r="C10921" t="str">
            <v>자기식</v>
          </cell>
          <cell r="D10921" t="str">
            <v>SET</v>
          </cell>
        </row>
        <row r="10922">
          <cell r="A10922">
            <v>8099022</v>
          </cell>
          <cell r="B10922" t="str">
            <v>층별 만차표시등</v>
          </cell>
          <cell r="C10922" t="str">
            <v/>
          </cell>
          <cell r="D10922" t="str">
            <v>개</v>
          </cell>
        </row>
        <row r="10923">
          <cell r="A10923">
            <v>8099023</v>
          </cell>
          <cell r="B10923" t="str">
            <v>HOST COMPUTER</v>
          </cell>
          <cell r="C10923" t="str">
            <v/>
          </cell>
          <cell r="D10923" t="str">
            <v>SET</v>
          </cell>
        </row>
        <row r="10924">
          <cell r="A10924">
            <v>8099024</v>
          </cell>
          <cell r="B10924" t="str">
            <v>MASTER PANEL</v>
          </cell>
          <cell r="C10924" t="str">
            <v/>
          </cell>
          <cell r="D10924" t="str">
            <v>면</v>
          </cell>
        </row>
        <row r="10925">
          <cell r="A10925">
            <v>8099025</v>
          </cell>
          <cell r="B10925" t="str">
            <v>MANEGMENT STATION</v>
          </cell>
          <cell r="C10925" t="str">
            <v/>
          </cell>
          <cell r="D10925" t="str">
            <v>SET</v>
          </cell>
        </row>
        <row r="10926">
          <cell r="A10926">
            <v>8099026</v>
          </cell>
          <cell r="B10926" t="str">
            <v>HOME AUTO</v>
          </cell>
          <cell r="C10926" t="str">
            <v/>
          </cell>
          <cell r="D10926" t="str">
            <v>대</v>
          </cell>
        </row>
        <row r="10927">
          <cell r="A10927">
            <v>8099027</v>
          </cell>
          <cell r="B10927" t="str">
            <v>진입금지등</v>
          </cell>
          <cell r="C10927" t="str">
            <v>천정형</v>
          </cell>
          <cell r="D10927" t="str">
            <v>개</v>
          </cell>
        </row>
        <row r="10928">
          <cell r="A10928">
            <v>8099028</v>
          </cell>
          <cell r="B10928" t="str">
            <v>차량검지기</v>
          </cell>
          <cell r="C10928" t="str">
            <v>1회로</v>
          </cell>
          <cell r="D10928" t="str">
            <v>개</v>
          </cell>
        </row>
        <row r="10929">
          <cell r="A10929">
            <v>8099029</v>
          </cell>
          <cell r="B10929" t="str">
            <v>스피커</v>
          </cell>
          <cell r="C10929" t="str">
            <v>HORN 15W</v>
          </cell>
          <cell r="D10929" t="str">
            <v>개</v>
          </cell>
        </row>
        <row r="10930">
          <cell r="A10930">
            <v>8099030</v>
          </cell>
          <cell r="B10930" t="str">
            <v>스피커</v>
          </cell>
          <cell r="C10930" t="str">
            <v>벽부(매입)1W</v>
          </cell>
          <cell r="D10930" t="str">
            <v>개</v>
          </cell>
        </row>
        <row r="10931">
          <cell r="A10931">
            <v>8099031</v>
          </cell>
          <cell r="B10931" t="str">
            <v>스피커(알루미늄)</v>
          </cell>
          <cell r="C10931" t="str">
            <v>천정 3W</v>
          </cell>
          <cell r="D10931" t="str">
            <v>개</v>
          </cell>
        </row>
        <row r="10932">
          <cell r="A10932">
            <v>8099032</v>
          </cell>
          <cell r="B10932" t="str">
            <v>스피커</v>
          </cell>
          <cell r="C10932" t="str">
            <v>벽부 3W</v>
          </cell>
          <cell r="D10932" t="str">
            <v>개</v>
          </cell>
        </row>
        <row r="10933">
          <cell r="A10933">
            <v>8099033</v>
          </cell>
          <cell r="B10933" t="str">
            <v>스피커</v>
          </cell>
          <cell r="C10933" t="str">
            <v>천정 10W</v>
          </cell>
          <cell r="D10933" t="str">
            <v>개</v>
          </cell>
        </row>
        <row r="10934">
          <cell r="A10934">
            <v>8099034</v>
          </cell>
          <cell r="B10934" t="str">
            <v>ATT</v>
          </cell>
          <cell r="C10934" t="str">
            <v>20W 이하</v>
          </cell>
          <cell r="D10934" t="str">
            <v>개</v>
          </cell>
        </row>
        <row r="10935">
          <cell r="A10935">
            <v>8099035</v>
          </cell>
          <cell r="B10935" t="str">
            <v>스피커(ATT부)</v>
          </cell>
          <cell r="C10935" t="str">
            <v>천정 3W</v>
          </cell>
          <cell r="D10935" t="str">
            <v>개</v>
          </cell>
        </row>
        <row r="10936">
          <cell r="A10936">
            <v>8099036</v>
          </cell>
          <cell r="B10936" t="str">
            <v>LOCAL SELECTOR</v>
          </cell>
          <cell r="C10936" t="str">
            <v/>
          </cell>
          <cell r="D10936" t="str">
            <v>개</v>
          </cell>
        </row>
        <row r="10937">
          <cell r="A10937">
            <v>8099037</v>
          </cell>
          <cell r="B10937" t="str">
            <v>스피커</v>
          </cell>
          <cell r="C10937" t="str">
            <v>HORN 20W</v>
          </cell>
          <cell r="D10937" t="str">
            <v>개</v>
          </cell>
        </row>
        <row r="10938">
          <cell r="A10938">
            <v>8099038</v>
          </cell>
          <cell r="B10938" t="str">
            <v>스피커</v>
          </cell>
          <cell r="C10938" t="str">
            <v>HORN 10W</v>
          </cell>
          <cell r="D10938" t="str">
            <v>개</v>
          </cell>
        </row>
        <row r="10939">
          <cell r="A10939">
            <v>8099039</v>
          </cell>
          <cell r="B10939" t="str">
            <v>BS ANT</v>
          </cell>
          <cell r="C10939" t="str">
            <v/>
          </cell>
          <cell r="D10939" t="str">
            <v>개</v>
          </cell>
        </row>
        <row r="10940">
          <cell r="A10940">
            <v>8099040</v>
          </cell>
          <cell r="B10940" t="str">
            <v>STAR ANT</v>
          </cell>
          <cell r="C10940" t="str">
            <v/>
          </cell>
          <cell r="D10940" t="str">
            <v>개</v>
          </cell>
        </row>
        <row r="10941">
          <cell r="A10941">
            <v>8099041</v>
          </cell>
          <cell r="B10941" t="str">
            <v>스피커(ATT부)</v>
          </cell>
          <cell r="C10941" t="str">
            <v>천정 10W</v>
          </cell>
          <cell r="D10941" t="str">
            <v>개</v>
          </cell>
        </row>
        <row r="10942">
          <cell r="A10942">
            <v>8099042</v>
          </cell>
          <cell r="B10942" t="str">
            <v>스피커(ATT부)</v>
          </cell>
          <cell r="C10942" t="str">
            <v>벽부 3W</v>
          </cell>
          <cell r="D10942" t="str">
            <v>개</v>
          </cell>
        </row>
        <row r="10943">
          <cell r="A10943">
            <v>8099043</v>
          </cell>
          <cell r="B10943" t="str">
            <v>스피커(ATT부)</v>
          </cell>
          <cell r="C10943" t="str">
            <v>벽부 10W</v>
          </cell>
          <cell r="D10943" t="str">
            <v>개</v>
          </cell>
        </row>
        <row r="10944">
          <cell r="A10944">
            <v>8099044</v>
          </cell>
          <cell r="B10944" t="str">
            <v>COMBINER</v>
          </cell>
          <cell r="C10944" t="str">
            <v/>
          </cell>
          <cell r="D10944" t="str">
            <v>개</v>
          </cell>
        </row>
        <row r="10945">
          <cell r="A10945">
            <v>8099045</v>
          </cell>
          <cell r="B10945" t="str">
            <v>MODULATOR</v>
          </cell>
          <cell r="C10945" t="str">
            <v/>
          </cell>
          <cell r="D10945" t="str">
            <v>개</v>
          </cell>
        </row>
        <row r="10946">
          <cell r="A10946">
            <v>8099046</v>
          </cell>
          <cell r="B10946" t="str">
            <v>위성 TUNER</v>
          </cell>
          <cell r="C10946" t="str">
            <v>NHK,STAR</v>
          </cell>
          <cell r="D10946" t="str">
            <v>개</v>
          </cell>
        </row>
        <row r="10947">
          <cell r="A10947">
            <v>8099047</v>
          </cell>
          <cell r="B10947" t="str">
            <v>스피커</v>
          </cell>
          <cell r="C10947" t="str">
            <v>천정사각 1W</v>
          </cell>
          <cell r="D10947" t="str">
            <v>개</v>
          </cell>
        </row>
        <row r="10948">
          <cell r="A10948">
            <v>8099048</v>
          </cell>
          <cell r="B10948" t="str">
            <v>MIC JACK BOX</v>
          </cell>
          <cell r="C10948" t="str">
            <v/>
          </cell>
          <cell r="D10948" t="str">
            <v>개</v>
          </cell>
        </row>
        <row r="10949">
          <cell r="A10949">
            <v>8099049</v>
          </cell>
          <cell r="B10949" t="str">
            <v>SPEAKER JACK BOX</v>
          </cell>
          <cell r="C10949" t="str">
            <v/>
          </cell>
          <cell r="D10949" t="str">
            <v>개</v>
          </cell>
        </row>
        <row r="10950">
          <cell r="A10950">
            <v>8099050</v>
          </cell>
          <cell r="B10950" t="str">
            <v>인터폰 JACK BOX</v>
          </cell>
          <cell r="C10950" t="str">
            <v/>
          </cell>
          <cell r="D10950" t="str">
            <v>개</v>
          </cell>
        </row>
        <row r="10951">
          <cell r="A10951">
            <v>8099051</v>
          </cell>
          <cell r="B10951" t="str">
            <v>위성 CONVERTER</v>
          </cell>
          <cell r="C10951" t="str">
            <v>NHK,STAR</v>
          </cell>
          <cell r="D10951" t="str">
            <v>SET</v>
          </cell>
        </row>
        <row r="10952">
          <cell r="A10952">
            <v>8099052</v>
          </cell>
          <cell r="B10952" t="str">
            <v>TV 분배기박스(연강)</v>
          </cell>
          <cell r="C10952" t="str">
            <v>200x300x150</v>
          </cell>
          <cell r="D10952" t="str">
            <v>개</v>
          </cell>
        </row>
        <row r="10953">
          <cell r="A10953">
            <v>8099053</v>
          </cell>
          <cell r="B10953" t="str">
            <v>TV 분배기박스(연강)</v>
          </cell>
          <cell r="C10953" t="str">
            <v>300x400x150</v>
          </cell>
          <cell r="D10953" t="str">
            <v>개</v>
          </cell>
        </row>
        <row r="10954">
          <cell r="A10954">
            <v>8099054</v>
          </cell>
          <cell r="B10954" t="str">
            <v>TV 분배기박스(연강)</v>
          </cell>
          <cell r="C10954" t="str">
            <v>400x400x200</v>
          </cell>
          <cell r="D10954" t="str">
            <v>개</v>
          </cell>
        </row>
        <row r="10955">
          <cell r="A10955">
            <v>8099055</v>
          </cell>
          <cell r="B10955" t="str">
            <v>TV 분배기박스(연강)</v>
          </cell>
          <cell r="C10955" t="str">
            <v>500x600x200</v>
          </cell>
          <cell r="D10955" t="str">
            <v>개</v>
          </cell>
        </row>
        <row r="10956">
          <cell r="A10956">
            <v>8099056</v>
          </cell>
          <cell r="B10956" t="str">
            <v>TV 분배기박스(연강)</v>
          </cell>
          <cell r="C10956" t="str">
            <v>600x800x200</v>
          </cell>
          <cell r="D10956" t="str">
            <v>개</v>
          </cell>
        </row>
        <row r="10957">
          <cell r="A10957">
            <v>8099057</v>
          </cell>
          <cell r="B10957" t="str">
            <v>분배기</v>
          </cell>
          <cell r="C10957" t="str">
            <v>8 회로</v>
          </cell>
          <cell r="D10957" t="str">
            <v>개</v>
          </cell>
        </row>
        <row r="10958">
          <cell r="A10958">
            <v>8099058</v>
          </cell>
          <cell r="B10958" t="str">
            <v>간선증폭기</v>
          </cell>
          <cell r="C10958" t="str">
            <v>쌍방향</v>
          </cell>
          <cell r="D10958" t="str">
            <v>개</v>
          </cell>
        </row>
        <row r="10959">
          <cell r="A10959">
            <v>8099059</v>
          </cell>
          <cell r="B10959" t="str">
            <v>분기증폭기</v>
          </cell>
          <cell r="C10959" t="str">
            <v>쌍방향</v>
          </cell>
          <cell r="D10959" t="str">
            <v>개</v>
          </cell>
        </row>
        <row r="10960">
          <cell r="A10960">
            <v>8099060</v>
          </cell>
          <cell r="B10960" t="str">
            <v>분배증폭기</v>
          </cell>
          <cell r="C10960" t="str">
            <v>쌍방향</v>
          </cell>
          <cell r="D10960" t="str">
            <v>개</v>
          </cell>
        </row>
        <row r="10961">
          <cell r="A10961">
            <v>8099061</v>
          </cell>
          <cell r="B10961" t="str">
            <v>DIRECTIONAL COUPLER</v>
          </cell>
          <cell r="C10961" t="str">
            <v/>
          </cell>
          <cell r="D10961" t="str">
            <v>개</v>
          </cell>
        </row>
        <row r="10962">
          <cell r="A10962">
            <v>8099062</v>
          </cell>
          <cell r="B10962" t="str">
            <v>SPLITTER</v>
          </cell>
          <cell r="C10962" t="str">
            <v>2 WAY</v>
          </cell>
          <cell r="D10962" t="str">
            <v>개</v>
          </cell>
        </row>
        <row r="10963">
          <cell r="A10963">
            <v>8099063</v>
          </cell>
          <cell r="B10963" t="str">
            <v>SPLITTER</v>
          </cell>
          <cell r="C10963" t="str">
            <v>3 WAY</v>
          </cell>
          <cell r="D10963" t="str">
            <v>개</v>
          </cell>
        </row>
        <row r="10964">
          <cell r="A10964">
            <v>8099064</v>
          </cell>
          <cell r="B10964" t="str">
            <v>쌍방향 분배기</v>
          </cell>
          <cell r="C10964" t="str">
            <v>6 분배기</v>
          </cell>
          <cell r="D10964" t="str">
            <v>개</v>
          </cell>
        </row>
        <row r="10965">
          <cell r="A10965">
            <v>8099065</v>
          </cell>
          <cell r="B10965" t="str">
            <v>쌍방향 분배기</v>
          </cell>
          <cell r="C10965" t="str">
            <v>8 분배기</v>
          </cell>
          <cell r="D10965" t="str">
            <v>개</v>
          </cell>
        </row>
        <row r="10966">
          <cell r="A10966">
            <v>8099066</v>
          </cell>
          <cell r="B10966" t="str">
            <v>쌍방향 분배기</v>
          </cell>
          <cell r="C10966" t="str">
            <v>3 분배기</v>
          </cell>
          <cell r="D10966" t="str">
            <v>개</v>
          </cell>
        </row>
        <row r="10967">
          <cell r="A10967">
            <v>8099067</v>
          </cell>
          <cell r="B10967" t="str">
            <v>쌍방향 분배기</v>
          </cell>
          <cell r="C10967" t="str">
            <v>5 분배기</v>
          </cell>
          <cell r="D10967" t="str">
            <v>개</v>
          </cell>
        </row>
        <row r="10968">
          <cell r="A10968">
            <v>8099068</v>
          </cell>
          <cell r="B10968" t="str">
            <v>쌍방향 분기기</v>
          </cell>
          <cell r="C10968" t="str">
            <v>1 분기기</v>
          </cell>
          <cell r="D10968" t="str">
            <v>개</v>
          </cell>
        </row>
        <row r="10969">
          <cell r="A10969">
            <v>8099069</v>
          </cell>
          <cell r="B10969" t="str">
            <v>쌍방향 분기기</v>
          </cell>
          <cell r="C10969" t="str">
            <v>2 분기기</v>
          </cell>
          <cell r="D10969" t="str">
            <v>개</v>
          </cell>
        </row>
        <row r="10970">
          <cell r="A10970">
            <v>8099072</v>
          </cell>
          <cell r="B10970" t="str">
            <v>TAP OFF</v>
          </cell>
          <cell r="C10970" t="str">
            <v>8 WAY</v>
          </cell>
          <cell r="D10970" t="str">
            <v>개</v>
          </cell>
        </row>
        <row r="10971">
          <cell r="A10971">
            <v>8101001</v>
          </cell>
          <cell r="B10971" t="str">
            <v>열감지기</v>
          </cell>
          <cell r="C10971" t="str">
            <v>차동식스포트형</v>
          </cell>
          <cell r="D10971" t="str">
            <v>개</v>
          </cell>
        </row>
        <row r="10972">
          <cell r="A10972">
            <v>8101002</v>
          </cell>
          <cell r="B10972" t="str">
            <v>열감지기</v>
          </cell>
          <cell r="C10972" t="str">
            <v>차동식분포형</v>
          </cell>
          <cell r="D10972" t="str">
            <v>개</v>
          </cell>
        </row>
        <row r="10973">
          <cell r="A10973">
            <v>8101003</v>
          </cell>
          <cell r="B10973" t="str">
            <v>열감지기</v>
          </cell>
          <cell r="C10973" t="str">
            <v>차동식방폭분포형</v>
          </cell>
          <cell r="D10973" t="str">
            <v>개</v>
          </cell>
        </row>
        <row r="10974">
          <cell r="A10974">
            <v>8101004</v>
          </cell>
          <cell r="B10974" t="str">
            <v>열감지기</v>
          </cell>
          <cell r="C10974" t="str">
            <v>정온식스포트형</v>
          </cell>
          <cell r="D10974" t="str">
            <v>개</v>
          </cell>
        </row>
        <row r="10975">
          <cell r="A10975">
            <v>8101005</v>
          </cell>
          <cell r="B10975" t="str">
            <v>열감지기</v>
          </cell>
          <cell r="C10975" t="str">
            <v>정온식방폭형</v>
          </cell>
          <cell r="D10975" t="str">
            <v>개</v>
          </cell>
        </row>
        <row r="10976">
          <cell r="A10976">
            <v>8101006</v>
          </cell>
          <cell r="B10976" t="str">
            <v>열감지기</v>
          </cell>
          <cell r="C10976" t="str">
            <v>정온식방수형</v>
          </cell>
          <cell r="D10976" t="str">
            <v>개</v>
          </cell>
        </row>
        <row r="10977">
          <cell r="A10977">
            <v>8101020</v>
          </cell>
          <cell r="B10977" t="str">
            <v>연기감지기(노출)</v>
          </cell>
          <cell r="C10977" t="str">
            <v>이온화식 2종</v>
          </cell>
          <cell r="D10977" t="str">
            <v>개</v>
          </cell>
        </row>
        <row r="10978">
          <cell r="A10978">
            <v>8101021</v>
          </cell>
          <cell r="B10978" t="str">
            <v>연기감지기(노출)</v>
          </cell>
          <cell r="C10978" t="str">
            <v>이온화식 3종</v>
          </cell>
          <cell r="D10978" t="str">
            <v>개</v>
          </cell>
        </row>
        <row r="10979">
          <cell r="A10979">
            <v>8101040</v>
          </cell>
          <cell r="B10979" t="str">
            <v>연기감지기(매입)</v>
          </cell>
          <cell r="C10979" t="str">
            <v>이온화식 2종</v>
          </cell>
          <cell r="D10979" t="str">
            <v>개</v>
          </cell>
        </row>
        <row r="10980">
          <cell r="A10980">
            <v>8101041</v>
          </cell>
          <cell r="B10980" t="str">
            <v>연기감지기(매입)</v>
          </cell>
          <cell r="C10980" t="str">
            <v>이온화식 3종</v>
          </cell>
          <cell r="D10980" t="str">
            <v>개</v>
          </cell>
        </row>
        <row r="10981">
          <cell r="A10981">
            <v>8101060</v>
          </cell>
          <cell r="B10981" t="str">
            <v>연기감지기</v>
          </cell>
          <cell r="C10981" t="str">
            <v>광전식2종-축적</v>
          </cell>
          <cell r="D10981" t="str">
            <v>개</v>
          </cell>
        </row>
        <row r="10982">
          <cell r="A10982">
            <v>8101061</v>
          </cell>
          <cell r="B10982" t="str">
            <v>연기감지기</v>
          </cell>
          <cell r="C10982" t="str">
            <v>광전식2종-비축적</v>
          </cell>
          <cell r="D10982" t="str">
            <v>개</v>
          </cell>
        </row>
        <row r="10983">
          <cell r="A10983">
            <v>8101080</v>
          </cell>
          <cell r="B10983" t="str">
            <v>감지기 (ANALOG)</v>
          </cell>
          <cell r="C10983" t="str">
            <v>열식</v>
          </cell>
          <cell r="D10983" t="str">
            <v>개</v>
          </cell>
        </row>
        <row r="10984">
          <cell r="A10984">
            <v>8101081</v>
          </cell>
          <cell r="B10984" t="str">
            <v>감지기 (ANALOG)</v>
          </cell>
          <cell r="C10984" t="str">
            <v>이온화식</v>
          </cell>
          <cell r="D10984" t="str">
            <v>개</v>
          </cell>
        </row>
        <row r="10985">
          <cell r="A10985">
            <v>8101100</v>
          </cell>
          <cell r="B10985" t="str">
            <v>공기관</v>
          </cell>
          <cell r="C10985" t="str">
            <v>외경 2.0 Φ</v>
          </cell>
          <cell r="D10985" t="str">
            <v>m</v>
          </cell>
        </row>
        <row r="10986">
          <cell r="A10986">
            <v>8102001</v>
          </cell>
          <cell r="B10986" t="str">
            <v>피난구유도등</v>
          </cell>
          <cell r="C10986" t="str">
            <v>FL40W 대형</v>
          </cell>
          <cell r="D10986" t="str">
            <v>개</v>
          </cell>
        </row>
        <row r="10987">
          <cell r="A10987">
            <v>8102002</v>
          </cell>
          <cell r="B10987" t="str">
            <v>피난구유도등</v>
          </cell>
          <cell r="C10987" t="str">
            <v>FL20W 중형</v>
          </cell>
          <cell r="D10987" t="str">
            <v>개</v>
          </cell>
        </row>
        <row r="10988">
          <cell r="A10988">
            <v>8102003</v>
          </cell>
          <cell r="B10988" t="str">
            <v>피난구유도등</v>
          </cell>
          <cell r="C10988" t="str">
            <v>FL10W 소형</v>
          </cell>
          <cell r="D10988" t="str">
            <v>개</v>
          </cell>
        </row>
        <row r="10989">
          <cell r="A10989">
            <v>8102020</v>
          </cell>
          <cell r="B10989" t="str">
            <v>통로유도등</v>
          </cell>
          <cell r="C10989" t="str">
            <v>FL10W 매입형</v>
          </cell>
          <cell r="D10989" t="str">
            <v>개</v>
          </cell>
        </row>
        <row r="10990">
          <cell r="A10990">
            <v>8102021</v>
          </cell>
          <cell r="B10990" t="str">
            <v>통로유도등</v>
          </cell>
          <cell r="C10990" t="str">
            <v>FL10W 노출형</v>
          </cell>
          <cell r="D10990" t="str">
            <v>개</v>
          </cell>
        </row>
        <row r="10991">
          <cell r="A10991">
            <v>8102040</v>
          </cell>
          <cell r="B10991" t="str">
            <v>객석유도등</v>
          </cell>
          <cell r="C10991" t="str">
            <v>DC24V 3W</v>
          </cell>
          <cell r="D10991" t="str">
            <v>개</v>
          </cell>
        </row>
        <row r="10992">
          <cell r="A10992">
            <v>8102060</v>
          </cell>
          <cell r="B10992" t="str">
            <v>방폭유도등</v>
          </cell>
          <cell r="C10992" t="str">
            <v>10W</v>
          </cell>
          <cell r="D10992" t="str">
            <v>개</v>
          </cell>
        </row>
        <row r="10993">
          <cell r="A10993">
            <v>8102061</v>
          </cell>
          <cell r="B10993" t="str">
            <v>방폭유도등</v>
          </cell>
          <cell r="C10993" t="str">
            <v>20W</v>
          </cell>
          <cell r="D10993" t="str">
            <v>개</v>
          </cell>
        </row>
        <row r="10994">
          <cell r="A10994">
            <v>8102080</v>
          </cell>
          <cell r="B10994" t="str">
            <v>축광유도표지판</v>
          </cell>
          <cell r="C10994" t="str">
            <v>안내</v>
          </cell>
          <cell r="D10994" t="str">
            <v>개</v>
          </cell>
        </row>
        <row r="10995">
          <cell r="A10995">
            <v>8102081</v>
          </cell>
          <cell r="B10995" t="str">
            <v>축광유도표지판</v>
          </cell>
          <cell r="C10995" t="str">
            <v>피난구</v>
          </cell>
          <cell r="D10995" t="str">
            <v>개</v>
          </cell>
        </row>
        <row r="10996">
          <cell r="A10996">
            <v>8102082</v>
          </cell>
          <cell r="B10996" t="str">
            <v>축광유도표지판</v>
          </cell>
          <cell r="C10996" t="str">
            <v>피난계단</v>
          </cell>
          <cell r="D10996" t="str">
            <v>개</v>
          </cell>
        </row>
        <row r="10997">
          <cell r="A10997">
            <v>8102083</v>
          </cell>
          <cell r="B10997" t="str">
            <v>축광유도표지판</v>
          </cell>
          <cell r="C10997" t="str">
            <v>복도통로</v>
          </cell>
          <cell r="D10997" t="str">
            <v>개</v>
          </cell>
        </row>
        <row r="10998">
          <cell r="A10998">
            <v>8102084</v>
          </cell>
          <cell r="B10998" t="str">
            <v>축광유도표지판</v>
          </cell>
          <cell r="C10998" t="str">
            <v>계단통로</v>
          </cell>
          <cell r="D10998" t="str">
            <v>개</v>
          </cell>
        </row>
        <row r="10999">
          <cell r="A10999">
            <v>8102100</v>
          </cell>
          <cell r="B10999" t="str">
            <v>유도등박스</v>
          </cell>
          <cell r="C10999" t="str">
            <v>매입형</v>
          </cell>
          <cell r="D10999" t="str">
            <v>개</v>
          </cell>
        </row>
        <row r="11000">
          <cell r="A11000">
            <v>8103001</v>
          </cell>
          <cell r="B11000" t="str">
            <v>화재수신기-P형1급</v>
          </cell>
          <cell r="C11000" t="str">
            <v>5 회로(벽부)</v>
          </cell>
          <cell r="D11000" t="str">
            <v>대</v>
          </cell>
        </row>
        <row r="11001">
          <cell r="A11001">
            <v>8103002</v>
          </cell>
          <cell r="B11001" t="str">
            <v>화재수신기-P형1급</v>
          </cell>
          <cell r="C11001" t="str">
            <v>10회로(벽부)</v>
          </cell>
          <cell r="D11001" t="str">
            <v>대</v>
          </cell>
        </row>
        <row r="11002">
          <cell r="A11002">
            <v>8103003</v>
          </cell>
          <cell r="B11002" t="str">
            <v>화재수신기-P형1급</v>
          </cell>
          <cell r="C11002" t="str">
            <v>15회로(벽부)</v>
          </cell>
          <cell r="D11002" t="str">
            <v>대</v>
          </cell>
        </row>
        <row r="11003">
          <cell r="A11003">
            <v>8103004</v>
          </cell>
          <cell r="B11003" t="str">
            <v>화재수신기-P형1급</v>
          </cell>
          <cell r="C11003" t="str">
            <v>20회로(벽부)</v>
          </cell>
          <cell r="D11003" t="str">
            <v>대</v>
          </cell>
        </row>
        <row r="11004">
          <cell r="A11004">
            <v>8103005</v>
          </cell>
          <cell r="B11004" t="str">
            <v>화재수신기-P형1급</v>
          </cell>
          <cell r="C11004" t="str">
            <v>25회로(벽부)</v>
          </cell>
          <cell r="D11004" t="str">
            <v>대</v>
          </cell>
        </row>
        <row r="11005">
          <cell r="A11005">
            <v>8103006</v>
          </cell>
          <cell r="B11005" t="str">
            <v>화재수신기-P형1급</v>
          </cell>
          <cell r="C11005" t="str">
            <v>30회로(벽부)</v>
          </cell>
          <cell r="D11005" t="str">
            <v>대</v>
          </cell>
        </row>
        <row r="11006">
          <cell r="A11006">
            <v>8103007</v>
          </cell>
          <cell r="B11006" t="str">
            <v>화재수신기-P형1급</v>
          </cell>
          <cell r="C11006" t="str">
            <v>35회로(벽부)</v>
          </cell>
          <cell r="D11006" t="str">
            <v>대</v>
          </cell>
        </row>
        <row r="11007">
          <cell r="A11007">
            <v>8103008</v>
          </cell>
          <cell r="B11007" t="str">
            <v>화재수신기-P형1급</v>
          </cell>
          <cell r="C11007" t="str">
            <v>40회로(벽부)</v>
          </cell>
          <cell r="D11007" t="str">
            <v>대</v>
          </cell>
        </row>
        <row r="11008">
          <cell r="A11008">
            <v>8103009</v>
          </cell>
          <cell r="B11008" t="str">
            <v>화재수신기-P형1급</v>
          </cell>
          <cell r="C11008" t="str">
            <v>45회로(벽부)</v>
          </cell>
          <cell r="D11008" t="str">
            <v>대</v>
          </cell>
        </row>
        <row r="11009">
          <cell r="A11009">
            <v>8103010</v>
          </cell>
          <cell r="B11009" t="str">
            <v>화재수신기-P형1급</v>
          </cell>
          <cell r="C11009" t="str">
            <v>50회로(벽부)</v>
          </cell>
          <cell r="D11009" t="str">
            <v>대</v>
          </cell>
        </row>
        <row r="11010">
          <cell r="A11010">
            <v>8103040</v>
          </cell>
          <cell r="B11010" t="str">
            <v>화재수신기-P형1급</v>
          </cell>
          <cell r="C11010" t="str">
            <v>35회로(자립)</v>
          </cell>
          <cell r="D11010" t="str">
            <v>대</v>
          </cell>
        </row>
        <row r="11011">
          <cell r="A11011">
            <v>8103041</v>
          </cell>
          <cell r="B11011" t="str">
            <v>화재수신기-P형1급</v>
          </cell>
          <cell r="C11011" t="str">
            <v>45회로(자립)</v>
          </cell>
          <cell r="D11011" t="str">
            <v>대</v>
          </cell>
        </row>
        <row r="11012">
          <cell r="A11012">
            <v>8103042</v>
          </cell>
          <cell r="B11012" t="str">
            <v>화재수신기-P형1급</v>
          </cell>
          <cell r="C11012" t="str">
            <v>50회로(자립)</v>
          </cell>
          <cell r="D11012" t="str">
            <v>대</v>
          </cell>
        </row>
        <row r="11013">
          <cell r="A11013">
            <v>8103043</v>
          </cell>
          <cell r="B11013" t="str">
            <v>화재수신기-P형1급</v>
          </cell>
          <cell r="C11013" t="str">
            <v>60회로(자립)</v>
          </cell>
          <cell r="D11013" t="str">
            <v>대</v>
          </cell>
        </row>
        <row r="11014">
          <cell r="A11014">
            <v>8103044</v>
          </cell>
          <cell r="B11014" t="str">
            <v>화재수신기-P형1급</v>
          </cell>
          <cell r="C11014" t="str">
            <v>70회로(자립)</v>
          </cell>
          <cell r="D11014" t="str">
            <v>대</v>
          </cell>
        </row>
        <row r="11015">
          <cell r="A11015">
            <v>8103045</v>
          </cell>
          <cell r="B11015" t="str">
            <v>화재수신기-P형1급</v>
          </cell>
          <cell r="C11015" t="str">
            <v>80회로(자립)</v>
          </cell>
          <cell r="D11015" t="str">
            <v>대</v>
          </cell>
        </row>
        <row r="11016">
          <cell r="A11016">
            <v>8103046</v>
          </cell>
          <cell r="B11016" t="str">
            <v>화재수신기-P형1급</v>
          </cell>
          <cell r="C11016" t="str">
            <v>90회로(자립)</v>
          </cell>
          <cell r="D11016" t="str">
            <v>대</v>
          </cell>
        </row>
        <row r="11017">
          <cell r="A11017">
            <v>8103047</v>
          </cell>
          <cell r="B11017" t="str">
            <v>화재수신기-P형1급</v>
          </cell>
          <cell r="C11017" t="str">
            <v>100회로(자립)</v>
          </cell>
          <cell r="D11017" t="str">
            <v>대</v>
          </cell>
        </row>
        <row r="11018">
          <cell r="A11018">
            <v>8103048</v>
          </cell>
          <cell r="B11018" t="str">
            <v>화재수신기-P형1급</v>
          </cell>
          <cell r="C11018" t="str">
            <v>120회로(자립)</v>
          </cell>
          <cell r="D11018" t="str">
            <v>대</v>
          </cell>
        </row>
        <row r="11019">
          <cell r="A11019">
            <v>8103049</v>
          </cell>
          <cell r="B11019" t="str">
            <v>화재수신기-P형1급</v>
          </cell>
          <cell r="C11019" t="str">
            <v>150회로(자립)</v>
          </cell>
          <cell r="D11019" t="str">
            <v>대</v>
          </cell>
        </row>
        <row r="11020">
          <cell r="A11020">
            <v>8103060</v>
          </cell>
          <cell r="B11020" t="str">
            <v>수신기 추가</v>
          </cell>
          <cell r="C11020" t="str">
            <v>수신 1회로당</v>
          </cell>
          <cell r="D11020" t="str">
            <v>회로</v>
          </cell>
        </row>
        <row r="11021">
          <cell r="A11021">
            <v>8103061</v>
          </cell>
          <cell r="B11021" t="str">
            <v>수신기</v>
          </cell>
          <cell r="C11021" t="str">
            <v>발화직상 기본</v>
          </cell>
          <cell r="D11021" t="str">
            <v>대</v>
          </cell>
        </row>
        <row r="11022">
          <cell r="A11022">
            <v>8103062</v>
          </cell>
          <cell r="B11022" t="str">
            <v>수신기 추가</v>
          </cell>
          <cell r="C11022" t="str">
            <v>발화직상 1회로당</v>
          </cell>
          <cell r="D11022" t="str">
            <v>회로</v>
          </cell>
        </row>
        <row r="11023">
          <cell r="A11023">
            <v>8103063</v>
          </cell>
          <cell r="B11023" t="str">
            <v>수신기</v>
          </cell>
          <cell r="C11023" t="str">
            <v>비상방송 기본</v>
          </cell>
          <cell r="D11023" t="str">
            <v>대</v>
          </cell>
        </row>
        <row r="11024">
          <cell r="A11024">
            <v>8103064</v>
          </cell>
          <cell r="B11024" t="str">
            <v>수신기 추가</v>
          </cell>
          <cell r="C11024" t="str">
            <v>비상방송 1회로당</v>
          </cell>
          <cell r="D11024" t="str">
            <v>회로</v>
          </cell>
        </row>
        <row r="11025">
          <cell r="A11025">
            <v>8103065</v>
          </cell>
          <cell r="B11025" t="str">
            <v>수신기</v>
          </cell>
          <cell r="C11025" t="str">
            <v>P형2급 5회로</v>
          </cell>
          <cell r="D11025" t="str">
            <v>대</v>
          </cell>
        </row>
        <row r="11026">
          <cell r="A11026">
            <v>8103080</v>
          </cell>
          <cell r="B11026" t="str">
            <v>부표시기</v>
          </cell>
          <cell r="C11026" t="str">
            <v>5 회로 기본</v>
          </cell>
          <cell r="D11026" t="str">
            <v>대</v>
          </cell>
        </row>
        <row r="11027">
          <cell r="A11027">
            <v>8103081</v>
          </cell>
          <cell r="B11027" t="str">
            <v>부표시기</v>
          </cell>
          <cell r="C11027" t="str">
            <v>10회로 기본</v>
          </cell>
          <cell r="D11027" t="str">
            <v>대</v>
          </cell>
        </row>
        <row r="11028">
          <cell r="A11028">
            <v>8103082</v>
          </cell>
          <cell r="B11028" t="str">
            <v>부표시기</v>
          </cell>
          <cell r="C11028" t="str">
            <v>15회로 기본</v>
          </cell>
          <cell r="D11028" t="str">
            <v>대</v>
          </cell>
        </row>
        <row r="11029">
          <cell r="A11029">
            <v>8103083</v>
          </cell>
          <cell r="B11029" t="str">
            <v>부표시기</v>
          </cell>
          <cell r="C11029" t="str">
            <v>20회로 기본</v>
          </cell>
          <cell r="D11029" t="str">
            <v>대</v>
          </cell>
        </row>
        <row r="11030">
          <cell r="A11030">
            <v>8103084</v>
          </cell>
          <cell r="B11030" t="str">
            <v>부표시기</v>
          </cell>
          <cell r="C11030" t="str">
            <v>25회로 기본</v>
          </cell>
          <cell r="D11030" t="str">
            <v>대</v>
          </cell>
        </row>
        <row r="11031">
          <cell r="A11031">
            <v>8103085</v>
          </cell>
          <cell r="B11031" t="str">
            <v>부표시기</v>
          </cell>
          <cell r="C11031" t="str">
            <v>30회로 기본</v>
          </cell>
          <cell r="D11031" t="str">
            <v>대</v>
          </cell>
        </row>
        <row r="11032">
          <cell r="A11032">
            <v>8103100</v>
          </cell>
          <cell r="B11032" t="str">
            <v>부표시기 추가</v>
          </cell>
          <cell r="C11032" t="str">
            <v>부표시기 1회로당</v>
          </cell>
          <cell r="D11032" t="str">
            <v>회로</v>
          </cell>
        </row>
        <row r="11033">
          <cell r="A11033">
            <v>8103120</v>
          </cell>
          <cell r="B11033" t="str">
            <v>R형수신기</v>
          </cell>
          <cell r="C11033" t="str">
            <v>252 회로</v>
          </cell>
          <cell r="D11033" t="str">
            <v>대</v>
          </cell>
        </row>
        <row r="11034">
          <cell r="A11034">
            <v>8103121</v>
          </cell>
          <cell r="B11034" t="str">
            <v>R형수신기</v>
          </cell>
          <cell r="C11034" t="str">
            <v>504 회로</v>
          </cell>
          <cell r="D11034" t="str">
            <v>대</v>
          </cell>
        </row>
        <row r="11035">
          <cell r="A11035">
            <v>8103122</v>
          </cell>
          <cell r="B11035" t="str">
            <v>R형수신기</v>
          </cell>
          <cell r="C11035" t="str">
            <v>756 회로</v>
          </cell>
          <cell r="D11035" t="str">
            <v>대</v>
          </cell>
        </row>
        <row r="11036">
          <cell r="A11036">
            <v>8103123</v>
          </cell>
          <cell r="B11036" t="str">
            <v>R형수신기</v>
          </cell>
          <cell r="C11036" t="str">
            <v>768 회로</v>
          </cell>
          <cell r="D11036" t="str">
            <v>대</v>
          </cell>
        </row>
        <row r="11037">
          <cell r="A11037">
            <v>8103124</v>
          </cell>
          <cell r="B11037" t="str">
            <v>R형수신기</v>
          </cell>
          <cell r="C11037" t="str">
            <v>896 회로</v>
          </cell>
          <cell r="D11037" t="str">
            <v>대</v>
          </cell>
        </row>
        <row r="11038">
          <cell r="A11038">
            <v>8103125</v>
          </cell>
          <cell r="B11038" t="str">
            <v>R형수신기</v>
          </cell>
          <cell r="C11038" t="str">
            <v>1008회로</v>
          </cell>
          <cell r="D11038" t="str">
            <v>대</v>
          </cell>
        </row>
        <row r="11039">
          <cell r="A11039">
            <v>8103140</v>
          </cell>
          <cell r="B11039" t="str">
            <v>수신기</v>
          </cell>
          <cell r="C11039" t="str">
            <v>768/768</v>
          </cell>
          <cell r="D11039" t="str">
            <v>대</v>
          </cell>
        </row>
        <row r="11040">
          <cell r="A11040">
            <v>8103141</v>
          </cell>
          <cell r="B11040" t="str">
            <v>수신기</v>
          </cell>
          <cell r="C11040" t="str">
            <v>960/660</v>
          </cell>
          <cell r="D11040" t="str">
            <v>대</v>
          </cell>
        </row>
        <row r="11041">
          <cell r="A11041">
            <v>8103142</v>
          </cell>
          <cell r="B11041" t="str">
            <v>수신기</v>
          </cell>
          <cell r="C11041" t="str">
            <v>1000/1000</v>
          </cell>
          <cell r="D11041" t="str">
            <v>대</v>
          </cell>
        </row>
        <row r="11042">
          <cell r="A11042">
            <v>8103143</v>
          </cell>
          <cell r="B11042" t="str">
            <v>수신기</v>
          </cell>
          <cell r="C11042" t="str">
            <v>1008/1008</v>
          </cell>
          <cell r="D11042" t="str">
            <v>대</v>
          </cell>
        </row>
        <row r="11043">
          <cell r="A11043">
            <v>8103160</v>
          </cell>
          <cell r="B11043" t="str">
            <v>중계기</v>
          </cell>
          <cell r="C11043" t="str">
            <v>2/2/2</v>
          </cell>
          <cell r="D11043" t="str">
            <v>대</v>
          </cell>
        </row>
        <row r="11044">
          <cell r="A11044">
            <v>8103161</v>
          </cell>
          <cell r="B11044" t="str">
            <v>중계기</v>
          </cell>
          <cell r="C11044" t="str">
            <v>32/32</v>
          </cell>
          <cell r="D11044" t="str">
            <v>대</v>
          </cell>
        </row>
        <row r="11045">
          <cell r="A11045">
            <v>8103162</v>
          </cell>
          <cell r="B11045" t="str">
            <v>중계기</v>
          </cell>
          <cell r="C11045" t="str">
            <v>자탐2회로</v>
          </cell>
          <cell r="D11045" t="str">
            <v>대</v>
          </cell>
        </row>
        <row r="11046">
          <cell r="A11046">
            <v>8103163</v>
          </cell>
          <cell r="B11046" t="str">
            <v>중계기</v>
          </cell>
          <cell r="C11046" t="str">
            <v>방배연2회로</v>
          </cell>
          <cell r="D11046" t="str">
            <v>대</v>
          </cell>
        </row>
        <row r="11047">
          <cell r="A11047">
            <v>8103164</v>
          </cell>
          <cell r="B11047" t="str">
            <v>중계기</v>
          </cell>
          <cell r="C11047" t="str">
            <v>감시2회로</v>
          </cell>
          <cell r="D11047" t="str">
            <v>대</v>
          </cell>
        </row>
        <row r="11048">
          <cell r="A11048">
            <v>8103165</v>
          </cell>
          <cell r="B11048" t="str">
            <v>중계기</v>
          </cell>
          <cell r="C11048" t="str">
            <v>아나로그2회로</v>
          </cell>
          <cell r="D11048" t="str">
            <v>대</v>
          </cell>
        </row>
        <row r="11049">
          <cell r="A11049">
            <v>8103166</v>
          </cell>
          <cell r="B11049" t="str">
            <v>중계기</v>
          </cell>
          <cell r="C11049" t="str">
            <v>기본UNIT 32/22</v>
          </cell>
          <cell r="D11049" t="str">
            <v>대</v>
          </cell>
        </row>
        <row r="11050">
          <cell r="A11050">
            <v>8103167</v>
          </cell>
          <cell r="B11050" t="str">
            <v>중계기</v>
          </cell>
          <cell r="C11050" t="str">
            <v>기본UNIT 64/44</v>
          </cell>
          <cell r="D11050" t="str">
            <v>대</v>
          </cell>
        </row>
        <row r="11051">
          <cell r="A11051">
            <v>8103168</v>
          </cell>
          <cell r="B11051" t="str">
            <v>중계기</v>
          </cell>
          <cell r="C11051" t="str">
            <v>기본UNIT 128/66</v>
          </cell>
          <cell r="D11051" t="str">
            <v>대</v>
          </cell>
        </row>
        <row r="11052">
          <cell r="A11052">
            <v>8103169</v>
          </cell>
          <cell r="B11052" t="str">
            <v>중계기</v>
          </cell>
          <cell r="C11052" t="str">
            <v>1/0 감시/제어</v>
          </cell>
          <cell r="D11052" t="str">
            <v>대</v>
          </cell>
        </row>
        <row r="11053">
          <cell r="A11053">
            <v>8103170</v>
          </cell>
          <cell r="B11053" t="str">
            <v>중계기</v>
          </cell>
          <cell r="C11053" t="str">
            <v>1/1 감시/제어</v>
          </cell>
          <cell r="D11053" t="str">
            <v>대</v>
          </cell>
        </row>
        <row r="11054">
          <cell r="A11054">
            <v>8103171</v>
          </cell>
          <cell r="B11054" t="str">
            <v>중계기</v>
          </cell>
          <cell r="C11054" t="str">
            <v>2/2 감시/제어</v>
          </cell>
          <cell r="D11054" t="str">
            <v>대</v>
          </cell>
        </row>
        <row r="11055">
          <cell r="A11055">
            <v>8103172</v>
          </cell>
          <cell r="B11055" t="str">
            <v>중계기</v>
          </cell>
          <cell r="C11055" t="str">
            <v>3/3 감시/제어</v>
          </cell>
          <cell r="D11055" t="str">
            <v>대</v>
          </cell>
        </row>
        <row r="11056">
          <cell r="A11056">
            <v>8103200</v>
          </cell>
          <cell r="B11056" t="str">
            <v>하론수신기</v>
          </cell>
          <cell r="C11056" t="str">
            <v>기본 3회로</v>
          </cell>
          <cell r="D11056" t="str">
            <v>대</v>
          </cell>
        </row>
        <row r="11057">
          <cell r="A11057">
            <v>8103201</v>
          </cell>
          <cell r="B11057" t="str">
            <v>하론수신기</v>
          </cell>
          <cell r="C11057" t="str">
            <v>5회로당</v>
          </cell>
          <cell r="D11057" t="str">
            <v>회로</v>
          </cell>
        </row>
        <row r="11058">
          <cell r="A11058">
            <v>8103202</v>
          </cell>
          <cell r="B11058" t="str">
            <v>하론수신기</v>
          </cell>
          <cell r="C11058" t="str">
            <v>6 회로</v>
          </cell>
          <cell r="D11058" t="str">
            <v>대</v>
          </cell>
        </row>
        <row r="11059">
          <cell r="A11059">
            <v>8103203</v>
          </cell>
          <cell r="B11059" t="str">
            <v>하론수신기</v>
          </cell>
          <cell r="C11059" t="str">
            <v>10회로(5 ZONE)</v>
          </cell>
          <cell r="D11059" t="str">
            <v>대</v>
          </cell>
        </row>
        <row r="11060">
          <cell r="A11060">
            <v>8103204</v>
          </cell>
          <cell r="B11060" t="str">
            <v>하론수신기</v>
          </cell>
          <cell r="C11060" t="str">
            <v>20회로</v>
          </cell>
          <cell r="D11060" t="str">
            <v>대</v>
          </cell>
        </row>
        <row r="11061">
          <cell r="A11061">
            <v>8103220</v>
          </cell>
          <cell r="B11061" t="str">
            <v>스프링클러수신기</v>
          </cell>
          <cell r="C11061" t="str">
            <v>기본 5회로</v>
          </cell>
          <cell r="D11061" t="str">
            <v>대</v>
          </cell>
        </row>
        <row r="11062">
          <cell r="A11062">
            <v>8103221</v>
          </cell>
          <cell r="B11062" t="str">
            <v>스프링클러수신기</v>
          </cell>
          <cell r="C11062" t="str">
            <v>5회로추가</v>
          </cell>
          <cell r="D11062" t="str">
            <v>회로</v>
          </cell>
        </row>
        <row r="11063">
          <cell r="A11063">
            <v>8103240</v>
          </cell>
          <cell r="B11063" t="str">
            <v>방화샷다수신기</v>
          </cell>
          <cell r="C11063" t="str">
            <v>기본 5회로</v>
          </cell>
          <cell r="D11063" t="str">
            <v>대</v>
          </cell>
        </row>
        <row r="11064">
          <cell r="A11064">
            <v>8103241</v>
          </cell>
          <cell r="B11064" t="str">
            <v>방화샷다수신기</v>
          </cell>
          <cell r="C11064" t="str">
            <v>1회로추가</v>
          </cell>
          <cell r="D11064" t="str">
            <v>회로</v>
          </cell>
        </row>
        <row r="11065">
          <cell r="A11065">
            <v>8103260</v>
          </cell>
          <cell r="B11065" t="str">
            <v>배연창수신기</v>
          </cell>
          <cell r="C11065" t="str">
            <v>기본 5회로</v>
          </cell>
          <cell r="D11065" t="str">
            <v>대</v>
          </cell>
        </row>
        <row r="11066">
          <cell r="A11066">
            <v>8103261</v>
          </cell>
          <cell r="B11066" t="str">
            <v>배연창수신기</v>
          </cell>
          <cell r="C11066" t="str">
            <v>1회로추가</v>
          </cell>
          <cell r="D11066" t="str">
            <v>회로</v>
          </cell>
        </row>
        <row r="11067">
          <cell r="A11067">
            <v>8103280</v>
          </cell>
          <cell r="B11067" t="str">
            <v>화재수신반 20회로</v>
          </cell>
          <cell r="C11067" t="str">
            <v>지도판식 DESK</v>
          </cell>
          <cell r="D11067" t="str">
            <v>대</v>
          </cell>
        </row>
        <row r="11068">
          <cell r="A11068">
            <v>8103281</v>
          </cell>
          <cell r="B11068" t="str">
            <v>화재수신반 1회로당</v>
          </cell>
          <cell r="C11068" t="str">
            <v>지도판식 DESK</v>
          </cell>
          <cell r="D11068" t="str">
            <v>회로</v>
          </cell>
        </row>
        <row r="11069">
          <cell r="A11069">
            <v>8103300</v>
          </cell>
          <cell r="B11069" t="str">
            <v>소화설비반 20회로</v>
          </cell>
          <cell r="C11069" t="str">
            <v>지도판식 DESK</v>
          </cell>
          <cell r="D11069" t="str">
            <v>대</v>
          </cell>
        </row>
        <row r="11070">
          <cell r="A11070">
            <v>8103301</v>
          </cell>
          <cell r="B11070" t="str">
            <v>소화설비반 1회로당</v>
          </cell>
          <cell r="C11070" t="str">
            <v>지도판식 DESK</v>
          </cell>
          <cell r="D11070" t="str">
            <v>회로</v>
          </cell>
        </row>
        <row r="11071">
          <cell r="A11071">
            <v>8103320</v>
          </cell>
          <cell r="B11071" t="str">
            <v>배연설비반 20회로</v>
          </cell>
          <cell r="C11071" t="str">
            <v>지도판식 DESK</v>
          </cell>
          <cell r="D11071" t="str">
            <v>대</v>
          </cell>
        </row>
        <row r="11072">
          <cell r="A11072">
            <v>8103321</v>
          </cell>
          <cell r="B11072" t="str">
            <v>배연설비반 1회로당</v>
          </cell>
          <cell r="C11072" t="str">
            <v>지도판식 DESK</v>
          </cell>
          <cell r="D11072" t="str">
            <v>회로</v>
          </cell>
        </row>
        <row r="11073">
          <cell r="A11073">
            <v>8103340</v>
          </cell>
          <cell r="B11073" t="str">
            <v>유도등점멸회로</v>
          </cell>
          <cell r="C11073" t="str">
            <v>1회로당</v>
          </cell>
          <cell r="D11073" t="str">
            <v>회로</v>
          </cell>
        </row>
        <row r="11074">
          <cell r="A11074">
            <v>8103341</v>
          </cell>
          <cell r="B11074" t="str">
            <v>비상방송연동</v>
          </cell>
          <cell r="C11074" t="str">
            <v>1회로당</v>
          </cell>
          <cell r="D11074" t="str">
            <v>회로</v>
          </cell>
        </row>
        <row r="11075">
          <cell r="A11075">
            <v>8103360</v>
          </cell>
          <cell r="B11075" t="str">
            <v>복합방재반-지도식</v>
          </cell>
          <cell r="C11075" t="str">
            <v>자60소화10배연30</v>
          </cell>
          <cell r="D11075" t="str">
            <v>대</v>
          </cell>
        </row>
        <row r="11076">
          <cell r="A11076">
            <v>8103361</v>
          </cell>
          <cell r="B11076" t="str">
            <v>복합방재반창구자립</v>
          </cell>
          <cell r="C11076" t="str">
            <v>자60소화10배연30</v>
          </cell>
          <cell r="D11076" t="str">
            <v>대</v>
          </cell>
        </row>
        <row r="11077">
          <cell r="A11077">
            <v>8103380</v>
          </cell>
          <cell r="B11077" t="str">
            <v>R/P변환반</v>
          </cell>
          <cell r="C11077" t="str">
            <v>10 UNIT</v>
          </cell>
          <cell r="D11077" t="str">
            <v>대</v>
          </cell>
        </row>
        <row r="11078">
          <cell r="A11078">
            <v>8103381</v>
          </cell>
          <cell r="B11078" t="str">
            <v>R/P변환반</v>
          </cell>
          <cell r="C11078" t="str">
            <v>30 UNIT</v>
          </cell>
          <cell r="D11078" t="str">
            <v>대</v>
          </cell>
        </row>
        <row r="11079">
          <cell r="A11079">
            <v>8103400</v>
          </cell>
          <cell r="B11079" t="str">
            <v>R/P변환반</v>
          </cell>
          <cell r="C11079" t="str">
            <v>1회로추가</v>
          </cell>
          <cell r="D11079" t="str">
            <v>대</v>
          </cell>
        </row>
        <row r="11080">
          <cell r="A11080">
            <v>8103420</v>
          </cell>
          <cell r="B11080" t="str">
            <v>자동화재속보기</v>
          </cell>
          <cell r="C11080" t="str">
            <v/>
          </cell>
          <cell r="D11080" t="str">
            <v>SET</v>
          </cell>
        </row>
        <row r="11081">
          <cell r="A11081">
            <v>8103440</v>
          </cell>
          <cell r="B11081" t="str">
            <v>릴레이반</v>
          </cell>
          <cell r="C11081" t="str">
            <v>500회로</v>
          </cell>
          <cell r="D11081" t="str">
            <v>대</v>
          </cell>
        </row>
        <row r="11082">
          <cell r="A11082">
            <v>8103441</v>
          </cell>
          <cell r="B11082" t="str">
            <v>릴레이반</v>
          </cell>
          <cell r="C11082" t="str">
            <v>1회로추가</v>
          </cell>
          <cell r="D11082" t="str">
            <v>회로</v>
          </cell>
        </row>
        <row r="11083">
          <cell r="A11083">
            <v>8103460</v>
          </cell>
          <cell r="B11083" t="str">
            <v>그래픽판넬-실크</v>
          </cell>
          <cell r="C11083" t="str">
            <v>800x800</v>
          </cell>
          <cell r="D11083" t="str">
            <v>SET</v>
          </cell>
        </row>
        <row r="11084">
          <cell r="A11084">
            <v>8103461</v>
          </cell>
          <cell r="B11084" t="str">
            <v>그래픽판넬-MOSAIC</v>
          </cell>
          <cell r="C11084" t="str">
            <v>800x800(15x15TL)</v>
          </cell>
          <cell r="D11084" t="str">
            <v>SET</v>
          </cell>
        </row>
        <row r="11085">
          <cell r="A11085">
            <v>8103462</v>
          </cell>
          <cell r="B11085" t="str">
            <v>그래픽판넬-MOSAIC</v>
          </cell>
          <cell r="C11085" t="str">
            <v>800x800(25x25TL)</v>
          </cell>
          <cell r="D11085" t="str">
            <v>SET</v>
          </cell>
        </row>
        <row r="11086">
          <cell r="A11086">
            <v>8103480</v>
          </cell>
          <cell r="B11086" t="str">
            <v>CRT DISPLAY SYSTEM</v>
          </cell>
          <cell r="C11086" t="str">
            <v>14인치 MOUSE</v>
          </cell>
          <cell r="D11086" t="str">
            <v>SET</v>
          </cell>
        </row>
        <row r="11087">
          <cell r="A11087">
            <v>8103481</v>
          </cell>
          <cell r="B11087" t="str">
            <v>CRT DISPLAY SYSTEM</v>
          </cell>
          <cell r="C11087" t="str">
            <v>17인치 MOUSE</v>
          </cell>
          <cell r="D11087" t="str">
            <v>SET</v>
          </cell>
        </row>
        <row r="11088">
          <cell r="A11088">
            <v>8103482</v>
          </cell>
          <cell r="B11088" t="str">
            <v>CRT DISPLAY SYSTEM</v>
          </cell>
          <cell r="C11088" t="str">
            <v>20인치 MOUSE</v>
          </cell>
          <cell r="D11088" t="str">
            <v>SET</v>
          </cell>
        </row>
        <row r="11089">
          <cell r="A11089">
            <v>8103483</v>
          </cell>
          <cell r="B11089" t="str">
            <v>CRT DISPLAY SYSTEM</v>
          </cell>
          <cell r="C11089" t="str">
            <v>14인치 TOUCH</v>
          </cell>
          <cell r="D11089" t="str">
            <v>SET</v>
          </cell>
        </row>
        <row r="11090">
          <cell r="A11090">
            <v>8103484</v>
          </cell>
          <cell r="B11090" t="str">
            <v>CRT DISPLAY SYSTEM</v>
          </cell>
          <cell r="C11090" t="str">
            <v>17인치 TOUCH</v>
          </cell>
          <cell r="D11090" t="str">
            <v>SET</v>
          </cell>
        </row>
        <row r="11091">
          <cell r="A11091">
            <v>8103485</v>
          </cell>
          <cell r="B11091" t="str">
            <v>CRT DISPLAY SYSTEM</v>
          </cell>
          <cell r="C11091" t="str">
            <v>20인치 TOUCH</v>
          </cell>
          <cell r="D11091" t="str">
            <v>SET</v>
          </cell>
        </row>
        <row r="11092">
          <cell r="A11092">
            <v>8104001</v>
          </cell>
          <cell r="B11092" t="str">
            <v>발신기</v>
          </cell>
          <cell r="C11092" t="str">
            <v>P형 1급</v>
          </cell>
          <cell r="D11092" t="str">
            <v>개</v>
          </cell>
        </row>
        <row r="11093">
          <cell r="A11093">
            <v>8104002</v>
          </cell>
          <cell r="B11093" t="str">
            <v>발신기</v>
          </cell>
          <cell r="C11093" t="str">
            <v>P형 1급 방수형</v>
          </cell>
          <cell r="D11093" t="str">
            <v>개</v>
          </cell>
        </row>
        <row r="11094">
          <cell r="A11094">
            <v>8104010</v>
          </cell>
          <cell r="B11094" t="str">
            <v>경종</v>
          </cell>
          <cell r="C11094" t="str">
            <v>DC 24V</v>
          </cell>
          <cell r="D11094" t="str">
            <v>개</v>
          </cell>
        </row>
        <row r="11095">
          <cell r="A11095">
            <v>8104011</v>
          </cell>
          <cell r="B11095" t="str">
            <v>표시등</v>
          </cell>
          <cell r="C11095" t="str">
            <v>DC 24V</v>
          </cell>
          <cell r="D11095" t="str">
            <v>개</v>
          </cell>
        </row>
        <row r="11096">
          <cell r="A11096">
            <v>8104012</v>
          </cell>
          <cell r="B11096" t="str">
            <v>방폭발신기SET</v>
          </cell>
          <cell r="C11096" t="str">
            <v/>
          </cell>
          <cell r="D11096" t="str">
            <v>조</v>
          </cell>
        </row>
        <row r="11097">
          <cell r="A11097">
            <v>8104020</v>
          </cell>
          <cell r="B11097" t="str">
            <v>발신기외함</v>
          </cell>
          <cell r="C11097" t="str">
            <v>매입(STEEL)</v>
          </cell>
          <cell r="D11097" t="str">
            <v>개</v>
          </cell>
        </row>
        <row r="11098">
          <cell r="A11098">
            <v>8104021</v>
          </cell>
          <cell r="B11098" t="str">
            <v>발신기외함</v>
          </cell>
          <cell r="C11098" t="str">
            <v>매입(SUS)</v>
          </cell>
          <cell r="D11098" t="str">
            <v>개</v>
          </cell>
        </row>
        <row r="11099">
          <cell r="A11099">
            <v>8104022</v>
          </cell>
          <cell r="B11099" t="str">
            <v>발신기외함</v>
          </cell>
          <cell r="C11099" t="str">
            <v>노출(STEEL)</v>
          </cell>
          <cell r="D11099" t="str">
            <v>개</v>
          </cell>
        </row>
        <row r="11100">
          <cell r="A11100">
            <v>8104023</v>
          </cell>
          <cell r="B11100" t="str">
            <v>발신기외함</v>
          </cell>
          <cell r="C11100" t="str">
            <v>노출(SUS)</v>
          </cell>
          <cell r="D11100" t="str">
            <v>개</v>
          </cell>
        </row>
        <row r="11101">
          <cell r="A11101">
            <v>8104030</v>
          </cell>
          <cell r="B11101" t="str">
            <v>연동제어기</v>
          </cell>
          <cell r="C11101" t="str">
            <v>방화샷다용</v>
          </cell>
          <cell r="D11101" t="str">
            <v>개</v>
          </cell>
        </row>
        <row r="11102">
          <cell r="A11102">
            <v>8104040</v>
          </cell>
          <cell r="B11102" t="str">
            <v>수동조작함</v>
          </cell>
          <cell r="C11102" t="str">
            <v>하론용</v>
          </cell>
          <cell r="D11102" t="str">
            <v>개</v>
          </cell>
        </row>
        <row r="11103">
          <cell r="A11103">
            <v>8104041</v>
          </cell>
          <cell r="B11103" t="str">
            <v>수동조작함</v>
          </cell>
          <cell r="C11103" t="str">
            <v>스프링클러용</v>
          </cell>
          <cell r="D11103" t="str">
            <v>개</v>
          </cell>
        </row>
        <row r="11104">
          <cell r="A11104">
            <v>8104042</v>
          </cell>
          <cell r="B11104" t="str">
            <v>수동조작함(방폭)</v>
          </cell>
          <cell r="C11104" t="str">
            <v>스프링클러용</v>
          </cell>
          <cell r="D11104" t="str">
            <v>개</v>
          </cell>
        </row>
        <row r="11105">
          <cell r="A11105">
            <v>8104043</v>
          </cell>
          <cell r="B11105" t="str">
            <v>수동조작함</v>
          </cell>
          <cell r="C11105" t="str">
            <v>담파용</v>
          </cell>
          <cell r="D11105" t="str">
            <v>개</v>
          </cell>
        </row>
        <row r="11106">
          <cell r="A11106">
            <v>8104050</v>
          </cell>
          <cell r="B11106" t="str">
            <v>전자싸이렌</v>
          </cell>
          <cell r="C11106" t="str">
            <v>DC 24V</v>
          </cell>
          <cell r="D11106" t="str">
            <v>개</v>
          </cell>
        </row>
        <row r="11107">
          <cell r="A11107">
            <v>8104051</v>
          </cell>
          <cell r="B11107" t="str">
            <v>전자싸이렌-방폭</v>
          </cell>
          <cell r="C11107" t="str">
            <v>DC 24V</v>
          </cell>
          <cell r="D11107" t="str">
            <v>개</v>
          </cell>
        </row>
        <row r="11108">
          <cell r="A11108">
            <v>8104060</v>
          </cell>
          <cell r="B11108" t="str">
            <v>하론방출표시등</v>
          </cell>
          <cell r="C11108" t="str">
            <v/>
          </cell>
          <cell r="D11108" t="str">
            <v>개</v>
          </cell>
        </row>
        <row r="11109">
          <cell r="A11109">
            <v>8104061</v>
          </cell>
          <cell r="B11109" t="str">
            <v>Co₂방출표시등</v>
          </cell>
          <cell r="C11109" t="str">
            <v/>
          </cell>
          <cell r="D11109" t="str">
            <v>개</v>
          </cell>
        </row>
        <row r="11110">
          <cell r="A11110">
            <v>8104070</v>
          </cell>
          <cell r="B11110" t="str">
            <v>슈퍼비죠리판넬</v>
          </cell>
          <cell r="C11110" t="str">
            <v>DC 24V</v>
          </cell>
          <cell r="D11110" t="str">
            <v>개</v>
          </cell>
        </row>
        <row r="11111">
          <cell r="A11111">
            <v>8104080</v>
          </cell>
          <cell r="B11111" t="str">
            <v>비상콘센트</v>
          </cell>
          <cell r="C11111" t="str">
            <v>STEEL</v>
          </cell>
          <cell r="D11111" t="str">
            <v>대</v>
          </cell>
        </row>
        <row r="11112">
          <cell r="A11112">
            <v>8104081</v>
          </cell>
          <cell r="B11112" t="str">
            <v>비상콘센트</v>
          </cell>
          <cell r="C11112" t="str">
            <v>SUS</v>
          </cell>
          <cell r="D11112" t="str">
            <v>대</v>
          </cell>
        </row>
        <row r="11113">
          <cell r="A11113">
            <v>8104082</v>
          </cell>
          <cell r="B11113" t="str">
            <v>비상콘센트</v>
          </cell>
          <cell r="C11113" t="str">
            <v>소화전내장형</v>
          </cell>
          <cell r="D11113" t="str">
            <v>대</v>
          </cell>
        </row>
        <row r="11114">
          <cell r="A11114">
            <v>8104090</v>
          </cell>
          <cell r="B11114" t="str">
            <v>단자함</v>
          </cell>
          <cell r="C11114" t="str">
            <v>500 P</v>
          </cell>
          <cell r="D11114" t="str">
            <v>대</v>
          </cell>
        </row>
        <row r="11115">
          <cell r="A11115">
            <v>8104091</v>
          </cell>
          <cell r="B11115" t="str">
            <v>단자함</v>
          </cell>
          <cell r="C11115" t="str">
            <v>1000 P</v>
          </cell>
          <cell r="D11115" t="str">
            <v>대</v>
          </cell>
        </row>
        <row r="11116">
          <cell r="A11116">
            <v>8104100</v>
          </cell>
          <cell r="B11116" t="str">
            <v>도아릴리즈</v>
          </cell>
          <cell r="C11116" t="str">
            <v>고리식</v>
          </cell>
          <cell r="D11116" t="str">
            <v>개</v>
          </cell>
        </row>
        <row r="11117">
          <cell r="A11117">
            <v>8104110</v>
          </cell>
          <cell r="B11117" t="str">
            <v>단독형종합반</v>
          </cell>
          <cell r="C11117" t="str">
            <v>STEEL</v>
          </cell>
          <cell r="D11117" t="str">
            <v>조</v>
          </cell>
        </row>
        <row r="11118">
          <cell r="A11118">
            <v>8104111</v>
          </cell>
          <cell r="B11118" t="str">
            <v>단독형종합반</v>
          </cell>
          <cell r="C11118" t="str">
            <v>SUS</v>
          </cell>
          <cell r="D11118" t="str">
            <v>조</v>
          </cell>
        </row>
        <row r="11119">
          <cell r="A11119">
            <v>8104120</v>
          </cell>
          <cell r="B11119" t="str">
            <v>축전지설비</v>
          </cell>
          <cell r="C11119" t="str">
            <v>0.5 AH</v>
          </cell>
          <cell r="D11119" t="str">
            <v>개</v>
          </cell>
        </row>
        <row r="11120">
          <cell r="A11120">
            <v>8104121</v>
          </cell>
          <cell r="B11120" t="str">
            <v>축전지설비</v>
          </cell>
          <cell r="C11120" t="str">
            <v>1.2 AH</v>
          </cell>
          <cell r="D11120" t="str">
            <v>개</v>
          </cell>
        </row>
        <row r="11121">
          <cell r="A11121">
            <v>8104122</v>
          </cell>
          <cell r="B11121" t="str">
            <v>축전지설비</v>
          </cell>
          <cell r="C11121" t="str">
            <v>2.4 AH</v>
          </cell>
          <cell r="D11121" t="str">
            <v>개</v>
          </cell>
        </row>
        <row r="11122">
          <cell r="A11122">
            <v>8104140</v>
          </cell>
          <cell r="B11122" t="str">
            <v>소화전함-SUS</v>
          </cell>
          <cell r="C11122" t="str">
            <v>650x1200x180</v>
          </cell>
          <cell r="D11122" t="str">
            <v>개</v>
          </cell>
        </row>
        <row r="11123">
          <cell r="A11123">
            <v>8104141</v>
          </cell>
          <cell r="B11123" t="str">
            <v>소화전함-STEEL</v>
          </cell>
          <cell r="C11123" t="str">
            <v>650x1200x180</v>
          </cell>
          <cell r="D11123" t="str">
            <v>개</v>
          </cell>
        </row>
        <row r="11124">
          <cell r="A11124">
            <v>8104142</v>
          </cell>
          <cell r="B11124" t="str">
            <v>소화전함-SUS</v>
          </cell>
          <cell r="C11124" t="str">
            <v>750x1300x200</v>
          </cell>
          <cell r="D11124" t="str">
            <v>개</v>
          </cell>
        </row>
        <row r="11125">
          <cell r="A11125">
            <v>8104143</v>
          </cell>
          <cell r="B11125" t="str">
            <v>소화전함-STEEL</v>
          </cell>
          <cell r="C11125" t="str">
            <v>750x1300x200</v>
          </cell>
          <cell r="D11125" t="str">
            <v>개</v>
          </cell>
        </row>
        <row r="11126">
          <cell r="A11126">
            <v>8104144</v>
          </cell>
          <cell r="B11126" t="str">
            <v>소화전문-SUS</v>
          </cell>
          <cell r="C11126" t="str">
            <v>650x1200</v>
          </cell>
          <cell r="D11126" t="str">
            <v>개</v>
          </cell>
        </row>
        <row r="11127">
          <cell r="A11127">
            <v>8104145</v>
          </cell>
          <cell r="B11127" t="str">
            <v>소화전문-STEEL</v>
          </cell>
          <cell r="C11127" t="str">
            <v>650x1200</v>
          </cell>
          <cell r="D11127" t="str">
            <v>개</v>
          </cell>
        </row>
        <row r="11128">
          <cell r="A11128">
            <v>8104146</v>
          </cell>
          <cell r="B11128" t="str">
            <v>소화전문-SUS</v>
          </cell>
          <cell r="C11128" t="str">
            <v>700x1100</v>
          </cell>
          <cell r="D11128" t="str">
            <v>개</v>
          </cell>
        </row>
        <row r="11129">
          <cell r="A11129">
            <v>8104147</v>
          </cell>
          <cell r="B11129" t="str">
            <v>소화전문-STEEL</v>
          </cell>
          <cell r="C11129" t="str">
            <v>700x1100</v>
          </cell>
          <cell r="D11129" t="str">
            <v>개</v>
          </cell>
        </row>
        <row r="11130">
          <cell r="A11130">
            <v>8104160</v>
          </cell>
          <cell r="B11130" t="str">
            <v>비상조명등</v>
          </cell>
          <cell r="C11130" t="str">
            <v>확산식</v>
          </cell>
          <cell r="D11130" t="str">
            <v>개</v>
          </cell>
        </row>
        <row r="11131">
          <cell r="A11131">
            <v>8104161</v>
          </cell>
          <cell r="B11131" t="str">
            <v>비상조명등</v>
          </cell>
          <cell r="C11131" t="str">
            <v>장시간용</v>
          </cell>
          <cell r="D11131" t="str">
            <v>개</v>
          </cell>
        </row>
        <row r="11132">
          <cell r="A11132">
            <v>8104162</v>
          </cell>
          <cell r="B11132" t="str">
            <v>비상조명등</v>
          </cell>
          <cell r="C11132" t="str">
            <v>라디오겸용</v>
          </cell>
          <cell r="D11132" t="str">
            <v>개</v>
          </cell>
        </row>
        <row r="11133">
          <cell r="A11133">
            <v>8104163</v>
          </cell>
          <cell r="B11133" t="str">
            <v>비상조명등</v>
          </cell>
          <cell r="C11133" t="str">
            <v>집중식</v>
          </cell>
          <cell r="D11133" t="str">
            <v>개</v>
          </cell>
        </row>
        <row r="11134">
          <cell r="A11134">
            <v>8104164</v>
          </cell>
          <cell r="B11134" t="str">
            <v>비상조명등</v>
          </cell>
          <cell r="C11134" t="str">
            <v>휴대용써치라이트</v>
          </cell>
          <cell r="D11134" t="str">
            <v>개</v>
          </cell>
        </row>
        <row r="11135">
          <cell r="A11135">
            <v>8104180</v>
          </cell>
          <cell r="B11135" t="str">
            <v>분말소화기</v>
          </cell>
          <cell r="C11135" t="str">
            <v>ABC 3.3 kg</v>
          </cell>
          <cell r="D11135" t="str">
            <v>개</v>
          </cell>
        </row>
        <row r="11136">
          <cell r="A11136">
            <v>8104181</v>
          </cell>
          <cell r="B11136" t="str">
            <v>Co₂소화기</v>
          </cell>
          <cell r="C11136" t="str">
            <v>Co₂ 10 L/B</v>
          </cell>
          <cell r="D11136" t="str">
            <v>개</v>
          </cell>
        </row>
        <row r="11137">
          <cell r="A11137">
            <v>8104182</v>
          </cell>
          <cell r="B11137" t="str">
            <v>하론소화기</v>
          </cell>
          <cell r="C11137" t="str">
            <v>자동확산 3 kg</v>
          </cell>
          <cell r="D11137" t="str">
            <v>개</v>
          </cell>
        </row>
        <row r="11138">
          <cell r="A11138">
            <v>8199001</v>
          </cell>
          <cell r="B11138" t="str">
            <v>가스감지기</v>
          </cell>
          <cell r="C11138" t="str">
            <v/>
          </cell>
          <cell r="D11138" t="str">
            <v>개</v>
          </cell>
        </row>
        <row r="11139">
          <cell r="A11139">
            <v>8199002</v>
          </cell>
          <cell r="B11139" t="str">
            <v>샷다 수동조작함</v>
          </cell>
          <cell r="C11139" t="str">
            <v>DC 24V</v>
          </cell>
          <cell r="D11139" t="str">
            <v>SET</v>
          </cell>
        </row>
        <row r="11140">
          <cell r="A11140">
            <v>8199003</v>
          </cell>
          <cell r="B11140" t="str">
            <v>공기관 검출기</v>
          </cell>
          <cell r="C11140" t="str">
            <v>분포형</v>
          </cell>
          <cell r="D11140" t="str">
            <v>개</v>
          </cell>
        </row>
        <row r="11141">
          <cell r="A11141">
            <v>8199005</v>
          </cell>
          <cell r="B11141" t="str">
            <v>HCVV-SB 케이블</v>
          </cell>
          <cell r="C11141" t="str">
            <v>TWISTED 1.2mm-1Pr</v>
          </cell>
          <cell r="D11141" t="str">
            <v>m</v>
          </cell>
        </row>
        <row r="11142">
          <cell r="A11142">
            <v>8199007</v>
          </cell>
          <cell r="B11142" t="str">
            <v>R형중계기</v>
          </cell>
          <cell r="C11142" t="str">
            <v>2/2</v>
          </cell>
          <cell r="D11142" t="str">
            <v>개</v>
          </cell>
        </row>
        <row r="11143">
          <cell r="A11143">
            <v>8199008</v>
          </cell>
          <cell r="B11143" t="str">
            <v>R형중계기</v>
          </cell>
          <cell r="C11143" t="str">
            <v>4/4</v>
          </cell>
          <cell r="D11143" t="str">
            <v>개</v>
          </cell>
        </row>
        <row r="11144">
          <cell r="A11144">
            <v>8199010</v>
          </cell>
          <cell r="B11144" t="str">
            <v>경광등(스텐드식)</v>
          </cell>
          <cell r="C11144" t="str">
            <v/>
          </cell>
          <cell r="D11144" t="str">
            <v>개</v>
          </cell>
        </row>
        <row r="11145">
          <cell r="A11145">
            <v>8199011</v>
          </cell>
          <cell r="B11145" t="str">
            <v>경광등(자력식)</v>
          </cell>
          <cell r="C11145" t="str">
            <v/>
          </cell>
          <cell r="D11145" t="str">
            <v>개</v>
          </cell>
        </row>
        <row r="11146">
          <cell r="A11146">
            <v>8201000</v>
          </cell>
          <cell r="B11146" t="str">
            <v>전차선</v>
          </cell>
          <cell r="C11146" t="str">
            <v>GT 110 ㎟</v>
          </cell>
          <cell r="D11146" t="str">
            <v>m</v>
          </cell>
        </row>
        <row r="11147">
          <cell r="A11147">
            <v>8201001</v>
          </cell>
          <cell r="B11147" t="str">
            <v>전차선</v>
          </cell>
          <cell r="C11147" t="str">
            <v>GT 170 ㎟</v>
          </cell>
          <cell r="D11147" t="str">
            <v>m</v>
          </cell>
        </row>
        <row r="11148">
          <cell r="A11148">
            <v>8201002</v>
          </cell>
          <cell r="B11148" t="str">
            <v>전차선</v>
          </cell>
          <cell r="C11148" t="str">
            <v>GT 107 ㎟</v>
          </cell>
          <cell r="D11148" t="str">
            <v>m</v>
          </cell>
        </row>
        <row r="11149">
          <cell r="A11149">
            <v>8201003</v>
          </cell>
          <cell r="B11149" t="str">
            <v>카드뮴동연선</v>
          </cell>
          <cell r="C11149" t="str">
            <v>CuCd 10 ㎟</v>
          </cell>
          <cell r="D11149" t="str">
            <v>m</v>
          </cell>
        </row>
        <row r="11150">
          <cell r="A11150">
            <v>8201004</v>
          </cell>
          <cell r="B11150" t="str">
            <v>카드뮴동연선</v>
          </cell>
          <cell r="C11150" t="str">
            <v>CuCd 70(65) ㎟</v>
          </cell>
          <cell r="D11150" t="str">
            <v>m</v>
          </cell>
        </row>
        <row r="11151">
          <cell r="A11151">
            <v>8201005</v>
          </cell>
          <cell r="B11151" t="str">
            <v>연동연선</v>
          </cell>
          <cell r="C11151" t="str">
            <v>Cu 95 ㎟</v>
          </cell>
          <cell r="D11151" t="str">
            <v>m</v>
          </cell>
        </row>
        <row r="11152">
          <cell r="A11152">
            <v>8201010</v>
          </cell>
          <cell r="B11152" t="str">
            <v>가동브래키트</v>
          </cell>
          <cell r="C11152" t="str">
            <v>O형 2.5 L=960</v>
          </cell>
          <cell r="D11152" t="str">
            <v>본</v>
          </cell>
        </row>
        <row r="11153">
          <cell r="A11153">
            <v>8201011</v>
          </cell>
          <cell r="B11153" t="str">
            <v>가동브래키트</v>
          </cell>
          <cell r="C11153" t="str">
            <v>O형 3.0 L=960</v>
          </cell>
          <cell r="D11153" t="str">
            <v>본</v>
          </cell>
        </row>
        <row r="11154">
          <cell r="A11154">
            <v>8201012</v>
          </cell>
          <cell r="B11154" t="str">
            <v>가동브래키트</v>
          </cell>
          <cell r="C11154" t="str">
            <v>O형 4.5 L=960</v>
          </cell>
          <cell r="D11154" t="str">
            <v>본</v>
          </cell>
        </row>
        <row r="11155">
          <cell r="A11155">
            <v>8201013</v>
          </cell>
          <cell r="B11155" t="str">
            <v>가동브래키트</v>
          </cell>
          <cell r="C11155" t="str">
            <v>O형 2.5 L=710</v>
          </cell>
          <cell r="D11155" t="str">
            <v>본</v>
          </cell>
        </row>
        <row r="11156">
          <cell r="A11156">
            <v>8201014</v>
          </cell>
          <cell r="B11156" t="str">
            <v>가동브래키트</v>
          </cell>
          <cell r="C11156" t="str">
            <v>O형 3.0 L=710</v>
          </cell>
          <cell r="D11156" t="str">
            <v>본</v>
          </cell>
        </row>
        <row r="11157">
          <cell r="A11157">
            <v>8201015</v>
          </cell>
          <cell r="B11157" t="str">
            <v>가동브래키트</v>
          </cell>
          <cell r="C11157" t="str">
            <v>I형 2.5 L=960</v>
          </cell>
          <cell r="D11157" t="str">
            <v>본</v>
          </cell>
        </row>
        <row r="11158">
          <cell r="A11158">
            <v>8201016</v>
          </cell>
          <cell r="B11158" t="str">
            <v>가동브래키트</v>
          </cell>
          <cell r="C11158" t="str">
            <v>I형 3.0 L=960</v>
          </cell>
          <cell r="D11158" t="str">
            <v>본</v>
          </cell>
        </row>
        <row r="11159">
          <cell r="A11159">
            <v>8201017</v>
          </cell>
          <cell r="B11159" t="str">
            <v>가동브래키트</v>
          </cell>
          <cell r="C11159" t="str">
            <v>I형 4.5 L=960</v>
          </cell>
          <cell r="D11159" t="str">
            <v>본</v>
          </cell>
        </row>
        <row r="11160">
          <cell r="A11160">
            <v>8201018</v>
          </cell>
          <cell r="B11160" t="str">
            <v>가동브래키트</v>
          </cell>
          <cell r="C11160" t="str">
            <v>I형 2.5 L=710</v>
          </cell>
          <cell r="D11160" t="str">
            <v>본</v>
          </cell>
        </row>
        <row r="11161">
          <cell r="A11161">
            <v>8201019</v>
          </cell>
          <cell r="B11161" t="str">
            <v>가동브래키트</v>
          </cell>
          <cell r="C11161" t="str">
            <v>I형 3.0 L=710</v>
          </cell>
          <cell r="D11161" t="str">
            <v>본</v>
          </cell>
        </row>
        <row r="11162">
          <cell r="A11162">
            <v>8201020</v>
          </cell>
          <cell r="B11162" t="str">
            <v>애자(현수)</v>
          </cell>
          <cell r="C11162" t="str">
            <v>아이클레비 Φ180</v>
          </cell>
          <cell r="D11162" t="str">
            <v>개</v>
          </cell>
        </row>
        <row r="11163">
          <cell r="A11163">
            <v>8201021</v>
          </cell>
          <cell r="B11163" t="str">
            <v>애자(현수)</v>
          </cell>
          <cell r="C11163" t="str">
            <v>아이클레비 Φ250</v>
          </cell>
          <cell r="D11163" t="str">
            <v>개</v>
          </cell>
        </row>
        <row r="11164">
          <cell r="A11164">
            <v>8201022</v>
          </cell>
          <cell r="B11164" t="str">
            <v>애자(현수)</v>
          </cell>
          <cell r="C11164" t="str">
            <v>볼소켓형 Φ180</v>
          </cell>
          <cell r="D11164" t="str">
            <v>개</v>
          </cell>
        </row>
        <row r="11165">
          <cell r="A11165">
            <v>8201023</v>
          </cell>
          <cell r="B11165" t="str">
            <v>애자(현수)</v>
          </cell>
          <cell r="C11165" t="str">
            <v>볼소켓형 Φ250</v>
          </cell>
          <cell r="D11165" t="str">
            <v>개</v>
          </cell>
        </row>
        <row r="11166">
          <cell r="A11166">
            <v>8201024</v>
          </cell>
          <cell r="B11166" t="str">
            <v>애자(현수)</v>
          </cell>
          <cell r="C11166" t="str">
            <v>클립-볼소켓.현수</v>
          </cell>
          <cell r="D11166" t="str">
            <v>개</v>
          </cell>
        </row>
        <row r="11167">
          <cell r="A11167">
            <v>8201025</v>
          </cell>
          <cell r="B11167" t="str">
            <v>애자(장간)</v>
          </cell>
          <cell r="C11167" t="str">
            <v>Φ180xL921(T-M)</v>
          </cell>
          <cell r="D11167" t="str">
            <v>개</v>
          </cell>
        </row>
        <row r="11168">
          <cell r="A11168">
            <v>8201026</v>
          </cell>
          <cell r="B11168" t="str">
            <v>애자(장간)</v>
          </cell>
          <cell r="C11168" t="str">
            <v>Φ60xL969(T-a)</v>
          </cell>
          <cell r="D11168" t="str">
            <v>개</v>
          </cell>
        </row>
        <row r="11169">
          <cell r="A11169">
            <v>8201027</v>
          </cell>
          <cell r="B11169" t="str">
            <v>애자(장간)</v>
          </cell>
          <cell r="C11169" t="str">
            <v>Φ80xL1005(T-b)</v>
          </cell>
          <cell r="D11169" t="str">
            <v>개</v>
          </cell>
        </row>
        <row r="11170">
          <cell r="A11170">
            <v>8201028</v>
          </cell>
          <cell r="B11170" t="str">
            <v>애자(장간)</v>
          </cell>
          <cell r="C11170" t="str">
            <v>Φ80xL958(T-c)</v>
          </cell>
          <cell r="D11170" t="str">
            <v>개</v>
          </cell>
        </row>
        <row r="11171">
          <cell r="A11171">
            <v>8201029</v>
          </cell>
          <cell r="B11171" t="str">
            <v>애자(장간)</v>
          </cell>
          <cell r="C11171" t="str">
            <v>Φ85xL597(T-d)</v>
          </cell>
          <cell r="D11171" t="str">
            <v>개</v>
          </cell>
        </row>
        <row r="11172">
          <cell r="A11172">
            <v>8201030</v>
          </cell>
          <cell r="B11172" t="str">
            <v>애자(지지)</v>
          </cell>
          <cell r="C11172" t="str">
            <v>SP-6</v>
          </cell>
          <cell r="D11172" t="str">
            <v>개</v>
          </cell>
        </row>
        <row r="11173">
          <cell r="A11173">
            <v>8201031</v>
          </cell>
          <cell r="B11173" t="str">
            <v>애자(지지)</v>
          </cell>
          <cell r="C11173" t="str">
            <v>SP-40</v>
          </cell>
          <cell r="D11173" t="str">
            <v>개</v>
          </cell>
        </row>
        <row r="11174">
          <cell r="A11174">
            <v>8201032</v>
          </cell>
          <cell r="B11174" t="str">
            <v>애자(지지)</v>
          </cell>
          <cell r="C11174" t="str">
            <v>SP-60</v>
          </cell>
          <cell r="D11174" t="str">
            <v>개</v>
          </cell>
        </row>
        <row r="11175">
          <cell r="A11175">
            <v>8201033</v>
          </cell>
          <cell r="B11175" t="str">
            <v>애자(걸이)</v>
          </cell>
          <cell r="C11175" t="str">
            <v>Φ12xL175(T-e)</v>
          </cell>
          <cell r="D11175" t="str">
            <v>개</v>
          </cell>
        </row>
        <row r="11176">
          <cell r="A11176">
            <v>8201040</v>
          </cell>
          <cell r="B11176" t="str">
            <v>밴드 - ㅁ비임용</v>
          </cell>
          <cell r="C11176" t="str">
            <v>1호 300mm</v>
          </cell>
          <cell r="D11176" t="str">
            <v>개</v>
          </cell>
        </row>
        <row r="11177">
          <cell r="A11177">
            <v>8201041</v>
          </cell>
          <cell r="B11177" t="str">
            <v>밴드 - ㅁ비임용</v>
          </cell>
          <cell r="C11177" t="str">
            <v>1호 350mm</v>
          </cell>
          <cell r="D11177" t="str">
            <v>개</v>
          </cell>
        </row>
        <row r="11178">
          <cell r="A11178">
            <v>8201042</v>
          </cell>
          <cell r="B11178" t="str">
            <v>밴드 - ㅁ비임용</v>
          </cell>
          <cell r="C11178" t="str">
            <v>1호 400mm</v>
          </cell>
          <cell r="D11178" t="str">
            <v>개</v>
          </cell>
        </row>
        <row r="11179">
          <cell r="A11179">
            <v>8201043</v>
          </cell>
          <cell r="B11179" t="str">
            <v>밴드 - ㅁ비임용</v>
          </cell>
          <cell r="C11179" t="str">
            <v>2호 300mm</v>
          </cell>
          <cell r="D11179" t="str">
            <v>개</v>
          </cell>
        </row>
        <row r="11180">
          <cell r="A11180">
            <v>8201044</v>
          </cell>
          <cell r="B11180" t="str">
            <v>밴드 - ㅁ비임용</v>
          </cell>
          <cell r="C11180" t="str">
            <v>2호 350mm</v>
          </cell>
          <cell r="D11180" t="str">
            <v>개</v>
          </cell>
        </row>
        <row r="11181">
          <cell r="A11181">
            <v>8201045</v>
          </cell>
          <cell r="B11181" t="str">
            <v>밴드 - ㅁ비임용</v>
          </cell>
          <cell r="C11181" t="str">
            <v>2호 400mm</v>
          </cell>
          <cell r="D11181" t="str">
            <v>개</v>
          </cell>
        </row>
        <row r="11182">
          <cell r="A11182">
            <v>8201050</v>
          </cell>
          <cell r="B11182" t="str">
            <v>밴드 - 단비임용</v>
          </cell>
          <cell r="C11182" t="str">
            <v>1호 300mm</v>
          </cell>
          <cell r="D11182" t="str">
            <v>개</v>
          </cell>
        </row>
        <row r="11183">
          <cell r="A11183">
            <v>8201051</v>
          </cell>
          <cell r="B11183" t="str">
            <v>밴드 - 단비임용</v>
          </cell>
          <cell r="C11183" t="str">
            <v>1호 350mm</v>
          </cell>
          <cell r="D11183" t="str">
            <v>개</v>
          </cell>
        </row>
        <row r="11184">
          <cell r="A11184">
            <v>8201060</v>
          </cell>
          <cell r="B11184" t="str">
            <v>밴드 - 완철용</v>
          </cell>
          <cell r="C11184" t="str">
            <v>1호 300mm</v>
          </cell>
          <cell r="D11184" t="str">
            <v>개</v>
          </cell>
        </row>
        <row r="11185">
          <cell r="A11185">
            <v>8201061</v>
          </cell>
          <cell r="B11185" t="str">
            <v>밴드 - 완철용</v>
          </cell>
          <cell r="C11185" t="str">
            <v>1호 350mm</v>
          </cell>
          <cell r="D11185" t="str">
            <v>개</v>
          </cell>
        </row>
        <row r="11186">
          <cell r="A11186">
            <v>8201062</v>
          </cell>
          <cell r="B11186" t="str">
            <v>밴드 - 완철용</v>
          </cell>
          <cell r="C11186" t="str">
            <v>2호 300mm</v>
          </cell>
          <cell r="D11186" t="str">
            <v>개</v>
          </cell>
        </row>
        <row r="11187">
          <cell r="A11187">
            <v>8201063</v>
          </cell>
          <cell r="B11187" t="str">
            <v>밴드 - 완철용</v>
          </cell>
          <cell r="C11187" t="str">
            <v>2호 350mm</v>
          </cell>
          <cell r="D11187" t="str">
            <v>개</v>
          </cell>
        </row>
        <row r="11188">
          <cell r="A11188">
            <v>8201064</v>
          </cell>
          <cell r="B11188" t="str">
            <v>밴드 - 완철용</v>
          </cell>
          <cell r="C11188" t="str">
            <v>3호 300mm</v>
          </cell>
          <cell r="D11188" t="str">
            <v>개</v>
          </cell>
        </row>
        <row r="11189">
          <cell r="A11189">
            <v>8201065</v>
          </cell>
          <cell r="B11189" t="str">
            <v>밴드 - 완철용</v>
          </cell>
          <cell r="C11189" t="str">
            <v>3호 350mm</v>
          </cell>
          <cell r="D11189" t="str">
            <v>개</v>
          </cell>
        </row>
        <row r="11190">
          <cell r="A11190">
            <v>8201066</v>
          </cell>
          <cell r="B11190" t="str">
            <v>밴드 - 완철용</v>
          </cell>
          <cell r="C11190" t="str">
            <v>4호 300mm</v>
          </cell>
          <cell r="D11190" t="str">
            <v>개</v>
          </cell>
        </row>
        <row r="11191">
          <cell r="A11191">
            <v>8201067</v>
          </cell>
          <cell r="B11191" t="str">
            <v>밴드 - 완철용</v>
          </cell>
          <cell r="C11191" t="str">
            <v>4호 350mm</v>
          </cell>
          <cell r="D11191" t="str">
            <v>개</v>
          </cell>
        </row>
        <row r="11192">
          <cell r="A11192">
            <v>8201080</v>
          </cell>
          <cell r="B11192" t="str">
            <v>밴드-인류용.지선용</v>
          </cell>
          <cell r="C11192" t="str">
            <v>1호 300mm</v>
          </cell>
          <cell r="D11192" t="str">
            <v>개</v>
          </cell>
        </row>
        <row r="11193">
          <cell r="A11193">
            <v>8201081</v>
          </cell>
          <cell r="B11193" t="str">
            <v>밴드-인류용.지선용</v>
          </cell>
          <cell r="C11193" t="str">
            <v>1호 350mm</v>
          </cell>
          <cell r="D11193" t="str">
            <v>개</v>
          </cell>
        </row>
        <row r="11194">
          <cell r="A11194">
            <v>8201082</v>
          </cell>
          <cell r="B11194" t="str">
            <v>밴드-인류용.지선용</v>
          </cell>
          <cell r="C11194" t="str">
            <v>2호 300mm</v>
          </cell>
          <cell r="D11194" t="str">
            <v>개</v>
          </cell>
        </row>
        <row r="11195">
          <cell r="A11195">
            <v>8201083</v>
          </cell>
          <cell r="B11195" t="str">
            <v>밴드-인류용.지선용</v>
          </cell>
          <cell r="C11195" t="str">
            <v>2호 350mm</v>
          </cell>
          <cell r="D11195" t="str">
            <v>개</v>
          </cell>
        </row>
        <row r="11196">
          <cell r="A11196">
            <v>8201084</v>
          </cell>
          <cell r="B11196" t="str">
            <v>밴드-인류용.지선용</v>
          </cell>
          <cell r="C11196" t="str">
            <v>3호 300mm</v>
          </cell>
          <cell r="D11196" t="str">
            <v>개</v>
          </cell>
        </row>
        <row r="11197">
          <cell r="A11197">
            <v>8201085</v>
          </cell>
          <cell r="B11197" t="str">
            <v>밴드-인류용.지선용</v>
          </cell>
          <cell r="C11197" t="str">
            <v>3호 350mm</v>
          </cell>
          <cell r="D11197" t="str">
            <v>개</v>
          </cell>
        </row>
        <row r="11198">
          <cell r="A11198">
            <v>8201086</v>
          </cell>
          <cell r="B11198" t="str">
            <v>밴드-인류용.지선용</v>
          </cell>
          <cell r="C11198" t="str">
            <v>4호 300mm</v>
          </cell>
          <cell r="D11198" t="str">
            <v>개</v>
          </cell>
        </row>
        <row r="11199">
          <cell r="A11199">
            <v>8201087</v>
          </cell>
          <cell r="B11199" t="str">
            <v>밴드-인류용.지선용</v>
          </cell>
          <cell r="C11199" t="str">
            <v>4호 350mm</v>
          </cell>
          <cell r="D11199" t="str">
            <v>개</v>
          </cell>
        </row>
        <row r="11200">
          <cell r="A11200">
            <v>8201088</v>
          </cell>
          <cell r="B11200" t="str">
            <v>밴드-인류용.지선용</v>
          </cell>
          <cell r="C11200" t="str">
            <v>5호 300mm</v>
          </cell>
          <cell r="D11200" t="str">
            <v>개</v>
          </cell>
        </row>
        <row r="11201">
          <cell r="A11201">
            <v>8201089</v>
          </cell>
          <cell r="B11201" t="str">
            <v>밴드-인류용.지선용</v>
          </cell>
          <cell r="C11201" t="str">
            <v>5호 350mm</v>
          </cell>
          <cell r="D11201" t="str">
            <v>개</v>
          </cell>
        </row>
        <row r="11202">
          <cell r="A11202">
            <v>8201100</v>
          </cell>
          <cell r="B11202" t="str">
            <v>밴드-트러스비임용</v>
          </cell>
          <cell r="C11202" t="str">
            <v>1호 300mm</v>
          </cell>
          <cell r="D11202" t="str">
            <v>개</v>
          </cell>
        </row>
        <row r="11203">
          <cell r="A11203">
            <v>8201101</v>
          </cell>
          <cell r="B11203" t="str">
            <v>밴드-트러스비임용</v>
          </cell>
          <cell r="C11203" t="str">
            <v>1호 350mm</v>
          </cell>
          <cell r="D11203" t="str">
            <v>개</v>
          </cell>
        </row>
        <row r="11204">
          <cell r="A11204">
            <v>8201102</v>
          </cell>
          <cell r="B11204" t="str">
            <v>밴드-트러스비임용</v>
          </cell>
          <cell r="C11204" t="str">
            <v>2호 300mm</v>
          </cell>
          <cell r="D11204" t="str">
            <v>개</v>
          </cell>
        </row>
        <row r="11205">
          <cell r="A11205">
            <v>8201103</v>
          </cell>
          <cell r="B11205" t="str">
            <v>밴드-트러스비임용</v>
          </cell>
          <cell r="C11205" t="str">
            <v>2호 350mm</v>
          </cell>
          <cell r="D11205" t="str">
            <v>개</v>
          </cell>
        </row>
        <row r="11206">
          <cell r="A11206">
            <v>8201120</v>
          </cell>
          <cell r="B11206" t="str">
            <v>밴드 - 브래키트용</v>
          </cell>
          <cell r="C11206" t="str">
            <v>1호 300mm</v>
          </cell>
          <cell r="D11206" t="str">
            <v>개</v>
          </cell>
        </row>
        <row r="11207">
          <cell r="A11207">
            <v>8201121</v>
          </cell>
          <cell r="B11207" t="str">
            <v>밴드 - 브래키트용</v>
          </cell>
          <cell r="C11207" t="str">
            <v>1호 350mm</v>
          </cell>
          <cell r="D11207" t="str">
            <v>개</v>
          </cell>
        </row>
        <row r="11208">
          <cell r="A11208">
            <v>8201122</v>
          </cell>
          <cell r="B11208" t="str">
            <v>밴드 - 브래키트용</v>
          </cell>
          <cell r="C11208" t="str">
            <v>2호 300mm</v>
          </cell>
          <cell r="D11208" t="str">
            <v>개</v>
          </cell>
        </row>
        <row r="11209">
          <cell r="A11209">
            <v>8201123</v>
          </cell>
          <cell r="B11209" t="str">
            <v>밴드 - 브래키트용</v>
          </cell>
          <cell r="C11209" t="str">
            <v>2호 350mm</v>
          </cell>
          <cell r="D11209" t="str">
            <v>개</v>
          </cell>
        </row>
        <row r="11210">
          <cell r="A11210">
            <v>8201124</v>
          </cell>
          <cell r="B11210" t="str">
            <v>밴드 - 브래키트용</v>
          </cell>
          <cell r="C11210" t="str">
            <v>3호 300mm</v>
          </cell>
          <cell r="D11210" t="str">
            <v>개</v>
          </cell>
        </row>
        <row r="11211">
          <cell r="A11211">
            <v>8201125</v>
          </cell>
          <cell r="B11211" t="str">
            <v>밴드 - 브래키트용</v>
          </cell>
          <cell r="C11211" t="str">
            <v>3호 350mm</v>
          </cell>
          <cell r="D11211" t="str">
            <v>개</v>
          </cell>
        </row>
        <row r="11212">
          <cell r="A11212">
            <v>8201140</v>
          </cell>
          <cell r="B11212" t="str">
            <v>밴드 - 장력장치용</v>
          </cell>
          <cell r="C11212" t="str">
            <v>1호 300mm</v>
          </cell>
          <cell r="D11212" t="str">
            <v>개</v>
          </cell>
        </row>
        <row r="11213">
          <cell r="A11213">
            <v>8201141</v>
          </cell>
          <cell r="B11213" t="str">
            <v>밴드 - 장력장치용</v>
          </cell>
          <cell r="C11213" t="str">
            <v>1호 350mm</v>
          </cell>
          <cell r="D11213" t="str">
            <v>개</v>
          </cell>
        </row>
        <row r="11214">
          <cell r="A11214">
            <v>8201142</v>
          </cell>
          <cell r="B11214" t="str">
            <v>밴드 - 장력장치용</v>
          </cell>
          <cell r="C11214" t="str">
            <v>2호 300mm</v>
          </cell>
          <cell r="D11214" t="str">
            <v>개</v>
          </cell>
        </row>
        <row r="11215">
          <cell r="A11215">
            <v>8201143</v>
          </cell>
          <cell r="B11215" t="str">
            <v>밴드 - 장력장치용</v>
          </cell>
          <cell r="C11215" t="str">
            <v>2호 350mm</v>
          </cell>
          <cell r="D11215" t="str">
            <v>개</v>
          </cell>
        </row>
        <row r="11216">
          <cell r="A11216">
            <v>8201144</v>
          </cell>
          <cell r="B11216" t="str">
            <v>밴드 - 장력장치용</v>
          </cell>
          <cell r="C11216" t="str">
            <v>3호 300mm</v>
          </cell>
          <cell r="D11216" t="str">
            <v>개</v>
          </cell>
        </row>
        <row r="11217">
          <cell r="A11217">
            <v>8201145</v>
          </cell>
          <cell r="B11217" t="str">
            <v>밴드 - 장력장치용</v>
          </cell>
          <cell r="C11217" t="str">
            <v>3호 350mm</v>
          </cell>
          <cell r="D11217" t="str">
            <v>개</v>
          </cell>
        </row>
        <row r="11218">
          <cell r="A11218">
            <v>8201146</v>
          </cell>
          <cell r="B11218" t="str">
            <v>밴드 - 장력장치용</v>
          </cell>
          <cell r="C11218" t="str">
            <v>4호 300mm</v>
          </cell>
          <cell r="D11218" t="str">
            <v>개</v>
          </cell>
        </row>
        <row r="11219">
          <cell r="A11219">
            <v>8201147</v>
          </cell>
          <cell r="B11219" t="str">
            <v>밴드 - 장력장치용</v>
          </cell>
          <cell r="C11219" t="str">
            <v>4호 350mm</v>
          </cell>
          <cell r="D11219" t="str">
            <v>개</v>
          </cell>
        </row>
        <row r="11220">
          <cell r="A11220">
            <v>8201148</v>
          </cell>
          <cell r="B11220" t="str">
            <v>밴드 - 장력장치용</v>
          </cell>
          <cell r="C11220" t="str">
            <v>5호 300mm</v>
          </cell>
          <cell r="D11220" t="str">
            <v>개</v>
          </cell>
        </row>
        <row r="11221">
          <cell r="A11221">
            <v>8201149</v>
          </cell>
          <cell r="B11221" t="str">
            <v>밴드 - 장력장치용</v>
          </cell>
          <cell r="C11221" t="str">
            <v>5호 350mm</v>
          </cell>
          <cell r="D11221" t="str">
            <v>개</v>
          </cell>
        </row>
        <row r="11222">
          <cell r="A11222">
            <v>8201160</v>
          </cell>
          <cell r="B11222" t="str">
            <v>밴드 - 장간애자용</v>
          </cell>
          <cell r="C11222" t="str">
            <v>1호 60mm</v>
          </cell>
          <cell r="D11222" t="str">
            <v>개</v>
          </cell>
        </row>
        <row r="11223">
          <cell r="A11223">
            <v>8201161</v>
          </cell>
          <cell r="B11223" t="str">
            <v>밴드 - 장간애자용</v>
          </cell>
          <cell r="C11223" t="str">
            <v>2호 80mm</v>
          </cell>
          <cell r="D11223" t="str">
            <v>개</v>
          </cell>
        </row>
        <row r="11224">
          <cell r="A11224">
            <v>8201162</v>
          </cell>
          <cell r="B11224" t="str">
            <v>밴드 - 번호부착용</v>
          </cell>
          <cell r="C11224" t="str">
            <v>STAINLESS ST</v>
          </cell>
          <cell r="D11224" t="str">
            <v>개</v>
          </cell>
        </row>
        <row r="11225">
          <cell r="A11225">
            <v>8201163</v>
          </cell>
          <cell r="B11225" t="str">
            <v>밴드 - 행거용</v>
          </cell>
          <cell r="C11225" t="str">
            <v>110SQ L=1200</v>
          </cell>
          <cell r="D11225" t="str">
            <v>개</v>
          </cell>
        </row>
        <row r="11226">
          <cell r="A11226">
            <v>8201164</v>
          </cell>
          <cell r="B11226" t="str">
            <v>밴드</v>
          </cell>
          <cell r="C11226" t="str">
            <v>UP.DOWN TYPE</v>
          </cell>
          <cell r="D11226" t="str">
            <v>개</v>
          </cell>
        </row>
        <row r="11227">
          <cell r="A11227">
            <v>8201165</v>
          </cell>
          <cell r="B11227" t="str">
            <v>밴드</v>
          </cell>
          <cell r="C11227" t="str">
            <v>ARM용</v>
          </cell>
          <cell r="D11227" t="str">
            <v>개</v>
          </cell>
        </row>
        <row r="11228">
          <cell r="A11228">
            <v>8201180</v>
          </cell>
          <cell r="B11228" t="str">
            <v>완철(ㄱ형강) A1종</v>
          </cell>
          <cell r="C11228" t="str">
            <v>75x75x9x870</v>
          </cell>
          <cell r="D11228" t="str">
            <v>개</v>
          </cell>
        </row>
        <row r="11229">
          <cell r="A11229">
            <v>8201181</v>
          </cell>
          <cell r="B11229" t="str">
            <v>완철(ㄱ형강) A2종</v>
          </cell>
          <cell r="C11229" t="str">
            <v>75x75x9x2000</v>
          </cell>
          <cell r="D11229" t="str">
            <v>개</v>
          </cell>
        </row>
        <row r="11230">
          <cell r="A11230">
            <v>8201182</v>
          </cell>
          <cell r="B11230" t="str">
            <v>완철(ㄱ형강) A3종</v>
          </cell>
          <cell r="C11230" t="str">
            <v>75x75x9x2300</v>
          </cell>
          <cell r="D11230" t="str">
            <v>개</v>
          </cell>
        </row>
        <row r="11231">
          <cell r="A11231">
            <v>8201183</v>
          </cell>
          <cell r="B11231" t="str">
            <v>완철(ㄱ형강) A4종</v>
          </cell>
          <cell r="C11231" t="str">
            <v>75x75x9x3050</v>
          </cell>
          <cell r="D11231" t="str">
            <v>개</v>
          </cell>
        </row>
        <row r="11232">
          <cell r="A11232">
            <v>8201184</v>
          </cell>
          <cell r="B11232" t="str">
            <v>완철(ㄱ형강)BHA1종</v>
          </cell>
          <cell r="C11232" t="str">
            <v>75x75x9x1850</v>
          </cell>
          <cell r="D11232" t="str">
            <v>개</v>
          </cell>
        </row>
        <row r="11233">
          <cell r="A11233">
            <v>8201185</v>
          </cell>
          <cell r="B11233" t="str">
            <v>완철(ㄱ형강)BHA2종</v>
          </cell>
          <cell r="C11233" t="str">
            <v>75x75x9x2600</v>
          </cell>
          <cell r="D11233" t="str">
            <v>개</v>
          </cell>
        </row>
        <row r="11234">
          <cell r="A11234">
            <v>8201200</v>
          </cell>
          <cell r="B11234" t="str">
            <v>금구-가동브렛트용</v>
          </cell>
          <cell r="C11234" t="str">
            <v>안전캡(55SC)</v>
          </cell>
          <cell r="D11234" t="str">
            <v>개</v>
          </cell>
        </row>
        <row r="11235">
          <cell r="A11235">
            <v>8201201</v>
          </cell>
          <cell r="B11235" t="str">
            <v>금구-가동브렛트용</v>
          </cell>
          <cell r="C11235" t="str">
            <v>안전캡(32SC)</v>
          </cell>
          <cell r="D11235" t="str">
            <v>개</v>
          </cell>
        </row>
        <row r="11236">
          <cell r="A11236">
            <v>8201202</v>
          </cell>
          <cell r="B11236" t="str">
            <v>금구-가동브렛트용</v>
          </cell>
          <cell r="C11236" t="str">
            <v>안전캡(26SC)</v>
          </cell>
          <cell r="D11236" t="str">
            <v>개</v>
          </cell>
        </row>
        <row r="11237">
          <cell r="A11237">
            <v>8201203</v>
          </cell>
          <cell r="B11237" t="str">
            <v>금구-가동브렛트용</v>
          </cell>
          <cell r="C11237" t="str">
            <v>가동고리(MBS)</v>
          </cell>
          <cell r="D11237" t="str">
            <v>개</v>
          </cell>
        </row>
        <row r="11238">
          <cell r="A11238">
            <v>8201204</v>
          </cell>
          <cell r="B11238" t="str">
            <v>금구-가동브렛트용</v>
          </cell>
          <cell r="C11238" t="str">
            <v>조가선지지금구</v>
          </cell>
          <cell r="D11238" t="str">
            <v>개</v>
          </cell>
        </row>
        <row r="11239">
          <cell r="A11239">
            <v>8201205</v>
          </cell>
          <cell r="B11239" t="str">
            <v>금구-가동브렛트용</v>
          </cell>
          <cell r="C11239" t="str">
            <v>I형크램프(55EC)</v>
          </cell>
          <cell r="D11239" t="str">
            <v>개</v>
          </cell>
        </row>
        <row r="11240">
          <cell r="A11240">
            <v>8201206</v>
          </cell>
          <cell r="B11240" t="str">
            <v>금구-가동브렛트용</v>
          </cell>
          <cell r="C11240" t="str">
            <v>곡선당김로드</v>
          </cell>
          <cell r="D11240" t="str">
            <v>개</v>
          </cell>
        </row>
        <row r="11241">
          <cell r="A11241">
            <v>8201207</v>
          </cell>
          <cell r="B11241" t="str">
            <v>금구-가동브렛트용</v>
          </cell>
          <cell r="C11241" t="str">
            <v>하부가동고리</v>
          </cell>
          <cell r="D11241" t="str">
            <v>개</v>
          </cell>
        </row>
        <row r="11242">
          <cell r="A11242">
            <v>8201208</v>
          </cell>
          <cell r="B11242" t="str">
            <v>금구-가동브렛트용</v>
          </cell>
          <cell r="C11242" t="str">
            <v>상부가동고리</v>
          </cell>
          <cell r="D11242" t="str">
            <v>개</v>
          </cell>
        </row>
        <row r="11243">
          <cell r="A11243">
            <v>8201209</v>
          </cell>
          <cell r="B11243" t="str">
            <v>금구-가동브렛트용</v>
          </cell>
          <cell r="C11243" t="str">
            <v>I형크램프(32EC)</v>
          </cell>
          <cell r="D11243" t="str">
            <v>개</v>
          </cell>
        </row>
        <row r="11244">
          <cell r="A11244">
            <v>8201210</v>
          </cell>
          <cell r="B11244" t="str">
            <v>금구-가동브렛트용</v>
          </cell>
          <cell r="C11244" t="str">
            <v>회전클립홀더 CH</v>
          </cell>
          <cell r="D11244" t="str">
            <v>개</v>
          </cell>
        </row>
        <row r="11245">
          <cell r="A11245">
            <v>8201211</v>
          </cell>
          <cell r="B11245" t="str">
            <v>금구-가동브렛트용</v>
          </cell>
          <cell r="C11245" t="str">
            <v>암지지금구 32DB</v>
          </cell>
          <cell r="D11245" t="str">
            <v>개</v>
          </cell>
        </row>
        <row r="11246">
          <cell r="A11246">
            <v>8201212</v>
          </cell>
          <cell r="B11246" t="str">
            <v>금구-가동브렛트용</v>
          </cell>
          <cell r="C11246" t="str">
            <v>후크브럭 26HB</v>
          </cell>
          <cell r="D11246" t="str">
            <v>개</v>
          </cell>
        </row>
        <row r="11247">
          <cell r="A11247">
            <v>8201213</v>
          </cell>
          <cell r="B11247" t="str">
            <v>금구-가동브렛트용</v>
          </cell>
          <cell r="C11247" t="str">
            <v>후크브럭 32HB</v>
          </cell>
          <cell r="D11247" t="str">
            <v>개</v>
          </cell>
        </row>
        <row r="11248">
          <cell r="A11248">
            <v>8201214</v>
          </cell>
          <cell r="B11248" t="str">
            <v>금구-가동브렛트용</v>
          </cell>
          <cell r="C11248" t="str">
            <v>U-크램프 26UC</v>
          </cell>
          <cell r="D11248" t="str">
            <v>개</v>
          </cell>
        </row>
        <row r="11249">
          <cell r="A11249">
            <v>8201215</v>
          </cell>
          <cell r="B11249" t="str">
            <v>금구-가동브렛트용</v>
          </cell>
          <cell r="C11249" t="str">
            <v>U-크램프 36UC</v>
          </cell>
          <cell r="D11249" t="str">
            <v>개</v>
          </cell>
        </row>
        <row r="11250">
          <cell r="A11250">
            <v>8201216</v>
          </cell>
          <cell r="B11250" t="str">
            <v>금구-가동브렛트용</v>
          </cell>
          <cell r="C11250" t="str">
            <v>강관연결금구26JC</v>
          </cell>
          <cell r="D11250" t="str">
            <v>개</v>
          </cell>
        </row>
        <row r="11251">
          <cell r="A11251">
            <v>8201217</v>
          </cell>
          <cell r="B11251" t="str">
            <v>금구-가동브렛트용</v>
          </cell>
          <cell r="C11251" t="str">
            <v>철주용금구</v>
          </cell>
          <cell r="D11251" t="str">
            <v>개</v>
          </cell>
        </row>
        <row r="11252">
          <cell r="A11252">
            <v>8201218</v>
          </cell>
          <cell r="B11252" t="str">
            <v>금구-가동브렛트용</v>
          </cell>
          <cell r="C11252" t="str">
            <v>하수강용금구</v>
          </cell>
          <cell r="D11252" t="str">
            <v>개</v>
          </cell>
        </row>
        <row r="11253">
          <cell r="A11253">
            <v>8201219</v>
          </cell>
          <cell r="B11253" t="str">
            <v>금구-가동브렛트용</v>
          </cell>
          <cell r="C11253" t="str">
            <v>평행틀용금구</v>
          </cell>
          <cell r="D11253" t="str">
            <v>개</v>
          </cell>
        </row>
        <row r="11254">
          <cell r="A11254">
            <v>8201240</v>
          </cell>
          <cell r="B11254" t="str">
            <v>금구-지지점연결</v>
          </cell>
          <cell r="C11254" t="str">
            <v>C형고리1호 Φ16</v>
          </cell>
          <cell r="D11254" t="str">
            <v>개</v>
          </cell>
        </row>
        <row r="11255">
          <cell r="A11255">
            <v>8201241</v>
          </cell>
          <cell r="B11255" t="str">
            <v>금구-지지점연결</v>
          </cell>
          <cell r="C11255" t="str">
            <v>C형고리2호 Φ19</v>
          </cell>
          <cell r="D11255" t="str">
            <v>개</v>
          </cell>
        </row>
        <row r="11256">
          <cell r="A11256">
            <v>8201242</v>
          </cell>
          <cell r="B11256" t="str">
            <v>금구-지지점연결</v>
          </cell>
          <cell r="C11256" t="str">
            <v>샤클1호 Φ16</v>
          </cell>
          <cell r="D11256" t="str">
            <v>개</v>
          </cell>
        </row>
        <row r="11257">
          <cell r="A11257">
            <v>8201243</v>
          </cell>
          <cell r="B11257" t="str">
            <v>금구-지지점연결</v>
          </cell>
          <cell r="C11257" t="str">
            <v>샤클2호 Φ19</v>
          </cell>
          <cell r="D11257" t="str">
            <v>개</v>
          </cell>
        </row>
        <row r="11258">
          <cell r="A11258">
            <v>8201244</v>
          </cell>
          <cell r="B11258" t="str">
            <v>금구-지지점연결</v>
          </cell>
          <cell r="C11258" t="str">
            <v>I볼트1호 (255)</v>
          </cell>
          <cell r="D11258" t="str">
            <v>개</v>
          </cell>
        </row>
        <row r="11259">
          <cell r="A11259">
            <v>8201245</v>
          </cell>
          <cell r="B11259" t="str">
            <v>금구-지지점연결</v>
          </cell>
          <cell r="C11259" t="str">
            <v>I볼트2호 (275)</v>
          </cell>
          <cell r="D11259" t="str">
            <v>개</v>
          </cell>
        </row>
        <row r="11260">
          <cell r="A11260">
            <v>8201246</v>
          </cell>
          <cell r="B11260" t="str">
            <v>금구-지지점연결</v>
          </cell>
          <cell r="C11260" t="str">
            <v>삼각I볼트 1호</v>
          </cell>
          <cell r="D11260" t="str">
            <v>개</v>
          </cell>
        </row>
        <row r="11261">
          <cell r="A11261">
            <v>8201247</v>
          </cell>
          <cell r="B11261" t="str">
            <v>금구-지지점연결</v>
          </cell>
          <cell r="C11261" t="str">
            <v>삼각I볼트 2호</v>
          </cell>
          <cell r="D11261" t="str">
            <v>개</v>
          </cell>
        </row>
        <row r="11262">
          <cell r="A11262">
            <v>8201248</v>
          </cell>
          <cell r="B11262" t="str">
            <v>금구-지지점연결</v>
          </cell>
          <cell r="C11262" t="str">
            <v>삼각I볼트 3호</v>
          </cell>
          <cell r="D11262" t="str">
            <v>개</v>
          </cell>
        </row>
        <row r="11263">
          <cell r="A11263">
            <v>8201249</v>
          </cell>
          <cell r="B11263" t="str">
            <v>금구-지지점연결</v>
          </cell>
          <cell r="C11263" t="str">
            <v>삼각I볼트 4호</v>
          </cell>
          <cell r="D11263" t="str">
            <v>개</v>
          </cell>
        </row>
        <row r="11264">
          <cell r="A11264">
            <v>8201250</v>
          </cell>
          <cell r="B11264" t="str">
            <v>금구-지지점연결</v>
          </cell>
          <cell r="C11264" t="str">
            <v>T형I볼트 1호</v>
          </cell>
          <cell r="D11264" t="str">
            <v>개</v>
          </cell>
        </row>
        <row r="11265">
          <cell r="A11265">
            <v>8201251</v>
          </cell>
          <cell r="B11265" t="str">
            <v>금구-지지점연결</v>
          </cell>
          <cell r="C11265" t="str">
            <v>T형I볼트 2호</v>
          </cell>
          <cell r="D11265" t="str">
            <v>개</v>
          </cell>
        </row>
        <row r="11266">
          <cell r="A11266">
            <v>8201252</v>
          </cell>
          <cell r="B11266" t="str">
            <v>금구-지지점연결</v>
          </cell>
          <cell r="C11266" t="str">
            <v>조정금구 1호</v>
          </cell>
          <cell r="D11266" t="str">
            <v>개</v>
          </cell>
        </row>
        <row r="11267">
          <cell r="A11267">
            <v>8201253</v>
          </cell>
          <cell r="B11267" t="str">
            <v>금구-지지점연결</v>
          </cell>
          <cell r="C11267" t="str">
            <v>조정금구 2호</v>
          </cell>
          <cell r="D11267" t="str">
            <v>개</v>
          </cell>
        </row>
        <row r="11268">
          <cell r="A11268">
            <v>8201254</v>
          </cell>
          <cell r="B11268" t="str">
            <v>금구-지지점연결</v>
          </cell>
          <cell r="C11268" t="str">
            <v>G형고리</v>
          </cell>
          <cell r="D11268" t="str">
            <v>개</v>
          </cell>
        </row>
        <row r="11269">
          <cell r="A11269">
            <v>8201270</v>
          </cell>
          <cell r="B11269" t="str">
            <v>금구-전차선크램프</v>
          </cell>
          <cell r="C11269" t="str">
            <v>소켓클레비스</v>
          </cell>
          <cell r="D11269" t="str">
            <v>개</v>
          </cell>
        </row>
        <row r="11270">
          <cell r="A11270">
            <v>8201280</v>
          </cell>
          <cell r="B11270" t="str">
            <v>금구-전선지지용</v>
          </cell>
          <cell r="C11270" t="str">
            <v>암지지크램프</v>
          </cell>
          <cell r="D11270" t="str">
            <v>개</v>
          </cell>
        </row>
        <row r="11271">
          <cell r="A11271">
            <v>8201281</v>
          </cell>
          <cell r="B11271" t="str">
            <v>금구-전선지지용</v>
          </cell>
          <cell r="C11271" t="str">
            <v>도그형크램프</v>
          </cell>
          <cell r="D11271" t="str">
            <v>개</v>
          </cell>
        </row>
        <row r="11272">
          <cell r="A11272">
            <v>8201282</v>
          </cell>
          <cell r="B11272" t="str">
            <v>금구-전선지지용</v>
          </cell>
          <cell r="C11272" t="str">
            <v>아이형크램프</v>
          </cell>
          <cell r="D11272" t="str">
            <v>개</v>
          </cell>
        </row>
        <row r="11273">
          <cell r="A11273">
            <v>8201283</v>
          </cell>
          <cell r="B11273" t="str">
            <v>금구-전선지지용</v>
          </cell>
          <cell r="C11273" t="str">
            <v>회전클립홀더</v>
          </cell>
          <cell r="D11273" t="str">
            <v>개</v>
          </cell>
        </row>
        <row r="11274">
          <cell r="A11274">
            <v>8201284</v>
          </cell>
          <cell r="B11274" t="str">
            <v>금구-전선지지용</v>
          </cell>
          <cell r="C11274" t="str">
            <v>가공지선지지금구</v>
          </cell>
          <cell r="D11274" t="str">
            <v>개</v>
          </cell>
        </row>
        <row r="11275">
          <cell r="A11275">
            <v>8201285</v>
          </cell>
          <cell r="B11275" t="str">
            <v>금구-전선연결용</v>
          </cell>
          <cell r="C11275" t="str">
            <v>WT 형</v>
          </cell>
          <cell r="D11275" t="str">
            <v>개</v>
          </cell>
        </row>
        <row r="11276">
          <cell r="A11276">
            <v>8201286</v>
          </cell>
          <cell r="B11276" t="str">
            <v>금구-전선연결용</v>
          </cell>
          <cell r="C11276" t="str">
            <v>WTS 형</v>
          </cell>
          <cell r="D11276" t="str">
            <v>개</v>
          </cell>
        </row>
        <row r="11277">
          <cell r="A11277">
            <v>8201287</v>
          </cell>
          <cell r="B11277" t="str">
            <v>금구-전선연결용</v>
          </cell>
          <cell r="C11277" t="str">
            <v>WTW 형</v>
          </cell>
          <cell r="D11277" t="str">
            <v>개</v>
          </cell>
        </row>
        <row r="11278">
          <cell r="A11278">
            <v>8201300</v>
          </cell>
          <cell r="B11278" t="str">
            <v>금구-보조철물용</v>
          </cell>
          <cell r="C11278" t="str">
            <v>지지와셔 1호</v>
          </cell>
          <cell r="D11278" t="str">
            <v>개</v>
          </cell>
        </row>
        <row r="11279">
          <cell r="A11279">
            <v>8201301</v>
          </cell>
          <cell r="B11279" t="str">
            <v>금구-보조철물용</v>
          </cell>
          <cell r="C11279" t="str">
            <v>지지와셔 2호</v>
          </cell>
          <cell r="D11279" t="str">
            <v>개</v>
          </cell>
        </row>
        <row r="11280">
          <cell r="A11280">
            <v>8201302</v>
          </cell>
          <cell r="B11280" t="str">
            <v>금구-보조철물용</v>
          </cell>
          <cell r="C11280" t="str">
            <v>지지와셔 3호</v>
          </cell>
          <cell r="D11280" t="str">
            <v>개</v>
          </cell>
        </row>
        <row r="11281">
          <cell r="A11281">
            <v>8201303</v>
          </cell>
          <cell r="B11281" t="str">
            <v>금구-보조철물용</v>
          </cell>
          <cell r="C11281" t="str">
            <v>지지와셔 4호</v>
          </cell>
          <cell r="D11281" t="str">
            <v>개</v>
          </cell>
        </row>
        <row r="11282">
          <cell r="A11282">
            <v>8201320</v>
          </cell>
          <cell r="B11282" t="str">
            <v>금구-조가선용</v>
          </cell>
          <cell r="C11282" t="str">
            <v>드롭바</v>
          </cell>
          <cell r="D11282" t="str">
            <v>개</v>
          </cell>
        </row>
        <row r="11283">
          <cell r="A11283">
            <v>8201321</v>
          </cell>
          <cell r="B11283" t="str">
            <v>금구-조가선용</v>
          </cell>
          <cell r="C11283" t="str">
            <v>전선연결 B 형</v>
          </cell>
          <cell r="D11283" t="str">
            <v>개</v>
          </cell>
        </row>
        <row r="11284">
          <cell r="A11284">
            <v>8201322</v>
          </cell>
          <cell r="B11284" t="str">
            <v>금구-조가선용</v>
          </cell>
          <cell r="C11284" t="str">
            <v>전선연결 BS 형</v>
          </cell>
          <cell r="D11284" t="str">
            <v>개</v>
          </cell>
        </row>
        <row r="11285">
          <cell r="A11285">
            <v>8201323</v>
          </cell>
          <cell r="B11285" t="str">
            <v>금구-조가선용</v>
          </cell>
          <cell r="C11285" t="str">
            <v>전선연결 BW 형</v>
          </cell>
          <cell r="D11285" t="str">
            <v>개</v>
          </cell>
        </row>
        <row r="11286">
          <cell r="A11286">
            <v>8201340</v>
          </cell>
          <cell r="B11286" t="str">
            <v>금구-애자연결</v>
          </cell>
          <cell r="C11286" t="str">
            <v>H 형 1 호</v>
          </cell>
          <cell r="D11286" t="str">
            <v>개</v>
          </cell>
        </row>
        <row r="11287">
          <cell r="A11287">
            <v>8201341</v>
          </cell>
          <cell r="B11287" t="str">
            <v>금구-애자연결</v>
          </cell>
          <cell r="C11287" t="str">
            <v>H 형 2 호</v>
          </cell>
          <cell r="D11287" t="str">
            <v>개</v>
          </cell>
        </row>
        <row r="11288">
          <cell r="A11288">
            <v>8201342</v>
          </cell>
          <cell r="B11288" t="str">
            <v>금구-애자연결</v>
          </cell>
          <cell r="C11288" t="str">
            <v>Y 형 1 호</v>
          </cell>
          <cell r="D11288" t="str">
            <v>개</v>
          </cell>
        </row>
        <row r="11289">
          <cell r="A11289">
            <v>8201343</v>
          </cell>
          <cell r="B11289" t="str">
            <v>금구-애자연결</v>
          </cell>
          <cell r="C11289" t="str">
            <v>Y 형 2 호</v>
          </cell>
          <cell r="D11289" t="str">
            <v>개</v>
          </cell>
        </row>
        <row r="11290">
          <cell r="A11290">
            <v>8201344</v>
          </cell>
          <cell r="B11290" t="str">
            <v>금구-애자연결</v>
          </cell>
          <cell r="C11290" t="str">
            <v>핀볼아이 A16</v>
          </cell>
          <cell r="D11290" t="str">
            <v>개</v>
          </cell>
        </row>
        <row r="11291">
          <cell r="A11291">
            <v>8201345</v>
          </cell>
          <cell r="B11291" t="str">
            <v>금구-애자연결</v>
          </cell>
          <cell r="C11291" t="str">
            <v>소켓아이 B16</v>
          </cell>
          <cell r="D11291" t="str">
            <v>개</v>
          </cell>
        </row>
        <row r="11292">
          <cell r="A11292">
            <v>8201346</v>
          </cell>
          <cell r="B11292" t="str">
            <v>금구-애자연결</v>
          </cell>
          <cell r="C11292" t="str">
            <v>핀볼클레비스</v>
          </cell>
          <cell r="D11292" t="str">
            <v>개</v>
          </cell>
        </row>
        <row r="11293">
          <cell r="A11293">
            <v>8201347</v>
          </cell>
          <cell r="B11293" t="str">
            <v>금구-애자연결</v>
          </cell>
          <cell r="C11293" t="str">
            <v>소켓클레비스</v>
          </cell>
          <cell r="D11293" t="str">
            <v>개</v>
          </cell>
        </row>
        <row r="11294">
          <cell r="A11294">
            <v>8201360</v>
          </cell>
          <cell r="B11294" t="str">
            <v>금구-연결</v>
          </cell>
          <cell r="C11294" t="str">
            <v>더블클립(T a/b)</v>
          </cell>
          <cell r="D11294" t="str">
            <v>개</v>
          </cell>
        </row>
        <row r="11295">
          <cell r="A11295">
            <v>8201361</v>
          </cell>
          <cell r="B11295" t="str">
            <v>금구-연결</v>
          </cell>
          <cell r="C11295" t="str">
            <v>삼각클립(T a/b)</v>
          </cell>
          <cell r="D11295" t="str">
            <v>개</v>
          </cell>
        </row>
        <row r="11296">
          <cell r="A11296">
            <v>8201380</v>
          </cell>
          <cell r="B11296" t="str">
            <v>금구-강관연결 26Φ</v>
          </cell>
          <cell r="C11296" t="str">
            <v>클레비스형 1호</v>
          </cell>
          <cell r="D11296" t="str">
            <v>개</v>
          </cell>
        </row>
        <row r="11297">
          <cell r="A11297">
            <v>8201381</v>
          </cell>
          <cell r="B11297" t="str">
            <v>금구-강관연결 26Φ</v>
          </cell>
          <cell r="C11297" t="str">
            <v>클레비스형 2호</v>
          </cell>
          <cell r="D11297" t="str">
            <v>개</v>
          </cell>
        </row>
        <row r="11298">
          <cell r="A11298">
            <v>8201382</v>
          </cell>
          <cell r="B11298" t="str">
            <v>금구-강관연결 26Φ</v>
          </cell>
          <cell r="C11298" t="str">
            <v>클레비스형 3호</v>
          </cell>
          <cell r="D11298" t="str">
            <v>개</v>
          </cell>
        </row>
        <row r="11299">
          <cell r="A11299">
            <v>8201400</v>
          </cell>
          <cell r="B11299" t="str">
            <v>금구-단말용크램프</v>
          </cell>
          <cell r="C11299" t="str">
            <v>쇄기형 2호 80㎟</v>
          </cell>
          <cell r="D11299" t="str">
            <v>개</v>
          </cell>
        </row>
        <row r="11300">
          <cell r="A11300">
            <v>8201401</v>
          </cell>
          <cell r="B11300" t="str">
            <v>금구-단말용크램프</v>
          </cell>
          <cell r="C11300" t="str">
            <v>쇄기형 2호 110㎟</v>
          </cell>
          <cell r="D11300" t="str">
            <v>개</v>
          </cell>
        </row>
        <row r="11301">
          <cell r="A11301">
            <v>8201402</v>
          </cell>
          <cell r="B11301" t="str">
            <v>금구-단말용크램프</v>
          </cell>
          <cell r="C11301" t="str">
            <v>쇄기형 3호 110㎟</v>
          </cell>
          <cell r="D11301" t="str">
            <v>개</v>
          </cell>
        </row>
        <row r="11302">
          <cell r="A11302">
            <v>8201403</v>
          </cell>
          <cell r="B11302" t="str">
            <v>금구-단말용크램프</v>
          </cell>
          <cell r="C11302" t="str">
            <v>쇄기형 3호 150㎟</v>
          </cell>
          <cell r="D11302" t="str">
            <v>개</v>
          </cell>
        </row>
        <row r="11303">
          <cell r="A11303">
            <v>8201404</v>
          </cell>
          <cell r="B11303" t="str">
            <v>금구-단말용크램프</v>
          </cell>
          <cell r="C11303" t="str">
            <v>쇄기형-조가선용</v>
          </cell>
          <cell r="D11303" t="str">
            <v>개</v>
          </cell>
        </row>
        <row r="11304">
          <cell r="A11304">
            <v>8201405</v>
          </cell>
          <cell r="B11304" t="str">
            <v>금구-단말용크램프</v>
          </cell>
          <cell r="C11304" t="str">
            <v>쇄기형-전차선용</v>
          </cell>
          <cell r="D11304" t="str">
            <v>개</v>
          </cell>
        </row>
        <row r="11305">
          <cell r="A11305">
            <v>8201406</v>
          </cell>
          <cell r="B11305" t="str">
            <v>금구-단말용</v>
          </cell>
          <cell r="C11305" t="str">
            <v>더블클레비스</v>
          </cell>
          <cell r="D11305" t="str">
            <v>개</v>
          </cell>
        </row>
        <row r="11306">
          <cell r="A11306">
            <v>8201407</v>
          </cell>
          <cell r="B11306" t="str">
            <v>금구-단말용</v>
          </cell>
          <cell r="C11306" t="str">
            <v>클레비스-지락선</v>
          </cell>
          <cell r="D11306" t="str">
            <v>개</v>
          </cell>
        </row>
        <row r="11307">
          <cell r="A11307">
            <v>8201408</v>
          </cell>
          <cell r="B11307" t="str">
            <v>금구-단말용</v>
          </cell>
          <cell r="C11307" t="str">
            <v>클레비스-드롭바</v>
          </cell>
          <cell r="D11307" t="str">
            <v>개</v>
          </cell>
        </row>
        <row r="11308">
          <cell r="A11308">
            <v>8201409</v>
          </cell>
          <cell r="B11308" t="str">
            <v>금구-단말용</v>
          </cell>
          <cell r="C11308" t="str">
            <v>인류볼트1호 2350</v>
          </cell>
          <cell r="D11308" t="str">
            <v>개</v>
          </cell>
        </row>
        <row r="11309">
          <cell r="A11309">
            <v>8201410</v>
          </cell>
          <cell r="B11309" t="str">
            <v>금구-단말용</v>
          </cell>
          <cell r="C11309" t="str">
            <v>인류볼트2호 2650</v>
          </cell>
          <cell r="D11309" t="str">
            <v>개</v>
          </cell>
        </row>
        <row r="11310">
          <cell r="A11310">
            <v>8201411</v>
          </cell>
          <cell r="B11310" t="str">
            <v>금구-단말용</v>
          </cell>
          <cell r="C11310" t="str">
            <v>로우프용활차 100</v>
          </cell>
          <cell r="D11310" t="str">
            <v>개</v>
          </cell>
        </row>
        <row r="11311">
          <cell r="A11311">
            <v>8201412</v>
          </cell>
          <cell r="B11311" t="str">
            <v>금구-단말용</v>
          </cell>
          <cell r="C11311" t="str">
            <v>아연도강연선 1호</v>
          </cell>
          <cell r="D11311" t="str">
            <v>개</v>
          </cell>
        </row>
        <row r="11312">
          <cell r="A11312">
            <v>8201413</v>
          </cell>
          <cell r="B11312" t="str">
            <v>금구-단말용</v>
          </cell>
          <cell r="C11312" t="str">
            <v>아연도강연선 2호</v>
          </cell>
          <cell r="D11312" t="str">
            <v>개</v>
          </cell>
        </row>
        <row r="11313">
          <cell r="A11313">
            <v>8201440</v>
          </cell>
          <cell r="B11313" t="str">
            <v>볼트.너트(전철용)</v>
          </cell>
          <cell r="C11313" t="str">
            <v>육각 M16</v>
          </cell>
          <cell r="D11313" t="str">
            <v>개</v>
          </cell>
        </row>
        <row r="11314">
          <cell r="A11314">
            <v>8201441</v>
          </cell>
          <cell r="B11314" t="str">
            <v>볼트.너트(전철용)</v>
          </cell>
          <cell r="C11314" t="str">
            <v>육각 M20</v>
          </cell>
          <cell r="D11314" t="str">
            <v>개</v>
          </cell>
        </row>
        <row r="11315">
          <cell r="A11315">
            <v>8201442</v>
          </cell>
          <cell r="B11315" t="str">
            <v>볼트.너트(전철용)</v>
          </cell>
          <cell r="C11315" t="str">
            <v>코터용 M16</v>
          </cell>
          <cell r="D11315" t="str">
            <v>개</v>
          </cell>
        </row>
        <row r="11316">
          <cell r="A11316">
            <v>8201443</v>
          </cell>
          <cell r="B11316" t="str">
            <v>볼트.너트(전철용)</v>
          </cell>
          <cell r="C11316" t="str">
            <v>코터용 M20</v>
          </cell>
          <cell r="D11316" t="str">
            <v>개</v>
          </cell>
        </row>
        <row r="11317">
          <cell r="A11317">
            <v>8201444</v>
          </cell>
          <cell r="B11317" t="str">
            <v>볼트.너트(전철용)</v>
          </cell>
          <cell r="C11317" t="str">
            <v>리벳트.핀</v>
          </cell>
          <cell r="D11317" t="str">
            <v>개</v>
          </cell>
        </row>
        <row r="11318">
          <cell r="A11318">
            <v>8201460</v>
          </cell>
          <cell r="B11318" t="str">
            <v>절연방호관</v>
          </cell>
          <cell r="C11318" t="str">
            <v>25kV 2m 용</v>
          </cell>
          <cell r="D11318" t="str">
            <v>개</v>
          </cell>
        </row>
        <row r="11319">
          <cell r="A11319">
            <v>8201480</v>
          </cell>
          <cell r="B11319" t="str">
            <v>광물유절연유</v>
          </cell>
          <cell r="C11319" t="str">
            <v>KSC 2301-2호</v>
          </cell>
          <cell r="D11319" t="str">
            <v>개</v>
          </cell>
        </row>
        <row r="11320">
          <cell r="A11320">
            <v>8201481</v>
          </cell>
          <cell r="B11320" t="str">
            <v>건조제</v>
          </cell>
          <cell r="C11320" t="str">
            <v>변압기용흡수제</v>
          </cell>
          <cell r="D11320" t="str">
            <v>개</v>
          </cell>
        </row>
        <row r="11321">
          <cell r="A11321">
            <v>8201482</v>
          </cell>
          <cell r="B11321" t="str">
            <v>BATTERY - 알카리</v>
          </cell>
          <cell r="C11321" t="str">
            <v>KSC 8517 80AH</v>
          </cell>
          <cell r="D11321" t="str">
            <v>개</v>
          </cell>
        </row>
        <row r="11322">
          <cell r="A11322">
            <v>8202000</v>
          </cell>
          <cell r="B11322" t="str">
            <v>이어(행거용)</v>
          </cell>
          <cell r="C11322" t="str">
            <v>전차선용 110㎟</v>
          </cell>
          <cell r="D11322" t="str">
            <v>개</v>
          </cell>
        </row>
        <row r="11323">
          <cell r="A11323">
            <v>8202001</v>
          </cell>
          <cell r="B11323" t="str">
            <v>이어(행거용)</v>
          </cell>
          <cell r="C11323" t="str">
            <v>전차선용 170㎟</v>
          </cell>
          <cell r="D11323" t="str">
            <v>개</v>
          </cell>
        </row>
        <row r="11324">
          <cell r="A11324">
            <v>8202020</v>
          </cell>
          <cell r="B11324" t="str">
            <v>더블이어-전차선용</v>
          </cell>
          <cell r="C11324" t="str">
            <v>1호 GT 110㎟</v>
          </cell>
          <cell r="D11324" t="str">
            <v>개</v>
          </cell>
        </row>
        <row r="11325">
          <cell r="A11325">
            <v>8202021</v>
          </cell>
          <cell r="B11325" t="str">
            <v>더블이어-전차선용</v>
          </cell>
          <cell r="C11325" t="str">
            <v>1호 GT 170㎟</v>
          </cell>
          <cell r="D11325" t="str">
            <v>개</v>
          </cell>
        </row>
        <row r="11326">
          <cell r="A11326">
            <v>8202022</v>
          </cell>
          <cell r="B11326" t="str">
            <v>더블이어-전차선용</v>
          </cell>
          <cell r="C11326" t="str">
            <v>2호 GT 110㎟</v>
          </cell>
          <cell r="D11326" t="str">
            <v>개</v>
          </cell>
        </row>
        <row r="11327">
          <cell r="A11327">
            <v>8202023</v>
          </cell>
          <cell r="B11327" t="str">
            <v>더블이어-전차선용</v>
          </cell>
          <cell r="C11327" t="str">
            <v>2호 GT 170㎟</v>
          </cell>
          <cell r="D11327" t="str">
            <v>개</v>
          </cell>
        </row>
        <row r="11328">
          <cell r="A11328">
            <v>8202024</v>
          </cell>
          <cell r="B11328" t="str">
            <v>더블이어-전차선용</v>
          </cell>
          <cell r="C11328" t="str">
            <v>3호 GT 107㎟</v>
          </cell>
          <cell r="D11328" t="str">
            <v>개</v>
          </cell>
        </row>
        <row r="11329">
          <cell r="A11329">
            <v>8202040</v>
          </cell>
          <cell r="B11329" t="str">
            <v>크램프(전차선용)</v>
          </cell>
          <cell r="C11329" t="str">
            <v>드롭바 GT 110㎟</v>
          </cell>
          <cell r="D11329" t="str">
            <v>개</v>
          </cell>
        </row>
        <row r="11330">
          <cell r="A11330">
            <v>8202041</v>
          </cell>
          <cell r="B11330" t="str">
            <v>크램프(전차선용)</v>
          </cell>
          <cell r="C11330" t="str">
            <v>드롭바 CdCu70㎟</v>
          </cell>
          <cell r="D11330" t="str">
            <v>개</v>
          </cell>
        </row>
        <row r="11331">
          <cell r="A11331">
            <v>8202042</v>
          </cell>
          <cell r="B11331" t="str">
            <v>크램프(전차선용)</v>
          </cell>
          <cell r="C11331" t="str">
            <v>슬라이딩드롭바</v>
          </cell>
          <cell r="D11331" t="str">
            <v>개</v>
          </cell>
        </row>
        <row r="11332">
          <cell r="A11332">
            <v>8202043</v>
          </cell>
          <cell r="B11332" t="str">
            <v>크램프(전차선용)</v>
          </cell>
          <cell r="C11332" t="str">
            <v>평행크램프-터널</v>
          </cell>
          <cell r="D11332" t="str">
            <v>개</v>
          </cell>
        </row>
        <row r="11333">
          <cell r="A11333">
            <v>8202044</v>
          </cell>
          <cell r="B11333" t="str">
            <v>크램프(전차선용)</v>
          </cell>
          <cell r="C11333" t="str">
            <v>직선접속 GT107㎟</v>
          </cell>
          <cell r="D11333" t="str">
            <v>개</v>
          </cell>
        </row>
        <row r="11334">
          <cell r="A11334">
            <v>8202060</v>
          </cell>
          <cell r="B11334" t="str">
            <v>크램프-조가선현수</v>
          </cell>
          <cell r="C11334" t="str">
            <v>후크부클레비스용</v>
          </cell>
          <cell r="D11334" t="str">
            <v>개</v>
          </cell>
        </row>
        <row r="11335">
          <cell r="A11335">
            <v>8202061</v>
          </cell>
          <cell r="B11335" t="str">
            <v>크램프-조가선접속</v>
          </cell>
          <cell r="C11335" t="str">
            <v>50㎟</v>
          </cell>
          <cell r="D11335" t="str">
            <v>개</v>
          </cell>
        </row>
        <row r="11336">
          <cell r="A11336">
            <v>8202062</v>
          </cell>
          <cell r="B11336" t="str">
            <v>크램프-조가선접속</v>
          </cell>
          <cell r="C11336" t="str">
            <v>70㎟</v>
          </cell>
          <cell r="D11336" t="str">
            <v>개</v>
          </cell>
        </row>
        <row r="11337">
          <cell r="A11337">
            <v>8202080</v>
          </cell>
          <cell r="B11337" t="str">
            <v>크램프(스팬선용)</v>
          </cell>
          <cell r="C11337" t="str">
            <v>드롭바걸이</v>
          </cell>
          <cell r="D11337" t="str">
            <v>개</v>
          </cell>
        </row>
        <row r="11338">
          <cell r="A11338">
            <v>8202081</v>
          </cell>
          <cell r="B11338" t="str">
            <v>크램프(스팬선용)</v>
          </cell>
          <cell r="C11338" t="str">
            <v>수평지지대</v>
          </cell>
          <cell r="D11338" t="str">
            <v>개</v>
          </cell>
        </row>
        <row r="11339">
          <cell r="A11339">
            <v>8202082</v>
          </cell>
          <cell r="B11339" t="str">
            <v>크램프(스팬선용)</v>
          </cell>
          <cell r="C11339" t="str">
            <v>하스팬선걸이</v>
          </cell>
          <cell r="D11339" t="str">
            <v>개</v>
          </cell>
        </row>
        <row r="11340">
          <cell r="A11340">
            <v>8202100</v>
          </cell>
          <cell r="B11340" t="str">
            <v>크램프(급전선용)</v>
          </cell>
          <cell r="C11340" t="str">
            <v>현수용 ASC1</v>
          </cell>
          <cell r="D11340" t="str">
            <v>개</v>
          </cell>
        </row>
        <row r="11341">
          <cell r="A11341">
            <v>8202101</v>
          </cell>
          <cell r="B11341" t="str">
            <v>크램프(급전선용)</v>
          </cell>
          <cell r="C11341" t="str">
            <v>현수용 ASC2</v>
          </cell>
          <cell r="D11341" t="str">
            <v>개</v>
          </cell>
        </row>
        <row r="11342">
          <cell r="A11342">
            <v>8202102</v>
          </cell>
          <cell r="B11342" t="str">
            <v>크램프(급전선용)</v>
          </cell>
          <cell r="C11342" t="str">
            <v>현수용 ASC3</v>
          </cell>
          <cell r="D11342" t="str">
            <v>개</v>
          </cell>
        </row>
        <row r="11343">
          <cell r="A11343">
            <v>8202103</v>
          </cell>
          <cell r="B11343" t="str">
            <v>크램프(급전선용)</v>
          </cell>
          <cell r="C11343" t="str">
            <v>현수용 ASC4</v>
          </cell>
          <cell r="D11343" t="str">
            <v>개</v>
          </cell>
        </row>
        <row r="11344">
          <cell r="A11344">
            <v>8202104</v>
          </cell>
          <cell r="B11344" t="str">
            <v>크램프(급전선용)</v>
          </cell>
          <cell r="C11344" t="str">
            <v>현수용 MSC1</v>
          </cell>
          <cell r="D11344" t="str">
            <v>개</v>
          </cell>
        </row>
        <row r="11345">
          <cell r="A11345">
            <v>8202105</v>
          </cell>
          <cell r="B11345" t="str">
            <v>크램프(급전선용)</v>
          </cell>
          <cell r="C11345" t="str">
            <v>현수용 MSC2</v>
          </cell>
          <cell r="D11345" t="str">
            <v>개</v>
          </cell>
        </row>
        <row r="11346">
          <cell r="A11346">
            <v>8202106</v>
          </cell>
          <cell r="B11346" t="str">
            <v>크램프(급전선용)</v>
          </cell>
          <cell r="C11346" t="str">
            <v>현수용 MSC3</v>
          </cell>
          <cell r="D11346" t="str">
            <v>개</v>
          </cell>
        </row>
        <row r="11347">
          <cell r="A11347">
            <v>8202107</v>
          </cell>
          <cell r="B11347" t="str">
            <v>크램프(급전선용)</v>
          </cell>
          <cell r="C11347" t="str">
            <v>콘넥터1호 GT 110</v>
          </cell>
          <cell r="D11347" t="str">
            <v>개</v>
          </cell>
        </row>
        <row r="11348">
          <cell r="A11348">
            <v>8202108</v>
          </cell>
          <cell r="B11348" t="str">
            <v>크램프(급전선용)</v>
          </cell>
          <cell r="C11348" t="str">
            <v>콘넥터2호 GT 170</v>
          </cell>
          <cell r="D11348" t="str">
            <v>개</v>
          </cell>
        </row>
        <row r="11349">
          <cell r="A11349">
            <v>8202109</v>
          </cell>
          <cell r="B11349" t="str">
            <v>크램프(급전선용)</v>
          </cell>
          <cell r="C11349" t="str">
            <v>콘넥터3호 GT 107</v>
          </cell>
          <cell r="D11349" t="str">
            <v>개</v>
          </cell>
        </row>
        <row r="11350">
          <cell r="A11350">
            <v>8202110</v>
          </cell>
          <cell r="B11350" t="str">
            <v>크램프(급전선용)</v>
          </cell>
          <cell r="C11350" t="str">
            <v>전차선급전용 A</v>
          </cell>
          <cell r="D11350" t="str">
            <v>개</v>
          </cell>
        </row>
        <row r="11351">
          <cell r="A11351">
            <v>8202111</v>
          </cell>
          <cell r="B11351" t="str">
            <v>크램프(급전선용)</v>
          </cell>
          <cell r="C11351" t="str">
            <v>전차선급전용 B</v>
          </cell>
          <cell r="D11351" t="str">
            <v>개</v>
          </cell>
        </row>
        <row r="11352">
          <cell r="A11352">
            <v>8202112</v>
          </cell>
          <cell r="B11352" t="str">
            <v>크램프(급전선용)</v>
          </cell>
          <cell r="C11352" t="str">
            <v>교차크램프 균압</v>
          </cell>
          <cell r="D11352" t="str">
            <v>개</v>
          </cell>
        </row>
        <row r="11353">
          <cell r="A11353">
            <v>8202113</v>
          </cell>
          <cell r="B11353" t="str">
            <v>크램프(급전선용)</v>
          </cell>
          <cell r="C11353" t="str">
            <v>교차크램프 ＋형</v>
          </cell>
          <cell r="D11353" t="str">
            <v>개</v>
          </cell>
        </row>
        <row r="11354">
          <cell r="A11354">
            <v>8202114</v>
          </cell>
          <cell r="B11354" t="str">
            <v>크램프(급전선용)</v>
          </cell>
          <cell r="C11354" t="str">
            <v>급전선접속용1호</v>
          </cell>
          <cell r="D11354" t="str">
            <v>개</v>
          </cell>
        </row>
        <row r="11355">
          <cell r="A11355">
            <v>8202115</v>
          </cell>
          <cell r="B11355" t="str">
            <v>크램프(급전선용)</v>
          </cell>
          <cell r="C11355" t="str">
            <v>급전선접속용2호</v>
          </cell>
          <cell r="D11355" t="str">
            <v>개</v>
          </cell>
        </row>
        <row r="11356">
          <cell r="A11356">
            <v>8202116</v>
          </cell>
          <cell r="B11356" t="str">
            <v>크램프(급전선용)</v>
          </cell>
          <cell r="C11356" t="str">
            <v>브래킷트용</v>
          </cell>
          <cell r="D11356" t="str">
            <v>개</v>
          </cell>
        </row>
        <row r="11357">
          <cell r="A11357">
            <v>8202140</v>
          </cell>
          <cell r="B11357" t="str">
            <v>보호덮개-조가선용</v>
          </cell>
          <cell r="C11357" t="str">
            <v>실패형 1 호</v>
          </cell>
          <cell r="D11357" t="str">
            <v>개</v>
          </cell>
        </row>
        <row r="11358">
          <cell r="A11358">
            <v>8202141</v>
          </cell>
          <cell r="B11358" t="str">
            <v>보호덮개-조가선용</v>
          </cell>
          <cell r="C11358" t="str">
            <v>실패형 2 호</v>
          </cell>
          <cell r="D11358" t="str">
            <v>개</v>
          </cell>
        </row>
        <row r="11359">
          <cell r="A11359">
            <v>8202160</v>
          </cell>
          <cell r="B11359" t="str">
            <v>회전클립</v>
          </cell>
          <cell r="C11359" t="str">
            <v>전차선용 SC1</v>
          </cell>
          <cell r="D11359" t="str">
            <v>개</v>
          </cell>
        </row>
        <row r="11360">
          <cell r="A11360">
            <v>8202161</v>
          </cell>
          <cell r="B11360" t="str">
            <v>회전클립</v>
          </cell>
          <cell r="C11360" t="str">
            <v>전차선용 SC2</v>
          </cell>
          <cell r="D11360" t="str">
            <v>개</v>
          </cell>
        </row>
        <row r="11361">
          <cell r="A11361">
            <v>8202162</v>
          </cell>
          <cell r="B11361" t="str">
            <v>회전클립</v>
          </cell>
          <cell r="C11361" t="str">
            <v>조가선용 SC1</v>
          </cell>
          <cell r="D11361" t="str">
            <v>개</v>
          </cell>
        </row>
        <row r="11362">
          <cell r="A11362">
            <v>8202163</v>
          </cell>
          <cell r="B11362" t="str">
            <v>회전클립</v>
          </cell>
          <cell r="C11362" t="str">
            <v>조가선용 SC2</v>
          </cell>
          <cell r="D11362" t="str">
            <v>개</v>
          </cell>
        </row>
        <row r="11363">
          <cell r="A11363">
            <v>8202180</v>
          </cell>
          <cell r="B11363" t="str">
            <v>클립-조가선용</v>
          </cell>
          <cell r="C11363" t="str">
            <v>와이어클립 1 호</v>
          </cell>
          <cell r="D11363" t="str">
            <v>개</v>
          </cell>
        </row>
        <row r="11364">
          <cell r="A11364">
            <v>8202181</v>
          </cell>
          <cell r="B11364" t="str">
            <v>클립-조가선용</v>
          </cell>
          <cell r="C11364" t="str">
            <v>와이어클립 2 호</v>
          </cell>
          <cell r="D11364" t="str">
            <v>개</v>
          </cell>
        </row>
        <row r="11365">
          <cell r="A11365">
            <v>8202182</v>
          </cell>
          <cell r="B11365" t="str">
            <v>클립-조가선용</v>
          </cell>
          <cell r="C11365" t="str">
            <v>와이어클립 3 호</v>
          </cell>
          <cell r="D11365" t="str">
            <v>개</v>
          </cell>
        </row>
        <row r="11366">
          <cell r="A11366">
            <v>8202183</v>
          </cell>
          <cell r="B11366" t="str">
            <v>클립-조가선용</v>
          </cell>
          <cell r="C11366" t="str">
            <v>와이어클립 1호S</v>
          </cell>
          <cell r="D11366" t="str">
            <v>개</v>
          </cell>
        </row>
        <row r="11367">
          <cell r="A11367">
            <v>8202184</v>
          </cell>
          <cell r="B11367" t="str">
            <v>클립-조가선용</v>
          </cell>
          <cell r="C11367" t="str">
            <v>와이어클립 2호S</v>
          </cell>
          <cell r="D11367" t="str">
            <v>개</v>
          </cell>
        </row>
        <row r="11368">
          <cell r="A11368">
            <v>8202185</v>
          </cell>
          <cell r="B11368" t="str">
            <v>클립-조가선용</v>
          </cell>
          <cell r="C11368" t="str">
            <v>와이어클립 3호S</v>
          </cell>
          <cell r="D11368" t="str">
            <v>개</v>
          </cell>
        </row>
        <row r="11369">
          <cell r="A11369">
            <v>8202200</v>
          </cell>
          <cell r="B11369" t="str">
            <v>스트랩</v>
          </cell>
          <cell r="C11369" t="str">
            <v>평 1 호</v>
          </cell>
          <cell r="D11369" t="str">
            <v>개</v>
          </cell>
        </row>
        <row r="11370">
          <cell r="A11370">
            <v>8202201</v>
          </cell>
          <cell r="B11370" t="str">
            <v>스트랩</v>
          </cell>
          <cell r="C11370" t="str">
            <v>평 2 호</v>
          </cell>
          <cell r="D11370" t="str">
            <v>개</v>
          </cell>
        </row>
        <row r="11371">
          <cell r="A11371">
            <v>8202202</v>
          </cell>
          <cell r="B11371" t="str">
            <v>스트랩</v>
          </cell>
          <cell r="C11371" t="str">
            <v>비틀림 1 호</v>
          </cell>
          <cell r="D11371" t="str">
            <v>개</v>
          </cell>
        </row>
        <row r="11372">
          <cell r="A11372">
            <v>8202203</v>
          </cell>
          <cell r="B11372" t="str">
            <v>스트랩</v>
          </cell>
          <cell r="C11372" t="str">
            <v>비틀림 2 호</v>
          </cell>
          <cell r="D11372" t="str">
            <v>개</v>
          </cell>
        </row>
        <row r="11373">
          <cell r="A11373">
            <v>8202204</v>
          </cell>
          <cell r="B11373" t="str">
            <v>스트랩</v>
          </cell>
          <cell r="C11373" t="str">
            <v>비틀림 3 호</v>
          </cell>
          <cell r="D11373" t="str">
            <v>개</v>
          </cell>
        </row>
        <row r="11374">
          <cell r="A11374">
            <v>8202205</v>
          </cell>
          <cell r="B11374" t="str">
            <v>스트랩</v>
          </cell>
          <cell r="C11374" t="str">
            <v>조정 AS-1</v>
          </cell>
          <cell r="D11374" t="str">
            <v>개</v>
          </cell>
        </row>
        <row r="11375">
          <cell r="A11375">
            <v>8202220</v>
          </cell>
          <cell r="B11375" t="str">
            <v>슬리브-직선용</v>
          </cell>
          <cell r="C11375" t="str">
            <v>AL 95 ㎟</v>
          </cell>
          <cell r="D11375" t="str">
            <v>개</v>
          </cell>
        </row>
        <row r="11376">
          <cell r="A11376">
            <v>8202221</v>
          </cell>
          <cell r="B11376" t="str">
            <v>슬리브-직선용</v>
          </cell>
          <cell r="C11376" t="str">
            <v>AL 150 ㎟</v>
          </cell>
          <cell r="D11376" t="str">
            <v>개</v>
          </cell>
        </row>
        <row r="11377">
          <cell r="A11377">
            <v>8202222</v>
          </cell>
          <cell r="B11377" t="str">
            <v>슬리브-직선용</v>
          </cell>
          <cell r="C11377" t="str">
            <v>AL 200 ㎟</v>
          </cell>
          <cell r="D11377" t="str">
            <v>개</v>
          </cell>
        </row>
        <row r="11378">
          <cell r="A11378">
            <v>8202223</v>
          </cell>
          <cell r="B11378" t="str">
            <v>슬리브-직선용</v>
          </cell>
          <cell r="C11378" t="str">
            <v>AL 250 ㎟</v>
          </cell>
          <cell r="D11378" t="str">
            <v>개</v>
          </cell>
        </row>
        <row r="11379">
          <cell r="A11379">
            <v>8202224</v>
          </cell>
          <cell r="B11379" t="str">
            <v>슬리브-직선용</v>
          </cell>
          <cell r="C11379" t="str">
            <v>ACSR J1-10</v>
          </cell>
          <cell r="D11379" t="str">
            <v>개</v>
          </cell>
        </row>
        <row r="11380">
          <cell r="A11380">
            <v>8202225</v>
          </cell>
          <cell r="B11380" t="str">
            <v>슬리브-보수용</v>
          </cell>
          <cell r="C11380" t="str">
            <v>알루미늄선 R1-10</v>
          </cell>
          <cell r="D11380" t="str">
            <v>개</v>
          </cell>
        </row>
        <row r="11381">
          <cell r="A11381">
            <v>8202226</v>
          </cell>
          <cell r="B11381" t="str">
            <v>슬리브-분기용</v>
          </cell>
          <cell r="C11381" t="str">
            <v>평행 1 호</v>
          </cell>
          <cell r="D11381" t="str">
            <v>개</v>
          </cell>
        </row>
        <row r="11382">
          <cell r="A11382">
            <v>8202227</v>
          </cell>
          <cell r="B11382" t="str">
            <v>슬리브-분기용</v>
          </cell>
          <cell r="C11382" t="str">
            <v>평행 2 호</v>
          </cell>
          <cell r="D11382" t="str">
            <v>개</v>
          </cell>
        </row>
        <row r="11383">
          <cell r="A11383">
            <v>8202228</v>
          </cell>
          <cell r="B11383" t="str">
            <v>슬리브-분기용</v>
          </cell>
          <cell r="C11383" t="str">
            <v>Y  1 호</v>
          </cell>
          <cell r="D11383" t="str">
            <v>개</v>
          </cell>
        </row>
        <row r="11384">
          <cell r="A11384">
            <v>8202229</v>
          </cell>
          <cell r="B11384" t="str">
            <v>슬리브-분기용</v>
          </cell>
          <cell r="C11384" t="str">
            <v>Y  2 호</v>
          </cell>
          <cell r="D11384" t="str">
            <v>개</v>
          </cell>
        </row>
        <row r="11385">
          <cell r="A11385">
            <v>8202230</v>
          </cell>
          <cell r="B11385" t="str">
            <v>슬리브-보호용</v>
          </cell>
          <cell r="C11385" t="str">
            <v>U형 P1-7</v>
          </cell>
          <cell r="D11385" t="str">
            <v>개</v>
          </cell>
        </row>
        <row r="11386">
          <cell r="A11386">
            <v>8202240</v>
          </cell>
          <cell r="B11386" t="str">
            <v>콘넥터-전차선로</v>
          </cell>
          <cell r="C11386" t="str">
            <v>잠파크램프</v>
          </cell>
          <cell r="D11386" t="str">
            <v>개</v>
          </cell>
        </row>
        <row r="11387">
          <cell r="A11387">
            <v>8202241</v>
          </cell>
          <cell r="B11387" t="str">
            <v>콘넥터-전차선로</v>
          </cell>
          <cell r="C11387" t="str">
            <v>단말크램프 10㎟</v>
          </cell>
          <cell r="D11387" t="str">
            <v>개</v>
          </cell>
        </row>
        <row r="11388">
          <cell r="A11388">
            <v>8202242</v>
          </cell>
          <cell r="B11388" t="str">
            <v>콘넥터-전차선로</v>
          </cell>
          <cell r="C11388" t="str">
            <v>단말크램프 16㎟</v>
          </cell>
          <cell r="D11388" t="str">
            <v>개</v>
          </cell>
        </row>
        <row r="11389">
          <cell r="A11389">
            <v>8202243</v>
          </cell>
          <cell r="B11389" t="str">
            <v>콘넥터-전차선로</v>
          </cell>
          <cell r="C11389" t="str">
            <v>단말크램프 95㎟</v>
          </cell>
          <cell r="D11389" t="str">
            <v>개</v>
          </cell>
        </row>
        <row r="11390">
          <cell r="A11390">
            <v>8202260</v>
          </cell>
          <cell r="B11390" t="str">
            <v>단자-압축 1호</v>
          </cell>
          <cell r="C11390" t="str">
            <v>AL 95 ㎟</v>
          </cell>
          <cell r="D11390" t="str">
            <v>개</v>
          </cell>
        </row>
        <row r="11391">
          <cell r="A11391">
            <v>8202261</v>
          </cell>
          <cell r="B11391" t="str">
            <v>단자-압축 2호</v>
          </cell>
          <cell r="C11391" t="str">
            <v>AL 150 ㎟</v>
          </cell>
          <cell r="D11391" t="str">
            <v>개</v>
          </cell>
        </row>
        <row r="11392">
          <cell r="A11392">
            <v>8202262</v>
          </cell>
          <cell r="B11392" t="str">
            <v>단자-압축 3호</v>
          </cell>
          <cell r="C11392" t="str">
            <v>CU 100 ㎟</v>
          </cell>
          <cell r="D11392" t="str">
            <v>개</v>
          </cell>
        </row>
        <row r="11393">
          <cell r="A11393">
            <v>8202263</v>
          </cell>
          <cell r="B11393" t="str">
            <v>단자-지락도선</v>
          </cell>
          <cell r="C11393" t="str">
            <v>ACSR 40 ㎟</v>
          </cell>
          <cell r="D11393" t="str">
            <v>개</v>
          </cell>
        </row>
        <row r="11394">
          <cell r="A11394">
            <v>8202264</v>
          </cell>
          <cell r="B11394" t="str">
            <v>단자-본드핀</v>
          </cell>
          <cell r="C11394" t="str">
            <v>CU 100 ㎟</v>
          </cell>
          <cell r="D11394" t="str">
            <v>개</v>
          </cell>
        </row>
        <row r="11395">
          <cell r="A11395">
            <v>8202280</v>
          </cell>
          <cell r="B11395" t="str">
            <v>U형 볼트</v>
          </cell>
          <cell r="C11395" t="str">
            <v>A 형</v>
          </cell>
          <cell r="D11395" t="str">
            <v>개</v>
          </cell>
        </row>
        <row r="11396">
          <cell r="A11396">
            <v>8202281</v>
          </cell>
          <cell r="B11396" t="str">
            <v>U형 볼트</v>
          </cell>
          <cell r="C11396" t="str">
            <v>B 형</v>
          </cell>
          <cell r="D11396" t="str">
            <v>개</v>
          </cell>
        </row>
        <row r="11397">
          <cell r="A11397">
            <v>8202300</v>
          </cell>
          <cell r="B11397" t="str">
            <v>인류봉</v>
          </cell>
          <cell r="C11397" t="str">
            <v>전차선 DR-1</v>
          </cell>
          <cell r="D11397" t="str">
            <v>개</v>
          </cell>
        </row>
        <row r="11398">
          <cell r="A11398">
            <v>8202301</v>
          </cell>
          <cell r="B11398" t="str">
            <v>인류봉</v>
          </cell>
          <cell r="C11398" t="str">
            <v>전차선 DR-2</v>
          </cell>
          <cell r="D11398" t="str">
            <v>개</v>
          </cell>
        </row>
        <row r="11399">
          <cell r="A11399">
            <v>8202303</v>
          </cell>
          <cell r="B11399" t="str">
            <v>인류봉</v>
          </cell>
          <cell r="C11399" t="str">
            <v>터널용(FRP)</v>
          </cell>
          <cell r="D11399" t="str">
            <v>개</v>
          </cell>
        </row>
        <row r="11400">
          <cell r="A11400">
            <v>8202320</v>
          </cell>
          <cell r="B11400" t="str">
            <v>요오크</v>
          </cell>
          <cell r="C11400" t="str">
            <v>삼각형 1 호</v>
          </cell>
          <cell r="D11400" t="str">
            <v>개</v>
          </cell>
        </row>
        <row r="11401">
          <cell r="A11401">
            <v>8202321</v>
          </cell>
          <cell r="B11401" t="str">
            <v>요오크</v>
          </cell>
          <cell r="C11401" t="str">
            <v>I 형 2 호</v>
          </cell>
          <cell r="D11401" t="str">
            <v>개</v>
          </cell>
        </row>
        <row r="11402">
          <cell r="A11402">
            <v>8202340</v>
          </cell>
          <cell r="B11402" t="str">
            <v>활차</v>
          </cell>
          <cell r="C11402" t="str">
            <v>애자섹션걸이용</v>
          </cell>
          <cell r="D11402" t="str">
            <v>개</v>
          </cell>
        </row>
        <row r="11403">
          <cell r="A11403">
            <v>8202341</v>
          </cell>
          <cell r="B11403" t="str">
            <v>자동장력장치</v>
          </cell>
          <cell r="C11403" t="str">
            <v>활차 (3T-A형)</v>
          </cell>
          <cell r="D11403" t="str">
            <v>개</v>
          </cell>
        </row>
        <row r="11404">
          <cell r="A11404">
            <v>8202342</v>
          </cell>
          <cell r="B11404" t="str">
            <v>자동장력장치</v>
          </cell>
          <cell r="C11404" t="str">
            <v>활차 (2T-A형)</v>
          </cell>
          <cell r="D11404" t="str">
            <v>개</v>
          </cell>
        </row>
        <row r="11405">
          <cell r="A11405">
            <v>8202343</v>
          </cell>
          <cell r="B11405" t="str">
            <v>자동장력장치</v>
          </cell>
          <cell r="C11405" t="str">
            <v>활차 (3T-B형)</v>
          </cell>
          <cell r="D11405" t="str">
            <v>개</v>
          </cell>
        </row>
        <row r="11406">
          <cell r="A11406">
            <v>8202344</v>
          </cell>
          <cell r="B11406" t="str">
            <v>자동장력장치</v>
          </cell>
          <cell r="C11406" t="str">
            <v>당김금구</v>
          </cell>
          <cell r="D11406" t="str">
            <v>개</v>
          </cell>
        </row>
        <row r="11407">
          <cell r="A11407">
            <v>8202345</v>
          </cell>
          <cell r="B11407" t="str">
            <v>자동장력장치</v>
          </cell>
          <cell r="C11407" t="str">
            <v>활차지지대</v>
          </cell>
          <cell r="D11407" t="str">
            <v>개</v>
          </cell>
        </row>
        <row r="11408">
          <cell r="A11408">
            <v>8202346</v>
          </cell>
          <cell r="B11408" t="str">
            <v>자동장력장치</v>
          </cell>
          <cell r="C11408" t="str">
            <v>추유도봉상지지대</v>
          </cell>
          <cell r="D11408" t="str">
            <v>개</v>
          </cell>
        </row>
        <row r="11409">
          <cell r="A11409">
            <v>8202347</v>
          </cell>
          <cell r="B11409" t="str">
            <v>자동장력장치</v>
          </cell>
          <cell r="C11409" t="str">
            <v>추유도봉하지지대</v>
          </cell>
          <cell r="D11409" t="str">
            <v>개</v>
          </cell>
        </row>
        <row r="11410">
          <cell r="A11410">
            <v>8202348</v>
          </cell>
          <cell r="B11410" t="str">
            <v>자동장력장치</v>
          </cell>
          <cell r="C11410" t="str">
            <v>추유도봉</v>
          </cell>
          <cell r="D11410" t="str">
            <v>개</v>
          </cell>
        </row>
        <row r="11411">
          <cell r="A11411">
            <v>8202349</v>
          </cell>
          <cell r="B11411" t="str">
            <v>자동장력장치</v>
          </cell>
          <cell r="C11411" t="str">
            <v>중추봉제1호</v>
          </cell>
          <cell r="D11411" t="str">
            <v>개</v>
          </cell>
        </row>
        <row r="11412">
          <cell r="A11412">
            <v>8202350</v>
          </cell>
          <cell r="B11412" t="str">
            <v>자동장력장치</v>
          </cell>
          <cell r="C11412" t="str">
            <v>중추봉제2호</v>
          </cell>
          <cell r="D11412" t="str">
            <v>개</v>
          </cell>
        </row>
        <row r="11413">
          <cell r="A11413">
            <v>8202351</v>
          </cell>
          <cell r="B11413" t="str">
            <v>자동장력장치</v>
          </cell>
          <cell r="C11413" t="str">
            <v>칼라</v>
          </cell>
          <cell r="D11413" t="str">
            <v>개</v>
          </cell>
        </row>
        <row r="11414">
          <cell r="A11414">
            <v>8202352</v>
          </cell>
          <cell r="B11414" t="str">
            <v>자동장력장치</v>
          </cell>
          <cell r="C11414" t="str">
            <v>L-볼트 M24용</v>
          </cell>
          <cell r="D11414" t="str">
            <v>개</v>
          </cell>
        </row>
        <row r="11415">
          <cell r="A11415">
            <v>8202353</v>
          </cell>
          <cell r="B11415" t="str">
            <v>자동장력장치</v>
          </cell>
          <cell r="C11415" t="str">
            <v>스프링바란사</v>
          </cell>
          <cell r="D11415" t="str">
            <v>개</v>
          </cell>
        </row>
        <row r="11416">
          <cell r="A11416">
            <v>8202380</v>
          </cell>
          <cell r="B11416" t="str">
            <v>구분장치(교류이상)</v>
          </cell>
          <cell r="C11416" t="str">
            <v>FRP섹션 2m x 4m</v>
          </cell>
          <cell r="D11416" t="str">
            <v>개</v>
          </cell>
        </row>
        <row r="11417">
          <cell r="A11417">
            <v>8202381</v>
          </cell>
          <cell r="B11417" t="str">
            <v>구분장치(교류이상)</v>
          </cell>
          <cell r="C11417" t="str">
            <v>전차선연결금구</v>
          </cell>
          <cell r="D11417" t="str">
            <v>개</v>
          </cell>
        </row>
        <row r="11418">
          <cell r="A11418">
            <v>8202382</v>
          </cell>
          <cell r="B11418" t="str">
            <v>구분장치(교류이상)</v>
          </cell>
          <cell r="C11418" t="str">
            <v>절연본체(양단부)</v>
          </cell>
          <cell r="D11418" t="str">
            <v>개</v>
          </cell>
        </row>
        <row r="11419">
          <cell r="A11419">
            <v>8202383</v>
          </cell>
          <cell r="B11419" t="str">
            <v>구분장치(교류이상)</v>
          </cell>
          <cell r="C11419" t="str">
            <v>본체연결금구</v>
          </cell>
          <cell r="D11419" t="str">
            <v>개</v>
          </cell>
        </row>
        <row r="11420">
          <cell r="A11420">
            <v>8202384</v>
          </cell>
          <cell r="B11420" t="str">
            <v>구분장치(교류이상)</v>
          </cell>
          <cell r="C11420" t="str">
            <v>FRP 본체</v>
          </cell>
          <cell r="D11420" t="str">
            <v>개</v>
          </cell>
        </row>
        <row r="11421">
          <cell r="A11421">
            <v>8202385</v>
          </cell>
          <cell r="B11421" t="str">
            <v>구분장치(교류이상)</v>
          </cell>
          <cell r="C11421" t="str">
            <v>아아킹혼</v>
          </cell>
          <cell r="D11421" t="str">
            <v>개</v>
          </cell>
        </row>
        <row r="11422">
          <cell r="A11422">
            <v>8202386</v>
          </cell>
          <cell r="B11422" t="str">
            <v>구분장치(교류이상)</v>
          </cell>
          <cell r="C11422" t="str">
            <v>행거걸이</v>
          </cell>
          <cell r="D11422" t="str">
            <v>개</v>
          </cell>
        </row>
        <row r="11423">
          <cell r="A11423">
            <v>8202387</v>
          </cell>
          <cell r="B11423" t="str">
            <v>구분장치(교류이상)</v>
          </cell>
          <cell r="C11423" t="str">
            <v>엄치와셔</v>
          </cell>
          <cell r="D11423" t="str">
            <v>개</v>
          </cell>
        </row>
        <row r="11424">
          <cell r="A11424">
            <v>8202388</v>
          </cell>
          <cell r="B11424" t="str">
            <v>구분장치(교류이상)</v>
          </cell>
          <cell r="C11424" t="str">
            <v>GFI 섹션</v>
          </cell>
          <cell r="D11424" t="str">
            <v>개</v>
          </cell>
        </row>
        <row r="11425">
          <cell r="A11425">
            <v>8202389</v>
          </cell>
          <cell r="B11425" t="str">
            <v>구분장치(교류이상)</v>
          </cell>
          <cell r="C11425" t="str">
            <v>GFI섹션절연본체</v>
          </cell>
          <cell r="D11425" t="str">
            <v>개</v>
          </cell>
        </row>
        <row r="11426">
          <cell r="A11426">
            <v>8202390</v>
          </cell>
          <cell r="B11426" t="str">
            <v>구분장치(교류이상)</v>
          </cell>
          <cell r="C11426" t="str">
            <v>아아크트랩</v>
          </cell>
          <cell r="D11426" t="str">
            <v>개</v>
          </cell>
        </row>
        <row r="11427">
          <cell r="A11427">
            <v>8202391</v>
          </cell>
          <cell r="B11427" t="str">
            <v>구분장치(교류이상)</v>
          </cell>
          <cell r="C11427" t="str">
            <v>아아크트랩지지대</v>
          </cell>
          <cell r="D11427" t="str">
            <v>개</v>
          </cell>
        </row>
        <row r="11428">
          <cell r="A11428">
            <v>8202392</v>
          </cell>
          <cell r="B11428" t="str">
            <v>구분장치(교류이상)</v>
          </cell>
          <cell r="C11428" t="str">
            <v>조가선절연봉</v>
          </cell>
          <cell r="D11428" t="str">
            <v>개</v>
          </cell>
        </row>
        <row r="11429">
          <cell r="A11429">
            <v>8202400</v>
          </cell>
          <cell r="B11429" t="str">
            <v>구분장치(교류동상)</v>
          </cell>
          <cell r="C11429" t="str">
            <v>FRP섹션 2m x 1m</v>
          </cell>
          <cell r="D11429" t="str">
            <v>개</v>
          </cell>
        </row>
        <row r="11430">
          <cell r="A11430">
            <v>8202401</v>
          </cell>
          <cell r="B11430" t="str">
            <v>구분장치(교류동상)</v>
          </cell>
          <cell r="C11430" t="str">
            <v>절연본체</v>
          </cell>
          <cell r="D11430" t="str">
            <v>개</v>
          </cell>
        </row>
        <row r="11431">
          <cell r="A11431">
            <v>8202402</v>
          </cell>
          <cell r="B11431" t="str">
            <v>구분장치(교류동상)</v>
          </cell>
          <cell r="C11431" t="str">
            <v>전차선연결금구</v>
          </cell>
          <cell r="D11431" t="str">
            <v>개</v>
          </cell>
        </row>
        <row r="11432">
          <cell r="A11432">
            <v>8202403</v>
          </cell>
          <cell r="B11432" t="str">
            <v>구분장치(교류동상)</v>
          </cell>
          <cell r="C11432" t="str">
            <v>절연미끄럼대</v>
          </cell>
          <cell r="D11432" t="str">
            <v>개</v>
          </cell>
        </row>
        <row r="11433">
          <cell r="A11433">
            <v>8202404</v>
          </cell>
          <cell r="B11433" t="str">
            <v>구분장치(교류동상)</v>
          </cell>
          <cell r="C11433" t="str">
            <v>미끄럼대</v>
          </cell>
          <cell r="D11433" t="str">
            <v>개</v>
          </cell>
        </row>
        <row r="11434">
          <cell r="A11434">
            <v>8202405</v>
          </cell>
          <cell r="B11434" t="str">
            <v>구분장치(교류동상)</v>
          </cell>
          <cell r="C11434" t="str">
            <v>지지로드금구</v>
          </cell>
          <cell r="D11434" t="str">
            <v>개</v>
          </cell>
        </row>
        <row r="11435">
          <cell r="A11435">
            <v>8202406</v>
          </cell>
          <cell r="B11435" t="str">
            <v>구분장치(교류동상)</v>
          </cell>
          <cell r="C11435" t="str">
            <v>절연행거</v>
          </cell>
          <cell r="D11435" t="str">
            <v>개</v>
          </cell>
        </row>
        <row r="11436">
          <cell r="A11436">
            <v>8202407</v>
          </cell>
          <cell r="B11436" t="str">
            <v>구분장치(교류동상)</v>
          </cell>
          <cell r="C11436" t="str">
            <v>팬터미끄럼대</v>
          </cell>
          <cell r="D11436" t="str">
            <v>개</v>
          </cell>
        </row>
        <row r="11437">
          <cell r="A11437">
            <v>8202408</v>
          </cell>
          <cell r="B11437" t="str">
            <v>구분장치(교류동상)</v>
          </cell>
          <cell r="C11437" t="str">
            <v>볼트바깥이어</v>
          </cell>
          <cell r="D11437" t="str">
            <v>개</v>
          </cell>
        </row>
        <row r="11438">
          <cell r="A11438">
            <v>8202409</v>
          </cell>
          <cell r="B11438" t="str">
            <v>구분장치(교류동상)</v>
          </cell>
          <cell r="C11438" t="str">
            <v>행거걸이</v>
          </cell>
          <cell r="D11438" t="str">
            <v>개</v>
          </cell>
        </row>
        <row r="11439">
          <cell r="A11439">
            <v>8202410</v>
          </cell>
          <cell r="B11439" t="str">
            <v>구분장치(교류동상)</v>
          </cell>
          <cell r="C11439" t="str">
            <v>행거금구</v>
          </cell>
          <cell r="D11439" t="str">
            <v>개</v>
          </cell>
        </row>
        <row r="11440">
          <cell r="A11440">
            <v>8202411</v>
          </cell>
          <cell r="B11440" t="str">
            <v>구분장치(교류동상)</v>
          </cell>
          <cell r="C11440" t="str">
            <v>행거이어금구</v>
          </cell>
          <cell r="D11440" t="str">
            <v>개</v>
          </cell>
        </row>
        <row r="11441">
          <cell r="A11441">
            <v>8202412</v>
          </cell>
          <cell r="B11441" t="str">
            <v>구분장치(교류동상)</v>
          </cell>
          <cell r="C11441" t="str">
            <v>암</v>
          </cell>
          <cell r="D11441" t="str">
            <v>개</v>
          </cell>
        </row>
        <row r="11442">
          <cell r="A11442">
            <v>8202413</v>
          </cell>
          <cell r="B11442" t="str">
            <v>구분장치(교류동상)</v>
          </cell>
          <cell r="C11442" t="str">
            <v>추지지대</v>
          </cell>
          <cell r="D11442" t="str">
            <v>개</v>
          </cell>
        </row>
        <row r="11443">
          <cell r="A11443">
            <v>8202414</v>
          </cell>
          <cell r="B11443" t="str">
            <v>구분장치(교류동상)</v>
          </cell>
          <cell r="C11443" t="str">
            <v>더블이어</v>
          </cell>
          <cell r="D11443" t="str">
            <v>개</v>
          </cell>
        </row>
        <row r="11444">
          <cell r="A11444">
            <v>8202415</v>
          </cell>
          <cell r="B11444" t="str">
            <v>구분장치(교류동상)</v>
          </cell>
          <cell r="C11444" t="str">
            <v>H-클레비스</v>
          </cell>
          <cell r="D11444" t="str">
            <v>개</v>
          </cell>
        </row>
        <row r="11445">
          <cell r="A11445">
            <v>8202416</v>
          </cell>
          <cell r="B11445" t="str">
            <v>구분장치(교류동상)</v>
          </cell>
          <cell r="C11445" t="str">
            <v>애자섹션-현수</v>
          </cell>
          <cell r="D11445" t="str">
            <v>개</v>
          </cell>
        </row>
        <row r="11446">
          <cell r="A11446">
            <v>8202417</v>
          </cell>
          <cell r="B11446" t="str">
            <v>구분장치(교류동상)</v>
          </cell>
          <cell r="C11446" t="str">
            <v>애자섹션-장간</v>
          </cell>
          <cell r="D11446" t="str">
            <v>개</v>
          </cell>
        </row>
        <row r="11447">
          <cell r="A11447">
            <v>8202418</v>
          </cell>
          <cell r="B11447" t="str">
            <v>구분장치(교류동상)</v>
          </cell>
          <cell r="C11447" t="str">
            <v>애자섹션-A.B형</v>
          </cell>
          <cell r="D11447" t="str">
            <v>개</v>
          </cell>
        </row>
        <row r="11448">
          <cell r="A11448">
            <v>8202419</v>
          </cell>
          <cell r="B11448" t="str">
            <v>구분장치(교류동상)</v>
          </cell>
          <cell r="C11448" t="str">
            <v>애자섹션-C.D형</v>
          </cell>
          <cell r="D11448" t="str">
            <v>개</v>
          </cell>
        </row>
        <row r="11449">
          <cell r="A11449">
            <v>8202420</v>
          </cell>
          <cell r="B11449" t="str">
            <v>구분장치(교류동상)</v>
          </cell>
          <cell r="C11449" t="str">
            <v>턴버클(SA1)</v>
          </cell>
          <cell r="D11449" t="str">
            <v>개</v>
          </cell>
        </row>
        <row r="11450">
          <cell r="A11450">
            <v>8202421</v>
          </cell>
          <cell r="B11450" t="str">
            <v>구분장치(교류동상)</v>
          </cell>
          <cell r="C11450" t="str">
            <v>턴버클(SA2)</v>
          </cell>
          <cell r="D11450" t="str">
            <v>개</v>
          </cell>
        </row>
        <row r="11451">
          <cell r="A11451">
            <v>8202422</v>
          </cell>
          <cell r="B11451" t="str">
            <v>구분장치(교류동상)</v>
          </cell>
          <cell r="C11451" t="str">
            <v>드롭바조정턴버클</v>
          </cell>
          <cell r="D11451" t="str">
            <v>개</v>
          </cell>
        </row>
        <row r="11452">
          <cell r="A11452">
            <v>8202423</v>
          </cell>
          <cell r="B11452" t="str">
            <v>구분장치(교류동상)</v>
          </cell>
          <cell r="C11452" t="str">
            <v>전차선단말크램프</v>
          </cell>
          <cell r="D11452" t="str">
            <v>개</v>
          </cell>
        </row>
        <row r="11453">
          <cell r="A11453">
            <v>8202424</v>
          </cell>
          <cell r="B11453" t="str">
            <v>구분장치(교류동상)</v>
          </cell>
          <cell r="C11453" t="str">
            <v>주축전차선용단말</v>
          </cell>
          <cell r="D11453" t="str">
            <v>개</v>
          </cell>
        </row>
        <row r="11454">
          <cell r="A11454">
            <v>8202425</v>
          </cell>
          <cell r="B11454" t="str">
            <v>구분장치(교류동상)</v>
          </cell>
          <cell r="C11454" t="str">
            <v>분기결합체</v>
          </cell>
          <cell r="D11454" t="str">
            <v>개</v>
          </cell>
        </row>
        <row r="11455">
          <cell r="A11455">
            <v>8202426</v>
          </cell>
          <cell r="B11455" t="str">
            <v>구분장치(교류동상)</v>
          </cell>
          <cell r="C11455" t="str">
            <v>전차선보강재</v>
          </cell>
          <cell r="D11455" t="str">
            <v>개</v>
          </cell>
        </row>
        <row r="11456">
          <cell r="A11456">
            <v>8202440</v>
          </cell>
          <cell r="B11456" t="str">
            <v>턴버클</v>
          </cell>
          <cell r="C11456" t="str">
            <v>와이어 M20</v>
          </cell>
          <cell r="D11456" t="str">
            <v>개</v>
          </cell>
        </row>
        <row r="11457">
          <cell r="A11457">
            <v>8202460</v>
          </cell>
          <cell r="B11457" t="str">
            <v>추 (콘크리트)</v>
          </cell>
          <cell r="C11457" t="str">
            <v>1 호 A 40 kg</v>
          </cell>
          <cell r="D11457" t="str">
            <v>개</v>
          </cell>
        </row>
        <row r="11458">
          <cell r="A11458">
            <v>8202461</v>
          </cell>
          <cell r="B11458" t="str">
            <v>추 (콘크리트)</v>
          </cell>
          <cell r="C11458" t="str">
            <v>1 호 B 40 kg</v>
          </cell>
          <cell r="D11458" t="str">
            <v>개</v>
          </cell>
        </row>
        <row r="11459">
          <cell r="A11459">
            <v>8202462</v>
          </cell>
          <cell r="B11459" t="str">
            <v>추 (콘크리트)</v>
          </cell>
          <cell r="C11459" t="str">
            <v>2 호 20 kg</v>
          </cell>
          <cell r="D11459" t="str">
            <v>개</v>
          </cell>
        </row>
        <row r="11460">
          <cell r="A11460">
            <v>8202463</v>
          </cell>
          <cell r="B11460" t="str">
            <v>추 (콘크리트)</v>
          </cell>
          <cell r="C11460" t="str">
            <v>3 호 A 41.7 kg</v>
          </cell>
          <cell r="D11460" t="str">
            <v>개</v>
          </cell>
        </row>
        <row r="11461">
          <cell r="A11461">
            <v>8202464</v>
          </cell>
          <cell r="B11461" t="str">
            <v>추 (콘크리트)</v>
          </cell>
          <cell r="C11461" t="str">
            <v>3 호 B 41.7 kg</v>
          </cell>
          <cell r="D11461" t="str">
            <v>개</v>
          </cell>
        </row>
        <row r="11462">
          <cell r="A11462">
            <v>8202465</v>
          </cell>
          <cell r="B11462" t="str">
            <v>추 (콘크리트)</v>
          </cell>
          <cell r="C11462" t="str">
            <v>4 호 15 kg</v>
          </cell>
          <cell r="D11462" t="str">
            <v>개</v>
          </cell>
        </row>
        <row r="11463">
          <cell r="A11463">
            <v>8202466</v>
          </cell>
          <cell r="B11463" t="str">
            <v>추 (콘크리트)</v>
          </cell>
          <cell r="C11463" t="str">
            <v>5 호 A 50 kg</v>
          </cell>
          <cell r="D11463" t="str">
            <v>개</v>
          </cell>
        </row>
        <row r="11464">
          <cell r="A11464">
            <v>8202467</v>
          </cell>
          <cell r="B11464" t="str">
            <v>추 (콘크리트)</v>
          </cell>
          <cell r="C11464" t="str">
            <v>5 호 B 50 kg</v>
          </cell>
          <cell r="D11464" t="str">
            <v>개</v>
          </cell>
        </row>
        <row r="11465">
          <cell r="A11465">
            <v>8202480</v>
          </cell>
          <cell r="B11465" t="str">
            <v>추 (철)</v>
          </cell>
          <cell r="C11465" t="str">
            <v>1 호 25 kg</v>
          </cell>
          <cell r="D11465" t="str">
            <v>개</v>
          </cell>
        </row>
        <row r="11466">
          <cell r="A11466">
            <v>8202481</v>
          </cell>
          <cell r="B11466" t="str">
            <v>추 (철)</v>
          </cell>
          <cell r="C11466" t="str">
            <v>1 호 12.5 kg</v>
          </cell>
          <cell r="D11466" t="str">
            <v>개</v>
          </cell>
        </row>
        <row r="11467">
          <cell r="A11467">
            <v>8202500</v>
          </cell>
          <cell r="B11467" t="str">
            <v>균압선(휘이드이어)</v>
          </cell>
          <cell r="C11467" t="str">
            <v>급전분기용 B1호</v>
          </cell>
          <cell r="D11467" t="str">
            <v>개</v>
          </cell>
        </row>
        <row r="11468">
          <cell r="A11468">
            <v>8202501</v>
          </cell>
          <cell r="B11468" t="str">
            <v>균압선(휘이드이어)</v>
          </cell>
          <cell r="C11468" t="str">
            <v>급전분기용 B2호</v>
          </cell>
          <cell r="D11468" t="str">
            <v>개</v>
          </cell>
        </row>
        <row r="11469">
          <cell r="A11469">
            <v>8202502</v>
          </cell>
          <cell r="B11469" t="str">
            <v>균압선(휘이드이어)</v>
          </cell>
          <cell r="C11469" t="str">
            <v>균압 C1호</v>
          </cell>
          <cell r="D11469" t="str">
            <v>개</v>
          </cell>
        </row>
        <row r="11470">
          <cell r="A11470">
            <v>8202503</v>
          </cell>
          <cell r="B11470" t="str">
            <v>균압선(휘이드이어)</v>
          </cell>
          <cell r="C11470" t="str">
            <v>균압 C2호</v>
          </cell>
          <cell r="D11470" t="str">
            <v>개</v>
          </cell>
        </row>
        <row r="11471">
          <cell r="A11471">
            <v>8202504</v>
          </cell>
          <cell r="B11471" t="str">
            <v>균압선(휘이드이어)</v>
          </cell>
          <cell r="C11471" t="str">
            <v>균압 C3호</v>
          </cell>
          <cell r="D11471" t="str">
            <v>개</v>
          </cell>
        </row>
        <row r="11472">
          <cell r="A11472">
            <v>8202505</v>
          </cell>
          <cell r="B11472" t="str">
            <v>균압선(휘이드이어)</v>
          </cell>
          <cell r="C11472" t="str">
            <v>균압 P1호</v>
          </cell>
          <cell r="D11472" t="str">
            <v>개</v>
          </cell>
        </row>
        <row r="11473">
          <cell r="A11473">
            <v>8202506</v>
          </cell>
          <cell r="B11473" t="str">
            <v>균압선(휘이드이어)</v>
          </cell>
          <cell r="C11473" t="str">
            <v>균압 P2호</v>
          </cell>
          <cell r="D11473" t="str">
            <v>개</v>
          </cell>
        </row>
        <row r="11474">
          <cell r="A11474">
            <v>8202507</v>
          </cell>
          <cell r="B11474" t="str">
            <v>균압선(휘이드이어)</v>
          </cell>
          <cell r="C11474" t="str">
            <v>균압 P3호</v>
          </cell>
          <cell r="D11474" t="str">
            <v>개</v>
          </cell>
        </row>
        <row r="11475">
          <cell r="A11475">
            <v>8202520</v>
          </cell>
          <cell r="B11475" t="str">
            <v>피뢰기</v>
          </cell>
          <cell r="C11475" t="str">
            <v>선로보호용 8 kV</v>
          </cell>
          <cell r="D11475" t="str">
            <v>개</v>
          </cell>
        </row>
        <row r="11476">
          <cell r="A11476">
            <v>8202521</v>
          </cell>
          <cell r="B11476" t="str">
            <v>피뢰기</v>
          </cell>
          <cell r="C11476" t="str">
            <v>선로보호용 42 kV</v>
          </cell>
          <cell r="D11476" t="str">
            <v>개</v>
          </cell>
        </row>
        <row r="11477">
          <cell r="A11477">
            <v>8202540</v>
          </cell>
          <cell r="B11477" t="str">
            <v>보안기</v>
          </cell>
          <cell r="C11477" t="str">
            <v>3 kV</v>
          </cell>
          <cell r="D11477" t="str">
            <v>개</v>
          </cell>
        </row>
        <row r="11478">
          <cell r="A11478">
            <v>8202560</v>
          </cell>
          <cell r="B11478" t="str">
            <v>단로기 AC 25kV</v>
          </cell>
          <cell r="C11478" t="str">
            <v>1호(1P용)</v>
          </cell>
          <cell r="D11478" t="str">
            <v>개</v>
          </cell>
        </row>
        <row r="11479">
          <cell r="A11479">
            <v>8202561</v>
          </cell>
          <cell r="B11479" t="str">
            <v>단로기 AC 25kV</v>
          </cell>
          <cell r="C11479" t="str">
            <v>2호(절체용)</v>
          </cell>
          <cell r="D11479" t="str">
            <v>개</v>
          </cell>
        </row>
        <row r="11480">
          <cell r="A11480">
            <v>8202562</v>
          </cell>
          <cell r="B11480" t="str">
            <v>단로기</v>
          </cell>
          <cell r="C11480" t="str">
            <v>레버식</v>
          </cell>
          <cell r="D11480" t="str">
            <v>개</v>
          </cell>
        </row>
        <row r="11481">
          <cell r="A11481">
            <v>8202563</v>
          </cell>
          <cell r="B11481" t="str">
            <v>단로기</v>
          </cell>
          <cell r="C11481" t="str">
            <v>손잡이(핸들)</v>
          </cell>
          <cell r="D11481" t="str">
            <v>개</v>
          </cell>
        </row>
        <row r="11482">
          <cell r="A11482">
            <v>8202580</v>
          </cell>
          <cell r="B11482" t="str">
            <v>흡상변압기</v>
          </cell>
          <cell r="C11482" t="str">
            <v>A형 64kVA</v>
          </cell>
          <cell r="D11482" t="str">
            <v>개</v>
          </cell>
        </row>
        <row r="11483">
          <cell r="A11483">
            <v>8202581</v>
          </cell>
          <cell r="B11483" t="str">
            <v>흡상변압기</v>
          </cell>
          <cell r="C11483" t="str">
            <v>B형 120kVA</v>
          </cell>
          <cell r="D11483" t="str">
            <v>개</v>
          </cell>
        </row>
        <row r="11484">
          <cell r="A11484">
            <v>8202582</v>
          </cell>
          <cell r="B11484" t="str">
            <v>흡상변압기</v>
          </cell>
          <cell r="C11484" t="str">
            <v>C형 64kVA</v>
          </cell>
          <cell r="D11484" t="str">
            <v>개</v>
          </cell>
        </row>
        <row r="11485">
          <cell r="A11485">
            <v>8202583</v>
          </cell>
          <cell r="B11485" t="str">
            <v>흡상변압기</v>
          </cell>
          <cell r="C11485" t="str">
            <v>D형 176kVA</v>
          </cell>
          <cell r="D11485" t="str">
            <v>개</v>
          </cell>
        </row>
        <row r="11486">
          <cell r="A11486">
            <v>8202600</v>
          </cell>
          <cell r="B11486" t="str">
            <v>표지류</v>
          </cell>
          <cell r="C11486" t="str">
            <v>전주번호표-전철</v>
          </cell>
          <cell r="D11486" t="str">
            <v>개</v>
          </cell>
        </row>
        <row r="11487">
          <cell r="A11487">
            <v>8202601</v>
          </cell>
          <cell r="B11487" t="str">
            <v>표지류</v>
          </cell>
          <cell r="C11487" t="str">
            <v>터널브래키트번호</v>
          </cell>
          <cell r="D11487" t="str">
            <v>개</v>
          </cell>
        </row>
        <row r="11488">
          <cell r="A11488">
            <v>8202602</v>
          </cell>
          <cell r="B11488" t="str">
            <v>표지류</v>
          </cell>
          <cell r="C11488" t="str">
            <v>가선종단표</v>
          </cell>
          <cell r="D11488" t="str">
            <v>개</v>
          </cell>
        </row>
        <row r="11489">
          <cell r="A11489">
            <v>8202603</v>
          </cell>
          <cell r="B11489" t="str">
            <v>표지류</v>
          </cell>
          <cell r="C11489" t="str">
            <v>사구간(교류용)</v>
          </cell>
          <cell r="D11489" t="str">
            <v>개</v>
          </cell>
        </row>
        <row r="11490">
          <cell r="A11490">
            <v>8202604</v>
          </cell>
          <cell r="B11490" t="str">
            <v>표지류</v>
          </cell>
          <cell r="C11490" t="str">
            <v>사구간(교직류용)</v>
          </cell>
          <cell r="D11490" t="str">
            <v>개</v>
          </cell>
        </row>
        <row r="11491">
          <cell r="A11491">
            <v>8202605</v>
          </cell>
          <cell r="B11491" t="str">
            <v>표지류</v>
          </cell>
          <cell r="C11491" t="str">
            <v>사구간(예고표)</v>
          </cell>
          <cell r="D11491" t="str">
            <v>개</v>
          </cell>
        </row>
        <row r="11492">
          <cell r="A11492">
            <v>8202606</v>
          </cell>
          <cell r="B11492" t="str">
            <v>표지류</v>
          </cell>
          <cell r="C11492" t="str">
            <v>타행표</v>
          </cell>
          <cell r="D11492" t="str">
            <v>개</v>
          </cell>
        </row>
        <row r="11493">
          <cell r="A11493">
            <v>8202607</v>
          </cell>
          <cell r="B11493" t="str">
            <v>표지류</v>
          </cell>
          <cell r="C11493" t="str">
            <v>역행표(기관차)</v>
          </cell>
          <cell r="D11493" t="str">
            <v>개</v>
          </cell>
        </row>
        <row r="11494">
          <cell r="A11494">
            <v>8202608</v>
          </cell>
          <cell r="B11494" t="str">
            <v>표지류</v>
          </cell>
          <cell r="C11494" t="str">
            <v>역행표(전기동차)</v>
          </cell>
          <cell r="D11494" t="str">
            <v>개</v>
          </cell>
        </row>
        <row r="11495">
          <cell r="A11495">
            <v>8202609</v>
          </cell>
          <cell r="B11495" t="str">
            <v>표지류</v>
          </cell>
          <cell r="C11495" t="str">
            <v>전차선구분표</v>
          </cell>
          <cell r="D11495" t="str">
            <v>개</v>
          </cell>
        </row>
        <row r="11496">
          <cell r="A11496">
            <v>8202610</v>
          </cell>
          <cell r="B11496" t="str">
            <v>표지류</v>
          </cell>
          <cell r="C11496" t="str">
            <v>팬터내림표</v>
          </cell>
          <cell r="D11496" t="str">
            <v>개</v>
          </cell>
        </row>
        <row r="11497">
          <cell r="A11497">
            <v>8202611</v>
          </cell>
          <cell r="B11497" t="str">
            <v>표지류</v>
          </cell>
          <cell r="C11497" t="str">
            <v>팬터예고표</v>
          </cell>
          <cell r="D11497" t="str">
            <v>개</v>
          </cell>
        </row>
        <row r="11498">
          <cell r="A11498">
            <v>8202612</v>
          </cell>
          <cell r="B11498" t="str">
            <v>표지류</v>
          </cell>
          <cell r="C11498" t="str">
            <v>전차선로작업표</v>
          </cell>
          <cell r="D11498" t="str">
            <v>개</v>
          </cell>
        </row>
        <row r="11499">
          <cell r="A11499">
            <v>8202613</v>
          </cell>
          <cell r="B11499" t="str">
            <v>표지류</v>
          </cell>
          <cell r="C11499" t="str">
            <v>전기위험표</v>
          </cell>
          <cell r="D11499" t="str">
            <v>개</v>
          </cell>
        </row>
        <row r="11500">
          <cell r="A11500">
            <v>8202614</v>
          </cell>
          <cell r="B11500" t="str">
            <v>표지류</v>
          </cell>
          <cell r="C11500" t="str">
            <v>주의표(현수식)</v>
          </cell>
          <cell r="D11500" t="str">
            <v>개</v>
          </cell>
        </row>
        <row r="11501">
          <cell r="A11501">
            <v>8202615</v>
          </cell>
          <cell r="B11501" t="str">
            <v>표지류</v>
          </cell>
          <cell r="C11501" t="str">
            <v>주의표(입식)</v>
          </cell>
          <cell r="D11501" t="str">
            <v>개</v>
          </cell>
        </row>
        <row r="11502">
          <cell r="A11502">
            <v>8202616</v>
          </cell>
          <cell r="B11502" t="str">
            <v>표지류</v>
          </cell>
          <cell r="C11502" t="str">
            <v>상구분표(수전측)</v>
          </cell>
          <cell r="D11502" t="str">
            <v>개</v>
          </cell>
        </row>
        <row r="11503">
          <cell r="A11503">
            <v>8202617</v>
          </cell>
          <cell r="B11503" t="str">
            <v>표지류</v>
          </cell>
          <cell r="C11503" t="str">
            <v>상구분표(급전측)</v>
          </cell>
          <cell r="D11503" t="str">
            <v>개</v>
          </cell>
        </row>
        <row r="11504">
          <cell r="A11504">
            <v>8202618</v>
          </cell>
          <cell r="B11504" t="str">
            <v>표지류</v>
          </cell>
          <cell r="C11504" t="str">
            <v>경고표(소내출입)</v>
          </cell>
          <cell r="D11504" t="str">
            <v>개</v>
          </cell>
        </row>
        <row r="11505">
          <cell r="A11505">
            <v>8202619</v>
          </cell>
          <cell r="B11505" t="str">
            <v>표지류</v>
          </cell>
          <cell r="C11505" t="str">
            <v>경고표(가압중)</v>
          </cell>
          <cell r="D11505" t="str">
            <v>개</v>
          </cell>
        </row>
        <row r="11506">
          <cell r="A11506">
            <v>8202620</v>
          </cell>
          <cell r="B11506" t="str">
            <v>표지류</v>
          </cell>
          <cell r="C11506" t="str">
            <v>전주번호표(전력)</v>
          </cell>
          <cell r="D11506" t="str">
            <v>개</v>
          </cell>
        </row>
        <row r="11507">
          <cell r="A11507">
            <v>8202621</v>
          </cell>
          <cell r="B11507" t="str">
            <v>표지류</v>
          </cell>
          <cell r="C11507" t="str">
            <v>케이블배설표</v>
          </cell>
          <cell r="D11507" t="str">
            <v>개</v>
          </cell>
        </row>
        <row r="11508">
          <cell r="A11508">
            <v>8202622</v>
          </cell>
          <cell r="B11508" t="str">
            <v>표지류</v>
          </cell>
          <cell r="C11508" t="str">
            <v>케이블접속표</v>
          </cell>
          <cell r="D11508" t="str">
            <v>개</v>
          </cell>
        </row>
        <row r="11509">
          <cell r="A11509">
            <v>8202623</v>
          </cell>
          <cell r="B11509" t="str">
            <v>표지류</v>
          </cell>
          <cell r="C11509" t="str">
            <v>케이블분기.방향</v>
          </cell>
          <cell r="D11509" t="str">
            <v>개</v>
          </cell>
        </row>
        <row r="11510">
          <cell r="A11510">
            <v>8202624</v>
          </cell>
          <cell r="B11510" t="str">
            <v>표지류</v>
          </cell>
          <cell r="C11510" t="str">
            <v>접지장치표</v>
          </cell>
          <cell r="D11510" t="str">
            <v>개</v>
          </cell>
        </row>
        <row r="11511">
          <cell r="A11511">
            <v>8203001</v>
          </cell>
          <cell r="B11511" t="str">
            <v>ADJUSTABLE STRAP</v>
          </cell>
          <cell r="C11511" t="str">
            <v>500mm</v>
          </cell>
          <cell r="D11511" t="str">
            <v>개</v>
          </cell>
        </row>
        <row r="11512">
          <cell r="A11512">
            <v>8203002</v>
          </cell>
          <cell r="B11512" t="str">
            <v>AL T-BAR</v>
          </cell>
          <cell r="C11512" t="str">
            <v>2100mm</v>
          </cell>
          <cell r="D11512" t="str">
            <v>본</v>
          </cell>
        </row>
        <row r="11513">
          <cell r="A11513">
            <v>8203003</v>
          </cell>
          <cell r="B11513" t="str">
            <v>ANCHOR FITTING</v>
          </cell>
          <cell r="C11513" t="str">
            <v>AL 510㎟</v>
          </cell>
          <cell r="D11513" t="str">
            <v>개</v>
          </cell>
        </row>
        <row r="11514">
          <cell r="A11514">
            <v>8203004</v>
          </cell>
          <cell r="B11514" t="str">
            <v>ARGON GAS</v>
          </cell>
          <cell r="C11514" t="str">
            <v/>
          </cell>
          <cell r="D11514" t="str">
            <v>리터</v>
          </cell>
        </row>
        <row r="11515">
          <cell r="A11515">
            <v>8203005</v>
          </cell>
          <cell r="B11515" t="str">
            <v>ARM BEND</v>
          </cell>
          <cell r="C11515" t="str">
            <v>Φ350</v>
          </cell>
          <cell r="D11515" t="str">
            <v>개</v>
          </cell>
        </row>
        <row r="11516">
          <cell r="A11516">
            <v>8203006</v>
          </cell>
          <cell r="B11516" t="str">
            <v>BRACKET BAND</v>
          </cell>
          <cell r="C11516" t="str">
            <v>Φ350 UP</v>
          </cell>
          <cell r="D11516" t="str">
            <v>개</v>
          </cell>
        </row>
        <row r="11517">
          <cell r="A11517">
            <v>8203007</v>
          </cell>
          <cell r="B11517" t="str">
            <v>BRACKET BAND</v>
          </cell>
          <cell r="C11517" t="str">
            <v>Φ350 DOWN</v>
          </cell>
          <cell r="D11517" t="str">
            <v>개</v>
          </cell>
        </row>
        <row r="11518">
          <cell r="A11518">
            <v>8203008</v>
          </cell>
          <cell r="B11518" t="str">
            <v>BRACKET FITTING</v>
          </cell>
          <cell r="C11518" t="str">
            <v>STEEL</v>
          </cell>
          <cell r="D11518" t="str">
            <v>SET</v>
          </cell>
        </row>
        <row r="11519">
          <cell r="A11519">
            <v>8203009</v>
          </cell>
          <cell r="B11519" t="str">
            <v>BRACKET FITTING</v>
          </cell>
          <cell r="C11519" t="str">
            <v>하수강</v>
          </cell>
          <cell r="D11519" t="str">
            <v>SET</v>
          </cell>
        </row>
        <row r="11520">
          <cell r="A11520">
            <v>8203010</v>
          </cell>
          <cell r="B11520" t="str">
            <v>BRACKET FITTING</v>
          </cell>
          <cell r="C11520" t="str">
            <v>평틀형</v>
          </cell>
          <cell r="D11520" t="str">
            <v>SET</v>
          </cell>
        </row>
        <row r="11521">
          <cell r="A11521">
            <v>8203011</v>
          </cell>
          <cell r="B11521" t="str">
            <v>BRANCH FITTING</v>
          </cell>
          <cell r="C11521" t="str">
            <v>SUSPENSION</v>
          </cell>
          <cell r="D11521" t="str">
            <v>개</v>
          </cell>
        </row>
        <row r="11522">
          <cell r="A11522">
            <v>8203012</v>
          </cell>
          <cell r="B11522" t="str">
            <v>BUS BAR</v>
          </cell>
          <cell r="C11522" t="str">
            <v>10t</v>
          </cell>
          <cell r="D11522" t="str">
            <v>m</v>
          </cell>
        </row>
        <row r="11523">
          <cell r="A11523">
            <v>8203013</v>
          </cell>
          <cell r="B11523" t="str">
            <v>CABLE CLEAT 3.3kV</v>
          </cell>
          <cell r="C11523" t="str">
            <v>CV용 2단4공</v>
          </cell>
          <cell r="D11523" t="str">
            <v>개</v>
          </cell>
        </row>
        <row r="11524">
          <cell r="A11524">
            <v>8203014</v>
          </cell>
          <cell r="B11524" t="str">
            <v>CABLE CLEAT 3.3kV</v>
          </cell>
          <cell r="C11524" t="str">
            <v>CV용 2단3공</v>
          </cell>
          <cell r="D11524" t="str">
            <v>개</v>
          </cell>
        </row>
        <row r="11525">
          <cell r="A11525">
            <v>8203015</v>
          </cell>
          <cell r="B11525" t="str">
            <v>CABLE CLEAT 3.3kV</v>
          </cell>
          <cell r="C11525" t="str">
            <v>CV용 2단2공</v>
          </cell>
          <cell r="D11525" t="str">
            <v>개</v>
          </cell>
        </row>
        <row r="11526">
          <cell r="A11526">
            <v>8203016</v>
          </cell>
          <cell r="B11526" t="str">
            <v>CABLE CLEAT 3.3kV</v>
          </cell>
          <cell r="C11526" t="str">
            <v>CV용 1단3공</v>
          </cell>
          <cell r="D11526" t="str">
            <v>개</v>
          </cell>
        </row>
        <row r="11527">
          <cell r="A11527">
            <v>8203017</v>
          </cell>
          <cell r="B11527" t="str">
            <v>CABLE CLEAT 3.3kV</v>
          </cell>
          <cell r="C11527" t="str">
            <v>CV용 1단2공</v>
          </cell>
          <cell r="D11527" t="str">
            <v>개</v>
          </cell>
        </row>
        <row r="11528">
          <cell r="A11528">
            <v>8203018</v>
          </cell>
          <cell r="B11528" t="str">
            <v>CABLE CLEAT 3.3kV</v>
          </cell>
          <cell r="C11528" t="str">
            <v>CV용 1단1공</v>
          </cell>
          <cell r="D11528" t="str">
            <v>개</v>
          </cell>
        </row>
        <row r="11529">
          <cell r="A11529">
            <v>8203019</v>
          </cell>
          <cell r="B11529" t="str">
            <v>CABLE CLEAT 600V</v>
          </cell>
          <cell r="C11529" t="str">
            <v>IV용 2단5공</v>
          </cell>
          <cell r="D11529" t="str">
            <v>개</v>
          </cell>
        </row>
        <row r="11530">
          <cell r="A11530">
            <v>8203020</v>
          </cell>
          <cell r="B11530" t="str">
            <v>CABLE CLEAT 600V</v>
          </cell>
          <cell r="C11530" t="str">
            <v>IV용 2단4공</v>
          </cell>
          <cell r="D11530" t="str">
            <v>개</v>
          </cell>
        </row>
        <row r="11531">
          <cell r="A11531">
            <v>8203021</v>
          </cell>
          <cell r="B11531" t="str">
            <v>CABLE CLEAT 600V</v>
          </cell>
          <cell r="C11531" t="str">
            <v>IV용 1단1공</v>
          </cell>
          <cell r="D11531" t="str">
            <v>개</v>
          </cell>
        </row>
        <row r="11532">
          <cell r="A11532">
            <v>8203022</v>
          </cell>
          <cell r="B11532" t="str">
            <v>CABLE CLEAT 600V</v>
          </cell>
          <cell r="C11532" t="str">
            <v>IV용 1단4공</v>
          </cell>
          <cell r="D11532" t="str">
            <v>개</v>
          </cell>
        </row>
        <row r="11533">
          <cell r="A11533">
            <v>8203023</v>
          </cell>
          <cell r="B11533" t="str">
            <v>COMPRESSION FT.</v>
          </cell>
          <cell r="C11533" t="str">
            <v>ST 90㎟</v>
          </cell>
          <cell r="D11533" t="str">
            <v>개</v>
          </cell>
        </row>
        <row r="11534">
          <cell r="A11534">
            <v>8203024</v>
          </cell>
          <cell r="B11534" t="str">
            <v>COMPRESSION FT.</v>
          </cell>
          <cell r="C11534" t="str">
            <v>ST 135㎟</v>
          </cell>
          <cell r="D11534" t="str">
            <v>개</v>
          </cell>
        </row>
        <row r="11535">
          <cell r="A11535">
            <v>8203025</v>
          </cell>
          <cell r="B11535" t="str">
            <v>COMPRESSION CLAMP</v>
          </cell>
          <cell r="C11535" t="str">
            <v>Cu500㎟</v>
          </cell>
          <cell r="D11535" t="str">
            <v>개</v>
          </cell>
        </row>
        <row r="11536">
          <cell r="A11536">
            <v>8203026</v>
          </cell>
          <cell r="B11536" t="str">
            <v>CONDUCTOR PIPE</v>
          </cell>
          <cell r="C11536" t="str">
            <v>Φ20 STEEL</v>
          </cell>
          <cell r="D11536" t="str">
            <v>m</v>
          </cell>
        </row>
        <row r="11537">
          <cell r="A11537">
            <v>8203027</v>
          </cell>
          <cell r="B11537" t="str">
            <v>CONDUCTOR PIPE</v>
          </cell>
          <cell r="C11537" t="str">
            <v>Φ42 STEEL</v>
          </cell>
          <cell r="D11537" t="str">
            <v>m</v>
          </cell>
        </row>
        <row r="11538">
          <cell r="A11538">
            <v>8203028</v>
          </cell>
          <cell r="B11538" t="str">
            <v>CONDUCTOR PIPE</v>
          </cell>
          <cell r="C11538" t="str">
            <v>Φ54 STEEL</v>
          </cell>
          <cell r="D11538" t="str">
            <v>m</v>
          </cell>
        </row>
        <row r="11539">
          <cell r="A11539">
            <v>8203029</v>
          </cell>
          <cell r="B11539" t="str">
            <v>CONDUCTOR PIPE</v>
          </cell>
          <cell r="C11539" t="str">
            <v>Φ70 STEEL</v>
          </cell>
          <cell r="D11539" t="str">
            <v>m</v>
          </cell>
        </row>
        <row r="11540">
          <cell r="A11540">
            <v>8203030</v>
          </cell>
          <cell r="B11540" t="str">
            <v>CONDUCTOR SLEEVE</v>
          </cell>
          <cell r="C11540" t="str">
            <v>200㎟/200㎟</v>
          </cell>
          <cell r="D11540" t="str">
            <v>개</v>
          </cell>
        </row>
        <row r="11541">
          <cell r="A11541">
            <v>8203031</v>
          </cell>
          <cell r="B11541" t="str">
            <v>CONDUCTOR SLEEVE</v>
          </cell>
          <cell r="C11541" t="str">
            <v>510㎟/200㎟</v>
          </cell>
          <cell r="D11541" t="str">
            <v>개</v>
          </cell>
        </row>
        <row r="11542">
          <cell r="A11542">
            <v>8203032</v>
          </cell>
          <cell r="B11542" t="str">
            <v>CONDUCTOR SLEEVE</v>
          </cell>
          <cell r="C11542" t="str">
            <v>510㎟/510㎟</v>
          </cell>
          <cell r="D11542" t="str">
            <v>개</v>
          </cell>
        </row>
        <row r="11543">
          <cell r="A11543">
            <v>8203033</v>
          </cell>
          <cell r="B11543" t="str">
            <v>CONNECTING FITTING</v>
          </cell>
          <cell r="C11543" t="str">
            <v>RIGHT ANGLE</v>
          </cell>
          <cell r="D11543" t="str">
            <v>개</v>
          </cell>
        </row>
        <row r="11544">
          <cell r="A11544">
            <v>8203034</v>
          </cell>
          <cell r="B11544" t="str">
            <v>CONNECTING FITTING</v>
          </cell>
          <cell r="C11544" t="str">
            <v>CLEVIS THIMBLE</v>
          </cell>
          <cell r="D11544" t="str">
            <v>개</v>
          </cell>
        </row>
        <row r="11545">
          <cell r="A11545">
            <v>8203035</v>
          </cell>
          <cell r="B11545" t="str">
            <v>CONNECTING FITTING</v>
          </cell>
          <cell r="C11545" t="str">
            <v>Y-TYPE</v>
          </cell>
          <cell r="D11545" t="str">
            <v>개</v>
          </cell>
        </row>
        <row r="11546">
          <cell r="A11546">
            <v>8203036</v>
          </cell>
          <cell r="B11546" t="str">
            <v>CONNECTING FITTING</v>
          </cell>
          <cell r="C11546" t="str">
            <v>H-TYPE</v>
          </cell>
          <cell r="D11546" t="str">
            <v>개</v>
          </cell>
        </row>
        <row r="11547">
          <cell r="A11547">
            <v>8203037</v>
          </cell>
          <cell r="B11547" t="str">
            <v>CONNECTING FITTING</v>
          </cell>
          <cell r="C11547" t="str">
            <v>110㎟-60㎟</v>
          </cell>
          <cell r="D11547" t="str">
            <v>개</v>
          </cell>
        </row>
        <row r="11548">
          <cell r="A11548">
            <v>8203038</v>
          </cell>
          <cell r="B11548" t="str">
            <v>CONNECTOR</v>
          </cell>
          <cell r="C11548" t="str">
            <v>Cu80-110㎟</v>
          </cell>
          <cell r="D11548" t="str">
            <v>개</v>
          </cell>
        </row>
        <row r="11549">
          <cell r="A11549">
            <v>8203039</v>
          </cell>
          <cell r="B11549" t="str">
            <v>CONNECTOR</v>
          </cell>
          <cell r="C11549" t="str">
            <v>AL510㎟/Cu38㎟</v>
          </cell>
          <cell r="D11549" t="str">
            <v>개</v>
          </cell>
        </row>
        <row r="11550">
          <cell r="A11550">
            <v>8203040</v>
          </cell>
          <cell r="B11550" t="str">
            <v>CROSS CLAMP</v>
          </cell>
          <cell r="C11550" t="str">
            <v>L=1400</v>
          </cell>
          <cell r="D11550" t="str">
            <v>개</v>
          </cell>
        </row>
        <row r="11551">
          <cell r="A11551">
            <v>8203041</v>
          </cell>
          <cell r="B11551" t="str">
            <v>DEAD END CLAMP</v>
          </cell>
          <cell r="C11551" t="str">
            <v>Cu200㎟</v>
          </cell>
          <cell r="D11551" t="str">
            <v>개</v>
          </cell>
        </row>
        <row r="11552">
          <cell r="A11552">
            <v>8203042</v>
          </cell>
          <cell r="B11552" t="str">
            <v>DEAD END ROD</v>
          </cell>
          <cell r="C11552" t="str">
            <v>Φ16x300</v>
          </cell>
          <cell r="D11552" t="str">
            <v>개</v>
          </cell>
        </row>
        <row r="11553">
          <cell r="A11553">
            <v>8203043</v>
          </cell>
          <cell r="B11553" t="str">
            <v>DEAD END ROD</v>
          </cell>
          <cell r="C11553" t="str">
            <v>Φ16x1000</v>
          </cell>
          <cell r="D11553" t="str">
            <v>개</v>
          </cell>
        </row>
        <row r="11554">
          <cell r="A11554">
            <v>8203044</v>
          </cell>
          <cell r="B11554" t="str">
            <v>DEAD END ROD</v>
          </cell>
          <cell r="C11554" t="str">
            <v>Φ16x2000</v>
          </cell>
          <cell r="D11554" t="str">
            <v>개</v>
          </cell>
        </row>
        <row r="11555">
          <cell r="A11555">
            <v>8203045</v>
          </cell>
          <cell r="B11555" t="str">
            <v>DOUBLE HANGER BAR</v>
          </cell>
          <cell r="C11555" t="str">
            <v/>
          </cell>
          <cell r="D11555" t="str">
            <v>개</v>
          </cell>
        </row>
        <row r="11556">
          <cell r="A11556">
            <v>8203046</v>
          </cell>
          <cell r="B11556" t="str">
            <v>DROPPER FITTING</v>
          </cell>
          <cell r="C11556" t="str">
            <v>90mm</v>
          </cell>
          <cell r="D11556" t="str">
            <v>개</v>
          </cell>
        </row>
        <row r="11557">
          <cell r="A11557">
            <v>8203047</v>
          </cell>
          <cell r="B11557" t="str">
            <v>DS 반 (옥외용)</v>
          </cell>
          <cell r="C11557" t="str">
            <v>DC 1500V 300A</v>
          </cell>
          <cell r="D11557" t="str">
            <v>면</v>
          </cell>
        </row>
        <row r="11558">
          <cell r="A11558">
            <v>8203048</v>
          </cell>
          <cell r="B11558" t="str">
            <v>EYE ROD 왼나사</v>
          </cell>
          <cell r="C11558" t="str">
            <v>Φ12x250</v>
          </cell>
          <cell r="D11558" t="str">
            <v>개</v>
          </cell>
        </row>
        <row r="11559">
          <cell r="A11559">
            <v>8203049</v>
          </cell>
          <cell r="B11559" t="str">
            <v>EYE ROD 오른나사</v>
          </cell>
          <cell r="C11559" t="str">
            <v>Φ12x250</v>
          </cell>
          <cell r="D11559" t="str">
            <v>개</v>
          </cell>
        </row>
        <row r="11560">
          <cell r="A11560">
            <v>8203050</v>
          </cell>
          <cell r="B11560" t="str">
            <v>FEED BAR SPRING</v>
          </cell>
          <cell r="C11560" t="str">
            <v/>
          </cell>
          <cell r="D11560" t="str">
            <v>개</v>
          </cell>
        </row>
        <row r="11561">
          <cell r="A11561">
            <v>8203051</v>
          </cell>
          <cell r="B11561" t="str">
            <v>FEED EAR</v>
          </cell>
          <cell r="C11561" t="str">
            <v>Y-TYPE</v>
          </cell>
          <cell r="D11561" t="str">
            <v>SET</v>
          </cell>
        </row>
        <row r="11562">
          <cell r="A11562">
            <v>8203052</v>
          </cell>
          <cell r="B11562" t="str">
            <v>FEED EAR</v>
          </cell>
          <cell r="C11562" t="str">
            <v>TMMT TYPE</v>
          </cell>
          <cell r="D11562" t="str">
            <v>SET</v>
          </cell>
        </row>
        <row r="11563">
          <cell r="A11563">
            <v>8203053</v>
          </cell>
          <cell r="B11563" t="str">
            <v>FLAT BAR</v>
          </cell>
          <cell r="C11563" t="str">
            <v>FB50</v>
          </cell>
          <cell r="D11563" t="str">
            <v>kg</v>
          </cell>
        </row>
        <row r="11564">
          <cell r="A11564">
            <v>8203054</v>
          </cell>
          <cell r="B11564" t="str">
            <v>FLAT ANGLE</v>
          </cell>
          <cell r="C11564" t="str">
            <v>38x4t</v>
          </cell>
          <cell r="D11564" t="str">
            <v>kg</v>
          </cell>
        </row>
        <row r="11565">
          <cell r="A11565">
            <v>8203055</v>
          </cell>
          <cell r="B11565" t="str">
            <v>FLAT ANGLE</v>
          </cell>
          <cell r="C11565" t="str">
            <v>50x9t</v>
          </cell>
          <cell r="D11565" t="str">
            <v>kg</v>
          </cell>
        </row>
        <row r="11566">
          <cell r="A11566">
            <v>8203056</v>
          </cell>
          <cell r="B11566" t="str">
            <v>FLAT ANGLE</v>
          </cell>
          <cell r="C11566" t="str">
            <v>50x6t</v>
          </cell>
          <cell r="D11566" t="str">
            <v>kg</v>
          </cell>
        </row>
        <row r="11567">
          <cell r="A11567">
            <v>8203057</v>
          </cell>
          <cell r="B11567" t="str">
            <v>FLAT ANGLE</v>
          </cell>
          <cell r="C11567" t="str">
            <v>65x6t</v>
          </cell>
          <cell r="D11567" t="str">
            <v>kg</v>
          </cell>
        </row>
        <row r="11568">
          <cell r="A11568">
            <v>8203058</v>
          </cell>
          <cell r="B11568" t="str">
            <v>FLAT ANGLE</v>
          </cell>
          <cell r="C11568" t="str">
            <v>90x9t</v>
          </cell>
          <cell r="D11568" t="str">
            <v>kg</v>
          </cell>
        </row>
        <row r="11569">
          <cell r="A11569">
            <v>8203059</v>
          </cell>
          <cell r="B11569" t="str">
            <v>FLAT BAR</v>
          </cell>
          <cell r="C11569" t="str">
            <v>FB 70x6</v>
          </cell>
          <cell r="D11569" t="str">
            <v>kg</v>
          </cell>
        </row>
        <row r="11570">
          <cell r="A11570">
            <v>8203060</v>
          </cell>
          <cell r="B11570" t="str">
            <v>FLAT BAR</v>
          </cell>
          <cell r="C11570" t="str">
            <v>FB 50x6</v>
          </cell>
          <cell r="D11570" t="str">
            <v>kg</v>
          </cell>
        </row>
        <row r="11571">
          <cell r="A11571">
            <v>8203061</v>
          </cell>
          <cell r="B11571" t="str">
            <v>FLAT BAR</v>
          </cell>
          <cell r="C11571" t="str">
            <v>FB 38x6</v>
          </cell>
          <cell r="D11571" t="str">
            <v>kg</v>
          </cell>
        </row>
        <row r="11572">
          <cell r="A11572">
            <v>8203062</v>
          </cell>
          <cell r="B11572" t="str">
            <v>FLAT BAR</v>
          </cell>
          <cell r="C11572" t="str">
            <v>FB 38x4</v>
          </cell>
          <cell r="D11572" t="str">
            <v>kg</v>
          </cell>
        </row>
        <row r="11573">
          <cell r="A11573">
            <v>8203063</v>
          </cell>
          <cell r="B11573" t="str">
            <v>FLAT BAR</v>
          </cell>
          <cell r="C11573" t="str">
            <v>FB 16x6</v>
          </cell>
          <cell r="D11573" t="str">
            <v>kg</v>
          </cell>
        </row>
        <row r="11574">
          <cell r="A11574">
            <v>8203064</v>
          </cell>
          <cell r="B11574" t="str">
            <v>FREE BRACKET</v>
          </cell>
          <cell r="C11574" t="str">
            <v>I-TYPE</v>
          </cell>
          <cell r="D11574" t="str">
            <v>SET</v>
          </cell>
        </row>
        <row r="11575">
          <cell r="A11575">
            <v>8203065</v>
          </cell>
          <cell r="B11575" t="str">
            <v>FREE BRACKET</v>
          </cell>
          <cell r="C11575" t="str">
            <v>O-TYPE</v>
          </cell>
          <cell r="D11575" t="str">
            <v>SET</v>
          </cell>
        </row>
        <row r="11576">
          <cell r="A11576">
            <v>8203066</v>
          </cell>
          <cell r="B11576" t="str">
            <v>FREE BRACKET</v>
          </cell>
          <cell r="C11576" t="str">
            <v>F-TYPE</v>
          </cell>
          <cell r="D11576" t="str">
            <v>SET</v>
          </cell>
        </row>
        <row r="11577">
          <cell r="A11577">
            <v>8203067</v>
          </cell>
          <cell r="B11577" t="str">
            <v>GROOVE CLAMP</v>
          </cell>
          <cell r="C11577" t="str">
            <v/>
          </cell>
          <cell r="D11577" t="str">
            <v>개</v>
          </cell>
        </row>
        <row r="11578">
          <cell r="A11578">
            <v>8203068</v>
          </cell>
          <cell r="B11578" t="str">
            <v>GROUND CONNECTOR</v>
          </cell>
          <cell r="C11578" t="str">
            <v>SPLIT BOLT TYPE</v>
          </cell>
          <cell r="D11578" t="str">
            <v>개</v>
          </cell>
        </row>
        <row r="11579">
          <cell r="A11579">
            <v>8203069</v>
          </cell>
          <cell r="B11579" t="str">
            <v>GROUND ROD</v>
          </cell>
          <cell r="C11579" t="str">
            <v>Φ18x2400</v>
          </cell>
          <cell r="D11579" t="str">
            <v>개</v>
          </cell>
        </row>
        <row r="11580">
          <cell r="A11580">
            <v>8203070</v>
          </cell>
          <cell r="B11580" t="str">
            <v>GROUND TERMINAL</v>
          </cell>
          <cell r="C11580" t="str">
            <v/>
          </cell>
          <cell r="D11580" t="str">
            <v>개</v>
          </cell>
        </row>
        <row r="11581">
          <cell r="A11581">
            <v>8203071</v>
          </cell>
          <cell r="B11581" t="str">
            <v>GUY BAND</v>
          </cell>
          <cell r="C11581" t="str">
            <v>Φ350</v>
          </cell>
          <cell r="D11581" t="str">
            <v>개</v>
          </cell>
        </row>
        <row r="11582">
          <cell r="A11582">
            <v>8203072</v>
          </cell>
          <cell r="B11582" t="str">
            <v>GW SUSPENSION FT.</v>
          </cell>
          <cell r="C11582" t="str">
            <v>Cu38㎟</v>
          </cell>
          <cell r="D11582" t="str">
            <v>개</v>
          </cell>
        </row>
        <row r="11583">
          <cell r="A11583">
            <v>8203073</v>
          </cell>
          <cell r="B11583" t="str">
            <v>HANGER BAR</v>
          </cell>
          <cell r="C11583" t="str">
            <v/>
          </cell>
          <cell r="D11583" t="str">
            <v>개</v>
          </cell>
        </row>
        <row r="11584">
          <cell r="A11584">
            <v>8203074</v>
          </cell>
          <cell r="B11584" t="str">
            <v>H.D.C.C.</v>
          </cell>
          <cell r="C11584" t="str">
            <v>38㎟</v>
          </cell>
          <cell r="D11584" t="str">
            <v>m</v>
          </cell>
        </row>
        <row r="11585">
          <cell r="A11585">
            <v>8203075</v>
          </cell>
          <cell r="B11585" t="str">
            <v>H.D.C.C.</v>
          </cell>
          <cell r="C11585" t="str">
            <v>60㎟</v>
          </cell>
          <cell r="D11585" t="str">
            <v>m</v>
          </cell>
        </row>
        <row r="11586">
          <cell r="A11586">
            <v>8203076</v>
          </cell>
          <cell r="B11586" t="str">
            <v>H.D.C.C.</v>
          </cell>
          <cell r="C11586" t="str">
            <v>200㎟</v>
          </cell>
          <cell r="D11586" t="str">
            <v>m</v>
          </cell>
        </row>
        <row r="11587">
          <cell r="A11587">
            <v>8203077</v>
          </cell>
          <cell r="B11587" t="str">
            <v>HARDWARE INSUL.</v>
          </cell>
          <cell r="C11587" t="str">
            <v>A TYPE</v>
          </cell>
          <cell r="D11587" t="str">
            <v>개</v>
          </cell>
        </row>
        <row r="11588">
          <cell r="A11588">
            <v>8203078</v>
          </cell>
          <cell r="B11588" t="str">
            <v>HARDWARE INSUL.</v>
          </cell>
          <cell r="C11588" t="str">
            <v>B TYPE</v>
          </cell>
          <cell r="D11588" t="str">
            <v>개</v>
          </cell>
        </row>
        <row r="11589">
          <cell r="A11589">
            <v>8203079</v>
          </cell>
          <cell r="B11589" t="str">
            <v>HARDWARE INSUL.</v>
          </cell>
          <cell r="C11589" t="str">
            <v>C TYPE</v>
          </cell>
          <cell r="D11589" t="str">
            <v>개</v>
          </cell>
        </row>
        <row r="11590">
          <cell r="A11590">
            <v>8203080</v>
          </cell>
          <cell r="B11590" t="str">
            <v>JUNCTION BOX</v>
          </cell>
          <cell r="C11590" t="str">
            <v>20P</v>
          </cell>
          <cell r="D11590" t="str">
            <v>개</v>
          </cell>
        </row>
        <row r="11591">
          <cell r="A11591">
            <v>8203081</v>
          </cell>
          <cell r="B11591" t="str">
            <v>JUNCTION BOX</v>
          </cell>
          <cell r="C11591" t="str">
            <v>100P</v>
          </cell>
          <cell r="D11591" t="str">
            <v>개</v>
          </cell>
        </row>
        <row r="11592">
          <cell r="A11592">
            <v>8203082</v>
          </cell>
          <cell r="B11592" t="str">
            <v>LONG BAR</v>
          </cell>
          <cell r="C11592" t="str">
            <v>AL 1M</v>
          </cell>
          <cell r="D11592" t="str">
            <v>개</v>
          </cell>
        </row>
        <row r="11593">
          <cell r="A11593">
            <v>8203083</v>
          </cell>
          <cell r="B11593" t="str">
            <v>MESSENGER WIRE</v>
          </cell>
          <cell r="C11593" t="str">
            <v>ST 90mm</v>
          </cell>
          <cell r="D11593" t="str">
            <v>m</v>
          </cell>
        </row>
        <row r="11594">
          <cell r="A11594">
            <v>8203084</v>
          </cell>
          <cell r="B11594" t="str">
            <v>MESSENGER WIRE</v>
          </cell>
          <cell r="C11594" t="str">
            <v>ST 135mm</v>
          </cell>
          <cell r="D11594" t="str">
            <v>m</v>
          </cell>
        </row>
        <row r="11595">
          <cell r="A11595">
            <v>8203085</v>
          </cell>
          <cell r="B11595" t="str">
            <v>MW COMPRESSION FT.</v>
          </cell>
          <cell r="C11595" t="str">
            <v>90mm</v>
          </cell>
          <cell r="D11595" t="str">
            <v>개</v>
          </cell>
        </row>
        <row r="11596">
          <cell r="A11596">
            <v>8203086</v>
          </cell>
          <cell r="B11596" t="str">
            <v>MW COMPRESSION FT.</v>
          </cell>
          <cell r="C11596" t="str">
            <v>135mm</v>
          </cell>
          <cell r="D11596" t="str">
            <v>개</v>
          </cell>
        </row>
        <row r="11597">
          <cell r="A11597">
            <v>8203087</v>
          </cell>
          <cell r="B11597" t="str">
            <v>MW PROTECTOR</v>
          </cell>
          <cell r="C11597" t="str">
            <v/>
          </cell>
          <cell r="D11597" t="str">
            <v>개</v>
          </cell>
        </row>
        <row r="11598">
          <cell r="A11598">
            <v>8203088</v>
          </cell>
          <cell r="B11598" t="str">
            <v>M.W.SUSPENSION FT.</v>
          </cell>
          <cell r="C11598" t="str">
            <v>DOUBLE 90mm</v>
          </cell>
          <cell r="D11598" t="str">
            <v>개</v>
          </cell>
        </row>
        <row r="11599">
          <cell r="A11599">
            <v>8203089</v>
          </cell>
          <cell r="B11599" t="str">
            <v>M.W.SUSPENSION FT.</v>
          </cell>
          <cell r="C11599" t="str">
            <v>SINGLE 90mm</v>
          </cell>
          <cell r="D11599" t="str">
            <v>개</v>
          </cell>
        </row>
        <row r="11600">
          <cell r="A11600">
            <v>8203090</v>
          </cell>
          <cell r="B11600" t="str">
            <v>NEGATIVE JOINT BOX</v>
          </cell>
          <cell r="C11600" t="str">
            <v>760x350x250</v>
          </cell>
          <cell r="D11600" t="str">
            <v>개</v>
          </cell>
        </row>
        <row r="11601">
          <cell r="A11601">
            <v>8203091</v>
          </cell>
          <cell r="B11601" t="str">
            <v>NEGATIVE JOINT BOX</v>
          </cell>
          <cell r="C11601" t="str">
            <v>860x350x250</v>
          </cell>
          <cell r="D11601" t="str">
            <v>개</v>
          </cell>
        </row>
        <row r="11602">
          <cell r="A11602">
            <v>8203092</v>
          </cell>
          <cell r="B11602" t="str">
            <v>NEGATIVE JOINT BOX</v>
          </cell>
          <cell r="C11602" t="str">
            <v>1060x350x250</v>
          </cell>
          <cell r="D11602" t="str">
            <v>개</v>
          </cell>
        </row>
        <row r="11603">
          <cell r="A11603">
            <v>8203093</v>
          </cell>
          <cell r="B11603" t="str">
            <v>PARALLEL CLAMP</v>
          </cell>
          <cell r="C11603" t="str">
            <v>90㎟/60㎟</v>
          </cell>
          <cell r="D11603" t="str">
            <v>개</v>
          </cell>
        </row>
        <row r="11604">
          <cell r="A11604">
            <v>8203094</v>
          </cell>
          <cell r="B11604" t="str">
            <v>PARALLEL CLAMP</v>
          </cell>
          <cell r="C11604" t="str">
            <v>100㎟/90㎟</v>
          </cell>
          <cell r="D11604" t="str">
            <v>개</v>
          </cell>
        </row>
        <row r="11605">
          <cell r="A11605">
            <v>8203095</v>
          </cell>
          <cell r="B11605" t="str">
            <v>PARALLEL CLAMP</v>
          </cell>
          <cell r="C11605" t="str">
            <v>200㎟/90㎟</v>
          </cell>
          <cell r="D11605" t="str">
            <v>개</v>
          </cell>
        </row>
        <row r="11606">
          <cell r="A11606">
            <v>8203096</v>
          </cell>
          <cell r="B11606" t="str">
            <v>PL SUSPENSION FT.</v>
          </cell>
          <cell r="C11606" t="str">
            <v>AL510㎟</v>
          </cell>
          <cell r="D11606" t="str">
            <v>개</v>
          </cell>
        </row>
        <row r="11607">
          <cell r="A11607">
            <v>8203097</v>
          </cell>
          <cell r="B11607" t="str">
            <v>PULL BOX</v>
          </cell>
          <cell r="C11607" t="str">
            <v>200x200x200x1.6t</v>
          </cell>
          <cell r="D11607" t="str">
            <v>개</v>
          </cell>
        </row>
        <row r="11608">
          <cell r="A11608">
            <v>8203098</v>
          </cell>
          <cell r="B11608" t="str">
            <v>PULL OFF FITTING</v>
          </cell>
          <cell r="C11608" t="str">
            <v>L=900</v>
          </cell>
          <cell r="D11608" t="str">
            <v>개</v>
          </cell>
        </row>
        <row r="11609">
          <cell r="A11609">
            <v>8203099</v>
          </cell>
          <cell r="B11609" t="str">
            <v>PULL OFF FITTING</v>
          </cell>
          <cell r="C11609" t="str">
            <v>L=425</v>
          </cell>
          <cell r="D11609" t="str">
            <v>개</v>
          </cell>
        </row>
        <row r="11610">
          <cell r="A11610">
            <v>8203100</v>
          </cell>
          <cell r="B11610" t="str">
            <v>PULL OFF FT RING</v>
          </cell>
          <cell r="C11610" t="str">
            <v/>
          </cell>
          <cell r="D11610" t="str">
            <v>개</v>
          </cell>
        </row>
        <row r="11611">
          <cell r="A11611">
            <v>8203101</v>
          </cell>
          <cell r="B11611" t="str">
            <v>PULL OFF PULLY</v>
          </cell>
          <cell r="C11611" t="str">
            <v>DOUBLE</v>
          </cell>
          <cell r="D11611" t="str">
            <v>SET</v>
          </cell>
        </row>
        <row r="11612">
          <cell r="A11612">
            <v>8203102</v>
          </cell>
          <cell r="B11612" t="str">
            <v>PVC테이프</v>
          </cell>
          <cell r="C11612" t="str">
            <v>19x20m</v>
          </cell>
          <cell r="D11612" t="str">
            <v>권</v>
          </cell>
        </row>
        <row r="11613">
          <cell r="A11613">
            <v>8203103</v>
          </cell>
          <cell r="B11613" t="str">
            <v>ROD</v>
          </cell>
          <cell r="C11613" t="str">
            <v>Φ16</v>
          </cell>
          <cell r="D11613" t="str">
            <v>kg</v>
          </cell>
        </row>
        <row r="11614">
          <cell r="A11614">
            <v>8203104</v>
          </cell>
          <cell r="B11614" t="str">
            <v>SECTION INSULATOR</v>
          </cell>
          <cell r="C11614" t="str">
            <v>FRP</v>
          </cell>
          <cell r="D11614" t="str">
            <v>SET</v>
          </cell>
        </row>
        <row r="11615">
          <cell r="A11615">
            <v>8203105</v>
          </cell>
          <cell r="B11615" t="str">
            <v>SPRING BALANCE</v>
          </cell>
          <cell r="C11615" t="str">
            <v>4 TON</v>
          </cell>
          <cell r="D11615" t="str">
            <v>개</v>
          </cell>
        </row>
        <row r="11616">
          <cell r="A11616">
            <v>8203106</v>
          </cell>
          <cell r="B11616" t="str">
            <v>STAINLESS PIPE</v>
          </cell>
          <cell r="C11616" t="str">
            <v>Φ16</v>
          </cell>
          <cell r="D11616" t="str">
            <v>m</v>
          </cell>
        </row>
        <row r="11617">
          <cell r="A11617">
            <v>8203107</v>
          </cell>
          <cell r="B11617" t="str">
            <v>STAINLESS PIPE</v>
          </cell>
          <cell r="C11617" t="str">
            <v>Φ22</v>
          </cell>
          <cell r="D11617" t="str">
            <v>m</v>
          </cell>
        </row>
        <row r="11618">
          <cell r="A11618">
            <v>8203108</v>
          </cell>
          <cell r="B11618" t="str">
            <v>STRAP</v>
          </cell>
          <cell r="C11618" t="str">
            <v>100mm</v>
          </cell>
          <cell r="D11618" t="str">
            <v>개</v>
          </cell>
        </row>
        <row r="11619">
          <cell r="A11619">
            <v>8203109</v>
          </cell>
          <cell r="B11619" t="str">
            <v>STRAP</v>
          </cell>
          <cell r="C11619" t="str">
            <v>200mm</v>
          </cell>
          <cell r="D11619" t="str">
            <v>개</v>
          </cell>
        </row>
        <row r="11620">
          <cell r="A11620">
            <v>8203110</v>
          </cell>
          <cell r="B11620" t="str">
            <v>STEEL PIPE</v>
          </cell>
          <cell r="C11620" t="str">
            <v>Φ100 8.6t</v>
          </cell>
          <cell r="D11620" t="str">
            <v>kg</v>
          </cell>
        </row>
        <row r="11621">
          <cell r="A11621">
            <v>8203111</v>
          </cell>
          <cell r="B11621" t="str">
            <v>STEEL PLATE</v>
          </cell>
          <cell r="C11621" t="str">
            <v>12t</v>
          </cell>
          <cell r="D11621" t="str">
            <v>kg</v>
          </cell>
        </row>
        <row r="11622">
          <cell r="A11622">
            <v>8203112</v>
          </cell>
          <cell r="B11622" t="str">
            <v>STEEL PLATE</v>
          </cell>
          <cell r="C11622" t="str">
            <v>9t</v>
          </cell>
          <cell r="D11622" t="str">
            <v>kg</v>
          </cell>
        </row>
        <row r="11623">
          <cell r="A11623">
            <v>8203113</v>
          </cell>
          <cell r="B11623" t="str">
            <v>STEEL PLATE</v>
          </cell>
          <cell r="C11623" t="str">
            <v>6t</v>
          </cell>
          <cell r="D11623" t="str">
            <v>kg</v>
          </cell>
        </row>
        <row r="11624">
          <cell r="A11624">
            <v>8203114</v>
          </cell>
          <cell r="B11624" t="str">
            <v>STEEL PLATE</v>
          </cell>
          <cell r="C11624" t="str">
            <v>4t</v>
          </cell>
          <cell r="D11624" t="str">
            <v>kg</v>
          </cell>
        </row>
        <row r="11625">
          <cell r="A11625">
            <v>8203115</v>
          </cell>
          <cell r="B11625" t="str">
            <v>STEEL PLATE</v>
          </cell>
          <cell r="C11625" t="str">
            <v>3.2t</v>
          </cell>
          <cell r="D11625" t="str">
            <v>kg</v>
          </cell>
        </row>
        <row r="11626">
          <cell r="A11626">
            <v>8203116</v>
          </cell>
          <cell r="B11626" t="str">
            <v>STEEL PLATE</v>
          </cell>
          <cell r="C11626" t="str">
            <v>2.6t</v>
          </cell>
          <cell r="D11626" t="str">
            <v>kg</v>
          </cell>
        </row>
        <row r="11627">
          <cell r="A11627">
            <v>8203117</v>
          </cell>
          <cell r="B11627" t="str">
            <v>STEEL PLATE</v>
          </cell>
          <cell r="C11627" t="str">
            <v>2.3t</v>
          </cell>
          <cell r="D11627" t="str">
            <v>kg</v>
          </cell>
        </row>
        <row r="11628">
          <cell r="A11628">
            <v>8203118</v>
          </cell>
          <cell r="B11628" t="str">
            <v>STEEL PLATE</v>
          </cell>
          <cell r="C11628" t="str">
            <v>2.0t</v>
          </cell>
          <cell r="D11628" t="str">
            <v>kg</v>
          </cell>
        </row>
        <row r="11629">
          <cell r="A11629">
            <v>8203119</v>
          </cell>
          <cell r="B11629" t="str">
            <v>STEM INSULATOR</v>
          </cell>
          <cell r="C11629" t="str">
            <v>467mm</v>
          </cell>
          <cell r="D11629" t="str">
            <v>개</v>
          </cell>
        </row>
        <row r="11630">
          <cell r="A11630">
            <v>8203120</v>
          </cell>
          <cell r="B11630" t="str">
            <v>STRAP (지선환포함)</v>
          </cell>
          <cell r="C11630" t="str">
            <v>560mm</v>
          </cell>
          <cell r="D11630" t="str">
            <v>개</v>
          </cell>
        </row>
        <row r="11631">
          <cell r="A11631">
            <v>8203121</v>
          </cell>
          <cell r="B11631" t="str">
            <v>SUPPORT FT FOR F/W</v>
          </cell>
          <cell r="C11631" t="str">
            <v/>
          </cell>
          <cell r="D11631" t="str">
            <v>개</v>
          </cell>
        </row>
        <row r="11632">
          <cell r="A11632">
            <v>8203122</v>
          </cell>
          <cell r="B11632" t="str">
            <v>SUPPORTING INSUL.</v>
          </cell>
          <cell r="C11632" t="str">
            <v>Φ102</v>
          </cell>
          <cell r="D11632" t="str">
            <v>개</v>
          </cell>
        </row>
        <row r="11633">
          <cell r="A11633">
            <v>8203123</v>
          </cell>
          <cell r="B11633" t="str">
            <v>SUPPORTING INSUL.</v>
          </cell>
          <cell r="C11633" t="str">
            <v>Φ180</v>
          </cell>
          <cell r="D11633" t="str">
            <v>개</v>
          </cell>
        </row>
        <row r="11634">
          <cell r="A11634">
            <v>8203124</v>
          </cell>
          <cell r="B11634" t="str">
            <v>SUPPORTING INSUL.</v>
          </cell>
          <cell r="C11634" t="str">
            <v>Φ254</v>
          </cell>
          <cell r="D11634" t="str">
            <v>개</v>
          </cell>
        </row>
        <row r="11635">
          <cell r="A11635">
            <v>8203125</v>
          </cell>
          <cell r="B11635" t="str">
            <v>SUSPENSION INSUL.</v>
          </cell>
          <cell r="C11635" t="str">
            <v>Φ180</v>
          </cell>
          <cell r="D11635" t="str">
            <v>개</v>
          </cell>
        </row>
        <row r="11636">
          <cell r="A11636">
            <v>8203126</v>
          </cell>
          <cell r="B11636" t="str">
            <v>SUSPENSION INSUL.</v>
          </cell>
          <cell r="C11636" t="str">
            <v>Φ254</v>
          </cell>
          <cell r="D11636" t="str">
            <v>개</v>
          </cell>
        </row>
        <row r="11637">
          <cell r="A11637">
            <v>8203127</v>
          </cell>
          <cell r="B11637" t="str">
            <v>SUSPENSION WASHER</v>
          </cell>
          <cell r="C11637" t="str">
            <v>DOG-4</v>
          </cell>
          <cell r="D11637" t="str">
            <v>개</v>
          </cell>
        </row>
        <row r="11638">
          <cell r="A11638">
            <v>8203128</v>
          </cell>
          <cell r="B11638" t="str">
            <v>TAPE TYPE CLIP</v>
          </cell>
          <cell r="C11638" t="str">
            <v>l=2000 PVC</v>
          </cell>
          <cell r="D11638" t="str">
            <v>SET</v>
          </cell>
        </row>
        <row r="11639">
          <cell r="A11639">
            <v>8203129</v>
          </cell>
          <cell r="B11639" t="str">
            <v>TENSION BALANCE</v>
          </cell>
          <cell r="C11639" t="str">
            <v>2 TON</v>
          </cell>
          <cell r="D11639" t="str">
            <v>개</v>
          </cell>
        </row>
        <row r="11640">
          <cell r="A11640">
            <v>8203130</v>
          </cell>
          <cell r="B11640" t="str">
            <v>TRIANGLE BOLT</v>
          </cell>
          <cell r="C11640" t="str">
            <v>I-TYPE</v>
          </cell>
          <cell r="D11640" t="str">
            <v>개</v>
          </cell>
        </row>
        <row r="11641">
          <cell r="A11641">
            <v>8203131</v>
          </cell>
          <cell r="B11641" t="str">
            <v>TROLLEY WIRE</v>
          </cell>
          <cell r="C11641" t="str">
            <v>GT 170mm</v>
          </cell>
          <cell r="D11641" t="str">
            <v>m</v>
          </cell>
        </row>
        <row r="11642">
          <cell r="A11642">
            <v>8203132</v>
          </cell>
          <cell r="B11642" t="str">
            <v>TROLLEY WIRE</v>
          </cell>
          <cell r="C11642" t="str">
            <v>110mm 원형</v>
          </cell>
          <cell r="D11642" t="str">
            <v>m</v>
          </cell>
        </row>
        <row r="11643">
          <cell r="A11643">
            <v>8203133</v>
          </cell>
          <cell r="B11643" t="str">
            <v>TROLLEY WIRE</v>
          </cell>
          <cell r="C11643" t="str">
            <v>170mm 제형</v>
          </cell>
          <cell r="D11643" t="str">
            <v>m</v>
          </cell>
        </row>
        <row r="11644">
          <cell r="A11644">
            <v>8203134</v>
          </cell>
          <cell r="B11644" t="str">
            <v>TROLLEY WIRE</v>
          </cell>
          <cell r="C11644" t="str">
            <v>SEPARATOR</v>
          </cell>
          <cell r="D11644" t="str">
            <v>개</v>
          </cell>
        </row>
        <row r="11645">
          <cell r="A11645">
            <v>8203135</v>
          </cell>
          <cell r="B11645" t="str">
            <v>TROUGH</v>
          </cell>
          <cell r="C11645">
            <v>70</v>
          </cell>
          <cell r="D11645" t="str">
            <v>개</v>
          </cell>
        </row>
        <row r="11646">
          <cell r="A11646">
            <v>8203136</v>
          </cell>
          <cell r="B11646" t="str">
            <v>TROUGH</v>
          </cell>
          <cell r="C11646">
            <v>120</v>
          </cell>
          <cell r="D11646" t="str">
            <v>개</v>
          </cell>
        </row>
        <row r="11647">
          <cell r="A11647">
            <v>8203137</v>
          </cell>
          <cell r="B11647" t="str">
            <v>TROUGH</v>
          </cell>
          <cell r="C11647">
            <v>150</v>
          </cell>
          <cell r="D11647" t="str">
            <v>개</v>
          </cell>
        </row>
        <row r="11648">
          <cell r="A11648">
            <v>8203138</v>
          </cell>
          <cell r="B11648" t="str">
            <v>TROUGH</v>
          </cell>
          <cell r="C11648">
            <v>200</v>
          </cell>
          <cell r="D11648" t="str">
            <v>개</v>
          </cell>
        </row>
        <row r="11649">
          <cell r="A11649">
            <v>8203139</v>
          </cell>
          <cell r="B11649" t="str">
            <v>TRUSS BEAM BAND</v>
          </cell>
          <cell r="C11649" t="str">
            <v>V1 TYPE</v>
          </cell>
          <cell r="D11649" t="str">
            <v>개</v>
          </cell>
        </row>
        <row r="11650">
          <cell r="A11650">
            <v>8203140</v>
          </cell>
          <cell r="B11650" t="str">
            <v>TRUSS BEAM BAND</v>
          </cell>
          <cell r="C11650" t="str">
            <v>V2 TYPE</v>
          </cell>
          <cell r="D11650" t="str">
            <v>개</v>
          </cell>
        </row>
        <row r="11651">
          <cell r="A11651">
            <v>8203141</v>
          </cell>
          <cell r="B11651" t="str">
            <v>TURN BUCKLE</v>
          </cell>
          <cell r="C11651" t="str">
            <v>Φ12x150</v>
          </cell>
          <cell r="D11651" t="str">
            <v>개</v>
          </cell>
        </row>
        <row r="11652">
          <cell r="A11652">
            <v>8203142</v>
          </cell>
          <cell r="B11652" t="str">
            <v>U-BOLT 아연도</v>
          </cell>
          <cell r="C11652" t="str">
            <v>12Φx350</v>
          </cell>
          <cell r="D11652" t="str">
            <v>개</v>
          </cell>
        </row>
        <row r="11653">
          <cell r="A11653">
            <v>8203143</v>
          </cell>
          <cell r="B11653" t="str">
            <v>UJT 판넬</v>
          </cell>
          <cell r="C11653" t="str">
            <v>400x300x200</v>
          </cell>
          <cell r="D11653" t="str">
            <v>SET</v>
          </cell>
        </row>
        <row r="11654">
          <cell r="A11654">
            <v>8203144</v>
          </cell>
          <cell r="B11654" t="str">
            <v>UNISTRUCT CHANNEL</v>
          </cell>
          <cell r="C11654" t="str">
            <v>40x41x2.6t</v>
          </cell>
          <cell r="D11654" t="str">
            <v>m</v>
          </cell>
        </row>
        <row r="11655">
          <cell r="A11655">
            <v>8203145</v>
          </cell>
          <cell r="B11655" t="str">
            <v>UNISTRUCT CLAMP</v>
          </cell>
          <cell r="C11655" t="str">
            <v>Φ70</v>
          </cell>
          <cell r="D11655" t="str">
            <v>개</v>
          </cell>
        </row>
        <row r="11656">
          <cell r="A11656">
            <v>8203146</v>
          </cell>
          <cell r="B11656" t="str">
            <v>UNISTRUCT CLAMP</v>
          </cell>
          <cell r="C11656" t="str">
            <v>Φ42</v>
          </cell>
          <cell r="D11656" t="str">
            <v>개</v>
          </cell>
        </row>
        <row r="11657">
          <cell r="A11657">
            <v>8203147</v>
          </cell>
          <cell r="B11657" t="str">
            <v>UNISTRUCT CLAMP</v>
          </cell>
          <cell r="C11657" t="str">
            <v>Φ22</v>
          </cell>
          <cell r="D11657" t="str">
            <v>개</v>
          </cell>
        </row>
        <row r="11658">
          <cell r="A11658">
            <v>8203148</v>
          </cell>
          <cell r="B11658" t="str">
            <v>YOKE</v>
          </cell>
          <cell r="C11658" t="str">
            <v>600mm</v>
          </cell>
          <cell r="D11658" t="str">
            <v>개</v>
          </cell>
        </row>
        <row r="11659">
          <cell r="A11659">
            <v>8203149</v>
          </cell>
          <cell r="B11659" t="str">
            <v>YOKE</v>
          </cell>
          <cell r="C11659" t="str">
            <v>100mm</v>
          </cell>
          <cell r="D11659" t="str">
            <v>개</v>
          </cell>
        </row>
        <row r="11660">
          <cell r="A11660">
            <v>8203150</v>
          </cell>
          <cell r="B11660" t="str">
            <v>WEIGHT</v>
          </cell>
          <cell r="C11660" t="str">
            <v>STEEL 2 TON</v>
          </cell>
          <cell r="D11660" t="str">
            <v>개</v>
          </cell>
        </row>
        <row r="11661">
          <cell r="A11661">
            <v>8203151</v>
          </cell>
          <cell r="B11661" t="str">
            <v>WEIGHT</v>
          </cell>
          <cell r="C11661" t="str">
            <v>CONCRETE 2 TON</v>
          </cell>
          <cell r="D11661" t="str">
            <v>개</v>
          </cell>
        </row>
        <row r="11662">
          <cell r="A11662">
            <v>8203152</v>
          </cell>
          <cell r="B11662" t="str">
            <v>WEIGHT</v>
          </cell>
          <cell r="C11662" t="str">
            <v>STEEL 4 TON</v>
          </cell>
          <cell r="D11662" t="str">
            <v>개</v>
          </cell>
        </row>
        <row r="11663">
          <cell r="A11663">
            <v>8203153</v>
          </cell>
          <cell r="B11663" t="str">
            <v>WIRE CLIP</v>
          </cell>
          <cell r="C11663" t="str">
            <v>135㎟x2선용</v>
          </cell>
          <cell r="D11663" t="str">
            <v>개</v>
          </cell>
        </row>
        <row r="11664">
          <cell r="A11664">
            <v>8203154</v>
          </cell>
          <cell r="B11664" t="str">
            <v>WIRE CLIP</v>
          </cell>
          <cell r="C11664" t="str">
            <v>90㎟x2선용</v>
          </cell>
          <cell r="D11664" t="str">
            <v>개</v>
          </cell>
        </row>
        <row r="11665">
          <cell r="A11665">
            <v>8203155</v>
          </cell>
          <cell r="B11665" t="str">
            <v>WIRE TURNBUCKLE</v>
          </cell>
          <cell r="C11665" t="str">
            <v>L=400</v>
          </cell>
          <cell r="D11665" t="str">
            <v>개</v>
          </cell>
        </row>
        <row r="11666">
          <cell r="A11666">
            <v>8203156</v>
          </cell>
          <cell r="B11666" t="str">
            <v>가선종단표</v>
          </cell>
          <cell r="C11666" t="str">
            <v>야광3.2t</v>
          </cell>
          <cell r="D11666" t="str">
            <v>개</v>
          </cell>
        </row>
        <row r="11667">
          <cell r="A11667">
            <v>8203157</v>
          </cell>
          <cell r="B11667" t="str">
            <v>고무테이프</v>
          </cell>
          <cell r="C11667" t="str">
            <v>18x8m</v>
          </cell>
          <cell r="D11667" t="str">
            <v>권</v>
          </cell>
        </row>
        <row r="11668">
          <cell r="A11668">
            <v>8203158</v>
          </cell>
          <cell r="B11668" t="str">
            <v>급단전표시등</v>
          </cell>
          <cell r="C11668" t="str">
            <v>400x300x125</v>
          </cell>
          <cell r="D11668" t="str">
            <v>SET</v>
          </cell>
        </row>
        <row r="11669">
          <cell r="A11669">
            <v>8203159</v>
          </cell>
          <cell r="B11669" t="str">
            <v>용접봉</v>
          </cell>
          <cell r="C11669" t="str">
            <v>AL 1M 3.3㎟</v>
          </cell>
          <cell r="D11669" t="str">
            <v>kg</v>
          </cell>
        </row>
        <row r="11670">
          <cell r="A11670">
            <v>8203160</v>
          </cell>
          <cell r="B11670" t="str">
            <v>자기융착테프</v>
          </cell>
          <cell r="C11670" t="str">
            <v>19x9m</v>
          </cell>
          <cell r="D11670" t="str">
            <v>권</v>
          </cell>
        </row>
        <row r="11671">
          <cell r="A11671">
            <v>8203161</v>
          </cell>
          <cell r="B11671" t="str">
            <v>전극봉</v>
          </cell>
          <cell r="C11671" t="str">
            <v/>
          </cell>
          <cell r="D11671" t="str">
            <v>개</v>
          </cell>
        </row>
        <row r="11672">
          <cell r="A11672">
            <v>8203162</v>
          </cell>
          <cell r="B11672" t="str">
            <v>전차선구분표</v>
          </cell>
          <cell r="C11672" t="str">
            <v>야광3.2t</v>
          </cell>
          <cell r="D11672" t="str">
            <v>개</v>
          </cell>
        </row>
        <row r="11673">
          <cell r="A11673">
            <v>8203163</v>
          </cell>
          <cell r="B11673" t="str">
            <v>절연판</v>
          </cell>
          <cell r="C11673" t="str">
            <v>FRP 35t</v>
          </cell>
          <cell r="D11673" t="str">
            <v>개</v>
          </cell>
        </row>
        <row r="11674">
          <cell r="A11674">
            <v>8204001</v>
          </cell>
          <cell r="B11674" t="str">
            <v>개별유니트</v>
          </cell>
          <cell r="C11674" t="str">
            <v>SLC</v>
          </cell>
          <cell r="D11674" t="str">
            <v>회선</v>
          </cell>
        </row>
        <row r="11675">
          <cell r="A11675">
            <v>8204002</v>
          </cell>
          <cell r="B11675" t="str">
            <v>건전지</v>
          </cell>
          <cell r="C11675" t="str">
            <v>4MD</v>
          </cell>
          <cell r="D11675" t="str">
            <v>개</v>
          </cell>
        </row>
        <row r="11676">
          <cell r="A11676">
            <v>8204003</v>
          </cell>
          <cell r="B11676" t="str">
            <v>공용기</v>
          </cell>
          <cell r="C11676" t="str">
            <v>CB-210D</v>
          </cell>
          <cell r="D11676" t="str">
            <v>개</v>
          </cell>
        </row>
        <row r="11677">
          <cell r="A11677">
            <v>8204004</v>
          </cell>
          <cell r="B11677" t="str">
            <v>광감쇄기 OFAT</v>
          </cell>
          <cell r="C11677" t="str">
            <v>SM-I-B-FC(0db)</v>
          </cell>
          <cell r="D11677" t="str">
            <v>개</v>
          </cell>
        </row>
        <row r="11678">
          <cell r="A11678">
            <v>8204005</v>
          </cell>
          <cell r="B11678" t="str">
            <v>광감쇄기 OFAT</v>
          </cell>
          <cell r="C11678" t="str">
            <v>SM-I-B-FC(10db)</v>
          </cell>
          <cell r="D11678" t="str">
            <v>개</v>
          </cell>
        </row>
        <row r="11679">
          <cell r="A11679">
            <v>8204006</v>
          </cell>
          <cell r="B11679" t="str">
            <v>광아답터 OFAT</v>
          </cell>
          <cell r="C11679" t="str">
            <v>SM-PM-BS-FC/PC</v>
          </cell>
          <cell r="D11679" t="str">
            <v>개</v>
          </cell>
        </row>
        <row r="11680">
          <cell r="A11680">
            <v>8204007</v>
          </cell>
          <cell r="B11680" t="str">
            <v>광점퍼코드 OJC</v>
          </cell>
          <cell r="C11680" t="str">
            <v>SM-3-FC/PC-FC/PC</v>
          </cell>
          <cell r="D11680" t="str">
            <v>개</v>
          </cell>
        </row>
        <row r="11681">
          <cell r="A11681">
            <v>8204008</v>
          </cell>
          <cell r="B11681" t="str">
            <v>내부수신단자함-SUS</v>
          </cell>
          <cell r="C11681" t="str">
            <v>벽부 300x250x150</v>
          </cell>
          <cell r="D11681" t="str">
            <v>조</v>
          </cell>
        </row>
        <row r="11682">
          <cell r="A11682">
            <v>8204009</v>
          </cell>
          <cell r="B11682" t="str">
            <v>내부수신단자함-SUS</v>
          </cell>
          <cell r="C11682" t="str">
            <v>자립 350x250x200</v>
          </cell>
          <cell r="D11682" t="str">
            <v>조</v>
          </cell>
        </row>
        <row r="11683">
          <cell r="A11683">
            <v>8204010</v>
          </cell>
          <cell r="B11683" t="str">
            <v>대열차공간화상전송</v>
          </cell>
          <cell r="C11683" t="str">
            <v/>
          </cell>
          <cell r="D11683" t="str">
            <v>SET</v>
          </cell>
        </row>
        <row r="11684">
          <cell r="A11684">
            <v>8204011</v>
          </cell>
          <cell r="B11684" t="str">
            <v>동압착슬리브 P형</v>
          </cell>
          <cell r="C11684" t="str">
            <v>38㎟</v>
          </cell>
          <cell r="D11684" t="str">
            <v>개</v>
          </cell>
        </row>
        <row r="11685">
          <cell r="A11685">
            <v>8204012</v>
          </cell>
          <cell r="B11685" t="str">
            <v>디지탈회선분배장치</v>
          </cell>
          <cell r="C11685" t="str">
            <v>MAIN DCCE 용</v>
          </cell>
          <cell r="D11685" t="str">
            <v>조</v>
          </cell>
        </row>
        <row r="11686">
          <cell r="A11686">
            <v>8204013</v>
          </cell>
          <cell r="B11686" t="str">
            <v>디지탈회선분배장치</v>
          </cell>
          <cell r="C11686" t="str">
            <v>SUB DCCE 용</v>
          </cell>
          <cell r="D11686" t="str">
            <v>조</v>
          </cell>
        </row>
        <row r="11687">
          <cell r="A11687">
            <v>8204014</v>
          </cell>
          <cell r="B11687" t="str">
            <v>랙지지용금물(2호)</v>
          </cell>
          <cell r="C11687" t="str">
            <v>4-001-81</v>
          </cell>
          <cell r="D11687" t="str">
            <v>개</v>
          </cell>
        </row>
        <row r="11688">
          <cell r="A11688">
            <v>8204015</v>
          </cell>
          <cell r="B11688" t="str">
            <v>마이크쉴드선</v>
          </cell>
          <cell r="C11688" t="str">
            <v>MVVS 2C/.5</v>
          </cell>
          <cell r="D11688" t="str">
            <v>m</v>
          </cell>
        </row>
        <row r="11689">
          <cell r="A11689">
            <v>8204016</v>
          </cell>
          <cell r="B11689" t="str">
            <v>마이크쉴드선</v>
          </cell>
          <cell r="C11689" t="str">
            <v>MVVS 0.18/20/2C</v>
          </cell>
          <cell r="D11689" t="str">
            <v>m</v>
          </cell>
        </row>
        <row r="11690">
          <cell r="A11690">
            <v>8204017</v>
          </cell>
          <cell r="B11690" t="str">
            <v>무통단자함(내벽부)</v>
          </cell>
          <cell r="C11690" t="str">
            <v>250x300x150 SUS</v>
          </cell>
          <cell r="D11690" t="str">
            <v>개</v>
          </cell>
        </row>
        <row r="11691">
          <cell r="A11691">
            <v>8204018</v>
          </cell>
          <cell r="B11691" t="str">
            <v>무통단자함(외자립)</v>
          </cell>
          <cell r="C11691" t="str">
            <v>250x350x150 SUS</v>
          </cell>
          <cell r="D11691" t="str">
            <v>개</v>
          </cell>
        </row>
        <row r="11692">
          <cell r="A11692">
            <v>8204019</v>
          </cell>
          <cell r="B11692" t="str">
            <v>반사경(단면)</v>
          </cell>
          <cell r="C11692" t="str">
            <v>스텐D800-1000</v>
          </cell>
          <cell r="D11692" t="str">
            <v>개</v>
          </cell>
        </row>
        <row r="11693">
          <cell r="A11693">
            <v>8204020</v>
          </cell>
          <cell r="B11693" t="str">
            <v>반사경(단면)</v>
          </cell>
          <cell r="C11693" t="str">
            <v>스텐D600-800</v>
          </cell>
          <cell r="D11693" t="str">
            <v>개</v>
          </cell>
        </row>
        <row r="11694">
          <cell r="A11694">
            <v>8204021</v>
          </cell>
          <cell r="B11694" t="str">
            <v>배선반(ODF포함)</v>
          </cell>
          <cell r="C11694" t="str">
            <v>24-D160-P24-280P</v>
          </cell>
          <cell r="D11694" t="str">
            <v>조</v>
          </cell>
        </row>
        <row r="11695">
          <cell r="A11695">
            <v>8204022</v>
          </cell>
          <cell r="B11695" t="str">
            <v>배선반(ODF포함)</v>
          </cell>
          <cell r="C11695" t="str">
            <v>24-D160-P24-350P</v>
          </cell>
          <cell r="D11695" t="str">
            <v>조</v>
          </cell>
        </row>
        <row r="11696">
          <cell r="A11696">
            <v>8204023</v>
          </cell>
          <cell r="B11696" t="str">
            <v>배선반(ODF포함)</v>
          </cell>
          <cell r="C11696" t="str">
            <v>24-D160-P24-420P</v>
          </cell>
          <cell r="D11696" t="str">
            <v>조</v>
          </cell>
        </row>
        <row r="11697">
          <cell r="A11697">
            <v>8204024</v>
          </cell>
          <cell r="B11697" t="str">
            <v>배선반(ODF포함)</v>
          </cell>
          <cell r="C11697" t="str">
            <v>24-D160-P24-490P</v>
          </cell>
          <cell r="D11697" t="str">
            <v>조</v>
          </cell>
        </row>
        <row r="11698">
          <cell r="A11698">
            <v>8204025</v>
          </cell>
          <cell r="B11698" t="str">
            <v>보조코드</v>
          </cell>
          <cell r="C11698" t="str">
            <v>10D-2V</v>
          </cell>
          <cell r="D11698" t="str">
            <v>m</v>
          </cell>
        </row>
        <row r="11699">
          <cell r="A11699">
            <v>8204026</v>
          </cell>
          <cell r="B11699" t="str">
            <v>분기결합다중화장치</v>
          </cell>
          <cell r="C11699" t="str">
            <v>Z-SCREEN사용역</v>
          </cell>
          <cell r="D11699" t="str">
            <v>조</v>
          </cell>
        </row>
        <row r="11700">
          <cell r="A11700">
            <v>8204027</v>
          </cell>
          <cell r="B11700" t="str">
            <v>분기결합다중화장치</v>
          </cell>
          <cell r="C11700" t="str">
            <v>광케이블사용역</v>
          </cell>
          <cell r="D11700" t="str">
            <v>조</v>
          </cell>
        </row>
        <row r="11701">
          <cell r="A11701">
            <v>8204028</v>
          </cell>
          <cell r="B11701" t="str">
            <v>브라켓지지대</v>
          </cell>
          <cell r="C11701" t="str">
            <v>카메라용</v>
          </cell>
          <cell r="D11701" t="str">
            <v>조</v>
          </cell>
        </row>
        <row r="11702">
          <cell r="A11702">
            <v>8204029</v>
          </cell>
          <cell r="B11702" t="str">
            <v>브라켓지지대</v>
          </cell>
          <cell r="C11702" t="str">
            <v>승강장MONITOR용</v>
          </cell>
          <cell r="D11702" t="str">
            <v>조</v>
          </cell>
        </row>
        <row r="11703">
          <cell r="A11703">
            <v>8204030</v>
          </cell>
          <cell r="B11703" t="str">
            <v>비닐코드선</v>
          </cell>
          <cell r="C11703" t="str">
            <v>VFF 2C/.75SQ</v>
          </cell>
          <cell r="D11703" t="str">
            <v>m</v>
          </cell>
        </row>
        <row r="11704">
          <cell r="A11704">
            <v>8204031</v>
          </cell>
          <cell r="B11704" t="str">
            <v>비상전화기(터널용)</v>
          </cell>
          <cell r="C11704" t="str">
            <v>CHET-102A</v>
          </cell>
          <cell r="D11704" t="str">
            <v>대</v>
          </cell>
        </row>
        <row r="11705">
          <cell r="A11705">
            <v>8204032</v>
          </cell>
          <cell r="B11705" t="str">
            <v>비상전화기표시등</v>
          </cell>
          <cell r="C11705" t="str">
            <v/>
          </cell>
          <cell r="D11705" t="str">
            <v>대</v>
          </cell>
        </row>
        <row r="11706">
          <cell r="A11706">
            <v>8204033</v>
          </cell>
          <cell r="B11706" t="str">
            <v>비상전화시험비</v>
          </cell>
          <cell r="C11706" t="str">
            <v/>
          </cell>
          <cell r="D11706" t="str">
            <v>식</v>
          </cell>
        </row>
        <row r="11707">
          <cell r="A11707">
            <v>8204034</v>
          </cell>
          <cell r="B11707" t="str">
            <v>비상전화주장치</v>
          </cell>
          <cell r="C11707" t="str">
            <v/>
          </cell>
          <cell r="D11707" t="str">
            <v>대</v>
          </cell>
        </row>
        <row r="11708">
          <cell r="A11708">
            <v>8204035</v>
          </cell>
          <cell r="B11708" t="str">
            <v>사령용전화기</v>
          </cell>
          <cell r="C11708" t="str">
            <v/>
          </cell>
          <cell r="D11708" t="str">
            <v>개</v>
          </cell>
        </row>
        <row r="11709">
          <cell r="A11709">
            <v>8204036</v>
          </cell>
          <cell r="B11709" t="str">
            <v>사령용 조작반</v>
          </cell>
          <cell r="C11709" t="str">
            <v>DESK TYPE</v>
          </cell>
          <cell r="D11709" t="str">
            <v>SET</v>
          </cell>
        </row>
        <row r="11710">
          <cell r="A11710">
            <v>8204037</v>
          </cell>
          <cell r="B11710" t="str">
            <v>사령용 조작반</v>
          </cell>
          <cell r="C11710" t="str">
            <v>PLUG-IN TYPE</v>
          </cell>
          <cell r="D11710" t="str">
            <v>SET</v>
          </cell>
        </row>
        <row r="11711">
          <cell r="A11711">
            <v>8204038</v>
          </cell>
          <cell r="B11711" t="str">
            <v>사령전화 주장치</v>
          </cell>
          <cell r="C11711" t="str">
            <v>D T M F 식</v>
          </cell>
          <cell r="D11711" t="str">
            <v>SET</v>
          </cell>
        </row>
        <row r="11712">
          <cell r="A11712">
            <v>8204039</v>
          </cell>
          <cell r="B11712" t="str">
            <v>선로명표식</v>
          </cell>
          <cell r="C11712" t="str">
            <v>200x70</v>
          </cell>
          <cell r="D11712" t="str">
            <v>m</v>
          </cell>
        </row>
        <row r="11713">
          <cell r="A11713">
            <v>8204040</v>
          </cell>
          <cell r="B11713" t="str">
            <v>수신안테나</v>
          </cell>
          <cell r="C11713" t="str">
            <v>FN 18-128M</v>
          </cell>
          <cell r="D11713" t="str">
            <v>조</v>
          </cell>
        </row>
        <row r="11714">
          <cell r="A11714">
            <v>8204041</v>
          </cell>
          <cell r="B11714" t="str">
            <v>수신안테나지지대</v>
          </cell>
          <cell r="C11714" t="str">
            <v>5mm x 10 mm</v>
          </cell>
          <cell r="D11714" t="str">
            <v>조</v>
          </cell>
        </row>
        <row r="11715">
          <cell r="A11715">
            <v>8204042</v>
          </cell>
          <cell r="B11715" t="str">
            <v>스페샤</v>
          </cell>
          <cell r="C11715" t="str">
            <v>80mm</v>
          </cell>
          <cell r="D11715" t="str">
            <v>개</v>
          </cell>
        </row>
        <row r="11716">
          <cell r="A11716">
            <v>8204043</v>
          </cell>
          <cell r="B11716" t="str">
            <v>연선기지국장치</v>
          </cell>
          <cell r="C11716" t="str">
            <v>기지국용</v>
          </cell>
          <cell r="D11716" t="str">
            <v>조</v>
          </cell>
        </row>
        <row r="11717">
          <cell r="A11717">
            <v>8204044</v>
          </cell>
          <cell r="B11717" t="str">
            <v>연동연선</v>
          </cell>
          <cell r="C11717" t="str">
            <v>AS 38㎟</v>
          </cell>
          <cell r="D11717" t="str">
            <v>m</v>
          </cell>
        </row>
        <row r="11718">
          <cell r="A11718">
            <v>8204045</v>
          </cell>
          <cell r="B11718" t="str">
            <v>열차무선중앙제어</v>
          </cell>
          <cell r="C11718" t="str">
            <v>사령용</v>
          </cell>
          <cell r="D11718" t="str">
            <v>조</v>
          </cell>
        </row>
        <row r="11719">
          <cell r="A11719">
            <v>8204046</v>
          </cell>
          <cell r="B11719" t="str">
            <v>영상다중광송수신</v>
          </cell>
          <cell r="C11719" t="str">
            <v>종합제어실 R-56</v>
          </cell>
          <cell r="D11719" t="str">
            <v>조</v>
          </cell>
        </row>
        <row r="11720">
          <cell r="A11720">
            <v>8204047</v>
          </cell>
          <cell r="B11720" t="str">
            <v>영상다중광송수신</v>
          </cell>
          <cell r="C11720" t="str">
            <v>관리역(R-5)</v>
          </cell>
          <cell r="D11720" t="str">
            <v>조</v>
          </cell>
        </row>
        <row r="11721">
          <cell r="A11721">
            <v>8204048</v>
          </cell>
          <cell r="B11721" t="str">
            <v>영상다중광송수신</v>
          </cell>
          <cell r="C11721" t="str">
            <v>관리역(R-6)</v>
          </cell>
          <cell r="D11721" t="str">
            <v>조</v>
          </cell>
        </row>
        <row r="11722">
          <cell r="A11722">
            <v>8204049</v>
          </cell>
          <cell r="B11722" t="str">
            <v>영상다중광송수신</v>
          </cell>
          <cell r="C11722" t="str">
            <v>관리역(R-7)</v>
          </cell>
          <cell r="D11722" t="str">
            <v>조</v>
          </cell>
        </row>
        <row r="11723">
          <cell r="A11723">
            <v>8204050</v>
          </cell>
          <cell r="B11723" t="str">
            <v>영상다중광송수신</v>
          </cell>
          <cell r="C11723" t="str">
            <v>관리역(R-8)</v>
          </cell>
          <cell r="D11723" t="str">
            <v>조</v>
          </cell>
        </row>
        <row r="11724">
          <cell r="A11724">
            <v>8204051</v>
          </cell>
          <cell r="B11724" t="str">
            <v>영상다중광송신</v>
          </cell>
          <cell r="C11724" t="str">
            <v>일반역(4CH TYPE)</v>
          </cell>
          <cell r="D11724" t="str">
            <v>조</v>
          </cell>
        </row>
        <row r="11725">
          <cell r="A11725">
            <v>8204052</v>
          </cell>
          <cell r="B11725" t="str">
            <v>영상제어감시장치</v>
          </cell>
          <cell r="C11725" t="str">
            <v>종합제어실</v>
          </cell>
          <cell r="D11725" t="str">
            <v>조</v>
          </cell>
        </row>
        <row r="11726">
          <cell r="A11726">
            <v>8204053</v>
          </cell>
          <cell r="B11726" t="str">
            <v>영상제어감시장치</v>
          </cell>
          <cell r="C11726" t="str">
            <v>관리역</v>
          </cell>
          <cell r="D11726" t="str">
            <v>조</v>
          </cell>
        </row>
        <row r="11727">
          <cell r="A11727">
            <v>8204054</v>
          </cell>
          <cell r="B11727" t="str">
            <v>영상제어감시장치</v>
          </cell>
          <cell r="C11727" t="str">
            <v>직선역 (S TYPE)</v>
          </cell>
          <cell r="D11727" t="str">
            <v>조</v>
          </cell>
        </row>
        <row r="11728">
          <cell r="A11728">
            <v>8204055</v>
          </cell>
          <cell r="B11728" t="str">
            <v>영상제어감시장치</v>
          </cell>
          <cell r="C11728" t="str">
            <v>곡선역 (C TYPE)</v>
          </cell>
          <cell r="D11728" t="str">
            <v>조</v>
          </cell>
        </row>
        <row r="11729">
          <cell r="A11729">
            <v>8204056</v>
          </cell>
          <cell r="B11729" t="str">
            <v>영상제어감시장치</v>
          </cell>
          <cell r="C11729" t="str">
            <v>직곡선역 SC TYPE</v>
          </cell>
          <cell r="D11729" t="str">
            <v>조</v>
          </cell>
        </row>
        <row r="11730">
          <cell r="A11730">
            <v>8204057</v>
          </cell>
          <cell r="B11730" t="str">
            <v>영상제어감시장치</v>
          </cell>
          <cell r="C11730" t="str">
            <v>시발분기역 WS</v>
          </cell>
          <cell r="D11730" t="str">
            <v>조</v>
          </cell>
        </row>
        <row r="11731">
          <cell r="A11731">
            <v>8204058</v>
          </cell>
          <cell r="B11731" t="str">
            <v>운전취급실 조작반</v>
          </cell>
          <cell r="C11731" t="str">
            <v>열차무선용</v>
          </cell>
          <cell r="D11731" t="str">
            <v>SET</v>
          </cell>
        </row>
        <row r="11732">
          <cell r="A11732">
            <v>8204059</v>
          </cell>
          <cell r="B11732" t="str">
            <v>원격조정탁</v>
          </cell>
          <cell r="C11732" t="str">
            <v>종합제어실</v>
          </cell>
          <cell r="D11732" t="str">
            <v>조</v>
          </cell>
        </row>
        <row r="11733">
          <cell r="A11733">
            <v>8204060</v>
          </cell>
          <cell r="B11733" t="str">
            <v>원격조정탁</v>
          </cell>
          <cell r="C11733" t="str">
            <v>관리역</v>
          </cell>
          <cell r="D11733" t="str">
            <v>조</v>
          </cell>
        </row>
        <row r="11734">
          <cell r="A11734">
            <v>8204061</v>
          </cell>
          <cell r="B11734" t="str">
            <v>원격조정탁</v>
          </cell>
          <cell r="C11734" t="str">
            <v>일반역</v>
          </cell>
          <cell r="D11734" t="str">
            <v>조</v>
          </cell>
        </row>
        <row r="11735">
          <cell r="A11735">
            <v>8204062</v>
          </cell>
          <cell r="B11735" t="str">
            <v>외부수신단자함</v>
          </cell>
          <cell r="C11735" t="str">
            <v>복합통신용</v>
          </cell>
          <cell r="D11735" t="str">
            <v>조</v>
          </cell>
        </row>
        <row r="11736">
          <cell r="A11736">
            <v>8204063</v>
          </cell>
          <cell r="B11736" t="str">
            <v>이음쇠-REDUCER</v>
          </cell>
          <cell r="C11736" t="str">
            <v>D125/100</v>
          </cell>
          <cell r="D11736" t="str">
            <v>개</v>
          </cell>
        </row>
        <row r="11737">
          <cell r="A11737">
            <v>8204064</v>
          </cell>
          <cell r="B11737" t="str">
            <v>이음쇠-REDUCER</v>
          </cell>
          <cell r="C11737" t="str">
            <v>D100/40</v>
          </cell>
          <cell r="D11737" t="str">
            <v>개</v>
          </cell>
        </row>
        <row r="11738">
          <cell r="A11738">
            <v>8204065</v>
          </cell>
          <cell r="B11738" t="str">
            <v>인터폰선</v>
          </cell>
          <cell r="C11738" t="str">
            <v>0.6mmx2P</v>
          </cell>
          <cell r="D11738" t="str">
            <v>m</v>
          </cell>
        </row>
        <row r="11739">
          <cell r="A11739">
            <v>8204066</v>
          </cell>
          <cell r="B11739" t="str">
            <v>전선</v>
          </cell>
          <cell r="C11739" t="str">
            <v>VCT 2C/2.0SQ</v>
          </cell>
          <cell r="D11739" t="str">
            <v>m</v>
          </cell>
        </row>
        <row r="11740">
          <cell r="A11740">
            <v>8204067</v>
          </cell>
          <cell r="B11740" t="str">
            <v>접지단자함(SUS)</v>
          </cell>
          <cell r="C11740" t="str">
            <v>400x200x150</v>
          </cell>
          <cell r="D11740" t="str">
            <v>개</v>
          </cell>
        </row>
        <row r="11741">
          <cell r="A11741">
            <v>8204068</v>
          </cell>
          <cell r="B11741" t="str">
            <v>접지단자함(SUS)</v>
          </cell>
          <cell r="C11741" t="str">
            <v>400x300x150</v>
          </cell>
          <cell r="D11741" t="str">
            <v>개</v>
          </cell>
        </row>
        <row r="11742">
          <cell r="A11742">
            <v>8204069</v>
          </cell>
          <cell r="B11742" t="str">
            <v>접지단자함(SUS)</v>
          </cell>
          <cell r="C11742" t="str">
            <v>400x500x150</v>
          </cell>
          <cell r="D11742" t="str">
            <v>개</v>
          </cell>
        </row>
        <row r="11743">
          <cell r="A11743">
            <v>8204070</v>
          </cell>
          <cell r="B11743" t="str">
            <v>종단저항</v>
          </cell>
          <cell r="C11743" t="str">
            <v>DL-502</v>
          </cell>
          <cell r="D11743" t="str">
            <v>개</v>
          </cell>
        </row>
        <row r="11744">
          <cell r="A11744">
            <v>8204071</v>
          </cell>
          <cell r="B11744" t="str">
            <v>중간단자함-문짝SUS</v>
          </cell>
          <cell r="C11744" t="str">
            <v>480x780x1000</v>
          </cell>
          <cell r="D11744" t="str">
            <v>개</v>
          </cell>
        </row>
        <row r="11745">
          <cell r="A11745">
            <v>8204072</v>
          </cell>
          <cell r="B11745" t="str">
            <v>중간단자함-문짝SUS</v>
          </cell>
          <cell r="C11745" t="str">
            <v>600x600x1000</v>
          </cell>
          <cell r="D11745" t="str">
            <v>개</v>
          </cell>
        </row>
        <row r="11746">
          <cell r="A11746">
            <v>8204073</v>
          </cell>
          <cell r="B11746" t="str">
            <v>증폭기전원부바테리</v>
          </cell>
          <cell r="C11746" t="str">
            <v/>
          </cell>
          <cell r="D11746" t="str">
            <v>SET</v>
          </cell>
        </row>
        <row r="11747">
          <cell r="A11747">
            <v>8204074</v>
          </cell>
          <cell r="B11747" t="str">
            <v>지주POLE</v>
          </cell>
          <cell r="C11747" t="str">
            <v>D73.3x2500</v>
          </cell>
          <cell r="D11747" t="str">
            <v>본</v>
          </cell>
        </row>
        <row r="11748">
          <cell r="A11748">
            <v>8204075</v>
          </cell>
          <cell r="B11748" t="str">
            <v>지지금구</v>
          </cell>
          <cell r="C11748" t="str">
            <v>FRP-SP200</v>
          </cell>
          <cell r="D11748" t="str">
            <v>조</v>
          </cell>
        </row>
        <row r="11749">
          <cell r="A11749">
            <v>8204076</v>
          </cell>
          <cell r="B11749" t="str">
            <v>직통전화기</v>
          </cell>
          <cell r="C11749" t="str">
            <v>정폐장치포함</v>
          </cell>
          <cell r="D11749" t="str">
            <v>조</v>
          </cell>
        </row>
        <row r="11750">
          <cell r="A11750">
            <v>8204077</v>
          </cell>
          <cell r="B11750" t="str">
            <v>케이블격벽재</v>
          </cell>
          <cell r="C11750" t="str">
            <v>중간 50mm 이하</v>
          </cell>
          <cell r="D11750" t="str">
            <v>조</v>
          </cell>
        </row>
        <row r="11751">
          <cell r="A11751">
            <v>8204078</v>
          </cell>
          <cell r="B11751" t="str">
            <v>케이블격벽재</v>
          </cell>
          <cell r="C11751" t="str">
            <v>단말 25mm 이하</v>
          </cell>
          <cell r="D11751" t="str">
            <v>조</v>
          </cell>
        </row>
        <row r="11752">
          <cell r="A11752">
            <v>8204079</v>
          </cell>
          <cell r="B11752" t="str">
            <v>케이블랙A형 150mm</v>
          </cell>
          <cell r="C11752" t="str">
            <v>4-001-81</v>
          </cell>
          <cell r="D11752" t="str">
            <v>m</v>
          </cell>
        </row>
        <row r="11753">
          <cell r="A11753">
            <v>8204080</v>
          </cell>
          <cell r="B11753" t="str">
            <v>케이블랙A형 500mm</v>
          </cell>
          <cell r="C11753" t="str">
            <v>4-001-81</v>
          </cell>
          <cell r="D11753" t="str">
            <v>m</v>
          </cell>
        </row>
        <row r="11754">
          <cell r="A11754">
            <v>8204081</v>
          </cell>
          <cell r="B11754" t="str">
            <v>케이블랙합류부</v>
          </cell>
          <cell r="C11754" t="str">
            <v>4-001-81</v>
          </cell>
          <cell r="D11754" t="str">
            <v>개</v>
          </cell>
        </row>
        <row r="11755">
          <cell r="A11755">
            <v>8204082</v>
          </cell>
          <cell r="B11755" t="str">
            <v>케이블심선접속자</v>
          </cell>
          <cell r="C11755" t="str">
            <v>직선.분기0.4-0.9</v>
          </cell>
          <cell r="D11755" t="str">
            <v>조</v>
          </cell>
        </row>
        <row r="11756">
          <cell r="A11756">
            <v>8204083</v>
          </cell>
          <cell r="B11756" t="str">
            <v>케이블접속재</v>
          </cell>
          <cell r="C11756" t="str">
            <v>해체형 75-300</v>
          </cell>
          <cell r="D11756" t="str">
            <v>조</v>
          </cell>
        </row>
        <row r="11757">
          <cell r="A11757">
            <v>8204084</v>
          </cell>
          <cell r="B11757" t="str">
            <v>케이블접속재</v>
          </cell>
          <cell r="C11757" t="str">
            <v>해체형 75-600</v>
          </cell>
          <cell r="D11757" t="str">
            <v>조</v>
          </cell>
        </row>
        <row r="11758">
          <cell r="A11758">
            <v>8204085</v>
          </cell>
          <cell r="B11758" t="str">
            <v>케이블접속재</v>
          </cell>
          <cell r="C11758" t="str">
            <v>해체형 100-300</v>
          </cell>
          <cell r="D11758" t="str">
            <v>조</v>
          </cell>
        </row>
        <row r="11759">
          <cell r="A11759">
            <v>8204086</v>
          </cell>
          <cell r="B11759" t="str">
            <v>케이블접속재</v>
          </cell>
          <cell r="C11759" t="str">
            <v>해체형 100-600</v>
          </cell>
          <cell r="D11759" t="str">
            <v>조</v>
          </cell>
        </row>
        <row r="11760">
          <cell r="A11760">
            <v>8204087</v>
          </cell>
          <cell r="B11760" t="str">
            <v>케이블접속재</v>
          </cell>
          <cell r="C11760" t="str">
            <v>해체형 125-650</v>
          </cell>
          <cell r="D11760" t="str">
            <v>조</v>
          </cell>
        </row>
        <row r="11761">
          <cell r="A11761">
            <v>8204088</v>
          </cell>
          <cell r="B11761" t="str">
            <v>케이블접속재</v>
          </cell>
          <cell r="C11761" t="str">
            <v>해체형 175-650</v>
          </cell>
          <cell r="D11761" t="str">
            <v>조</v>
          </cell>
        </row>
        <row r="11762">
          <cell r="A11762">
            <v>8204089</v>
          </cell>
          <cell r="B11762" t="str">
            <v>토크백-모장치</v>
          </cell>
          <cell r="C11762" t="str">
            <v>6 회로</v>
          </cell>
          <cell r="D11762" t="str">
            <v>조</v>
          </cell>
        </row>
        <row r="11763">
          <cell r="A11763">
            <v>8204090</v>
          </cell>
          <cell r="B11763" t="str">
            <v>토크백-모장치</v>
          </cell>
          <cell r="C11763" t="str">
            <v>10 회로</v>
          </cell>
          <cell r="D11763" t="str">
            <v>조</v>
          </cell>
        </row>
        <row r="11764">
          <cell r="A11764">
            <v>8204091</v>
          </cell>
          <cell r="B11764" t="str">
            <v>토크백-모장치</v>
          </cell>
          <cell r="C11764" t="str">
            <v>40 회로</v>
          </cell>
          <cell r="D11764" t="str">
            <v>조</v>
          </cell>
        </row>
        <row r="11765">
          <cell r="A11765">
            <v>8204092</v>
          </cell>
          <cell r="B11765" t="str">
            <v>토크백-자장치</v>
          </cell>
          <cell r="C11765" t="str">
            <v>POLE 형</v>
          </cell>
          <cell r="D11765" t="str">
            <v>조</v>
          </cell>
        </row>
        <row r="11766">
          <cell r="A11766">
            <v>8204093</v>
          </cell>
          <cell r="B11766" t="str">
            <v>토크백-자장치</v>
          </cell>
          <cell r="C11766" t="str">
            <v>벽부형</v>
          </cell>
          <cell r="D11766" t="str">
            <v>조</v>
          </cell>
        </row>
        <row r="11767">
          <cell r="A11767">
            <v>8204094</v>
          </cell>
          <cell r="B11767" t="str">
            <v>통신수공</v>
          </cell>
          <cell r="C11767" t="str">
            <v>1 호</v>
          </cell>
          <cell r="D11767" t="str">
            <v>기</v>
          </cell>
        </row>
        <row r="11768">
          <cell r="A11768">
            <v>8204095</v>
          </cell>
          <cell r="B11768" t="str">
            <v>통신수공</v>
          </cell>
          <cell r="C11768" t="str">
            <v>2 호</v>
          </cell>
          <cell r="D11768" t="str">
            <v>기</v>
          </cell>
        </row>
        <row r="11769">
          <cell r="A11769">
            <v>8204096</v>
          </cell>
          <cell r="B11769" t="str">
            <v>트라후</v>
          </cell>
          <cell r="C11769" t="str">
            <v>70x75x1000</v>
          </cell>
          <cell r="D11769" t="str">
            <v>m</v>
          </cell>
        </row>
        <row r="11770">
          <cell r="A11770">
            <v>8204097</v>
          </cell>
          <cell r="B11770" t="str">
            <v>BLANK WASHER</v>
          </cell>
          <cell r="C11770" t="str">
            <v>F7</v>
          </cell>
          <cell r="D11770" t="str">
            <v>m</v>
          </cell>
        </row>
        <row r="11771">
          <cell r="A11771">
            <v>8204098</v>
          </cell>
          <cell r="B11771" t="str">
            <v>BOX/DOOR</v>
          </cell>
          <cell r="C11771" t="str">
            <v>SUS350x250x120</v>
          </cell>
          <cell r="D11771" t="str">
            <v>SET</v>
          </cell>
        </row>
        <row r="11772">
          <cell r="A11772">
            <v>8204099</v>
          </cell>
          <cell r="B11772" t="str">
            <v>BOX/DOOR</v>
          </cell>
          <cell r="C11772" t="str">
            <v>400x250x120</v>
          </cell>
          <cell r="D11772" t="str">
            <v>SET</v>
          </cell>
        </row>
        <row r="11773">
          <cell r="A11773">
            <v>8204100</v>
          </cell>
          <cell r="B11773" t="str">
            <v>BOX/DOOR</v>
          </cell>
          <cell r="C11773" t="str">
            <v>450x250x120</v>
          </cell>
          <cell r="D11773" t="str">
            <v>SET</v>
          </cell>
        </row>
        <row r="11774">
          <cell r="A11774">
            <v>8204101</v>
          </cell>
          <cell r="B11774" t="str">
            <v>BOX/DOOR</v>
          </cell>
          <cell r="C11774" t="str">
            <v>450x450x120</v>
          </cell>
          <cell r="D11774" t="str">
            <v>SET</v>
          </cell>
        </row>
        <row r="11775">
          <cell r="A11775">
            <v>8204102</v>
          </cell>
          <cell r="B11775" t="str">
            <v>BOX/DOOR</v>
          </cell>
          <cell r="C11775" t="str">
            <v>550x450x120</v>
          </cell>
          <cell r="D11775" t="str">
            <v>SET</v>
          </cell>
        </row>
        <row r="11776">
          <cell r="A11776">
            <v>8204103</v>
          </cell>
          <cell r="B11776" t="str">
            <v>CONNECTOR 설치</v>
          </cell>
          <cell r="C11776" t="str">
            <v>L-44AW(1/2인치)</v>
          </cell>
          <cell r="D11776" t="str">
            <v>개</v>
          </cell>
        </row>
        <row r="11777">
          <cell r="A11777">
            <v>8204104</v>
          </cell>
          <cell r="B11777" t="str">
            <v>CONNECTOR 설치</v>
          </cell>
          <cell r="C11777" t="str">
            <v>L-45W</v>
          </cell>
          <cell r="D11777" t="str">
            <v>개</v>
          </cell>
        </row>
        <row r="11778">
          <cell r="A11778">
            <v>8204105</v>
          </cell>
          <cell r="B11778" t="str">
            <v>FEEDER CABLE</v>
          </cell>
          <cell r="C11778" t="str">
            <v>LCF 1/2" CuH-75</v>
          </cell>
          <cell r="D11778" t="str">
            <v>m</v>
          </cell>
        </row>
        <row r="11779">
          <cell r="A11779">
            <v>8204106</v>
          </cell>
          <cell r="B11779" t="str">
            <v>FLOOR DUCT</v>
          </cell>
          <cell r="C11779" t="str">
            <v>F7</v>
          </cell>
          <cell r="D11779" t="str">
            <v>m</v>
          </cell>
        </row>
        <row r="11780">
          <cell r="A11780">
            <v>8204107</v>
          </cell>
          <cell r="B11780" t="str">
            <v>FLOOR MARKER</v>
          </cell>
          <cell r="C11780" t="str">
            <v>F7</v>
          </cell>
          <cell r="D11780" t="str">
            <v>m</v>
          </cell>
        </row>
        <row r="11781">
          <cell r="A11781">
            <v>8204108</v>
          </cell>
          <cell r="B11781" t="str">
            <v>FRP DUCT</v>
          </cell>
          <cell r="C11781" t="str">
            <v>W200xH70xT10</v>
          </cell>
          <cell r="D11781" t="str">
            <v>m</v>
          </cell>
        </row>
        <row r="11782">
          <cell r="A11782">
            <v>8204109</v>
          </cell>
          <cell r="B11782" t="str">
            <v>J-볼트너트</v>
          </cell>
          <cell r="C11782" t="str">
            <v>4-001-81</v>
          </cell>
          <cell r="D11782" t="str">
            <v>개</v>
          </cell>
        </row>
        <row r="11783">
          <cell r="A11783">
            <v>8204110</v>
          </cell>
          <cell r="B11783" t="str">
            <v>JUNCTION BOX</v>
          </cell>
          <cell r="C11783" t="str">
            <v>F7-3 대형</v>
          </cell>
          <cell r="D11783" t="str">
            <v>개</v>
          </cell>
        </row>
        <row r="11784">
          <cell r="A11784">
            <v>8204111</v>
          </cell>
          <cell r="B11784" t="str">
            <v>LADDER</v>
          </cell>
          <cell r="C11784" t="str">
            <v>80Wx25Hx4000L</v>
          </cell>
          <cell r="D11784" t="str">
            <v>조</v>
          </cell>
        </row>
        <row r="11785">
          <cell r="A11785">
            <v>8204112</v>
          </cell>
          <cell r="B11785" t="str">
            <v>MASTER STATION</v>
          </cell>
          <cell r="C11785" t="str">
            <v/>
          </cell>
          <cell r="D11785" t="str">
            <v>대</v>
          </cell>
        </row>
        <row r="11786">
          <cell r="A11786">
            <v>8204113</v>
          </cell>
          <cell r="B11786" t="str">
            <v>PAGING PHONE</v>
          </cell>
          <cell r="C11786" t="str">
            <v/>
          </cell>
          <cell r="D11786" t="str">
            <v>개</v>
          </cell>
        </row>
        <row r="11787">
          <cell r="A11787">
            <v>8204114</v>
          </cell>
          <cell r="B11787" t="str">
            <v>S-4 케이블</v>
          </cell>
          <cell r="C11787" t="str">
            <v>WF-8</v>
          </cell>
          <cell r="D11787" t="str">
            <v>m</v>
          </cell>
        </row>
        <row r="11788">
          <cell r="A11788">
            <v>8204115</v>
          </cell>
          <cell r="B11788" t="str">
            <v>SUSPENSION CLAMP</v>
          </cell>
          <cell r="C11788" t="str">
            <v>LCX용</v>
          </cell>
          <cell r="D11788" t="str">
            <v>개</v>
          </cell>
        </row>
        <row r="11789">
          <cell r="A11789">
            <v>8204116</v>
          </cell>
          <cell r="B11789" t="str">
            <v>TB(250x350x150)</v>
          </cell>
          <cell r="C11789" t="str">
            <v>문짝SUS 10P</v>
          </cell>
          <cell r="D11789" t="str">
            <v>개</v>
          </cell>
        </row>
        <row r="11790">
          <cell r="A11790">
            <v>8204117</v>
          </cell>
          <cell r="B11790" t="str">
            <v>TB(250x400x150)</v>
          </cell>
          <cell r="C11790" t="str">
            <v>문짝SUS 20P</v>
          </cell>
          <cell r="D11790" t="str">
            <v>개</v>
          </cell>
        </row>
        <row r="11791">
          <cell r="A11791">
            <v>8204118</v>
          </cell>
          <cell r="B11791" t="str">
            <v>TB(350x250x150)</v>
          </cell>
          <cell r="C11791" t="str">
            <v>문짝SUS 10P</v>
          </cell>
          <cell r="D11791" t="str">
            <v>개</v>
          </cell>
        </row>
        <row r="11792">
          <cell r="A11792">
            <v>8204119</v>
          </cell>
          <cell r="B11792" t="str">
            <v>TB(350x500x150)</v>
          </cell>
          <cell r="C11792" t="str">
            <v>문짝SUS 30P</v>
          </cell>
          <cell r="D11792" t="str">
            <v>개</v>
          </cell>
        </row>
        <row r="11793">
          <cell r="A11793">
            <v>8204120</v>
          </cell>
          <cell r="B11793" t="str">
            <v>TB(400x500x150)</v>
          </cell>
          <cell r="C11793" t="str">
            <v>문짝SUS 40P</v>
          </cell>
          <cell r="D11793" t="str">
            <v>개</v>
          </cell>
        </row>
        <row r="11794">
          <cell r="A11794">
            <v>8204121</v>
          </cell>
          <cell r="B11794" t="str">
            <v>TB(450x200x150)</v>
          </cell>
          <cell r="C11794" t="str">
            <v>문짝SUS 20P</v>
          </cell>
          <cell r="D11794" t="str">
            <v>개</v>
          </cell>
        </row>
        <row r="11795">
          <cell r="A11795">
            <v>8204122</v>
          </cell>
          <cell r="B11795" t="str">
            <v>TB(500x350x150)</v>
          </cell>
          <cell r="C11795" t="str">
            <v>문짝SUS 30P</v>
          </cell>
          <cell r="D11795" t="str">
            <v>개</v>
          </cell>
        </row>
        <row r="11796">
          <cell r="A11796">
            <v>8204123</v>
          </cell>
          <cell r="B11796" t="str">
            <v>TB(500x350x150)</v>
          </cell>
          <cell r="C11796" t="str">
            <v>문짝SUS 50P</v>
          </cell>
          <cell r="D11796" t="str">
            <v>개</v>
          </cell>
        </row>
        <row r="11797">
          <cell r="A11797">
            <v>8204124</v>
          </cell>
          <cell r="B11797" t="str">
            <v>TB(600x550x150)</v>
          </cell>
          <cell r="C11797" t="str">
            <v>문짝SUS 60P</v>
          </cell>
          <cell r="D11797" t="str">
            <v>개</v>
          </cell>
        </row>
        <row r="11798">
          <cell r="A11798">
            <v>8204125</v>
          </cell>
          <cell r="B11798" t="str">
            <v>TB(550x900x150)</v>
          </cell>
          <cell r="C11798" t="str">
            <v>문짝SUS 75P</v>
          </cell>
          <cell r="D11798" t="str">
            <v>개</v>
          </cell>
        </row>
        <row r="11799">
          <cell r="A11799">
            <v>8204126</v>
          </cell>
          <cell r="B11799" t="str">
            <v>TB(900x550x150)</v>
          </cell>
          <cell r="C11799" t="str">
            <v>문짝SUS 100P</v>
          </cell>
          <cell r="D11799" t="str">
            <v>개</v>
          </cell>
        </row>
        <row r="11800">
          <cell r="A11800">
            <v>8204127</v>
          </cell>
          <cell r="B11800" t="str">
            <v>TRANSSMITTING ANT.</v>
          </cell>
          <cell r="C11800" t="str">
            <v>COPPER TUBE</v>
          </cell>
          <cell r="D11800" t="str">
            <v>개</v>
          </cell>
        </row>
        <row r="11801">
          <cell r="A11801">
            <v>8204128</v>
          </cell>
          <cell r="B11801" t="str">
            <v>TV 보호기</v>
          </cell>
          <cell r="C11801" t="str">
            <v>체신규격</v>
          </cell>
          <cell r="D11801" t="str">
            <v>개</v>
          </cell>
        </row>
        <row r="11802">
          <cell r="A11802">
            <v>8204129</v>
          </cell>
          <cell r="B11802" t="str">
            <v>WB(200x200x150)</v>
          </cell>
          <cell r="C11802" t="str">
            <v>문짝SUS 벽부형</v>
          </cell>
          <cell r="D11802" t="str">
            <v>개</v>
          </cell>
        </row>
        <row r="11803">
          <cell r="A11803">
            <v>8204130</v>
          </cell>
          <cell r="B11803" t="str">
            <v>WB(200x300x150)</v>
          </cell>
          <cell r="C11803" t="str">
            <v>문짝SUS 벽부형</v>
          </cell>
          <cell r="D11803" t="str">
            <v>개</v>
          </cell>
        </row>
        <row r="11804">
          <cell r="A11804">
            <v>8204131</v>
          </cell>
          <cell r="B11804" t="str">
            <v>WB(250x250x150)</v>
          </cell>
          <cell r="C11804" t="str">
            <v>문짝SUS 벽부형</v>
          </cell>
          <cell r="D11804" t="str">
            <v>개</v>
          </cell>
        </row>
        <row r="11805">
          <cell r="A11805">
            <v>8204132</v>
          </cell>
          <cell r="B11805" t="str">
            <v>WB(250x300x150)</v>
          </cell>
          <cell r="C11805" t="str">
            <v>문짝SUS 벽부형</v>
          </cell>
          <cell r="D11805" t="str">
            <v>개</v>
          </cell>
        </row>
        <row r="11806">
          <cell r="A11806">
            <v>8204133</v>
          </cell>
          <cell r="B11806" t="str">
            <v>WB(250x500x300)</v>
          </cell>
          <cell r="C11806" t="str">
            <v>문짝없는벽부형</v>
          </cell>
          <cell r="D11806" t="str">
            <v>개</v>
          </cell>
        </row>
        <row r="11807">
          <cell r="A11807">
            <v>8204134</v>
          </cell>
          <cell r="B11807" t="str">
            <v>WB(300x400x150)</v>
          </cell>
          <cell r="C11807" t="str">
            <v>문짝SUS 벽부형</v>
          </cell>
          <cell r="D11807" t="str">
            <v>개</v>
          </cell>
        </row>
        <row r="11808">
          <cell r="A11808">
            <v>8204135</v>
          </cell>
          <cell r="B11808" t="str">
            <v>WB(300x500x150)</v>
          </cell>
          <cell r="C11808" t="str">
            <v>문짝SUS 벽부형</v>
          </cell>
          <cell r="D11808" t="str">
            <v>개</v>
          </cell>
        </row>
        <row r="11809">
          <cell r="A11809">
            <v>8204136</v>
          </cell>
          <cell r="B11809" t="str">
            <v>WB(400x200x150)</v>
          </cell>
          <cell r="C11809" t="str">
            <v>문짝SUS 벽부형</v>
          </cell>
          <cell r="D11809" t="str">
            <v>개</v>
          </cell>
        </row>
        <row r="11810">
          <cell r="A11810">
            <v>8204137</v>
          </cell>
          <cell r="B11810" t="str">
            <v>WB(400x300x150)</v>
          </cell>
          <cell r="C11810" t="str">
            <v>문짝SUS 벽부형</v>
          </cell>
          <cell r="D11810" t="str">
            <v>개</v>
          </cell>
        </row>
        <row r="11811">
          <cell r="A11811">
            <v>8204138</v>
          </cell>
          <cell r="B11811" t="str">
            <v>WB(500x300x150)</v>
          </cell>
          <cell r="C11811" t="str">
            <v>문짝SUS 벽부형</v>
          </cell>
          <cell r="D11811" t="str">
            <v>개</v>
          </cell>
        </row>
        <row r="11812">
          <cell r="A11812">
            <v>8204139</v>
          </cell>
          <cell r="B11812" t="str">
            <v>WB(500x700x150)</v>
          </cell>
          <cell r="C11812" t="str">
            <v>문짝SUS 벽부형</v>
          </cell>
          <cell r="D11812" t="str">
            <v>개</v>
          </cell>
        </row>
        <row r="11813">
          <cell r="A11813">
            <v>8204140</v>
          </cell>
          <cell r="B11813" t="str">
            <v>4각BOX(황동판4T)</v>
          </cell>
          <cell r="C11813" t="str">
            <v>350x150x80아연2T</v>
          </cell>
          <cell r="D11813" t="str">
            <v>개</v>
          </cell>
        </row>
        <row r="11814">
          <cell r="A11814">
            <v>8204141</v>
          </cell>
          <cell r="B11814" t="str">
            <v>풀박스 ALL SUS</v>
          </cell>
          <cell r="C11814" t="str">
            <v>500x500x300</v>
          </cell>
          <cell r="D11814" t="str">
            <v>면</v>
          </cell>
        </row>
        <row r="11815">
          <cell r="A11815">
            <v>8204142</v>
          </cell>
          <cell r="B11815" t="str">
            <v>풀박스 ALL SUS</v>
          </cell>
          <cell r="C11815" t="str">
            <v>500x500x200</v>
          </cell>
          <cell r="D11815" t="str">
            <v>면</v>
          </cell>
        </row>
        <row r="11816">
          <cell r="A11816">
            <v>8204143</v>
          </cell>
          <cell r="B11816" t="str">
            <v>풀박스 ALL SUS</v>
          </cell>
          <cell r="C11816" t="str">
            <v>500x500x100</v>
          </cell>
          <cell r="D11816" t="str">
            <v>면</v>
          </cell>
        </row>
        <row r="11817">
          <cell r="A11817">
            <v>8204144</v>
          </cell>
          <cell r="B11817" t="str">
            <v>비닐코드선</v>
          </cell>
          <cell r="C11817" t="str">
            <v>VFF 2C 0.75㎟</v>
          </cell>
          <cell r="D11817" t="str">
            <v>m</v>
          </cell>
        </row>
        <row r="11818">
          <cell r="A11818">
            <v>8204145</v>
          </cell>
          <cell r="B11818" t="str">
            <v>전선</v>
          </cell>
          <cell r="C11818" t="str">
            <v>VCT 2C 2.0㎟</v>
          </cell>
          <cell r="D11818" t="str">
            <v>m</v>
          </cell>
        </row>
        <row r="11819">
          <cell r="A11819">
            <v>8204146</v>
          </cell>
          <cell r="B11819" t="str">
            <v>총핀 및 화약</v>
          </cell>
          <cell r="C11819" t="str">
            <v>HILTI</v>
          </cell>
          <cell r="D11819" t="str">
            <v>개</v>
          </cell>
        </row>
        <row r="11820">
          <cell r="A11820">
            <v>8205001</v>
          </cell>
          <cell r="B11820" t="str">
            <v>건널목경보기</v>
          </cell>
          <cell r="C11820" t="str">
            <v>B 24 D</v>
          </cell>
          <cell r="D11820" t="str">
            <v>기</v>
          </cell>
        </row>
        <row r="11821">
          <cell r="A11821">
            <v>8205002</v>
          </cell>
          <cell r="B11821" t="str">
            <v>건널목경보기</v>
          </cell>
          <cell r="C11821" t="str">
            <v>B 24 S</v>
          </cell>
          <cell r="D11821" t="str">
            <v>기</v>
          </cell>
        </row>
        <row r="11822">
          <cell r="A11822">
            <v>8205003</v>
          </cell>
          <cell r="B11822" t="str">
            <v>건널목경보기</v>
          </cell>
          <cell r="C11822" t="str">
            <v>제어유니트 ST20A</v>
          </cell>
          <cell r="D11822" t="str">
            <v>개</v>
          </cell>
        </row>
        <row r="11823">
          <cell r="A11823">
            <v>8205004</v>
          </cell>
          <cell r="B11823" t="str">
            <v>건널목경보기</v>
          </cell>
          <cell r="C11823" t="str">
            <v>제어유니트 SC20A</v>
          </cell>
          <cell r="D11823" t="str">
            <v>개</v>
          </cell>
        </row>
        <row r="11824">
          <cell r="A11824">
            <v>8205005</v>
          </cell>
          <cell r="B11824" t="str">
            <v>건널목경보기</v>
          </cell>
          <cell r="C11824" t="str">
            <v>제어유니트 DT20A</v>
          </cell>
          <cell r="D11824" t="str">
            <v>개</v>
          </cell>
        </row>
        <row r="11825">
          <cell r="A11825">
            <v>8205006</v>
          </cell>
          <cell r="B11825" t="str">
            <v>건널목경보기</v>
          </cell>
          <cell r="C11825" t="str">
            <v>제어유니트 DC20A</v>
          </cell>
          <cell r="D11825" t="str">
            <v>개</v>
          </cell>
        </row>
        <row r="11826">
          <cell r="A11826">
            <v>8205007</v>
          </cell>
          <cell r="B11826" t="str">
            <v>건널목경보기</v>
          </cell>
          <cell r="C11826" t="str">
            <v>제어유니트 C형</v>
          </cell>
          <cell r="D11826" t="str">
            <v>개</v>
          </cell>
        </row>
        <row r="11827">
          <cell r="A11827">
            <v>8205008</v>
          </cell>
          <cell r="B11827" t="str">
            <v>건널목경보기</v>
          </cell>
          <cell r="C11827" t="str">
            <v>고장감시 24D</v>
          </cell>
          <cell r="D11827" t="str">
            <v>개</v>
          </cell>
        </row>
        <row r="11828">
          <cell r="A11828">
            <v>8205009</v>
          </cell>
          <cell r="B11828" t="str">
            <v>건널목경보기</v>
          </cell>
          <cell r="C11828" t="str">
            <v>고장감시 24US5</v>
          </cell>
          <cell r="D11828" t="str">
            <v>개</v>
          </cell>
        </row>
        <row r="11829">
          <cell r="A11829">
            <v>8205010</v>
          </cell>
          <cell r="B11829" t="str">
            <v>건널목경보기</v>
          </cell>
          <cell r="C11829" t="str">
            <v>경보등(LED형)</v>
          </cell>
          <cell r="D11829" t="str">
            <v>개</v>
          </cell>
        </row>
        <row r="11830">
          <cell r="A11830">
            <v>8205011</v>
          </cell>
          <cell r="B11830" t="str">
            <v>계전기</v>
          </cell>
          <cell r="C11830" t="str">
            <v>무극선조</v>
          </cell>
          <cell r="D11830" t="str">
            <v>조</v>
          </cell>
        </row>
        <row r="11831">
          <cell r="A11831">
            <v>8205012</v>
          </cell>
          <cell r="B11831" t="str">
            <v>계전기</v>
          </cell>
          <cell r="C11831" t="str">
            <v>유극</v>
          </cell>
          <cell r="D11831" t="str">
            <v>조</v>
          </cell>
        </row>
        <row r="11832">
          <cell r="A11832">
            <v>8205013</v>
          </cell>
          <cell r="B11832" t="str">
            <v>계전기</v>
          </cell>
          <cell r="C11832" t="str">
            <v>시소</v>
          </cell>
          <cell r="D11832" t="str">
            <v>조</v>
          </cell>
        </row>
        <row r="11833">
          <cell r="A11833">
            <v>8205014</v>
          </cell>
          <cell r="B11833" t="str">
            <v>계전기</v>
          </cell>
          <cell r="C11833" t="str">
            <v>자기유지</v>
          </cell>
          <cell r="D11833" t="str">
            <v>조</v>
          </cell>
        </row>
        <row r="11834">
          <cell r="A11834">
            <v>8205015</v>
          </cell>
          <cell r="B11834" t="str">
            <v>계전기유니트</v>
          </cell>
          <cell r="C11834" t="str">
            <v>F 11</v>
          </cell>
          <cell r="D11834" t="str">
            <v>개</v>
          </cell>
        </row>
        <row r="11835">
          <cell r="A11835">
            <v>8205016</v>
          </cell>
          <cell r="B11835" t="str">
            <v>계전기유니트</v>
          </cell>
          <cell r="C11835" t="str">
            <v>F 12</v>
          </cell>
          <cell r="D11835" t="str">
            <v>개</v>
          </cell>
        </row>
        <row r="11836">
          <cell r="A11836">
            <v>8205017</v>
          </cell>
          <cell r="B11836" t="str">
            <v>계전기유니트</v>
          </cell>
          <cell r="C11836" t="str">
            <v>F 13</v>
          </cell>
          <cell r="D11836" t="str">
            <v>개</v>
          </cell>
        </row>
        <row r="11837">
          <cell r="A11837">
            <v>8205018</v>
          </cell>
          <cell r="B11837" t="str">
            <v>계전기유니트</v>
          </cell>
          <cell r="C11837" t="str">
            <v>F 14</v>
          </cell>
          <cell r="D11837" t="str">
            <v>개</v>
          </cell>
        </row>
        <row r="11838">
          <cell r="A11838">
            <v>8205019</v>
          </cell>
          <cell r="B11838" t="str">
            <v>계전기유니트</v>
          </cell>
          <cell r="C11838" t="str">
            <v>F 15</v>
          </cell>
          <cell r="D11838" t="str">
            <v>개</v>
          </cell>
        </row>
        <row r="11839">
          <cell r="A11839">
            <v>8205020</v>
          </cell>
          <cell r="B11839" t="str">
            <v>계전기유니트</v>
          </cell>
          <cell r="C11839" t="str">
            <v>F 16</v>
          </cell>
          <cell r="D11839" t="str">
            <v>개</v>
          </cell>
        </row>
        <row r="11840">
          <cell r="A11840">
            <v>8205021</v>
          </cell>
          <cell r="B11840" t="str">
            <v>계전기유니트</v>
          </cell>
          <cell r="C11840" t="str">
            <v>F 17</v>
          </cell>
          <cell r="D11840" t="str">
            <v>개</v>
          </cell>
        </row>
        <row r="11841">
          <cell r="A11841">
            <v>8205022</v>
          </cell>
          <cell r="B11841" t="str">
            <v>계전기유니트</v>
          </cell>
          <cell r="C11841" t="str">
            <v>F 18</v>
          </cell>
          <cell r="D11841" t="str">
            <v>개</v>
          </cell>
        </row>
        <row r="11842">
          <cell r="A11842">
            <v>8205023</v>
          </cell>
          <cell r="B11842" t="str">
            <v>계전기유니트</v>
          </cell>
          <cell r="C11842" t="str">
            <v>F 19</v>
          </cell>
          <cell r="D11842" t="str">
            <v>개</v>
          </cell>
        </row>
        <row r="11843">
          <cell r="A11843">
            <v>8205024</v>
          </cell>
          <cell r="B11843" t="str">
            <v>계전기유니트</v>
          </cell>
          <cell r="C11843" t="str">
            <v>F 20</v>
          </cell>
          <cell r="D11843" t="str">
            <v>개</v>
          </cell>
        </row>
        <row r="11844">
          <cell r="A11844">
            <v>8205025</v>
          </cell>
          <cell r="B11844" t="str">
            <v>계전기유니트</v>
          </cell>
          <cell r="C11844" t="str">
            <v>F 21</v>
          </cell>
          <cell r="D11844" t="str">
            <v>개</v>
          </cell>
        </row>
        <row r="11845">
          <cell r="A11845">
            <v>8205026</v>
          </cell>
          <cell r="B11845" t="str">
            <v>계전기유니트</v>
          </cell>
          <cell r="C11845" t="str">
            <v>F 22</v>
          </cell>
          <cell r="D11845" t="str">
            <v>개</v>
          </cell>
        </row>
        <row r="11846">
          <cell r="A11846">
            <v>8205027</v>
          </cell>
          <cell r="B11846" t="str">
            <v>계전기유니트</v>
          </cell>
          <cell r="C11846" t="str">
            <v>F 23</v>
          </cell>
          <cell r="D11846" t="str">
            <v>개</v>
          </cell>
        </row>
        <row r="11847">
          <cell r="A11847">
            <v>8205028</v>
          </cell>
          <cell r="B11847" t="str">
            <v>계전기유니트</v>
          </cell>
          <cell r="C11847" t="str">
            <v>F 24</v>
          </cell>
          <cell r="D11847" t="str">
            <v>개</v>
          </cell>
        </row>
        <row r="11848">
          <cell r="A11848">
            <v>8205029</v>
          </cell>
          <cell r="B11848" t="str">
            <v>계전기유니트</v>
          </cell>
          <cell r="C11848" t="str">
            <v>F-24-B</v>
          </cell>
          <cell r="D11848" t="str">
            <v>조</v>
          </cell>
        </row>
        <row r="11849">
          <cell r="A11849">
            <v>8205030</v>
          </cell>
          <cell r="B11849" t="str">
            <v>계전기유니트</v>
          </cell>
          <cell r="C11849" t="str">
            <v>F-24-C</v>
          </cell>
          <cell r="D11849" t="str">
            <v>조</v>
          </cell>
        </row>
        <row r="11850">
          <cell r="A11850">
            <v>8205031</v>
          </cell>
          <cell r="B11850" t="str">
            <v>계전기유니트</v>
          </cell>
          <cell r="C11850" t="str">
            <v>F 25</v>
          </cell>
          <cell r="D11850" t="str">
            <v>개</v>
          </cell>
        </row>
        <row r="11851">
          <cell r="A11851">
            <v>8205032</v>
          </cell>
          <cell r="B11851" t="str">
            <v>계전기유니트</v>
          </cell>
          <cell r="C11851" t="str">
            <v>F 26</v>
          </cell>
          <cell r="D11851" t="str">
            <v>개</v>
          </cell>
        </row>
        <row r="11852">
          <cell r="A11852">
            <v>8205033</v>
          </cell>
          <cell r="B11852" t="str">
            <v>계전기유니트</v>
          </cell>
          <cell r="C11852" t="str">
            <v>F 27</v>
          </cell>
          <cell r="D11852" t="str">
            <v>개</v>
          </cell>
        </row>
        <row r="11853">
          <cell r="A11853">
            <v>8205034</v>
          </cell>
          <cell r="B11853" t="str">
            <v>계전기유니트</v>
          </cell>
          <cell r="C11853" t="str">
            <v>F 28</v>
          </cell>
          <cell r="D11853" t="str">
            <v>개</v>
          </cell>
        </row>
        <row r="11854">
          <cell r="A11854">
            <v>8205035</v>
          </cell>
          <cell r="B11854" t="str">
            <v>계전기유니트</v>
          </cell>
          <cell r="C11854" t="str">
            <v>X 294</v>
          </cell>
          <cell r="D11854" t="str">
            <v>개</v>
          </cell>
        </row>
        <row r="11855">
          <cell r="A11855">
            <v>8205036</v>
          </cell>
          <cell r="B11855" t="str">
            <v>계전기유니트</v>
          </cell>
          <cell r="C11855" t="str">
            <v>D1 - A100</v>
          </cell>
          <cell r="D11855" t="str">
            <v>개</v>
          </cell>
        </row>
        <row r="11856">
          <cell r="A11856">
            <v>8205037</v>
          </cell>
          <cell r="B11856" t="str">
            <v>고강도유동화재</v>
          </cell>
          <cell r="C11856" t="str">
            <v>HI-JET (10kg)</v>
          </cell>
          <cell r="D11856" t="str">
            <v>kg</v>
          </cell>
        </row>
        <row r="11857">
          <cell r="A11857">
            <v>8205038</v>
          </cell>
          <cell r="B11857" t="str">
            <v>고무호스</v>
          </cell>
          <cell r="C11857" t="str">
            <v>KS AIR 15mm</v>
          </cell>
          <cell r="D11857" t="str">
            <v>m</v>
          </cell>
        </row>
        <row r="11858">
          <cell r="A11858">
            <v>8205039</v>
          </cell>
          <cell r="B11858" t="str">
            <v>고무호스</v>
          </cell>
          <cell r="C11858" t="str">
            <v>KS AIR 19mm</v>
          </cell>
          <cell r="D11858" t="str">
            <v>m</v>
          </cell>
        </row>
        <row r="11859">
          <cell r="A11859">
            <v>8205040</v>
          </cell>
          <cell r="B11859" t="str">
            <v>고무호스</v>
          </cell>
          <cell r="C11859" t="str">
            <v>KS AIR 25mm</v>
          </cell>
          <cell r="D11859" t="str">
            <v>m</v>
          </cell>
        </row>
        <row r="11860">
          <cell r="A11860">
            <v>8205041</v>
          </cell>
          <cell r="B11860" t="str">
            <v>구리스</v>
          </cell>
          <cell r="C11860" t="str">
            <v>산업용</v>
          </cell>
          <cell r="D11860" t="str">
            <v>kg</v>
          </cell>
        </row>
        <row r="11861">
          <cell r="A11861">
            <v>8205042</v>
          </cell>
          <cell r="B11861" t="str">
            <v>깔판</v>
          </cell>
          <cell r="C11861" t="str">
            <v>B 326-A</v>
          </cell>
          <cell r="D11861" t="str">
            <v>개</v>
          </cell>
        </row>
        <row r="11862">
          <cell r="A11862">
            <v>8205043</v>
          </cell>
          <cell r="B11862" t="str">
            <v>궤도계전기</v>
          </cell>
          <cell r="C11862" t="str">
            <v>TR</v>
          </cell>
          <cell r="D11862" t="str">
            <v>조</v>
          </cell>
        </row>
        <row r="11863">
          <cell r="A11863">
            <v>8205044</v>
          </cell>
          <cell r="B11863" t="str">
            <v>궤도조명반</v>
          </cell>
          <cell r="C11863" t="str">
            <v>1.2x4m</v>
          </cell>
          <cell r="D11863" t="str">
            <v>조</v>
          </cell>
        </row>
        <row r="11864">
          <cell r="A11864">
            <v>8205045</v>
          </cell>
          <cell r="B11864" t="str">
            <v>궤도회로</v>
          </cell>
          <cell r="C11864" t="str">
            <v>AF</v>
          </cell>
          <cell r="D11864" t="str">
            <v>조</v>
          </cell>
        </row>
        <row r="11865">
          <cell r="A11865">
            <v>8205046</v>
          </cell>
          <cell r="B11865" t="str">
            <v>궤도회로</v>
          </cell>
          <cell r="C11865" t="str">
            <v>PF</v>
          </cell>
          <cell r="D11865" t="str">
            <v>조</v>
          </cell>
        </row>
        <row r="11866">
          <cell r="A11866">
            <v>8205047</v>
          </cell>
          <cell r="B11866" t="str">
            <v>궤도회로송신기</v>
          </cell>
          <cell r="C11866" t="str">
            <v>TM</v>
          </cell>
          <cell r="D11866" t="str">
            <v>조</v>
          </cell>
        </row>
        <row r="11867">
          <cell r="A11867">
            <v>8205048</v>
          </cell>
          <cell r="B11867" t="str">
            <v>궤도회로수신기</v>
          </cell>
          <cell r="C11867" t="str">
            <v>RE</v>
          </cell>
          <cell r="D11867" t="str">
            <v>조</v>
          </cell>
        </row>
        <row r="11868">
          <cell r="A11868">
            <v>8205049</v>
          </cell>
          <cell r="B11868" t="str">
            <v>궤조절연이음매판</v>
          </cell>
          <cell r="C11868" t="str">
            <v>절연체 60kg</v>
          </cell>
          <cell r="D11868" t="str">
            <v>조</v>
          </cell>
        </row>
        <row r="11869">
          <cell r="A11869">
            <v>8205050</v>
          </cell>
          <cell r="B11869" t="str">
            <v>궤조절연이음매판</v>
          </cell>
          <cell r="C11869" t="str">
            <v>절연체 50kN</v>
          </cell>
          <cell r="D11869" t="str">
            <v>조</v>
          </cell>
        </row>
        <row r="11870">
          <cell r="A11870">
            <v>8205051</v>
          </cell>
          <cell r="B11870" t="str">
            <v>궤조절연이음매판</v>
          </cell>
          <cell r="C11870" t="str">
            <v>절연체 50PS</v>
          </cell>
          <cell r="D11870" t="str">
            <v>조</v>
          </cell>
        </row>
        <row r="11871">
          <cell r="A11871">
            <v>8205052</v>
          </cell>
          <cell r="B11871" t="str">
            <v>궤조절연이음매판</v>
          </cell>
          <cell r="C11871" t="str">
            <v>절연체 37kg</v>
          </cell>
          <cell r="D11871" t="str">
            <v>조</v>
          </cell>
        </row>
        <row r="11872">
          <cell r="A11872">
            <v>8205053</v>
          </cell>
          <cell r="B11872" t="str">
            <v>근가</v>
          </cell>
          <cell r="C11872" t="str">
            <v>1.2x90</v>
          </cell>
          <cell r="D11872" t="str">
            <v>개</v>
          </cell>
        </row>
        <row r="11873">
          <cell r="A11873">
            <v>8205054</v>
          </cell>
          <cell r="B11873" t="str">
            <v>긍선쟘바-신호용</v>
          </cell>
          <cell r="C11873" t="str">
            <v>22mm2x1본</v>
          </cell>
          <cell r="D11873" t="str">
            <v>조</v>
          </cell>
        </row>
        <row r="11874">
          <cell r="A11874">
            <v>8205055</v>
          </cell>
          <cell r="B11874" t="str">
            <v>기구함</v>
          </cell>
          <cell r="C11874" t="str">
            <v>철제 No2</v>
          </cell>
          <cell r="D11874" t="str">
            <v>조</v>
          </cell>
        </row>
        <row r="11875">
          <cell r="A11875">
            <v>8205056</v>
          </cell>
          <cell r="B11875" t="str">
            <v>도관전선</v>
          </cell>
          <cell r="C11875" t="str">
            <v>하프파이프 76Φ</v>
          </cell>
          <cell r="D11875" t="str">
            <v>m</v>
          </cell>
        </row>
        <row r="11876">
          <cell r="A11876">
            <v>8205057</v>
          </cell>
          <cell r="B11876" t="str">
            <v>동주물터미날</v>
          </cell>
          <cell r="C11876" t="str">
            <v>22㎟-12mm</v>
          </cell>
          <cell r="D11876" t="str">
            <v>개</v>
          </cell>
        </row>
        <row r="11877">
          <cell r="A11877">
            <v>8205058</v>
          </cell>
          <cell r="B11877" t="str">
            <v>동주물터미날</v>
          </cell>
          <cell r="C11877" t="str">
            <v>115㎟-12mm</v>
          </cell>
          <cell r="D11877" t="str">
            <v>개</v>
          </cell>
        </row>
        <row r="11878">
          <cell r="A11878">
            <v>8205059</v>
          </cell>
          <cell r="B11878" t="str">
            <v>동주물터미날</v>
          </cell>
          <cell r="C11878" t="str">
            <v>2502㎟-12mm</v>
          </cell>
          <cell r="D11878" t="str">
            <v>개</v>
          </cell>
        </row>
        <row r="11879">
          <cell r="A11879">
            <v>8205060</v>
          </cell>
          <cell r="B11879" t="str">
            <v>다목적 공구셋트</v>
          </cell>
          <cell r="C11879" t="str">
            <v>8PCS</v>
          </cell>
          <cell r="D11879" t="str">
            <v>조</v>
          </cell>
        </row>
        <row r="11880">
          <cell r="A11880">
            <v>8205061</v>
          </cell>
          <cell r="B11880" t="str">
            <v>닥트</v>
          </cell>
          <cell r="C11880" t="str">
            <v>ST-800x200x1000</v>
          </cell>
          <cell r="D11880" t="str">
            <v>조</v>
          </cell>
        </row>
        <row r="11881">
          <cell r="A11881">
            <v>8205062</v>
          </cell>
          <cell r="B11881" t="str">
            <v>랙-연동장치용</v>
          </cell>
          <cell r="C11881" t="str">
            <v>분선반</v>
          </cell>
          <cell r="D11881" t="str">
            <v>조</v>
          </cell>
        </row>
        <row r="11882">
          <cell r="A11882">
            <v>8205063</v>
          </cell>
          <cell r="B11882" t="str">
            <v>랙-연동장치용</v>
          </cell>
          <cell r="C11882" t="str">
            <v>계전기 R-1</v>
          </cell>
          <cell r="D11882" t="str">
            <v>조</v>
          </cell>
        </row>
        <row r="11883">
          <cell r="A11883">
            <v>8205064</v>
          </cell>
          <cell r="B11883" t="str">
            <v>랙-연동장치용</v>
          </cell>
          <cell r="C11883" t="str">
            <v>계전기 R-2</v>
          </cell>
          <cell r="D11883" t="str">
            <v>조</v>
          </cell>
        </row>
        <row r="11884">
          <cell r="A11884">
            <v>8205065</v>
          </cell>
          <cell r="B11884" t="str">
            <v>랙-퓨즈</v>
          </cell>
          <cell r="C11884" t="str">
            <v>F-1</v>
          </cell>
          <cell r="D11884" t="str">
            <v>조</v>
          </cell>
        </row>
        <row r="11885">
          <cell r="A11885">
            <v>8205066</v>
          </cell>
          <cell r="B11885" t="str">
            <v>랙-퓨즈</v>
          </cell>
          <cell r="C11885" t="str">
            <v>F-2</v>
          </cell>
          <cell r="D11885" t="str">
            <v>조</v>
          </cell>
        </row>
        <row r="11886">
          <cell r="A11886">
            <v>8205067</v>
          </cell>
          <cell r="B11886" t="str">
            <v>랙-퓨즈</v>
          </cell>
          <cell r="C11886" t="str">
            <v>저항</v>
          </cell>
          <cell r="D11886" t="str">
            <v>조</v>
          </cell>
        </row>
        <row r="11887">
          <cell r="A11887">
            <v>8205068</v>
          </cell>
          <cell r="B11887" t="str">
            <v>레일본드</v>
          </cell>
          <cell r="C11887" t="str">
            <v>케이블 B22-1200</v>
          </cell>
          <cell r="D11887" t="str">
            <v>조</v>
          </cell>
        </row>
        <row r="11888">
          <cell r="A11888">
            <v>8205069</v>
          </cell>
          <cell r="B11888" t="str">
            <v>레일본드</v>
          </cell>
          <cell r="C11888" t="str">
            <v>19/1.2x1200</v>
          </cell>
          <cell r="D11888" t="str">
            <v>조</v>
          </cell>
        </row>
        <row r="11889">
          <cell r="A11889">
            <v>8205070</v>
          </cell>
          <cell r="B11889" t="str">
            <v>레일본드</v>
          </cell>
          <cell r="C11889" t="str">
            <v>22㎟xY</v>
          </cell>
          <cell r="D11889" t="str">
            <v>조</v>
          </cell>
        </row>
        <row r="11890">
          <cell r="A11890">
            <v>8205071</v>
          </cell>
          <cell r="B11890" t="str">
            <v>레일본드</v>
          </cell>
          <cell r="C11890" t="str">
            <v>22㎟x1200</v>
          </cell>
          <cell r="D11890" t="str">
            <v>조</v>
          </cell>
        </row>
        <row r="11891">
          <cell r="A11891">
            <v>8205072</v>
          </cell>
          <cell r="B11891" t="str">
            <v>레일본드</v>
          </cell>
          <cell r="C11891" t="str">
            <v>115㎟xI</v>
          </cell>
          <cell r="D11891" t="str">
            <v>조</v>
          </cell>
        </row>
        <row r="11892">
          <cell r="A11892">
            <v>8205073</v>
          </cell>
          <cell r="B11892" t="str">
            <v>레일본드</v>
          </cell>
          <cell r="C11892" t="str">
            <v>115㎟x1200</v>
          </cell>
          <cell r="D11892" t="str">
            <v>조</v>
          </cell>
        </row>
        <row r="11893">
          <cell r="A11893">
            <v>8205074</v>
          </cell>
          <cell r="B11893" t="str">
            <v>레일본드</v>
          </cell>
          <cell r="C11893" t="str">
            <v>250㎟xI</v>
          </cell>
          <cell r="D11893" t="str">
            <v>조</v>
          </cell>
        </row>
        <row r="11894">
          <cell r="A11894">
            <v>8205075</v>
          </cell>
          <cell r="B11894" t="str">
            <v>레일본드</v>
          </cell>
          <cell r="C11894" t="str">
            <v>250㎟x1000</v>
          </cell>
          <cell r="D11894" t="str">
            <v>조</v>
          </cell>
        </row>
        <row r="11895">
          <cell r="A11895">
            <v>8205076</v>
          </cell>
          <cell r="B11895" t="str">
            <v>레일본드</v>
          </cell>
          <cell r="C11895" t="str">
            <v>250㎟x1200</v>
          </cell>
          <cell r="D11895" t="str">
            <v>조</v>
          </cell>
        </row>
        <row r="11896">
          <cell r="A11896">
            <v>8205077</v>
          </cell>
          <cell r="B11896" t="str">
            <v>레일본드</v>
          </cell>
          <cell r="C11896" t="str">
            <v>250㎟x1400</v>
          </cell>
          <cell r="D11896" t="str">
            <v>조</v>
          </cell>
        </row>
        <row r="11897">
          <cell r="A11897">
            <v>8205078</v>
          </cell>
          <cell r="B11897" t="str">
            <v>레일본드</v>
          </cell>
          <cell r="C11897" t="str">
            <v>250㎟x1600</v>
          </cell>
          <cell r="D11897" t="str">
            <v>조</v>
          </cell>
        </row>
        <row r="11898">
          <cell r="A11898">
            <v>8205079</v>
          </cell>
          <cell r="B11898" t="str">
            <v>레일본드</v>
          </cell>
          <cell r="C11898" t="str">
            <v>250㎟x1600x4본</v>
          </cell>
          <cell r="D11898" t="str">
            <v>조</v>
          </cell>
        </row>
        <row r="11899">
          <cell r="A11899">
            <v>8205080</v>
          </cell>
          <cell r="B11899" t="str">
            <v>레일본드 (SB-2R)</v>
          </cell>
          <cell r="C11899" t="str">
            <v>22㎟x300</v>
          </cell>
          <cell r="D11899" t="str">
            <v>조</v>
          </cell>
        </row>
        <row r="11900">
          <cell r="A11900">
            <v>8205081</v>
          </cell>
          <cell r="B11900" t="str">
            <v>레일본드 (SB-2L)</v>
          </cell>
          <cell r="C11900" t="str">
            <v>22㎟x300</v>
          </cell>
          <cell r="D11900" t="str">
            <v>조</v>
          </cell>
        </row>
        <row r="11901">
          <cell r="A11901">
            <v>8205082</v>
          </cell>
          <cell r="B11901" t="str">
            <v>레일본드 (SB-1)</v>
          </cell>
          <cell r="C11901" t="str">
            <v>22㎟x330</v>
          </cell>
          <cell r="D11901" t="str">
            <v>조</v>
          </cell>
        </row>
        <row r="11902">
          <cell r="A11902">
            <v>8205083</v>
          </cell>
          <cell r="B11902" t="str">
            <v>레일본드 (SB-3)</v>
          </cell>
          <cell r="C11902" t="str">
            <v>22㎟x1000</v>
          </cell>
          <cell r="D11902" t="str">
            <v>조</v>
          </cell>
        </row>
        <row r="11903">
          <cell r="A11903">
            <v>8205084</v>
          </cell>
          <cell r="B11903" t="str">
            <v>레일본드 (SB-4)</v>
          </cell>
          <cell r="C11903" t="str">
            <v>22㎟x1500</v>
          </cell>
          <cell r="D11903" t="str">
            <v>조</v>
          </cell>
        </row>
        <row r="11904">
          <cell r="A11904">
            <v>8205085</v>
          </cell>
          <cell r="B11904" t="str">
            <v>레일본드 (RB-1)</v>
          </cell>
          <cell r="C11904" t="str">
            <v>115㎟x330</v>
          </cell>
          <cell r="D11904" t="str">
            <v>본</v>
          </cell>
        </row>
        <row r="11905">
          <cell r="A11905">
            <v>8205086</v>
          </cell>
          <cell r="B11905" t="str">
            <v>레일본드 (RB-2R)</v>
          </cell>
          <cell r="C11905" t="str">
            <v>165㎟x1000</v>
          </cell>
          <cell r="D11905" t="str">
            <v>본</v>
          </cell>
        </row>
        <row r="11906">
          <cell r="A11906">
            <v>8205087</v>
          </cell>
          <cell r="B11906" t="str">
            <v>레일본드 (RB-2L)</v>
          </cell>
          <cell r="C11906" t="str">
            <v>165㎟x1000</v>
          </cell>
          <cell r="D11906" t="str">
            <v>본</v>
          </cell>
        </row>
        <row r="11907">
          <cell r="A11907">
            <v>8205088</v>
          </cell>
          <cell r="B11907" t="str">
            <v>레일본드 (RB-3)</v>
          </cell>
          <cell r="C11907" t="str">
            <v>165㎟x1000</v>
          </cell>
          <cell r="D11907" t="str">
            <v>본</v>
          </cell>
        </row>
        <row r="11908">
          <cell r="A11908">
            <v>8205089</v>
          </cell>
          <cell r="B11908" t="str">
            <v>레일본드 (RB-4)</v>
          </cell>
          <cell r="C11908" t="str">
            <v>165㎟x1500</v>
          </cell>
          <cell r="D11908" t="str">
            <v>본</v>
          </cell>
        </row>
        <row r="11909">
          <cell r="A11909">
            <v>8205090</v>
          </cell>
          <cell r="B11909" t="str">
            <v>레일본드 (RB-2R)</v>
          </cell>
          <cell r="C11909" t="str">
            <v>165㎟x2000</v>
          </cell>
          <cell r="D11909" t="str">
            <v>본</v>
          </cell>
        </row>
        <row r="11910">
          <cell r="A11910">
            <v>8205091</v>
          </cell>
          <cell r="B11910" t="str">
            <v>레일본드 (RB-2L)</v>
          </cell>
          <cell r="C11910" t="str">
            <v>165㎟x2000</v>
          </cell>
          <cell r="D11910" t="str">
            <v>본</v>
          </cell>
        </row>
        <row r="11911">
          <cell r="A11911">
            <v>8205092</v>
          </cell>
          <cell r="B11911" t="str">
            <v>모자이크</v>
          </cell>
          <cell r="C11911" t="str">
            <v>P 131</v>
          </cell>
          <cell r="D11911" t="str">
            <v>개</v>
          </cell>
        </row>
        <row r="11912">
          <cell r="A11912">
            <v>8205093</v>
          </cell>
          <cell r="B11912" t="str">
            <v>모자이크</v>
          </cell>
          <cell r="C11912" t="str">
            <v>P 132</v>
          </cell>
          <cell r="D11912" t="str">
            <v>개</v>
          </cell>
        </row>
        <row r="11913">
          <cell r="A11913">
            <v>8205094</v>
          </cell>
          <cell r="B11913" t="str">
            <v>모자이크</v>
          </cell>
          <cell r="C11913" t="str">
            <v>P 133</v>
          </cell>
          <cell r="D11913" t="str">
            <v>개</v>
          </cell>
        </row>
        <row r="11914">
          <cell r="A11914">
            <v>8205095</v>
          </cell>
          <cell r="B11914" t="str">
            <v>무유도등</v>
          </cell>
          <cell r="C11914" t="str">
            <v>단등형</v>
          </cell>
          <cell r="D11914" t="str">
            <v>개</v>
          </cell>
        </row>
        <row r="11915">
          <cell r="A11915">
            <v>8205096</v>
          </cell>
          <cell r="B11915" t="str">
            <v>밀착간</v>
          </cell>
          <cell r="C11915" t="str">
            <v>B 330-A</v>
          </cell>
          <cell r="D11915" t="str">
            <v>개</v>
          </cell>
        </row>
        <row r="11916">
          <cell r="A11916">
            <v>8205097</v>
          </cell>
          <cell r="B11916" t="str">
            <v>발신기</v>
          </cell>
          <cell r="C11916" t="str">
            <v/>
          </cell>
          <cell r="D11916" t="str">
            <v>조</v>
          </cell>
        </row>
        <row r="11917">
          <cell r="A11917">
            <v>8205098</v>
          </cell>
          <cell r="B11917" t="str">
            <v>방진고무</v>
          </cell>
          <cell r="C11917" t="str">
            <v>10T</v>
          </cell>
          <cell r="D11917" t="str">
            <v>m</v>
          </cell>
        </row>
        <row r="11918">
          <cell r="A11918">
            <v>8205099</v>
          </cell>
          <cell r="B11918" t="str">
            <v>방진고무</v>
          </cell>
          <cell r="C11918" t="str">
            <v>9.6t</v>
          </cell>
          <cell r="D11918" t="str">
            <v>m</v>
          </cell>
        </row>
        <row r="11919">
          <cell r="A11919">
            <v>8205100</v>
          </cell>
          <cell r="B11919" t="str">
            <v>방청제</v>
          </cell>
          <cell r="C11919" t="str">
            <v>WD-40</v>
          </cell>
          <cell r="D11919" t="str">
            <v>개</v>
          </cell>
        </row>
        <row r="11920">
          <cell r="A11920">
            <v>8205101</v>
          </cell>
          <cell r="B11920" t="str">
            <v>배전반</v>
          </cell>
          <cell r="C11920" t="str">
            <v>모자이크</v>
          </cell>
          <cell r="D11920" t="str">
            <v>면</v>
          </cell>
        </row>
        <row r="11921">
          <cell r="A11921">
            <v>8205102</v>
          </cell>
          <cell r="B11921" t="str">
            <v>보수자판넬</v>
          </cell>
          <cell r="C11921" t="str">
            <v>모자이크</v>
          </cell>
          <cell r="D11921" t="str">
            <v>면</v>
          </cell>
        </row>
        <row r="11922">
          <cell r="A11922">
            <v>8205103</v>
          </cell>
          <cell r="B11922" t="str">
            <v>본드리드선</v>
          </cell>
          <cell r="C11922" t="str">
            <v>유절연단궤조</v>
          </cell>
          <cell r="D11922" t="str">
            <v>조</v>
          </cell>
        </row>
        <row r="11923">
          <cell r="A11923">
            <v>8205104</v>
          </cell>
          <cell r="B11923" t="str">
            <v>본드리드선</v>
          </cell>
          <cell r="C11923" t="str">
            <v>유절연복궤조</v>
          </cell>
          <cell r="D11923" t="str">
            <v>조</v>
          </cell>
        </row>
        <row r="11924">
          <cell r="A11924">
            <v>8205105</v>
          </cell>
          <cell r="B11924" t="str">
            <v>본드리드선</v>
          </cell>
          <cell r="C11924" t="str">
            <v>무절연</v>
          </cell>
          <cell r="D11924" t="str">
            <v>조</v>
          </cell>
        </row>
        <row r="11925">
          <cell r="A11925">
            <v>8205106</v>
          </cell>
          <cell r="B11925" t="str">
            <v>본드리드선</v>
          </cell>
          <cell r="C11925" t="str">
            <v>250㎟x1000 용접</v>
          </cell>
          <cell r="D11925" t="str">
            <v>조</v>
          </cell>
        </row>
        <row r="11926">
          <cell r="A11926">
            <v>8205107</v>
          </cell>
          <cell r="B11926" t="str">
            <v>본드리드선</v>
          </cell>
          <cell r="C11926" t="str">
            <v>250㎟x1200 용접</v>
          </cell>
          <cell r="D11926" t="str">
            <v>조</v>
          </cell>
        </row>
        <row r="11927">
          <cell r="A11927">
            <v>8205108</v>
          </cell>
          <cell r="B11927" t="str">
            <v>본드리드선</v>
          </cell>
          <cell r="C11927" t="str">
            <v>250㎟x1600 용접</v>
          </cell>
          <cell r="D11927" t="str">
            <v>조</v>
          </cell>
        </row>
        <row r="11928">
          <cell r="A11928">
            <v>8205109</v>
          </cell>
          <cell r="B11928" t="str">
            <v>본드리드선</v>
          </cell>
          <cell r="C11928" t="str">
            <v>250㎟x1800 용접</v>
          </cell>
          <cell r="D11928" t="str">
            <v>조</v>
          </cell>
        </row>
        <row r="11929">
          <cell r="A11929">
            <v>8205110</v>
          </cell>
          <cell r="B11929" t="str">
            <v>본드리드선</v>
          </cell>
          <cell r="C11929" t="str">
            <v>250㎟x2000 용접</v>
          </cell>
          <cell r="D11929" t="str">
            <v>조</v>
          </cell>
        </row>
        <row r="11930">
          <cell r="A11930">
            <v>8205111</v>
          </cell>
          <cell r="B11930" t="str">
            <v>본드리드선</v>
          </cell>
          <cell r="C11930" t="str">
            <v>250㎟x2200 용접</v>
          </cell>
          <cell r="D11930" t="str">
            <v>조</v>
          </cell>
        </row>
        <row r="11931">
          <cell r="A11931">
            <v>8205112</v>
          </cell>
          <cell r="B11931" t="str">
            <v>본드리드선</v>
          </cell>
          <cell r="C11931" t="str">
            <v>250x140x10t황동</v>
          </cell>
          <cell r="D11931" t="str">
            <v>조</v>
          </cell>
        </row>
        <row r="11932">
          <cell r="A11932">
            <v>8205113</v>
          </cell>
          <cell r="B11932" t="str">
            <v>본드핀</v>
          </cell>
          <cell r="C11932" t="str">
            <v>동 7 mm</v>
          </cell>
          <cell r="D11932" t="str">
            <v>조</v>
          </cell>
        </row>
        <row r="11933">
          <cell r="A11933">
            <v>8205114</v>
          </cell>
          <cell r="B11933" t="str">
            <v>베이스</v>
          </cell>
          <cell r="C11933" t="str">
            <v>A 512-3 주물</v>
          </cell>
          <cell r="D11933" t="str">
            <v>개</v>
          </cell>
        </row>
        <row r="11934">
          <cell r="A11934">
            <v>8205115</v>
          </cell>
          <cell r="B11934" t="str">
            <v>사다리</v>
          </cell>
          <cell r="C11934" t="str">
            <v>A 512-6 아연도</v>
          </cell>
          <cell r="D11934" t="str">
            <v>개</v>
          </cell>
        </row>
        <row r="11935">
          <cell r="A11935">
            <v>8205116</v>
          </cell>
          <cell r="B11935" t="str">
            <v>산업업무용무전기</v>
          </cell>
          <cell r="C11935" t="str">
            <v>휴대용 VHF</v>
          </cell>
          <cell r="D11935" t="str">
            <v>대</v>
          </cell>
        </row>
        <row r="11936">
          <cell r="A11936">
            <v>8205117</v>
          </cell>
          <cell r="B11936" t="str">
            <v>선명찰</v>
          </cell>
          <cell r="C11936" t="str">
            <v>PVC 300개 이하</v>
          </cell>
          <cell r="D11936" t="str">
            <v>개</v>
          </cell>
        </row>
        <row r="11937">
          <cell r="A11937">
            <v>8205118</v>
          </cell>
          <cell r="B11937" t="str">
            <v>선명찰</v>
          </cell>
          <cell r="C11937" t="str">
            <v>PVC 600개 이하</v>
          </cell>
          <cell r="D11937" t="str">
            <v>개</v>
          </cell>
        </row>
        <row r="11938">
          <cell r="A11938">
            <v>8205119</v>
          </cell>
          <cell r="B11938" t="str">
            <v>선명찰</v>
          </cell>
          <cell r="C11938" t="str">
            <v>PVC 600개 이상</v>
          </cell>
          <cell r="D11938" t="str">
            <v>개</v>
          </cell>
        </row>
        <row r="11939">
          <cell r="A11939">
            <v>8205120</v>
          </cell>
          <cell r="B11939" t="str">
            <v>시스템콘솔</v>
          </cell>
          <cell r="C11939" t="str">
            <v>C.P.U.</v>
          </cell>
          <cell r="D11939" t="str">
            <v>조</v>
          </cell>
        </row>
        <row r="11940">
          <cell r="A11940">
            <v>8205121</v>
          </cell>
          <cell r="B11940" t="str">
            <v>신호기</v>
          </cell>
          <cell r="C11940" t="str">
            <v>벽형단진로</v>
          </cell>
          <cell r="D11940" t="str">
            <v>기</v>
          </cell>
        </row>
        <row r="11941">
          <cell r="A11941">
            <v>8205122</v>
          </cell>
          <cell r="B11941" t="str">
            <v>신호기</v>
          </cell>
          <cell r="C11941" t="str">
            <v>벽형3진로</v>
          </cell>
          <cell r="D11941" t="str">
            <v>기</v>
          </cell>
        </row>
        <row r="11942">
          <cell r="A11942">
            <v>8205123</v>
          </cell>
          <cell r="B11942" t="str">
            <v>신호기</v>
          </cell>
          <cell r="C11942" t="str">
            <v>기주형단진로</v>
          </cell>
          <cell r="D11942" t="str">
            <v>기</v>
          </cell>
        </row>
        <row r="11943">
          <cell r="A11943">
            <v>8205124</v>
          </cell>
          <cell r="B11943" t="str">
            <v>신호기</v>
          </cell>
          <cell r="C11943" t="str">
            <v>기주형3진로</v>
          </cell>
          <cell r="D11943" t="str">
            <v>기</v>
          </cell>
        </row>
        <row r="11944">
          <cell r="A11944">
            <v>8205125</v>
          </cell>
          <cell r="B11944" t="str">
            <v>신호기 전기색등</v>
          </cell>
          <cell r="C11944" t="str">
            <v>다동형4현시-수지</v>
          </cell>
          <cell r="D11944" t="str">
            <v>기</v>
          </cell>
        </row>
        <row r="11945">
          <cell r="A11945">
            <v>8205126</v>
          </cell>
          <cell r="B11945" t="str">
            <v>신호기 전기색등</v>
          </cell>
          <cell r="C11945" t="str">
            <v>다동형4현시-철제</v>
          </cell>
          <cell r="D11945" t="str">
            <v>기</v>
          </cell>
        </row>
        <row r="11946">
          <cell r="A11946">
            <v>8205127</v>
          </cell>
          <cell r="B11946" t="str">
            <v>신호기 전기색등</v>
          </cell>
          <cell r="C11946" t="str">
            <v>다동형5현시-수지</v>
          </cell>
          <cell r="D11946" t="str">
            <v>기</v>
          </cell>
        </row>
        <row r="11947">
          <cell r="A11947">
            <v>8205128</v>
          </cell>
          <cell r="B11947" t="str">
            <v>신호기 전기색등</v>
          </cell>
          <cell r="C11947" t="str">
            <v>다동형5현시-철제</v>
          </cell>
          <cell r="D11947" t="str">
            <v>기</v>
          </cell>
        </row>
        <row r="11948">
          <cell r="A11948">
            <v>8205129</v>
          </cell>
          <cell r="B11948" t="str">
            <v>신호기주</v>
          </cell>
          <cell r="C11948" t="str">
            <v>A-510-2</v>
          </cell>
          <cell r="D11948" t="str">
            <v>본</v>
          </cell>
        </row>
        <row r="11949">
          <cell r="A11949">
            <v>8205130</v>
          </cell>
          <cell r="B11949" t="str">
            <v>신호기주</v>
          </cell>
          <cell r="C11949" t="str">
            <v>콘크리트 9m</v>
          </cell>
          <cell r="D11949" t="str">
            <v>본</v>
          </cell>
        </row>
        <row r="11950">
          <cell r="A11950">
            <v>8205131</v>
          </cell>
          <cell r="B11950" t="str">
            <v>신호기주</v>
          </cell>
          <cell r="C11950" t="str">
            <v>콘크리트 7m</v>
          </cell>
          <cell r="D11950" t="str">
            <v>본</v>
          </cell>
        </row>
        <row r="11951">
          <cell r="A11951">
            <v>8205132</v>
          </cell>
          <cell r="B11951" t="str">
            <v>신호기주</v>
          </cell>
          <cell r="C11951" t="str">
            <v>100Dx1800</v>
          </cell>
          <cell r="D11951" t="str">
            <v>개</v>
          </cell>
        </row>
        <row r="11952">
          <cell r="A11952">
            <v>8205133</v>
          </cell>
          <cell r="B11952" t="str">
            <v>신호기주</v>
          </cell>
          <cell r="C11952" t="str">
            <v>100Dx1300</v>
          </cell>
          <cell r="D11952" t="str">
            <v>개</v>
          </cell>
        </row>
        <row r="11953">
          <cell r="A11953">
            <v>8205134</v>
          </cell>
          <cell r="B11953" t="str">
            <v>신호단자</v>
          </cell>
          <cell r="C11953" t="str">
            <v>5 단자</v>
          </cell>
          <cell r="D11953" t="str">
            <v>개</v>
          </cell>
        </row>
        <row r="11954">
          <cell r="A11954">
            <v>8205135</v>
          </cell>
          <cell r="B11954" t="str">
            <v>신호용사다리</v>
          </cell>
          <cell r="C11954" t="str">
            <v>SL-1 (STS 0.5m)</v>
          </cell>
          <cell r="D11954" t="str">
            <v>개</v>
          </cell>
        </row>
        <row r="11955">
          <cell r="A11955">
            <v>8205136</v>
          </cell>
          <cell r="B11955" t="str">
            <v>신호용사다리</v>
          </cell>
          <cell r="C11955" t="str">
            <v>SL-2 (STS 1.0m)</v>
          </cell>
          <cell r="D11955" t="str">
            <v>개</v>
          </cell>
        </row>
        <row r="11956">
          <cell r="A11956">
            <v>8205137</v>
          </cell>
          <cell r="B11956" t="str">
            <v>신호접속함 (SUS)</v>
          </cell>
          <cell r="C11956" t="str">
            <v>400x300x900</v>
          </cell>
          <cell r="D11956" t="str">
            <v>개</v>
          </cell>
        </row>
        <row r="11957">
          <cell r="A11957">
            <v>8205138</v>
          </cell>
          <cell r="B11957" t="str">
            <v>신호표지</v>
          </cell>
          <cell r="C11957" t="str">
            <v>벽형</v>
          </cell>
          <cell r="D11957" t="str">
            <v>개</v>
          </cell>
        </row>
        <row r="11958">
          <cell r="A11958">
            <v>8205139</v>
          </cell>
          <cell r="B11958" t="str">
            <v>신호표지</v>
          </cell>
          <cell r="C11958" t="str">
            <v>기초형</v>
          </cell>
          <cell r="D11958" t="str">
            <v>개</v>
          </cell>
        </row>
        <row r="11959">
          <cell r="A11959">
            <v>8205140</v>
          </cell>
          <cell r="B11959" t="str">
            <v>심선접속자</v>
          </cell>
          <cell r="C11959" t="str">
            <v>UR</v>
          </cell>
          <cell r="D11959" t="str">
            <v>개</v>
          </cell>
        </row>
        <row r="11960">
          <cell r="A11960">
            <v>8205141</v>
          </cell>
          <cell r="B11960" t="str">
            <v>심선접속자</v>
          </cell>
          <cell r="C11960" t="str">
            <v>Y 형</v>
          </cell>
          <cell r="D11960" t="str">
            <v>개</v>
          </cell>
        </row>
        <row r="11961">
          <cell r="A11961">
            <v>8205142</v>
          </cell>
          <cell r="B11961" t="str">
            <v>심선접속자</v>
          </cell>
          <cell r="C11961" t="str">
            <v>R 형</v>
          </cell>
          <cell r="D11961" t="str">
            <v>개</v>
          </cell>
        </row>
        <row r="11962">
          <cell r="A11962">
            <v>8205143</v>
          </cell>
          <cell r="B11962" t="str">
            <v>심선접속자</v>
          </cell>
          <cell r="C11962" t="str">
            <v>G 형</v>
          </cell>
          <cell r="D11962" t="str">
            <v>개</v>
          </cell>
        </row>
        <row r="11963">
          <cell r="A11963">
            <v>8205144</v>
          </cell>
          <cell r="B11963" t="str">
            <v>쇄정장치</v>
          </cell>
          <cell r="C11963" t="str">
            <v>S-1</v>
          </cell>
          <cell r="D11963" t="str">
            <v>개</v>
          </cell>
        </row>
        <row r="11964">
          <cell r="A11964">
            <v>8205145</v>
          </cell>
          <cell r="B11964" t="str">
            <v>쇄정장치</v>
          </cell>
          <cell r="C11964" t="str">
            <v>S-2</v>
          </cell>
          <cell r="D11964" t="str">
            <v>개</v>
          </cell>
        </row>
        <row r="11965">
          <cell r="A11965">
            <v>8205146</v>
          </cell>
          <cell r="B11965" t="str">
            <v>압착슬리브 S형</v>
          </cell>
          <cell r="C11965" t="str">
            <v>2㎟</v>
          </cell>
          <cell r="D11965" t="str">
            <v>개</v>
          </cell>
        </row>
        <row r="11966">
          <cell r="A11966">
            <v>8205147</v>
          </cell>
          <cell r="B11966" t="str">
            <v>압착슬리브 S형</v>
          </cell>
          <cell r="C11966" t="str">
            <v>5.5㎟</v>
          </cell>
          <cell r="D11966" t="str">
            <v>개</v>
          </cell>
        </row>
        <row r="11967">
          <cell r="A11967">
            <v>8205148</v>
          </cell>
          <cell r="B11967" t="str">
            <v>압착슬리브 S형</v>
          </cell>
          <cell r="C11967" t="str">
            <v>14㎟</v>
          </cell>
          <cell r="D11967" t="str">
            <v>개</v>
          </cell>
        </row>
        <row r="11968">
          <cell r="A11968">
            <v>8205149</v>
          </cell>
          <cell r="B11968" t="str">
            <v>압착슬리브 S형</v>
          </cell>
          <cell r="C11968" t="str">
            <v>22㎟</v>
          </cell>
          <cell r="D11968" t="str">
            <v>개</v>
          </cell>
        </row>
        <row r="11969">
          <cell r="A11969">
            <v>8205150</v>
          </cell>
          <cell r="B11969" t="str">
            <v>압착슬리브 S형</v>
          </cell>
          <cell r="C11969" t="str">
            <v>38㎟</v>
          </cell>
          <cell r="D11969" t="str">
            <v>개</v>
          </cell>
        </row>
        <row r="11970">
          <cell r="A11970">
            <v>8205151</v>
          </cell>
          <cell r="B11970" t="str">
            <v>압착슬리브 S형</v>
          </cell>
          <cell r="C11970" t="str">
            <v>115㎟</v>
          </cell>
          <cell r="D11970" t="str">
            <v>개</v>
          </cell>
        </row>
        <row r="11971">
          <cell r="A11971">
            <v>8205152</v>
          </cell>
          <cell r="B11971" t="str">
            <v>압착슬리브 S형</v>
          </cell>
          <cell r="C11971" t="str">
            <v>250㎟</v>
          </cell>
          <cell r="D11971" t="str">
            <v>개</v>
          </cell>
        </row>
        <row r="11972">
          <cell r="A11972">
            <v>8205153</v>
          </cell>
          <cell r="B11972" t="str">
            <v>압착콘넥타</v>
          </cell>
          <cell r="C11972" t="str">
            <v>22㎟</v>
          </cell>
          <cell r="D11972" t="str">
            <v>개</v>
          </cell>
        </row>
        <row r="11973">
          <cell r="A11973">
            <v>8205154</v>
          </cell>
          <cell r="B11973" t="str">
            <v>열수축접속관 L1200</v>
          </cell>
          <cell r="C11973" t="str">
            <v>외피용 19-6</v>
          </cell>
          <cell r="D11973" t="str">
            <v>개</v>
          </cell>
        </row>
        <row r="11974">
          <cell r="A11974">
            <v>8205155</v>
          </cell>
          <cell r="B11974" t="str">
            <v>열수축접속관 L1200</v>
          </cell>
          <cell r="C11974" t="str">
            <v>외피용 27-8</v>
          </cell>
          <cell r="D11974" t="str">
            <v>개</v>
          </cell>
        </row>
        <row r="11975">
          <cell r="A11975">
            <v>8205156</v>
          </cell>
          <cell r="B11975" t="str">
            <v>열수축접속관 L1200</v>
          </cell>
          <cell r="C11975" t="str">
            <v>외피용 38-12</v>
          </cell>
          <cell r="D11975" t="str">
            <v>개</v>
          </cell>
        </row>
        <row r="11976">
          <cell r="A11976">
            <v>8205157</v>
          </cell>
          <cell r="B11976" t="str">
            <v>열수축접속관 L1200</v>
          </cell>
          <cell r="C11976" t="str">
            <v>외피용 50-16</v>
          </cell>
          <cell r="D11976" t="str">
            <v>개</v>
          </cell>
        </row>
        <row r="11977">
          <cell r="A11977">
            <v>8205158</v>
          </cell>
          <cell r="B11977" t="str">
            <v>열수축스리브 L1200</v>
          </cell>
          <cell r="C11977" t="str">
            <v>내피용 3.2-0.6</v>
          </cell>
          <cell r="D11977" t="str">
            <v>개</v>
          </cell>
        </row>
        <row r="11978">
          <cell r="A11978">
            <v>8205159</v>
          </cell>
          <cell r="B11978" t="str">
            <v>열수축스리브 L1200</v>
          </cell>
          <cell r="C11978" t="str">
            <v>내피용 4.7-1.5</v>
          </cell>
          <cell r="D11978" t="str">
            <v>개</v>
          </cell>
        </row>
        <row r="11979">
          <cell r="A11979">
            <v>8205160</v>
          </cell>
          <cell r="B11979" t="str">
            <v>열수축스리브 L1200</v>
          </cell>
          <cell r="C11979" t="str">
            <v>내피용 6.4-2.0</v>
          </cell>
          <cell r="D11979" t="str">
            <v>개</v>
          </cell>
        </row>
        <row r="11980">
          <cell r="A11980">
            <v>8205161</v>
          </cell>
          <cell r="B11980" t="str">
            <v>열수축스리브 L1200</v>
          </cell>
          <cell r="C11980" t="str">
            <v>내피용 9.5-3.4</v>
          </cell>
          <cell r="D11980" t="str">
            <v>개</v>
          </cell>
        </row>
        <row r="11981">
          <cell r="A11981">
            <v>8205162</v>
          </cell>
          <cell r="B11981" t="str">
            <v>열수축스리브 L1200</v>
          </cell>
          <cell r="C11981" t="str">
            <v>내피용 12.7-5.0</v>
          </cell>
          <cell r="D11981" t="str">
            <v>개</v>
          </cell>
        </row>
        <row r="11982">
          <cell r="A11982">
            <v>8205163</v>
          </cell>
          <cell r="B11982" t="str">
            <v>열수축스리브 L1200</v>
          </cell>
          <cell r="C11982" t="str">
            <v>내피용 19.1-9.5</v>
          </cell>
          <cell r="D11982" t="str">
            <v>개</v>
          </cell>
        </row>
        <row r="11983">
          <cell r="A11983">
            <v>8205164</v>
          </cell>
          <cell r="B11983" t="str">
            <v>열수축스리브 L1200</v>
          </cell>
          <cell r="C11983" t="str">
            <v>내피용 25.4-12.7</v>
          </cell>
          <cell r="D11983" t="str">
            <v>개</v>
          </cell>
        </row>
        <row r="11984">
          <cell r="A11984">
            <v>8205165</v>
          </cell>
          <cell r="B11984" t="str">
            <v>열차체류표시반</v>
          </cell>
          <cell r="C11984" t="str">
            <v>각종</v>
          </cell>
          <cell r="D11984" t="str">
            <v>면</v>
          </cell>
        </row>
        <row r="11985">
          <cell r="A11985">
            <v>8205166</v>
          </cell>
          <cell r="B11985" t="str">
            <v>에어콘</v>
          </cell>
          <cell r="C11985" t="str">
            <v>창문형</v>
          </cell>
          <cell r="D11985" t="str">
            <v>대</v>
          </cell>
        </row>
        <row r="11986">
          <cell r="A11986">
            <v>8205167</v>
          </cell>
          <cell r="B11986" t="str">
            <v>유니제트몰탈</v>
          </cell>
          <cell r="C11986" t="str">
            <v>40kg/포</v>
          </cell>
          <cell r="D11986" t="str">
            <v>kg</v>
          </cell>
        </row>
        <row r="11987">
          <cell r="A11987">
            <v>8205168</v>
          </cell>
          <cell r="B11987" t="str">
            <v>외함</v>
          </cell>
          <cell r="C11987" t="str">
            <v>ATC 용</v>
          </cell>
          <cell r="D11987" t="str">
            <v>개</v>
          </cell>
        </row>
        <row r="11988">
          <cell r="A11988">
            <v>8205169</v>
          </cell>
          <cell r="B11988" t="str">
            <v>외함</v>
          </cell>
          <cell r="C11988" t="str">
            <v>TWC 용</v>
          </cell>
          <cell r="D11988" t="str">
            <v>개</v>
          </cell>
        </row>
        <row r="11989">
          <cell r="A11989">
            <v>8205170</v>
          </cell>
          <cell r="B11989" t="str">
            <v>의자</v>
          </cell>
          <cell r="C11989" t="str">
            <v>회전식</v>
          </cell>
          <cell r="D11989" t="str">
            <v>개</v>
          </cell>
        </row>
        <row r="11990">
          <cell r="A11990">
            <v>8205171</v>
          </cell>
          <cell r="B11990" t="str">
            <v>임피던스본드</v>
          </cell>
          <cell r="C11990" t="str">
            <v>송신용 BT</v>
          </cell>
          <cell r="D11990" t="str">
            <v>조</v>
          </cell>
        </row>
        <row r="11991">
          <cell r="A11991">
            <v>8205172</v>
          </cell>
          <cell r="B11991" t="str">
            <v>임피던스본드</v>
          </cell>
          <cell r="C11991" t="str">
            <v>수신용 BR</v>
          </cell>
          <cell r="D11991" t="str">
            <v>조</v>
          </cell>
        </row>
        <row r="11992">
          <cell r="A11992">
            <v>8205173</v>
          </cell>
          <cell r="B11992" t="str">
            <v>임피던스본드</v>
          </cell>
          <cell r="C11992" t="str">
            <v>AF-800</v>
          </cell>
          <cell r="D11992" t="str">
            <v>조</v>
          </cell>
        </row>
        <row r="11993">
          <cell r="A11993">
            <v>8205174</v>
          </cell>
          <cell r="B11993" t="str">
            <v>입환표지</v>
          </cell>
          <cell r="C11993" t="str">
            <v>색동식자립형</v>
          </cell>
          <cell r="D11993" t="str">
            <v>개</v>
          </cell>
        </row>
        <row r="11994">
          <cell r="A11994">
            <v>8205175</v>
          </cell>
          <cell r="B11994" t="str">
            <v>입환표지</v>
          </cell>
          <cell r="C11994" t="str">
            <v>색동식지지형</v>
          </cell>
          <cell r="D11994" t="str">
            <v>개</v>
          </cell>
        </row>
        <row r="11995">
          <cell r="A11995">
            <v>8205176</v>
          </cell>
          <cell r="B11995" t="str">
            <v>자물쇠</v>
          </cell>
          <cell r="C11995" t="str">
            <v>S-1형</v>
          </cell>
          <cell r="D11995" t="str">
            <v>개</v>
          </cell>
        </row>
        <row r="11996">
          <cell r="A11996">
            <v>8205177</v>
          </cell>
          <cell r="B11996" t="str">
            <v>작업대</v>
          </cell>
          <cell r="C11996" t="str">
            <v>A 512-3 아연도</v>
          </cell>
          <cell r="D11996" t="str">
            <v>개</v>
          </cell>
        </row>
        <row r="11997">
          <cell r="A11997">
            <v>8205178</v>
          </cell>
          <cell r="B11997" t="str">
            <v>전기전철기</v>
          </cell>
          <cell r="C11997" t="str">
            <v>AM형</v>
          </cell>
          <cell r="D11997" t="str">
            <v>대</v>
          </cell>
        </row>
        <row r="11998">
          <cell r="A11998">
            <v>8205179</v>
          </cell>
          <cell r="B11998" t="str">
            <v>전기전철기</v>
          </cell>
          <cell r="C11998" t="str">
            <v>NS형</v>
          </cell>
          <cell r="D11998" t="str">
            <v>대</v>
          </cell>
        </row>
        <row r="11999">
          <cell r="A11999">
            <v>8205180</v>
          </cell>
          <cell r="B11999" t="str">
            <v>전선관</v>
          </cell>
          <cell r="C11999" t="str">
            <v>흄관 400Φ</v>
          </cell>
          <cell r="D11999" t="str">
            <v>m</v>
          </cell>
        </row>
        <row r="12000">
          <cell r="A12000">
            <v>8205181</v>
          </cell>
          <cell r="B12000" t="str">
            <v>전압안정기</v>
          </cell>
          <cell r="C12000" t="str">
            <v>VR</v>
          </cell>
          <cell r="D12000" t="str">
            <v>조</v>
          </cell>
        </row>
        <row r="12001">
          <cell r="A12001">
            <v>8205182</v>
          </cell>
          <cell r="B12001" t="str">
            <v>전자연동장치</v>
          </cell>
          <cell r="C12001" t="str">
            <v>기지용</v>
          </cell>
          <cell r="D12001" t="str">
            <v>조</v>
          </cell>
        </row>
        <row r="12002">
          <cell r="A12002">
            <v>8205183</v>
          </cell>
          <cell r="B12002" t="str">
            <v>전자연동장치</v>
          </cell>
          <cell r="C12002" t="str">
            <v>본선용</v>
          </cell>
          <cell r="D12002" t="str">
            <v>조</v>
          </cell>
        </row>
        <row r="12003">
          <cell r="A12003">
            <v>8205184</v>
          </cell>
          <cell r="B12003" t="str">
            <v>전화기</v>
          </cell>
          <cell r="C12003" t="str">
            <v>유.무선용</v>
          </cell>
          <cell r="D12003" t="str">
            <v>대</v>
          </cell>
        </row>
        <row r="12004">
          <cell r="A12004">
            <v>8205185</v>
          </cell>
          <cell r="B12004" t="str">
            <v>절연체 이음매판</v>
          </cell>
          <cell r="C12004" t="str">
            <v>50 kG</v>
          </cell>
          <cell r="D12004" t="str">
            <v>조</v>
          </cell>
        </row>
        <row r="12005">
          <cell r="A12005">
            <v>8205186</v>
          </cell>
          <cell r="B12005" t="str">
            <v>절연체 이음매판</v>
          </cell>
          <cell r="C12005" t="str">
            <v>60 kG</v>
          </cell>
          <cell r="D12005" t="str">
            <v>조</v>
          </cell>
        </row>
        <row r="12006">
          <cell r="A12006">
            <v>8205187</v>
          </cell>
          <cell r="B12006" t="str">
            <v>접속간</v>
          </cell>
          <cell r="C12006" t="str">
            <v>B 343-12</v>
          </cell>
          <cell r="D12006" t="str">
            <v>개</v>
          </cell>
        </row>
        <row r="12007">
          <cell r="A12007">
            <v>8205188</v>
          </cell>
          <cell r="B12007" t="str">
            <v>접속함-궤도</v>
          </cell>
          <cell r="C12007" t="str">
            <v>알미늄 5회선용</v>
          </cell>
          <cell r="D12007" t="str">
            <v>조</v>
          </cell>
        </row>
        <row r="12008">
          <cell r="A12008">
            <v>8205189</v>
          </cell>
          <cell r="B12008" t="str">
            <v>접속함</v>
          </cell>
          <cell r="C12008" t="str">
            <v>특수형</v>
          </cell>
          <cell r="D12008" t="str">
            <v>조</v>
          </cell>
        </row>
        <row r="12009">
          <cell r="A12009">
            <v>8205190</v>
          </cell>
          <cell r="B12009" t="str">
            <v>접속함</v>
          </cell>
          <cell r="C12009" t="str">
            <v>철제 No2</v>
          </cell>
          <cell r="D12009" t="str">
            <v>조</v>
          </cell>
        </row>
        <row r="12010">
          <cell r="A12010">
            <v>8205191</v>
          </cell>
          <cell r="B12010" t="str">
            <v>정류기</v>
          </cell>
          <cell r="C12010" t="str">
            <v>60V 100A</v>
          </cell>
          <cell r="D12010" t="str">
            <v>개</v>
          </cell>
        </row>
        <row r="12011">
          <cell r="A12011">
            <v>8205192</v>
          </cell>
          <cell r="B12011" t="str">
            <v>정류기</v>
          </cell>
          <cell r="C12011" t="str">
            <v>60V 50A</v>
          </cell>
          <cell r="D12011" t="str">
            <v>개</v>
          </cell>
        </row>
        <row r="12012">
          <cell r="A12012">
            <v>8205193</v>
          </cell>
          <cell r="B12012" t="str">
            <v>정류기</v>
          </cell>
          <cell r="C12012" t="str">
            <v>60V 30A</v>
          </cell>
          <cell r="D12012" t="str">
            <v>개</v>
          </cell>
        </row>
        <row r="12013">
          <cell r="A12013">
            <v>8205194</v>
          </cell>
          <cell r="B12013" t="str">
            <v>정류기</v>
          </cell>
          <cell r="C12013" t="str">
            <v>24V 100A</v>
          </cell>
          <cell r="D12013" t="str">
            <v>개</v>
          </cell>
        </row>
        <row r="12014">
          <cell r="A12014">
            <v>8205195</v>
          </cell>
          <cell r="B12014" t="str">
            <v>정류기</v>
          </cell>
          <cell r="C12014" t="str">
            <v>24V 50A</v>
          </cell>
          <cell r="D12014" t="str">
            <v>개</v>
          </cell>
        </row>
        <row r="12015">
          <cell r="A12015">
            <v>8205196</v>
          </cell>
          <cell r="B12015" t="str">
            <v>정류기</v>
          </cell>
          <cell r="C12015" t="str">
            <v>12/24V 10A</v>
          </cell>
          <cell r="D12015" t="str">
            <v>개</v>
          </cell>
        </row>
        <row r="12016">
          <cell r="A12016">
            <v>8205197</v>
          </cell>
          <cell r="B12016" t="str">
            <v>정류기</v>
          </cell>
          <cell r="C12016" t="str">
            <v>DC2/4V-5A</v>
          </cell>
          <cell r="D12016" t="str">
            <v>대</v>
          </cell>
        </row>
        <row r="12017">
          <cell r="A12017">
            <v>8205198</v>
          </cell>
          <cell r="B12017" t="str">
            <v>정차표시등</v>
          </cell>
          <cell r="C12017" t="str">
            <v>LED 섬광(벽형)</v>
          </cell>
          <cell r="D12017" t="str">
            <v>개</v>
          </cell>
        </row>
        <row r="12018">
          <cell r="A12018">
            <v>8205199</v>
          </cell>
          <cell r="B12018" t="str">
            <v>정차표시등</v>
          </cell>
          <cell r="C12018" t="str">
            <v>LED 섬광(기주형)</v>
          </cell>
          <cell r="D12018" t="str">
            <v>개</v>
          </cell>
        </row>
        <row r="12019">
          <cell r="A12019">
            <v>8205200</v>
          </cell>
          <cell r="B12019" t="str">
            <v>제어반</v>
          </cell>
          <cell r="C12019" t="str">
            <v>모자이크</v>
          </cell>
          <cell r="D12019" t="str">
            <v>면</v>
          </cell>
        </row>
        <row r="12020">
          <cell r="A12020">
            <v>8205201</v>
          </cell>
          <cell r="B12020" t="str">
            <v>조작반</v>
          </cell>
          <cell r="C12020" t="str">
            <v>모자이크</v>
          </cell>
          <cell r="D12020" t="str">
            <v>면</v>
          </cell>
        </row>
        <row r="12021">
          <cell r="A12021">
            <v>8205202</v>
          </cell>
          <cell r="B12021" t="str">
            <v>중성단자</v>
          </cell>
          <cell r="C12021" t="str">
            <v>4 회선용</v>
          </cell>
          <cell r="D12021" t="str">
            <v>개</v>
          </cell>
        </row>
        <row r="12022">
          <cell r="A12022">
            <v>8205203</v>
          </cell>
          <cell r="B12022" t="str">
            <v>지지금구</v>
          </cell>
          <cell r="C12022" t="str">
            <v>SP-ST82</v>
          </cell>
          <cell r="D12022" t="str">
            <v>조</v>
          </cell>
        </row>
        <row r="12023">
          <cell r="A12023">
            <v>8205204</v>
          </cell>
          <cell r="B12023" t="str">
            <v>지지금구</v>
          </cell>
          <cell r="C12023" t="str">
            <v>SP-RS82</v>
          </cell>
          <cell r="D12023" t="str">
            <v>조</v>
          </cell>
        </row>
        <row r="12024">
          <cell r="A12024">
            <v>8205205</v>
          </cell>
          <cell r="B12024" t="str">
            <v>지지금구</v>
          </cell>
          <cell r="C12024" t="str">
            <v>T70용</v>
          </cell>
          <cell r="D12024" t="str">
            <v>조</v>
          </cell>
        </row>
        <row r="12025">
          <cell r="A12025">
            <v>8205206</v>
          </cell>
          <cell r="B12025" t="str">
            <v>지지금구</v>
          </cell>
          <cell r="C12025" t="str">
            <v>T120용</v>
          </cell>
          <cell r="D12025" t="str">
            <v>조</v>
          </cell>
        </row>
        <row r="12026">
          <cell r="A12026">
            <v>8205207</v>
          </cell>
          <cell r="B12026" t="str">
            <v>지지금구</v>
          </cell>
          <cell r="C12026" t="str">
            <v>FRP-SP200</v>
          </cell>
          <cell r="D12026" t="str">
            <v>조</v>
          </cell>
        </row>
        <row r="12027">
          <cell r="A12027">
            <v>8205208</v>
          </cell>
          <cell r="B12027" t="str">
            <v>지지금구</v>
          </cell>
          <cell r="C12027" t="str">
            <v>FRP-SP100</v>
          </cell>
          <cell r="D12027" t="str">
            <v>조</v>
          </cell>
        </row>
        <row r="12028">
          <cell r="A12028">
            <v>8205209</v>
          </cell>
          <cell r="B12028" t="str">
            <v>진로표지</v>
          </cell>
          <cell r="C12028" t="str">
            <v>다진로 문자식</v>
          </cell>
          <cell r="D12028" t="str">
            <v>기</v>
          </cell>
        </row>
        <row r="12029">
          <cell r="A12029">
            <v>8205210</v>
          </cell>
          <cell r="B12029" t="str">
            <v>진로선별등</v>
          </cell>
          <cell r="C12029" t="str">
            <v>주신호문자 4진로</v>
          </cell>
          <cell r="D12029" t="str">
            <v>기</v>
          </cell>
        </row>
        <row r="12030">
          <cell r="A12030">
            <v>8205211</v>
          </cell>
          <cell r="B12030" t="str">
            <v>진로선별등</v>
          </cell>
          <cell r="C12030" t="str">
            <v>주신호문자 증가</v>
          </cell>
          <cell r="D12030" t="str">
            <v>기</v>
          </cell>
        </row>
        <row r="12031">
          <cell r="A12031">
            <v>8205212</v>
          </cell>
          <cell r="B12031" t="str">
            <v>진로선별등</v>
          </cell>
          <cell r="C12031" t="str">
            <v>주신호등열 SUS</v>
          </cell>
          <cell r="D12031" t="str">
            <v>기</v>
          </cell>
        </row>
        <row r="12032">
          <cell r="A12032">
            <v>8205213</v>
          </cell>
          <cell r="B12032" t="str">
            <v>진로선별등</v>
          </cell>
          <cell r="C12032" t="str">
            <v>주신호등열 철제</v>
          </cell>
          <cell r="D12032" t="str">
            <v>기</v>
          </cell>
        </row>
        <row r="12033">
          <cell r="A12033">
            <v>8205214</v>
          </cell>
          <cell r="B12033" t="str">
            <v>차내경보 송신기</v>
          </cell>
          <cell r="C12033" t="str">
            <v>ATS S-1</v>
          </cell>
          <cell r="D12033" t="str">
            <v>개</v>
          </cell>
        </row>
        <row r="12034">
          <cell r="A12034">
            <v>8205215</v>
          </cell>
          <cell r="B12034" t="str">
            <v>차내경보 송신기</v>
          </cell>
          <cell r="C12034" t="str">
            <v>ATS S-2</v>
          </cell>
          <cell r="D12034" t="str">
            <v>개</v>
          </cell>
        </row>
        <row r="12035">
          <cell r="A12035">
            <v>8205216</v>
          </cell>
          <cell r="B12035" t="str">
            <v>차단기-전동</v>
          </cell>
          <cell r="C12035" t="str">
            <v>차단간 4.5m</v>
          </cell>
          <cell r="D12035" t="str">
            <v>개</v>
          </cell>
        </row>
        <row r="12036">
          <cell r="A12036">
            <v>8205217</v>
          </cell>
          <cell r="B12036" t="str">
            <v>차단기-전동</v>
          </cell>
          <cell r="C12036" t="str">
            <v>차단간 6m</v>
          </cell>
          <cell r="D12036" t="str">
            <v>개</v>
          </cell>
        </row>
        <row r="12037">
          <cell r="A12037">
            <v>8205218</v>
          </cell>
          <cell r="B12037" t="str">
            <v>차량정지표시</v>
          </cell>
          <cell r="C12037" t="str">
            <v>CAR-BTO1</v>
          </cell>
          <cell r="D12037" t="str">
            <v>개</v>
          </cell>
        </row>
        <row r="12038">
          <cell r="A12038">
            <v>8205219</v>
          </cell>
          <cell r="B12038" t="str">
            <v>차량정지표시</v>
          </cell>
          <cell r="C12038" t="str">
            <v>CAR-WALL</v>
          </cell>
          <cell r="D12038" t="str">
            <v>개</v>
          </cell>
        </row>
        <row r="12039">
          <cell r="A12039">
            <v>8205220</v>
          </cell>
          <cell r="B12039" t="str">
            <v>차량정지표시</v>
          </cell>
          <cell r="C12039" t="str">
            <v>CAR-FD</v>
          </cell>
          <cell r="D12039" t="str">
            <v>개</v>
          </cell>
        </row>
        <row r="12040">
          <cell r="A12040">
            <v>8205221</v>
          </cell>
          <cell r="B12040" t="str">
            <v>차량</v>
          </cell>
          <cell r="C12040" t="str">
            <v>전륜구동형</v>
          </cell>
          <cell r="D12040" t="str">
            <v>대</v>
          </cell>
        </row>
        <row r="12041">
          <cell r="A12041">
            <v>8205222</v>
          </cell>
          <cell r="B12041" t="str">
            <v>첨단간</v>
          </cell>
          <cell r="C12041" t="str">
            <v>B 329-A</v>
          </cell>
          <cell r="D12041" t="str">
            <v>개</v>
          </cell>
        </row>
        <row r="12042">
          <cell r="A12042">
            <v>8205223</v>
          </cell>
          <cell r="B12042" t="str">
            <v>책상</v>
          </cell>
          <cell r="C12042" t="str">
            <v>철제</v>
          </cell>
          <cell r="D12042" t="str">
            <v>개</v>
          </cell>
        </row>
        <row r="12043">
          <cell r="A12043">
            <v>8205224</v>
          </cell>
          <cell r="B12043" t="str">
            <v>초고강몰탈</v>
          </cell>
          <cell r="C12043" t="str">
            <v>HI-MOR (25kg)</v>
          </cell>
          <cell r="D12043" t="str">
            <v>kg</v>
          </cell>
        </row>
        <row r="12044">
          <cell r="A12044">
            <v>8205225</v>
          </cell>
          <cell r="B12044" t="str">
            <v>출발반응등</v>
          </cell>
          <cell r="C12044" t="str">
            <v>단등형</v>
          </cell>
          <cell r="D12044" t="str">
            <v>개</v>
          </cell>
        </row>
        <row r="12045">
          <cell r="A12045">
            <v>8205226</v>
          </cell>
          <cell r="B12045" t="str">
            <v>취부금구</v>
          </cell>
          <cell r="C12045" t="str">
            <v>1-F-1</v>
          </cell>
          <cell r="D12045" t="str">
            <v>개</v>
          </cell>
        </row>
        <row r="12046">
          <cell r="A12046">
            <v>8205227</v>
          </cell>
          <cell r="B12046" t="str">
            <v>취부금구</v>
          </cell>
          <cell r="C12046" t="str">
            <v>ATC.TWC용</v>
          </cell>
          <cell r="D12046" t="str">
            <v>조</v>
          </cell>
        </row>
        <row r="12047">
          <cell r="A12047">
            <v>8205228</v>
          </cell>
          <cell r="B12047" t="str">
            <v>취부금구</v>
          </cell>
          <cell r="C12047" t="str">
            <v>ATO-BTM</v>
          </cell>
          <cell r="D12047" t="str">
            <v>조</v>
          </cell>
        </row>
        <row r="12048">
          <cell r="A12048">
            <v>8205229</v>
          </cell>
          <cell r="B12048" t="str">
            <v>취부금구</v>
          </cell>
          <cell r="C12048" t="str">
            <v>ATO-GND</v>
          </cell>
          <cell r="D12048" t="str">
            <v>조</v>
          </cell>
        </row>
        <row r="12049">
          <cell r="A12049">
            <v>8205230</v>
          </cell>
          <cell r="B12049" t="str">
            <v>취부금구</v>
          </cell>
          <cell r="C12049" t="str">
            <v>ATO-PC</v>
          </cell>
          <cell r="D12049" t="str">
            <v>조</v>
          </cell>
        </row>
        <row r="12050">
          <cell r="A12050">
            <v>8205231</v>
          </cell>
          <cell r="B12050" t="str">
            <v>취부금구</v>
          </cell>
          <cell r="C12050" t="str">
            <v>BOX-BTM</v>
          </cell>
          <cell r="D12050" t="str">
            <v>조</v>
          </cell>
        </row>
        <row r="12051">
          <cell r="A12051">
            <v>8205232</v>
          </cell>
          <cell r="B12051" t="str">
            <v>취부금구</v>
          </cell>
          <cell r="C12051" t="str">
            <v>BOX-WALL</v>
          </cell>
          <cell r="D12051" t="str">
            <v>조</v>
          </cell>
        </row>
        <row r="12052">
          <cell r="A12052">
            <v>8205233</v>
          </cell>
          <cell r="B12052" t="str">
            <v>취부금구</v>
          </cell>
          <cell r="C12052" t="str">
            <v>DL-BTM 기주형</v>
          </cell>
          <cell r="D12052" t="str">
            <v>조</v>
          </cell>
        </row>
        <row r="12053">
          <cell r="A12053">
            <v>8205234</v>
          </cell>
          <cell r="B12053" t="str">
            <v>취부금구</v>
          </cell>
          <cell r="C12053" t="str">
            <v>SIG-BTM 본선용</v>
          </cell>
          <cell r="D12053" t="str">
            <v>조</v>
          </cell>
        </row>
        <row r="12054">
          <cell r="A12054">
            <v>8205235</v>
          </cell>
          <cell r="B12054" t="str">
            <v>취부금구</v>
          </cell>
          <cell r="C12054" t="str">
            <v>SIG-BTM 기지용</v>
          </cell>
          <cell r="D12054" t="str">
            <v>조</v>
          </cell>
        </row>
        <row r="12055">
          <cell r="A12055">
            <v>8205236</v>
          </cell>
          <cell r="B12055" t="str">
            <v>취부금구</v>
          </cell>
          <cell r="C12055" t="str">
            <v>SIG-TUN</v>
          </cell>
          <cell r="D12055" t="str">
            <v>조</v>
          </cell>
        </row>
        <row r="12056">
          <cell r="A12056">
            <v>8205237</v>
          </cell>
          <cell r="B12056" t="str">
            <v>취부금구</v>
          </cell>
          <cell r="C12056" t="str">
            <v>신호표지 벽형</v>
          </cell>
          <cell r="D12056" t="str">
            <v>조</v>
          </cell>
        </row>
        <row r="12057">
          <cell r="A12057">
            <v>8205238</v>
          </cell>
          <cell r="B12057" t="str">
            <v>취부금구-제어반</v>
          </cell>
          <cell r="C12057" t="str">
            <v>SP-LCP 본선용</v>
          </cell>
          <cell r="D12057" t="str">
            <v>조</v>
          </cell>
        </row>
        <row r="12058">
          <cell r="A12058">
            <v>8205239</v>
          </cell>
          <cell r="B12058" t="str">
            <v>취부금구-제어반</v>
          </cell>
          <cell r="C12058" t="str">
            <v>SP-LCP 기지용</v>
          </cell>
          <cell r="D12058" t="str">
            <v>조</v>
          </cell>
        </row>
        <row r="12059">
          <cell r="A12059">
            <v>8205240</v>
          </cell>
          <cell r="B12059" t="str">
            <v>취부금구-보수자반</v>
          </cell>
          <cell r="C12059" t="str">
            <v>SP-PNL 본선용</v>
          </cell>
          <cell r="D12059" t="str">
            <v>조</v>
          </cell>
        </row>
        <row r="12060">
          <cell r="A12060">
            <v>8205241</v>
          </cell>
          <cell r="B12060" t="str">
            <v>취부금구-보수자반</v>
          </cell>
          <cell r="C12060" t="str">
            <v>SP-PNL 기지용</v>
          </cell>
          <cell r="D12060" t="str">
            <v>조</v>
          </cell>
        </row>
        <row r="12061">
          <cell r="A12061">
            <v>8205242</v>
          </cell>
          <cell r="B12061" t="str">
            <v>취부금구-표시반</v>
          </cell>
          <cell r="C12061" t="str">
            <v>SP-PANEL</v>
          </cell>
          <cell r="D12061" t="str">
            <v>조</v>
          </cell>
        </row>
        <row r="12062">
          <cell r="A12062">
            <v>8205243</v>
          </cell>
          <cell r="B12062" t="str">
            <v>취부금구</v>
          </cell>
          <cell r="C12062" t="str">
            <v>SR-1</v>
          </cell>
          <cell r="D12062" t="str">
            <v>조</v>
          </cell>
        </row>
        <row r="12063">
          <cell r="A12063">
            <v>8205244</v>
          </cell>
          <cell r="B12063" t="str">
            <v>취부금구</v>
          </cell>
          <cell r="C12063" t="str">
            <v>SR-2</v>
          </cell>
          <cell r="D12063" t="str">
            <v>조</v>
          </cell>
        </row>
        <row r="12064">
          <cell r="A12064">
            <v>8205245</v>
          </cell>
          <cell r="B12064" t="str">
            <v>취부금구</v>
          </cell>
          <cell r="C12064" t="str">
            <v>TEST-FD</v>
          </cell>
          <cell r="D12064" t="str">
            <v>개</v>
          </cell>
        </row>
        <row r="12065">
          <cell r="A12065">
            <v>8205246</v>
          </cell>
          <cell r="B12065" t="str">
            <v>취부금구-UPS</v>
          </cell>
          <cell r="C12065" t="str">
            <v>본선용</v>
          </cell>
          <cell r="D12065" t="str">
            <v>조</v>
          </cell>
        </row>
        <row r="12066">
          <cell r="A12066">
            <v>8205247</v>
          </cell>
          <cell r="B12066" t="str">
            <v>취부금구-UPS</v>
          </cell>
          <cell r="C12066" t="str">
            <v>차량기지용</v>
          </cell>
          <cell r="D12066" t="str">
            <v>조</v>
          </cell>
        </row>
        <row r="12067">
          <cell r="A12067">
            <v>8205248</v>
          </cell>
          <cell r="B12067" t="str">
            <v>취부금구</v>
          </cell>
          <cell r="C12067" t="str">
            <v>ZB-BTM</v>
          </cell>
          <cell r="D12067" t="str">
            <v>조</v>
          </cell>
        </row>
        <row r="12068">
          <cell r="A12068">
            <v>8205249</v>
          </cell>
          <cell r="B12068" t="str">
            <v>취부금구</v>
          </cell>
          <cell r="C12068" t="str">
            <v>ZB-GND</v>
          </cell>
          <cell r="D12068" t="str">
            <v>조</v>
          </cell>
        </row>
        <row r="12069">
          <cell r="A12069">
            <v>8205250</v>
          </cell>
          <cell r="B12069" t="str">
            <v>취부금구</v>
          </cell>
          <cell r="C12069" t="str">
            <v>ZB-PC</v>
          </cell>
          <cell r="D12069" t="str">
            <v>조</v>
          </cell>
        </row>
        <row r="12070">
          <cell r="A12070">
            <v>8205251</v>
          </cell>
          <cell r="B12070" t="str">
            <v>취부금구-기기랙</v>
          </cell>
          <cell r="C12070" t="str">
            <v>랙 2개 기준</v>
          </cell>
          <cell r="D12070" t="str">
            <v>조</v>
          </cell>
        </row>
        <row r="12071">
          <cell r="A12071">
            <v>8205252</v>
          </cell>
          <cell r="B12071" t="str">
            <v>케이블랙</v>
          </cell>
          <cell r="C12071" t="str">
            <v>RS-4000</v>
          </cell>
          <cell r="D12071" t="str">
            <v>조</v>
          </cell>
        </row>
        <row r="12072">
          <cell r="A12072">
            <v>8205253</v>
          </cell>
          <cell r="B12072" t="str">
            <v>케이블랙암</v>
          </cell>
          <cell r="C12072" t="str">
            <v>AW-1</v>
          </cell>
          <cell r="D12072" t="str">
            <v>조</v>
          </cell>
        </row>
        <row r="12073">
          <cell r="A12073">
            <v>8205254</v>
          </cell>
          <cell r="B12073" t="str">
            <v>케이블랙암</v>
          </cell>
          <cell r="C12073" t="str">
            <v>AW-2</v>
          </cell>
          <cell r="D12073" t="str">
            <v>조</v>
          </cell>
        </row>
        <row r="12074">
          <cell r="A12074">
            <v>8205255</v>
          </cell>
          <cell r="B12074" t="str">
            <v>케이블랙암</v>
          </cell>
          <cell r="C12074" t="str">
            <v>AH-2</v>
          </cell>
          <cell r="D12074" t="str">
            <v>조</v>
          </cell>
        </row>
        <row r="12075">
          <cell r="A12075">
            <v>8205256</v>
          </cell>
          <cell r="B12075" t="str">
            <v>케이블랙암</v>
          </cell>
          <cell r="C12075" t="str">
            <v>AL-3</v>
          </cell>
          <cell r="D12075" t="str">
            <v>조</v>
          </cell>
        </row>
        <row r="12076">
          <cell r="A12076">
            <v>8205257</v>
          </cell>
          <cell r="B12076" t="str">
            <v>케이블랙암</v>
          </cell>
          <cell r="C12076" t="str">
            <v>AL-4</v>
          </cell>
          <cell r="D12076" t="str">
            <v>조</v>
          </cell>
        </row>
        <row r="12077">
          <cell r="A12077">
            <v>8205258</v>
          </cell>
          <cell r="B12077" t="str">
            <v>케이블접속제</v>
          </cell>
          <cell r="C12077" t="str">
            <v>3M RJ 25-180</v>
          </cell>
          <cell r="D12077" t="str">
            <v>개</v>
          </cell>
        </row>
        <row r="12078">
          <cell r="A12078">
            <v>8205259</v>
          </cell>
          <cell r="B12078" t="str">
            <v>케이블접속제</v>
          </cell>
          <cell r="C12078" t="str">
            <v>3M RJ 35-270</v>
          </cell>
          <cell r="D12078" t="str">
            <v>개</v>
          </cell>
        </row>
        <row r="12079">
          <cell r="A12079">
            <v>8205260</v>
          </cell>
          <cell r="B12079" t="str">
            <v>케이블접속제</v>
          </cell>
          <cell r="C12079" t="str">
            <v>3M RJ 50-300</v>
          </cell>
          <cell r="D12079" t="str">
            <v>개</v>
          </cell>
        </row>
        <row r="12080">
          <cell r="A12080">
            <v>8205261</v>
          </cell>
          <cell r="B12080" t="str">
            <v>케이블접속제</v>
          </cell>
          <cell r="C12080" t="str">
            <v>3M RJ 75-300</v>
          </cell>
          <cell r="D12080" t="str">
            <v>개</v>
          </cell>
        </row>
        <row r="12081">
          <cell r="A12081">
            <v>8205262</v>
          </cell>
          <cell r="B12081" t="str">
            <v>케이블크램프</v>
          </cell>
          <cell r="C12081" t="str">
            <v>SUS</v>
          </cell>
          <cell r="D12081" t="str">
            <v>조</v>
          </cell>
        </row>
        <row r="12082">
          <cell r="A12082">
            <v>8205263</v>
          </cell>
          <cell r="B12082" t="str">
            <v>케이블트레이</v>
          </cell>
          <cell r="C12082" t="str">
            <v>300S</v>
          </cell>
          <cell r="D12082" t="str">
            <v>조</v>
          </cell>
        </row>
        <row r="12083">
          <cell r="A12083">
            <v>8205264</v>
          </cell>
          <cell r="B12083" t="str">
            <v>케이블트레이</v>
          </cell>
          <cell r="C12083" t="str">
            <v>300B</v>
          </cell>
          <cell r="D12083" t="str">
            <v>조</v>
          </cell>
        </row>
        <row r="12084">
          <cell r="A12084">
            <v>8205265</v>
          </cell>
          <cell r="B12084" t="str">
            <v>케이블헤드</v>
          </cell>
          <cell r="C12084" t="str">
            <v>CH-PF</v>
          </cell>
          <cell r="D12084" t="str">
            <v>개</v>
          </cell>
        </row>
        <row r="12085">
          <cell r="A12085">
            <v>8205266</v>
          </cell>
          <cell r="B12085" t="str">
            <v>크로스쟘바-귀선용</v>
          </cell>
          <cell r="C12085" t="str">
            <v>115mm2x1본</v>
          </cell>
          <cell r="D12085" t="str">
            <v>조</v>
          </cell>
        </row>
        <row r="12086">
          <cell r="A12086">
            <v>8205267</v>
          </cell>
          <cell r="B12086" t="str">
            <v>특수 CEMENT</v>
          </cell>
          <cell r="C12086" t="str">
            <v>HI-CON (40kg)</v>
          </cell>
          <cell r="D12086" t="str">
            <v>kg</v>
          </cell>
        </row>
        <row r="12087">
          <cell r="A12087">
            <v>8205268</v>
          </cell>
          <cell r="B12087" t="str">
            <v>표시반</v>
          </cell>
          <cell r="C12087" t="str">
            <v>모자이크</v>
          </cell>
          <cell r="D12087" t="str">
            <v>면</v>
          </cell>
        </row>
        <row r="12088">
          <cell r="A12088">
            <v>8205269</v>
          </cell>
          <cell r="B12088" t="str">
            <v>팬히터</v>
          </cell>
          <cell r="C12088" t="str">
            <v>5 평형</v>
          </cell>
          <cell r="D12088" t="str">
            <v>대</v>
          </cell>
        </row>
        <row r="12089">
          <cell r="A12089">
            <v>8205270</v>
          </cell>
          <cell r="B12089" t="str">
            <v>핀나클</v>
          </cell>
          <cell r="C12089" t="str">
            <v>Φ130 PVC</v>
          </cell>
          <cell r="D12089" t="str">
            <v>개</v>
          </cell>
        </row>
        <row r="12090">
          <cell r="A12090">
            <v>8205271</v>
          </cell>
          <cell r="B12090" t="str">
            <v>핀나클</v>
          </cell>
          <cell r="C12090" t="str">
            <v>A120-1</v>
          </cell>
          <cell r="D12090" t="str">
            <v>개</v>
          </cell>
        </row>
        <row r="12091">
          <cell r="A12091">
            <v>8205272</v>
          </cell>
          <cell r="B12091" t="str">
            <v>핸드홀 (F.R.P.)</v>
          </cell>
          <cell r="C12091" t="str">
            <v>H-1</v>
          </cell>
          <cell r="D12091" t="str">
            <v>조</v>
          </cell>
        </row>
        <row r="12092">
          <cell r="A12092">
            <v>8205273</v>
          </cell>
          <cell r="B12092" t="str">
            <v>핸드홀 (F.R.P.)</v>
          </cell>
          <cell r="C12092" t="str">
            <v>H-2</v>
          </cell>
          <cell r="D12092" t="str">
            <v>조</v>
          </cell>
        </row>
        <row r="12093">
          <cell r="A12093">
            <v>8205274</v>
          </cell>
          <cell r="B12093" t="str">
            <v>핸드홀 (F.R.P.)</v>
          </cell>
          <cell r="C12093" t="str">
            <v>H-3</v>
          </cell>
          <cell r="D12093" t="str">
            <v>조</v>
          </cell>
        </row>
        <row r="12094">
          <cell r="A12094">
            <v>8205275</v>
          </cell>
          <cell r="B12094" t="str">
            <v>핸드홀카바 (H-1)</v>
          </cell>
          <cell r="C12094" t="str">
            <v>800x800</v>
          </cell>
          <cell r="D12094" t="str">
            <v>조</v>
          </cell>
        </row>
        <row r="12095">
          <cell r="A12095">
            <v>8205276</v>
          </cell>
          <cell r="B12095" t="str">
            <v>핸드홀카바 (H-2)</v>
          </cell>
          <cell r="C12095" t="str">
            <v>800x1200</v>
          </cell>
          <cell r="D12095" t="str">
            <v>조</v>
          </cell>
        </row>
        <row r="12096">
          <cell r="A12096">
            <v>8205277</v>
          </cell>
          <cell r="B12096" t="str">
            <v>핸드홀카바 (H-3)</v>
          </cell>
          <cell r="C12096" t="str">
            <v>800x1400</v>
          </cell>
          <cell r="D12096" t="str">
            <v>조</v>
          </cell>
        </row>
        <row r="12097">
          <cell r="A12097">
            <v>8205278</v>
          </cell>
          <cell r="B12097" t="str">
            <v>핸드홀카바 (H-4)</v>
          </cell>
          <cell r="C12097" t="str">
            <v>800x1600</v>
          </cell>
          <cell r="D12097" t="str">
            <v>조</v>
          </cell>
        </row>
        <row r="12098">
          <cell r="A12098">
            <v>8205279</v>
          </cell>
          <cell r="B12098" t="str">
            <v>화이트보드</v>
          </cell>
          <cell r="C12098" t="str">
            <v>이동식 120x90</v>
          </cell>
          <cell r="D12098" t="str">
            <v>개</v>
          </cell>
        </row>
        <row r="12099">
          <cell r="A12099">
            <v>8205280</v>
          </cell>
          <cell r="B12099" t="str">
            <v>회의용탁자</v>
          </cell>
          <cell r="C12099" t="str">
            <v/>
          </cell>
          <cell r="D12099" t="str">
            <v>개</v>
          </cell>
        </row>
        <row r="12100">
          <cell r="A12100">
            <v>8205281</v>
          </cell>
          <cell r="B12100" t="str">
            <v>ATO 지상자</v>
          </cell>
          <cell r="C12100" t="str">
            <v>PC 용</v>
          </cell>
          <cell r="D12100" t="str">
            <v>개</v>
          </cell>
        </row>
        <row r="12101">
          <cell r="A12101">
            <v>8205282</v>
          </cell>
          <cell r="B12101" t="str">
            <v>BATTERY-고정</v>
          </cell>
          <cell r="C12101" t="str">
            <v>PS 2V 36AH</v>
          </cell>
          <cell r="D12101" t="str">
            <v>개</v>
          </cell>
        </row>
        <row r="12102">
          <cell r="A12102">
            <v>8205283</v>
          </cell>
          <cell r="B12102" t="str">
            <v>BATTERY-고정</v>
          </cell>
          <cell r="C12102" t="str">
            <v>PS 2V 60AH</v>
          </cell>
          <cell r="D12102" t="str">
            <v>개</v>
          </cell>
        </row>
        <row r="12103">
          <cell r="A12103">
            <v>8205284</v>
          </cell>
          <cell r="B12103" t="str">
            <v>BATTERY-고정</v>
          </cell>
          <cell r="C12103" t="str">
            <v>PS 2V 130AH</v>
          </cell>
          <cell r="D12103" t="str">
            <v>개</v>
          </cell>
        </row>
        <row r="12104">
          <cell r="A12104">
            <v>8205285</v>
          </cell>
          <cell r="B12104" t="str">
            <v>BATTERY-고정</v>
          </cell>
          <cell r="C12104" t="str">
            <v>PS 2V 210AH</v>
          </cell>
          <cell r="D12104" t="str">
            <v>개</v>
          </cell>
        </row>
        <row r="12105">
          <cell r="A12105">
            <v>8205286</v>
          </cell>
          <cell r="B12105" t="str">
            <v>BATTERY-고정</v>
          </cell>
          <cell r="C12105" t="str">
            <v>PS 2V 400AH</v>
          </cell>
          <cell r="D12105" t="str">
            <v>개</v>
          </cell>
        </row>
        <row r="12106">
          <cell r="A12106">
            <v>8205287</v>
          </cell>
          <cell r="B12106" t="str">
            <v>BATTERY-고정</v>
          </cell>
          <cell r="C12106" t="str">
            <v>PS 2V 500AH</v>
          </cell>
          <cell r="D12106" t="str">
            <v>개</v>
          </cell>
        </row>
        <row r="12107">
          <cell r="A12107">
            <v>8205288</v>
          </cell>
          <cell r="B12107" t="str">
            <v>BATTERY-고정</v>
          </cell>
          <cell r="C12107" t="str">
            <v>PS 6V 96AH</v>
          </cell>
          <cell r="D12107" t="str">
            <v>개</v>
          </cell>
        </row>
        <row r="12108">
          <cell r="A12108">
            <v>8205289</v>
          </cell>
          <cell r="B12108" t="str">
            <v>DISPLAY CONTROLLER</v>
          </cell>
          <cell r="C12108" t="str">
            <v/>
          </cell>
          <cell r="D12108" t="str">
            <v>조</v>
          </cell>
        </row>
        <row r="12109">
          <cell r="A12109">
            <v>8205290</v>
          </cell>
          <cell r="B12109" t="str">
            <v>FRP DUCT</v>
          </cell>
          <cell r="C12109" t="str">
            <v>W200xH70xT10</v>
          </cell>
          <cell r="D12109" t="str">
            <v>m</v>
          </cell>
        </row>
        <row r="12110">
          <cell r="A12110">
            <v>8205291</v>
          </cell>
          <cell r="B12110" t="str">
            <v>FRP DUCT</v>
          </cell>
          <cell r="C12110" t="str">
            <v>W100xH70xT10</v>
          </cell>
          <cell r="D12110" t="str">
            <v>m</v>
          </cell>
        </row>
        <row r="12111">
          <cell r="A12111">
            <v>8205292</v>
          </cell>
          <cell r="B12111" t="str">
            <v>I/O INTERFACE</v>
          </cell>
          <cell r="C12111" t="str">
            <v/>
          </cell>
          <cell r="D12111" t="str">
            <v>조</v>
          </cell>
        </row>
        <row r="12112">
          <cell r="A12112">
            <v>8205293</v>
          </cell>
          <cell r="B12112" t="str">
            <v>LC CLAMP 50kg용</v>
          </cell>
          <cell r="C12112" t="str">
            <v>Φ16 1회선용</v>
          </cell>
          <cell r="D12112" t="str">
            <v>개</v>
          </cell>
        </row>
        <row r="12113">
          <cell r="A12113">
            <v>8205294</v>
          </cell>
          <cell r="B12113" t="str">
            <v>LC CLAMP 50kg용</v>
          </cell>
          <cell r="C12113" t="str">
            <v>Φ16 2회선용</v>
          </cell>
          <cell r="D12113" t="str">
            <v>개</v>
          </cell>
        </row>
        <row r="12114">
          <cell r="A12114">
            <v>8205295</v>
          </cell>
          <cell r="B12114" t="str">
            <v>LC CLAMP 60kg용</v>
          </cell>
          <cell r="C12114" t="str">
            <v>Φ16 1회선용</v>
          </cell>
          <cell r="D12114" t="str">
            <v>개</v>
          </cell>
        </row>
        <row r="12115">
          <cell r="A12115">
            <v>8205296</v>
          </cell>
          <cell r="B12115" t="str">
            <v>LC CLAMP 60kg용</v>
          </cell>
          <cell r="C12115" t="str">
            <v>Φ16 2회선용</v>
          </cell>
          <cell r="D12115" t="str">
            <v>개</v>
          </cell>
        </row>
        <row r="12116">
          <cell r="A12116">
            <v>8205297</v>
          </cell>
          <cell r="B12116" t="str">
            <v>LC CLAMP</v>
          </cell>
          <cell r="C12116" t="str">
            <v>38mm2</v>
          </cell>
          <cell r="D12116" t="str">
            <v>개</v>
          </cell>
        </row>
        <row r="12117">
          <cell r="A12117">
            <v>8205298</v>
          </cell>
          <cell r="B12117" t="str">
            <v>LC CLAMP</v>
          </cell>
          <cell r="C12117" t="str">
            <v>60mm2</v>
          </cell>
          <cell r="D12117" t="str">
            <v>개</v>
          </cell>
        </row>
        <row r="12118">
          <cell r="A12118">
            <v>8205299</v>
          </cell>
          <cell r="B12118" t="str">
            <v>MATCHING TRANSF.</v>
          </cell>
          <cell r="C12118" t="str">
            <v/>
          </cell>
          <cell r="D12118" t="str">
            <v>개</v>
          </cell>
        </row>
        <row r="12119">
          <cell r="A12119">
            <v>8205300</v>
          </cell>
          <cell r="B12119" t="str">
            <v>M/T BOX</v>
          </cell>
          <cell r="C12119" t="str">
            <v>ATC.TWC용</v>
          </cell>
          <cell r="D12119" t="str">
            <v>조</v>
          </cell>
        </row>
        <row r="12120">
          <cell r="A12120">
            <v>8205301</v>
          </cell>
          <cell r="B12120" t="str">
            <v>POWER SUPPLY</v>
          </cell>
          <cell r="C12120" t="str">
            <v/>
          </cell>
          <cell r="D12120" t="str">
            <v>조</v>
          </cell>
        </row>
        <row r="12121">
          <cell r="A12121">
            <v>8205302</v>
          </cell>
          <cell r="B12121" t="str">
            <v>TWC</v>
          </cell>
          <cell r="C12121" t="str">
            <v>열차송수신용</v>
          </cell>
          <cell r="D12121" t="str">
            <v>조</v>
          </cell>
        </row>
        <row r="12122">
          <cell r="A12122">
            <v>8206001</v>
          </cell>
          <cell r="B12122" t="str">
            <v>주전산기(CPU)64MB</v>
          </cell>
          <cell r="C12122" t="str">
            <v>130MIPS 이상</v>
          </cell>
          <cell r="D12122" t="str">
            <v>대</v>
          </cell>
        </row>
        <row r="12123">
          <cell r="A12123">
            <v>8206002</v>
          </cell>
          <cell r="B12123" t="str">
            <v>중앙컴퓨터장치</v>
          </cell>
          <cell r="C12123" t="str">
            <v>DUAL SYSTEM</v>
          </cell>
          <cell r="D12123" t="str">
            <v>식</v>
          </cell>
        </row>
        <row r="12124">
          <cell r="A12124">
            <v>8206003</v>
          </cell>
          <cell r="B12124" t="str">
            <v>STREAM TAPE</v>
          </cell>
          <cell r="C12124" t="str">
            <v>150MB</v>
          </cell>
          <cell r="D12124" t="str">
            <v>대</v>
          </cell>
        </row>
        <row r="12125">
          <cell r="A12125">
            <v>8206004</v>
          </cell>
          <cell r="B12125" t="str">
            <v>HARD DISK</v>
          </cell>
          <cell r="C12125" t="str">
            <v>1GB</v>
          </cell>
          <cell r="D12125" t="str">
            <v>대</v>
          </cell>
        </row>
        <row r="12126">
          <cell r="A12126">
            <v>8206005</v>
          </cell>
          <cell r="B12126" t="str">
            <v>HARD DISK</v>
          </cell>
          <cell r="C12126" t="str">
            <v>2GB</v>
          </cell>
          <cell r="D12126" t="str">
            <v>대</v>
          </cell>
        </row>
        <row r="12127">
          <cell r="A12127">
            <v>8206006</v>
          </cell>
          <cell r="B12127" t="str">
            <v>TAPE DEVICE</v>
          </cell>
          <cell r="C12127" t="str">
            <v>150MB</v>
          </cell>
          <cell r="D12127" t="str">
            <v>대</v>
          </cell>
        </row>
        <row r="12128">
          <cell r="A12128">
            <v>8206007</v>
          </cell>
          <cell r="B12128" t="str">
            <v>SYSTEM CONSOLE</v>
          </cell>
          <cell r="C12128" t="str">
            <v>14인치 MONO</v>
          </cell>
          <cell r="D12128" t="str">
            <v>대</v>
          </cell>
        </row>
        <row r="12129">
          <cell r="A12129">
            <v>8206008</v>
          </cell>
          <cell r="B12129" t="str">
            <v>SYSTEM CONSOLE</v>
          </cell>
          <cell r="C12129" t="str">
            <v>16인치 칼라</v>
          </cell>
          <cell r="D12129" t="str">
            <v>대</v>
          </cell>
        </row>
        <row r="12130">
          <cell r="A12130">
            <v>8206009</v>
          </cell>
          <cell r="B12130" t="str">
            <v>OPERATOR CONSOLE</v>
          </cell>
          <cell r="C12130" t="str">
            <v>14인치 MONO</v>
          </cell>
          <cell r="D12130" t="str">
            <v>대</v>
          </cell>
        </row>
        <row r="12131">
          <cell r="A12131">
            <v>8206010</v>
          </cell>
          <cell r="B12131" t="str">
            <v>OPERATOR CONSOLE</v>
          </cell>
          <cell r="C12131" t="str">
            <v>16인치 칼라</v>
          </cell>
          <cell r="D12131" t="str">
            <v>대</v>
          </cell>
        </row>
        <row r="12132">
          <cell r="A12132">
            <v>8206011</v>
          </cell>
          <cell r="B12132" t="str">
            <v>X-TERMINAL</v>
          </cell>
          <cell r="C12132" t="str">
            <v>19인치 칼라</v>
          </cell>
          <cell r="D12132" t="str">
            <v>대</v>
          </cell>
        </row>
        <row r="12133">
          <cell r="A12133">
            <v>8206012</v>
          </cell>
          <cell r="B12133" t="str">
            <v>TERMINAL SEVER</v>
          </cell>
          <cell r="C12133" t="str">
            <v>16CH (TCP/IP)</v>
          </cell>
          <cell r="D12133" t="str">
            <v>대</v>
          </cell>
        </row>
        <row r="12134">
          <cell r="A12134">
            <v>8206013</v>
          </cell>
          <cell r="B12134" t="str">
            <v>Printer(System)</v>
          </cell>
          <cell r="C12134" t="str">
            <v>300LPM 이상</v>
          </cell>
          <cell r="D12134" t="str">
            <v>대</v>
          </cell>
        </row>
        <row r="12135">
          <cell r="A12135">
            <v>8206014</v>
          </cell>
          <cell r="B12135" t="str">
            <v>Printer(Event)</v>
          </cell>
          <cell r="C12135" t="str">
            <v>24PIN 300CPS</v>
          </cell>
          <cell r="D12135" t="str">
            <v>대</v>
          </cell>
        </row>
        <row r="12136">
          <cell r="A12136">
            <v>8206015</v>
          </cell>
          <cell r="B12136" t="str">
            <v>Printer(Event)</v>
          </cell>
          <cell r="C12136" t="str">
            <v>300DPI Laser</v>
          </cell>
          <cell r="D12136" t="str">
            <v>대</v>
          </cell>
        </row>
        <row r="12137">
          <cell r="A12137">
            <v>8206016</v>
          </cell>
          <cell r="B12137" t="str">
            <v>DMA SB-488</v>
          </cell>
          <cell r="C12137" t="str">
            <v>GP/IB포함</v>
          </cell>
          <cell r="D12137" t="str">
            <v>SET</v>
          </cell>
        </row>
        <row r="12138">
          <cell r="A12138">
            <v>8206017</v>
          </cell>
          <cell r="B12138" t="str">
            <v>LAN TCP/IP</v>
          </cell>
          <cell r="C12138" t="str">
            <v>ETHERNET</v>
          </cell>
          <cell r="D12138" t="str">
            <v>SET</v>
          </cell>
        </row>
        <row r="12139">
          <cell r="A12139">
            <v>8206018</v>
          </cell>
          <cell r="B12139" t="str">
            <v>WATCH DOG TIMER</v>
          </cell>
          <cell r="C12139" t="str">
            <v/>
          </cell>
          <cell r="D12139" t="str">
            <v>SET</v>
          </cell>
        </row>
        <row r="12140">
          <cell r="A12140">
            <v>8206019</v>
          </cell>
          <cell r="B12140" t="str">
            <v>WATCH DOG TIMER</v>
          </cell>
          <cell r="C12140" t="str">
            <v>시보용Ant포함</v>
          </cell>
          <cell r="D12140" t="str">
            <v>SET</v>
          </cell>
        </row>
        <row r="12141">
          <cell r="A12141">
            <v>8206020</v>
          </cell>
          <cell r="B12141" t="str">
            <v>중앙통신장치</v>
          </cell>
          <cell r="C12141" t="str">
            <v>128교차로2400BPS</v>
          </cell>
          <cell r="D12141" t="str">
            <v>RACK</v>
          </cell>
        </row>
        <row r="12142">
          <cell r="A12142">
            <v>8206021</v>
          </cell>
          <cell r="B12142" t="str">
            <v>중앙통신MODEM</v>
          </cell>
          <cell r="C12142" t="str">
            <v>16LC/1SHELF</v>
          </cell>
          <cell r="D12142" t="str">
            <v>SHEL</v>
          </cell>
        </row>
        <row r="12143">
          <cell r="A12143">
            <v>8206022</v>
          </cell>
          <cell r="B12143" t="str">
            <v>SDBE S/W</v>
          </cell>
          <cell r="C12143" t="str">
            <v>H/W및S/W포함</v>
          </cell>
          <cell r="D12143" t="str">
            <v>식</v>
          </cell>
        </row>
        <row r="12144">
          <cell r="A12144">
            <v>8206023</v>
          </cell>
          <cell r="B12144" t="str">
            <v>RDB Package</v>
          </cell>
          <cell r="C12144" t="str">
            <v/>
          </cell>
          <cell r="D12144" t="str">
            <v>식</v>
          </cell>
        </row>
        <row r="12145">
          <cell r="A12145">
            <v>8206024</v>
          </cell>
          <cell r="B12145" t="str">
            <v>상황판용PC 486DX66</v>
          </cell>
          <cell r="C12145" t="str">
            <v>14인치모니터+S/W</v>
          </cell>
          <cell r="D12145" t="str">
            <v>대</v>
          </cell>
        </row>
        <row r="12146">
          <cell r="A12146">
            <v>8206025</v>
          </cell>
          <cell r="B12146" t="str">
            <v>상황판 CONTROLLER</v>
          </cell>
          <cell r="C12146" t="str">
            <v>중앙통신장치</v>
          </cell>
          <cell r="D12146" t="str">
            <v>대</v>
          </cell>
        </row>
        <row r="12147">
          <cell r="A12147">
            <v>8206026</v>
          </cell>
          <cell r="B12147" t="str">
            <v>관제대</v>
          </cell>
          <cell r="C12147" t="str">
            <v>1.8x0.8m</v>
          </cell>
          <cell r="D12147" t="str">
            <v>식</v>
          </cell>
        </row>
        <row r="12148">
          <cell r="A12148">
            <v>8206027</v>
          </cell>
          <cell r="B12148" t="str">
            <v>기능키</v>
          </cell>
          <cell r="C12148" t="str">
            <v>CONSOLE 포함</v>
          </cell>
          <cell r="D12148" t="str">
            <v>SET</v>
          </cell>
        </row>
        <row r="12149">
          <cell r="A12149">
            <v>8206028</v>
          </cell>
          <cell r="B12149" t="str">
            <v>MAP LAMP DRIVER</v>
          </cell>
          <cell r="C12149" t="str">
            <v>128x16CARD/1SH</v>
          </cell>
          <cell r="D12149" t="str">
            <v>SHEL</v>
          </cell>
        </row>
        <row r="12150">
          <cell r="A12150">
            <v>8206029</v>
          </cell>
          <cell r="B12150" t="str">
            <v>MAP DRIVER</v>
          </cell>
          <cell r="C12150" t="str">
            <v>200개 교차로</v>
          </cell>
          <cell r="D12150" t="str">
            <v>SET</v>
          </cell>
        </row>
        <row r="12151">
          <cell r="A12151">
            <v>8206030</v>
          </cell>
          <cell r="B12151" t="str">
            <v>MAP DRIVER RACK</v>
          </cell>
          <cell r="C12151" t="str">
            <v>POWER 포함</v>
          </cell>
          <cell r="D12151" t="str">
            <v>SET</v>
          </cell>
        </row>
        <row r="12152">
          <cell r="A12152">
            <v>8206031</v>
          </cell>
          <cell r="B12152" t="str">
            <v>신호제어관련 S/W</v>
          </cell>
          <cell r="C12152" t="str">
            <v>교통상황판외</v>
          </cell>
          <cell r="D12152" t="str">
            <v>식</v>
          </cell>
        </row>
        <row r="12153">
          <cell r="A12153">
            <v>8206032</v>
          </cell>
          <cell r="B12153" t="str">
            <v>TRIS관련 S/W</v>
          </cell>
          <cell r="C12153" t="str">
            <v>교통지도+현황도</v>
          </cell>
          <cell r="D12153" t="str">
            <v>식</v>
          </cell>
        </row>
        <row r="12154">
          <cell r="A12154">
            <v>8206033</v>
          </cell>
          <cell r="B12154" t="str">
            <v>데이터베이스제작</v>
          </cell>
          <cell r="C12154" t="str">
            <v>107개 교차로</v>
          </cell>
          <cell r="D12154" t="str">
            <v>식</v>
          </cell>
        </row>
        <row r="12155">
          <cell r="A12155">
            <v>8206034</v>
          </cell>
          <cell r="B12155" t="str">
            <v>전자교통신호제어기</v>
          </cell>
          <cell r="C12155" t="str">
            <v>Intelligent포함</v>
          </cell>
          <cell r="D12155" t="str">
            <v>대</v>
          </cell>
        </row>
        <row r="12156">
          <cell r="A12156">
            <v>8206035</v>
          </cell>
          <cell r="B12156" t="str">
            <v>항온항습기</v>
          </cell>
          <cell r="C12156" t="str">
            <v>10 R/T</v>
          </cell>
          <cell r="D12156" t="str">
            <v>대</v>
          </cell>
        </row>
        <row r="12157">
          <cell r="A12157">
            <v>8206036</v>
          </cell>
          <cell r="B12157" t="str">
            <v>공기청정기</v>
          </cell>
          <cell r="C12157" t="str">
            <v>60-70평</v>
          </cell>
          <cell r="D12157" t="str">
            <v>대</v>
          </cell>
        </row>
        <row r="12158">
          <cell r="A12158">
            <v>8206037</v>
          </cell>
          <cell r="B12158" t="str">
            <v>공기청소기</v>
          </cell>
          <cell r="C12158" t="str">
            <v>10 GAL</v>
          </cell>
          <cell r="D12158" t="str">
            <v>대</v>
          </cell>
        </row>
        <row r="12159">
          <cell r="A12159">
            <v>8206038</v>
          </cell>
          <cell r="B12159" t="str">
            <v>TAPE 보관함</v>
          </cell>
          <cell r="C12159" t="str">
            <v/>
          </cell>
          <cell r="D12159" t="str">
            <v>SET</v>
          </cell>
        </row>
        <row r="12160">
          <cell r="A12160">
            <v>8206039</v>
          </cell>
          <cell r="B12160" t="str">
            <v>자료 보관함</v>
          </cell>
          <cell r="C12160" t="str">
            <v/>
          </cell>
          <cell r="D12160" t="str">
            <v>SET</v>
          </cell>
        </row>
        <row r="12161">
          <cell r="A12161">
            <v>8206040</v>
          </cell>
          <cell r="B12161" t="str">
            <v>컴퓨터용책상</v>
          </cell>
          <cell r="C12161" t="str">
            <v/>
          </cell>
          <cell r="D12161" t="str">
            <v>SET</v>
          </cell>
        </row>
        <row r="12162">
          <cell r="A12162">
            <v>8206041</v>
          </cell>
          <cell r="B12162" t="str">
            <v>컴퓨터용의자</v>
          </cell>
          <cell r="C12162" t="str">
            <v/>
          </cell>
          <cell r="D12162" t="str">
            <v>SET</v>
          </cell>
        </row>
        <row r="12163">
          <cell r="A12163">
            <v>8206042</v>
          </cell>
          <cell r="B12163" t="str">
            <v>MULTI-TESTER</v>
          </cell>
          <cell r="C12163" t="str">
            <v>DIGITAL</v>
          </cell>
          <cell r="D12163" t="str">
            <v>대</v>
          </cell>
        </row>
        <row r="12164">
          <cell r="A12164">
            <v>8206043</v>
          </cell>
          <cell r="B12164" t="str">
            <v>OSCILLOSCOPE</v>
          </cell>
          <cell r="C12164" t="str">
            <v>100MHz</v>
          </cell>
          <cell r="D12164" t="str">
            <v>대</v>
          </cell>
        </row>
        <row r="12165">
          <cell r="A12165">
            <v>8206044</v>
          </cell>
          <cell r="B12165" t="str">
            <v>RADIO 및 카세트</v>
          </cell>
          <cell r="C12165" t="str">
            <v/>
          </cell>
          <cell r="D12165" t="str">
            <v>식</v>
          </cell>
        </row>
        <row r="12166">
          <cell r="A12166">
            <v>8206045</v>
          </cell>
          <cell r="B12166" t="str">
            <v>LINE PRINTER SHEET</v>
          </cell>
          <cell r="C12166" t="str">
            <v>15x11인치x1PLY</v>
          </cell>
          <cell r="D12166" t="str">
            <v>BOX</v>
          </cell>
        </row>
        <row r="12167">
          <cell r="A12167">
            <v>8206046</v>
          </cell>
          <cell r="B12167" t="str">
            <v>LINE PRINTER 리본</v>
          </cell>
          <cell r="C12167" t="str">
            <v>15x11인치x1PLY</v>
          </cell>
          <cell r="D12167" t="str">
            <v>개</v>
          </cell>
        </row>
        <row r="12168">
          <cell r="A12168">
            <v>8206047</v>
          </cell>
          <cell r="B12168" t="str">
            <v>FLOPPY DISK</v>
          </cell>
          <cell r="C12168" t="str">
            <v>3.5인치 2DD</v>
          </cell>
          <cell r="D12168" t="str">
            <v>BOX</v>
          </cell>
        </row>
        <row r="12169">
          <cell r="A12169">
            <v>8206048</v>
          </cell>
          <cell r="B12169" t="str">
            <v>FLOPPY DISK</v>
          </cell>
          <cell r="C12169" t="str">
            <v>3.5인치 2HD</v>
          </cell>
          <cell r="D12169" t="str">
            <v>BOX</v>
          </cell>
        </row>
        <row r="12170">
          <cell r="A12170">
            <v>8206049</v>
          </cell>
          <cell r="B12170" t="str">
            <v>FLOPPY DISK</v>
          </cell>
          <cell r="C12170" t="str">
            <v>5.25인치 2DD</v>
          </cell>
          <cell r="D12170" t="str">
            <v>BOX</v>
          </cell>
        </row>
        <row r="12171">
          <cell r="A12171">
            <v>8206050</v>
          </cell>
          <cell r="B12171" t="str">
            <v>FLOPPY DISK</v>
          </cell>
          <cell r="C12171" t="str">
            <v>5.25인치 2HD</v>
          </cell>
          <cell r="D12171" t="str">
            <v>BOX</v>
          </cell>
        </row>
        <row r="12172">
          <cell r="A12172">
            <v>8206051</v>
          </cell>
          <cell r="B12172" t="str">
            <v>컴퓨터 486Dx2-66</v>
          </cell>
          <cell r="C12172" t="str">
            <v>4M RAM 340MB HDD</v>
          </cell>
          <cell r="D12172" t="str">
            <v>대</v>
          </cell>
        </row>
        <row r="12173">
          <cell r="A12173">
            <v>8206052</v>
          </cell>
          <cell r="B12173" t="str">
            <v>MONITOR-칼라14인치</v>
          </cell>
          <cell r="C12173" t="str">
            <v>SVGA 1024x768</v>
          </cell>
          <cell r="D12173" t="str">
            <v>대</v>
          </cell>
        </row>
        <row r="12174">
          <cell r="A12174">
            <v>8206053</v>
          </cell>
          <cell r="B12174" t="str">
            <v>Printer-LASER</v>
          </cell>
          <cell r="C12174" t="str">
            <v>A4 8PPM 300DPI</v>
          </cell>
          <cell r="D12174" t="str">
            <v>대</v>
          </cell>
        </row>
        <row r="12175">
          <cell r="A12175">
            <v>8206054</v>
          </cell>
          <cell r="B12175" t="str">
            <v>Printer-INK JET</v>
          </cell>
          <cell r="C12175" t="str">
            <v>A3</v>
          </cell>
          <cell r="D12175" t="str">
            <v>대</v>
          </cell>
        </row>
        <row r="12176">
          <cell r="A12176">
            <v>8206055</v>
          </cell>
          <cell r="B12176" t="str">
            <v>PRINTER공유기</v>
          </cell>
          <cell r="C12176" t="str">
            <v/>
          </cell>
          <cell r="D12176" t="str">
            <v>대</v>
          </cell>
        </row>
        <row r="12177">
          <cell r="A12177">
            <v>8206056</v>
          </cell>
          <cell r="B12177" t="str">
            <v>복사기</v>
          </cell>
          <cell r="C12177" t="str">
            <v>30장/분</v>
          </cell>
          <cell r="D12177" t="str">
            <v>대</v>
          </cell>
        </row>
        <row r="12178">
          <cell r="A12178">
            <v>8206057</v>
          </cell>
          <cell r="B12178" t="str">
            <v>FAX</v>
          </cell>
          <cell r="C12178" t="str">
            <v>GF-920</v>
          </cell>
          <cell r="D12178" t="str">
            <v>대</v>
          </cell>
        </row>
        <row r="12179">
          <cell r="A12179">
            <v>8206058</v>
          </cell>
          <cell r="B12179" t="str">
            <v>OHP</v>
          </cell>
          <cell r="C12179" t="str">
            <v>360W</v>
          </cell>
          <cell r="D12179" t="str">
            <v>대</v>
          </cell>
        </row>
        <row r="12180">
          <cell r="A12180">
            <v>8206059</v>
          </cell>
          <cell r="B12180" t="str">
            <v>스캐너(S/W포함)</v>
          </cell>
          <cell r="C12180" t="str">
            <v>A3 300DPI</v>
          </cell>
          <cell r="D12180" t="str">
            <v>대</v>
          </cell>
        </row>
        <row r="12181">
          <cell r="A12181">
            <v>8206060</v>
          </cell>
          <cell r="B12181" t="str">
            <v>X-Y 플로터</v>
          </cell>
          <cell r="C12181" t="str">
            <v>A0-A4</v>
          </cell>
          <cell r="D12181" t="str">
            <v>대</v>
          </cell>
        </row>
        <row r="12182">
          <cell r="A12182">
            <v>8206061</v>
          </cell>
          <cell r="B12182" t="str">
            <v>복사용지</v>
          </cell>
          <cell r="C12182" t="str">
            <v>A4</v>
          </cell>
          <cell r="D12182" t="str">
            <v>권</v>
          </cell>
        </row>
        <row r="12183">
          <cell r="A12183">
            <v>8206062</v>
          </cell>
          <cell r="B12183" t="str">
            <v>FAX 용지</v>
          </cell>
          <cell r="C12183" t="str">
            <v>A4 50m</v>
          </cell>
          <cell r="D12183" t="str">
            <v>ROLL</v>
          </cell>
        </row>
        <row r="12184">
          <cell r="A12184">
            <v>8206063</v>
          </cell>
          <cell r="B12184" t="str">
            <v>복사기토너</v>
          </cell>
          <cell r="C12184" t="str">
            <v>EP</v>
          </cell>
          <cell r="D12184" t="str">
            <v>개</v>
          </cell>
        </row>
        <row r="12185">
          <cell r="A12185">
            <v>8206064</v>
          </cell>
          <cell r="B12185" t="str">
            <v>차량신호등</v>
          </cell>
          <cell r="C12185" t="str">
            <v>PC 300mm 1면4색</v>
          </cell>
          <cell r="D12185" t="str">
            <v>조</v>
          </cell>
        </row>
        <row r="12186">
          <cell r="A12186">
            <v>8206065</v>
          </cell>
          <cell r="B12186" t="str">
            <v>차량신호등</v>
          </cell>
          <cell r="C12186" t="str">
            <v>PC 300mm 1면3색</v>
          </cell>
          <cell r="D12186" t="str">
            <v>조</v>
          </cell>
        </row>
        <row r="12187">
          <cell r="A12187">
            <v>8206066</v>
          </cell>
          <cell r="B12187" t="str">
            <v>보조신호등</v>
          </cell>
          <cell r="C12187" t="str">
            <v>PC 300mm 1면2색</v>
          </cell>
          <cell r="D12187" t="str">
            <v>조</v>
          </cell>
        </row>
        <row r="12188">
          <cell r="A12188">
            <v>8206067</v>
          </cell>
          <cell r="B12188" t="str">
            <v>보조신호등</v>
          </cell>
          <cell r="C12188" t="str">
            <v>PC 300mm 1면1색</v>
          </cell>
          <cell r="D12188" t="str">
            <v>조</v>
          </cell>
        </row>
        <row r="12189">
          <cell r="A12189">
            <v>8206068</v>
          </cell>
          <cell r="B12189" t="str">
            <v>보조신호등</v>
          </cell>
          <cell r="C12189" t="str">
            <v>PC 200mm 1면3색</v>
          </cell>
          <cell r="D12189" t="str">
            <v>조</v>
          </cell>
        </row>
        <row r="12190">
          <cell r="A12190">
            <v>8206069</v>
          </cell>
          <cell r="B12190" t="str">
            <v>보조신호등</v>
          </cell>
          <cell r="C12190" t="str">
            <v>PC 200mm 1면2색</v>
          </cell>
          <cell r="D12190" t="str">
            <v>조</v>
          </cell>
        </row>
        <row r="12191">
          <cell r="A12191">
            <v>8206070</v>
          </cell>
          <cell r="B12191" t="str">
            <v>차량등철주</v>
          </cell>
          <cell r="C12191" t="str">
            <v>Φ250x8m</v>
          </cell>
          <cell r="D12191" t="str">
            <v>개</v>
          </cell>
        </row>
        <row r="12192">
          <cell r="A12192">
            <v>8206071</v>
          </cell>
          <cell r="B12192" t="str">
            <v>차량등철주</v>
          </cell>
          <cell r="C12192" t="str">
            <v>Φ200x8m</v>
          </cell>
          <cell r="D12192" t="str">
            <v>개</v>
          </cell>
        </row>
        <row r="12193">
          <cell r="A12193">
            <v>8206072</v>
          </cell>
          <cell r="B12193" t="str">
            <v>차량등철주</v>
          </cell>
          <cell r="C12193" t="str">
            <v>Φ150x8m</v>
          </cell>
          <cell r="D12193" t="str">
            <v>개</v>
          </cell>
        </row>
        <row r="12194">
          <cell r="A12194">
            <v>8206073</v>
          </cell>
          <cell r="B12194" t="str">
            <v>철주기초앵카</v>
          </cell>
          <cell r="C12194" t="str">
            <v>Φ250x1.8m</v>
          </cell>
          <cell r="D12194" t="str">
            <v>개</v>
          </cell>
        </row>
        <row r="12195">
          <cell r="A12195">
            <v>8206074</v>
          </cell>
          <cell r="B12195" t="str">
            <v>철주기초앵카</v>
          </cell>
          <cell r="C12195" t="str">
            <v>Φ200x1.5m</v>
          </cell>
          <cell r="D12195" t="str">
            <v>개</v>
          </cell>
        </row>
        <row r="12196">
          <cell r="A12196">
            <v>8206075</v>
          </cell>
          <cell r="B12196" t="str">
            <v>철주기초앵카</v>
          </cell>
          <cell r="C12196" t="str">
            <v>Φ150x1.2m</v>
          </cell>
          <cell r="D12196" t="str">
            <v>개</v>
          </cell>
        </row>
        <row r="12197">
          <cell r="A12197">
            <v>8206076</v>
          </cell>
          <cell r="B12197" t="str">
            <v>차량등부착대</v>
          </cell>
          <cell r="C12197" t="str">
            <v>Φ100x80x65x11m</v>
          </cell>
          <cell r="D12197" t="str">
            <v>개</v>
          </cell>
        </row>
        <row r="12198">
          <cell r="A12198">
            <v>8206077</v>
          </cell>
          <cell r="B12198" t="str">
            <v>차량등부착대</v>
          </cell>
          <cell r="C12198" t="str">
            <v>Φ100x80x65x9m</v>
          </cell>
          <cell r="D12198" t="str">
            <v>개</v>
          </cell>
        </row>
        <row r="12199">
          <cell r="A12199">
            <v>8206078</v>
          </cell>
          <cell r="B12199" t="str">
            <v>차량등부착대</v>
          </cell>
          <cell r="C12199" t="str">
            <v>Φ100x80x65x7m</v>
          </cell>
          <cell r="D12199" t="str">
            <v>개</v>
          </cell>
        </row>
        <row r="12200">
          <cell r="A12200">
            <v>8206079</v>
          </cell>
          <cell r="B12200" t="str">
            <v>차량등부착대</v>
          </cell>
          <cell r="C12200" t="str">
            <v>Φ100x80x65x6m</v>
          </cell>
          <cell r="D12200" t="str">
            <v>개</v>
          </cell>
        </row>
        <row r="12201">
          <cell r="A12201">
            <v>8206080</v>
          </cell>
          <cell r="B12201" t="str">
            <v>차량등부착대</v>
          </cell>
          <cell r="C12201" t="str">
            <v>Φ100x80x65x5m</v>
          </cell>
          <cell r="D12201" t="str">
            <v>개</v>
          </cell>
        </row>
        <row r="12202">
          <cell r="A12202">
            <v>8206081</v>
          </cell>
          <cell r="B12202" t="str">
            <v>차량등부착대</v>
          </cell>
          <cell r="C12202" t="str">
            <v>Φ100x80x65x3m</v>
          </cell>
          <cell r="D12202" t="str">
            <v>개</v>
          </cell>
        </row>
        <row r="12203">
          <cell r="A12203">
            <v>8206082</v>
          </cell>
          <cell r="B12203" t="str">
            <v>차량등보호금구</v>
          </cell>
          <cell r="C12203" t="str">
            <v>Φ460x100mm</v>
          </cell>
          <cell r="D12203" t="str">
            <v>개</v>
          </cell>
        </row>
        <row r="12204">
          <cell r="A12204">
            <v>8206083</v>
          </cell>
          <cell r="B12204" t="str">
            <v>보행등철주</v>
          </cell>
          <cell r="C12204" t="str">
            <v>Φ125x6m</v>
          </cell>
          <cell r="D12204" t="str">
            <v>개</v>
          </cell>
        </row>
        <row r="12205">
          <cell r="A12205">
            <v>8206084</v>
          </cell>
          <cell r="B12205" t="str">
            <v>보행등철주</v>
          </cell>
          <cell r="C12205" t="str">
            <v>Φ125x5m</v>
          </cell>
          <cell r="D12205" t="str">
            <v>개</v>
          </cell>
        </row>
        <row r="12206">
          <cell r="A12206">
            <v>8206085</v>
          </cell>
          <cell r="B12206" t="str">
            <v>보행등철주</v>
          </cell>
          <cell r="C12206" t="str">
            <v>Φ125x4m</v>
          </cell>
          <cell r="D12206" t="str">
            <v>개</v>
          </cell>
        </row>
        <row r="12207">
          <cell r="A12207">
            <v>8206086</v>
          </cell>
          <cell r="B12207" t="str">
            <v>보행등앵카</v>
          </cell>
          <cell r="C12207" t="str">
            <v>Φ19x400mm</v>
          </cell>
          <cell r="D12207" t="str">
            <v>개</v>
          </cell>
        </row>
        <row r="12208">
          <cell r="A12208">
            <v>8206087</v>
          </cell>
          <cell r="B12208" t="str">
            <v>보행등철주기초앵카</v>
          </cell>
          <cell r="C12208" t="str">
            <v>Φ125x0.8m</v>
          </cell>
          <cell r="D12208" t="str">
            <v>개</v>
          </cell>
        </row>
        <row r="12209">
          <cell r="A12209">
            <v>8206088</v>
          </cell>
          <cell r="B12209" t="str">
            <v>신호제어기차광막</v>
          </cell>
          <cell r="C12209" t="str">
            <v>1200x2100mm</v>
          </cell>
          <cell r="D12209" t="str">
            <v>개</v>
          </cell>
        </row>
        <row r="12210">
          <cell r="A12210">
            <v>8206089</v>
          </cell>
          <cell r="B12210" t="str">
            <v>루프선 FR-3</v>
          </cell>
          <cell r="C12210" t="str">
            <v>2.0mmx7/0.6</v>
          </cell>
          <cell r="D12210" t="str">
            <v>m</v>
          </cell>
        </row>
        <row r="12211">
          <cell r="A12211">
            <v>8206090</v>
          </cell>
          <cell r="B12211" t="str">
            <v>열수축관 A형</v>
          </cell>
          <cell r="C12211" t="str">
            <v>12.7mm/5.0mm</v>
          </cell>
          <cell r="D12211" t="str">
            <v>개소</v>
          </cell>
        </row>
        <row r="12212">
          <cell r="A12212">
            <v>8206091</v>
          </cell>
          <cell r="B12212" t="str">
            <v>저압핀애자</v>
          </cell>
          <cell r="C12212" t="str">
            <v>65x80mm (백.녹)</v>
          </cell>
          <cell r="D12212" t="str">
            <v>개</v>
          </cell>
        </row>
        <row r="12213">
          <cell r="A12213">
            <v>8206092</v>
          </cell>
          <cell r="B12213" t="str">
            <v>지선밴드</v>
          </cell>
          <cell r="C12213" t="str">
            <v>4.5x38x130mm</v>
          </cell>
          <cell r="D12213" t="str">
            <v>개</v>
          </cell>
        </row>
        <row r="12214">
          <cell r="A12214">
            <v>8206093</v>
          </cell>
          <cell r="B12214" t="str">
            <v>애폭시</v>
          </cell>
          <cell r="C12214" t="str">
            <v>LOOP HEAD (9.2m)</v>
          </cell>
          <cell r="D12214" t="str">
            <v>m</v>
          </cell>
        </row>
        <row r="12215">
          <cell r="A12215">
            <v>8206094</v>
          </cell>
          <cell r="B12215" t="str">
            <v>애폭시</v>
          </cell>
          <cell r="C12215" t="str">
            <v>LEAD IN</v>
          </cell>
          <cell r="D12215" t="str">
            <v>m</v>
          </cell>
        </row>
        <row r="12216">
          <cell r="A12216">
            <v>8206095</v>
          </cell>
          <cell r="B12216" t="str">
            <v>애폭시(1선)</v>
          </cell>
          <cell r="C12216" t="str">
            <v>휘더 1.25 전송</v>
          </cell>
          <cell r="D12216" t="str">
            <v>m</v>
          </cell>
        </row>
        <row r="12217">
          <cell r="A12217">
            <v>8206096</v>
          </cell>
          <cell r="B12217" t="str">
            <v>애폭시(1선)</v>
          </cell>
          <cell r="C12217" t="str">
            <v>휘더 1.25㎟x2C</v>
          </cell>
          <cell r="D12217" t="str">
            <v>m</v>
          </cell>
        </row>
        <row r="12218">
          <cell r="A12218">
            <v>8206097</v>
          </cell>
          <cell r="B12218" t="str">
            <v>애폭시(2선)</v>
          </cell>
          <cell r="C12218" t="str">
            <v>휘더 1.25 전송</v>
          </cell>
          <cell r="D12218" t="str">
            <v>m</v>
          </cell>
        </row>
        <row r="12219">
          <cell r="A12219">
            <v>8206098</v>
          </cell>
          <cell r="B12219" t="str">
            <v>애폭시(2선)</v>
          </cell>
          <cell r="C12219" t="str">
            <v>휘더 1.25㎟x2C</v>
          </cell>
          <cell r="D12219" t="str">
            <v>m</v>
          </cell>
        </row>
        <row r="12220">
          <cell r="A12220">
            <v>8206099</v>
          </cell>
          <cell r="B12220" t="str">
            <v>전자교통신호제어기</v>
          </cell>
          <cell r="C12220" t="str">
            <v/>
          </cell>
          <cell r="D12220" t="str">
            <v>대</v>
          </cell>
        </row>
        <row r="12221">
          <cell r="A12221">
            <v>8206100</v>
          </cell>
          <cell r="B12221" t="str">
            <v>차량검지기</v>
          </cell>
          <cell r="C12221" t="str">
            <v>1CH</v>
          </cell>
          <cell r="D12221" t="str">
            <v>개</v>
          </cell>
        </row>
        <row r="12222">
          <cell r="A12222">
            <v>8206101</v>
          </cell>
          <cell r="B12222" t="str">
            <v>차량검지기</v>
          </cell>
          <cell r="C12222" t="str">
            <v>2CH</v>
          </cell>
          <cell r="D12222" t="str">
            <v>개</v>
          </cell>
        </row>
        <row r="12223">
          <cell r="A12223">
            <v>8206102</v>
          </cell>
          <cell r="B12223" t="str">
            <v>차량검지기</v>
          </cell>
          <cell r="C12223" t="str">
            <v>3CH</v>
          </cell>
          <cell r="D12223" t="str">
            <v>개</v>
          </cell>
        </row>
        <row r="12224">
          <cell r="A12224">
            <v>8206103</v>
          </cell>
          <cell r="B12224" t="str">
            <v>차량검지기</v>
          </cell>
          <cell r="C12224" t="str">
            <v>4CH</v>
          </cell>
          <cell r="D12224" t="str">
            <v>개</v>
          </cell>
        </row>
        <row r="12225">
          <cell r="A12225">
            <v>8206104</v>
          </cell>
          <cell r="B12225" t="str">
            <v>지역통신장치</v>
          </cell>
          <cell r="C12225" t="str">
            <v>2400BPS</v>
          </cell>
          <cell r="D12225" t="str">
            <v>개</v>
          </cell>
        </row>
        <row r="12226">
          <cell r="A12226">
            <v>8206105</v>
          </cell>
          <cell r="B12226" t="str">
            <v>SSR BOARD</v>
          </cell>
          <cell r="C12226" t="str">
            <v/>
          </cell>
          <cell r="D12226" t="str">
            <v>대</v>
          </cell>
        </row>
        <row r="12227">
          <cell r="A12227">
            <v>8206106</v>
          </cell>
          <cell r="B12227" t="str">
            <v>Blank TILE</v>
          </cell>
          <cell r="C12227" t="str">
            <v>30x30mm</v>
          </cell>
          <cell r="D12227" t="str">
            <v>개</v>
          </cell>
        </row>
        <row r="12228">
          <cell r="A12228">
            <v>8206107</v>
          </cell>
          <cell r="B12228" t="str">
            <v>특수조각 TILE</v>
          </cell>
          <cell r="C12228" t="str">
            <v>30x30mm</v>
          </cell>
          <cell r="D12228" t="str">
            <v>개</v>
          </cell>
        </row>
        <row r="12229">
          <cell r="A12229">
            <v>8206108</v>
          </cell>
          <cell r="B12229" t="str">
            <v>신호현시 조광 TILE</v>
          </cell>
          <cell r="C12229" t="str">
            <v>60x60mm</v>
          </cell>
          <cell r="D12229" t="str">
            <v>개</v>
          </cell>
        </row>
        <row r="12230">
          <cell r="A12230">
            <v>8206109</v>
          </cell>
          <cell r="B12230" t="str">
            <v>혼잡도 TILE</v>
          </cell>
          <cell r="C12230" t="str">
            <v>30x30mm</v>
          </cell>
          <cell r="D12230" t="str">
            <v>개</v>
          </cell>
        </row>
        <row r="12231">
          <cell r="A12231">
            <v>8206110</v>
          </cell>
          <cell r="B12231" t="str">
            <v>신호현시 LED소자</v>
          </cell>
          <cell r="C12231" t="str">
            <v>60x60mm</v>
          </cell>
          <cell r="D12231" t="str">
            <v>개</v>
          </cell>
        </row>
        <row r="12232">
          <cell r="A12232">
            <v>8206111</v>
          </cell>
          <cell r="B12232" t="str">
            <v>혼잡도LED소자</v>
          </cell>
          <cell r="C12232" t="str">
            <v>30x30mm</v>
          </cell>
          <cell r="D12232" t="str">
            <v>개</v>
          </cell>
        </row>
        <row r="12233">
          <cell r="A12233">
            <v>8206112</v>
          </cell>
          <cell r="B12233" t="str">
            <v>Grid</v>
          </cell>
          <cell r="C12233" t="str">
            <v>210x210mm</v>
          </cell>
          <cell r="D12233" t="str">
            <v>개</v>
          </cell>
        </row>
        <row r="12234">
          <cell r="A12234">
            <v>8206113</v>
          </cell>
          <cell r="B12234" t="str">
            <v>Blank TILE</v>
          </cell>
          <cell r="C12234" t="str">
            <v>50x50mm</v>
          </cell>
          <cell r="D12234" t="str">
            <v>개</v>
          </cell>
        </row>
        <row r="12235">
          <cell r="A12235">
            <v>8206114</v>
          </cell>
          <cell r="B12235" t="str">
            <v>특수조각 TILE</v>
          </cell>
          <cell r="C12235" t="str">
            <v>50x50mm</v>
          </cell>
          <cell r="D12235" t="str">
            <v>개</v>
          </cell>
        </row>
        <row r="12236">
          <cell r="A12236">
            <v>8206115</v>
          </cell>
          <cell r="B12236" t="str">
            <v>신호현시 조광 TILE</v>
          </cell>
          <cell r="C12236" t="str">
            <v>50x50mm</v>
          </cell>
          <cell r="D12236" t="str">
            <v>개</v>
          </cell>
        </row>
        <row r="12237">
          <cell r="A12237">
            <v>8206116</v>
          </cell>
          <cell r="B12237" t="str">
            <v>혼잡도 TILE</v>
          </cell>
          <cell r="C12237" t="str">
            <v>50x50mm</v>
          </cell>
          <cell r="D12237" t="str">
            <v>개</v>
          </cell>
        </row>
        <row r="12238">
          <cell r="A12238">
            <v>8206117</v>
          </cell>
          <cell r="B12238" t="str">
            <v>신호현시 LED소자</v>
          </cell>
          <cell r="C12238" t="str">
            <v>50x50mm</v>
          </cell>
          <cell r="D12238" t="str">
            <v>개</v>
          </cell>
        </row>
        <row r="12239">
          <cell r="A12239">
            <v>8206118</v>
          </cell>
          <cell r="B12239" t="str">
            <v>혼잡도LED소자</v>
          </cell>
          <cell r="C12239" t="str">
            <v>50x50mm</v>
          </cell>
          <cell r="D12239" t="str">
            <v>개</v>
          </cell>
        </row>
        <row r="12240">
          <cell r="A12240">
            <v>8206119</v>
          </cell>
          <cell r="B12240" t="str">
            <v>Grid</v>
          </cell>
          <cell r="C12240" t="str">
            <v/>
          </cell>
          <cell r="D12240" t="str">
            <v>개</v>
          </cell>
        </row>
        <row r="12241">
          <cell r="A12241">
            <v>8206120</v>
          </cell>
          <cell r="B12241" t="str">
            <v>Special Post</v>
          </cell>
          <cell r="C12241" t="str">
            <v/>
          </cell>
          <cell r="D12241" t="str">
            <v>개</v>
          </cell>
        </row>
        <row r="12242">
          <cell r="A12242">
            <v>8206121</v>
          </cell>
          <cell r="B12242" t="str">
            <v>Special Bolt Nut</v>
          </cell>
          <cell r="C12242" t="str">
            <v/>
          </cell>
          <cell r="D12242" t="str">
            <v>개</v>
          </cell>
        </row>
        <row r="12243">
          <cell r="A12243">
            <v>8206122</v>
          </cell>
          <cell r="B12243" t="str">
            <v>Special Ring</v>
          </cell>
          <cell r="C12243" t="str">
            <v/>
          </cell>
          <cell r="D12243" t="str">
            <v>개</v>
          </cell>
        </row>
        <row r="12244">
          <cell r="A12244">
            <v>8206123</v>
          </cell>
          <cell r="B12244" t="str">
            <v>Bracket</v>
          </cell>
          <cell r="C12244" t="str">
            <v/>
          </cell>
          <cell r="D12244" t="str">
            <v>개</v>
          </cell>
        </row>
        <row r="12245">
          <cell r="A12245">
            <v>8206124</v>
          </cell>
          <cell r="B12245" t="str">
            <v>미장 Frame 형강</v>
          </cell>
          <cell r="C12245" t="str">
            <v/>
          </cell>
          <cell r="D12245" t="str">
            <v>m</v>
          </cell>
        </row>
        <row r="12246">
          <cell r="A12246">
            <v>8206125</v>
          </cell>
          <cell r="B12246" t="str">
            <v>Cable</v>
          </cell>
          <cell r="C12246" t="str">
            <v>5P</v>
          </cell>
          <cell r="D12246" t="str">
            <v>m</v>
          </cell>
        </row>
        <row r="12247">
          <cell r="A12247">
            <v>8206126</v>
          </cell>
          <cell r="B12247" t="str">
            <v>Power Supply</v>
          </cell>
          <cell r="C12247" t="str">
            <v/>
          </cell>
          <cell r="D12247" t="str">
            <v>개</v>
          </cell>
        </row>
        <row r="12248">
          <cell r="A12248">
            <v>8206127</v>
          </cell>
          <cell r="B12248" t="str">
            <v>7-Segment</v>
          </cell>
          <cell r="C12248" t="str">
            <v>4인치</v>
          </cell>
          <cell r="D12248" t="str">
            <v>개</v>
          </cell>
        </row>
        <row r="12249">
          <cell r="A12249">
            <v>8206128</v>
          </cell>
          <cell r="B12249" t="str">
            <v>Dot-Matrix</v>
          </cell>
          <cell r="C12249" t="str">
            <v>96x96</v>
          </cell>
          <cell r="D12249" t="str">
            <v>개</v>
          </cell>
        </row>
        <row r="12250">
          <cell r="A12250">
            <v>8206129</v>
          </cell>
          <cell r="B12250" t="str">
            <v>7-Segment Driver</v>
          </cell>
          <cell r="C12250" t="str">
            <v>1 Digit기준</v>
          </cell>
          <cell r="D12250" t="str">
            <v>개</v>
          </cell>
        </row>
        <row r="12251">
          <cell r="A12251">
            <v>8206130</v>
          </cell>
          <cell r="B12251" t="str">
            <v>종합상황판</v>
          </cell>
          <cell r="C12251" t="str">
            <v>6475x5250x600D</v>
          </cell>
          <cell r="D12251" t="str">
            <v>식</v>
          </cell>
        </row>
        <row r="12252">
          <cell r="A12252">
            <v>8206131</v>
          </cell>
          <cell r="B12252" t="str">
            <v>CCTV모니터용구조물</v>
          </cell>
          <cell r="C12252" t="str">
            <v>3000x5250x600D</v>
          </cell>
          <cell r="D12252" t="str">
            <v>식</v>
          </cell>
        </row>
        <row r="12253">
          <cell r="A12253">
            <v>8206132</v>
          </cell>
          <cell r="B12253" t="str">
            <v>교통제량판</v>
          </cell>
          <cell r="C12253" t="str">
            <v>3500x5250x600D</v>
          </cell>
          <cell r="D12253" t="str">
            <v>식</v>
          </cell>
        </row>
        <row r="12254">
          <cell r="A12254">
            <v>8206133</v>
          </cell>
          <cell r="B12254" t="str">
            <v>교차로명판</v>
          </cell>
          <cell r="C12254" t="str">
            <v/>
          </cell>
          <cell r="D12254" t="str">
            <v>식</v>
          </cell>
        </row>
        <row r="12255">
          <cell r="A12255">
            <v>8206134</v>
          </cell>
          <cell r="B12255" t="str">
            <v>COMPUTER 486Dx2</v>
          </cell>
          <cell r="C12255" t="str">
            <v>HDD 540MB</v>
          </cell>
          <cell r="D12255" t="str">
            <v>식</v>
          </cell>
        </row>
        <row r="12256">
          <cell r="A12256">
            <v>8206135</v>
          </cell>
          <cell r="B12256" t="str">
            <v>MONITOR</v>
          </cell>
          <cell r="C12256" t="str">
            <v>14인치 COLOR</v>
          </cell>
          <cell r="D12256" t="str">
            <v>대</v>
          </cell>
        </row>
        <row r="12257">
          <cell r="A12257">
            <v>8206136</v>
          </cell>
          <cell r="B12257" t="str">
            <v>프린터</v>
          </cell>
          <cell r="C12257" t="str">
            <v>136C</v>
          </cell>
          <cell r="D12257" t="str">
            <v>대</v>
          </cell>
        </row>
        <row r="12258">
          <cell r="A12258">
            <v>8206137</v>
          </cell>
          <cell r="B12258" t="str">
            <v>LAN INTERFACE</v>
          </cell>
          <cell r="C12258" t="str">
            <v/>
          </cell>
          <cell r="D12258" t="str">
            <v>대</v>
          </cell>
        </row>
        <row r="12259">
          <cell r="A12259">
            <v>8206138</v>
          </cell>
          <cell r="B12259" t="str">
            <v>통신제어장치</v>
          </cell>
          <cell r="C12259" t="str">
            <v>16CH CPU</v>
          </cell>
          <cell r="D12259" t="str">
            <v>SET</v>
          </cell>
        </row>
        <row r="12260">
          <cell r="A12260">
            <v>8206139</v>
          </cell>
          <cell r="B12260" t="str">
            <v>안내전광판</v>
          </cell>
          <cell r="C12260" t="str">
            <v>전광판내장</v>
          </cell>
          <cell r="D12260" t="str">
            <v>SET</v>
          </cell>
        </row>
        <row r="12261">
          <cell r="A12261">
            <v>8206140</v>
          </cell>
          <cell r="B12261" t="str">
            <v>POWER SUPPLY</v>
          </cell>
          <cell r="C12261" t="str">
            <v>DC24V/DC5V</v>
          </cell>
          <cell r="D12261" t="str">
            <v>SET</v>
          </cell>
        </row>
        <row r="12262">
          <cell r="A12262">
            <v>8206141</v>
          </cell>
          <cell r="B12262" t="str">
            <v>MODEM</v>
          </cell>
          <cell r="C12262" t="str">
            <v>ASYNC 2400BPS</v>
          </cell>
          <cell r="D12262" t="str">
            <v>SET</v>
          </cell>
        </row>
        <row r="12263">
          <cell r="A12263">
            <v>8206142</v>
          </cell>
          <cell r="B12263" t="str">
            <v>안내전광판철주</v>
          </cell>
          <cell r="C12263" t="str">
            <v>Φ400/9m</v>
          </cell>
          <cell r="D12263" t="str">
            <v>식</v>
          </cell>
        </row>
        <row r="12264">
          <cell r="A12264">
            <v>8206143</v>
          </cell>
          <cell r="B12264" t="str">
            <v>부착대</v>
          </cell>
          <cell r="C12264" t="str">
            <v>Φ150/5.6m</v>
          </cell>
          <cell r="D12264" t="str">
            <v>식</v>
          </cell>
        </row>
        <row r="12265">
          <cell r="A12265">
            <v>8206144</v>
          </cell>
          <cell r="B12265" t="str">
            <v>철주앵카</v>
          </cell>
          <cell r="C12265" t="str">
            <v>Φ400/1.8m</v>
          </cell>
          <cell r="D12265" t="str">
            <v>식</v>
          </cell>
        </row>
        <row r="12266">
          <cell r="A12266">
            <v>8206145</v>
          </cell>
          <cell r="B12266" t="str">
            <v>RECEIVER</v>
          </cell>
          <cell r="C12266" t="str">
            <v>AD 1686</v>
          </cell>
          <cell r="D12266" t="str">
            <v>SET</v>
          </cell>
        </row>
        <row r="12267">
          <cell r="A12267">
            <v>8206146</v>
          </cell>
          <cell r="B12267" t="str">
            <v>MODEM</v>
          </cell>
          <cell r="C12267" t="str">
            <v>AD 1683</v>
          </cell>
          <cell r="D12267" t="str">
            <v>SET</v>
          </cell>
        </row>
        <row r="12268">
          <cell r="A12268">
            <v>8206147</v>
          </cell>
          <cell r="B12268" t="str">
            <v>DE-MODEM</v>
          </cell>
          <cell r="C12268" t="str">
            <v>AD 1683</v>
          </cell>
          <cell r="D12268" t="str">
            <v>SET</v>
          </cell>
        </row>
        <row r="12269">
          <cell r="A12269">
            <v>8206148</v>
          </cell>
          <cell r="B12269" t="str">
            <v>EQUIP BOX</v>
          </cell>
          <cell r="C12269" t="str">
            <v>550x500x1200</v>
          </cell>
          <cell r="D12269" t="str">
            <v>SET</v>
          </cell>
        </row>
        <row r="12270">
          <cell r="A12270">
            <v>8206149</v>
          </cell>
          <cell r="B12270" t="str">
            <v>V.I.M.</v>
          </cell>
          <cell r="C12270" t="str">
            <v>AD-1611</v>
          </cell>
          <cell r="D12270" t="str">
            <v>SET</v>
          </cell>
        </row>
        <row r="12271">
          <cell r="A12271">
            <v>8206150</v>
          </cell>
          <cell r="B12271" t="str">
            <v>V.O.M.</v>
          </cell>
          <cell r="C12271" t="str">
            <v>AD-1626</v>
          </cell>
          <cell r="D12271" t="str">
            <v>SET</v>
          </cell>
        </row>
        <row r="12272">
          <cell r="A12272">
            <v>8206151</v>
          </cell>
          <cell r="B12272" t="str">
            <v>S.D.U.</v>
          </cell>
          <cell r="C12272" t="str">
            <v>AD-1691</v>
          </cell>
          <cell r="D12272" t="str">
            <v>SET</v>
          </cell>
        </row>
        <row r="12273">
          <cell r="A12273">
            <v>8206152</v>
          </cell>
          <cell r="B12273" t="str">
            <v>C.P.U.</v>
          </cell>
          <cell r="C12273" t="str">
            <v>AD-1653</v>
          </cell>
          <cell r="D12273" t="str">
            <v>SET</v>
          </cell>
        </row>
        <row r="12274">
          <cell r="A12274">
            <v>8206153</v>
          </cell>
          <cell r="B12274" t="str">
            <v>광 Video Link</v>
          </cell>
          <cell r="C12274" t="str">
            <v/>
          </cell>
          <cell r="D12274" t="str">
            <v>SET</v>
          </cell>
        </row>
        <row r="12275">
          <cell r="A12275">
            <v>8206154</v>
          </cell>
          <cell r="B12275" t="str">
            <v>광 분배함</v>
          </cell>
          <cell r="C12275" t="str">
            <v>Splice Box</v>
          </cell>
          <cell r="D12275" t="str">
            <v>SET</v>
          </cell>
        </row>
        <row r="12276">
          <cell r="A12276">
            <v>8206155</v>
          </cell>
          <cell r="B12276" t="str">
            <v>광 Jumper Cord</v>
          </cell>
          <cell r="C12276" t="str">
            <v>ST-Type</v>
          </cell>
          <cell r="D12276" t="str">
            <v>SET</v>
          </cell>
        </row>
        <row r="12277">
          <cell r="A12277">
            <v>8206156</v>
          </cell>
          <cell r="B12277" t="str">
            <v>광 감쇄기</v>
          </cell>
          <cell r="C12277" t="str">
            <v/>
          </cell>
          <cell r="D12277" t="str">
            <v>SET</v>
          </cell>
        </row>
        <row r="12278">
          <cell r="A12278">
            <v>8206157</v>
          </cell>
          <cell r="B12278" t="str">
            <v>광 저장함</v>
          </cell>
          <cell r="C12278" t="str">
            <v>36C</v>
          </cell>
          <cell r="D12278" t="str">
            <v>SET</v>
          </cell>
        </row>
        <row r="12279">
          <cell r="A12279">
            <v>8206158</v>
          </cell>
          <cell r="B12279" t="str">
            <v>Modem</v>
          </cell>
          <cell r="C12279" t="str">
            <v>AD 1683</v>
          </cell>
          <cell r="D12279" t="str">
            <v>SET</v>
          </cell>
        </row>
        <row r="12280">
          <cell r="A12280">
            <v>8206159</v>
          </cell>
          <cell r="B12280" t="str">
            <v>OPTICAL VIDEO LINK</v>
          </cell>
          <cell r="C12280" t="str">
            <v/>
          </cell>
          <cell r="D12280" t="str">
            <v>SET</v>
          </cell>
        </row>
        <row r="12281">
          <cell r="A12281">
            <v>8206160</v>
          </cell>
          <cell r="B12281" t="str">
            <v>OPTICAL JUMP CORD</v>
          </cell>
          <cell r="C12281" t="str">
            <v>ST TYPE</v>
          </cell>
          <cell r="D12281" t="str">
            <v>SET</v>
          </cell>
        </row>
        <row r="12282">
          <cell r="A12282">
            <v>8206161</v>
          </cell>
          <cell r="B12282" t="str">
            <v>광분배함</v>
          </cell>
          <cell r="C12282" t="str">
            <v/>
          </cell>
          <cell r="D12282" t="str">
            <v>SET</v>
          </cell>
        </row>
        <row r="12283">
          <cell r="A12283">
            <v>8206162</v>
          </cell>
          <cell r="B12283" t="str">
            <v>광감쇄기</v>
          </cell>
          <cell r="C12283" t="str">
            <v/>
          </cell>
          <cell r="D12283" t="str">
            <v>SET</v>
          </cell>
        </row>
        <row r="12284">
          <cell r="A12284">
            <v>8206163</v>
          </cell>
          <cell r="B12284" t="str">
            <v>광저장함</v>
          </cell>
          <cell r="C12284" t="str">
            <v>36C</v>
          </cell>
          <cell r="D12284" t="str">
            <v>SET</v>
          </cell>
        </row>
        <row r="12285">
          <cell r="A12285">
            <v>8206164</v>
          </cell>
          <cell r="B12285" t="str">
            <v>접속함체</v>
          </cell>
          <cell r="C12285" t="str">
            <v>36C</v>
          </cell>
          <cell r="D12285" t="str">
            <v>SET</v>
          </cell>
        </row>
        <row r="12286">
          <cell r="A12286">
            <v>8206165</v>
          </cell>
          <cell r="B12286" t="str">
            <v>열수축스리브</v>
          </cell>
          <cell r="C12286" t="str">
            <v/>
          </cell>
          <cell r="D12286" t="str">
            <v>개</v>
          </cell>
        </row>
        <row r="12287">
          <cell r="A12287">
            <v>8206166</v>
          </cell>
          <cell r="B12287" t="str">
            <v>19인치 RACK</v>
          </cell>
          <cell r="C12287" t="str">
            <v>36H</v>
          </cell>
          <cell r="D12287" t="str">
            <v>SET</v>
          </cell>
        </row>
        <row r="12288">
          <cell r="A12288">
            <v>8206167</v>
          </cell>
          <cell r="B12288" t="str">
            <v>LOCAL RACK</v>
          </cell>
          <cell r="C12288" t="str">
            <v>40C WALL TYPE</v>
          </cell>
          <cell r="D12288" t="str">
            <v>SET</v>
          </cell>
        </row>
        <row r="12289">
          <cell r="A12289">
            <v>8206168</v>
          </cell>
          <cell r="B12289" t="str">
            <v>OPTICAL RACK</v>
          </cell>
          <cell r="C12289" t="str">
            <v>72C</v>
          </cell>
          <cell r="D12289" t="str">
            <v>SET</v>
          </cell>
        </row>
        <row r="12290">
          <cell r="A12290">
            <v>8206169</v>
          </cell>
          <cell r="B12290" t="str">
            <v>CONNECTOR</v>
          </cell>
          <cell r="C12290" t="str">
            <v/>
          </cell>
          <cell r="D12290" t="str">
            <v>개</v>
          </cell>
        </row>
        <row r="12291">
          <cell r="A12291">
            <v>8206170</v>
          </cell>
          <cell r="B12291" t="str">
            <v>H/S TUBE</v>
          </cell>
          <cell r="C12291" t="str">
            <v>H/S</v>
          </cell>
          <cell r="D12291" t="str">
            <v>개</v>
          </cell>
        </row>
        <row r="12292">
          <cell r="A12292">
            <v>8206171</v>
          </cell>
          <cell r="B12292" t="str">
            <v>ATTUNATOR</v>
          </cell>
          <cell r="C12292" t="str">
            <v>0-8dB</v>
          </cell>
          <cell r="D12292" t="str">
            <v>개</v>
          </cell>
        </row>
        <row r="12293">
          <cell r="A12293">
            <v>8206172</v>
          </cell>
          <cell r="B12293" t="str">
            <v>SPLICE BOX</v>
          </cell>
          <cell r="C12293" t="str">
            <v>24C</v>
          </cell>
          <cell r="D12293" t="str">
            <v>개</v>
          </cell>
        </row>
        <row r="12294">
          <cell r="A12294">
            <v>8206173</v>
          </cell>
          <cell r="B12294" t="str">
            <v>COLOR FM TRANS.</v>
          </cell>
          <cell r="C12294" t="str">
            <v>CS-6000T</v>
          </cell>
          <cell r="D12294" t="str">
            <v>개</v>
          </cell>
        </row>
        <row r="12295">
          <cell r="A12295">
            <v>8206174</v>
          </cell>
          <cell r="B12295" t="str">
            <v>COLOR FM RECEIVER</v>
          </cell>
          <cell r="C12295" t="str">
            <v>CS-6000R</v>
          </cell>
          <cell r="D12295" t="str">
            <v>개</v>
          </cell>
        </row>
        <row r="12296">
          <cell r="A12296">
            <v>8206175</v>
          </cell>
          <cell r="B12296" t="str">
            <v>TRUNK CABLE</v>
          </cell>
          <cell r="C12296" t="str">
            <v>QR-540</v>
          </cell>
          <cell r="D12296" t="str">
            <v>개</v>
          </cell>
        </row>
        <row r="12297">
          <cell r="A12297">
            <v>8206176</v>
          </cell>
          <cell r="B12297" t="str">
            <v>CONNECTOR</v>
          </cell>
          <cell r="C12297" t="str">
            <v>540-AFM</v>
          </cell>
          <cell r="D12297" t="str">
            <v>개</v>
          </cell>
        </row>
        <row r="12298">
          <cell r="A12298">
            <v>8206177</v>
          </cell>
          <cell r="B12298" t="str">
            <v>CONNECTOR</v>
          </cell>
          <cell r="C12298" t="str">
            <v>540-SP</v>
          </cell>
          <cell r="D12298" t="str">
            <v>개</v>
          </cell>
        </row>
        <row r="12299">
          <cell r="A12299">
            <v>8206178</v>
          </cell>
          <cell r="B12299" t="str">
            <v>낙뢰방지기</v>
          </cell>
          <cell r="C12299" t="str">
            <v>CS-03</v>
          </cell>
          <cell r="D12299" t="str">
            <v>개</v>
          </cell>
        </row>
        <row r="12300">
          <cell r="A12300">
            <v>8206179</v>
          </cell>
          <cell r="B12300" t="str">
            <v>낙뢰방지기</v>
          </cell>
          <cell r="C12300" t="str">
            <v>CS-04</v>
          </cell>
          <cell r="D12300" t="str">
            <v>개</v>
          </cell>
        </row>
        <row r="12301">
          <cell r="A12301">
            <v>8206180</v>
          </cell>
          <cell r="B12301" t="str">
            <v>SURGE PROTECTOR</v>
          </cell>
          <cell r="C12301" t="str">
            <v/>
          </cell>
          <cell r="D12301" t="str">
            <v>SET</v>
          </cell>
        </row>
        <row r="12302">
          <cell r="A12302">
            <v>8206181</v>
          </cell>
          <cell r="B12302" t="str">
            <v>MONITOR</v>
          </cell>
          <cell r="C12302" t="str">
            <v>칼라20인치</v>
          </cell>
          <cell r="D12302" t="str">
            <v>SET</v>
          </cell>
        </row>
        <row r="12303">
          <cell r="A12303">
            <v>8206182</v>
          </cell>
          <cell r="B12303" t="str">
            <v>MONITOR</v>
          </cell>
          <cell r="C12303" t="str">
            <v>칼라14인치</v>
          </cell>
          <cell r="D12303" t="str">
            <v>SET</v>
          </cell>
        </row>
        <row r="12304">
          <cell r="A12304">
            <v>8206183</v>
          </cell>
          <cell r="B12304" t="str">
            <v>KEY BOARD</v>
          </cell>
          <cell r="C12304" t="str">
            <v>AD-1678CM</v>
          </cell>
          <cell r="D12304" t="str">
            <v>SET</v>
          </cell>
        </row>
        <row r="12305">
          <cell r="A12305">
            <v>8206184</v>
          </cell>
          <cell r="B12305" t="str">
            <v>V.D.A.</v>
          </cell>
          <cell r="C12305" t="str">
            <v>10-IN 20-OUt</v>
          </cell>
          <cell r="D12305" t="str">
            <v>SET</v>
          </cell>
        </row>
        <row r="12306">
          <cell r="A12306">
            <v>8206185</v>
          </cell>
          <cell r="B12306" t="str">
            <v>V.C.R.</v>
          </cell>
          <cell r="C12306" t="str">
            <v>24HR</v>
          </cell>
          <cell r="D12306" t="str">
            <v>SET</v>
          </cell>
        </row>
        <row r="12307">
          <cell r="A12307">
            <v>8206186</v>
          </cell>
          <cell r="B12307" t="str">
            <v>VIDEO PRINTER</v>
          </cell>
          <cell r="C12307" t="str">
            <v/>
          </cell>
          <cell r="D12307" t="str">
            <v>SET</v>
          </cell>
        </row>
        <row r="12308">
          <cell r="A12308">
            <v>8206187</v>
          </cell>
          <cell r="B12308" t="str">
            <v>광케이블</v>
          </cell>
          <cell r="C12308" t="str">
            <v>SM 9/125 2C</v>
          </cell>
          <cell r="D12308" t="str">
            <v>m</v>
          </cell>
        </row>
        <row r="12309">
          <cell r="A12309">
            <v>8206188</v>
          </cell>
          <cell r="B12309" t="str">
            <v>광케이블</v>
          </cell>
          <cell r="C12309" t="str">
            <v>SM 9/125 3C</v>
          </cell>
          <cell r="D12309" t="str">
            <v>m</v>
          </cell>
        </row>
        <row r="12310">
          <cell r="A12310">
            <v>8206189</v>
          </cell>
          <cell r="B12310" t="str">
            <v>광케이블</v>
          </cell>
          <cell r="C12310" t="str">
            <v>SM 9/125 4C</v>
          </cell>
          <cell r="D12310" t="str">
            <v>m</v>
          </cell>
        </row>
        <row r="12311">
          <cell r="A12311">
            <v>8206190</v>
          </cell>
          <cell r="B12311" t="str">
            <v>광케이블</v>
          </cell>
          <cell r="C12311" t="str">
            <v>SM 9/125 5C</v>
          </cell>
          <cell r="D12311" t="str">
            <v>m</v>
          </cell>
        </row>
        <row r="12312">
          <cell r="A12312">
            <v>8206191</v>
          </cell>
          <cell r="B12312" t="str">
            <v>광케이블</v>
          </cell>
          <cell r="C12312" t="str">
            <v>SM 9/125 6C</v>
          </cell>
          <cell r="D12312" t="str">
            <v>m</v>
          </cell>
        </row>
        <row r="12313">
          <cell r="A12313">
            <v>8206192</v>
          </cell>
          <cell r="B12313" t="str">
            <v>광케이블</v>
          </cell>
          <cell r="C12313" t="str">
            <v>SM 9/125 7C</v>
          </cell>
          <cell r="D12313" t="str">
            <v>m</v>
          </cell>
        </row>
        <row r="12314">
          <cell r="A12314">
            <v>8206193</v>
          </cell>
          <cell r="B12314" t="str">
            <v>광케이블</v>
          </cell>
          <cell r="C12314" t="str">
            <v>SM 9/125 8C</v>
          </cell>
          <cell r="D12314" t="str">
            <v>m</v>
          </cell>
        </row>
        <row r="12315">
          <cell r="A12315">
            <v>8206194</v>
          </cell>
          <cell r="B12315" t="str">
            <v>광케이블</v>
          </cell>
          <cell r="C12315" t="str">
            <v>SM 9/125 9C</v>
          </cell>
          <cell r="D12315" t="str">
            <v>m</v>
          </cell>
        </row>
        <row r="12316">
          <cell r="A12316">
            <v>8206195</v>
          </cell>
          <cell r="B12316" t="str">
            <v>광케이블</v>
          </cell>
          <cell r="C12316" t="str">
            <v>SM 9/125 10C</v>
          </cell>
          <cell r="D12316" t="str">
            <v>m</v>
          </cell>
        </row>
        <row r="12317">
          <cell r="A12317">
            <v>8206196</v>
          </cell>
          <cell r="B12317" t="str">
            <v>광케이블</v>
          </cell>
          <cell r="C12317" t="str">
            <v>SM 9/125 11C</v>
          </cell>
          <cell r="D12317" t="str">
            <v>m</v>
          </cell>
        </row>
        <row r="12318">
          <cell r="A12318">
            <v>8206197</v>
          </cell>
          <cell r="B12318" t="str">
            <v>광케이블</v>
          </cell>
          <cell r="C12318" t="str">
            <v>SM 9/125 12C</v>
          </cell>
          <cell r="D12318" t="str">
            <v>m</v>
          </cell>
        </row>
        <row r="12319">
          <cell r="A12319">
            <v>8206198</v>
          </cell>
          <cell r="B12319" t="str">
            <v>광케이블</v>
          </cell>
          <cell r="C12319" t="str">
            <v>SM 9/125 13C</v>
          </cell>
          <cell r="D12319" t="str">
            <v>m</v>
          </cell>
        </row>
        <row r="12320">
          <cell r="A12320">
            <v>8206199</v>
          </cell>
          <cell r="B12320" t="str">
            <v>광케이블</v>
          </cell>
          <cell r="C12320" t="str">
            <v>SM 9/125 14C</v>
          </cell>
          <cell r="D12320" t="str">
            <v>m</v>
          </cell>
        </row>
        <row r="12321">
          <cell r="A12321">
            <v>8206200</v>
          </cell>
          <cell r="B12321" t="str">
            <v>광케이블</v>
          </cell>
          <cell r="C12321" t="str">
            <v>SM 9/125 15C</v>
          </cell>
          <cell r="D12321" t="str">
            <v>m</v>
          </cell>
        </row>
        <row r="12322">
          <cell r="A12322">
            <v>8206201</v>
          </cell>
          <cell r="B12322" t="str">
            <v>광케이블</v>
          </cell>
          <cell r="C12322" t="str">
            <v>SM 9/125 16C</v>
          </cell>
          <cell r="D12322" t="str">
            <v>m</v>
          </cell>
        </row>
        <row r="12323">
          <cell r="A12323">
            <v>8206202</v>
          </cell>
          <cell r="B12323" t="str">
            <v>CCTV 철주</v>
          </cell>
          <cell r="C12323" t="str">
            <v>Φ250x9m</v>
          </cell>
          <cell r="D12323" t="str">
            <v>SET</v>
          </cell>
        </row>
        <row r="12324">
          <cell r="A12324">
            <v>8206203</v>
          </cell>
          <cell r="B12324" t="str">
            <v>철주부착대</v>
          </cell>
          <cell r="C12324" t="str">
            <v>Φ250x15m</v>
          </cell>
          <cell r="D12324" t="str">
            <v>SET</v>
          </cell>
        </row>
        <row r="12325">
          <cell r="A12325">
            <v>8206204</v>
          </cell>
          <cell r="B12325" t="str">
            <v>기초앙카</v>
          </cell>
          <cell r="C12325" t="str">
            <v>Φ250x20m</v>
          </cell>
          <cell r="D12325" t="str">
            <v>SET</v>
          </cell>
        </row>
        <row r="12326">
          <cell r="A12326">
            <v>8207001</v>
          </cell>
          <cell r="B12326" t="str">
            <v>교통신호제어기</v>
          </cell>
          <cell r="C12326" t="str">
            <v>교차로연동</v>
          </cell>
          <cell r="D12326" t="str">
            <v>대</v>
          </cell>
        </row>
        <row r="12327">
          <cell r="A12327">
            <v>8207002</v>
          </cell>
          <cell r="B12327" t="str">
            <v>교통신호제어기</v>
          </cell>
          <cell r="C12327" t="str">
            <v>지역감응식</v>
          </cell>
          <cell r="D12327" t="str">
            <v>대</v>
          </cell>
        </row>
        <row r="12328">
          <cell r="A12328">
            <v>8207003</v>
          </cell>
          <cell r="B12328" t="str">
            <v>교통신호제어기</v>
          </cell>
          <cell r="C12328" t="str">
            <v>전자감응식</v>
          </cell>
          <cell r="D12328" t="str">
            <v>대</v>
          </cell>
        </row>
        <row r="12329">
          <cell r="A12329">
            <v>8207010</v>
          </cell>
          <cell r="B12329" t="str">
            <v>경보제어기</v>
          </cell>
          <cell r="C12329" t="str">
            <v>전자회로</v>
          </cell>
          <cell r="D12329" t="str">
            <v>대</v>
          </cell>
        </row>
        <row r="12330">
          <cell r="A12330">
            <v>8207020</v>
          </cell>
          <cell r="B12330" t="str">
            <v>맹인용제어기</v>
          </cell>
          <cell r="C12330" t="str">
            <v>전자회로</v>
          </cell>
          <cell r="D12330" t="str">
            <v>대</v>
          </cell>
        </row>
        <row r="12331">
          <cell r="A12331">
            <v>8207030</v>
          </cell>
          <cell r="B12331" t="str">
            <v>제어기보호막</v>
          </cell>
          <cell r="C12331" t="str">
            <v>F.R.P</v>
          </cell>
          <cell r="D12331" t="str">
            <v>개</v>
          </cell>
        </row>
        <row r="12332">
          <cell r="A12332">
            <v>8207040</v>
          </cell>
          <cell r="B12332" t="str">
            <v>차량 신호등</v>
          </cell>
          <cell r="C12332" t="str">
            <v>1면 4색</v>
          </cell>
          <cell r="D12332" t="str">
            <v>조</v>
          </cell>
        </row>
        <row r="12333">
          <cell r="A12333">
            <v>8207041</v>
          </cell>
          <cell r="B12333" t="str">
            <v>차량 신호등</v>
          </cell>
          <cell r="C12333" t="str">
            <v>1면 3색</v>
          </cell>
          <cell r="D12333" t="str">
            <v>조</v>
          </cell>
        </row>
        <row r="12334">
          <cell r="A12334">
            <v>8207050</v>
          </cell>
          <cell r="B12334" t="str">
            <v>보행 신호등</v>
          </cell>
          <cell r="C12334" t="str">
            <v>1면 2색</v>
          </cell>
          <cell r="D12334" t="str">
            <v>조</v>
          </cell>
        </row>
        <row r="12335">
          <cell r="A12335">
            <v>8207060</v>
          </cell>
          <cell r="B12335" t="str">
            <v>보조 신호등</v>
          </cell>
          <cell r="C12335" t="str">
            <v>1면 2색</v>
          </cell>
          <cell r="D12335" t="str">
            <v>조</v>
          </cell>
        </row>
        <row r="12336">
          <cell r="A12336">
            <v>8207061</v>
          </cell>
          <cell r="B12336" t="str">
            <v>보조 신호등</v>
          </cell>
          <cell r="C12336" t="str">
            <v>1면 3색</v>
          </cell>
          <cell r="D12336" t="str">
            <v>조</v>
          </cell>
        </row>
        <row r="12337">
          <cell r="A12337">
            <v>8207070</v>
          </cell>
          <cell r="B12337" t="str">
            <v>황색 경보등</v>
          </cell>
          <cell r="C12337" t="str">
            <v>1면 2색</v>
          </cell>
          <cell r="D12337" t="str">
            <v>조</v>
          </cell>
        </row>
        <row r="12338">
          <cell r="A12338">
            <v>8207080</v>
          </cell>
          <cell r="B12338" t="str">
            <v>LOOP 검지기</v>
          </cell>
          <cell r="C12338" t="str">
            <v>0.1%</v>
          </cell>
          <cell r="D12338" t="str">
            <v>조</v>
          </cell>
        </row>
        <row r="12339">
          <cell r="A12339">
            <v>8207081</v>
          </cell>
          <cell r="B12339" t="str">
            <v>모순 검지기</v>
          </cell>
          <cell r="C12339" t="str">
            <v>6CH</v>
          </cell>
          <cell r="D12339" t="str">
            <v>개</v>
          </cell>
        </row>
        <row r="12340">
          <cell r="A12340">
            <v>8207090</v>
          </cell>
          <cell r="B12340" t="str">
            <v>외함(센트톤도색)</v>
          </cell>
          <cell r="C12340" t="str">
            <v>6CH</v>
          </cell>
          <cell r="D12340" t="str">
            <v>개</v>
          </cell>
        </row>
        <row r="12341">
          <cell r="A12341">
            <v>8207091</v>
          </cell>
          <cell r="B12341" t="str">
            <v>지압 스위치 BOX</v>
          </cell>
          <cell r="C12341" t="str">
            <v>횡단로제어기용</v>
          </cell>
          <cell r="D12341" t="str">
            <v>개</v>
          </cell>
        </row>
        <row r="12342">
          <cell r="A12342">
            <v>8207100</v>
          </cell>
          <cell r="B12342" t="str">
            <v>화살판</v>
          </cell>
          <cell r="C12342" t="str">
            <v>300mm</v>
          </cell>
          <cell r="D12342" t="str">
            <v>개</v>
          </cell>
        </row>
        <row r="12343">
          <cell r="A12343">
            <v>8207110</v>
          </cell>
          <cell r="B12343" t="str">
            <v>부하 스위치</v>
          </cell>
          <cell r="C12343" t="str">
            <v>100V 10A 3회</v>
          </cell>
          <cell r="D12343" t="str">
            <v>개</v>
          </cell>
        </row>
        <row r="12344">
          <cell r="A12344">
            <v>8207120</v>
          </cell>
          <cell r="B12344" t="str">
            <v>배면판</v>
          </cell>
          <cell r="C12344" t="str">
            <v>1면 4색용</v>
          </cell>
          <cell r="D12344" t="str">
            <v>개</v>
          </cell>
        </row>
        <row r="12345">
          <cell r="A12345">
            <v>8207121</v>
          </cell>
          <cell r="B12345" t="str">
            <v>배면판</v>
          </cell>
          <cell r="C12345" t="str">
            <v>1면 3색용</v>
          </cell>
          <cell r="D12345" t="str">
            <v>개</v>
          </cell>
        </row>
        <row r="12346">
          <cell r="A12346">
            <v>8207130</v>
          </cell>
          <cell r="B12346" t="str">
            <v>신호등 LENS</v>
          </cell>
          <cell r="C12346" t="str">
            <v>300각색</v>
          </cell>
          <cell r="D12346" t="str">
            <v>조</v>
          </cell>
        </row>
        <row r="12347">
          <cell r="A12347">
            <v>8207140</v>
          </cell>
          <cell r="B12347" t="str">
            <v>차량등앙카</v>
          </cell>
          <cell r="C12347" t="str">
            <v>D150x1.2</v>
          </cell>
          <cell r="D12347" t="str">
            <v>개</v>
          </cell>
        </row>
        <row r="12348">
          <cell r="A12348">
            <v>8207141</v>
          </cell>
          <cell r="B12348" t="str">
            <v>차량등앙카</v>
          </cell>
          <cell r="C12348" t="str">
            <v>D200x1.5</v>
          </cell>
          <cell r="D12348" t="str">
            <v>개</v>
          </cell>
        </row>
        <row r="12349">
          <cell r="A12349">
            <v>8207142</v>
          </cell>
          <cell r="B12349" t="str">
            <v>차량등앙카</v>
          </cell>
          <cell r="C12349" t="str">
            <v>D250x1.8</v>
          </cell>
          <cell r="D12349" t="str">
            <v>개</v>
          </cell>
        </row>
        <row r="12350">
          <cell r="A12350">
            <v>8207150</v>
          </cell>
          <cell r="B12350" t="str">
            <v>보행등앙카</v>
          </cell>
          <cell r="C12350" t="str">
            <v>D19x400</v>
          </cell>
          <cell r="D12350" t="str">
            <v>개</v>
          </cell>
        </row>
        <row r="12351">
          <cell r="A12351">
            <v>8207160</v>
          </cell>
          <cell r="B12351" t="str">
            <v>차량등철주</v>
          </cell>
          <cell r="C12351" t="str">
            <v>D150x8m</v>
          </cell>
          <cell r="D12351" t="str">
            <v>본</v>
          </cell>
        </row>
        <row r="12352">
          <cell r="A12352">
            <v>8207161</v>
          </cell>
          <cell r="B12352" t="str">
            <v>차량등철주</v>
          </cell>
          <cell r="C12352" t="str">
            <v>D200x8m</v>
          </cell>
          <cell r="D12352" t="str">
            <v>본</v>
          </cell>
        </row>
        <row r="12353">
          <cell r="A12353">
            <v>8207162</v>
          </cell>
          <cell r="B12353" t="str">
            <v>차량등철주</v>
          </cell>
          <cell r="C12353" t="str">
            <v>D250x8m</v>
          </cell>
          <cell r="D12353" t="str">
            <v>본</v>
          </cell>
        </row>
        <row r="12354">
          <cell r="A12354">
            <v>8207170</v>
          </cell>
          <cell r="B12354" t="str">
            <v>보행등지주</v>
          </cell>
          <cell r="C12354" t="str">
            <v>D125x4m</v>
          </cell>
          <cell r="D12354" t="str">
            <v>본</v>
          </cell>
        </row>
        <row r="12355">
          <cell r="A12355">
            <v>8207180</v>
          </cell>
          <cell r="B12355" t="str">
            <v>차량등 부착대</v>
          </cell>
          <cell r="C12355" t="str">
            <v>D150x75x5m</v>
          </cell>
          <cell r="D12355" t="str">
            <v>개</v>
          </cell>
        </row>
        <row r="12356">
          <cell r="A12356">
            <v>8207181</v>
          </cell>
          <cell r="B12356" t="str">
            <v>차량등 부착대</v>
          </cell>
          <cell r="C12356" t="str">
            <v>D200x100x75x50</v>
          </cell>
          <cell r="D12356" t="str">
            <v>개</v>
          </cell>
        </row>
        <row r="12357">
          <cell r="A12357">
            <v>8207182</v>
          </cell>
          <cell r="B12357" t="str">
            <v>차량등 부착대</v>
          </cell>
          <cell r="C12357" t="str">
            <v>D250x100x75x50</v>
          </cell>
          <cell r="D12357" t="str">
            <v>개</v>
          </cell>
        </row>
        <row r="12358">
          <cell r="A12358">
            <v>8207190</v>
          </cell>
          <cell r="B12358" t="str">
            <v>보행등 받침대</v>
          </cell>
          <cell r="C12358" t="str">
            <v>D460x100</v>
          </cell>
          <cell r="D12358" t="str">
            <v>조</v>
          </cell>
        </row>
        <row r="12359">
          <cell r="A12359">
            <v>8207200</v>
          </cell>
          <cell r="B12359" t="str">
            <v>차량등보호금구</v>
          </cell>
          <cell r="C12359" t="str">
            <v>D35x1.1</v>
          </cell>
          <cell r="D12359" t="str">
            <v>조</v>
          </cell>
        </row>
        <row r="12360">
          <cell r="A12360">
            <v>8207210</v>
          </cell>
          <cell r="B12360" t="str">
            <v>맨  홀</v>
          </cell>
          <cell r="C12360" t="str">
            <v>600x600x600</v>
          </cell>
          <cell r="D12360" t="str">
            <v>개</v>
          </cell>
        </row>
        <row r="12361">
          <cell r="A12361">
            <v>8207220</v>
          </cell>
          <cell r="B12361" t="str">
            <v>교통표지판</v>
          </cell>
          <cell r="C12361" t="str">
            <v/>
          </cell>
          <cell r="D12361" t="str">
            <v>매</v>
          </cell>
        </row>
        <row r="12362">
          <cell r="A12362">
            <v>8207221</v>
          </cell>
          <cell r="B12362" t="str">
            <v>보조표지판</v>
          </cell>
          <cell r="C12362" t="str">
            <v/>
          </cell>
          <cell r="D12362" t="str">
            <v>매</v>
          </cell>
        </row>
        <row r="12363">
          <cell r="A12363">
            <v>8207230</v>
          </cell>
          <cell r="B12363" t="str">
            <v>교통신호제어기</v>
          </cell>
          <cell r="C12363" t="str">
            <v>전자</v>
          </cell>
          <cell r="D12363" t="str">
            <v>대</v>
          </cell>
        </row>
        <row r="12364">
          <cell r="A12364">
            <v>8207231</v>
          </cell>
          <cell r="B12364" t="str">
            <v>교통신호제어기</v>
          </cell>
          <cell r="C12364" t="str">
            <v/>
          </cell>
          <cell r="D12364" t="str">
            <v>대</v>
          </cell>
        </row>
        <row r="12365">
          <cell r="A12365">
            <v>8207240</v>
          </cell>
          <cell r="B12365" t="str">
            <v>지역통신장치</v>
          </cell>
          <cell r="C12365" t="str">
            <v>2400BPS</v>
          </cell>
          <cell r="D12365" t="str">
            <v>대</v>
          </cell>
        </row>
        <row r="12366">
          <cell r="A12366">
            <v>8207241</v>
          </cell>
          <cell r="B12366" t="str">
            <v>시보장치</v>
          </cell>
          <cell r="C12366" t="str">
            <v>A/F.M 수신</v>
          </cell>
          <cell r="D12366" t="str">
            <v>대</v>
          </cell>
        </row>
        <row r="12367">
          <cell r="A12367">
            <v>8207242</v>
          </cell>
          <cell r="B12367" t="str">
            <v>경보제어기</v>
          </cell>
          <cell r="C12367" t="str">
            <v>2색제어용</v>
          </cell>
          <cell r="D12367" t="str">
            <v>대</v>
          </cell>
        </row>
        <row r="12368">
          <cell r="A12368">
            <v>8207243</v>
          </cell>
          <cell r="B12368" t="str">
            <v>차량검지기</v>
          </cell>
          <cell r="C12368" t="str">
            <v>2CH</v>
          </cell>
          <cell r="D12368" t="str">
            <v>대</v>
          </cell>
        </row>
        <row r="12369">
          <cell r="A12369">
            <v>8207244</v>
          </cell>
          <cell r="B12369" t="str">
            <v>가변신호제어기</v>
          </cell>
          <cell r="C12369" t="str">
            <v>SDS-1500</v>
          </cell>
          <cell r="D12369" t="str">
            <v>대</v>
          </cell>
        </row>
        <row r="12370">
          <cell r="A12370">
            <v>8207250</v>
          </cell>
          <cell r="B12370" t="str">
            <v>CPU BOARD</v>
          </cell>
          <cell r="C12370" t="str">
            <v>교통신호기전용</v>
          </cell>
          <cell r="D12370" t="str">
            <v>개</v>
          </cell>
        </row>
        <row r="12371">
          <cell r="A12371">
            <v>8207251</v>
          </cell>
          <cell r="B12371" t="str">
            <v>C.M BOARD</v>
          </cell>
          <cell r="C12371" t="str">
            <v>교통신호기전용</v>
          </cell>
          <cell r="D12371" t="str">
            <v>개</v>
          </cell>
        </row>
        <row r="12372">
          <cell r="A12372">
            <v>8207252</v>
          </cell>
          <cell r="B12372" t="str">
            <v>SSR BOARD</v>
          </cell>
          <cell r="C12372" t="str">
            <v>교통신호기전용</v>
          </cell>
          <cell r="D12372" t="str">
            <v>개</v>
          </cell>
        </row>
        <row r="12373">
          <cell r="A12373">
            <v>8207253</v>
          </cell>
          <cell r="B12373" t="str">
            <v>FLASHER BOARD</v>
          </cell>
          <cell r="C12373" t="str">
            <v>교통신호기전용</v>
          </cell>
          <cell r="D12373" t="str">
            <v>개</v>
          </cell>
        </row>
        <row r="12374">
          <cell r="A12374">
            <v>8207254</v>
          </cell>
          <cell r="B12374" t="str">
            <v>POWER SUPPLYBOARD</v>
          </cell>
          <cell r="C12374" t="str">
            <v>교통신호기전용</v>
          </cell>
          <cell r="D12374" t="str">
            <v>개</v>
          </cell>
        </row>
        <row r="12375">
          <cell r="A12375">
            <v>8207260</v>
          </cell>
          <cell r="B12375" t="str">
            <v>차량철주기초앵카</v>
          </cell>
          <cell r="C12375" t="str">
            <v>Φ200x1500mm</v>
          </cell>
          <cell r="D12375" t="str">
            <v>개</v>
          </cell>
        </row>
        <row r="12376">
          <cell r="A12376">
            <v>8207261</v>
          </cell>
          <cell r="B12376" t="str">
            <v>차량철주기초앵카</v>
          </cell>
          <cell r="C12376" t="str">
            <v>Φ150x1200mm</v>
          </cell>
          <cell r="D12376" t="str">
            <v>개</v>
          </cell>
        </row>
        <row r="12377">
          <cell r="A12377">
            <v>8207262</v>
          </cell>
          <cell r="B12377" t="str">
            <v>보행철주기초앵카</v>
          </cell>
          <cell r="C12377" t="str">
            <v>Φ125x1000mm</v>
          </cell>
          <cell r="D12377" t="str">
            <v>개</v>
          </cell>
        </row>
        <row r="12378">
          <cell r="A12378">
            <v>8207263</v>
          </cell>
          <cell r="B12378" t="str">
            <v>제어기기초앵카</v>
          </cell>
          <cell r="C12378" t="str">
            <v>Φ150x1200mm</v>
          </cell>
          <cell r="D12378" t="str">
            <v>개</v>
          </cell>
        </row>
        <row r="12379">
          <cell r="A12379">
            <v>8207270</v>
          </cell>
          <cell r="B12379" t="str">
            <v>밴드및애자</v>
          </cell>
          <cell r="C12379" t="str">
            <v>전주용</v>
          </cell>
          <cell r="D12379" t="str">
            <v>개</v>
          </cell>
        </row>
        <row r="12380">
          <cell r="A12380">
            <v>8207271</v>
          </cell>
          <cell r="B12380" t="str">
            <v>밴드및애자</v>
          </cell>
          <cell r="C12380" t="str">
            <v>철주용</v>
          </cell>
          <cell r="D12380" t="str">
            <v>개</v>
          </cell>
        </row>
        <row r="12381">
          <cell r="A12381">
            <v>8207272</v>
          </cell>
          <cell r="B12381" t="str">
            <v>제어기좌대</v>
          </cell>
          <cell r="C12381" t="str">
            <v>1200x600x900</v>
          </cell>
          <cell r="D12381" t="str">
            <v>개</v>
          </cell>
        </row>
        <row r="12382">
          <cell r="A12382">
            <v>8207273</v>
          </cell>
          <cell r="B12382" t="str">
            <v>차광막</v>
          </cell>
          <cell r="C12382" t="str">
            <v>Φ200</v>
          </cell>
          <cell r="D12382" t="str">
            <v>개</v>
          </cell>
        </row>
        <row r="12383">
          <cell r="A12383">
            <v>8207274</v>
          </cell>
          <cell r="B12383" t="str">
            <v>가변부착대</v>
          </cell>
          <cell r="C12383" t="str">
            <v>Φ50x11m</v>
          </cell>
          <cell r="D12383" t="str">
            <v>개</v>
          </cell>
        </row>
        <row r="12384">
          <cell r="A12384">
            <v>8207275</v>
          </cell>
          <cell r="B12384" t="str">
            <v>기초타설</v>
          </cell>
          <cell r="C12384" t="str">
            <v>Φ100</v>
          </cell>
          <cell r="D12384" t="str">
            <v>식</v>
          </cell>
        </row>
        <row r="12385">
          <cell r="A12385">
            <v>8207276</v>
          </cell>
          <cell r="B12385" t="str">
            <v>기초타설</v>
          </cell>
          <cell r="C12385" t="str">
            <v>Φ150</v>
          </cell>
          <cell r="D12385" t="str">
            <v>식</v>
          </cell>
        </row>
        <row r="12386">
          <cell r="A12386">
            <v>8207277</v>
          </cell>
          <cell r="B12386" t="str">
            <v>기초타설</v>
          </cell>
          <cell r="C12386" t="str">
            <v>Φ200</v>
          </cell>
          <cell r="D12386" t="str">
            <v>식</v>
          </cell>
        </row>
        <row r="12387">
          <cell r="A12387">
            <v>8207280</v>
          </cell>
          <cell r="B12387" t="str">
            <v>보호금구</v>
          </cell>
          <cell r="C12387" t="str">
            <v>2 색용</v>
          </cell>
          <cell r="D12387" t="str">
            <v>개</v>
          </cell>
        </row>
        <row r="12388">
          <cell r="A12388">
            <v>8207281</v>
          </cell>
          <cell r="B12388" t="str">
            <v>보호금구</v>
          </cell>
          <cell r="C12388" t="str">
            <v>3.4 색용</v>
          </cell>
          <cell r="D12388" t="str">
            <v>개</v>
          </cell>
        </row>
        <row r="12389">
          <cell r="A12389">
            <v>8207282</v>
          </cell>
          <cell r="B12389" t="str">
            <v>보호금구</v>
          </cell>
          <cell r="C12389" t="str">
            <v>보행용</v>
          </cell>
          <cell r="D12389" t="str">
            <v>개</v>
          </cell>
        </row>
        <row r="12390">
          <cell r="A12390">
            <v>8207283</v>
          </cell>
          <cell r="B12390" t="str">
            <v>보호금구</v>
          </cell>
          <cell r="C12390" t="str">
            <v>보행철주용</v>
          </cell>
          <cell r="D12390" t="str">
            <v>개</v>
          </cell>
        </row>
        <row r="12391">
          <cell r="A12391">
            <v>8207290</v>
          </cell>
          <cell r="B12391" t="str">
            <v>휠터</v>
          </cell>
          <cell r="C12391" t="str">
            <v>경보용</v>
          </cell>
          <cell r="D12391" t="str">
            <v>개</v>
          </cell>
        </row>
        <row r="12392">
          <cell r="A12392">
            <v>8207291</v>
          </cell>
          <cell r="B12392" t="str">
            <v>휠터</v>
          </cell>
          <cell r="C12392" t="str">
            <v>6.8/11mm</v>
          </cell>
          <cell r="D12392" t="str">
            <v>개</v>
          </cell>
        </row>
        <row r="12393">
          <cell r="A12393">
            <v>8208001</v>
          </cell>
          <cell r="B12393" t="str">
            <v>HANDLE (SUS)</v>
          </cell>
          <cell r="C12393" t="str">
            <v>PUSH W/KEY</v>
          </cell>
          <cell r="D12393" t="str">
            <v>개</v>
          </cell>
        </row>
        <row r="12394">
          <cell r="A12394">
            <v>8208002</v>
          </cell>
          <cell r="B12394" t="str">
            <v>절연튜브</v>
          </cell>
          <cell r="C12394" t="str">
            <v/>
          </cell>
          <cell r="D12394" t="str">
            <v>개</v>
          </cell>
        </row>
        <row r="12395">
          <cell r="A12395">
            <v>8208003</v>
          </cell>
          <cell r="B12395" t="str">
            <v>중판 340x240</v>
          </cell>
          <cell r="C12395" t="str">
            <v>1.6t STEEL</v>
          </cell>
          <cell r="D12395" t="str">
            <v>개</v>
          </cell>
        </row>
        <row r="12396">
          <cell r="A12396">
            <v>8208004</v>
          </cell>
          <cell r="B12396" t="str">
            <v>CABLE 그랜드</v>
          </cell>
          <cell r="C12396" t="str">
            <v>내경27 외경37</v>
          </cell>
          <cell r="D12396" t="str">
            <v>개</v>
          </cell>
        </row>
        <row r="12397">
          <cell r="A12397">
            <v>8208005</v>
          </cell>
          <cell r="B12397" t="str">
            <v>KNOCK OUT PLATE</v>
          </cell>
          <cell r="C12397" t="str">
            <v>4 HOLE</v>
          </cell>
          <cell r="D12397" t="str">
            <v>개</v>
          </cell>
        </row>
        <row r="12398">
          <cell r="A12398">
            <v>8208006</v>
          </cell>
          <cell r="B12398" t="str">
            <v>고무가스킷</v>
          </cell>
          <cell r="C12398" t="str">
            <v/>
          </cell>
          <cell r="D12398" t="str">
            <v>개</v>
          </cell>
        </row>
        <row r="12399">
          <cell r="A12399">
            <v>8208007</v>
          </cell>
          <cell r="B12399" t="str">
            <v>DIST.중판높이증설</v>
          </cell>
          <cell r="C12399" t="str">
            <v>4개1조</v>
          </cell>
          <cell r="D12399" t="str">
            <v>조</v>
          </cell>
        </row>
        <row r="12400">
          <cell r="A12400">
            <v>8208008</v>
          </cell>
          <cell r="B12400" t="str">
            <v>방수카바</v>
          </cell>
          <cell r="C12400" t="str">
            <v>각형</v>
          </cell>
          <cell r="D12400" t="str">
            <v>개</v>
          </cell>
        </row>
        <row r="12401">
          <cell r="A12401">
            <v>8208009</v>
          </cell>
          <cell r="B12401" t="str">
            <v>취부대 (SUS)</v>
          </cell>
          <cell r="C12401" t="str">
            <v>2개1조</v>
          </cell>
          <cell r="D12401" t="str">
            <v>조</v>
          </cell>
        </row>
        <row r="12402">
          <cell r="A12402">
            <v>8208010</v>
          </cell>
          <cell r="B12402" t="str">
            <v>외함지지금구</v>
          </cell>
          <cell r="C12402" t="str">
            <v>300x150x2.4t</v>
          </cell>
          <cell r="D12402" t="str">
            <v>개</v>
          </cell>
        </row>
        <row r="12403">
          <cell r="A12403">
            <v>8208011</v>
          </cell>
          <cell r="B12403" t="str">
            <v>RACK</v>
          </cell>
          <cell r="C12403" t="str">
            <v>5선용</v>
          </cell>
          <cell r="D12403" t="str">
            <v>개</v>
          </cell>
        </row>
        <row r="12404">
          <cell r="A12404">
            <v>8208012</v>
          </cell>
          <cell r="B12404" t="str">
            <v>스트랩</v>
          </cell>
          <cell r="C12404" t="str">
            <v>130x30x3t</v>
          </cell>
          <cell r="D12404" t="str">
            <v>개</v>
          </cell>
        </row>
        <row r="12405">
          <cell r="A12405">
            <v>8208013</v>
          </cell>
          <cell r="B12405" t="str">
            <v>U 좌금</v>
          </cell>
          <cell r="C12405" t="str">
            <v>55x45x38x3t</v>
          </cell>
          <cell r="D12405" t="str">
            <v>개</v>
          </cell>
        </row>
        <row r="12406">
          <cell r="A12406">
            <v>8208014</v>
          </cell>
          <cell r="B12406" t="str">
            <v>각암타이</v>
          </cell>
          <cell r="C12406" t="str">
            <v>600x38x3t</v>
          </cell>
          <cell r="D12406" t="str">
            <v>개</v>
          </cell>
        </row>
        <row r="12407">
          <cell r="A12407">
            <v>8208015</v>
          </cell>
          <cell r="B12407" t="str">
            <v>확장스페이서</v>
          </cell>
          <cell r="C12407" t="str">
            <v>속판높이조절용</v>
          </cell>
          <cell r="D12407" t="str">
            <v>개</v>
          </cell>
        </row>
        <row r="12408">
          <cell r="A12408">
            <v>8208016</v>
          </cell>
          <cell r="B12408" t="str">
            <v>실리콘방수</v>
          </cell>
          <cell r="C12408" t="str">
            <v>130x30x3t</v>
          </cell>
          <cell r="D12408" t="str">
            <v>m</v>
          </cell>
        </row>
        <row r="12409">
          <cell r="A12409">
            <v>8208017</v>
          </cell>
          <cell r="B12409" t="str">
            <v>전극봉용리렐이</v>
          </cell>
          <cell r="C12409" t="str">
            <v>130x30x3t</v>
          </cell>
          <cell r="D12409" t="str">
            <v>개</v>
          </cell>
        </row>
        <row r="12410">
          <cell r="A12410">
            <v>8208018</v>
          </cell>
          <cell r="B12410" t="str">
            <v>LINE FUSE</v>
          </cell>
          <cell r="C12410" t="str">
            <v/>
          </cell>
          <cell r="D12410" t="str">
            <v>개</v>
          </cell>
        </row>
        <row r="12411">
          <cell r="A12411">
            <v>8208019</v>
          </cell>
          <cell r="B12411" t="str">
            <v>번호링</v>
          </cell>
          <cell r="C12411" t="str">
            <v>250㎟</v>
          </cell>
          <cell r="D12411" t="str">
            <v>개</v>
          </cell>
        </row>
        <row r="12412">
          <cell r="A12412">
            <v>8208020</v>
          </cell>
          <cell r="B12412" t="str">
            <v>번호링</v>
          </cell>
          <cell r="C12412" t="str">
            <v>200㎟</v>
          </cell>
          <cell r="D12412" t="str">
            <v>개</v>
          </cell>
        </row>
        <row r="12413">
          <cell r="A12413">
            <v>8208021</v>
          </cell>
          <cell r="B12413" t="str">
            <v>번호링</v>
          </cell>
          <cell r="C12413" t="str">
            <v>150㎟</v>
          </cell>
          <cell r="D12413" t="str">
            <v>개</v>
          </cell>
        </row>
        <row r="12414">
          <cell r="A12414">
            <v>8208022</v>
          </cell>
          <cell r="B12414" t="str">
            <v>번호링</v>
          </cell>
          <cell r="C12414" t="str">
            <v>100㎟</v>
          </cell>
          <cell r="D12414" t="str">
            <v>개</v>
          </cell>
        </row>
        <row r="12415">
          <cell r="A12415">
            <v>8208023</v>
          </cell>
          <cell r="B12415" t="str">
            <v>번호링</v>
          </cell>
          <cell r="C12415" t="str">
            <v>60㎟</v>
          </cell>
          <cell r="D12415" t="str">
            <v>개</v>
          </cell>
        </row>
        <row r="12416">
          <cell r="A12416">
            <v>8208024</v>
          </cell>
          <cell r="B12416" t="str">
            <v>번호링</v>
          </cell>
          <cell r="C12416" t="str">
            <v>38㎟</v>
          </cell>
          <cell r="D12416" t="str">
            <v>개</v>
          </cell>
        </row>
        <row r="12417">
          <cell r="A12417">
            <v>8208025</v>
          </cell>
          <cell r="B12417" t="str">
            <v>번호링</v>
          </cell>
          <cell r="C12417" t="str">
            <v>22㎟</v>
          </cell>
          <cell r="D12417" t="str">
            <v>개</v>
          </cell>
        </row>
        <row r="12418">
          <cell r="A12418">
            <v>8208026</v>
          </cell>
          <cell r="B12418" t="str">
            <v>번호링</v>
          </cell>
          <cell r="C12418" t="str">
            <v>14㎟</v>
          </cell>
          <cell r="D12418" t="str">
            <v>개</v>
          </cell>
        </row>
        <row r="12419">
          <cell r="A12419">
            <v>8208027</v>
          </cell>
          <cell r="B12419" t="str">
            <v>번호링</v>
          </cell>
          <cell r="C12419" t="str">
            <v>8㎟</v>
          </cell>
          <cell r="D12419" t="str">
            <v>개</v>
          </cell>
        </row>
        <row r="12420">
          <cell r="A12420">
            <v>8208028</v>
          </cell>
          <cell r="B12420" t="str">
            <v>번호링</v>
          </cell>
          <cell r="C12420" t="str">
            <v>5.5㎟</v>
          </cell>
          <cell r="D12420" t="str">
            <v>개</v>
          </cell>
        </row>
        <row r="12421">
          <cell r="A12421">
            <v>8208029</v>
          </cell>
          <cell r="B12421" t="str">
            <v>번호링</v>
          </cell>
          <cell r="C12421" t="str">
            <v>3.5㎟</v>
          </cell>
          <cell r="D12421" t="str">
            <v>개</v>
          </cell>
        </row>
        <row r="12422">
          <cell r="A12422">
            <v>8208030</v>
          </cell>
          <cell r="B12422" t="str">
            <v>링휠러</v>
          </cell>
          <cell r="C12422" t="str">
            <v>M16 x 6t</v>
          </cell>
          <cell r="D12422" t="str">
            <v>개</v>
          </cell>
        </row>
        <row r="12423">
          <cell r="A12423">
            <v>8208031</v>
          </cell>
          <cell r="B12423" t="str">
            <v>링휠러</v>
          </cell>
          <cell r="C12423" t="str">
            <v>M16 x 9t</v>
          </cell>
          <cell r="D12423" t="str">
            <v>개</v>
          </cell>
        </row>
        <row r="12424">
          <cell r="A12424">
            <v>8208032</v>
          </cell>
          <cell r="B12424" t="str">
            <v>도금비</v>
          </cell>
          <cell r="C12424" t="str">
            <v>용융아연도금</v>
          </cell>
          <cell r="D12424" t="str">
            <v>kg</v>
          </cell>
        </row>
        <row r="12425">
          <cell r="A12425">
            <v>8208033</v>
          </cell>
          <cell r="B12425" t="str">
            <v>제작비</v>
          </cell>
          <cell r="C12425" t="str">
            <v>가공</v>
          </cell>
          <cell r="D12425" t="str">
            <v>kg</v>
          </cell>
        </row>
        <row r="12426">
          <cell r="A12426">
            <v>8208100</v>
          </cell>
          <cell r="B12426" t="str">
            <v>CABLE BRACKET</v>
          </cell>
          <cell r="C12426" t="str">
            <v>38㎟</v>
          </cell>
          <cell r="D12426" t="str">
            <v>개</v>
          </cell>
        </row>
        <row r="12427">
          <cell r="A12427">
            <v>8208101</v>
          </cell>
          <cell r="B12427" t="str">
            <v>CABLE BRACKET</v>
          </cell>
          <cell r="C12427" t="str">
            <v>60㎟</v>
          </cell>
          <cell r="D12427" t="str">
            <v>개</v>
          </cell>
        </row>
        <row r="12428">
          <cell r="A12428">
            <v>8208102</v>
          </cell>
          <cell r="B12428" t="str">
            <v>CABLE BRACKET</v>
          </cell>
          <cell r="C12428" t="str">
            <v>80㎟</v>
          </cell>
          <cell r="D12428" t="str">
            <v>개</v>
          </cell>
        </row>
        <row r="12429">
          <cell r="A12429">
            <v>8208103</v>
          </cell>
          <cell r="B12429" t="str">
            <v>CABLE BRACKET</v>
          </cell>
          <cell r="C12429" t="str">
            <v>100㎟</v>
          </cell>
          <cell r="D12429" t="str">
            <v>개</v>
          </cell>
        </row>
        <row r="12430">
          <cell r="A12430">
            <v>8208104</v>
          </cell>
          <cell r="B12430" t="str">
            <v>CABLE BRACKET</v>
          </cell>
          <cell r="C12430" t="str">
            <v>150㎟</v>
          </cell>
          <cell r="D12430" t="str">
            <v>개</v>
          </cell>
        </row>
        <row r="12431">
          <cell r="A12431">
            <v>8208105</v>
          </cell>
          <cell r="B12431" t="str">
            <v>CABLE BRACKET</v>
          </cell>
          <cell r="C12431" t="str">
            <v>200㎟</v>
          </cell>
          <cell r="D12431" t="str">
            <v>개</v>
          </cell>
        </row>
        <row r="12432">
          <cell r="A12432">
            <v>8208106</v>
          </cell>
          <cell r="B12432" t="str">
            <v>CABLE BRACKET</v>
          </cell>
          <cell r="C12432" t="str">
            <v>250㎟</v>
          </cell>
          <cell r="D12432" t="str">
            <v>개</v>
          </cell>
        </row>
        <row r="12433">
          <cell r="A12433">
            <v>8208120</v>
          </cell>
          <cell r="B12433" t="str">
            <v>CABLE CLEAT</v>
          </cell>
          <cell r="C12433" t="str">
            <v>6.6kV 60㎟x1C</v>
          </cell>
          <cell r="D12433" t="str">
            <v>개</v>
          </cell>
        </row>
        <row r="12434">
          <cell r="A12434">
            <v>8208140</v>
          </cell>
          <cell r="B12434" t="str">
            <v>BOX(PC+유리섬유)</v>
          </cell>
          <cell r="C12434" t="str">
            <v>380x380x130방진</v>
          </cell>
          <cell r="D12434" t="str">
            <v>개</v>
          </cell>
        </row>
        <row r="12435">
          <cell r="A12435">
            <v>8208141</v>
          </cell>
          <cell r="B12435" t="str">
            <v>BOX(PC+유리섬유)</v>
          </cell>
          <cell r="C12435" t="str">
            <v>560x280x130투명</v>
          </cell>
          <cell r="D12435" t="str">
            <v>개</v>
          </cell>
        </row>
        <row r="12436">
          <cell r="A12436">
            <v>8208142</v>
          </cell>
          <cell r="B12436" t="str">
            <v>BOX(PC+유리섬유)</v>
          </cell>
          <cell r="C12436" t="str">
            <v>560x380x130방진</v>
          </cell>
          <cell r="D12436" t="str">
            <v>개</v>
          </cell>
        </row>
        <row r="12437">
          <cell r="A12437">
            <v>8208143</v>
          </cell>
          <cell r="B12437" t="str">
            <v>BOX(PC+유리섬유)</v>
          </cell>
          <cell r="C12437" t="str">
            <v>560x380x120방진</v>
          </cell>
          <cell r="D12437" t="str">
            <v>개</v>
          </cell>
        </row>
        <row r="12438">
          <cell r="A12438">
            <v>8208160</v>
          </cell>
          <cell r="B12438" t="str">
            <v>BOX(AL-CASTING)</v>
          </cell>
          <cell r="C12438" t="str">
            <v>270x370x120방진</v>
          </cell>
          <cell r="D12438" t="str">
            <v>개</v>
          </cell>
        </row>
        <row r="12439">
          <cell r="A12439">
            <v>8208180</v>
          </cell>
          <cell r="B12439" t="str">
            <v>BOX(황동4T)</v>
          </cell>
          <cell r="C12439" t="str">
            <v>350x150x80</v>
          </cell>
          <cell r="D12439" t="str">
            <v>개</v>
          </cell>
        </row>
        <row r="12440">
          <cell r="A12440">
            <v>8209001</v>
          </cell>
          <cell r="B12440" t="str">
            <v>자동발매기</v>
          </cell>
          <cell r="C12440" t="str">
            <v>(ATVM)다능식</v>
          </cell>
          <cell r="D12440" t="str">
            <v>대</v>
          </cell>
        </row>
        <row r="12441">
          <cell r="A12441">
            <v>8209002</v>
          </cell>
          <cell r="B12441" t="str">
            <v>자동발매기</v>
          </cell>
          <cell r="C12441" t="str">
            <v>(ATVM)단능식</v>
          </cell>
          <cell r="D12441" t="str">
            <v>대</v>
          </cell>
        </row>
        <row r="12442">
          <cell r="A12442">
            <v>8209003</v>
          </cell>
          <cell r="B12442" t="str">
            <v>자동발매기</v>
          </cell>
          <cell r="C12442" t="str">
            <v>(ATVM)정액권</v>
          </cell>
          <cell r="D12442" t="str">
            <v>대</v>
          </cell>
        </row>
        <row r="12443">
          <cell r="A12443">
            <v>8209004</v>
          </cell>
          <cell r="B12443" t="str">
            <v>자동발권기</v>
          </cell>
          <cell r="C12443" t="str">
            <v>T O M</v>
          </cell>
          <cell r="D12443" t="str">
            <v>대</v>
          </cell>
        </row>
        <row r="12444">
          <cell r="A12444">
            <v>8209005</v>
          </cell>
          <cell r="B12444" t="str">
            <v>자동개집표기</v>
          </cell>
          <cell r="C12444" t="str">
            <v>AGM-1.2.4.5.형</v>
          </cell>
          <cell r="D12444" t="str">
            <v>대</v>
          </cell>
        </row>
        <row r="12445">
          <cell r="A12445">
            <v>8209006</v>
          </cell>
          <cell r="B12445" t="str">
            <v>자동개집표기</v>
          </cell>
          <cell r="C12445" t="str">
            <v>AGM-3 형</v>
          </cell>
          <cell r="D12445" t="str">
            <v>대</v>
          </cell>
        </row>
        <row r="12446">
          <cell r="A12446">
            <v>8209007</v>
          </cell>
          <cell r="B12446" t="str">
            <v>역단위감시시스템</v>
          </cell>
          <cell r="C12446" t="str">
            <v>S M S (MP포함)</v>
          </cell>
          <cell r="D12446" t="str">
            <v>SET</v>
          </cell>
        </row>
        <row r="12447">
          <cell r="A12447">
            <v>8209008</v>
          </cell>
          <cell r="B12447" t="str">
            <v>관리역전산기</v>
          </cell>
          <cell r="C12447" t="str">
            <v>M S C</v>
          </cell>
          <cell r="D12447" t="str">
            <v>SET</v>
          </cell>
        </row>
        <row r="12448">
          <cell r="A12448">
            <v>8209009</v>
          </cell>
          <cell r="B12448" t="str">
            <v>유지관리용전산기</v>
          </cell>
          <cell r="C12448" t="str">
            <v>L M W S</v>
          </cell>
          <cell r="D12448" t="str">
            <v>SET</v>
          </cell>
        </row>
        <row r="12449">
          <cell r="A12449">
            <v>8209010</v>
          </cell>
          <cell r="B12449" t="str">
            <v>자동개폐기</v>
          </cell>
          <cell r="C12449" t="str">
            <v>비상GATE자동개폐</v>
          </cell>
          <cell r="D12449" t="str">
            <v>SET</v>
          </cell>
        </row>
        <row r="12450">
          <cell r="A12450">
            <v>8209011</v>
          </cell>
          <cell r="B12450" t="str">
            <v>자동정산기</v>
          </cell>
          <cell r="C12450" t="str">
            <v>A A D</v>
          </cell>
          <cell r="D12450" t="str">
            <v>SET</v>
          </cell>
        </row>
        <row r="12451">
          <cell r="A12451">
            <v>8209012</v>
          </cell>
          <cell r="B12451" t="str">
            <v>자동개집표기안내기</v>
          </cell>
          <cell r="C12451" t="str">
            <v>A I S</v>
          </cell>
          <cell r="D12451" t="str">
            <v>SET</v>
          </cell>
        </row>
        <row r="12452">
          <cell r="A12452">
            <v>8209013</v>
          </cell>
          <cell r="B12452" t="str">
            <v>중앙전산기</v>
          </cell>
          <cell r="C12452" t="str">
            <v>C C S</v>
          </cell>
          <cell r="D12452" t="str">
            <v>SET</v>
          </cell>
        </row>
        <row r="12453">
          <cell r="A12453">
            <v>8230001</v>
          </cell>
          <cell r="B12453" t="str">
            <v>육각볼트-용융아연</v>
          </cell>
          <cell r="C12453" t="str">
            <v>10 x 20 L</v>
          </cell>
          <cell r="D12453" t="str">
            <v>개</v>
          </cell>
        </row>
        <row r="12454">
          <cell r="A12454">
            <v>8230002</v>
          </cell>
          <cell r="B12454" t="str">
            <v>육각볼트-용융아연</v>
          </cell>
          <cell r="C12454" t="str">
            <v>10 x 25 L</v>
          </cell>
          <cell r="D12454" t="str">
            <v>개</v>
          </cell>
        </row>
        <row r="12455">
          <cell r="A12455">
            <v>8230003</v>
          </cell>
          <cell r="B12455" t="str">
            <v>육각볼트-용융아연</v>
          </cell>
          <cell r="C12455" t="str">
            <v>10 x 30 L</v>
          </cell>
          <cell r="D12455" t="str">
            <v>개</v>
          </cell>
        </row>
        <row r="12456">
          <cell r="A12456">
            <v>8230004</v>
          </cell>
          <cell r="B12456" t="str">
            <v>육각볼트-용융아연</v>
          </cell>
          <cell r="C12456" t="str">
            <v>10 x 35 L</v>
          </cell>
          <cell r="D12456" t="str">
            <v>개</v>
          </cell>
        </row>
        <row r="12457">
          <cell r="A12457">
            <v>8230005</v>
          </cell>
          <cell r="B12457" t="str">
            <v>육각볼트-용융아연</v>
          </cell>
          <cell r="C12457" t="str">
            <v>10 x 40 L</v>
          </cell>
          <cell r="D12457" t="str">
            <v>개</v>
          </cell>
        </row>
        <row r="12458">
          <cell r="A12458">
            <v>8230006</v>
          </cell>
          <cell r="B12458" t="str">
            <v>육각볼트-용융아연</v>
          </cell>
          <cell r="C12458" t="str">
            <v>10 x 45 L</v>
          </cell>
          <cell r="D12458" t="str">
            <v>개</v>
          </cell>
        </row>
        <row r="12459">
          <cell r="A12459">
            <v>8230007</v>
          </cell>
          <cell r="B12459" t="str">
            <v>육각볼트-용융아연</v>
          </cell>
          <cell r="C12459" t="str">
            <v>10 x 50 L</v>
          </cell>
          <cell r="D12459" t="str">
            <v>개</v>
          </cell>
        </row>
        <row r="12460">
          <cell r="A12460">
            <v>8230008</v>
          </cell>
          <cell r="B12460" t="str">
            <v>육각볼트-용융아연</v>
          </cell>
          <cell r="C12460" t="str">
            <v>12 x 20 L</v>
          </cell>
          <cell r="D12460" t="str">
            <v>개</v>
          </cell>
        </row>
        <row r="12461">
          <cell r="A12461">
            <v>8230009</v>
          </cell>
          <cell r="B12461" t="str">
            <v>육각볼트-용융아연</v>
          </cell>
          <cell r="C12461" t="str">
            <v>12 x 25 L</v>
          </cell>
          <cell r="D12461" t="str">
            <v>개</v>
          </cell>
        </row>
        <row r="12462">
          <cell r="A12462">
            <v>8230010</v>
          </cell>
          <cell r="B12462" t="str">
            <v>육각볼트-용융아연</v>
          </cell>
          <cell r="C12462" t="str">
            <v>12 x 30 L</v>
          </cell>
          <cell r="D12462" t="str">
            <v>개</v>
          </cell>
        </row>
        <row r="12463">
          <cell r="A12463">
            <v>8230011</v>
          </cell>
          <cell r="B12463" t="str">
            <v>육각볼트-용융아연</v>
          </cell>
          <cell r="C12463" t="str">
            <v>12 x 35 L</v>
          </cell>
          <cell r="D12463" t="str">
            <v>개</v>
          </cell>
        </row>
        <row r="12464">
          <cell r="A12464">
            <v>8230012</v>
          </cell>
          <cell r="B12464" t="str">
            <v>육각볼트-용융아연</v>
          </cell>
          <cell r="C12464" t="str">
            <v>12 x 40 L</v>
          </cell>
          <cell r="D12464" t="str">
            <v>개</v>
          </cell>
        </row>
        <row r="12465">
          <cell r="A12465">
            <v>8230013</v>
          </cell>
          <cell r="B12465" t="str">
            <v>육각볼트-용융아연</v>
          </cell>
          <cell r="C12465" t="str">
            <v>12 x 45 L</v>
          </cell>
          <cell r="D12465" t="str">
            <v>개</v>
          </cell>
        </row>
        <row r="12466">
          <cell r="A12466">
            <v>8230014</v>
          </cell>
          <cell r="B12466" t="str">
            <v>육각볼트-용융아연</v>
          </cell>
          <cell r="C12466" t="str">
            <v>12 x 50 L</v>
          </cell>
          <cell r="D12466" t="str">
            <v>개</v>
          </cell>
        </row>
        <row r="12467">
          <cell r="A12467">
            <v>8230015</v>
          </cell>
          <cell r="B12467" t="str">
            <v>육각볼트-용융아연</v>
          </cell>
          <cell r="C12467" t="str">
            <v>16 x 30 L</v>
          </cell>
          <cell r="D12467" t="str">
            <v>개</v>
          </cell>
        </row>
        <row r="12468">
          <cell r="A12468">
            <v>8230016</v>
          </cell>
          <cell r="B12468" t="str">
            <v>육각볼트-용융아연</v>
          </cell>
          <cell r="C12468" t="str">
            <v>16 x 35 L</v>
          </cell>
          <cell r="D12468" t="str">
            <v>개</v>
          </cell>
        </row>
        <row r="12469">
          <cell r="A12469">
            <v>8230017</v>
          </cell>
          <cell r="B12469" t="str">
            <v>육각볼트-용융아연</v>
          </cell>
          <cell r="C12469" t="str">
            <v>16 x 40 L</v>
          </cell>
          <cell r="D12469" t="str">
            <v>개</v>
          </cell>
        </row>
        <row r="12470">
          <cell r="A12470">
            <v>8230018</v>
          </cell>
          <cell r="B12470" t="str">
            <v>육각볼트-용융아연</v>
          </cell>
          <cell r="C12470" t="str">
            <v>16 x 45 L</v>
          </cell>
          <cell r="D12470" t="str">
            <v>개</v>
          </cell>
        </row>
        <row r="12471">
          <cell r="A12471">
            <v>8230019</v>
          </cell>
          <cell r="B12471" t="str">
            <v>육각볼트-용융아연</v>
          </cell>
          <cell r="C12471" t="str">
            <v>16 x 50 L</v>
          </cell>
          <cell r="D12471" t="str">
            <v>개</v>
          </cell>
        </row>
        <row r="12472">
          <cell r="A12472">
            <v>8230020</v>
          </cell>
          <cell r="B12472" t="str">
            <v>육각볼트-용융아연</v>
          </cell>
          <cell r="C12472" t="str">
            <v>16 x 55 L</v>
          </cell>
          <cell r="D12472" t="str">
            <v>개</v>
          </cell>
        </row>
        <row r="12473">
          <cell r="A12473">
            <v>8230021</v>
          </cell>
          <cell r="B12473" t="str">
            <v>육각볼트-용융아연</v>
          </cell>
          <cell r="C12473" t="str">
            <v>16 x 60 L</v>
          </cell>
          <cell r="D12473" t="str">
            <v>개</v>
          </cell>
        </row>
        <row r="12474">
          <cell r="A12474">
            <v>8230022</v>
          </cell>
          <cell r="B12474" t="str">
            <v>육각볼트-용융아연</v>
          </cell>
          <cell r="C12474" t="str">
            <v>20 x 30 L</v>
          </cell>
          <cell r="D12474" t="str">
            <v>개</v>
          </cell>
        </row>
        <row r="12475">
          <cell r="A12475">
            <v>8230023</v>
          </cell>
          <cell r="B12475" t="str">
            <v>육각볼트-용융아연</v>
          </cell>
          <cell r="C12475" t="str">
            <v>20 x 35 L</v>
          </cell>
          <cell r="D12475" t="str">
            <v>개</v>
          </cell>
        </row>
        <row r="12476">
          <cell r="A12476">
            <v>8230024</v>
          </cell>
          <cell r="B12476" t="str">
            <v>육각볼트-용융아연</v>
          </cell>
          <cell r="C12476" t="str">
            <v>20 x 40 L</v>
          </cell>
          <cell r="D12476" t="str">
            <v>개</v>
          </cell>
        </row>
        <row r="12477">
          <cell r="A12477">
            <v>8230025</v>
          </cell>
          <cell r="B12477" t="str">
            <v>육각볼트-용융아연</v>
          </cell>
          <cell r="C12477" t="str">
            <v>20 x 45 L</v>
          </cell>
          <cell r="D12477" t="str">
            <v>개</v>
          </cell>
        </row>
        <row r="12478">
          <cell r="A12478">
            <v>8230026</v>
          </cell>
          <cell r="B12478" t="str">
            <v>육각볼트-용융아연</v>
          </cell>
          <cell r="C12478" t="str">
            <v>20 x 50 L</v>
          </cell>
          <cell r="D12478" t="str">
            <v>개</v>
          </cell>
        </row>
        <row r="12479">
          <cell r="A12479">
            <v>8230027</v>
          </cell>
          <cell r="B12479" t="str">
            <v>육각볼트-용융아연</v>
          </cell>
          <cell r="C12479" t="str">
            <v>20 x 55 L</v>
          </cell>
          <cell r="D12479" t="str">
            <v>개</v>
          </cell>
        </row>
        <row r="12480">
          <cell r="A12480">
            <v>8230028</v>
          </cell>
          <cell r="B12480" t="str">
            <v>육각볼트-용융아연</v>
          </cell>
          <cell r="C12480" t="str">
            <v>20 x 60 L</v>
          </cell>
          <cell r="D12480" t="str">
            <v>개</v>
          </cell>
        </row>
        <row r="12481">
          <cell r="A12481">
            <v>8230029</v>
          </cell>
          <cell r="B12481" t="str">
            <v>육각볼트-용융아연</v>
          </cell>
          <cell r="C12481" t="str">
            <v>22 x 30 L</v>
          </cell>
          <cell r="D12481" t="str">
            <v>개</v>
          </cell>
        </row>
        <row r="12482">
          <cell r="A12482">
            <v>8230030</v>
          </cell>
          <cell r="B12482" t="str">
            <v>육각볼트-용융아연</v>
          </cell>
          <cell r="C12482" t="str">
            <v>22 x 35 L</v>
          </cell>
          <cell r="D12482" t="str">
            <v>개</v>
          </cell>
        </row>
        <row r="12483">
          <cell r="A12483">
            <v>8230031</v>
          </cell>
          <cell r="B12483" t="str">
            <v>육각볼트-용융아연</v>
          </cell>
          <cell r="C12483" t="str">
            <v>22 x 40 L</v>
          </cell>
          <cell r="D12483" t="str">
            <v>개</v>
          </cell>
        </row>
        <row r="12484">
          <cell r="A12484">
            <v>8230032</v>
          </cell>
          <cell r="B12484" t="str">
            <v>육각볼트-용융아연</v>
          </cell>
          <cell r="C12484" t="str">
            <v>22 x 45 L</v>
          </cell>
          <cell r="D12484" t="str">
            <v>개</v>
          </cell>
        </row>
        <row r="12485">
          <cell r="A12485">
            <v>8230033</v>
          </cell>
          <cell r="B12485" t="str">
            <v>육각볼트-용융아연</v>
          </cell>
          <cell r="C12485" t="str">
            <v>22 x 50 L</v>
          </cell>
          <cell r="D12485" t="str">
            <v>개</v>
          </cell>
        </row>
        <row r="12486">
          <cell r="A12486">
            <v>8230034</v>
          </cell>
          <cell r="B12486" t="str">
            <v>육각볼트-용융아연</v>
          </cell>
          <cell r="C12486" t="str">
            <v>22 x 55 L</v>
          </cell>
          <cell r="D12486" t="str">
            <v>개</v>
          </cell>
        </row>
        <row r="12487">
          <cell r="A12487">
            <v>8230035</v>
          </cell>
          <cell r="B12487" t="str">
            <v>육각볼트-용융아연</v>
          </cell>
          <cell r="C12487" t="str">
            <v>22 x 60 L</v>
          </cell>
          <cell r="D12487" t="str">
            <v>개</v>
          </cell>
        </row>
        <row r="12488">
          <cell r="A12488">
            <v>8230036</v>
          </cell>
          <cell r="B12488" t="str">
            <v>육각볼트-용융아연</v>
          </cell>
          <cell r="C12488" t="str">
            <v>28 x 80 L</v>
          </cell>
          <cell r="D12488" t="str">
            <v>개</v>
          </cell>
        </row>
        <row r="12489">
          <cell r="A12489">
            <v>8230037</v>
          </cell>
          <cell r="B12489" t="str">
            <v>육각볼트-용융아연</v>
          </cell>
          <cell r="C12489" t="str">
            <v>24 x 65 L</v>
          </cell>
          <cell r="D12489" t="str">
            <v>개</v>
          </cell>
        </row>
        <row r="12490">
          <cell r="A12490">
            <v>8230038</v>
          </cell>
          <cell r="B12490" t="str">
            <v>육각볼트-용융아연</v>
          </cell>
          <cell r="C12490" t="str">
            <v>22 x 65 L</v>
          </cell>
          <cell r="D12490" t="str">
            <v>개</v>
          </cell>
        </row>
        <row r="12491">
          <cell r="A12491">
            <v>8230039</v>
          </cell>
          <cell r="B12491" t="str">
            <v>육각볼트-용융아연</v>
          </cell>
          <cell r="C12491" t="str">
            <v>22 x 70 L</v>
          </cell>
          <cell r="D12491" t="str">
            <v>개</v>
          </cell>
        </row>
        <row r="12492">
          <cell r="A12492">
            <v>8230040</v>
          </cell>
          <cell r="B12492" t="str">
            <v>육각볼트-용융아연</v>
          </cell>
          <cell r="C12492" t="str">
            <v>22 x 80 L</v>
          </cell>
          <cell r="D12492" t="str">
            <v>개</v>
          </cell>
        </row>
        <row r="12493">
          <cell r="A12493">
            <v>8230041</v>
          </cell>
          <cell r="B12493" t="str">
            <v>턴버클-용융아연도</v>
          </cell>
          <cell r="C12493" t="str">
            <v>비단조 16 D</v>
          </cell>
          <cell r="D12493" t="str">
            <v>개</v>
          </cell>
        </row>
        <row r="12494">
          <cell r="A12494">
            <v>8230042</v>
          </cell>
          <cell r="B12494" t="str">
            <v>턴버클-용융아연도</v>
          </cell>
          <cell r="C12494" t="str">
            <v>비단조 19 D</v>
          </cell>
          <cell r="D12494" t="str">
            <v>개</v>
          </cell>
        </row>
        <row r="12495">
          <cell r="A12495">
            <v>8230043</v>
          </cell>
          <cell r="B12495" t="str">
            <v>턴버클-용융아연도</v>
          </cell>
          <cell r="C12495" t="str">
            <v>비단조 22 D</v>
          </cell>
          <cell r="D12495" t="str">
            <v>개</v>
          </cell>
        </row>
        <row r="12496">
          <cell r="A12496">
            <v>8230044</v>
          </cell>
          <cell r="B12496" t="str">
            <v>STUD-용융아연도</v>
          </cell>
          <cell r="C12496" t="str">
            <v>22 x 978 mm</v>
          </cell>
          <cell r="D12496" t="str">
            <v>개</v>
          </cell>
        </row>
        <row r="12497">
          <cell r="A12497">
            <v>8230045</v>
          </cell>
          <cell r="B12497" t="str">
            <v>STUD-용융아연도</v>
          </cell>
          <cell r="C12497" t="str">
            <v>22 x 1120 mm</v>
          </cell>
          <cell r="D12497" t="str">
            <v>개</v>
          </cell>
        </row>
        <row r="12498">
          <cell r="A12498">
            <v>8230046</v>
          </cell>
          <cell r="B12498" t="str">
            <v>매입전스크류</v>
          </cell>
          <cell r="C12498" t="str">
            <v>22x200 mm 용융도</v>
          </cell>
          <cell r="D12498" t="str">
            <v>개</v>
          </cell>
        </row>
        <row r="12499">
          <cell r="A12499">
            <v>8230047</v>
          </cell>
          <cell r="B12499" t="str">
            <v>매입전스크류</v>
          </cell>
          <cell r="C12499" t="str">
            <v>22x60 mm 가볼트</v>
          </cell>
          <cell r="D12499" t="str">
            <v>개</v>
          </cell>
        </row>
        <row r="12500">
          <cell r="A12500">
            <v>8230048</v>
          </cell>
          <cell r="B12500" t="str">
            <v>스텐레스육각볼트</v>
          </cell>
          <cell r="C12500" t="str">
            <v>6 x 30 L</v>
          </cell>
          <cell r="D12500" t="str">
            <v>개</v>
          </cell>
        </row>
        <row r="12501">
          <cell r="A12501">
            <v>8230049</v>
          </cell>
          <cell r="B12501" t="str">
            <v>스텐레스육각볼트</v>
          </cell>
          <cell r="C12501" t="str">
            <v>10 x 20 L</v>
          </cell>
          <cell r="D12501" t="str">
            <v>개</v>
          </cell>
        </row>
        <row r="12502">
          <cell r="A12502">
            <v>8230050</v>
          </cell>
          <cell r="B12502" t="str">
            <v>스텐레스육각볼트</v>
          </cell>
          <cell r="C12502" t="str">
            <v>10 x 25 L</v>
          </cell>
          <cell r="D12502" t="str">
            <v>개</v>
          </cell>
        </row>
        <row r="12503">
          <cell r="A12503">
            <v>8230051</v>
          </cell>
          <cell r="B12503" t="str">
            <v>스텐레스육각볼트</v>
          </cell>
          <cell r="C12503" t="str">
            <v>10 x 30 L</v>
          </cell>
          <cell r="D12503" t="str">
            <v>개</v>
          </cell>
        </row>
        <row r="12504">
          <cell r="A12504">
            <v>8230052</v>
          </cell>
          <cell r="B12504" t="str">
            <v>스텐레스육각볼트</v>
          </cell>
          <cell r="C12504" t="str">
            <v>10 x 35 L</v>
          </cell>
          <cell r="D12504" t="str">
            <v>개</v>
          </cell>
        </row>
        <row r="12505">
          <cell r="A12505">
            <v>8230053</v>
          </cell>
          <cell r="B12505" t="str">
            <v>스텐레스육각볼트</v>
          </cell>
          <cell r="C12505" t="str">
            <v>10 x 40 L</v>
          </cell>
          <cell r="D12505" t="str">
            <v>개</v>
          </cell>
        </row>
        <row r="12506">
          <cell r="A12506">
            <v>8230054</v>
          </cell>
          <cell r="B12506" t="str">
            <v>스텐레스육각볼트</v>
          </cell>
          <cell r="C12506" t="str">
            <v>10 x 45 L</v>
          </cell>
          <cell r="D12506" t="str">
            <v>개</v>
          </cell>
        </row>
        <row r="12507">
          <cell r="A12507">
            <v>8230055</v>
          </cell>
          <cell r="B12507" t="str">
            <v>스텐레스육각볼트</v>
          </cell>
          <cell r="C12507" t="str">
            <v>10 x 50 L</v>
          </cell>
          <cell r="D12507" t="str">
            <v>개</v>
          </cell>
        </row>
        <row r="12508">
          <cell r="A12508">
            <v>8230056</v>
          </cell>
          <cell r="B12508" t="str">
            <v>스텐레스육각볼트</v>
          </cell>
          <cell r="C12508" t="str">
            <v>12 x 20 L</v>
          </cell>
          <cell r="D12508" t="str">
            <v>개</v>
          </cell>
        </row>
        <row r="12509">
          <cell r="A12509">
            <v>8230057</v>
          </cell>
          <cell r="B12509" t="str">
            <v>스텐레스육각볼트</v>
          </cell>
          <cell r="C12509" t="str">
            <v>12 x 25 L</v>
          </cell>
          <cell r="D12509" t="str">
            <v>개</v>
          </cell>
        </row>
        <row r="12510">
          <cell r="A12510">
            <v>8230058</v>
          </cell>
          <cell r="B12510" t="str">
            <v>스텐레스육각볼트</v>
          </cell>
          <cell r="C12510" t="str">
            <v>12 x 30 L</v>
          </cell>
          <cell r="D12510" t="str">
            <v>개</v>
          </cell>
        </row>
        <row r="12511">
          <cell r="A12511">
            <v>8230059</v>
          </cell>
          <cell r="B12511" t="str">
            <v>스텐레스육각볼트</v>
          </cell>
          <cell r="C12511" t="str">
            <v>12 x 35 L</v>
          </cell>
          <cell r="D12511" t="str">
            <v>개</v>
          </cell>
        </row>
        <row r="12512">
          <cell r="A12512">
            <v>8230060</v>
          </cell>
          <cell r="B12512" t="str">
            <v>스텐레스육각볼트</v>
          </cell>
          <cell r="C12512" t="str">
            <v>12 x 40 L</v>
          </cell>
          <cell r="D12512" t="str">
            <v>개</v>
          </cell>
        </row>
        <row r="12513">
          <cell r="A12513">
            <v>8230061</v>
          </cell>
          <cell r="B12513" t="str">
            <v>스텐레스육각볼트</v>
          </cell>
          <cell r="C12513" t="str">
            <v>12 x 45 L</v>
          </cell>
          <cell r="D12513" t="str">
            <v>개</v>
          </cell>
        </row>
        <row r="12514">
          <cell r="A12514">
            <v>8230062</v>
          </cell>
          <cell r="B12514" t="str">
            <v>스텐레스육각볼트</v>
          </cell>
          <cell r="C12514" t="str">
            <v>12 x 50 L</v>
          </cell>
          <cell r="D12514" t="str">
            <v>개</v>
          </cell>
        </row>
        <row r="12515">
          <cell r="A12515">
            <v>8230063</v>
          </cell>
          <cell r="B12515" t="str">
            <v>스텐레스육각볼트</v>
          </cell>
          <cell r="C12515" t="str">
            <v>12 x 100 L</v>
          </cell>
          <cell r="D12515" t="str">
            <v>개</v>
          </cell>
        </row>
        <row r="12516">
          <cell r="A12516">
            <v>8230064</v>
          </cell>
          <cell r="B12516" t="str">
            <v>스텐레스육각볼트</v>
          </cell>
          <cell r="C12516" t="str">
            <v>12 x 150 L</v>
          </cell>
          <cell r="D12516" t="str">
            <v>개</v>
          </cell>
        </row>
        <row r="12517">
          <cell r="A12517">
            <v>8230065</v>
          </cell>
          <cell r="B12517" t="str">
            <v>스텐레스육각볼트</v>
          </cell>
          <cell r="C12517" t="str">
            <v>16 x 30 L</v>
          </cell>
          <cell r="D12517" t="str">
            <v>개</v>
          </cell>
        </row>
        <row r="12518">
          <cell r="A12518">
            <v>8230066</v>
          </cell>
          <cell r="B12518" t="str">
            <v>스텐레스육각볼트</v>
          </cell>
          <cell r="C12518" t="str">
            <v>16 x 35 L</v>
          </cell>
          <cell r="D12518" t="str">
            <v>개</v>
          </cell>
        </row>
        <row r="12519">
          <cell r="A12519">
            <v>8230067</v>
          </cell>
          <cell r="B12519" t="str">
            <v>스텐레스육각볼트</v>
          </cell>
          <cell r="C12519" t="str">
            <v>16 x 40 L</v>
          </cell>
          <cell r="D12519" t="str">
            <v>개</v>
          </cell>
        </row>
        <row r="12520">
          <cell r="A12520">
            <v>8230068</v>
          </cell>
          <cell r="B12520" t="str">
            <v>스텐레스육각볼트</v>
          </cell>
          <cell r="C12520" t="str">
            <v>16 x 45 L</v>
          </cell>
          <cell r="D12520" t="str">
            <v>개</v>
          </cell>
        </row>
        <row r="12521">
          <cell r="A12521">
            <v>8230069</v>
          </cell>
          <cell r="B12521" t="str">
            <v>스텐레스육각볼트</v>
          </cell>
          <cell r="C12521" t="str">
            <v>16 x 50 L</v>
          </cell>
          <cell r="D12521" t="str">
            <v>개</v>
          </cell>
        </row>
        <row r="12522">
          <cell r="A12522">
            <v>8230070</v>
          </cell>
          <cell r="B12522" t="str">
            <v>스텐레스육각볼트</v>
          </cell>
          <cell r="C12522" t="str">
            <v>16 x 55 L</v>
          </cell>
          <cell r="D12522" t="str">
            <v>개</v>
          </cell>
        </row>
        <row r="12523">
          <cell r="A12523">
            <v>8230071</v>
          </cell>
          <cell r="B12523" t="str">
            <v>스텐레스육각볼트</v>
          </cell>
          <cell r="C12523" t="str">
            <v>16 x 60 L</v>
          </cell>
          <cell r="D12523" t="str">
            <v>개</v>
          </cell>
        </row>
        <row r="12524">
          <cell r="A12524">
            <v>8230072</v>
          </cell>
          <cell r="B12524" t="str">
            <v>스텐레스육각볼트</v>
          </cell>
          <cell r="C12524" t="str">
            <v>16 x 100 L</v>
          </cell>
          <cell r="D12524" t="str">
            <v>개</v>
          </cell>
        </row>
        <row r="12525">
          <cell r="A12525">
            <v>8230073</v>
          </cell>
          <cell r="B12525" t="str">
            <v>스텐레스육각볼트</v>
          </cell>
          <cell r="C12525" t="str">
            <v>20 x 100 L</v>
          </cell>
          <cell r="D12525" t="str">
            <v>개</v>
          </cell>
        </row>
        <row r="12526">
          <cell r="A12526">
            <v>8230074</v>
          </cell>
          <cell r="B12526" t="str">
            <v>스텐레스육각볼트</v>
          </cell>
          <cell r="C12526" t="str">
            <v>20 x 150 L</v>
          </cell>
          <cell r="D12526" t="str">
            <v>개</v>
          </cell>
        </row>
        <row r="12527">
          <cell r="A12527">
            <v>8230075</v>
          </cell>
          <cell r="B12527" t="str">
            <v>앵카볼트-용융아연</v>
          </cell>
          <cell r="C12527" t="str">
            <v>10 x 125 L</v>
          </cell>
          <cell r="D12527" t="str">
            <v>개</v>
          </cell>
        </row>
        <row r="12528">
          <cell r="A12528">
            <v>8230076</v>
          </cell>
          <cell r="B12528" t="str">
            <v>앵카볼트-용융아연</v>
          </cell>
          <cell r="C12528" t="str">
            <v>10 x 150 L</v>
          </cell>
          <cell r="D12528" t="str">
            <v>개</v>
          </cell>
        </row>
        <row r="12529">
          <cell r="A12529">
            <v>8230077</v>
          </cell>
          <cell r="B12529" t="str">
            <v>앵카볼트-용융아연</v>
          </cell>
          <cell r="C12529" t="str">
            <v>10 x 200 L</v>
          </cell>
          <cell r="D12529" t="str">
            <v>개</v>
          </cell>
        </row>
        <row r="12530">
          <cell r="A12530">
            <v>8230078</v>
          </cell>
          <cell r="B12530" t="str">
            <v>앵카볼트-용융아연</v>
          </cell>
          <cell r="C12530" t="str">
            <v>10 x 250 L</v>
          </cell>
          <cell r="D12530" t="str">
            <v>개</v>
          </cell>
        </row>
        <row r="12531">
          <cell r="A12531">
            <v>8230079</v>
          </cell>
          <cell r="B12531" t="str">
            <v>앵카볼트-용융아연</v>
          </cell>
          <cell r="C12531" t="str">
            <v>10 x 300 L</v>
          </cell>
          <cell r="D12531" t="str">
            <v>개</v>
          </cell>
        </row>
        <row r="12532">
          <cell r="A12532">
            <v>8230080</v>
          </cell>
          <cell r="B12532" t="str">
            <v>앵카볼트-용융아연</v>
          </cell>
          <cell r="C12532" t="str">
            <v>10 x 350 L</v>
          </cell>
          <cell r="D12532" t="str">
            <v>개</v>
          </cell>
        </row>
        <row r="12533">
          <cell r="A12533">
            <v>8230081</v>
          </cell>
          <cell r="B12533" t="str">
            <v>앵카볼트-용융아연</v>
          </cell>
          <cell r="C12533" t="str">
            <v>10 x 400 L</v>
          </cell>
          <cell r="D12533" t="str">
            <v>개</v>
          </cell>
        </row>
        <row r="12534">
          <cell r="A12534">
            <v>8230082</v>
          </cell>
          <cell r="B12534" t="str">
            <v>앵카볼트-용융아연</v>
          </cell>
          <cell r="C12534" t="str">
            <v>10 x 450 L</v>
          </cell>
          <cell r="D12534" t="str">
            <v>개</v>
          </cell>
        </row>
        <row r="12535">
          <cell r="A12535">
            <v>8230083</v>
          </cell>
          <cell r="B12535" t="str">
            <v>앵카볼트-용융아연</v>
          </cell>
          <cell r="C12535" t="str">
            <v>10 x 500 L</v>
          </cell>
          <cell r="D12535" t="str">
            <v>개</v>
          </cell>
        </row>
        <row r="12536">
          <cell r="A12536">
            <v>8230084</v>
          </cell>
          <cell r="B12536" t="str">
            <v>앵카볼트-용융아연</v>
          </cell>
          <cell r="C12536" t="str">
            <v>12 x 125 L</v>
          </cell>
          <cell r="D12536" t="str">
            <v>개</v>
          </cell>
        </row>
        <row r="12537">
          <cell r="A12537">
            <v>8230085</v>
          </cell>
          <cell r="B12537" t="str">
            <v>앵카볼트-용융아연</v>
          </cell>
          <cell r="C12537" t="str">
            <v>12 x 150 L</v>
          </cell>
          <cell r="D12537" t="str">
            <v>개</v>
          </cell>
        </row>
        <row r="12538">
          <cell r="A12538">
            <v>8230086</v>
          </cell>
          <cell r="B12538" t="str">
            <v>앵카볼트-용융아연</v>
          </cell>
          <cell r="C12538" t="str">
            <v>12 x 200 L</v>
          </cell>
          <cell r="D12538" t="str">
            <v>개</v>
          </cell>
        </row>
        <row r="12539">
          <cell r="A12539">
            <v>8230087</v>
          </cell>
          <cell r="B12539" t="str">
            <v>앵카볼트-용융아연</v>
          </cell>
          <cell r="C12539" t="str">
            <v>12 x 250 L</v>
          </cell>
          <cell r="D12539" t="str">
            <v>개</v>
          </cell>
        </row>
        <row r="12540">
          <cell r="A12540">
            <v>8230088</v>
          </cell>
          <cell r="B12540" t="str">
            <v>앵카볼트-용융아연</v>
          </cell>
          <cell r="C12540" t="str">
            <v>12 x 300 L</v>
          </cell>
          <cell r="D12540" t="str">
            <v>개</v>
          </cell>
        </row>
        <row r="12541">
          <cell r="A12541">
            <v>8230089</v>
          </cell>
          <cell r="B12541" t="str">
            <v>앵카볼트-용융아연</v>
          </cell>
          <cell r="C12541" t="str">
            <v>12 x 350 L</v>
          </cell>
          <cell r="D12541" t="str">
            <v>개</v>
          </cell>
        </row>
        <row r="12542">
          <cell r="A12542">
            <v>8230090</v>
          </cell>
          <cell r="B12542" t="str">
            <v>앵카볼트-용융아연</v>
          </cell>
          <cell r="C12542" t="str">
            <v>12 x 400 L</v>
          </cell>
          <cell r="D12542" t="str">
            <v>개</v>
          </cell>
        </row>
        <row r="12543">
          <cell r="A12543">
            <v>8230091</v>
          </cell>
          <cell r="B12543" t="str">
            <v>앵카볼트-용융아연</v>
          </cell>
          <cell r="C12543" t="str">
            <v>12 x 450 L</v>
          </cell>
          <cell r="D12543" t="str">
            <v>개</v>
          </cell>
        </row>
        <row r="12544">
          <cell r="A12544">
            <v>8230092</v>
          </cell>
          <cell r="B12544" t="str">
            <v>앵카볼트-용융아연</v>
          </cell>
          <cell r="C12544" t="str">
            <v>12 x 500 L</v>
          </cell>
          <cell r="D12544" t="str">
            <v>개</v>
          </cell>
        </row>
        <row r="12545">
          <cell r="A12545">
            <v>8230093</v>
          </cell>
          <cell r="B12545" t="str">
            <v>앵카볼트-용융아연</v>
          </cell>
          <cell r="C12545" t="str">
            <v>16 x 70 L</v>
          </cell>
          <cell r="D12545" t="str">
            <v>개</v>
          </cell>
        </row>
        <row r="12546">
          <cell r="A12546">
            <v>8230094</v>
          </cell>
          <cell r="B12546" t="str">
            <v>앵카볼트-용융아연</v>
          </cell>
          <cell r="C12546" t="str">
            <v>16 x 100 L</v>
          </cell>
          <cell r="D12546" t="str">
            <v>개</v>
          </cell>
        </row>
        <row r="12547">
          <cell r="A12547">
            <v>8230095</v>
          </cell>
          <cell r="B12547" t="str">
            <v>앵카볼트-용융아연</v>
          </cell>
          <cell r="C12547" t="str">
            <v>16 x 125 L</v>
          </cell>
          <cell r="D12547" t="str">
            <v>개</v>
          </cell>
        </row>
        <row r="12548">
          <cell r="A12548">
            <v>8230096</v>
          </cell>
          <cell r="B12548" t="str">
            <v>앵카볼트-용융아연</v>
          </cell>
          <cell r="C12548" t="str">
            <v>16 x 130 L</v>
          </cell>
          <cell r="D12548" t="str">
            <v>개</v>
          </cell>
        </row>
        <row r="12549">
          <cell r="A12549">
            <v>8230097</v>
          </cell>
          <cell r="B12549" t="str">
            <v>앵카볼트-용융아연</v>
          </cell>
          <cell r="C12549" t="str">
            <v>16 x 150 L</v>
          </cell>
          <cell r="D12549" t="str">
            <v>개</v>
          </cell>
        </row>
        <row r="12550">
          <cell r="A12550">
            <v>8230098</v>
          </cell>
          <cell r="B12550" t="str">
            <v>앵카볼트-용융아연</v>
          </cell>
          <cell r="C12550" t="str">
            <v>16 x 200 L</v>
          </cell>
          <cell r="D12550" t="str">
            <v>개</v>
          </cell>
        </row>
        <row r="12551">
          <cell r="A12551">
            <v>8230099</v>
          </cell>
          <cell r="B12551" t="str">
            <v>앵카볼트-용융아연</v>
          </cell>
          <cell r="C12551" t="str">
            <v>16 x 250 L</v>
          </cell>
          <cell r="D12551" t="str">
            <v>개</v>
          </cell>
        </row>
        <row r="12552">
          <cell r="A12552">
            <v>8230100</v>
          </cell>
          <cell r="B12552" t="str">
            <v>앵카볼트-용융아연</v>
          </cell>
          <cell r="C12552" t="str">
            <v>16 x 300 L</v>
          </cell>
          <cell r="D12552" t="str">
            <v>개</v>
          </cell>
        </row>
        <row r="12553">
          <cell r="A12553">
            <v>8230101</v>
          </cell>
          <cell r="B12553" t="str">
            <v>앵카볼트-용융아연</v>
          </cell>
          <cell r="C12553" t="str">
            <v>16 x 350 L</v>
          </cell>
          <cell r="D12553" t="str">
            <v>개</v>
          </cell>
        </row>
        <row r="12554">
          <cell r="A12554">
            <v>8230102</v>
          </cell>
          <cell r="B12554" t="str">
            <v>앵카볼트-용융아연</v>
          </cell>
          <cell r="C12554" t="str">
            <v>16 x 400 L</v>
          </cell>
          <cell r="D12554" t="str">
            <v>개</v>
          </cell>
        </row>
        <row r="12555">
          <cell r="A12555">
            <v>8230103</v>
          </cell>
          <cell r="B12555" t="str">
            <v>앵카볼트-용융아연</v>
          </cell>
          <cell r="C12555" t="str">
            <v>16 x 450 L</v>
          </cell>
          <cell r="D12555" t="str">
            <v>개</v>
          </cell>
        </row>
        <row r="12556">
          <cell r="A12556">
            <v>8230104</v>
          </cell>
          <cell r="B12556" t="str">
            <v>앵카볼트-용융아연</v>
          </cell>
          <cell r="C12556" t="str">
            <v>20 x 125 L</v>
          </cell>
          <cell r="D12556" t="str">
            <v>개</v>
          </cell>
        </row>
        <row r="12557">
          <cell r="A12557">
            <v>8230105</v>
          </cell>
          <cell r="B12557" t="str">
            <v>앵카볼트-용융아연</v>
          </cell>
          <cell r="C12557" t="str">
            <v>20 x 150 L</v>
          </cell>
          <cell r="D12557" t="str">
            <v>개</v>
          </cell>
        </row>
        <row r="12558">
          <cell r="A12558">
            <v>8230106</v>
          </cell>
          <cell r="B12558" t="str">
            <v>앵카볼트-용융아연</v>
          </cell>
          <cell r="C12558" t="str">
            <v>20 x 200 L</v>
          </cell>
          <cell r="D12558" t="str">
            <v>개</v>
          </cell>
        </row>
        <row r="12559">
          <cell r="A12559">
            <v>8230107</v>
          </cell>
          <cell r="B12559" t="str">
            <v>앵카볼트-용융아연</v>
          </cell>
          <cell r="C12559" t="str">
            <v>20 x 250 L</v>
          </cell>
          <cell r="D12559" t="str">
            <v>개</v>
          </cell>
        </row>
        <row r="12560">
          <cell r="A12560">
            <v>8230108</v>
          </cell>
          <cell r="B12560" t="str">
            <v>앵카볼트-용융아연</v>
          </cell>
          <cell r="C12560" t="str">
            <v>20 x 300 L</v>
          </cell>
          <cell r="D12560" t="str">
            <v>개</v>
          </cell>
        </row>
        <row r="12561">
          <cell r="A12561">
            <v>8230109</v>
          </cell>
          <cell r="B12561" t="str">
            <v>앵카볼트-용융아연</v>
          </cell>
          <cell r="C12561" t="str">
            <v>20 x 350 L</v>
          </cell>
          <cell r="D12561" t="str">
            <v>개</v>
          </cell>
        </row>
        <row r="12562">
          <cell r="A12562">
            <v>8230110</v>
          </cell>
          <cell r="B12562" t="str">
            <v>앵카볼트-용융아연</v>
          </cell>
          <cell r="C12562" t="str">
            <v>20 x 400 L</v>
          </cell>
          <cell r="D12562" t="str">
            <v>개</v>
          </cell>
        </row>
        <row r="12563">
          <cell r="A12563">
            <v>8230111</v>
          </cell>
          <cell r="B12563" t="str">
            <v>앵카볼트-용융아연</v>
          </cell>
          <cell r="C12563" t="str">
            <v>20 x 450 L</v>
          </cell>
          <cell r="D12563" t="str">
            <v>개</v>
          </cell>
        </row>
        <row r="12564">
          <cell r="A12564">
            <v>8230112</v>
          </cell>
          <cell r="B12564" t="str">
            <v>앵카볼트-용융아연</v>
          </cell>
          <cell r="C12564" t="str">
            <v>20 x 500 L</v>
          </cell>
          <cell r="D12564" t="str">
            <v>개</v>
          </cell>
        </row>
        <row r="12565">
          <cell r="A12565">
            <v>8230113</v>
          </cell>
          <cell r="B12565" t="str">
            <v>앵카볼트-용융아연</v>
          </cell>
          <cell r="C12565" t="str">
            <v>22 x 125 L</v>
          </cell>
          <cell r="D12565" t="str">
            <v>개</v>
          </cell>
        </row>
        <row r="12566">
          <cell r="A12566">
            <v>8230114</v>
          </cell>
          <cell r="B12566" t="str">
            <v>앵카볼트-용융아연</v>
          </cell>
          <cell r="C12566" t="str">
            <v>22 x 150 L</v>
          </cell>
          <cell r="D12566" t="str">
            <v>개</v>
          </cell>
        </row>
        <row r="12567">
          <cell r="A12567">
            <v>8230115</v>
          </cell>
          <cell r="B12567" t="str">
            <v>앵카볼트-용융아연</v>
          </cell>
          <cell r="C12567" t="str">
            <v>22 x 200 L</v>
          </cell>
          <cell r="D12567" t="str">
            <v>개</v>
          </cell>
        </row>
        <row r="12568">
          <cell r="A12568">
            <v>8230116</v>
          </cell>
          <cell r="B12568" t="str">
            <v>앵카볼트-용융아연</v>
          </cell>
          <cell r="C12568" t="str">
            <v>22 x 250 L</v>
          </cell>
          <cell r="D12568" t="str">
            <v>개</v>
          </cell>
        </row>
        <row r="12569">
          <cell r="A12569">
            <v>8230117</v>
          </cell>
          <cell r="B12569" t="str">
            <v>앵카볼트-용융아연</v>
          </cell>
          <cell r="C12569" t="str">
            <v>22 x 300 L</v>
          </cell>
          <cell r="D12569" t="str">
            <v>개</v>
          </cell>
        </row>
        <row r="12570">
          <cell r="A12570">
            <v>8230118</v>
          </cell>
          <cell r="B12570" t="str">
            <v>앵카볼트-용융아연</v>
          </cell>
          <cell r="C12570" t="str">
            <v>22 x 350 L</v>
          </cell>
          <cell r="D12570" t="str">
            <v>개</v>
          </cell>
        </row>
        <row r="12571">
          <cell r="A12571">
            <v>8230119</v>
          </cell>
          <cell r="B12571" t="str">
            <v>앵카볼트-용융아연</v>
          </cell>
          <cell r="C12571" t="str">
            <v>22 x 400 L</v>
          </cell>
          <cell r="D12571" t="str">
            <v>개</v>
          </cell>
        </row>
        <row r="12572">
          <cell r="A12572">
            <v>8230120</v>
          </cell>
          <cell r="B12572" t="str">
            <v>앵카볼트-용융아연</v>
          </cell>
          <cell r="C12572" t="str">
            <v>22 x 450 L</v>
          </cell>
          <cell r="D12572" t="str">
            <v>개</v>
          </cell>
        </row>
        <row r="12573">
          <cell r="A12573">
            <v>8230121</v>
          </cell>
          <cell r="B12573" t="str">
            <v>앵카볼트-용융아연</v>
          </cell>
          <cell r="C12573" t="str">
            <v>22 x 500 L</v>
          </cell>
          <cell r="D12573" t="str">
            <v>개</v>
          </cell>
        </row>
        <row r="12574">
          <cell r="A12574">
            <v>8230122</v>
          </cell>
          <cell r="B12574" t="str">
            <v>앵카볼트-용융아연</v>
          </cell>
          <cell r="C12574" t="str">
            <v>24 x 125 L</v>
          </cell>
          <cell r="D12574" t="str">
            <v>개</v>
          </cell>
        </row>
        <row r="12575">
          <cell r="A12575">
            <v>8230123</v>
          </cell>
          <cell r="B12575" t="str">
            <v>앵카볼트-용융아연</v>
          </cell>
          <cell r="C12575" t="str">
            <v>24 x 150 L</v>
          </cell>
          <cell r="D12575" t="str">
            <v>개</v>
          </cell>
        </row>
        <row r="12576">
          <cell r="A12576">
            <v>8230124</v>
          </cell>
          <cell r="B12576" t="str">
            <v>앵카볼트-용융아연</v>
          </cell>
          <cell r="C12576" t="str">
            <v>24 x 200 L</v>
          </cell>
          <cell r="D12576" t="str">
            <v>개</v>
          </cell>
        </row>
        <row r="12577">
          <cell r="A12577">
            <v>8230125</v>
          </cell>
          <cell r="B12577" t="str">
            <v>앵카볼트-용융아연</v>
          </cell>
          <cell r="C12577" t="str">
            <v>24 x 250 L</v>
          </cell>
          <cell r="D12577" t="str">
            <v>개</v>
          </cell>
        </row>
        <row r="12578">
          <cell r="A12578">
            <v>8230126</v>
          </cell>
          <cell r="B12578" t="str">
            <v>앵카볼트-용융아연</v>
          </cell>
          <cell r="C12578" t="str">
            <v>24 x 300 L</v>
          </cell>
          <cell r="D12578" t="str">
            <v>개</v>
          </cell>
        </row>
        <row r="12579">
          <cell r="A12579">
            <v>8230127</v>
          </cell>
          <cell r="B12579" t="str">
            <v>앵카볼트-용융아연</v>
          </cell>
          <cell r="C12579" t="str">
            <v>24 x 350 L</v>
          </cell>
          <cell r="D12579" t="str">
            <v>개</v>
          </cell>
        </row>
        <row r="12580">
          <cell r="A12580">
            <v>8230128</v>
          </cell>
          <cell r="B12580" t="str">
            <v>앵카볼트-용융아연</v>
          </cell>
          <cell r="C12580" t="str">
            <v>24 x 400 L</v>
          </cell>
          <cell r="D12580" t="str">
            <v>개</v>
          </cell>
        </row>
        <row r="12581">
          <cell r="A12581">
            <v>8230129</v>
          </cell>
          <cell r="B12581" t="str">
            <v>앵카볼트-용융아연</v>
          </cell>
          <cell r="C12581" t="str">
            <v>24 x 450 L</v>
          </cell>
          <cell r="D12581" t="str">
            <v>개</v>
          </cell>
        </row>
        <row r="12582">
          <cell r="A12582">
            <v>8230130</v>
          </cell>
          <cell r="B12582" t="str">
            <v>앵카볼트-용융아연</v>
          </cell>
          <cell r="C12582" t="str">
            <v>24 x 500 L</v>
          </cell>
          <cell r="D12582" t="str">
            <v>개</v>
          </cell>
        </row>
        <row r="12583">
          <cell r="A12583">
            <v>8230131</v>
          </cell>
          <cell r="B12583" t="str">
            <v>스트롱앵카</v>
          </cell>
          <cell r="C12583" t="str">
            <v>10 mm -용융아연</v>
          </cell>
          <cell r="D12583" t="str">
            <v>개</v>
          </cell>
        </row>
        <row r="12584">
          <cell r="A12584">
            <v>8230132</v>
          </cell>
          <cell r="B12584" t="str">
            <v>스트롱앵카</v>
          </cell>
          <cell r="C12584" t="str">
            <v>12 mm -용융아연</v>
          </cell>
          <cell r="D12584" t="str">
            <v>개</v>
          </cell>
        </row>
        <row r="12585">
          <cell r="A12585">
            <v>8230133</v>
          </cell>
          <cell r="B12585" t="str">
            <v>스트롱앵카</v>
          </cell>
          <cell r="C12585" t="str">
            <v>14 mm -용융아연</v>
          </cell>
          <cell r="D12585" t="str">
            <v>개</v>
          </cell>
        </row>
        <row r="12586">
          <cell r="A12586">
            <v>8230134</v>
          </cell>
          <cell r="B12586" t="str">
            <v>스트롱앵카</v>
          </cell>
          <cell r="C12586" t="str">
            <v>16 mm -용융아연</v>
          </cell>
          <cell r="D12586" t="str">
            <v>개</v>
          </cell>
        </row>
        <row r="12587">
          <cell r="A12587">
            <v>8230135</v>
          </cell>
          <cell r="B12587" t="str">
            <v>스트롱앵카</v>
          </cell>
          <cell r="C12587" t="str">
            <v>18 mm -용융아연</v>
          </cell>
          <cell r="D12587" t="str">
            <v>개</v>
          </cell>
        </row>
        <row r="12588">
          <cell r="A12588">
            <v>8230136</v>
          </cell>
          <cell r="B12588" t="str">
            <v>스트롱앵카</v>
          </cell>
          <cell r="C12588" t="str">
            <v>20 mm -용융아연</v>
          </cell>
          <cell r="D12588" t="str">
            <v>개</v>
          </cell>
        </row>
        <row r="12589">
          <cell r="A12589">
            <v>8230137</v>
          </cell>
          <cell r="B12589" t="str">
            <v>세트앵카-용융아연</v>
          </cell>
          <cell r="C12589" t="str">
            <v>10 x 75 L</v>
          </cell>
          <cell r="D12589" t="str">
            <v>개</v>
          </cell>
        </row>
        <row r="12590">
          <cell r="A12590">
            <v>8230138</v>
          </cell>
          <cell r="B12590" t="str">
            <v>세트앵카-용융아연</v>
          </cell>
          <cell r="C12590" t="str">
            <v>12 x 100 L</v>
          </cell>
          <cell r="D12590" t="str">
            <v>개</v>
          </cell>
        </row>
        <row r="12591">
          <cell r="A12591">
            <v>8230139</v>
          </cell>
          <cell r="B12591" t="str">
            <v>세트앵카-용융아연</v>
          </cell>
          <cell r="C12591" t="str">
            <v>16 x 120 L</v>
          </cell>
          <cell r="D12591" t="str">
            <v>개</v>
          </cell>
        </row>
        <row r="12592">
          <cell r="A12592">
            <v>8230140</v>
          </cell>
          <cell r="B12592" t="str">
            <v>세트앵카-용융아연</v>
          </cell>
          <cell r="C12592" t="str">
            <v>16 x 125 L</v>
          </cell>
          <cell r="D12592" t="str">
            <v>개</v>
          </cell>
        </row>
        <row r="12593">
          <cell r="A12593">
            <v>8230141</v>
          </cell>
          <cell r="B12593" t="str">
            <v>세트앵카-용융아연</v>
          </cell>
          <cell r="C12593" t="str">
            <v>18 x 150 L</v>
          </cell>
          <cell r="D12593" t="str">
            <v>개</v>
          </cell>
        </row>
        <row r="12594">
          <cell r="A12594">
            <v>8230142</v>
          </cell>
          <cell r="B12594" t="str">
            <v>세트앵카-용융아연</v>
          </cell>
          <cell r="C12594" t="str">
            <v>20 x 150 L</v>
          </cell>
          <cell r="D12594" t="str">
            <v>개</v>
          </cell>
        </row>
        <row r="12595">
          <cell r="A12595">
            <v>8230143</v>
          </cell>
          <cell r="B12595" t="str">
            <v>세트앵카-용융아연</v>
          </cell>
          <cell r="C12595" t="str">
            <v>22 x 175 L</v>
          </cell>
          <cell r="D12595" t="str">
            <v>개</v>
          </cell>
        </row>
        <row r="12596">
          <cell r="A12596">
            <v>8230144</v>
          </cell>
          <cell r="B12596" t="str">
            <v>세트앵카-용융아연</v>
          </cell>
          <cell r="C12596" t="str">
            <v>22 x 200 L</v>
          </cell>
          <cell r="D12596" t="str">
            <v>개</v>
          </cell>
        </row>
        <row r="12597">
          <cell r="A12597">
            <v>8230145</v>
          </cell>
          <cell r="B12597" t="str">
            <v>세트앵카-용융아연</v>
          </cell>
          <cell r="C12597" t="str">
            <v>24 x 200 L</v>
          </cell>
          <cell r="D12597" t="str">
            <v>개</v>
          </cell>
        </row>
        <row r="12598">
          <cell r="A12598">
            <v>8230146</v>
          </cell>
          <cell r="B12598" t="str">
            <v>케미칼앵카</v>
          </cell>
          <cell r="C12598" t="str">
            <v>M 10 x 130</v>
          </cell>
          <cell r="D12598" t="str">
            <v>개</v>
          </cell>
        </row>
        <row r="12599">
          <cell r="A12599">
            <v>8230147</v>
          </cell>
          <cell r="B12599" t="str">
            <v>케미칼앵카</v>
          </cell>
          <cell r="C12599" t="str">
            <v>M 12 x 130</v>
          </cell>
          <cell r="D12599" t="str">
            <v>개</v>
          </cell>
        </row>
        <row r="12600">
          <cell r="A12600">
            <v>8230148</v>
          </cell>
          <cell r="B12600" t="str">
            <v>케미칼앵카</v>
          </cell>
          <cell r="C12600" t="str">
            <v>M 16 x 190</v>
          </cell>
          <cell r="D12600" t="str">
            <v>개</v>
          </cell>
        </row>
        <row r="12601">
          <cell r="A12601">
            <v>8230149</v>
          </cell>
          <cell r="B12601" t="str">
            <v>케미칼앵카</v>
          </cell>
          <cell r="C12601" t="str">
            <v>M 20 x 240</v>
          </cell>
          <cell r="D12601" t="str">
            <v>개</v>
          </cell>
        </row>
        <row r="12602">
          <cell r="A12602">
            <v>8230150</v>
          </cell>
          <cell r="B12602" t="str">
            <v>케미칼앵카</v>
          </cell>
          <cell r="C12602" t="str">
            <v>M 24 x 290</v>
          </cell>
          <cell r="D12602" t="str">
            <v>개</v>
          </cell>
        </row>
        <row r="12603">
          <cell r="A12603">
            <v>8230151</v>
          </cell>
          <cell r="B12603" t="str">
            <v>전산볼트-용융아연</v>
          </cell>
          <cell r="C12603" t="str">
            <v>M 10 x 1000 L</v>
          </cell>
          <cell r="D12603" t="str">
            <v>개</v>
          </cell>
        </row>
        <row r="12604">
          <cell r="A12604">
            <v>8230152</v>
          </cell>
          <cell r="B12604" t="str">
            <v>전산볼트-용융아연</v>
          </cell>
          <cell r="C12604" t="str">
            <v>M 12 x 1000 L</v>
          </cell>
          <cell r="D12604" t="str">
            <v>개</v>
          </cell>
        </row>
        <row r="12605">
          <cell r="A12605">
            <v>8230153</v>
          </cell>
          <cell r="B12605" t="str">
            <v>전산볼트-용융아연</v>
          </cell>
          <cell r="C12605" t="str">
            <v>M 16 x 1000 L</v>
          </cell>
          <cell r="D12605" t="str">
            <v>개</v>
          </cell>
        </row>
        <row r="12606">
          <cell r="A12606">
            <v>8230154</v>
          </cell>
          <cell r="B12606" t="str">
            <v>전산볼트-용융아연</v>
          </cell>
          <cell r="C12606" t="str">
            <v>M 20 x 1000 L</v>
          </cell>
          <cell r="D12606" t="str">
            <v>개</v>
          </cell>
        </row>
        <row r="12607">
          <cell r="A12607">
            <v>8230155</v>
          </cell>
          <cell r="B12607" t="str">
            <v>스텐전산볼트</v>
          </cell>
          <cell r="C12607" t="str">
            <v>M 10 x 1000 L</v>
          </cell>
          <cell r="D12607" t="str">
            <v>개</v>
          </cell>
        </row>
        <row r="12608">
          <cell r="A12608">
            <v>8230156</v>
          </cell>
          <cell r="B12608" t="str">
            <v>스텐전산볼트</v>
          </cell>
          <cell r="C12608" t="str">
            <v>M 12 x 1000 L</v>
          </cell>
          <cell r="D12608" t="str">
            <v>개</v>
          </cell>
        </row>
        <row r="12609">
          <cell r="A12609">
            <v>8230157</v>
          </cell>
          <cell r="B12609" t="str">
            <v>스텐전산볼트</v>
          </cell>
          <cell r="C12609" t="str">
            <v>M 16 x 1000 L</v>
          </cell>
          <cell r="D12609" t="str">
            <v>개</v>
          </cell>
        </row>
        <row r="12610">
          <cell r="A12610">
            <v>8230158</v>
          </cell>
          <cell r="B12610" t="str">
            <v>스텐전산볼트</v>
          </cell>
          <cell r="C12610" t="str">
            <v>M 20 x 1000 L</v>
          </cell>
          <cell r="D12610" t="str">
            <v>개</v>
          </cell>
        </row>
        <row r="12611">
          <cell r="A12611">
            <v>8230159</v>
          </cell>
          <cell r="B12611" t="str">
            <v>행거볼트-용융아연</v>
          </cell>
          <cell r="C12611" t="str">
            <v>M 10 x 1000 L</v>
          </cell>
          <cell r="D12611" t="str">
            <v>개</v>
          </cell>
        </row>
        <row r="12612">
          <cell r="A12612">
            <v>8230160</v>
          </cell>
          <cell r="B12612" t="str">
            <v>행거볼트-용융아연</v>
          </cell>
          <cell r="C12612" t="str">
            <v>M 12 x 1000 L</v>
          </cell>
          <cell r="D12612" t="str">
            <v>개</v>
          </cell>
        </row>
        <row r="12613">
          <cell r="A12613">
            <v>8230161</v>
          </cell>
          <cell r="B12613" t="str">
            <v>행거볼트-용융아연</v>
          </cell>
          <cell r="C12613" t="str">
            <v>M 16 x 1000 L</v>
          </cell>
          <cell r="D12613" t="str">
            <v>개</v>
          </cell>
        </row>
        <row r="12614">
          <cell r="A12614">
            <v>8230162</v>
          </cell>
          <cell r="B12614" t="str">
            <v>행거볼트-용융아연</v>
          </cell>
          <cell r="C12614" t="str">
            <v>M 20 x 1000 L</v>
          </cell>
          <cell r="D12614" t="str">
            <v>개</v>
          </cell>
        </row>
        <row r="12615">
          <cell r="A12615">
            <v>8230163</v>
          </cell>
          <cell r="B12615" t="str">
            <v>육각너트-용융아연</v>
          </cell>
          <cell r="C12615" t="str">
            <v>M 10</v>
          </cell>
          <cell r="D12615" t="str">
            <v>개</v>
          </cell>
        </row>
        <row r="12616">
          <cell r="A12616">
            <v>8230164</v>
          </cell>
          <cell r="B12616" t="str">
            <v>육각너트-용융아연</v>
          </cell>
          <cell r="C12616" t="str">
            <v>M 12</v>
          </cell>
          <cell r="D12616" t="str">
            <v>개</v>
          </cell>
        </row>
        <row r="12617">
          <cell r="A12617">
            <v>8230165</v>
          </cell>
          <cell r="B12617" t="str">
            <v>육각너트-용융아연</v>
          </cell>
          <cell r="C12617" t="str">
            <v>M 16</v>
          </cell>
          <cell r="D12617" t="str">
            <v>개</v>
          </cell>
        </row>
        <row r="12618">
          <cell r="A12618">
            <v>8230166</v>
          </cell>
          <cell r="B12618" t="str">
            <v>육각너트-용융아연</v>
          </cell>
          <cell r="C12618" t="str">
            <v>M 20</v>
          </cell>
          <cell r="D12618" t="str">
            <v>개</v>
          </cell>
        </row>
        <row r="12619">
          <cell r="A12619">
            <v>8230167</v>
          </cell>
          <cell r="B12619" t="str">
            <v>육각너트-용융아연</v>
          </cell>
          <cell r="C12619" t="str">
            <v>M 22</v>
          </cell>
          <cell r="D12619" t="str">
            <v>개</v>
          </cell>
        </row>
        <row r="12620">
          <cell r="A12620">
            <v>8230168</v>
          </cell>
          <cell r="B12620" t="str">
            <v>육각너트-용융아연</v>
          </cell>
          <cell r="C12620" t="str">
            <v>M 24</v>
          </cell>
          <cell r="D12620" t="str">
            <v>개</v>
          </cell>
        </row>
        <row r="12621">
          <cell r="A12621">
            <v>8230169</v>
          </cell>
          <cell r="B12621" t="str">
            <v>육각너트-용융아연</v>
          </cell>
          <cell r="C12621" t="str">
            <v>M 28</v>
          </cell>
          <cell r="D12621" t="str">
            <v>개</v>
          </cell>
        </row>
        <row r="12622">
          <cell r="A12622">
            <v>8230170</v>
          </cell>
          <cell r="B12622" t="str">
            <v>스텐육각너트</v>
          </cell>
          <cell r="C12622" t="str">
            <v>M 10</v>
          </cell>
          <cell r="D12622" t="str">
            <v>개</v>
          </cell>
        </row>
        <row r="12623">
          <cell r="A12623">
            <v>8230171</v>
          </cell>
          <cell r="B12623" t="str">
            <v>스텐육각너트</v>
          </cell>
          <cell r="C12623" t="str">
            <v>M 12</v>
          </cell>
          <cell r="D12623" t="str">
            <v>개</v>
          </cell>
        </row>
        <row r="12624">
          <cell r="A12624">
            <v>8230172</v>
          </cell>
          <cell r="B12624" t="str">
            <v>스텐육각너트</v>
          </cell>
          <cell r="C12624" t="str">
            <v>M 16</v>
          </cell>
          <cell r="D12624" t="str">
            <v>개</v>
          </cell>
        </row>
        <row r="12625">
          <cell r="A12625">
            <v>8230173</v>
          </cell>
          <cell r="B12625" t="str">
            <v>스텐육각너트</v>
          </cell>
          <cell r="C12625" t="str">
            <v>M 20</v>
          </cell>
          <cell r="D12625" t="str">
            <v>개</v>
          </cell>
        </row>
        <row r="12626">
          <cell r="A12626">
            <v>8230174</v>
          </cell>
          <cell r="B12626" t="str">
            <v>스텐육각너트</v>
          </cell>
          <cell r="C12626" t="str">
            <v>M 22</v>
          </cell>
          <cell r="D12626" t="str">
            <v>개</v>
          </cell>
        </row>
        <row r="12627">
          <cell r="A12627">
            <v>8230175</v>
          </cell>
          <cell r="B12627" t="str">
            <v>스텐육각너트</v>
          </cell>
          <cell r="C12627" t="str">
            <v>M 24</v>
          </cell>
          <cell r="D12627" t="str">
            <v>개</v>
          </cell>
        </row>
        <row r="12628">
          <cell r="A12628">
            <v>8230176</v>
          </cell>
          <cell r="B12628" t="str">
            <v>스텐육각너트</v>
          </cell>
          <cell r="C12628" t="str">
            <v>M 28</v>
          </cell>
          <cell r="D12628" t="str">
            <v>개</v>
          </cell>
        </row>
        <row r="12629">
          <cell r="A12629">
            <v>8230177</v>
          </cell>
          <cell r="B12629" t="str">
            <v>황동평와셔</v>
          </cell>
          <cell r="C12629" t="str">
            <v>M 10</v>
          </cell>
          <cell r="D12629" t="str">
            <v>개</v>
          </cell>
        </row>
        <row r="12630">
          <cell r="A12630">
            <v>8230178</v>
          </cell>
          <cell r="B12630" t="str">
            <v>황동평와셔</v>
          </cell>
          <cell r="C12630" t="str">
            <v>M 12</v>
          </cell>
          <cell r="D12630" t="str">
            <v>개</v>
          </cell>
        </row>
        <row r="12631">
          <cell r="A12631">
            <v>8230179</v>
          </cell>
          <cell r="B12631" t="str">
            <v>황동평와셔</v>
          </cell>
          <cell r="C12631" t="str">
            <v>M 16</v>
          </cell>
          <cell r="D12631" t="str">
            <v>개</v>
          </cell>
        </row>
        <row r="12632">
          <cell r="A12632">
            <v>8230180</v>
          </cell>
          <cell r="B12632" t="str">
            <v>황동평와셔</v>
          </cell>
          <cell r="C12632" t="str">
            <v>M 20</v>
          </cell>
          <cell r="D12632" t="str">
            <v>개</v>
          </cell>
        </row>
        <row r="12633">
          <cell r="A12633">
            <v>8230181</v>
          </cell>
          <cell r="B12633" t="str">
            <v>황동평와셔</v>
          </cell>
          <cell r="C12633" t="str">
            <v>M 22</v>
          </cell>
          <cell r="D12633" t="str">
            <v>개</v>
          </cell>
        </row>
        <row r="12634">
          <cell r="A12634">
            <v>8230182</v>
          </cell>
          <cell r="B12634" t="str">
            <v>황동평와셔</v>
          </cell>
          <cell r="C12634" t="str">
            <v>M 24</v>
          </cell>
          <cell r="D12634" t="str">
            <v>개</v>
          </cell>
        </row>
        <row r="12635">
          <cell r="A12635">
            <v>8230183</v>
          </cell>
          <cell r="B12635" t="str">
            <v>황동평와셔</v>
          </cell>
          <cell r="C12635" t="str">
            <v>M 28</v>
          </cell>
          <cell r="D12635" t="str">
            <v>개</v>
          </cell>
        </row>
        <row r="12636">
          <cell r="A12636">
            <v>8230184</v>
          </cell>
          <cell r="B12636" t="str">
            <v>스텐평와셔</v>
          </cell>
          <cell r="C12636" t="str">
            <v>M 10</v>
          </cell>
          <cell r="D12636" t="str">
            <v>개</v>
          </cell>
        </row>
        <row r="12637">
          <cell r="A12637">
            <v>8230185</v>
          </cell>
          <cell r="B12637" t="str">
            <v>스텐평와셔</v>
          </cell>
          <cell r="C12637" t="str">
            <v>M 12</v>
          </cell>
          <cell r="D12637" t="str">
            <v>개</v>
          </cell>
        </row>
        <row r="12638">
          <cell r="A12638">
            <v>8230186</v>
          </cell>
          <cell r="B12638" t="str">
            <v>스텐평와셔</v>
          </cell>
          <cell r="C12638" t="str">
            <v>M 16</v>
          </cell>
          <cell r="D12638" t="str">
            <v>개</v>
          </cell>
        </row>
        <row r="12639">
          <cell r="A12639">
            <v>8230187</v>
          </cell>
          <cell r="B12639" t="str">
            <v>스텐평와셔</v>
          </cell>
          <cell r="C12639" t="str">
            <v>M 20</v>
          </cell>
          <cell r="D12639" t="str">
            <v>개</v>
          </cell>
        </row>
        <row r="12640">
          <cell r="A12640">
            <v>8230188</v>
          </cell>
          <cell r="B12640" t="str">
            <v>스텐평와셔</v>
          </cell>
          <cell r="C12640" t="str">
            <v>M 22</v>
          </cell>
          <cell r="D12640" t="str">
            <v>개</v>
          </cell>
        </row>
        <row r="12641">
          <cell r="A12641">
            <v>8230189</v>
          </cell>
          <cell r="B12641" t="str">
            <v>스텐평와셔</v>
          </cell>
          <cell r="C12641" t="str">
            <v>M 24</v>
          </cell>
          <cell r="D12641" t="str">
            <v>개</v>
          </cell>
        </row>
        <row r="12642">
          <cell r="A12642">
            <v>8230190</v>
          </cell>
          <cell r="B12642" t="str">
            <v>스텐평와셔</v>
          </cell>
          <cell r="C12642" t="str">
            <v>M 28</v>
          </cell>
          <cell r="D12642" t="str">
            <v>개</v>
          </cell>
        </row>
        <row r="12643">
          <cell r="A12643">
            <v>8230191</v>
          </cell>
          <cell r="B12643" t="str">
            <v>스프링와셔</v>
          </cell>
          <cell r="C12643" t="str">
            <v>M 10-용융아연도</v>
          </cell>
          <cell r="D12643" t="str">
            <v>개</v>
          </cell>
        </row>
        <row r="12644">
          <cell r="A12644">
            <v>8230192</v>
          </cell>
          <cell r="B12644" t="str">
            <v>스프링와셔</v>
          </cell>
          <cell r="C12644" t="str">
            <v>M 12-용융아연도</v>
          </cell>
          <cell r="D12644" t="str">
            <v>개</v>
          </cell>
        </row>
        <row r="12645">
          <cell r="A12645">
            <v>8230193</v>
          </cell>
          <cell r="B12645" t="str">
            <v>스프링와셔</v>
          </cell>
          <cell r="C12645" t="str">
            <v>M 16-용융아연도</v>
          </cell>
          <cell r="D12645" t="str">
            <v>개</v>
          </cell>
        </row>
        <row r="12646">
          <cell r="A12646">
            <v>8230194</v>
          </cell>
          <cell r="B12646" t="str">
            <v>스프링와셔</v>
          </cell>
          <cell r="C12646" t="str">
            <v>M 20-용융아연도</v>
          </cell>
          <cell r="D12646" t="str">
            <v>개</v>
          </cell>
        </row>
        <row r="12647">
          <cell r="A12647">
            <v>8230195</v>
          </cell>
          <cell r="B12647" t="str">
            <v>스프링와셔</v>
          </cell>
          <cell r="C12647" t="str">
            <v>M 22-용융아연도</v>
          </cell>
          <cell r="D12647" t="str">
            <v>개</v>
          </cell>
        </row>
        <row r="12648">
          <cell r="A12648">
            <v>8230196</v>
          </cell>
          <cell r="B12648" t="str">
            <v>스프링와셔</v>
          </cell>
          <cell r="C12648" t="str">
            <v>M 24-용융아연도</v>
          </cell>
          <cell r="D12648" t="str">
            <v>개</v>
          </cell>
        </row>
        <row r="12649">
          <cell r="A12649">
            <v>8230197</v>
          </cell>
          <cell r="B12649" t="str">
            <v>스프링와셔</v>
          </cell>
          <cell r="C12649" t="str">
            <v>M 28-용융아연도</v>
          </cell>
          <cell r="D12649" t="str">
            <v>개</v>
          </cell>
        </row>
        <row r="12650">
          <cell r="A12650">
            <v>8230198</v>
          </cell>
          <cell r="B12650" t="str">
            <v>주물인서트</v>
          </cell>
          <cell r="C12650" t="str">
            <v>M 10-용융아연도</v>
          </cell>
          <cell r="D12650" t="str">
            <v>개</v>
          </cell>
        </row>
        <row r="12651">
          <cell r="A12651">
            <v>8230199</v>
          </cell>
          <cell r="B12651" t="str">
            <v>주물인서트</v>
          </cell>
          <cell r="C12651" t="str">
            <v>M 12-용융아연도</v>
          </cell>
          <cell r="D12651" t="str">
            <v>개</v>
          </cell>
        </row>
        <row r="12652">
          <cell r="A12652">
            <v>8230200</v>
          </cell>
          <cell r="B12652" t="str">
            <v>주물인서트</v>
          </cell>
          <cell r="C12652" t="str">
            <v>M 16-용융아연도</v>
          </cell>
          <cell r="D12652" t="str">
            <v>개</v>
          </cell>
        </row>
        <row r="12653">
          <cell r="A12653">
            <v>8230201</v>
          </cell>
          <cell r="B12653" t="str">
            <v>주물인서트</v>
          </cell>
          <cell r="C12653" t="str">
            <v>M 20-용융아연도</v>
          </cell>
          <cell r="D12653" t="str">
            <v>개</v>
          </cell>
        </row>
        <row r="12654">
          <cell r="A12654">
            <v>8230202</v>
          </cell>
          <cell r="B12654" t="str">
            <v>볼트너트 Φ12x150</v>
          </cell>
          <cell r="C12654" t="str">
            <v>용융아연도금</v>
          </cell>
          <cell r="D12654" t="str">
            <v>개</v>
          </cell>
        </row>
        <row r="12655">
          <cell r="A12655">
            <v>8230203</v>
          </cell>
          <cell r="B12655" t="str">
            <v>볼트너트 Φ12x200</v>
          </cell>
          <cell r="C12655" t="str">
            <v>용융아연도금</v>
          </cell>
          <cell r="D12655" t="str">
            <v>개</v>
          </cell>
        </row>
        <row r="12656">
          <cell r="A12656">
            <v>8230204</v>
          </cell>
          <cell r="B12656" t="str">
            <v>볼트너트 Φ19x200</v>
          </cell>
          <cell r="C12656" t="str">
            <v>용융아연도금</v>
          </cell>
          <cell r="D12656" t="str">
            <v>개</v>
          </cell>
        </row>
        <row r="12657">
          <cell r="A12657">
            <v>8230205</v>
          </cell>
          <cell r="B12657" t="str">
            <v>볼트너트 Φ22x200</v>
          </cell>
          <cell r="C12657" t="str">
            <v>용융아연도금</v>
          </cell>
          <cell r="D12657" t="str">
            <v>개</v>
          </cell>
        </row>
        <row r="12658">
          <cell r="A12658">
            <v>8230206</v>
          </cell>
          <cell r="B12658" t="str">
            <v>볼트너트 Φ22x800</v>
          </cell>
          <cell r="C12658" t="str">
            <v>용융아연도금</v>
          </cell>
          <cell r="D12658" t="str">
            <v>개</v>
          </cell>
        </row>
        <row r="12659">
          <cell r="A12659">
            <v>8299001</v>
          </cell>
          <cell r="B12659" t="str">
            <v>R.F COMBINER</v>
          </cell>
          <cell r="C12659" t="str">
            <v/>
          </cell>
          <cell r="D12659" t="str">
            <v>SET</v>
          </cell>
        </row>
        <row r="12660">
          <cell r="A12660">
            <v>8299002</v>
          </cell>
          <cell r="B12660" t="str">
            <v>FM RADIO REPEATER</v>
          </cell>
          <cell r="C12660" t="str">
            <v>JAS-100R</v>
          </cell>
          <cell r="D12660" t="str">
            <v>SET</v>
          </cell>
        </row>
        <row r="12661">
          <cell r="A12661">
            <v>8299003</v>
          </cell>
          <cell r="B12661" t="str">
            <v>PAGER REPEATER</v>
          </cell>
          <cell r="C12661" t="str">
            <v>JAS-160R</v>
          </cell>
          <cell r="D12661" t="str">
            <v>SET</v>
          </cell>
        </row>
        <row r="12662">
          <cell r="A12662">
            <v>8299004</v>
          </cell>
          <cell r="B12662" t="str">
            <v>PAGER REPEATER</v>
          </cell>
          <cell r="C12662" t="str">
            <v>JAS-320R</v>
          </cell>
          <cell r="D12662" t="str">
            <v>SET</v>
          </cell>
        </row>
        <row r="12663">
          <cell r="A12663">
            <v>8299005</v>
          </cell>
          <cell r="B12663" t="str">
            <v>CELLULAR REPEATER</v>
          </cell>
          <cell r="C12663" t="str">
            <v>JAS-811R(011,017)</v>
          </cell>
          <cell r="D12663" t="str">
            <v>SET</v>
          </cell>
        </row>
        <row r="12664">
          <cell r="A12664">
            <v>8299006</v>
          </cell>
          <cell r="B12664" t="str">
            <v>POWER SUPPLY &amp; AUTO CHARGER</v>
          </cell>
          <cell r="C12664" t="str">
            <v>JAS-126PS</v>
          </cell>
          <cell r="D12664" t="str">
            <v>SET</v>
          </cell>
        </row>
        <row r="12665">
          <cell r="A12665">
            <v>8299007</v>
          </cell>
          <cell r="B12665" t="str">
            <v>BATTERY</v>
          </cell>
          <cell r="C12665" t="str">
            <v>JAS-242N</v>
          </cell>
          <cell r="D12665" t="str">
            <v>SET</v>
          </cell>
        </row>
        <row r="12666">
          <cell r="A12666">
            <v>8299008</v>
          </cell>
          <cell r="B12666" t="str">
            <v>CABINET RACK</v>
          </cell>
          <cell r="C12666" t="str">
            <v>585x2000x750</v>
          </cell>
          <cell r="D12666" t="str">
            <v>SET</v>
          </cell>
        </row>
        <row r="12667">
          <cell r="A12667">
            <v>8299009</v>
          </cell>
          <cell r="B12667" t="str">
            <v>OUT DOOR ANTENNA</v>
          </cell>
          <cell r="C12667" t="str">
            <v/>
          </cell>
          <cell r="D12667" t="str">
            <v>SET</v>
          </cell>
        </row>
        <row r="12668">
          <cell r="A12668">
            <v>8299010</v>
          </cell>
          <cell r="B12668" t="str">
            <v>MIXER</v>
          </cell>
          <cell r="C12668" t="str">
            <v/>
          </cell>
          <cell r="D12668" t="str">
            <v>SET</v>
          </cell>
        </row>
        <row r="12669">
          <cell r="A12669">
            <v>8299011</v>
          </cell>
          <cell r="B12669" t="str">
            <v>CONNECTOR</v>
          </cell>
          <cell r="C12669" t="str">
            <v>RF-1250</v>
          </cell>
          <cell r="D12669" t="str">
            <v>개</v>
          </cell>
        </row>
        <row r="12670">
          <cell r="A12670">
            <v>8299012</v>
          </cell>
          <cell r="B12670" t="str">
            <v>CONNECTOR</v>
          </cell>
          <cell r="C12670" t="str">
            <v>LF-1240</v>
          </cell>
          <cell r="D12670" t="str">
            <v>개</v>
          </cell>
        </row>
        <row r="12671">
          <cell r="A12671">
            <v>8299013</v>
          </cell>
          <cell r="B12671" t="str">
            <v>CONNECTOR</v>
          </cell>
          <cell r="C12671" t="str">
            <v>EX-1050</v>
          </cell>
          <cell r="D12671" t="str">
            <v>개</v>
          </cell>
        </row>
        <row r="12672">
          <cell r="A12672">
            <v>8299014</v>
          </cell>
          <cell r="B12672" t="str">
            <v>SPLITTER</v>
          </cell>
          <cell r="C12672" t="str">
            <v>210S</v>
          </cell>
          <cell r="D12672" t="str">
            <v>SET</v>
          </cell>
        </row>
        <row r="12673">
          <cell r="A12673">
            <v>8299015</v>
          </cell>
          <cell r="B12673" t="str">
            <v>DISTRIBUTOR</v>
          </cell>
          <cell r="C12673" t="str">
            <v>210LA</v>
          </cell>
          <cell r="D12673" t="str">
            <v>SET</v>
          </cell>
        </row>
        <row r="12674">
          <cell r="A12674">
            <v>8299016</v>
          </cell>
          <cell r="B12674" t="str">
            <v>DISTRIBUTOR</v>
          </cell>
          <cell r="C12674" t="str">
            <v>310LA</v>
          </cell>
          <cell r="D12674" t="str">
            <v>SET</v>
          </cell>
        </row>
        <row r="12675">
          <cell r="A12675">
            <v>8299017</v>
          </cell>
          <cell r="B12675" t="str">
            <v>TERMINAL BOARD</v>
          </cell>
          <cell r="C12675" t="str">
            <v>WALL</v>
          </cell>
          <cell r="D12675" t="str">
            <v>SET</v>
          </cell>
        </row>
        <row r="12676">
          <cell r="A12676">
            <v>8299018</v>
          </cell>
          <cell r="B12676" t="str">
            <v>DUMMY LOAD</v>
          </cell>
          <cell r="C12676" t="str">
            <v>DL-50</v>
          </cell>
          <cell r="D12676" t="str">
            <v>SET</v>
          </cell>
        </row>
        <row r="12677">
          <cell r="A12677">
            <v>8299019</v>
          </cell>
          <cell r="B12677" t="str">
            <v>DEAD END BRACKET</v>
          </cell>
          <cell r="C12677" t="str">
            <v>DB-2</v>
          </cell>
          <cell r="D12677" t="str">
            <v>SET</v>
          </cell>
        </row>
        <row r="12678">
          <cell r="A12678">
            <v>8299020</v>
          </cell>
          <cell r="B12678" t="str">
            <v>SUSPENSION CLAMP</v>
          </cell>
          <cell r="C12678" t="str">
            <v>SC-2</v>
          </cell>
          <cell r="D12678" t="str">
            <v>SET</v>
          </cell>
        </row>
        <row r="12679">
          <cell r="A12679">
            <v>8299021</v>
          </cell>
          <cell r="B12679" t="str">
            <v>DISTRIBUTOR</v>
          </cell>
          <cell r="C12679" t="str">
            <v>410LA</v>
          </cell>
          <cell r="D12679" t="str">
            <v>SET</v>
          </cell>
        </row>
        <row r="12680">
          <cell r="A12680">
            <v>8299022</v>
          </cell>
          <cell r="B12680" t="str">
            <v>SPLITTER</v>
          </cell>
          <cell r="C12680" t="str">
            <v>310S</v>
          </cell>
          <cell r="D12680" t="str">
            <v>SET</v>
          </cell>
        </row>
        <row r="12681">
          <cell r="A12681">
            <v>8301001</v>
          </cell>
          <cell r="B12681" t="str">
            <v>동피뢰침 (대)</v>
          </cell>
          <cell r="C12681" t="str">
            <v>14x485 mm</v>
          </cell>
          <cell r="D12681" t="str">
            <v>개</v>
          </cell>
        </row>
        <row r="12682">
          <cell r="A12682">
            <v>8301002</v>
          </cell>
          <cell r="B12682" t="str">
            <v>동피뢰침 (중)</v>
          </cell>
          <cell r="C12682" t="str">
            <v>14x395 mm</v>
          </cell>
          <cell r="D12682" t="str">
            <v>개</v>
          </cell>
        </row>
        <row r="12683">
          <cell r="A12683">
            <v>8301003</v>
          </cell>
          <cell r="B12683" t="str">
            <v>피뢰침(소)</v>
          </cell>
          <cell r="C12683" t="str">
            <v>14x310 mm</v>
          </cell>
          <cell r="D12683" t="str">
            <v>개</v>
          </cell>
        </row>
        <row r="12684">
          <cell r="A12684">
            <v>8301100</v>
          </cell>
          <cell r="B12684" t="str">
            <v>접지봉</v>
          </cell>
          <cell r="C12684" t="str">
            <v>12D x 1000 mm</v>
          </cell>
          <cell r="D12684" t="str">
            <v>본</v>
          </cell>
        </row>
        <row r="12685">
          <cell r="A12685">
            <v>8301101</v>
          </cell>
          <cell r="B12685" t="str">
            <v>접지봉</v>
          </cell>
          <cell r="C12685" t="str">
            <v>14D x 1000 mm</v>
          </cell>
          <cell r="D12685" t="str">
            <v>본</v>
          </cell>
        </row>
        <row r="12686">
          <cell r="A12686">
            <v>8301102</v>
          </cell>
          <cell r="B12686" t="str">
            <v>접지봉</v>
          </cell>
          <cell r="C12686" t="str">
            <v>14D x 1500 mm</v>
          </cell>
          <cell r="D12686" t="str">
            <v>본</v>
          </cell>
        </row>
        <row r="12687">
          <cell r="A12687">
            <v>8301103</v>
          </cell>
          <cell r="B12687" t="str">
            <v>접지봉</v>
          </cell>
          <cell r="C12687" t="str">
            <v>16D x 1800 mm</v>
          </cell>
          <cell r="D12687" t="str">
            <v>본</v>
          </cell>
        </row>
        <row r="12688">
          <cell r="A12688">
            <v>8301104</v>
          </cell>
          <cell r="B12688" t="str">
            <v>접지봉</v>
          </cell>
          <cell r="C12688" t="str">
            <v>18D x 2400 mm</v>
          </cell>
          <cell r="D12688" t="str">
            <v>본</v>
          </cell>
        </row>
        <row r="12689">
          <cell r="A12689">
            <v>8301105</v>
          </cell>
          <cell r="B12689" t="str">
            <v>접지봉</v>
          </cell>
          <cell r="C12689" t="str">
            <v>19D x 2400 mm</v>
          </cell>
          <cell r="D12689" t="str">
            <v>본</v>
          </cell>
        </row>
        <row r="12690">
          <cell r="A12690">
            <v>8301120</v>
          </cell>
          <cell r="B12690" t="str">
            <v>접지동판</v>
          </cell>
          <cell r="C12690" t="str">
            <v>0.4x300x300 mm</v>
          </cell>
          <cell r="D12690" t="str">
            <v>매</v>
          </cell>
        </row>
        <row r="12691">
          <cell r="A12691">
            <v>8301121</v>
          </cell>
          <cell r="B12691" t="str">
            <v>접지동판</v>
          </cell>
          <cell r="C12691" t="str">
            <v>0.7x300x300 mm</v>
          </cell>
          <cell r="D12691" t="str">
            <v>매</v>
          </cell>
        </row>
        <row r="12692">
          <cell r="A12692">
            <v>8301122</v>
          </cell>
          <cell r="B12692" t="str">
            <v>접지동판</v>
          </cell>
          <cell r="C12692" t="str">
            <v>1.0x300x300 mm</v>
          </cell>
          <cell r="D12692" t="str">
            <v>매</v>
          </cell>
        </row>
        <row r="12693">
          <cell r="A12693">
            <v>8301123</v>
          </cell>
          <cell r="B12693" t="str">
            <v>접지동판</v>
          </cell>
          <cell r="C12693" t="str">
            <v>1.5x300x300 mm</v>
          </cell>
          <cell r="D12693" t="str">
            <v>매</v>
          </cell>
        </row>
        <row r="12694">
          <cell r="A12694">
            <v>8301124</v>
          </cell>
          <cell r="B12694" t="str">
            <v>접지동판</v>
          </cell>
          <cell r="C12694" t="str">
            <v>2.0x300x300 mm</v>
          </cell>
          <cell r="D12694" t="str">
            <v>매</v>
          </cell>
        </row>
        <row r="12695">
          <cell r="A12695">
            <v>8301200</v>
          </cell>
          <cell r="B12695" t="str">
            <v>접지 크램프</v>
          </cell>
          <cell r="C12695" t="str">
            <v>16 C</v>
          </cell>
          <cell r="D12695" t="str">
            <v>개</v>
          </cell>
        </row>
        <row r="12696">
          <cell r="A12696">
            <v>8301201</v>
          </cell>
          <cell r="B12696" t="str">
            <v>접지 크램프</v>
          </cell>
          <cell r="C12696" t="str">
            <v>22 C</v>
          </cell>
          <cell r="D12696" t="str">
            <v>개</v>
          </cell>
        </row>
        <row r="12697">
          <cell r="A12697">
            <v>8301202</v>
          </cell>
          <cell r="B12697" t="str">
            <v>접지 크램프</v>
          </cell>
          <cell r="C12697" t="str">
            <v>28 C</v>
          </cell>
          <cell r="D12697" t="str">
            <v>개</v>
          </cell>
        </row>
        <row r="12698">
          <cell r="A12698">
            <v>8301203</v>
          </cell>
          <cell r="B12698" t="str">
            <v>접지 크램프</v>
          </cell>
          <cell r="C12698" t="str">
            <v>36 C</v>
          </cell>
          <cell r="D12698" t="str">
            <v>개</v>
          </cell>
        </row>
        <row r="12699">
          <cell r="A12699">
            <v>8301204</v>
          </cell>
          <cell r="B12699" t="str">
            <v>접지 크램프</v>
          </cell>
          <cell r="C12699" t="str">
            <v>42 C</v>
          </cell>
          <cell r="D12699" t="str">
            <v>개</v>
          </cell>
        </row>
        <row r="12700">
          <cell r="A12700">
            <v>8301205</v>
          </cell>
          <cell r="B12700" t="str">
            <v>접지 크램프</v>
          </cell>
          <cell r="C12700" t="str">
            <v>54 C</v>
          </cell>
          <cell r="D12700" t="str">
            <v>개</v>
          </cell>
        </row>
        <row r="12701">
          <cell r="A12701">
            <v>8301206</v>
          </cell>
          <cell r="B12701" t="str">
            <v>접지 크램프</v>
          </cell>
          <cell r="C12701" t="str">
            <v>70 C</v>
          </cell>
          <cell r="D12701" t="str">
            <v>개</v>
          </cell>
        </row>
        <row r="12702">
          <cell r="A12702">
            <v>8301207</v>
          </cell>
          <cell r="B12702" t="str">
            <v>접지 크램프</v>
          </cell>
          <cell r="C12702" t="str">
            <v>82 C</v>
          </cell>
          <cell r="D12702" t="str">
            <v>개</v>
          </cell>
        </row>
        <row r="12703">
          <cell r="A12703">
            <v>8301208</v>
          </cell>
          <cell r="B12703" t="str">
            <v>접지 크램프</v>
          </cell>
          <cell r="C12703" t="str">
            <v>104 C</v>
          </cell>
          <cell r="D12703" t="str">
            <v>개</v>
          </cell>
        </row>
        <row r="12704">
          <cell r="A12704">
            <v>8301220</v>
          </cell>
          <cell r="B12704" t="str">
            <v>접지슬리브</v>
          </cell>
          <cell r="C12704" t="str">
            <v>30-38. 22㎟</v>
          </cell>
          <cell r="D12704" t="str">
            <v>개</v>
          </cell>
        </row>
        <row r="12705">
          <cell r="A12705">
            <v>8301221</v>
          </cell>
          <cell r="B12705" t="str">
            <v>접지슬리브</v>
          </cell>
          <cell r="C12705" t="str">
            <v>60-60. 38㎟</v>
          </cell>
          <cell r="D12705" t="str">
            <v>개</v>
          </cell>
        </row>
        <row r="12706">
          <cell r="A12706">
            <v>8301222</v>
          </cell>
          <cell r="B12706" t="str">
            <v>접지슬리브</v>
          </cell>
          <cell r="C12706" t="str">
            <v>100-38</v>
          </cell>
          <cell r="D12706" t="str">
            <v>개</v>
          </cell>
        </row>
        <row r="12707">
          <cell r="A12707">
            <v>8301223</v>
          </cell>
          <cell r="B12707" t="str">
            <v>접지슬리브</v>
          </cell>
          <cell r="C12707" t="str">
            <v>100-60. 100㎟</v>
          </cell>
          <cell r="D12707" t="str">
            <v>개</v>
          </cell>
        </row>
        <row r="12708">
          <cell r="A12708">
            <v>8301224</v>
          </cell>
          <cell r="B12708" t="str">
            <v>접지슬리브</v>
          </cell>
          <cell r="C12708" t="str">
            <v>150-60. 38㎟</v>
          </cell>
          <cell r="D12708" t="str">
            <v>개</v>
          </cell>
        </row>
        <row r="12709">
          <cell r="A12709">
            <v>8301225</v>
          </cell>
          <cell r="B12709" t="str">
            <v>접지슬리브</v>
          </cell>
          <cell r="C12709" t="str">
            <v>150-100. 150㎟</v>
          </cell>
          <cell r="D12709" t="str">
            <v>개</v>
          </cell>
        </row>
        <row r="12710">
          <cell r="A12710">
            <v>8301226</v>
          </cell>
          <cell r="B12710" t="str">
            <v>접지슬리브</v>
          </cell>
          <cell r="C12710" t="str">
            <v>200-60. 100㎟</v>
          </cell>
          <cell r="D12710" t="str">
            <v>개</v>
          </cell>
        </row>
        <row r="12711">
          <cell r="A12711">
            <v>8301227</v>
          </cell>
          <cell r="B12711" t="str">
            <v>접지슬리브</v>
          </cell>
          <cell r="C12711" t="str">
            <v>200-150. 200㎟</v>
          </cell>
          <cell r="D12711" t="str">
            <v>개</v>
          </cell>
        </row>
        <row r="12712">
          <cell r="A12712">
            <v>8301228</v>
          </cell>
          <cell r="B12712" t="str">
            <v>접지슬리브</v>
          </cell>
          <cell r="C12712" t="str">
            <v>250-100. 150㎟</v>
          </cell>
          <cell r="D12712" t="str">
            <v>개</v>
          </cell>
        </row>
        <row r="12713">
          <cell r="A12713">
            <v>8301229</v>
          </cell>
          <cell r="B12713" t="str">
            <v>접지슬리브</v>
          </cell>
          <cell r="C12713" t="str">
            <v>250-200. 250㎟</v>
          </cell>
          <cell r="D12713" t="str">
            <v>개</v>
          </cell>
        </row>
        <row r="12714">
          <cell r="A12714">
            <v>8301240</v>
          </cell>
          <cell r="B12714" t="str">
            <v>콘넥터</v>
          </cell>
          <cell r="C12714" t="str">
            <v>일반형 Φ16</v>
          </cell>
          <cell r="D12714" t="str">
            <v>개</v>
          </cell>
        </row>
        <row r="12715">
          <cell r="A12715">
            <v>8301241</v>
          </cell>
          <cell r="B12715" t="str">
            <v>콘넥터</v>
          </cell>
          <cell r="C12715" t="str">
            <v>일반형 Φ19</v>
          </cell>
          <cell r="D12715" t="str">
            <v>개</v>
          </cell>
        </row>
        <row r="12716">
          <cell r="A12716">
            <v>8301242</v>
          </cell>
          <cell r="B12716" t="str">
            <v>콘넥터</v>
          </cell>
          <cell r="C12716" t="str">
            <v>U 볼트형 Φ16</v>
          </cell>
          <cell r="D12716" t="str">
            <v>개</v>
          </cell>
        </row>
        <row r="12717">
          <cell r="A12717">
            <v>8301243</v>
          </cell>
          <cell r="B12717" t="str">
            <v>콘넥터</v>
          </cell>
          <cell r="C12717" t="str">
            <v>U 볼트형 Φ19</v>
          </cell>
          <cell r="D12717" t="str">
            <v>개</v>
          </cell>
        </row>
        <row r="12718">
          <cell r="A12718">
            <v>8301260</v>
          </cell>
          <cell r="B12718" t="str">
            <v>접지선서비스콘넥터</v>
          </cell>
          <cell r="C12718" t="str">
            <v>3.5-14 ㎟</v>
          </cell>
          <cell r="D12718" t="str">
            <v>개</v>
          </cell>
        </row>
        <row r="12719">
          <cell r="A12719">
            <v>8301261</v>
          </cell>
          <cell r="B12719" t="str">
            <v>접지선서비스콘넥터</v>
          </cell>
          <cell r="C12719" t="str">
            <v>22-38 ㎟</v>
          </cell>
          <cell r="D12719" t="str">
            <v>개</v>
          </cell>
        </row>
        <row r="12720">
          <cell r="A12720">
            <v>8301262</v>
          </cell>
          <cell r="B12720" t="str">
            <v>접지선서비스콘넥터</v>
          </cell>
          <cell r="C12720" t="str">
            <v>50-70 ㎟</v>
          </cell>
          <cell r="D12720" t="str">
            <v>개</v>
          </cell>
        </row>
        <row r="12721">
          <cell r="A12721">
            <v>8301263</v>
          </cell>
          <cell r="B12721" t="str">
            <v>접지선서비스콘넥터</v>
          </cell>
          <cell r="C12721" t="str">
            <v>80-125 ㎟</v>
          </cell>
          <cell r="D12721" t="str">
            <v>개</v>
          </cell>
        </row>
        <row r="12722">
          <cell r="A12722">
            <v>8301264</v>
          </cell>
          <cell r="B12722" t="str">
            <v>접지선서비스콘넥터</v>
          </cell>
          <cell r="C12722" t="str">
            <v>150-180 ㎟</v>
          </cell>
          <cell r="D12722" t="str">
            <v>개</v>
          </cell>
        </row>
        <row r="12723">
          <cell r="A12723">
            <v>8301265</v>
          </cell>
          <cell r="B12723" t="str">
            <v>접지선서비스콘넥터</v>
          </cell>
          <cell r="C12723" t="str">
            <v>200-250 ㎟</v>
          </cell>
          <cell r="D12723" t="str">
            <v>개</v>
          </cell>
        </row>
        <row r="12724">
          <cell r="A12724">
            <v>8301280</v>
          </cell>
          <cell r="B12724" t="str">
            <v>편조선/콘넥터부</v>
          </cell>
          <cell r="C12724" t="str">
            <v>14 ㎟ x 300 L</v>
          </cell>
          <cell r="D12724" t="str">
            <v>개</v>
          </cell>
        </row>
        <row r="12725">
          <cell r="A12725">
            <v>8301281</v>
          </cell>
          <cell r="B12725" t="str">
            <v>편조선/콘넥터부</v>
          </cell>
          <cell r="C12725" t="str">
            <v>22 ㎟ x 300 L</v>
          </cell>
          <cell r="D12725" t="str">
            <v>개</v>
          </cell>
        </row>
        <row r="12726">
          <cell r="A12726">
            <v>8301282</v>
          </cell>
          <cell r="B12726" t="str">
            <v>편조선/콘넥터부</v>
          </cell>
          <cell r="C12726" t="str">
            <v>38 ㎟ x 300 L</v>
          </cell>
          <cell r="D12726" t="str">
            <v>개</v>
          </cell>
        </row>
        <row r="12727">
          <cell r="A12727">
            <v>8301283</v>
          </cell>
          <cell r="B12727" t="str">
            <v>편조선/콘넥터부</v>
          </cell>
          <cell r="C12727" t="str">
            <v>60 ㎟ x 300 L</v>
          </cell>
          <cell r="D12727" t="str">
            <v>개</v>
          </cell>
        </row>
        <row r="12728">
          <cell r="A12728">
            <v>8301284</v>
          </cell>
          <cell r="B12728" t="str">
            <v>편조선/콘넥터부</v>
          </cell>
          <cell r="C12728" t="str">
            <v>80 ㎟ x 300 L</v>
          </cell>
          <cell r="D12728" t="str">
            <v>개</v>
          </cell>
        </row>
        <row r="12729">
          <cell r="A12729">
            <v>8301285</v>
          </cell>
          <cell r="B12729" t="str">
            <v>편조선/콘넥터부</v>
          </cell>
          <cell r="C12729" t="str">
            <v>100 ㎟ x 300 L</v>
          </cell>
          <cell r="D12729" t="str">
            <v>개</v>
          </cell>
        </row>
        <row r="12730">
          <cell r="A12730">
            <v>8301286</v>
          </cell>
          <cell r="B12730" t="str">
            <v>편조선/콘넥터부</v>
          </cell>
          <cell r="C12730" t="str">
            <v>150 ㎟ x 300 L</v>
          </cell>
          <cell r="D12730" t="str">
            <v>개</v>
          </cell>
        </row>
        <row r="12731">
          <cell r="A12731">
            <v>8301287</v>
          </cell>
          <cell r="B12731" t="str">
            <v>편조선/콘넥터부</v>
          </cell>
          <cell r="C12731" t="str">
            <v>200 ㎟ x 300 L</v>
          </cell>
          <cell r="D12731" t="str">
            <v>개</v>
          </cell>
        </row>
        <row r="12732">
          <cell r="A12732">
            <v>8301300</v>
          </cell>
          <cell r="B12732" t="str">
            <v>접지단자함</v>
          </cell>
          <cell r="C12732" t="str">
            <v>1 회로용</v>
          </cell>
          <cell r="D12732" t="str">
            <v>면</v>
          </cell>
        </row>
        <row r="12733">
          <cell r="A12733">
            <v>8301301</v>
          </cell>
          <cell r="B12733" t="str">
            <v>접지단자함</v>
          </cell>
          <cell r="C12733" t="str">
            <v>2 회로용</v>
          </cell>
          <cell r="D12733" t="str">
            <v>면</v>
          </cell>
        </row>
        <row r="12734">
          <cell r="A12734">
            <v>8301302</v>
          </cell>
          <cell r="B12734" t="str">
            <v>접지단자함</v>
          </cell>
          <cell r="C12734" t="str">
            <v>3 회로용</v>
          </cell>
          <cell r="D12734" t="str">
            <v>면</v>
          </cell>
        </row>
        <row r="12735">
          <cell r="A12735">
            <v>8301303</v>
          </cell>
          <cell r="B12735" t="str">
            <v>접지단자함</v>
          </cell>
          <cell r="C12735" t="str">
            <v>4 회로용</v>
          </cell>
          <cell r="D12735" t="str">
            <v>면</v>
          </cell>
        </row>
        <row r="12736">
          <cell r="A12736">
            <v>8301304</v>
          </cell>
          <cell r="B12736" t="str">
            <v>접지단자함</v>
          </cell>
          <cell r="C12736" t="str">
            <v>5 회로용</v>
          </cell>
          <cell r="D12736" t="str">
            <v>면</v>
          </cell>
        </row>
        <row r="12737">
          <cell r="A12737">
            <v>8301305</v>
          </cell>
          <cell r="B12737" t="str">
            <v>접지단자함</v>
          </cell>
          <cell r="C12737" t="str">
            <v>6 회로용</v>
          </cell>
          <cell r="D12737" t="str">
            <v>면</v>
          </cell>
        </row>
        <row r="12738">
          <cell r="A12738">
            <v>8301306</v>
          </cell>
          <cell r="B12738" t="str">
            <v>접지단자함</v>
          </cell>
          <cell r="C12738" t="str">
            <v>7 회로용</v>
          </cell>
          <cell r="D12738" t="str">
            <v>면</v>
          </cell>
        </row>
        <row r="12739">
          <cell r="A12739">
            <v>8301400</v>
          </cell>
          <cell r="B12739" t="str">
            <v>접지저항저감제</v>
          </cell>
          <cell r="C12739" t="str">
            <v>아스판엠 10 Kg</v>
          </cell>
          <cell r="D12739" t="str">
            <v>포</v>
          </cell>
        </row>
        <row r="12740">
          <cell r="A12740">
            <v>8301401</v>
          </cell>
          <cell r="B12740" t="str">
            <v>접지저항저감제</v>
          </cell>
          <cell r="C12740" t="str">
            <v>아스판 10 Kg</v>
          </cell>
          <cell r="D12740" t="str">
            <v>포</v>
          </cell>
        </row>
        <row r="12741">
          <cell r="A12741">
            <v>8399001</v>
          </cell>
          <cell r="B12741" t="str">
            <v>접지단자함</v>
          </cell>
          <cell r="C12741" t="str">
            <v>8 회로용</v>
          </cell>
          <cell r="D12741" t="str">
            <v>면</v>
          </cell>
        </row>
        <row r="12742">
          <cell r="A12742">
            <v>8399002</v>
          </cell>
          <cell r="B12742" t="str">
            <v>CADWELD</v>
          </cell>
          <cell r="C12742" t="str">
            <v>T TYPE</v>
          </cell>
          <cell r="D12742" t="str">
            <v>개소</v>
          </cell>
        </row>
        <row r="12743">
          <cell r="A12743">
            <v>8399003</v>
          </cell>
          <cell r="B12743" t="str">
            <v>CADWELD</v>
          </cell>
          <cell r="C12743" t="str">
            <v>X TYPE</v>
          </cell>
          <cell r="D12743" t="str">
            <v>개소</v>
          </cell>
        </row>
        <row r="12744">
          <cell r="A12744">
            <v>8399004</v>
          </cell>
          <cell r="B12744" t="str">
            <v>CADWELD</v>
          </cell>
          <cell r="C12744" t="str">
            <v>H-BEAM 접속</v>
          </cell>
          <cell r="D12744" t="str">
            <v>개소</v>
          </cell>
        </row>
        <row r="12745">
          <cell r="A12745">
            <v>8399005</v>
          </cell>
          <cell r="B12745" t="str">
            <v>HANDLE CLAMP</v>
          </cell>
          <cell r="C12745" t="str">
            <v/>
          </cell>
          <cell r="D12745" t="str">
            <v>개</v>
          </cell>
        </row>
        <row r="12746">
          <cell r="A12746">
            <v>8399006</v>
          </cell>
          <cell r="B12746" t="str">
            <v>FLINT GUN</v>
          </cell>
          <cell r="C12746" t="str">
            <v/>
          </cell>
          <cell r="D12746" t="str">
            <v>개</v>
          </cell>
        </row>
        <row r="12747">
          <cell r="A12747">
            <v>8399007</v>
          </cell>
          <cell r="B12747" t="str">
            <v>BRUSH/CLEANER</v>
          </cell>
          <cell r="C12747" t="str">
            <v/>
          </cell>
          <cell r="D12747" t="str">
            <v>개</v>
          </cell>
        </row>
        <row r="12748">
          <cell r="A12748">
            <v>8399008</v>
          </cell>
          <cell r="B12748" t="str">
            <v>FLEXIBLE BUS</v>
          </cell>
          <cell r="C12748" t="str">
            <v/>
          </cell>
          <cell r="D12748" t="str">
            <v>개</v>
          </cell>
        </row>
        <row r="12749">
          <cell r="A12749">
            <v>8399009</v>
          </cell>
          <cell r="B12749" t="str">
            <v>CU PLATE(0.433kg)</v>
          </cell>
          <cell r="C12749" t="str">
            <v>150φx3t</v>
          </cell>
          <cell r="D12749" t="str">
            <v>kg</v>
          </cell>
        </row>
        <row r="12750">
          <cell r="A12750">
            <v>8399010</v>
          </cell>
          <cell r="B12750" t="str">
            <v>CU ROD(2.26kg)</v>
          </cell>
          <cell r="C12750" t="str">
            <v>18φ</v>
          </cell>
          <cell r="D12750" t="str">
            <v>m</v>
          </cell>
        </row>
        <row r="12751">
          <cell r="A12751">
            <v>8399011</v>
          </cell>
          <cell r="B12751" t="str">
            <v>CU ROD(1.57kg)</v>
          </cell>
          <cell r="C12751" t="str">
            <v>15φ</v>
          </cell>
          <cell r="D12751" t="str">
            <v>m</v>
          </cell>
        </row>
        <row r="12752">
          <cell r="A12752">
            <v>8399012</v>
          </cell>
          <cell r="B12752" t="str">
            <v>부스바</v>
          </cell>
          <cell r="C12752" t="str">
            <v>3.0mm x 50mm</v>
          </cell>
          <cell r="D12752" t="str">
            <v>Kg</v>
          </cell>
        </row>
        <row r="12753">
          <cell r="A12753">
            <v>8399013</v>
          </cell>
          <cell r="B12753" t="str">
            <v>CU ROD(0.566kg)</v>
          </cell>
          <cell r="C12753" t="str">
            <v>9φ</v>
          </cell>
          <cell r="D12753" t="str">
            <v>m</v>
          </cell>
        </row>
        <row r="12754">
          <cell r="A12754">
            <v>8399014</v>
          </cell>
          <cell r="B12754" t="str">
            <v>수막처리동봉</v>
          </cell>
          <cell r="C12754" t="str">
            <v>18φ x 500L</v>
          </cell>
          <cell r="D12754" t="str">
            <v>개</v>
          </cell>
        </row>
        <row r="12755">
          <cell r="A12755">
            <v>8399015</v>
          </cell>
          <cell r="B12755" t="str">
            <v>피뢰도선지지금구(BUS BAR)</v>
          </cell>
          <cell r="C12755" t="str">
            <v>사기애자용 25x3</v>
          </cell>
          <cell r="D12755" t="str">
            <v>SET</v>
          </cell>
        </row>
        <row r="12756">
          <cell r="A12756">
            <v>8399016</v>
          </cell>
          <cell r="B12756" t="str">
            <v>피뢰도선지지금구(BUS BAR)</v>
          </cell>
          <cell r="C12756" t="str">
            <v>사기애자용 35x4</v>
          </cell>
          <cell r="D12756" t="str">
            <v>SET</v>
          </cell>
        </row>
        <row r="12757">
          <cell r="A12757">
            <v>8399017</v>
          </cell>
          <cell r="B12757" t="str">
            <v>피뢰도선지지금구(CABLE)</v>
          </cell>
          <cell r="C12757" t="str">
            <v>사기애자 100SQ</v>
          </cell>
          <cell r="D12757" t="str">
            <v>SET</v>
          </cell>
        </row>
        <row r="12758">
          <cell r="A12758">
            <v>8399018</v>
          </cell>
          <cell r="B12758" t="str">
            <v>피뢰도선지지금구(CABLE)</v>
          </cell>
          <cell r="C12758" t="str">
            <v>사기애자 150SQ</v>
          </cell>
          <cell r="D12758" t="str">
            <v>SET</v>
          </cell>
        </row>
        <row r="12759">
          <cell r="A12759">
            <v>8399019</v>
          </cell>
          <cell r="B12759" t="str">
            <v>CROSS CONNECTOR</v>
          </cell>
          <cell r="C12759" t="str">
            <v>38SQx38SQ</v>
          </cell>
          <cell r="D12759" t="str">
            <v>개</v>
          </cell>
        </row>
        <row r="12760">
          <cell r="A12760">
            <v>8399020</v>
          </cell>
          <cell r="B12760" t="str">
            <v>CROSS CONNECTOR</v>
          </cell>
          <cell r="C12760" t="str">
            <v>60SQx60SQ</v>
          </cell>
          <cell r="D12760" t="str">
            <v>개</v>
          </cell>
        </row>
        <row r="12761">
          <cell r="A12761">
            <v>8399021</v>
          </cell>
          <cell r="B12761" t="str">
            <v>CROSS CONNECTOR</v>
          </cell>
          <cell r="C12761" t="str">
            <v>100SQx100SQ</v>
          </cell>
          <cell r="D12761" t="str">
            <v>개</v>
          </cell>
        </row>
        <row r="12762">
          <cell r="A12762">
            <v>8399022</v>
          </cell>
          <cell r="B12762" t="str">
            <v>접지전위차해소기</v>
          </cell>
          <cell r="C12762" t="str">
            <v>TSS/LP1605</v>
          </cell>
          <cell r="D12762" t="str">
            <v>개</v>
          </cell>
        </row>
        <row r="12763">
          <cell r="A12763">
            <v>8399023</v>
          </cell>
          <cell r="B12763" t="str">
            <v>CADWELD</v>
          </cell>
          <cell r="C12763" t="str">
            <v>접지봉 TYPE</v>
          </cell>
          <cell r="D12763" t="str">
            <v>개소</v>
          </cell>
        </row>
        <row r="12764">
          <cell r="A12764">
            <v>8399024</v>
          </cell>
          <cell r="B12764" t="str">
            <v>접지전위차해소기</v>
          </cell>
          <cell r="C12764" t="str">
            <v>TGC</v>
          </cell>
          <cell r="D12764" t="str">
            <v>개</v>
          </cell>
        </row>
        <row r="12765">
          <cell r="A12765">
            <v>8399025</v>
          </cell>
          <cell r="B12765" t="str">
            <v>부스바</v>
          </cell>
          <cell r="C12765" t="str">
            <v>5.0mm x 25mm</v>
          </cell>
          <cell r="D12765" t="str">
            <v>m</v>
          </cell>
        </row>
        <row r="12766">
          <cell r="A12766">
            <v>8399026</v>
          </cell>
          <cell r="B12766" t="str">
            <v>플렉시블 죠인트</v>
          </cell>
          <cell r="C12766" t="str">
            <v>5.0mm x 25mm</v>
          </cell>
          <cell r="D12766" t="str">
            <v>개</v>
          </cell>
        </row>
        <row r="12767">
          <cell r="A12767">
            <v>8399027</v>
          </cell>
          <cell r="B12767" t="str">
            <v>T-분기콘넥타</v>
          </cell>
          <cell r="C12767" t="str">
            <v>BUS BAR T-CABLE용</v>
          </cell>
          <cell r="D12767" t="str">
            <v>개</v>
          </cell>
        </row>
        <row r="12768">
          <cell r="A12768">
            <v>8399030</v>
          </cell>
          <cell r="B12768" t="str">
            <v>피뢰침</v>
          </cell>
          <cell r="C12768" t="str">
            <v>고전압펄스식 60SQ</v>
          </cell>
          <cell r="D12768" t="str">
            <v>SET</v>
          </cell>
        </row>
        <row r="12769">
          <cell r="A12769">
            <v>8401001</v>
          </cell>
          <cell r="B12769" t="str">
            <v>외함(옥내자립형)</v>
          </cell>
          <cell r="C12769" t="str">
            <v>6000Wx2300Hx1600</v>
          </cell>
          <cell r="D12769" t="str">
            <v>면</v>
          </cell>
        </row>
        <row r="12770">
          <cell r="A12770">
            <v>8401002</v>
          </cell>
          <cell r="B12770" t="str">
            <v>외함(옥내자립형)</v>
          </cell>
          <cell r="C12770" t="str">
            <v>3000Wx2150Hx1500</v>
          </cell>
          <cell r="D12770" t="str">
            <v>면</v>
          </cell>
        </row>
        <row r="12771">
          <cell r="A12771">
            <v>8401003</v>
          </cell>
          <cell r="B12771" t="str">
            <v>외함(옥내자립형)</v>
          </cell>
          <cell r="C12771" t="str">
            <v>2400Wx2150Hx1300</v>
          </cell>
          <cell r="D12771" t="str">
            <v>면</v>
          </cell>
        </row>
        <row r="12772">
          <cell r="A12772">
            <v>8401004</v>
          </cell>
          <cell r="B12772" t="str">
            <v>외함(데스크형)</v>
          </cell>
          <cell r="C12772" t="str">
            <v>1500Wx1500Hx1350</v>
          </cell>
          <cell r="D12772" t="str">
            <v>면</v>
          </cell>
        </row>
        <row r="12773">
          <cell r="A12773">
            <v>8401005</v>
          </cell>
          <cell r="B12773" t="str">
            <v>모자익그리드</v>
          </cell>
          <cell r="C12773" t="str">
            <v>5600Wx1500H</v>
          </cell>
          <cell r="D12773" t="str">
            <v>개</v>
          </cell>
        </row>
        <row r="12774">
          <cell r="A12774">
            <v>8401006</v>
          </cell>
          <cell r="B12774" t="str">
            <v>모자익타일</v>
          </cell>
          <cell r="C12774" t="str">
            <v>25mmx25mm</v>
          </cell>
          <cell r="D12774" t="str">
            <v>개</v>
          </cell>
        </row>
        <row r="12775">
          <cell r="A12775">
            <v>8401007</v>
          </cell>
          <cell r="B12775" t="str">
            <v>모자익타일</v>
          </cell>
          <cell r="C12775" t="str">
            <v>50mmx50mm</v>
          </cell>
          <cell r="D12775" t="str">
            <v>개</v>
          </cell>
        </row>
        <row r="12776">
          <cell r="A12776">
            <v>8401008</v>
          </cell>
          <cell r="B12776" t="str">
            <v>N.F.B.</v>
          </cell>
          <cell r="C12776" t="str">
            <v>ABS 2P 150AF</v>
          </cell>
          <cell r="D12776" t="str">
            <v>개</v>
          </cell>
        </row>
        <row r="12777">
          <cell r="A12777">
            <v>8401009</v>
          </cell>
          <cell r="B12777" t="str">
            <v>N.F.B.</v>
          </cell>
          <cell r="C12777" t="str">
            <v>ABS 2P 50AF</v>
          </cell>
          <cell r="D12777" t="str">
            <v>개</v>
          </cell>
        </row>
        <row r="12778">
          <cell r="A12778">
            <v>8401010</v>
          </cell>
          <cell r="B12778" t="str">
            <v>N.F.B.</v>
          </cell>
          <cell r="C12778" t="str">
            <v>ABS 2P 10AF</v>
          </cell>
          <cell r="D12778" t="str">
            <v>개</v>
          </cell>
        </row>
        <row r="12779">
          <cell r="A12779">
            <v>8401011</v>
          </cell>
          <cell r="B12779" t="str">
            <v>DC POWER UNIT</v>
          </cell>
          <cell r="C12779" t="str">
            <v>30A AC110V/DC24V</v>
          </cell>
          <cell r="D12779" t="str">
            <v>개</v>
          </cell>
        </row>
        <row r="12780">
          <cell r="A12780">
            <v>8401012</v>
          </cell>
          <cell r="B12780" t="str">
            <v>LAMP</v>
          </cell>
          <cell r="C12780" t="str">
            <v>LED</v>
          </cell>
          <cell r="D12780" t="str">
            <v>개</v>
          </cell>
        </row>
        <row r="12781">
          <cell r="A12781">
            <v>8401013</v>
          </cell>
          <cell r="B12781" t="str">
            <v>NOISE FILTER</v>
          </cell>
          <cell r="C12781" t="str">
            <v>30A</v>
          </cell>
          <cell r="D12781" t="str">
            <v>개</v>
          </cell>
        </row>
        <row r="12782">
          <cell r="A12782">
            <v>8401014</v>
          </cell>
          <cell r="B12782" t="str">
            <v>TOGGLE SWITCH</v>
          </cell>
          <cell r="C12782" t="str">
            <v>12 Φ</v>
          </cell>
          <cell r="D12782" t="str">
            <v>개</v>
          </cell>
        </row>
        <row r="12783">
          <cell r="A12783">
            <v>8401015</v>
          </cell>
          <cell r="B12783" t="str">
            <v>TOGGLE SWITCH BOX</v>
          </cell>
          <cell r="C12783" t="str">
            <v/>
          </cell>
          <cell r="D12783" t="str">
            <v>개</v>
          </cell>
        </row>
        <row r="12784">
          <cell r="A12784">
            <v>8401016</v>
          </cell>
          <cell r="B12784" t="str">
            <v>FUSE HOLDER</v>
          </cell>
          <cell r="C12784" t="str">
            <v/>
          </cell>
          <cell r="D12784" t="str">
            <v>개</v>
          </cell>
        </row>
        <row r="12785">
          <cell r="A12785">
            <v>8401017</v>
          </cell>
          <cell r="B12785" t="str">
            <v>RELAY W/SOCKET</v>
          </cell>
          <cell r="C12785" t="str">
            <v>2a2b</v>
          </cell>
          <cell r="D12785" t="str">
            <v>개</v>
          </cell>
        </row>
        <row r="12786">
          <cell r="A12786">
            <v>8401018</v>
          </cell>
          <cell r="B12786" t="str">
            <v>RELAY W/SOCKET</v>
          </cell>
          <cell r="C12786" t="str">
            <v>4a4b</v>
          </cell>
          <cell r="D12786" t="str">
            <v>개</v>
          </cell>
        </row>
        <row r="12787">
          <cell r="A12787">
            <v>8401019</v>
          </cell>
          <cell r="B12787" t="str">
            <v>PANEL FAN</v>
          </cell>
          <cell r="C12787" t="str">
            <v>AC110V</v>
          </cell>
          <cell r="D12787" t="str">
            <v>개</v>
          </cell>
        </row>
        <row r="12788">
          <cell r="A12788">
            <v>8401020</v>
          </cell>
          <cell r="B12788" t="str">
            <v>CABLE</v>
          </cell>
          <cell r="C12788" t="str">
            <v>IV 1.25㎟</v>
          </cell>
          <cell r="D12788" t="str">
            <v>m</v>
          </cell>
        </row>
        <row r="12789">
          <cell r="A12789">
            <v>8401021</v>
          </cell>
          <cell r="B12789" t="str">
            <v>CABLE</v>
          </cell>
          <cell r="C12789" t="str">
            <v>CVVSB 1.25㎟x2c</v>
          </cell>
          <cell r="D12789" t="str">
            <v>m</v>
          </cell>
        </row>
        <row r="12790">
          <cell r="A12790">
            <v>8401022</v>
          </cell>
          <cell r="B12790" t="str">
            <v>PVC DUCT</v>
          </cell>
          <cell r="C12790" t="str">
            <v>80x80x2000m</v>
          </cell>
          <cell r="D12790" t="str">
            <v>개</v>
          </cell>
        </row>
        <row r="12791">
          <cell r="A12791">
            <v>8401023</v>
          </cell>
          <cell r="B12791" t="str">
            <v>PVC DUCT</v>
          </cell>
          <cell r="C12791" t="str">
            <v>60x80x2000m</v>
          </cell>
          <cell r="D12791" t="str">
            <v>개</v>
          </cell>
        </row>
        <row r="12792">
          <cell r="A12792">
            <v>8401024</v>
          </cell>
          <cell r="B12792" t="str">
            <v>CONSENT</v>
          </cell>
          <cell r="C12792" t="str">
            <v>AC220V/20A 2P</v>
          </cell>
          <cell r="D12792" t="str">
            <v>개</v>
          </cell>
        </row>
        <row r="12793">
          <cell r="A12793">
            <v>8401025</v>
          </cell>
          <cell r="B12793" t="str">
            <v>DOOR LIMIT SWITCH</v>
          </cell>
          <cell r="C12793" t="str">
            <v/>
          </cell>
          <cell r="D12793" t="str">
            <v>개</v>
          </cell>
        </row>
        <row r="12794">
          <cell r="A12794">
            <v>8401026</v>
          </cell>
          <cell r="B12794" t="str">
            <v>TERMINAL BLOCK</v>
          </cell>
          <cell r="C12794" t="str">
            <v>20A 10P</v>
          </cell>
          <cell r="D12794" t="str">
            <v>개</v>
          </cell>
        </row>
        <row r="12795">
          <cell r="A12795">
            <v>8401027</v>
          </cell>
          <cell r="B12795" t="str">
            <v>BUZZER</v>
          </cell>
          <cell r="C12795" t="str">
            <v>AC 110V</v>
          </cell>
          <cell r="D12795" t="str">
            <v>개</v>
          </cell>
        </row>
        <row r="12796">
          <cell r="A12796">
            <v>8401028</v>
          </cell>
          <cell r="B12796" t="str">
            <v>NAME PLATE</v>
          </cell>
          <cell r="C12796" t="str">
            <v>CP</v>
          </cell>
          <cell r="D12796" t="str">
            <v>개</v>
          </cell>
        </row>
        <row r="12797">
          <cell r="A12797">
            <v>8401029</v>
          </cell>
          <cell r="B12797" t="str">
            <v>NAME PLATE</v>
          </cell>
          <cell r="C12797" t="str">
            <v>NP</v>
          </cell>
          <cell r="D12797" t="str">
            <v>개</v>
          </cell>
        </row>
        <row r="12798">
          <cell r="A12798">
            <v>8401030</v>
          </cell>
          <cell r="B12798" t="str">
            <v>SPACE HEATER</v>
          </cell>
          <cell r="C12798" t="str">
            <v>AC 100V</v>
          </cell>
          <cell r="D12798" t="str">
            <v>개</v>
          </cell>
        </row>
        <row r="12799">
          <cell r="A12799">
            <v>8401031</v>
          </cell>
          <cell r="B12799" t="str">
            <v>압착터미널 &amp; 캡</v>
          </cell>
          <cell r="C12799" t="str">
            <v/>
          </cell>
          <cell r="D12799" t="str">
            <v>개</v>
          </cell>
        </row>
        <row r="12800">
          <cell r="A12800">
            <v>8401032</v>
          </cell>
          <cell r="B12800" t="str">
            <v>PUSH BUTTON SWITCH</v>
          </cell>
          <cell r="C12800" t="str">
            <v/>
          </cell>
          <cell r="D12800" t="str">
            <v>개</v>
          </cell>
        </row>
        <row r="12801">
          <cell r="A12801">
            <v>8401033</v>
          </cell>
          <cell r="B12801" t="str">
            <v>LAMP TEST</v>
          </cell>
          <cell r="C12801" t="str">
            <v/>
          </cell>
          <cell r="D12801" t="str">
            <v>개</v>
          </cell>
        </row>
        <row r="12802">
          <cell r="A12802">
            <v>8401034</v>
          </cell>
          <cell r="B12802" t="str">
            <v>ACESSORIES</v>
          </cell>
          <cell r="C12802" t="str">
            <v>TERM.&amp; NUMBER'G</v>
          </cell>
          <cell r="D12802" t="str">
            <v>개</v>
          </cell>
        </row>
        <row r="12803">
          <cell r="A12803">
            <v>8401035</v>
          </cell>
          <cell r="B12803" t="str">
            <v>모자이크조각비</v>
          </cell>
          <cell r="C12803" t="str">
            <v/>
          </cell>
          <cell r="D12803" t="str">
            <v>LOT</v>
          </cell>
        </row>
        <row r="12804">
          <cell r="A12804">
            <v>8402001</v>
          </cell>
          <cell r="B12804" t="str">
            <v>MAIN CPU-60MHz</v>
          </cell>
          <cell r="C12804" t="str">
            <v>32bit 32MB RAM</v>
          </cell>
          <cell r="D12804" t="str">
            <v>SET</v>
          </cell>
        </row>
        <row r="12805">
          <cell r="A12805">
            <v>8402002</v>
          </cell>
          <cell r="B12805" t="str">
            <v>MAIN CPU-33MHz</v>
          </cell>
          <cell r="C12805" t="str">
            <v>32bit 32MB RAM</v>
          </cell>
          <cell r="D12805" t="str">
            <v>SET</v>
          </cell>
        </row>
        <row r="12806">
          <cell r="A12806">
            <v>8402003</v>
          </cell>
          <cell r="B12806" t="str">
            <v>MAIN CPU-25MHz</v>
          </cell>
          <cell r="C12806" t="str">
            <v>32bit 32MB RAM</v>
          </cell>
          <cell r="D12806" t="str">
            <v>SET</v>
          </cell>
        </row>
        <row r="12807">
          <cell r="A12807">
            <v>8402004</v>
          </cell>
          <cell r="B12807" t="str">
            <v>R/TIME CPU-25MHz</v>
          </cell>
          <cell r="C12807" t="str">
            <v>32bit 4MB RAM</v>
          </cell>
          <cell r="D12807" t="str">
            <v>SET</v>
          </cell>
        </row>
        <row r="12808">
          <cell r="A12808">
            <v>8402005</v>
          </cell>
          <cell r="B12808" t="str">
            <v>R/TIME CPU-25MHz</v>
          </cell>
          <cell r="C12808" t="str">
            <v>32bit 8MB RAM</v>
          </cell>
          <cell r="D12808" t="str">
            <v>SET</v>
          </cell>
        </row>
        <row r="12809">
          <cell r="A12809">
            <v>8402006</v>
          </cell>
          <cell r="B12809" t="str">
            <v>R/TIME CPU-25MHz</v>
          </cell>
          <cell r="C12809" t="str">
            <v>32bit 16MB RAM</v>
          </cell>
          <cell r="D12809" t="str">
            <v>SET</v>
          </cell>
        </row>
        <row r="12810">
          <cell r="A12810">
            <v>8402007</v>
          </cell>
          <cell r="B12810" t="str">
            <v>통신CPU-25MHz</v>
          </cell>
          <cell r="C12810" t="str">
            <v>32bit 4MB RAM</v>
          </cell>
          <cell r="D12810" t="str">
            <v>SET</v>
          </cell>
        </row>
        <row r="12811">
          <cell r="A12811">
            <v>8402008</v>
          </cell>
          <cell r="B12811" t="str">
            <v>HARD DISK DRIVE</v>
          </cell>
          <cell r="C12811" t="str">
            <v>1.05GB.SCSI</v>
          </cell>
          <cell r="D12811" t="str">
            <v>SET</v>
          </cell>
        </row>
        <row r="12812">
          <cell r="A12812">
            <v>8402009</v>
          </cell>
          <cell r="B12812" t="str">
            <v>MAGNETIC TAPE DRV.</v>
          </cell>
          <cell r="C12812" t="str">
            <v>150MB</v>
          </cell>
          <cell r="D12812" t="str">
            <v>SET</v>
          </cell>
        </row>
        <row r="12813">
          <cell r="A12813">
            <v>8402010</v>
          </cell>
          <cell r="B12813" t="str">
            <v>FLOPPY DISK DRV.</v>
          </cell>
          <cell r="C12813" t="str">
            <v>1.44MB</v>
          </cell>
          <cell r="D12813" t="str">
            <v>SET</v>
          </cell>
        </row>
        <row r="12814">
          <cell r="A12814">
            <v>8402011</v>
          </cell>
          <cell r="B12814" t="str">
            <v>STREAM TAPE</v>
          </cell>
          <cell r="C12814" t="str">
            <v>150MB</v>
          </cell>
          <cell r="D12814" t="str">
            <v>SET</v>
          </cell>
        </row>
        <row r="12815">
          <cell r="A12815">
            <v>8402012</v>
          </cell>
          <cell r="B12815" t="str">
            <v>MODEM</v>
          </cell>
          <cell r="C12815" t="str">
            <v>2400bps</v>
          </cell>
          <cell r="D12815" t="str">
            <v>SET</v>
          </cell>
        </row>
        <row r="12816">
          <cell r="A12816">
            <v>8402013</v>
          </cell>
          <cell r="B12816" t="str">
            <v>MODEM</v>
          </cell>
          <cell r="C12816" t="str">
            <v>9600bps</v>
          </cell>
          <cell r="D12816" t="str">
            <v>SET</v>
          </cell>
        </row>
        <row r="12817">
          <cell r="A12817">
            <v>8402014</v>
          </cell>
          <cell r="B12817" t="str">
            <v>20″COLOR MONITOR</v>
          </cell>
          <cell r="C12817" t="str">
            <v>1280x1024</v>
          </cell>
          <cell r="D12817" t="str">
            <v>SET</v>
          </cell>
        </row>
        <row r="12818">
          <cell r="A12818">
            <v>8402015</v>
          </cell>
          <cell r="B12818" t="str">
            <v>20″COLOR MONITOR</v>
          </cell>
          <cell r="C12818" t="str">
            <v/>
          </cell>
          <cell r="D12818" t="str">
            <v>SET</v>
          </cell>
        </row>
        <row r="12819">
          <cell r="A12819">
            <v>8402016</v>
          </cell>
          <cell r="B12819" t="str">
            <v>TOUCH SCREEN</v>
          </cell>
          <cell r="C12819" t="str">
            <v>CAPACITY TYPE</v>
          </cell>
          <cell r="D12819" t="str">
            <v>SET</v>
          </cell>
        </row>
        <row r="12820">
          <cell r="A12820">
            <v>8402017</v>
          </cell>
          <cell r="B12820" t="str">
            <v>OPERATOR KEYBOARD</v>
          </cell>
          <cell r="C12820" t="str">
            <v>FLAT방진형</v>
          </cell>
          <cell r="D12820" t="str">
            <v>SET</v>
          </cell>
        </row>
        <row r="12821">
          <cell r="A12821">
            <v>8402018</v>
          </cell>
          <cell r="B12821" t="str">
            <v>ENGIN. KEYBOARD</v>
          </cell>
          <cell r="C12821" t="str">
            <v/>
          </cell>
          <cell r="D12821" t="str">
            <v>SET</v>
          </cell>
        </row>
        <row r="12822">
          <cell r="A12822">
            <v>8402019</v>
          </cell>
          <cell r="B12822" t="str">
            <v>KEYBOARD</v>
          </cell>
          <cell r="C12822" t="str">
            <v/>
          </cell>
          <cell r="D12822" t="str">
            <v>SET</v>
          </cell>
        </row>
        <row r="12823">
          <cell r="A12823">
            <v>8402020</v>
          </cell>
          <cell r="B12823" t="str">
            <v>MOUSE</v>
          </cell>
          <cell r="C12823" t="str">
            <v>3-BUTTON</v>
          </cell>
          <cell r="D12823" t="str">
            <v>SET</v>
          </cell>
        </row>
        <row r="12824">
          <cell r="A12824">
            <v>8402021</v>
          </cell>
          <cell r="B12824" t="str">
            <v>COLOR HARD COPIER</v>
          </cell>
          <cell r="C12824" t="str">
            <v>1ST/1MIN/열전사</v>
          </cell>
          <cell r="D12824" t="str">
            <v>SET</v>
          </cell>
        </row>
        <row r="12825">
          <cell r="A12825">
            <v>8402022</v>
          </cell>
          <cell r="B12825" t="str">
            <v>ALARM PRINTER</v>
          </cell>
          <cell r="C12825" t="str">
            <v>DOT</v>
          </cell>
          <cell r="D12825" t="str">
            <v>SET</v>
          </cell>
        </row>
        <row r="12826">
          <cell r="A12826">
            <v>8402023</v>
          </cell>
          <cell r="B12826" t="str">
            <v>LOGGING PRINTER</v>
          </cell>
          <cell r="C12826" t="str">
            <v>DOT</v>
          </cell>
          <cell r="D12826" t="str">
            <v>SET</v>
          </cell>
        </row>
        <row r="12827">
          <cell r="A12827">
            <v>8402024</v>
          </cell>
          <cell r="B12827" t="str">
            <v>LASER PRINTER</v>
          </cell>
          <cell r="C12827" t="str">
            <v>300DPi</v>
          </cell>
          <cell r="D12827" t="str">
            <v>SET</v>
          </cell>
        </row>
        <row r="12828">
          <cell r="A12828">
            <v>8402025</v>
          </cell>
          <cell r="B12828" t="str">
            <v>PR. SOUND COVER</v>
          </cell>
          <cell r="C12828" t="str">
            <v/>
          </cell>
          <cell r="D12828" t="str">
            <v>SET</v>
          </cell>
        </row>
        <row r="12829">
          <cell r="A12829">
            <v>8402026</v>
          </cell>
          <cell r="B12829" t="str">
            <v>VOICE ADAPTER</v>
          </cell>
          <cell r="C12829" t="str">
            <v>전화기절체기</v>
          </cell>
          <cell r="D12829" t="str">
            <v>SET</v>
          </cell>
        </row>
        <row r="12830">
          <cell r="A12830">
            <v>8402027</v>
          </cell>
          <cell r="B12830" t="str">
            <v>전화기</v>
          </cell>
          <cell r="C12830" t="str">
            <v/>
          </cell>
          <cell r="D12830" t="str">
            <v>SET</v>
          </cell>
        </row>
        <row r="12831">
          <cell r="A12831">
            <v>8402028</v>
          </cell>
          <cell r="B12831" t="str">
            <v>MEMORY MODULE</v>
          </cell>
          <cell r="C12831" t="str">
            <v>1MB</v>
          </cell>
          <cell r="D12831" t="str">
            <v>SET</v>
          </cell>
        </row>
        <row r="12832">
          <cell r="A12832">
            <v>8402029</v>
          </cell>
          <cell r="B12832" t="str">
            <v>TRANSITION MODULE</v>
          </cell>
          <cell r="C12832" t="str">
            <v>4S.2LAN.1PARALL.</v>
          </cell>
          <cell r="D12832" t="str">
            <v>SET</v>
          </cell>
        </row>
        <row r="12833">
          <cell r="A12833">
            <v>8402030</v>
          </cell>
          <cell r="B12833" t="str">
            <v>TRANSITION MODULE</v>
          </cell>
          <cell r="C12833" t="str">
            <v>2S.2LAN PORT</v>
          </cell>
          <cell r="D12833" t="str">
            <v>SET</v>
          </cell>
        </row>
        <row r="12834">
          <cell r="A12834">
            <v>8402031</v>
          </cell>
          <cell r="B12834" t="str">
            <v>I/O LINK MODULE</v>
          </cell>
          <cell r="C12834" t="str">
            <v/>
          </cell>
          <cell r="D12834" t="str">
            <v>SET</v>
          </cell>
        </row>
        <row r="12835">
          <cell r="A12835">
            <v>8402032</v>
          </cell>
          <cell r="B12835" t="str">
            <v>I/O CONTROL MODULE</v>
          </cell>
          <cell r="C12835" t="str">
            <v/>
          </cell>
          <cell r="D12835" t="str">
            <v>SET</v>
          </cell>
        </row>
        <row r="12836">
          <cell r="A12836">
            <v>8402033</v>
          </cell>
          <cell r="B12836" t="str">
            <v>D/I CARD</v>
          </cell>
          <cell r="C12836" t="str">
            <v>32POINTS/CARD(S)</v>
          </cell>
          <cell r="D12836" t="str">
            <v>SET</v>
          </cell>
        </row>
        <row r="12837">
          <cell r="A12837">
            <v>8402034</v>
          </cell>
          <cell r="B12837" t="str">
            <v>D/I CARD</v>
          </cell>
          <cell r="C12837" t="str">
            <v>16POINTS/CARD</v>
          </cell>
          <cell r="D12837" t="str">
            <v>SET</v>
          </cell>
        </row>
        <row r="12838">
          <cell r="A12838">
            <v>8402035</v>
          </cell>
          <cell r="B12838" t="str">
            <v>D/O CARD</v>
          </cell>
          <cell r="C12838" t="str">
            <v>32POINTS/CARD(S)</v>
          </cell>
          <cell r="D12838" t="str">
            <v>SET</v>
          </cell>
        </row>
        <row r="12839">
          <cell r="A12839">
            <v>8402036</v>
          </cell>
          <cell r="B12839" t="str">
            <v>D/O CARD</v>
          </cell>
          <cell r="C12839" t="str">
            <v>16POINTS/CARD</v>
          </cell>
          <cell r="D12839" t="str">
            <v>SET</v>
          </cell>
        </row>
        <row r="12840">
          <cell r="A12840">
            <v>8402037</v>
          </cell>
          <cell r="B12840" t="str">
            <v>A/I CARD</v>
          </cell>
          <cell r="C12840" t="str">
            <v>16POINTS/CARD(S)</v>
          </cell>
          <cell r="D12840" t="str">
            <v>SET</v>
          </cell>
        </row>
        <row r="12841">
          <cell r="A12841">
            <v>8402038</v>
          </cell>
          <cell r="B12841" t="str">
            <v>A/I CARD</v>
          </cell>
          <cell r="C12841" t="str">
            <v>32POINTS/CARD</v>
          </cell>
          <cell r="D12841" t="str">
            <v>SET</v>
          </cell>
        </row>
        <row r="12842">
          <cell r="A12842">
            <v>8402039</v>
          </cell>
          <cell r="B12842" t="str">
            <v>A/O CARD</v>
          </cell>
          <cell r="C12842" t="str">
            <v>8 POINTS/CARD(S)</v>
          </cell>
          <cell r="D12842" t="str">
            <v>SET</v>
          </cell>
        </row>
        <row r="12843">
          <cell r="A12843">
            <v>8402040</v>
          </cell>
          <cell r="B12843" t="str">
            <v>P/I CARD</v>
          </cell>
          <cell r="C12843" t="str">
            <v>32POINTS/CARD</v>
          </cell>
          <cell r="D12843" t="str">
            <v>SET</v>
          </cell>
        </row>
        <row r="12844">
          <cell r="A12844">
            <v>8402041</v>
          </cell>
          <cell r="B12844" t="str">
            <v>P/I CARD</v>
          </cell>
          <cell r="C12844" t="str">
            <v>16POINTS/CARD</v>
          </cell>
          <cell r="D12844" t="str">
            <v>SET</v>
          </cell>
        </row>
        <row r="12845">
          <cell r="A12845">
            <v>8402042</v>
          </cell>
          <cell r="B12845" t="str">
            <v>P/O CARD</v>
          </cell>
          <cell r="C12845" t="str">
            <v>32POINTS/CARD</v>
          </cell>
          <cell r="D12845" t="str">
            <v>SET</v>
          </cell>
        </row>
        <row r="12846">
          <cell r="A12846">
            <v>8402043</v>
          </cell>
          <cell r="B12846" t="str">
            <v>P/O CARD</v>
          </cell>
          <cell r="C12846" t="str">
            <v>16POINTS/CARD</v>
          </cell>
          <cell r="D12846" t="str">
            <v>SET</v>
          </cell>
        </row>
        <row r="12847">
          <cell r="A12847">
            <v>8402044</v>
          </cell>
          <cell r="B12847" t="str">
            <v>DI I/F BOARD</v>
          </cell>
          <cell r="C12847" t="str">
            <v>32POINTS/BOARD</v>
          </cell>
          <cell r="D12847" t="str">
            <v>SET</v>
          </cell>
        </row>
        <row r="12848">
          <cell r="A12848">
            <v>8402045</v>
          </cell>
          <cell r="B12848" t="str">
            <v>DI I/F BOARD</v>
          </cell>
          <cell r="C12848" t="str">
            <v>16POINTS/BOARD</v>
          </cell>
          <cell r="D12848" t="str">
            <v>SET</v>
          </cell>
        </row>
        <row r="12849">
          <cell r="A12849">
            <v>8402046</v>
          </cell>
          <cell r="B12849" t="str">
            <v>DO I/F BOARD</v>
          </cell>
          <cell r="C12849" t="str">
            <v>32POINTS/BOARD</v>
          </cell>
          <cell r="D12849" t="str">
            <v>SET</v>
          </cell>
        </row>
        <row r="12850">
          <cell r="A12850">
            <v>8402047</v>
          </cell>
          <cell r="B12850" t="str">
            <v>DO I/F BOARD</v>
          </cell>
          <cell r="C12850" t="str">
            <v>16POINTS/BOARD</v>
          </cell>
          <cell r="D12850" t="str">
            <v>SET</v>
          </cell>
        </row>
        <row r="12851">
          <cell r="A12851">
            <v>8402048</v>
          </cell>
          <cell r="B12851" t="str">
            <v>AI I/F BOARD</v>
          </cell>
          <cell r="C12851" t="str">
            <v>16POINTS/BOARD</v>
          </cell>
          <cell r="D12851" t="str">
            <v>SET</v>
          </cell>
        </row>
        <row r="12852">
          <cell r="A12852">
            <v>8402049</v>
          </cell>
          <cell r="B12852" t="str">
            <v>AI I/F BOARD</v>
          </cell>
          <cell r="C12852" t="str">
            <v>32POINTS/BOARD</v>
          </cell>
          <cell r="D12852" t="str">
            <v>SET</v>
          </cell>
        </row>
        <row r="12853">
          <cell r="A12853">
            <v>8402050</v>
          </cell>
          <cell r="B12853" t="str">
            <v>AO I/F BOARD</v>
          </cell>
          <cell r="C12853" t="str">
            <v>8 POINTS/BOARD</v>
          </cell>
          <cell r="D12853" t="str">
            <v>SET</v>
          </cell>
        </row>
        <row r="12854">
          <cell r="A12854">
            <v>8402051</v>
          </cell>
          <cell r="B12854" t="str">
            <v>PI I/F BOARD</v>
          </cell>
          <cell r="C12854" t="str">
            <v>32POINTS/BOARD</v>
          </cell>
          <cell r="D12854" t="str">
            <v>SET</v>
          </cell>
        </row>
        <row r="12855">
          <cell r="A12855">
            <v>8402052</v>
          </cell>
          <cell r="B12855" t="str">
            <v>PI I/F BOARD</v>
          </cell>
          <cell r="C12855" t="str">
            <v>16POINTS/BOARD</v>
          </cell>
          <cell r="D12855" t="str">
            <v>SET</v>
          </cell>
        </row>
        <row r="12856">
          <cell r="A12856">
            <v>8402053</v>
          </cell>
          <cell r="B12856" t="str">
            <v>PO I/F BOARD</v>
          </cell>
          <cell r="C12856" t="str">
            <v>8 POINTS/BOARD</v>
          </cell>
          <cell r="D12856" t="str">
            <v>SET</v>
          </cell>
        </row>
        <row r="12857">
          <cell r="A12857">
            <v>8402054</v>
          </cell>
          <cell r="B12857" t="str">
            <v>PO I/F BOARD</v>
          </cell>
          <cell r="C12857" t="str">
            <v>16POINTS/BOARD</v>
          </cell>
          <cell r="D12857" t="str">
            <v>SET</v>
          </cell>
        </row>
        <row r="12858">
          <cell r="A12858">
            <v>8402055</v>
          </cell>
          <cell r="B12858" t="str">
            <v>MULTI BOARD</v>
          </cell>
          <cell r="C12858" t="str">
            <v>332XT</v>
          </cell>
          <cell r="D12858" t="str">
            <v>SET</v>
          </cell>
        </row>
        <row r="12859">
          <cell r="A12859">
            <v>8402056</v>
          </cell>
          <cell r="B12859" t="str">
            <v>MPU BACK PLANE</v>
          </cell>
          <cell r="C12859" t="str">
            <v>VME 4SLOT J1</v>
          </cell>
          <cell r="D12859" t="str">
            <v>SET</v>
          </cell>
        </row>
        <row r="12860">
          <cell r="A12860">
            <v>8402057</v>
          </cell>
          <cell r="B12860" t="str">
            <v>MPU BACK PLANE</v>
          </cell>
          <cell r="C12860" t="str">
            <v>VME 3SLOT J2</v>
          </cell>
          <cell r="D12860" t="str">
            <v>SET</v>
          </cell>
        </row>
        <row r="12861">
          <cell r="A12861">
            <v>8402058</v>
          </cell>
          <cell r="B12861" t="str">
            <v>IOU BACK PLANE</v>
          </cell>
          <cell r="C12861" t="str">
            <v>6U 19인치</v>
          </cell>
          <cell r="D12861" t="str">
            <v>SET</v>
          </cell>
        </row>
        <row r="12862">
          <cell r="A12862">
            <v>8402059</v>
          </cell>
          <cell r="B12862" t="str">
            <v>BACK PLANE</v>
          </cell>
          <cell r="C12862" t="str">
            <v>6U 4HP</v>
          </cell>
          <cell r="D12862" t="str">
            <v>SET</v>
          </cell>
        </row>
        <row r="12863">
          <cell r="A12863">
            <v>8402060</v>
          </cell>
          <cell r="B12863" t="str">
            <v>BACK PLANE</v>
          </cell>
          <cell r="C12863" t="str">
            <v>6U 5HP</v>
          </cell>
          <cell r="D12863" t="str">
            <v>SET</v>
          </cell>
        </row>
        <row r="12864">
          <cell r="A12864">
            <v>8402061</v>
          </cell>
          <cell r="B12864" t="str">
            <v>MPU POWER SUPPLY</v>
          </cell>
          <cell r="C12864" t="str">
            <v>5V/20A ±12V/2A</v>
          </cell>
          <cell r="D12864" t="str">
            <v>SET</v>
          </cell>
        </row>
        <row r="12865">
          <cell r="A12865">
            <v>8402062</v>
          </cell>
          <cell r="B12865" t="str">
            <v>IOU POWER SUPPLY</v>
          </cell>
          <cell r="C12865" t="str">
            <v>5V/20A</v>
          </cell>
          <cell r="D12865" t="str">
            <v>SET</v>
          </cell>
        </row>
        <row r="12866">
          <cell r="A12866">
            <v>8402063</v>
          </cell>
          <cell r="B12866" t="str">
            <v>POWER DIST. UNIT</v>
          </cell>
          <cell r="C12866" t="str">
            <v/>
          </cell>
          <cell r="D12866" t="str">
            <v>SET</v>
          </cell>
        </row>
        <row r="12867">
          <cell r="A12867">
            <v>8402064</v>
          </cell>
          <cell r="B12867" t="str">
            <v>CHASSIS</v>
          </cell>
          <cell r="C12867" t="str">
            <v/>
          </cell>
          <cell r="D12867" t="str">
            <v>SET</v>
          </cell>
        </row>
        <row r="12868">
          <cell r="A12868">
            <v>8402065</v>
          </cell>
          <cell r="B12868" t="str">
            <v>SYSTEM CABINET</v>
          </cell>
          <cell r="C12868" t="str">
            <v>800Wx600Dx2050H</v>
          </cell>
          <cell r="D12868" t="str">
            <v>SET</v>
          </cell>
        </row>
        <row r="12869">
          <cell r="A12869">
            <v>8402066</v>
          </cell>
          <cell r="B12869" t="str">
            <v>PVC DUCT</v>
          </cell>
          <cell r="C12869" t="str">
            <v>100x100x2000</v>
          </cell>
          <cell r="D12869" t="str">
            <v>SET</v>
          </cell>
        </row>
        <row r="12870">
          <cell r="A12870">
            <v>8402067</v>
          </cell>
          <cell r="B12870" t="str">
            <v>CABLE DUCT</v>
          </cell>
          <cell r="C12870" t="str">
            <v>1Ux84HP</v>
          </cell>
          <cell r="D12870" t="str">
            <v>SET</v>
          </cell>
        </row>
        <row r="12871">
          <cell r="A12871">
            <v>8402068</v>
          </cell>
          <cell r="B12871" t="str">
            <v>CABLE DUCT</v>
          </cell>
          <cell r="C12871" t="str">
            <v>2Ux84HP</v>
          </cell>
          <cell r="D12871" t="str">
            <v>SET</v>
          </cell>
        </row>
        <row r="12872">
          <cell r="A12872">
            <v>8402069</v>
          </cell>
          <cell r="B12872" t="str">
            <v>CABLE DUCT</v>
          </cell>
          <cell r="C12872" t="str">
            <v>3Ux84HP</v>
          </cell>
          <cell r="D12872" t="str">
            <v>SET</v>
          </cell>
        </row>
        <row r="12873">
          <cell r="A12873">
            <v>8402070</v>
          </cell>
          <cell r="B12873" t="str">
            <v>BLANK PANEL</v>
          </cell>
          <cell r="C12873" t="str">
            <v>6Ux4HP</v>
          </cell>
          <cell r="D12873" t="str">
            <v>SET</v>
          </cell>
        </row>
        <row r="12874">
          <cell r="A12874">
            <v>8402071</v>
          </cell>
          <cell r="B12874" t="str">
            <v>BLANK PANEL</v>
          </cell>
          <cell r="C12874" t="str">
            <v>6Ux5HP</v>
          </cell>
          <cell r="D12874" t="str">
            <v>SET</v>
          </cell>
        </row>
        <row r="12875">
          <cell r="A12875">
            <v>8402072</v>
          </cell>
          <cell r="B12875" t="str">
            <v>BLANK PANEL</v>
          </cell>
          <cell r="C12875" t="str">
            <v>1Ux84HP</v>
          </cell>
          <cell r="D12875" t="str">
            <v>SET</v>
          </cell>
        </row>
        <row r="12876">
          <cell r="A12876">
            <v>8402073</v>
          </cell>
          <cell r="B12876" t="str">
            <v>BLANK PANEL</v>
          </cell>
          <cell r="C12876" t="str">
            <v>2Ux84HP</v>
          </cell>
          <cell r="D12876" t="str">
            <v>SET</v>
          </cell>
        </row>
        <row r="12877">
          <cell r="A12877">
            <v>8402074</v>
          </cell>
          <cell r="B12877" t="str">
            <v>BLANK PANEL</v>
          </cell>
          <cell r="C12877" t="str">
            <v>3Ux84HP</v>
          </cell>
          <cell r="D12877" t="str">
            <v>SET</v>
          </cell>
        </row>
        <row r="12878">
          <cell r="A12878">
            <v>8402075</v>
          </cell>
          <cell r="B12878" t="str">
            <v>DUMMY DESK</v>
          </cell>
          <cell r="C12878" t="str">
            <v>1Ux84HP</v>
          </cell>
          <cell r="D12878" t="str">
            <v>SET</v>
          </cell>
        </row>
        <row r="12879">
          <cell r="A12879">
            <v>8402076</v>
          </cell>
          <cell r="B12879" t="str">
            <v>DUMMY DESK</v>
          </cell>
          <cell r="C12879" t="str">
            <v>2Ux84HP</v>
          </cell>
          <cell r="D12879" t="str">
            <v>SET</v>
          </cell>
        </row>
        <row r="12880">
          <cell r="A12880">
            <v>8402077</v>
          </cell>
          <cell r="B12880" t="str">
            <v>POS DESK</v>
          </cell>
          <cell r="C12880" t="str">
            <v>CONSOLE TYPE</v>
          </cell>
          <cell r="D12880" t="str">
            <v>SET</v>
          </cell>
        </row>
        <row r="12881">
          <cell r="A12881">
            <v>8402078</v>
          </cell>
          <cell r="B12881" t="str">
            <v>THICK TRANSCEIVER</v>
          </cell>
          <cell r="C12881" t="str">
            <v/>
          </cell>
          <cell r="D12881" t="str">
            <v>SET</v>
          </cell>
        </row>
        <row r="12882">
          <cell r="A12882">
            <v>8402079</v>
          </cell>
          <cell r="B12882" t="str">
            <v>THIN TRANSCEIVER</v>
          </cell>
          <cell r="C12882" t="str">
            <v/>
          </cell>
          <cell r="D12882" t="str">
            <v>SET</v>
          </cell>
        </row>
        <row r="12883">
          <cell r="A12883">
            <v>8402080</v>
          </cell>
          <cell r="B12883" t="str">
            <v>THIN CONNECTOR</v>
          </cell>
          <cell r="C12883" t="str">
            <v/>
          </cell>
          <cell r="D12883" t="str">
            <v>SET</v>
          </cell>
        </row>
        <row r="12884">
          <cell r="A12884">
            <v>8402081</v>
          </cell>
          <cell r="B12884" t="str">
            <v>REPEATOR</v>
          </cell>
          <cell r="C12884" t="str">
            <v/>
          </cell>
          <cell r="D12884" t="str">
            <v>SET</v>
          </cell>
        </row>
        <row r="12885">
          <cell r="A12885">
            <v>8402082</v>
          </cell>
          <cell r="B12885" t="str">
            <v>19인치 RACK</v>
          </cell>
          <cell r="C12885" t="str">
            <v/>
          </cell>
          <cell r="D12885" t="str">
            <v>SET</v>
          </cell>
        </row>
        <row r="12886">
          <cell r="A12886">
            <v>8402083</v>
          </cell>
          <cell r="B12886" t="str">
            <v>THIN TERMINATOR</v>
          </cell>
          <cell r="C12886" t="str">
            <v/>
          </cell>
          <cell r="D12886" t="str">
            <v>SET</v>
          </cell>
        </row>
        <row r="12887">
          <cell r="A12887">
            <v>8402084</v>
          </cell>
          <cell r="B12887" t="str">
            <v>THICK TERMINATOR</v>
          </cell>
          <cell r="C12887" t="str">
            <v/>
          </cell>
          <cell r="D12887" t="str">
            <v>SET</v>
          </cell>
        </row>
        <row r="12888">
          <cell r="A12888">
            <v>8402085</v>
          </cell>
          <cell r="B12888" t="str">
            <v>REPEATOR CABINET</v>
          </cell>
          <cell r="C12888" t="str">
            <v/>
          </cell>
          <cell r="D12888" t="str">
            <v>SET</v>
          </cell>
        </row>
        <row r="12889">
          <cell r="A12889">
            <v>8402086</v>
          </cell>
          <cell r="B12889" t="str">
            <v>CHAIR &amp; ETC.</v>
          </cell>
          <cell r="C12889" t="str">
            <v/>
          </cell>
          <cell r="D12889" t="str">
            <v>SET</v>
          </cell>
        </row>
        <row r="12890">
          <cell r="A12890">
            <v>8402087</v>
          </cell>
          <cell r="B12890" t="str">
            <v>PANEL FAN</v>
          </cell>
          <cell r="C12890" t="str">
            <v/>
          </cell>
          <cell r="D12890" t="str">
            <v>개</v>
          </cell>
        </row>
        <row r="12891">
          <cell r="A12891">
            <v>8402088</v>
          </cell>
          <cell r="B12891" t="str">
            <v>BUZZER</v>
          </cell>
          <cell r="C12891" t="str">
            <v/>
          </cell>
          <cell r="D12891" t="str">
            <v>개</v>
          </cell>
        </row>
        <row r="12892">
          <cell r="A12892">
            <v>8402089</v>
          </cell>
          <cell r="B12892" t="str">
            <v>CABLE ASSY #1</v>
          </cell>
          <cell r="C12892" t="str">
            <v>I/O - I/F</v>
          </cell>
          <cell r="D12892" t="str">
            <v>SET</v>
          </cell>
        </row>
        <row r="12893">
          <cell r="A12893">
            <v>8402090</v>
          </cell>
          <cell r="B12893" t="str">
            <v>CABLE ASSY #2</v>
          </cell>
          <cell r="C12893" t="str">
            <v>BIT BUS</v>
          </cell>
          <cell r="D12893" t="str">
            <v>SET</v>
          </cell>
        </row>
        <row r="12894">
          <cell r="A12894">
            <v>8402091</v>
          </cell>
          <cell r="B12894" t="str">
            <v>AUI CABLE</v>
          </cell>
          <cell r="C12894" t="str">
            <v/>
          </cell>
          <cell r="D12894" t="str">
            <v>SET</v>
          </cell>
        </row>
        <row r="12895">
          <cell r="A12895">
            <v>8402092</v>
          </cell>
          <cell r="B12895" t="str">
            <v>POWER CABLE</v>
          </cell>
          <cell r="C12895" t="str">
            <v>IV 2.0㎟</v>
          </cell>
          <cell r="D12895" t="str">
            <v>m</v>
          </cell>
        </row>
        <row r="12896">
          <cell r="A12896">
            <v>8402093</v>
          </cell>
          <cell r="B12896" t="str">
            <v>POWER CABLE</v>
          </cell>
          <cell r="C12896" t="str">
            <v>IV 5.5㎟</v>
          </cell>
          <cell r="D12896" t="str">
            <v>m</v>
          </cell>
        </row>
        <row r="12897">
          <cell r="A12897">
            <v>8402094</v>
          </cell>
          <cell r="B12897" t="str">
            <v>POWER CABLE</v>
          </cell>
          <cell r="C12897" t="str">
            <v>IV 8㎟</v>
          </cell>
          <cell r="D12897" t="str">
            <v>m</v>
          </cell>
        </row>
        <row r="12898">
          <cell r="A12898">
            <v>8402095</v>
          </cell>
          <cell r="B12898" t="str">
            <v>THICK CABLE</v>
          </cell>
          <cell r="C12898" t="str">
            <v/>
          </cell>
          <cell r="D12898" t="str">
            <v>m</v>
          </cell>
        </row>
        <row r="12899">
          <cell r="A12899">
            <v>8402096</v>
          </cell>
          <cell r="B12899" t="str">
            <v>THIN CABLE</v>
          </cell>
          <cell r="C12899" t="str">
            <v/>
          </cell>
          <cell r="D12899" t="str">
            <v>m</v>
          </cell>
        </row>
        <row r="12900">
          <cell r="A12900">
            <v>8402097</v>
          </cell>
          <cell r="B12900" t="str">
            <v>DROP CABLE</v>
          </cell>
          <cell r="C12900" t="str">
            <v/>
          </cell>
          <cell r="D12900" t="str">
            <v>m</v>
          </cell>
        </row>
        <row r="12901">
          <cell r="A12901">
            <v>8402098</v>
          </cell>
          <cell r="B12901" t="str">
            <v>MULTI CONSENT</v>
          </cell>
          <cell r="C12901" t="str">
            <v/>
          </cell>
          <cell r="D12901" t="str">
            <v>개</v>
          </cell>
        </row>
        <row r="12902">
          <cell r="A12902">
            <v>8402099</v>
          </cell>
          <cell r="B12902" t="str">
            <v>TOGGLE SWITCH</v>
          </cell>
          <cell r="C12902" t="str">
            <v/>
          </cell>
          <cell r="D12902" t="str">
            <v>개</v>
          </cell>
        </row>
        <row r="12903">
          <cell r="A12903">
            <v>8402100</v>
          </cell>
          <cell r="B12903" t="str">
            <v>DOOR HANDLE SW</v>
          </cell>
          <cell r="C12903" t="str">
            <v/>
          </cell>
          <cell r="D12903" t="str">
            <v>개</v>
          </cell>
        </row>
        <row r="12904">
          <cell r="A12904">
            <v>8402101</v>
          </cell>
          <cell r="B12904" t="str">
            <v>EYE BOLT</v>
          </cell>
          <cell r="C12904" t="str">
            <v/>
          </cell>
          <cell r="D12904" t="str">
            <v>개</v>
          </cell>
        </row>
        <row r="12905">
          <cell r="A12905">
            <v>8402102</v>
          </cell>
          <cell r="B12905" t="str">
            <v>PACKAGE S/W</v>
          </cell>
          <cell r="C12905" t="str">
            <v>UNIX OS</v>
          </cell>
          <cell r="D12905" t="str">
            <v>SET</v>
          </cell>
        </row>
        <row r="12906">
          <cell r="A12906">
            <v>8402103</v>
          </cell>
          <cell r="B12906" t="str">
            <v>PACKAGE S/W</v>
          </cell>
          <cell r="C12906" t="str">
            <v>REAL TIME OS</v>
          </cell>
          <cell r="D12906" t="str">
            <v>SET</v>
          </cell>
        </row>
        <row r="12907">
          <cell r="A12907">
            <v>8402104</v>
          </cell>
          <cell r="B12907" t="str">
            <v>PACKAGE S/W</v>
          </cell>
          <cell r="C12907" t="str">
            <v>VME XRAY DEBUG.</v>
          </cell>
          <cell r="D12907" t="str">
            <v>SET</v>
          </cell>
        </row>
        <row r="12908">
          <cell r="A12908">
            <v>8402105</v>
          </cell>
          <cell r="B12908" t="str">
            <v>PACKAGE S/W</v>
          </cell>
          <cell r="C12908" t="str">
            <v>DELTA PRO.</v>
          </cell>
          <cell r="D12908" t="str">
            <v>SET</v>
          </cell>
        </row>
        <row r="12909">
          <cell r="A12909">
            <v>8402106</v>
          </cell>
          <cell r="B12909" t="str">
            <v>PACKAGE S/W</v>
          </cell>
          <cell r="C12909" t="str">
            <v>SUN OS</v>
          </cell>
          <cell r="D12909" t="str">
            <v>SET</v>
          </cell>
        </row>
        <row r="12910">
          <cell r="A12910">
            <v>8402107</v>
          </cell>
          <cell r="B12910" t="str">
            <v>PACKAGE S/W</v>
          </cell>
          <cell r="C12910" t="str">
            <v>NETWORK SERVICE</v>
          </cell>
          <cell r="D12910" t="str">
            <v>SET</v>
          </cell>
        </row>
        <row r="12911">
          <cell r="A12911">
            <v>8402108</v>
          </cell>
          <cell r="B12911" t="str">
            <v>PACKAGE S/W</v>
          </cell>
          <cell r="C12911" t="str">
            <v>X-WINDOW</v>
          </cell>
          <cell r="D12911" t="str">
            <v>SET</v>
          </cell>
        </row>
        <row r="12912">
          <cell r="A12912">
            <v>8402109</v>
          </cell>
          <cell r="B12912" t="str">
            <v>APPLICATION S/W</v>
          </cell>
          <cell r="C12912" t="str">
            <v/>
          </cell>
          <cell r="D12912" t="str">
            <v>SET</v>
          </cell>
        </row>
        <row r="12913">
          <cell r="A12913">
            <v>8403001</v>
          </cell>
          <cell r="B12913" t="str">
            <v>MAIN CPU-33MHz</v>
          </cell>
          <cell r="C12913" t="str">
            <v>32bit 8MB RAM</v>
          </cell>
          <cell r="D12913" t="str">
            <v>SET</v>
          </cell>
        </row>
        <row r="12914">
          <cell r="A12914">
            <v>8403002</v>
          </cell>
          <cell r="B12914" t="str">
            <v>MAIN CPU-33MHz</v>
          </cell>
          <cell r="C12914" t="str">
            <v>32bit 32MB RAM</v>
          </cell>
          <cell r="D12914" t="str">
            <v>SET</v>
          </cell>
        </row>
        <row r="12915">
          <cell r="A12915">
            <v>8403003</v>
          </cell>
          <cell r="B12915" t="str">
            <v>R/TIME CPU-33MHz</v>
          </cell>
          <cell r="C12915" t="str">
            <v>32bit 8MB RAM</v>
          </cell>
          <cell r="D12915" t="str">
            <v>SET</v>
          </cell>
        </row>
        <row r="12916">
          <cell r="A12916">
            <v>8403004</v>
          </cell>
          <cell r="B12916" t="str">
            <v>R/TIME CPU-33MHz</v>
          </cell>
          <cell r="C12916" t="str">
            <v>32bit 16MB RAM</v>
          </cell>
          <cell r="D12916" t="str">
            <v>SET</v>
          </cell>
        </row>
        <row r="12917">
          <cell r="A12917">
            <v>8403005</v>
          </cell>
          <cell r="B12917" t="str">
            <v>R/TIME CPU-33MHz</v>
          </cell>
          <cell r="C12917" t="str">
            <v>32bit 32MB RAM</v>
          </cell>
          <cell r="D12917" t="str">
            <v>SET</v>
          </cell>
        </row>
        <row r="12918">
          <cell r="A12918">
            <v>8403006</v>
          </cell>
          <cell r="B12918" t="str">
            <v>R/TIME CPU-10MHz</v>
          </cell>
          <cell r="C12918" t="str">
            <v>32bit 4MB RAM</v>
          </cell>
          <cell r="D12918" t="str">
            <v>SET</v>
          </cell>
        </row>
        <row r="12919">
          <cell r="A12919">
            <v>8403007</v>
          </cell>
          <cell r="B12919" t="str">
            <v>R/TIME CPU-10MHz</v>
          </cell>
          <cell r="C12919" t="str">
            <v>32bit 1MB RAM</v>
          </cell>
          <cell r="D12919" t="str">
            <v>SET</v>
          </cell>
        </row>
        <row r="12920">
          <cell r="A12920">
            <v>8403008</v>
          </cell>
          <cell r="B12920" t="str">
            <v>통신CPU-10MHz</v>
          </cell>
          <cell r="C12920" t="str">
            <v>32bit 4MB RAM</v>
          </cell>
          <cell r="D12920" t="str">
            <v>SET</v>
          </cell>
        </row>
        <row r="12921">
          <cell r="A12921">
            <v>8403009</v>
          </cell>
          <cell r="B12921" t="str">
            <v>HARD DISK DRIVE</v>
          </cell>
          <cell r="C12921" t="str">
            <v>380MB SCSI</v>
          </cell>
          <cell r="D12921" t="str">
            <v>SET</v>
          </cell>
        </row>
        <row r="12922">
          <cell r="A12922">
            <v>8403010</v>
          </cell>
          <cell r="B12922" t="str">
            <v>MAGNETIC TAPE DRV.</v>
          </cell>
          <cell r="C12922" t="str">
            <v>150MB</v>
          </cell>
          <cell r="D12922" t="str">
            <v>SET</v>
          </cell>
        </row>
        <row r="12923">
          <cell r="A12923">
            <v>8403011</v>
          </cell>
          <cell r="B12923" t="str">
            <v>FLOPPY DISK DRV.</v>
          </cell>
          <cell r="C12923" t="str">
            <v>1.2MB</v>
          </cell>
          <cell r="D12923" t="str">
            <v>SET</v>
          </cell>
        </row>
        <row r="12924">
          <cell r="A12924">
            <v>8403012</v>
          </cell>
          <cell r="B12924" t="str">
            <v>20″COLOR MONITOR</v>
          </cell>
          <cell r="C12924" t="str">
            <v>640x480</v>
          </cell>
          <cell r="D12924" t="str">
            <v>SET</v>
          </cell>
        </row>
        <row r="12925">
          <cell r="A12925">
            <v>8403013</v>
          </cell>
          <cell r="B12925" t="str">
            <v>TOUCH SCREEN</v>
          </cell>
          <cell r="C12925" t="str">
            <v>광전자식</v>
          </cell>
          <cell r="D12925" t="str">
            <v>SET</v>
          </cell>
        </row>
        <row r="12926">
          <cell r="A12926">
            <v>8403014</v>
          </cell>
          <cell r="B12926" t="str">
            <v>OPERATOR KEYBOARD</v>
          </cell>
          <cell r="C12926" t="str">
            <v>FLAT방진형</v>
          </cell>
          <cell r="D12926" t="str">
            <v>SET</v>
          </cell>
        </row>
        <row r="12927">
          <cell r="A12927">
            <v>8403015</v>
          </cell>
          <cell r="B12927" t="str">
            <v>ENGIN. KEYBOARD</v>
          </cell>
          <cell r="C12927" t="str">
            <v/>
          </cell>
          <cell r="D12927" t="str">
            <v>SET</v>
          </cell>
        </row>
        <row r="12928">
          <cell r="A12928">
            <v>8403016</v>
          </cell>
          <cell r="B12928" t="str">
            <v>MOUSE</v>
          </cell>
          <cell r="C12928" t="str">
            <v>3-BUTTON</v>
          </cell>
          <cell r="D12928" t="str">
            <v>SET</v>
          </cell>
        </row>
        <row r="12929">
          <cell r="A12929">
            <v>8403017</v>
          </cell>
          <cell r="B12929" t="str">
            <v>MODEM</v>
          </cell>
          <cell r="C12929" t="str">
            <v>2400bps</v>
          </cell>
          <cell r="D12929" t="str">
            <v>SET</v>
          </cell>
        </row>
        <row r="12930">
          <cell r="A12930">
            <v>8403018</v>
          </cell>
          <cell r="B12930" t="str">
            <v>MODEM</v>
          </cell>
          <cell r="C12930" t="str">
            <v>9600bps</v>
          </cell>
          <cell r="D12930" t="str">
            <v>SET</v>
          </cell>
        </row>
        <row r="12931">
          <cell r="A12931">
            <v>8403019</v>
          </cell>
          <cell r="B12931" t="str">
            <v>VOICE ADAPTER</v>
          </cell>
          <cell r="C12931" t="str">
            <v>전화기절체기</v>
          </cell>
          <cell r="D12931" t="str">
            <v>SET</v>
          </cell>
        </row>
        <row r="12932">
          <cell r="A12932">
            <v>8403020</v>
          </cell>
          <cell r="B12932" t="str">
            <v>전화기</v>
          </cell>
          <cell r="C12932" t="str">
            <v/>
          </cell>
          <cell r="D12932" t="str">
            <v>SET</v>
          </cell>
        </row>
        <row r="12933">
          <cell r="A12933">
            <v>8403021</v>
          </cell>
          <cell r="B12933" t="str">
            <v>COLOR HARD COPIER</v>
          </cell>
          <cell r="C12933" t="str">
            <v>1ST/1MIN/열전사</v>
          </cell>
          <cell r="D12933" t="str">
            <v>SET</v>
          </cell>
        </row>
        <row r="12934">
          <cell r="A12934">
            <v>8403022</v>
          </cell>
          <cell r="B12934" t="str">
            <v>ALARM PRINTER</v>
          </cell>
          <cell r="C12934" t="str">
            <v>DOT</v>
          </cell>
          <cell r="D12934" t="str">
            <v>SET</v>
          </cell>
        </row>
        <row r="12935">
          <cell r="A12935">
            <v>8403023</v>
          </cell>
          <cell r="B12935" t="str">
            <v>LOGGING PRINTER</v>
          </cell>
          <cell r="C12935" t="str">
            <v>DOT</v>
          </cell>
          <cell r="D12935" t="str">
            <v>SET</v>
          </cell>
        </row>
        <row r="12936">
          <cell r="A12936">
            <v>8403024</v>
          </cell>
          <cell r="B12936" t="str">
            <v>LASER PRINTER</v>
          </cell>
          <cell r="C12936" t="str">
            <v>300DPi</v>
          </cell>
          <cell r="D12936" t="str">
            <v>SET</v>
          </cell>
        </row>
        <row r="12937">
          <cell r="A12937">
            <v>8403025</v>
          </cell>
          <cell r="B12937" t="str">
            <v>PR. SOUND COVER</v>
          </cell>
          <cell r="C12937" t="str">
            <v/>
          </cell>
          <cell r="D12937" t="str">
            <v>SET</v>
          </cell>
        </row>
        <row r="12938">
          <cell r="A12938">
            <v>8403026</v>
          </cell>
          <cell r="B12938" t="str">
            <v>MEMORY MODULE</v>
          </cell>
          <cell r="C12938" t="str">
            <v>1MB</v>
          </cell>
          <cell r="D12938" t="str">
            <v>SET</v>
          </cell>
        </row>
        <row r="12939">
          <cell r="A12939">
            <v>8403027</v>
          </cell>
          <cell r="B12939" t="str">
            <v>MEMORY MODULE</v>
          </cell>
          <cell r="C12939" t="str">
            <v>2MB</v>
          </cell>
          <cell r="D12939" t="str">
            <v>SET</v>
          </cell>
        </row>
        <row r="12940">
          <cell r="A12940">
            <v>8403028</v>
          </cell>
          <cell r="B12940" t="str">
            <v>TRANSITION MODULE</v>
          </cell>
          <cell r="C12940" t="str">
            <v>20S. 2MINIMAP</v>
          </cell>
          <cell r="D12940" t="str">
            <v>SET</v>
          </cell>
        </row>
        <row r="12941">
          <cell r="A12941">
            <v>8403029</v>
          </cell>
          <cell r="B12941" t="str">
            <v>TRANSITION MODULE</v>
          </cell>
          <cell r="C12941" t="str">
            <v>10S. 2MINIMAP</v>
          </cell>
          <cell r="D12941" t="str">
            <v>SET</v>
          </cell>
        </row>
        <row r="12942">
          <cell r="A12942">
            <v>8403030</v>
          </cell>
          <cell r="B12942" t="str">
            <v>TRANSITION MODULE</v>
          </cell>
          <cell r="C12942" t="str">
            <v>2S. 2MINIMAP</v>
          </cell>
          <cell r="D12942" t="str">
            <v>SET</v>
          </cell>
        </row>
        <row r="12943">
          <cell r="A12943">
            <v>8403031</v>
          </cell>
          <cell r="B12943" t="str">
            <v>I/O LINK MODULE</v>
          </cell>
          <cell r="C12943" t="str">
            <v>DCU</v>
          </cell>
          <cell r="D12943" t="str">
            <v>SET</v>
          </cell>
        </row>
        <row r="12944">
          <cell r="A12944">
            <v>8403032</v>
          </cell>
          <cell r="B12944" t="str">
            <v>I/O CONTROL MODULE</v>
          </cell>
          <cell r="C12944" t="str">
            <v>DIU</v>
          </cell>
          <cell r="D12944" t="str">
            <v>SET</v>
          </cell>
        </row>
        <row r="12945">
          <cell r="A12945">
            <v>8403033</v>
          </cell>
          <cell r="B12945" t="str">
            <v>D/I CARD</v>
          </cell>
          <cell r="C12945" t="str">
            <v>32POINTS/CARD</v>
          </cell>
          <cell r="D12945" t="str">
            <v>SET</v>
          </cell>
        </row>
        <row r="12946">
          <cell r="A12946">
            <v>8403034</v>
          </cell>
          <cell r="B12946" t="str">
            <v>D/O CARD</v>
          </cell>
          <cell r="C12946" t="str">
            <v>32POINTS/CARD</v>
          </cell>
          <cell r="D12946" t="str">
            <v>SET</v>
          </cell>
        </row>
        <row r="12947">
          <cell r="A12947">
            <v>8403035</v>
          </cell>
          <cell r="B12947" t="str">
            <v>A/I CARD</v>
          </cell>
          <cell r="C12947" t="str">
            <v>16POINTS/CARD</v>
          </cell>
          <cell r="D12947" t="str">
            <v>SET</v>
          </cell>
        </row>
        <row r="12948">
          <cell r="A12948">
            <v>8403036</v>
          </cell>
          <cell r="B12948" t="str">
            <v>A/I CARD</v>
          </cell>
          <cell r="C12948" t="str">
            <v>8 POINTS/CARD</v>
          </cell>
          <cell r="D12948" t="str">
            <v>SET</v>
          </cell>
        </row>
        <row r="12949">
          <cell r="A12949">
            <v>8403037</v>
          </cell>
          <cell r="B12949" t="str">
            <v>P/I CARD</v>
          </cell>
          <cell r="C12949" t="str">
            <v>8 POINTS/CARD</v>
          </cell>
          <cell r="D12949" t="str">
            <v>SET</v>
          </cell>
        </row>
        <row r="12950">
          <cell r="A12950">
            <v>8403038</v>
          </cell>
          <cell r="B12950" t="str">
            <v>DI I/F BOARD</v>
          </cell>
          <cell r="C12950" t="str">
            <v>32POINTS/BOARD</v>
          </cell>
          <cell r="D12950" t="str">
            <v>SET</v>
          </cell>
        </row>
        <row r="12951">
          <cell r="A12951">
            <v>8403039</v>
          </cell>
          <cell r="B12951" t="str">
            <v>AI I/F BOARD</v>
          </cell>
          <cell r="C12951" t="str">
            <v>2 POINTS/UNIT</v>
          </cell>
          <cell r="D12951" t="str">
            <v>SET</v>
          </cell>
        </row>
        <row r="12952">
          <cell r="A12952">
            <v>8403040</v>
          </cell>
          <cell r="B12952" t="str">
            <v>AO I/F BOARD</v>
          </cell>
          <cell r="C12952" t="str">
            <v>2 POINTS/UNIT</v>
          </cell>
          <cell r="D12952" t="str">
            <v>SET</v>
          </cell>
        </row>
        <row r="12953">
          <cell r="A12953">
            <v>8403041</v>
          </cell>
          <cell r="B12953" t="str">
            <v>PI I/F BOARD</v>
          </cell>
          <cell r="C12953" t="str">
            <v>8 POINTS/BOARD</v>
          </cell>
          <cell r="D12953" t="str">
            <v>SET</v>
          </cell>
        </row>
        <row r="12954">
          <cell r="A12954">
            <v>8403042</v>
          </cell>
          <cell r="B12954" t="str">
            <v>MPU BACK PANEL</v>
          </cell>
          <cell r="C12954" t="str">
            <v>MULTI BUS 12SLOT</v>
          </cell>
          <cell r="D12954" t="str">
            <v>SET</v>
          </cell>
        </row>
        <row r="12955">
          <cell r="A12955">
            <v>8403043</v>
          </cell>
          <cell r="B12955" t="str">
            <v>IOU BACK PANEL</v>
          </cell>
          <cell r="C12955" t="str">
            <v>6U 19인치</v>
          </cell>
          <cell r="D12955" t="str">
            <v>SET</v>
          </cell>
        </row>
        <row r="12956">
          <cell r="A12956">
            <v>8403044</v>
          </cell>
          <cell r="B12956" t="str">
            <v>BACK PANEL</v>
          </cell>
          <cell r="C12956" t="str">
            <v>6U 4HP</v>
          </cell>
          <cell r="D12956" t="str">
            <v>SET</v>
          </cell>
        </row>
        <row r="12957">
          <cell r="A12957">
            <v>8403045</v>
          </cell>
          <cell r="B12957" t="str">
            <v>MPU POWER SUPPLY</v>
          </cell>
          <cell r="C12957" t="str">
            <v>5V/20A ±12V/2A</v>
          </cell>
          <cell r="D12957" t="str">
            <v>SET</v>
          </cell>
        </row>
        <row r="12958">
          <cell r="A12958">
            <v>8403046</v>
          </cell>
          <cell r="B12958" t="str">
            <v>IOU POWER SUPPLY</v>
          </cell>
          <cell r="C12958" t="str">
            <v>5V/20A</v>
          </cell>
          <cell r="D12958" t="str">
            <v>SET</v>
          </cell>
        </row>
        <row r="12959">
          <cell r="A12959">
            <v>8403047</v>
          </cell>
          <cell r="B12959" t="str">
            <v>POWER DIST. UNIT</v>
          </cell>
          <cell r="C12959" t="str">
            <v/>
          </cell>
          <cell r="D12959" t="str">
            <v>SET</v>
          </cell>
        </row>
        <row r="12960">
          <cell r="A12960">
            <v>8403048</v>
          </cell>
          <cell r="B12960" t="str">
            <v>PVC DUCT</v>
          </cell>
          <cell r="C12960" t="str">
            <v>100x100x2000</v>
          </cell>
          <cell r="D12960" t="str">
            <v>SET</v>
          </cell>
        </row>
        <row r="12961">
          <cell r="A12961">
            <v>8403049</v>
          </cell>
          <cell r="B12961" t="str">
            <v>CABLE DUCT</v>
          </cell>
          <cell r="C12961" t="str">
            <v>1Ux84HP</v>
          </cell>
          <cell r="D12961" t="str">
            <v>SET</v>
          </cell>
        </row>
        <row r="12962">
          <cell r="A12962">
            <v>8403050</v>
          </cell>
          <cell r="B12962" t="str">
            <v>CABLE DUCT</v>
          </cell>
          <cell r="C12962" t="str">
            <v>2Ux84HP</v>
          </cell>
          <cell r="D12962" t="str">
            <v>SET</v>
          </cell>
        </row>
        <row r="12963">
          <cell r="A12963">
            <v>8403051</v>
          </cell>
          <cell r="B12963" t="str">
            <v>CABLE DUCT</v>
          </cell>
          <cell r="C12963" t="str">
            <v>3Ux84HP</v>
          </cell>
          <cell r="D12963" t="str">
            <v>SET</v>
          </cell>
        </row>
        <row r="12964">
          <cell r="A12964">
            <v>8403052</v>
          </cell>
          <cell r="B12964" t="str">
            <v>BLANK PANEL</v>
          </cell>
          <cell r="C12964" t="str">
            <v>6Ux4HP</v>
          </cell>
          <cell r="D12964" t="str">
            <v>SET</v>
          </cell>
        </row>
        <row r="12965">
          <cell r="A12965">
            <v>8403053</v>
          </cell>
          <cell r="B12965" t="str">
            <v>BLANK PANEL</v>
          </cell>
          <cell r="C12965" t="str">
            <v>6Ux5HP</v>
          </cell>
          <cell r="D12965" t="str">
            <v>SET</v>
          </cell>
        </row>
        <row r="12966">
          <cell r="A12966">
            <v>8403054</v>
          </cell>
          <cell r="B12966" t="str">
            <v>BLANK PANEL</v>
          </cell>
          <cell r="C12966" t="str">
            <v>1Ux84HP</v>
          </cell>
          <cell r="D12966" t="str">
            <v>SET</v>
          </cell>
        </row>
        <row r="12967">
          <cell r="A12967">
            <v>8403055</v>
          </cell>
          <cell r="B12967" t="str">
            <v>BLANK PANEL</v>
          </cell>
          <cell r="C12967" t="str">
            <v>2Ux84HP</v>
          </cell>
          <cell r="D12967" t="str">
            <v>SET</v>
          </cell>
        </row>
        <row r="12968">
          <cell r="A12968">
            <v>8403056</v>
          </cell>
          <cell r="B12968" t="str">
            <v>BLANK PANEL</v>
          </cell>
          <cell r="C12968" t="str">
            <v>3Ux84HP</v>
          </cell>
          <cell r="D12968" t="str">
            <v>SET</v>
          </cell>
        </row>
        <row r="12969">
          <cell r="A12969">
            <v>8403057</v>
          </cell>
          <cell r="B12969" t="str">
            <v>DUMMY DESK</v>
          </cell>
          <cell r="C12969" t="str">
            <v>1Ux84HP</v>
          </cell>
          <cell r="D12969" t="str">
            <v>SET</v>
          </cell>
        </row>
        <row r="12970">
          <cell r="A12970">
            <v>8403058</v>
          </cell>
          <cell r="B12970" t="str">
            <v>DUMMY DESK</v>
          </cell>
          <cell r="C12970" t="str">
            <v>2Ux84HP</v>
          </cell>
          <cell r="D12970" t="str">
            <v>SET</v>
          </cell>
        </row>
        <row r="12971">
          <cell r="A12971">
            <v>8403059</v>
          </cell>
          <cell r="B12971" t="str">
            <v>POS DESK</v>
          </cell>
          <cell r="C12971" t="str">
            <v>CONSOLE TYPE</v>
          </cell>
          <cell r="D12971" t="str">
            <v>SET</v>
          </cell>
        </row>
        <row r="12972">
          <cell r="A12972">
            <v>8403060</v>
          </cell>
          <cell r="B12972" t="str">
            <v>4-TAP</v>
          </cell>
          <cell r="C12972" t="str">
            <v/>
          </cell>
          <cell r="D12972" t="str">
            <v>SET</v>
          </cell>
        </row>
        <row r="12973">
          <cell r="A12973">
            <v>8403061</v>
          </cell>
          <cell r="B12973" t="str">
            <v>RG-11 CONNECTOR</v>
          </cell>
          <cell r="C12973" t="str">
            <v/>
          </cell>
          <cell r="D12973" t="str">
            <v>SET</v>
          </cell>
        </row>
        <row r="12974">
          <cell r="A12974">
            <v>8403062</v>
          </cell>
          <cell r="B12974" t="str">
            <v>RG-6 CONNECTOR</v>
          </cell>
          <cell r="C12974" t="str">
            <v/>
          </cell>
          <cell r="D12974" t="str">
            <v>SET</v>
          </cell>
        </row>
        <row r="12975">
          <cell r="A12975">
            <v>8403063</v>
          </cell>
          <cell r="B12975" t="str">
            <v>REPEATOR</v>
          </cell>
          <cell r="C12975" t="str">
            <v/>
          </cell>
          <cell r="D12975" t="str">
            <v>SET</v>
          </cell>
        </row>
        <row r="12976">
          <cell r="A12976">
            <v>8403064</v>
          </cell>
          <cell r="B12976" t="str">
            <v>BOARD CONNECTOR</v>
          </cell>
          <cell r="C12976" t="str">
            <v/>
          </cell>
          <cell r="D12976" t="str">
            <v>SET</v>
          </cell>
        </row>
        <row r="12977">
          <cell r="A12977">
            <v>8403065</v>
          </cell>
          <cell r="B12977" t="str">
            <v>REACTER CABINET</v>
          </cell>
          <cell r="C12977" t="str">
            <v/>
          </cell>
          <cell r="D12977" t="str">
            <v>SET</v>
          </cell>
        </row>
        <row r="12978">
          <cell r="A12978">
            <v>8403066</v>
          </cell>
          <cell r="B12978" t="str">
            <v>CHASSIS</v>
          </cell>
          <cell r="C12978" t="str">
            <v/>
          </cell>
          <cell r="D12978" t="str">
            <v>SET</v>
          </cell>
        </row>
        <row r="12979">
          <cell r="A12979">
            <v>8403067</v>
          </cell>
          <cell r="B12979" t="str">
            <v>SYSTEM CABINET</v>
          </cell>
          <cell r="C12979" t="str">
            <v>800Wx600Dx2050H</v>
          </cell>
          <cell r="D12979" t="str">
            <v>SET</v>
          </cell>
        </row>
        <row r="12980">
          <cell r="A12980">
            <v>8403068</v>
          </cell>
          <cell r="B12980" t="str">
            <v>CHAIR &amp; ETC.</v>
          </cell>
          <cell r="C12980" t="str">
            <v/>
          </cell>
          <cell r="D12980" t="str">
            <v>SET</v>
          </cell>
        </row>
        <row r="12981">
          <cell r="A12981">
            <v>8403069</v>
          </cell>
          <cell r="B12981" t="str">
            <v>PANEL FAN</v>
          </cell>
          <cell r="C12981" t="str">
            <v/>
          </cell>
          <cell r="D12981" t="str">
            <v>개</v>
          </cell>
        </row>
        <row r="12982">
          <cell r="A12982">
            <v>8403070</v>
          </cell>
          <cell r="B12982" t="str">
            <v>BUZZER</v>
          </cell>
          <cell r="C12982" t="str">
            <v/>
          </cell>
          <cell r="D12982" t="str">
            <v>개</v>
          </cell>
        </row>
        <row r="12983">
          <cell r="A12983">
            <v>8403071</v>
          </cell>
          <cell r="B12983" t="str">
            <v>RG-11 CABLE</v>
          </cell>
          <cell r="C12983" t="str">
            <v>동축</v>
          </cell>
          <cell r="D12983" t="str">
            <v>m</v>
          </cell>
        </row>
        <row r="12984">
          <cell r="A12984">
            <v>8403072</v>
          </cell>
          <cell r="B12984" t="str">
            <v>RG-6 CABLE</v>
          </cell>
          <cell r="C12984" t="str">
            <v>동축</v>
          </cell>
          <cell r="D12984" t="str">
            <v>m</v>
          </cell>
        </row>
        <row r="12985">
          <cell r="A12985">
            <v>8403073</v>
          </cell>
          <cell r="B12985" t="str">
            <v>CABLE ASSY #1</v>
          </cell>
          <cell r="C12985" t="str">
            <v>I/O - I/F</v>
          </cell>
          <cell r="D12985" t="str">
            <v>SET</v>
          </cell>
        </row>
        <row r="12986">
          <cell r="A12986">
            <v>8403074</v>
          </cell>
          <cell r="B12986" t="str">
            <v>CABLE ASSY #2</v>
          </cell>
          <cell r="C12986" t="str">
            <v>BIT BUS</v>
          </cell>
          <cell r="D12986" t="str">
            <v>SET</v>
          </cell>
        </row>
        <row r="12987">
          <cell r="A12987">
            <v>8403075</v>
          </cell>
          <cell r="B12987" t="str">
            <v>POWER CABLE</v>
          </cell>
          <cell r="C12987" t="str">
            <v>IV 5.5㎟</v>
          </cell>
          <cell r="D12987" t="str">
            <v>m</v>
          </cell>
        </row>
        <row r="12988">
          <cell r="A12988">
            <v>8403076</v>
          </cell>
          <cell r="B12988" t="str">
            <v>POWER CABLE</v>
          </cell>
          <cell r="C12988" t="str">
            <v>IV 8㎟</v>
          </cell>
          <cell r="D12988" t="str">
            <v>m</v>
          </cell>
        </row>
        <row r="12989">
          <cell r="A12989">
            <v>8403077</v>
          </cell>
          <cell r="B12989" t="str">
            <v>MULTI CONSENT</v>
          </cell>
          <cell r="C12989" t="str">
            <v/>
          </cell>
          <cell r="D12989" t="str">
            <v>개</v>
          </cell>
        </row>
        <row r="12990">
          <cell r="A12990">
            <v>8403078</v>
          </cell>
          <cell r="B12990" t="str">
            <v>TOGGLE SWITCH</v>
          </cell>
          <cell r="C12990" t="str">
            <v/>
          </cell>
          <cell r="D12990" t="str">
            <v>개</v>
          </cell>
        </row>
        <row r="12991">
          <cell r="A12991">
            <v>8403079</v>
          </cell>
          <cell r="B12991" t="str">
            <v>DOOR HANDLE SW</v>
          </cell>
          <cell r="C12991" t="str">
            <v/>
          </cell>
          <cell r="D12991" t="str">
            <v>개</v>
          </cell>
        </row>
        <row r="12992">
          <cell r="A12992">
            <v>8403080</v>
          </cell>
          <cell r="B12992" t="str">
            <v>EYE BOLT</v>
          </cell>
          <cell r="C12992" t="str">
            <v/>
          </cell>
          <cell r="D12992" t="str">
            <v>개</v>
          </cell>
        </row>
        <row r="12993">
          <cell r="A12993">
            <v>8403081</v>
          </cell>
          <cell r="B12993" t="str">
            <v>PACKAGE S/W</v>
          </cell>
          <cell r="C12993" t="str">
            <v>IRMX</v>
          </cell>
          <cell r="D12993" t="str">
            <v>SET</v>
          </cell>
        </row>
        <row r="12994">
          <cell r="A12994">
            <v>8403082</v>
          </cell>
          <cell r="B12994" t="str">
            <v>PACKAGE S/W</v>
          </cell>
          <cell r="C12994" t="str">
            <v>REAL TIME OS</v>
          </cell>
          <cell r="D12994" t="str">
            <v>SET</v>
          </cell>
        </row>
        <row r="12995">
          <cell r="A12995">
            <v>8403083</v>
          </cell>
          <cell r="B12995" t="str">
            <v>PACKAGE S/W</v>
          </cell>
          <cell r="C12995" t="str">
            <v>MULTI BUS Ⅱ</v>
          </cell>
          <cell r="D12995" t="str">
            <v>SET</v>
          </cell>
        </row>
        <row r="12996">
          <cell r="A12996">
            <v>8403084</v>
          </cell>
          <cell r="B12996" t="str">
            <v>PACKAGE S/W</v>
          </cell>
          <cell r="C12996" t="str">
            <v>SINGLE WINDOW</v>
          </cell>
          <cell r="D12996" t="str">
            <v>SET</v>
          </cell>
        </row>
        <row r="12997">
          <cell r="A12997">
            <v>8403085</v>
          </cell>
          <cell r="B12997" t="str">
            <v>APPLICATION S/W</v>
          </cell>
          <cell r="C12997" t="str">
            <v/>
          </cell>
          <cell r="D12997" t="str">
            <v>SET</v>
          </cell>
        </row>
        <row r="12998">
          <cell r="A12998">
            <v>8404001</v>
          </cell>
          <cell r="B12998" t="str">
            <v>CPU BOARD</v>
          </cell>
          <cell r="C12998" t="str">
            <v>32BIT 50MHz</v>
          </cell>
          <cell r="D12998" t="str">
            <v>개</v>
          </cell>
        </row>
        <row r="12999">
          <cell r="A12999">
            <v>8404002</v>
          </cell>
          <cell r="B12999" t="str">
            <v>CPU BOARD</v>
          </cell>
          <cell r="C12999" t="str">
            <v>32BIT 66MHz</v>
          </cell>
          <cell r="D12999" t="str">
            <v>개</v>
          </cell>
        </row>
        <row r="13000">
          <cell r="A13000">
            <v>8404003</v>
          </cell>
          <cell r="B13000" t="str">
            <v>DISTRIBUTED P/UNIT</v>
          </cell>
          <cell r="C13000" t="str">
            <v>32BIT 4MB</v>
          </cell>
          <cell r="D13000" t="str">
            <v>개</v>
          </cell>
        </row>
        <row r="13001">
          <cell r="A13001">
            <v>8404004</v>
          </cell>
          <cell r="B13001" t="str">
            <v>DISTRIBUTED P/UNIT</v>
          </cell>
          <cell r="C13001" t="str">
            <v>32BIT 8MB</v>
          </cell>
          <cell r="D13001" t="str">
            <v>개</v>
          </cell>
        </row>
        <row r="13002">
          <cell r="A13002">
            <v>8404005</v>
          </cell>
          <cell r="B13002" t="str">
            <v>MAIN MEMORY</v>
          </cell>
          <cell r="C13002" t="str">
            <v>8 MB RAM</v>
          </cell>
          <cell r="D13002" t="str">
            <v>개</v>
          </cell>
        </row>
        <row r="13003">
          <cell r="A13003">
            <v>8404006</v>
          </cell>
          <cell r="B13003" t="str">
            <v>MAIN MEMORY</v>
          </cell>
          <cell r="C13003" t="str">
            <v>16MB RAM</v>
          </cell>
          <cell r="D13003" t="str">
            <v>개</v>
          </cell>
        </row>
        <row r="13004">
          <cell r="A13004">
            <v>8404007</v>
          </cell>
          <cell r="B13004" t="str">
            <v>MAIN MEMORY</v>
          </cell>
          <cell r="C13004" t="str">
            <v>32MB RAM</v>
          </cell>
          <cell r="D13004" t="str">
            <v>개</v>
          </cell>
        </row>
        <row r="13005">
          <cell r="A13005">
            <v>8404008</v>
          </cell>
          <cell r="B13005" t="str">
            <v>MAIN MEMORY</v>
          </cell>
          <cell r="C13005" t="str">
            <v>64MB RAM</v>
          </cell>
          <cell r="D13005" t="str">
            <v>개</v>
          </cell>
        </row>
        <row r="13006">
          <cell r="A13006">
            <v>8404009</v>
          </cell>
          <cell r="B13006" t="str">
            <v>HARD DISK DRIVE</v>
          </cell>
          <cell r="C13006" t="str">
            <v>200MB</v>
          </cell>
          <cell r="D13006" t="str">
            <v>개</v>
          </cell>
        </row>
        <row r="13007">
          <cell r="A13007">
            <v>8404010</v>
          </cell>
          <cell r="B13007" t="str">
            <v>HARD DISK DRIVE</v>
          </cell>
          <cell r="C13007" t="str">
            <v>500MB</v>
          </cell>
          <cell r="D13007" t="str">
            <v>개</v>
          </cell>
        </row>
        <row r="13008">
          <cell r="A13008">
            <v>8404011</v>
          </cell>
          <cell r="B13008" t="str">
            <v>HARD DISK DRIVE</v>
          </cell>
          <cell r="C13008" t="str">
            <v>1000MB</v>
          </cell>
          <cell r="D13008" t="str">
            <v>개</v>
          </cell>
        </row>
        <row r="13009">
          <cell r="A13009">
            <v>8404012</v>
          </cell>
          <cell r="B13009" t="str">
            <v>FLOPPY DISK DRIVE</v>
          </cell>
          <cell r="C13009" t="str">
            <v>1.44MB 3.5″</v>
          </cell>
          <cell r="D13009" t="str">
            <v>개</v>
          </cell>
        </row>
        <row r="13010">
          <cell r="A13010">
            <v>8404013</v>
          </cell>
          <cell r="B13010" t="str">
            <v>TAPE DRIVE</v>
          </cell>
          <cell r="C13010" t="str">
            <v>150MB</v>
          </cell>
          <cell r="D13010" t="str">
            <v>개</v>
          </cell>
        </row>
        <row r="13011">
          <cell r="A13011">
            <v>8404014</v>
          </cell>
          <cell r="B13011" t="str">
            <v>OPTICAL WORM DRV.</v>
          </cell>
          <cell r="C13011" t="str">
            <v>800MB</v>
          </cell>
          <cell r="D13011" t="str">
            <v>개</v>
          </cell>
        </row>
        <row r="13012">
          <cell r="A13012">
            <v>8404015</v>
          </cell>
          <cell r="B13012" t="str">
            <v>CRT MONITOR 14″</v>
          </cell>
          <cell r="C13012" t="str">
            <v>120VAC</v>
          </cell>
          <cell r="D13012" t="str">
            <v>SET</v>
          </cell>
        </row>
        <row r="13013">
          <cell r="A13013">
            <v>8404016</v>
          </cell>
          <cell r="B13013" t="str">
            <v>CRT MONITOR 14″</v>
          </cell>
          <cell r="C13013" t="str">
            <v>240VAC</v>
          </cell>
          <cell r="D13013" t="str">
            <v>SET</v>
          </cell>
        </row>
        <row r="13014">
          <cell r="A13014">
            <v>8404017</v>
          </cell>
          <cell r="B13014" t="str">
            <v>CRT MONITOR 19″</v>
          </cell>
          <cell r="C13014" t="str">
            <v/>
          </cell>
          <cell r="D13014" t="str">
            <v>SET</v>
          </cell>
        </row>
        <row r="13015">
          <cell r="A13015">
            <v>8404018</v>
          </cell>
          <cell r="B13015" t="str">
            <v>CRT MONITOR 19″</v>
          </cell>
          <cell r="C13015" t="str">
            <v>TOUCH 120VAC</v>
          </cell>
          <cell r="D13015" t="str">
            <v>SET</v>
          </cell>
        </row>
        <row r="13016">
          <cell r="A13016">
            <v>8404019</v>
          </cell>
          <cell r="B13016" t="str">
            <v>CRT MONITOR 19″</v>
          </cell>
          <cell r="C13016" t="str">
            <v>TOUCH 240VAC</v>
          </cell>
          <cell r="D13016" t="str">
            <v>SET</v>
          </cell>
        </row>
        <row r="13017">
          <cell r="A13017">
            <v>8404020</v>
          </cell>
          <cell r="B13017" t="str">
            <v>OPERATOR KEYBOARD</v>
          </cell>
          <cell r="C13017" t="str">
            <v>MEMBRANE TYPE</v>
          </cell>
          <cell r="D13017" t="str">
            <v>SET</v>
          </cell>
        </row>
        <row r="13018">
          <cell r="A13018">
            <v>8404021</v>
          </cell>
          <cell r="B13018" t="str">
            <v>OPERATOR KEYBOARD</v>
          </cell>
          <cell r="C13018" t="str">
            <v>QWERTY TYPE</v>
          </cell>
          <cell r="D13018" t="str">
            <v>SET</v>
          </cell>
        </row>
        <row r="13019">
          <cell r="A13019">
            <v>8404022</v>
          </cell>
          <cell r="B13019" t="str">
            <v>MOUSE</v>
          </cell>
          <cell r="C13019" t="str">
            <v/>
          </cell>
          <cell r="D13019" t="str">
            <v>개</v>
          </cell>
        </row>
        <row r="13020">
          <cell r="A13020">
            <v>8404023</v>
          </cell>
          <cell r="B13020" t="str">
            <v>TRACBALL</v>
          </cell>
          <cell r="C13020" t="str">
            <v/>
          </cell>
          <cell r="D13020" t="str">
            <v>개</v>
          </cell>
        </row>
        <row r="13021">
          <cell r="A13021">
            <v>8404024</v>
          </cell>
          <cell r="B13021" t="str">
            <v>PANEL MOUNT</v>
          </cell>
          <cell r="C13021" t="str">
            <v/>
          </cell>
          <cell r="D13021" t="str">
            <v>SET</v>
          </cell>
        </row>
        <row r="13022">
          <cell r="A13022">
            <v>8404025</v>
          </cell>
          <cell r="B13022" t="str">
            <v>SINGLE BAY DESK</v>
          </cell>
          <cell r="C13022" t="str">
            <v/>
          </cell>
          <cell r="D13022" t="str">
            <v>SET</v>
          </cell>
        </row>
        <row r="13023">
          <cell r="A13023">
            <v>8404026</v>
          </cell>
          <cell r="B13023" t="str">
            <v>DUAL BAY DESK</v>
          </cell>
          <cell r="C13023" t="str">
            <v/>
          </cell>
          <cell r="D13023" t="str">
            <v>SET</v>
          </cell>
        </row>
        <row r="13024">
          <cell r="A13024">
            <v>8404027</v>
          </cell>
          <cell r="B13024" t="str">
            <v>SMALL TOP</v>
          </cell>
          <cell r="C13024" t="str">
            <v/>
          </cell>
          <cell r="D13024" t="str">
            <v>SET</v>
          </cell>
        </row>
        <row r="13025">
          <cell r="A13025">
            <v>8404028</v>
          </cell>
          <cell r="B13025" t="str">
            <v>LARGE TOP</v>
          </cell>
          <cell r="C13025" t="str">
            <v/>
          </cell>
          <cell r="D13025" t="str">
            <v>SET</v>
          </cell>
        </row>
        <row r="13026">
          <cell r="A13026">
            <v>8404029</v>
          </cell>
          <cell r="B13026" t="str">
            <v>SVGA CARD</v>
          </cell>
          <cell r="C13026" t="str">
            <v>8 BIT</v>
          </cell>
          <cell r="D13026" t="str">
            <v>개</v>
          </cell>
        </row>
        <row r="13027">
          <cell r="A13027">
            <v>8404030</v>
          </cell>
          <cell r="B13027" t="str">
            <v>SVGA CARD</v>
          </cell>
          <cell r="C13027" t="str">
            <v>16BIT</v>
          </cell>
          <cell r="D13027" t="str">
            <v>개</v>
          </cell>
        </row>
        <row r="13028">
          <cell r="A13028">
            <v>8404031</v>
          </cell>
          <cell r="B13028" t="str">
            <v>INTERNAL MODEM</v>
          </cell>
          <cell r="C13028" t="str">
            <v/>
          </cell>
          <cell r="D13028" t="str">
            <v>개</v>
          </cell>
        </row>
        <row r="13029">
          <cell r="A13029">
            <v>8404032</v>
          </cell>
          <cell r="B13029" t="str">
            <v>SERIAL PORT</v>
          </cell>
          <cell r="C13029" t="str">
            <v/>
          </cell>
          <cell r="D13029" t="str">
            <v>개</v>
          </cell>
        </row>
        <row r="13030">
          <cell r="A13030">
            <v>8404033</v>
          </cell>
          <cell r="B13030" t="str">
            <v>PARALLEL PORT</v>
          </cell>
          <cell r="C13030" t="str">
            <v/>
          </cell>
          <cell r="D13030" t="str">
            <v>개</v>
          </cell>
        </row>
        <row r="13031">
          <cell r="A13031">
            <v>8404034</v>
          </cell>
          <cell r="B13031" t="str">
            <v>ETHERNET ADAPTER</v>
          </cell>
          <cell r="C13031" t="str">
            <v/>
          </cell>
          <cell r="D13031" t="str">
            <v>개</v>
          </cell>
        </row>
        <row r="13032">
          <cell r="A13032">
            <v>8404035</v>
          </cell>
          <cell r="B13032" t="str">
            <v>POWER UNIT</v>
          </cell>
          <cell r="C13032" t="str">
            <v>120VAC 50/60Hz</v>
          </cell>
          <cell r="D13032" t="str">
            <v>개</v>
          </cell>
        </row>
        <row r="13033">
          <cell r="A13033">
            <v>8404036</v>
          </cell>
          <cell r="B13033" t="str">
            <v>POWER UNIT</v>
          </cell>
          <cell r="C13033" t="str">
            <v>240VAC 50/60Hz</v>
          </cell>
          <cell r="D13033" t="str">
            <v>개</v>
          </cell>
        </row>
        <row r="13034">
          <cell r="A13034">
            <v>8404037</v>
          </cell>
          <cell r="B13034" t="str">
            <v>CHASSIS</v>
          </cell>
          <cell r="C13034" t="str">
            <v/>
          </cell>
          <cell r="D13034" t="str">
            <v>개</v>
          </cell>
        </row>
        <row r="13035">
          <cell r="A13035">
            <v>8404038</v>
          </cell>
          <cell r="B13035" t="str">
            <v>W/O CHASSIS</v>
          </cell>
          <cell r="C13035" t="str">
            <v/>
          </cell>
          <cell r="D13035" t="str">
            <v>개</v>
          </cell>
        </row>
        <row r="13036">
          <cell r="A13036">
            <v>8404039</v>
          </cell>
          <cell r="B13036" t="str">
            <v>DIGITAL IN/MODULE</v>
          </cell>
          <cell r="C13036" t="str">
            <v>24VAC/DC</v>
          </cell>
          <cell r="D13036" t="str">
            <v>개</v>
          </cell>
        </row>
        <row r="13037">
          <cell r="A13037">
            <v>8404040</v>
          </cell>
          <cell r="B13037" t="str">
            <v>DIGITAL IN/MODULE</v>
          </cell>
          <cell r="C13037" t="str">
            <v>48VAC/DC</v>
          </cell>
          <cell r="D13037" t="str">
            <v>개</v>
          </cell>
        </row>
        <row r="13038">
          <cell r="A13038">
            <v>8404041</v>
          </cell>
          <cell r="B13038" t="str">
            <v>DIGITAL IN/MODULE</v>
          </cell>
          <cell r="C13038" t="str">
            <v>120VAC/DC</v>
          </cell>
          <cell r="D13038" t="str">
            <v>개</v>
          </cell>
        </row>
        <row r="13039">
          <cell r="A13039">
            <v>8404042</v>
          </cell>
          <cell r="B13039" t="str">
            <v>DIGITAL IN/MODULE</v>
          </cell>
          <cell r="C13039" t="str">
            <v>240VAC/DC</v>
          </cell>
          <cell r="D13039" t="str">
            <v>개</v>
          </cell>
        </row>
        <row r="13040">
          <cell r="A13040">
            <v>8404043</v>
          </cell>
          <cell r="B13040" t="str">
            <v>DIGITAL OUT/MODULE</v>
          </cell>
          <cell r="C13040" t="str">
            <v>24/48VDC</v>
          </cell>
          <cell r="D13040" t="str">
            <v>개</v>
          </cell>
        </row>
        <row r="13041">
          <cell r="A13041">
            <v>8404044</v>
          </cell>
          <cell r="B13041" t="str">
            <v>DIGITAL OUT/MODULE</v>
          </cell>
          <cell r="C13041" t="str">
            <v>120VAC</v>
          </cell>
          <cell r="D13041" t="str">
            <v>개</v>
          </cell>
        </row>
        <row r="13042">
          <cell r="A13042">
            <v>8404045</v>
          </cell>
          <cell r="B13042" t="str">
            <v>DIGITAL OUT/MODULE</v>
          </cell>
          <cell r="C13042" t="str">
            <v>125VAC</v>
          </cell>
          <cell r="D13042" t="str">
            <v>개</v>
          </cell>
        </row>
        <row r="13043">
          <cell r="A13043">
            <v>8404046</v>
          </cell>
          <cell r="B13043" t="str">
            <v>DIGITAL OUT/MODULE</v>
          </cell>
          <cell r="C13043" t="str">
            <v>240VAC</v>
          </cell>
          <cell r="D13043" t="str">
            <v>개</v>
          </cell>
        </row>
        <row r="13044">
          <cell r="A13044">
            <v>8404047</v>
          </cell>
          <cell r="B13044" t="str">
            <v>RELAY OUT/MODULE</v>
          </cell>
          <cell r="C13044" t="str">
            <v>2A</v>
          </cell>
          <cell r="D13044" t="str">
            <v>개</v>
          </cell>
        </row>
        <row r="13045">
          <cell r="A13045">
            <v>8404048</v>
          </cell>
          <cell r="B13045" t="str">
            <v>ANALOG IN/MODULE</v>
          </cell>
          <cell r="C13045" t="str">
            <v>4-20mA</v>
          </cell>
          <cell r="D13045" t="str">
            <v>개</v>
          </cell>
        </row>
        <row r="13046">
          <cell r="A13046">
            <v>8404049</v>
          </cell>
          <cell r="B13046" t="str">
            <v>ANALOG OUT/MODULE</v>
          </cell>
          <cell r="C13046" t="str">
            <v>4-20mA</v>
          </cell>
          <cell r="D13046" t="str">
            <v>개</v>
          </cell>
        </row>
        <row r="13047">
          <cell r="A13047">
            <v>8404050</v>
          </cell>
          <cell r="B13047" t="str">
            <v>THERMO IN/MODULE</v>
          </cell>
          <cell r="C13047" t="str">
            <v/>
          </cell>
          <cell r="D13047" t="str">
            <v>개</v>
          </cell>
        </row>
        <row r="13048">
          <cell r="A13048">
            <v>8404051</v>
          </cell>
          <cell r="B13048" t="str">
            <v>RTD INPUT MODULE</v>
          </cell>
          <cell r="C13048" t="str">
            <v/>
          </cell>
          <cell r="D13048" t="str">
            <v>개</v>
          </cell>
        </row>
        <row r="13049">
          <cell r="A13049">
            <v>8404052</v>
          </cell>
          <cell r="B13049" t="str">
            <v>TTL INPUT MODULE</v>
          </cell>
          <cell r="C13049" t="str">
            <v>5V</v>
          </cell>
          <cell r="D13049" t="str">
            <v>개</v>
          </cell>
        </row>
        <row r="13050">
          <cell r="A13050">
            <v>8404053</v>
          </cell>
          <cell r="B13050" t="str">
            <v>PULSE IN/MODULE</v>
          </cell>
          <cell r="C13050" t="str">
            <v/>
          </cell>
          <cell r="D13050" t="str">
            <v>개</v>
          </cell>
        </row>
        <row r="13051">
          <cell r="A13051">
            <v>8404054</v>
          </cell>
          <cell r="B13051" t="str">
            <v>PULSE OUT/MODULE</v>
          </cell>
          <cell r="C13051" t="str">
            <v/>
          </cell>
          <cell r="D13051" t="str">
            <v>개</v>
          </cell>
        </row>
        <row r="13052">
          <cell r="A13052">
            <v>8404055</v>
          </cell>
          <cell r="B13052" t="str">
            <v>BACKUP Y MODULE</v>
          </cell>
          <cell r="C13052" t="str">
            <v/>
          </cell>
          <cell r="D13052" t="str">
            <v>개</v>
          </cell>
        </row>
        <row r="13053">
          <cell r="A13053">
            <v>8404056</v>
          </cell>
          <cell r="B13053" t="str">
            <v>QUAD PAT</v>
          </cell>
          <cell r="C13053" t="str">
            <v/>
          </cell>
          <cell r="D13053" t="str">
            <v>개</v>
          </cell>
        </row>
        <row r="13054">
          <cell r="A13054">
            <v>8404057</v>
          </cell>
          <cell r="B13054" t="str">
            <v>CAT OUTPUT DRIVE</v>
          </cell>
          <cell r="C13054" t="str">
            <v/>
          </cell>
          <cell r="D13054" t="str">
            <v>개</v>
          </cell>
        </row>
        <row r="13055">
          <cell r="A13055">
            <v>8404058</v>
          </cell>
          <cell r="B13055" t="str">
            <v>PAT OUTPUT DRIVE</v>
          </cell>
          <cell r="C13055" t="str">
            <v/>
          </cell>
          <cell r="D13055" t="str">
            <v>개</v>
          </cell>
        </row>
        <row r="13056">
          <cell r="A13056">
            <v>8404059</v>
          </cell>
          <cell r="B13056" t="str">
            <v>BACKUP PLANE ASSY.</v>
          </cell>
          <cell r="C13056" t="str">
            <v/>
          </cell>
          <cell r="D13056" t="str">
            <v>개</v>
          </cell>
        </row>
        <row r="13057">
          <cell r="A13057">
            <v>8404060</v>
          </cell>
          <cell r="B13057" t="str">
            <v>BACK-UP CABLE</v>
          </cell>
          <cell r="C13057" t="str">
            <v/>
          </cell>
          <cell r="D13057" t="str">
            <v>개</v>
          </cell>
        </row>
        <row r="13058">
          <cell r="A13058">
            <v>8404061</v>
          </cell>
          <cell r="B13058" t="str">
            <v>RACK</v>
          </cell>
          <cell r="C13058" t="str">
            <v>19 INCH</v>
          </cell>
          <cell r="D13058" t="str">
            <v>개</v>
          </cell>
        </row>
        <row r="13059">
          <cell r="A13059">
            <v>8404062</v>
          </cell>
          <cell r="B13059" t="str">
            <v>DAIS CHAIN</v>
          </cell>
          <cell r="C13059" t="str">
            <v>1O″RIBBON CABLE</v>
          </cell>
          <cell r="D13059" t="str">
            <v>개</v>
          </cell>
        </row>
        <row r="13060">
          <cell r="A13060">
            <v>8404063</v>
          </cell>
          <cell r="B13060" t="str">
            <v>I/O TERHINATOR</v>
          </cell>
          <cell r="C13060" t="str">
            <v/>
          </cell>
          <cell r="D13060" t="str">
            <v>개</v>
          </cell>
        </row>
        <row r="13061">
          <cell r="A13061">
            <v>8404064</v>
          </cell>
          <cell r="B13061" t="str">
            <v>I/O BACKUP CABLE</v>
          </cell>
          <cell r="C13061" t="str">
            <v/>
          </cell>
          <cell r="D13061" t="str">
            <v>개</v>
          </cell>
        </row>
        <row r="13062">
          <cell r="A13062">
            <v>8404065</v>
          </cell>
          <cell r="B13062" t="str">
            <v>SCREW TERMINAL</v>
          </cell>
          <cell r="C13062" t="str">
            <v/>
          </cell>
          <cell r="D13062" t="str">
            <v>개</v>
          </cell>
        </row>
        <row r="13063">
          <cell r="A13063">
            <v>8404066</v>
          </cell>
          <cell r="B13063" t="str">
            <v>REMOTE TERM. CHASS</v>
          </cell>
          <cell r="C13063" t="str">
            <v/>
          </cell>
          <cell r="D13063" t="str">
            <v>개</v>
          </cell>
        </row>
        <row r="13064">
          <cell r="A13064">
            <v>8404067</v>
          </cell>
          <cell r="B13064" t="str">
            <v>P.S.UNIT 60Hz</v>
          </cell>
          <cell r="C13064" t="str">
            <v>1-110AC/24DC 20A</v>
          </cell>
          <cell r="D13064" t="str">
            <v>개</v>
          </cell>
        </row>
        <row r="13065">
          <cell r="A13065">
            <v>8404068</v>
          </cell>
          <cell r="B13065" t="str">
            <v>P.S.UNIT 60Hz</v>
          </cell>
          <cell r="C13065" t="str">
            <v>2-110AC/24DC 20A</v>
          </cell>
          <cell r="D13065" t="str">
            <v>개</v>
          </cell>
        </row>
        <row r="13066">
          <cell r="A13066">
            <v>8404069</v>
          </cell>
          <cell r="B13066" t="str">
            <v>P.S.UNIT 50Hz</v>
          </cell>
          <cell r="C13066" t="str">
            <v>1-240AC/24DC 16A</v>
          </cell>
          <cell r="D13066" t="str">
            <v>개</v>
          </cell>
        </row>
        <row r="13067">
          <cell r="A13067">
            <v>8404070</v>
          </cell>
          <cell r="B13067" t="str">
            <v>P.S.UNIT 50Hz</v>
          </cell>
          <cell r="C13067" t="str">
            <v>2-240AC/24DC 16A</v>
          </cell>
          <cell r="D13067" t="str">
            <v>개</v>
          </cell>
        </row>
        <row r="13068">
          <cell r="A13068">
            <v>8404071</v>
          </cell>
          <cell r="B13068" t="str">
            <v>CABINET</v>
          </cell>
          <cell r="C13068" t="str">
            <v>FRONT/REAR DOOR</v>
          </cell>
          <cell r="D13068" t="str">
            <v>개</v>
          </cell>
        </row>
        <row r="13069">
          <cell r="A13069">
            <v>8404072</v>
          </cell>
          <cell r="B13069" t="str">
            <v>CABINET</v>
          </cell>
          <cell r="C13069" t="str">
            <v>FRONT DOOR</v>
          </cell>
          <cell r="D13069" t="str">
            <v>개</v>
          </cell>
        </row>
        <row r="13070">
          <cell r="A13070">
            <v>8404073</v>
          </cell>
          <cell r="B13070" t="str">
            <v>ELEC CABLE PAIR</v>
          </cell>
          <cell r="C13070" t="str">
            <v>2 Ft</v>
          </cell>
          <cell r="D13070" t="str">
            <v>개</v>
          </cell>
        </row>
        <row r="13071">
          <cell r="A13071">
            <v>8404074</v>
          </cell>
          <cell r="B13071" t="str">
            <v>ELEC CABLE PAIR</v>
          </cell>
          <cell r="C13071" t="str">
            <v>6 Ft</v>
          </cell>
          <cell r="D13071" t="str">
            <v>개</v>
          </cell>
        </row>
        <row r="13072">
          <cell r="A13072">
            <v>8404075</v>
          </cell>
          <cell r="B13072" t="str">
            <v>ELEC CABLE PAIR</v>
          </cell>
          <cell r="C13072" t="str">
            <v>15 Ft</v>
          </cell>
          <cell r="D13072" t="str">
            <v>개</v>
          </cell>
        </row>
        <row r="13073">
          <cell r="A13073">
            <v>8404076</v>
          </cell>
          <cell r="B13073" t="str">
            <v>ELEC CABLE PAIR</v>
          </cell>
          <cell r="C13073" t="str">
            <v>25 Ft</v>
          </cell>
          <cell r="D13073" t="str">
            <v>개</v>
          </cell>
        </row>
        <row r="13074">
          <cell r="A13074">
            <v>8404077</v>
          </cell>
          <cell r="B13074" t="str">
            <v>ELEC CABLE PAIR</v>
          </cell>
          <cell r="C13074" t="str">
            <v>35 Ft</v>
          </cell>
          <cell r="D13074" t="str">
            <v>개</v>
          </cell>
        </row>
        <row r="13075">
          <cell r="A13075">
            <v>8404078</v>
          </cell>
          <cell r="B13075" t="str">
            <v>ELEC CABLE PAIR</v>
          </cell>
          <cell r="C13075" t="str">
            <v>50 Ft</v>
          </cell>
          <cell r="D13075" t="str">
            <v>개</v>
          </cell>
        </row>
        <row r="13076">
          <cell r="A13076">
            <v>8404079</v>
          </cell>
          <cell r="B13076" t="str">
            <v>ELEC CABLE PAIR</v>
          </cell>
          <cell r="C13076" t="str">
            <v>75 Ft</v>
          </cell>
          <cell r="D13076" t="str">
            <v>개</v>
          </cell>
        </row>
        <row r="13077">
          <cell r="A13077">
            <v>8404080</v>
          </cell>
          <cell r="B13077" t="str">
            <v>ELEC CABLE PAIR</v>
          </cell>
          <cell r="C13077" t="str">
            <v>100 Ft</v>
          </cell>
          <cell r="D13077" t="str">
            <v>개</v>
          </cell>
        </row>
        <row r="13078">
          <cell r="A13078">
            <v>8404081</v>
          </cell>
          <cell r="B13078" t="str">
            <v>OPTICAL CABLE PAIR</v>
          </cell>
          <cell r="C13078" t="str">
            <v>100  3.8mm</v>
          </cell>
          <cell r="D13078" t="str">
            <v>Ft</v>
          </cell>
        </row>
        <row r="13079">
          <cell r="A13079">
            <v>8404082</v>
          </cell>
          <cell r="B13079" t="str">
            <v>OPTICAL CABLE PAIR</v>
          </cell>
          <cell r="C13079" t="str">
            <v>100  3.4mm</v>
          </cell>
          <cell r="D13079" t="str">
            <v>Ft</v>
          </cell>
        </row>
        <row r="13080">
          <cell r="A13080">
            <v>8404083</v>
          </cell>
          <cell r="B13080" t="str">
            <v>OPTICAL CABLE PAIR</v>
          </cell>
          <cell r="C13080" t="str">
            <v>200  3mm</v>
          </cell>
          <cell r="D13080" t="str">
            <v>Ft</v>
          </cell>
        </row>
        <row r="13081">
          <cell r="A13081">
            <v>8404084</v>
          </cell>
          <cell r="B13081" t="str">
            <v>OPTICAL CABLE PAIR</v>
          </cell>
          <cell r="C13081" t="str">
            <v>200  8mm</v>
          </cell>
          <cell r="D13081" t="str">
            <v>Ft</v>
          </cell>
        </row>
        <row r="13082">
          <cell r="A13082">
            <v>8404085</v>
          </cell>
          <cell r="B13082" t="str">
            <v>OPTICAL ELEC. I/F</v>
          </cell>
          <cell r="C13082" t="str">
            <v>100  PAIR</v>
          </cell>
          <cell r="D13082" t="str">
            <v>개</v>
          </cell>
        </row>
        <row r="13083">
          <cell r="A13083">
            <v>8404086</v>
          </cell>
          <cell r="B13083" t="str">
            <v>OPTICAL ELEC. I/F</v>
          </cell>
          <cell r="C13083" t="str">
            <v>200  PAIR</v>
          </cell>
          <cell r="D13083" t="str">
            <v>개</v>
          </cell>
        </row>
        <row r="13084">
          <cell r="A13084">
            <v>8404087</v>
          </cell>
          <cell r="B13084" t="str">
            <v>MALE TERMINATOR</v>
          </cell>
          <cell r="C13084" t="str">
            <v/>
          </cell>
          <cell r="D13084" t="str">
            <v>개</v>
          </cell>
        </row>
        <row r="13085">
          <cell r="A13085">
            <v>8404088</v>
          </cell>
          <cell r="B13085" t="str">
            <v>OEI POWER</v>
          </cell>
          <cell r="C13085" t="str">
            <v/>
          </cell>
          <cell r="D13085" t="str">
            <v>개</v>
          </cell>
        </row>
        <row r="13086">
          <cell r="A13086">
            <v>8404089</v>
          </cell>
          <cell r="B13086" t="str">
            <v>OPERATION MANUAL</v>
          </cell>
          <cell r="C13086" t="str">
            <v/>
          </cell>
          <cell r="D13086" t="str">
            <v>SET</v>
          </cell>
        </row>
        <row r="13087">
          <cell r="A13087">
            <v>8404090</v>
          </cell>
          <cell r="B13087" t="str">
            <v>ENGINEERING MANUAL</v>
          </cell>
          <cell r="C13087" t="str">
            <v/>
          </cell>
          <cell r="D13087" t="str">
            <v>SET</v>
          </cell>
        </row>
        <row r="13088">
          <cell r="A13088">
            <v>8404091</v>
          </cell>
          <cell r="B13088" t="str">
            <v>MANUAL</v>
          </cell>
          <cell r="C13088" t="str">
            <v>INST &amp; MAINTEN.</v>
          </cell>
          <cell r="D13088" t="str">
            <v>SET</v>
          </cell>
        </row>
        <row r="13089">
          <cell r="A13089">
            <v>8404092</v>
          </cell>
          <cell r="B13089" t="str">
            <v>UNIX DEV. TOOL</v>
          </cell>
          <cell r="C13089" t="str">
            <v/>
          </cell>
          <cell r="D13089" t="str">
            <v>SET</v>
          </cell>
        </row>
        <row r="13090">
          <cell r="A13090">
            <v>8404093</v>
          </cell>
          <cell r="B13090" t="str">
            <v>UNIX TRAINING</v>
          </cell>
          <cell r="C13090" t="str">
            <v/>
          </cell>
          <cell r="D13090" t="str">
            <v>SET</v>
          </cell>
        </row>
        <row r="13091">
          <cell r="A13091">
            <v>8404094</v>
          </cell>
          <cell r="B13091" t="str">
            <v>FORTRAN COMPILER</v>
          </cell>
          <cell r="C13091" t="str">
            <v>W/DEBUGGER</v>
          </cell>
          <cell r="D13091" t="str">
            <v>SET</v>
          </cell>
        </row>
        <row r="13092">
          <cell r="A13092">
            <v>8404095</v>
          </cell>
          <cell r="B13092" t="str">
            <v>X-WINDOWS</v>
          </cell>
          <cell r="C13092" t="str">
            <v/>
          </cell>
          <cell r="D13092" t="str">
            <v>SET</v>
          </cell>
        </row>
        <row r="13093">
          <cell r="A13093">
            <v>8404096</v>
          </cell>
          <cell r="B13093" t="str">
            <v>TCP/IP NETWORK</v>
          </cell>
          <cell r="C13093" t="str">
            <v/>
          </cell>
          <cell r="D13093" t="str">
            <v>SET</v>
          </cell>
        </row>
        <row r="13094">
          <cell r="A13094">
            <v>8404097</v>
          </cell>
          <cell r="B13094" t="str">
            <v>TCP/IP LICENSE</v>
          </cell>
          <cell r="C13094" t="str">
            <v>SINGLE</v>
          </cell>
          <cell r="D13094" t="str">
            <v>SET</v>
          </cell>
        </row>
        <row r="13095">
          <cell r="A13095">
            <v>8404098</v>
          </cell>
          <cell r="B13095" t="str">
            <v>TCP/IP LICENSE</v>
          </cell>
          <cell r="C13095" t="str">
            <v>MULTIPLE</v>
          </cell>
          <cell r="D13095" t="str">
            <v>SET</v>
          </cell>
        </row>
        <row r="13096">
          <cell r="A13096">
            <v>8405001</v>
          </cell>
          <cell r="B13096" t="str">
            <v>CONSOLE TYPE-48MB</v>
          </cell>
          <cell r="C13096" t="str">
            <v>21″CRT 1GB</v>
          </cell>
          <cell r="D13096" t="str">
            <v>SET</v>
          </cell>
        </row>
        <row r="13097">
          <cell r="A13097">
            <v>8405002</v>
          </cell>
          <cell r="B13097" t="str">
            <v>CONSOLE TYPE-48MB</v>
          </cell>
          <cell r="C13097" t="str">
            <v>21″CRT 2GB</v>
          </cell>
          <cell r="D13097" t="str">
            <v>SET</v>
          </cell>
        </row>
        <row r="13098">
          <cell r="A13098">
            <v>8405003</v>
          </cell>
          <cell r="B13098" t="str">
            <v>CONSOLE TYPE-64MB</v>
          </cell>
          <cell r="C13098" t="str">
            <v>21″CRT 1GB</v>
          </cell>
          <cell r="D13098" t="str">
            <v>SET</v>
          </cell>
        </row>
        <row r="13099">
          <cell r="A13099">
            <v>8405004</v>
          </cell>
          <cell r="B13099" t="str">
            <v>CONSOLE TYPE-64MB</v>
          </cell>
          <cell r="C13099" t="str">
            <v>21″CRT 2GB</v>
          </cell>
          <cell r="D13099" t="str">
            <v>SET</v>
          </cell>
        </row>
        <row r="13100">
          <cell r="A13100">
            <v>8405005</v>
          </cell>
          <cell r="B13100" t="str">
            <v>CONSOLE TYPE-96MB</v>
          </cell>
          <cell r="C13100" t="str">
            <v>21″CRT 1GB</v>
          </cell>
          <cell r="D13100" t="str">
            <v>SET</v>
          </cell>
        </row>
        <row r="13101">
          <cell r="A13101">
            <v>8405006</v>
          </cell>
          <cell r="B13101" t="str">
            <v>CONSOLE TYPE-96MB</v>
          </cell>
          <cell r="C13101" t="str">
            <v>21″CRT 2GB</v>
          </cell>
          <cell r="D13101" t="str">
            <v>SET</v>
          </cell>
        </row>
        <row r="13102">
          <cell r="A13102">
            <v>8405007</v>
          </cell>
          <cell r="B13102" t="str">
            <v>DESK TOP-48MB</v>
          </cell>
          <cell r="C13102" t="str">
            <v>21″CRT 1GB</v>
          </cell>
          <cell r="D13102" t="str">
            <v>SET</v>
          </cell>
        </row>
        <row r="13103">
          <cell r="A13103">
            <v>8405008</v>
          </cell>
          <cell r="B13103" t="str">
            <v>DESK TOP-48MB</v>
          </cell>
          <cell r="C13103" t="str">
            <v>21″CRT 2GB</v>
          </cell>
          <cell r="D13103" t="str">
            <v>SET</v>
          </cell>
        </row>
        <row r="13104">
          <cell r="A13104">
            <v>8405009</v>
          </cell>
          <cell r="B13104" t="str">
            <v>DESK TOP-64MB</v>
          </cell>
          <cell r="C13104" t="str">
            <v>21″CRT 1GB</v>
          </cell>
          <cell r="D13104" t="str">
            <v>SET</v>
          </cell>
        </row>
        <row r="13105">
          <cell r="A13105">
            <v>8405010</v>
          </cell>
          <cell r="B13105" t="str">
            <v>DESK TOP-64MB</v>
          </cell>
          <cell r="C13105" t="str">
            <v>21″CRT 2GB</v>
          </cell>
          <cell r="D13105" t="str">
            <v>SET</v>
          </cell>
        </row>
        <row r="13106">
          <cell r="A13106">
            <v>8405011</v>
          </cell>
          <cell r="B13106" t="str">
            <v>DESK TOP-96MB</v>
          </cell>
          <cell r="C13106" t="str">
            <v>21″CRT 1GB</v>
          </cell>
          <cell r="D13106" t="str">
            <v>SET</v>
          </cell>
        </row>
        <row r="13107">
          <cell r="A13107">
            <v>8405012</v>
          </cell>
          <cell r="B13107" t="str">
            <v>DESK TOP-96MB</v>
          </cell>
          <cell r="C13107" t="str">
            <v>21″CRT 2GB</v>
          </cell>
          <cell r="D13107" t="str">
            <v>SET</v>
          </cell>
        </row>
        <row r="13108">
          <cell r="A13108">
            <v>8405013</v>
          </cell>
          <cell r="B13108" t="str">
            <v>DESK TOP-48MB</v>
          </cell>
          <cell r="C13108" t="str">
            <v>19″CRT 1GB</v>
          </cell>
          <cell r="D13108" t="str">
            <v>SET</v>
          </cell>
        </row>
        <row r="13109">
          <cell r="A13109">
            <v>8405014</v>
          </cell>
          <cell r="B13109" t="str">
            <v>DESK TOP-48MB</v>
          </cell>
          <cell r="C13109" t="str">
            <v>19″CRT 2GB</v>
          </cell>
          <cell r="D13109" t="str">
            <v>SET</v>
          </cell>
        </row>
        <row r="13110">
          <cell r="A13110">
            <v>8405015</v>
          </cell>
          <cell r="B13110" t="str">
            <v>DESK TOP-64MB</v>
          </cell>
          <cell r="C13110" t="str">
            <v>19″CRT 1GB</v>
          </cell>
          <cell r="D13110" t="str">
            <v>SET</v>
          </cell>
        </row>
        <row r="13111">
          <cell r="A13111">
            <v>8405016</v>
          </cell>
          <cell r="B13111" t="str">
            <v>DESK TOP-64MB</v>
          </cell>
          <cell r="C13111" t="str">
            <v>19″CRT 2GB</v>
          </cell>
          <cell r="D13111" t="str">
            <v>SET</v>
          </cell>
        </row>
        <row r="13112">
          <cell r="A13112">
            <v>8405017</v>
          </cell>
          <cell r="B13112" t="str">
            <v>DESK TOP-96MB</v>
          </cell>
          <cell r="C13112" t="str">
            <v>19″CRT 1GB</v>
          </cell>
          <cell r="D13112" t="str">
            <v>SET</v>
          </cell>
        </row>
        <row r="13113">
          <cell r="A13113">
            <v>8405018</v>
          </cell>
          <cell r="B13113" t="str">
            <v>DESK TOP-96MB</v>
          </cell>
          <cell r="C13113" t="str">
            <v>19″CRT 2GB</v>
          </cell>
          <cell r="D13113" t="str">
            <v>SET</v>
          </cell>
        </row>
        <row r="13114">
          <cell r="A13114">
            <v>8405019</v>
          </cell>
          <cell r="B13114" t="str">
            <v>STRACKED CRT</v>
          </cell>
          <cell r="C13114" t="str">
            <v/>
          </cell>
          <cell r="D13114" t="str">
            <v>SET</v>
          </cell>
        </row>
        <row r="13115">
          <cell r="A13115">
            <v>8405020</v>
          </cell>
          <cell r="B13115" t="str">
            <v>19″CRT</v>
          </cell>
          <cell r="C13115" t="str">
            <v/>
          </cell>
          <cell r="D13115" t="str">
            <v>SET</v>
          </cell>
        </row>
        <row r="13116">
          <cell r="A13116">
            <v>8405021</v>
          </cell>
          <cell r="B13116" t="str">
            <v>TRACK BALL</v>
          </cell>
          <cell r="C13116" t="str">
            <v/>
          </cell>
          <cell r="D13116" t="str">
            <v>SET</v>
          </cell>
        </row>
        <row r="13117">
          <cell r="A13117">
            <v>8405022</v>
          </cell>
          <cell r="B13117" t="str">
            <v>OPERAT. KEYBOARD</v>
          </cell>
          <cell r="C13117" t="str">
            <v/>
          </cell>
          <cell r="D13117" t="str">
            <v>개</v>
          </cell>
        </row>
        <row r="13118">
          <cell r="A13118">
            <v>8405023</v>
          </cell>
          <cell r="B13118" t="str">
            <v>ENGIN. KEYBOARD</v>
          </cell>
          <cell r="C13118" t="str">
            <v/>
          </cell>
          <cell r="D13118" t="str">
            <v>개</v>
          </cell>
        </row>
        <row r="13119">
          <cell r="A13119">
            <v>8405024</v>
          </cell>
          <cell r="B13119" t="str">
            <v>POWER UNIT</v>
          </cell>
          <cell r="C13119" t="str">
            <v>100-120V AC</v>
          </cell>
          <cell r="D13119" t="str">
            <v>개</v>
          </cell>
        </row>
        <row r="13120">
          <cell r="A13120">
            <v>8405025</v>
          </cell>
          <cell r="B13120" t="str">
            <v>POWER UNIT</v>
          </cell>
          <cell r="C13120" t="str">
            <v>220-240V AC</v>
          </cell>
          <cell r="D13120" t="str">
            <v>개</v>
          </cell>
        </row>
        <row r="13121">
          <cell r="A13121">
            <v>8405027</v>
          </cell>
          <cell r="B13121" t="str">
            <v>SERIAL PRINT</v>
          </cell>
          <cell r="C13121" t="str">
            <v>IMPACT</v>
          </cell>
          <cell r="D13121" t="str">
            <v>SET</v>
          </cell>
        </row>
        <row r="13122">
          <cell r="A13122">
            <v>8405028</v>
          </cell>
          <cell r="B13122" t="str">
            <v>SERIAL PRINT</v>
          </cell>
          <cell r="C13122" t="str">
            <v>DOT MATRIX</v>
          </cell>
          <cell r="D13122" t="str">
            <v>SET</v>
          </cell>
        </row>
        <row r="13123">
          <cell r="A13123">
            <v>8405029</v>
          </cell>
          <cell r="B13123" t="str">
            <v>SERIAL PRINT</v>
          </cell>
          <cell r="C13123" t="str">
            <v>NO DESK</v>
          </cell>
          <cell r="D13123" t="str">
            <v>SET</v>
          </cell>
        </row>
        <row r="13124">
          <cell r="A13124">
            <v>8405030</v>
          </cell>
          <cell r="B13124" t="str">
            <v>SERIAL PRINT</v>
          </cell>
          <cell r="C13124" t="str">
            <v>DESK</v>
          </cell>
          <cell r="D13124" t="str">
            <v>SET</v>
          </cell>
        </row>
        <row r="13125">
          <cell r="A13125">
            <v>8405031</v>
          </cell>
          <cell r="B13125" t="str">
            <v>SERIAL PRINT</v>
          </cell>
          <cell r="C13125" t="str">
            <v>DESK W/COVER</v>
          </cell>
          <cell r="D13125" t="str">
            <v>SET</v>
          </cell>
        </row>
        <row r="13126">
          <cell r="A13126">
            <v>8405032</v>
          </cell>
          <cell r="B13126" t="str">
            <v>COLOR H/COPY UNIT</v>
          </cell>
          <cell r="C13126" t="str">
            <v>LINE</v>
          </cell>
          <cell r="D13126" t="str">
            <v>SET</v>
          </cell>
        </row>
        <row r="13127">
          <cell r="A13127">
            <v>8405033</v>
          </cell>
          <cell r="B13127" t="str">
            <v>COLOR H/COPY UNIT</v>
          </cell>
          <cell r="C13127" t="str">
            <v>THERMAL (16c)</v>
          </cell>
          <cell r="D13127" t="str">
            <v>SET</v>
          </cell>
        </row>
        <row r="13128">
          <cell r="A13128">
            <v>8405034</v>
          </cell>
          <cell r="B13128" t="str">
            <v>COLOR H/COPY UNIT</v>
          </cell>
          <cell r="C13128" t="str">
            <v>NO DESK</v>
          </cell>
          <cell r="D13128" t="str">
            <v>SET</v>
          </cell>
        </row>
        <row r="13129">
          <cell r="A13129">
            <v>8405035</v>
          </cell>
          <cell r="B13129" t="str">
            <v>COLOR H/COPY UNIT</v>
          </cell>
          <cell r="C13129" t="str">
            <v>DESK</v>
          </cell>
          <cell r="D13129" t="str">
            <v>SET</v>
          </cell>
        </row>
        <row r="13130">
          <cell r="A13130">
            <v>8405036</v>
          </cell>
          <cell r="B13130" t="str">
            <v>COLOR H/COPY UNIT</v>
          </cell>
          <cell r="C13130" t="str">
            <v>DESK W/COVER</v>
          </cell>
          <cell r="D13130" t="str">
            <v>SET</v>
          </cell>
        </row>
        <row r="13131">
          <cell r="A13131">
            <v>8405037</v>
          </cell>
          <cell r="B13131" t="str">
            <v>MAGNETIC CARTRIDGE</v>
          </cell>
          <cell r="C13131" t="str">
            <v>TAPE CARTRIDGE</v>
          </cell>
          <cell r="D13131" t="str">
            <v>SET</v>
          </cell>
        </row>
        <row r="13132">
          <cell r="A13132">
            <v>8405038</v>
          </cell>
          <cell r="B13132" t="str">
            <v>MAGNETIC CARTRIDGE</v>
          </cell>
          <cell r="C13132" t="str">
            <v>100-120V AC</v>
          </cell>
          <cell r="D13132" t="str">
            <v>SET</v>
          </cell>
        </row>
        <row r="13133">
          <cell r="A13133">
            <v>8405039</v>
          </cell>
          <cell r="B13133" t="str">
            <v>MAGNETIC CARTRIDGE</v>
          </cell>
          <cell r="C13133" t="str">
            <v>220-240V AC</v>
          </cell>
          <cell r="D13133" t="str">
            <v>SET</v>
          </cell>
        </row>
        <row r="13134">
          <cell r="A13134">
            <v>8405040</v>
          </cell>
          <cell r="B13134" t="str">
            <v>MAIN MEMORY</v>
          </cell>
          <cell r="C13134" t="str">
            <v>12MB</v>
          </cell>
          <cell r="D13134" t="str">
            <v>SET</v>
          </cell>
        </row>
        <row r="13135">
          <cell r="A13135">
            <v>8405041</v>
          </cell>
          <cell r="B13135" t="str">
            <v>MAIN MEMORY</v>
          </cell>
          <cell r="C13135" t="str">
            <v>16MB</v>
          </cell>
          <cell r="D13135" t="str">
            <v>SET</v>
          </cell>
        </row>
        <row r="13136">
          <cell r="A13136">
            <v>8405042</v>
          </cell>
          <cell r="B13136" t="str">
            <v>MAIN MEMORY</v>
          </cell>
          <cell r="C13136" t="str">
            <v>80MB</v>
          </cell>
          <cell r="D13136" t="str">
            <v>SET</v>
          </cell>
        </row>
        <row r="13137">
          <cell r="A13137">
            <v>8405043</v>
          </cell>
          <cell r="B13137" t="str">
            <v>MAIN MEMORY</v>
          </cell>
          <cell r="C13137" t="str">
            <v>96MB</v>
          </cell>
          <cell r="D13137" t="str">
            <v>SET</v>
          </cell>
        </row>
        <row r="13138">
          <cell r="A13138">
            <v>8405044</v>
          </cell>
          <cell r="B13138" t="str">
            <v>HARD DISK DRIVE</v>
          </cell>
          <cell r="C13138" t="str">
            <v>1 GB</v>
          </cell>
          <cell r="D13138" t="str">
            <v>SET</v>
          </cell>
        </row>
        <row r="13139">
          <cell r="A13139">
            <v>8405045</v>
          </cell>
          <cell r="B13139" t="str">
            <v>HARD DISK DRIVE</v>
          </cell>
          <cell r="C13139" t="str">
            <v>2 GB</v>
          </cell>
          <cell r="D13139" t="str">
            <v>SET</v>
          </cell>
        </row>
        <row r="13140">
          <cell r="A13140">
            <v>8405046</v>
          </cell>
          <cell r="B13140" t="str">
            <v>FREE VOLTAGES</v>
          </cell>
          <cell r="C13140" t="str">
            <v/>
          </cell>
          <cell r="D13140" t="str">
            <v>SET</v>
          </cell>
        </row>
        <row r="13141">
          <cell r="A13141">
            <v>8405047</v>
          </cell>
          <cell r="B13141" t="str">
            <v>CABINET TYPE</v>
          </cell>
          <cell r="C13141" t="str">
            <v/>
          </cell>
          <cell r="D13141" t="str">
            <v>SET</v>
          </cell>
        </row>
        <row r="13142">
          <cell r="A13142">
            <v>8405048</v>
          </cell>
          <cell r="B13142" t="str">
            <v>100-120V AC</v>
          </cell>
          <cell r="C13142" t="str">
            <v/>
          </cell>
          <cell r="D13142" t="str">
            <v>SET</v>
          </cell>
        </row>
        <row r="13143">
          <cell r="A13143">
            <v>8405049</v>
          </cell>
          <cell r="B13143" t="str">
            <v>220-240V AC</v>
          </cell>
          <cell r="C13143" t="str">
            <v/>
          </cell>
          <cell r="D13143" t="str">
            <v>SET</v>
          </cell>
        </row>
        <row r="13144">
          <cell r="A13144">
            <v>8405050</v>
          </cell>
          <cell r="B13144" t="str">
            <v>24V DC</v>
          </cell>
          <cell r="C13144" t="str">
            <v/>
          </cell>
          <cell r="D13144" t="str">
            <v>SET</v>
          </cell>
        </row>
        <row r="13145">
          <cell r="A13145">
            <v>8405051</v>
          </cell>
          <cell r="B13145" t="str">
            <v>DUAL AC POWER SP.</v>
          </cell>
          <cell r="C13145" t="str">
            <v/>
          </cell>
          <cell r="D13145" t="str">
            <v>SET</v>
          </cell>
        </row>
        <row r="13146">
          <cell r="A13146">
            <v>8405052</v>
          </cell>
          <cell r="B13146" t="str">
            <v>ETHERNET COMM.</v>
          </cell>
          <cell r="C13146" t="str">
            <v/>
          </cell>
          <cell r="D13146" t="str">
            <v>SET</v>
          </cell>
        </row>
        <row r="13147">
          <cell r="A13147">
            <v>8405053</v>
          </cell>
          <cell r="B13147" t="str">
            <v>19″RACK MOUNT.</v>
          </cell>
          <cell r="C13147" t="str">
            <v/>
          </cell>
          <cell r="D13147" t="str">
            <v>SET</v>
          </cell>
        </row>
        <row r="13148">
          <cell r="A13148">
            <v>8405054</v>
          </cell>
          <cell r="B13148" t="str">
            <v>UNFIXED INST.</v>
          </cell>
          <cell r="C13148" t="str">
            <v/>
          </cell>
          <cell r="D13148" t="str">
            <v>SET</v>
          </cell>
        </row>
        <row r="13149">
          <cell r="A13149">
            <v>8405055</v>
          </cell>
          <cell r="B13149" t="str">
            <v>SINGLE TYPE</v>
          </cell>
          <cell r="C13149" t="str">
            <v/>
          </cell>
          <cell r="D13149" t="str">
            <v>SET</v>
          </cell>
        </row>
        <row r="13150">
          <cell r="A13150">
            <v>8405056</v>
          </cell>
          <cell r="B13150" t="str">
            <v>DUAL TYPE</v>
          </cell>
          <cell r="C13150" t="str">
            <v/>
          </cell>
          <cell r="D13150" t="str">
            <v>SET</v>
          </cell>
        </row>
        <row r="13151">
          <cell r="A13151">
            <v>8405057</v>
          </cell>
          <cell r="B13151" t="str">
            <v>CABINET INST.</v>
          </cell>
          <cell r="C13151" t="str">
            <v/>
          </cell>
          <cell r="D13151" t="str">
            <v>SET</v>
          </cell>
        </row>
        <row r="13152">
          <cell r="A13152">
            <v>8405058</v>
          </cell>
          <cell r="B13152" t="str">
            <v>19″RACK</v>
          </cell>
          <cell r="C13152" t="str">
            <v/>
          </cell>
          <cell r="D13152" t="str">
            <v>SET</v>
          </cell>
        </row>
        <row r="13153">
          <cell r="A13153">
            <v>8405059</v>
          </cell>
          <cell r="B13153" t="str">
            <v>NO POWER SUPPLY</v>
          </cell>
          <cell r="C13153" t="str">
            <v/>
          </cell>
          <cell r="D13153" t="str">
            <v>SET</v>
          </cell>
        </row>
        <row r="13154">
          <cell r="A13154">
            <v>8405060</v>
          </cell>
          <cell r="B13154" t="str">
            <v>DUAL POWER SP.</v>
          </cell>
          <cell r="C13154" t="str">
            <v/>
          </cell>
          <cell r="D13154" t="str">
            <v>SET</v>
          </cell>
        </row>
        <row r="13155">
          <cell r="A13155">
            <v>8405061</v>
          </cell>
          <cell r="B13155" t="str">
            <v>CURRENT/VOLT INPUT</v>
          </cell>
          <cell r="C13155" t="str">
            <v/>
          </cell>
          <cell r="D13155" t="str">
            <v>SET</v>
          </cell>
        </row>
        <row r="13156">
          <cell r="A13156">
            <v>8405062</v>
          </cell>
          <cell r="B13156" t="str">
            <v>mV/TC/RTD INPUT</v>
          </cell>
          <cell r="C13156" t="str">
            <v/>
          </cell>
          <cell r="D13156" t="str">
            <v>SET</v>
          </cell>
        </row>
        <row r="13157">
          <cell r="A13157">
            <v>8405063</v>
          </cell>
          <cell r="B13157" t="str">
            <v>PULSE INPUT</v>
          </cell>
          <cell r="C13157" t="str">
            <v/>
          </cell>
          <cell r="D13157" t="str">
            <v>SET</v>
          </cell>
        </row>
        <row r="13158">
          <cell r="A13158">
            <v>8405064</v>
          </cell>
          <cell r="B13158" t="str">
            <v>CURRENT/VOLT OUT.</v>
          </cell>
          <cell r="C13158" t="str">
            <v/>
          </cell>
          <cell r="D13158" t="str">
            <v>SET</v>
          </cell>
        </row>
        <row r="13159">
          <cell r="A13159">
            <v>8405065</v>
          </cell>
          <cell r="B13159" t="str">
            <v>RELAY I/O</v>
          </cell>
          <cell r="C13159" t="str">
            <v/>
          </cell>
          <cell r="D13159" t="str">
            <v>SET</v>
          </cell>
        </row>
        <row r="13160">
          <cell r="A13160">
            <v>8405066</v>
          </cell>
          <cell r="B13160" t="str">
            <v>MUTIPLEXER MODULE</v>
          </cell>
          <cell r="C13160" t="str">
            <v/>
          </cell>
          <cell r="D13160" t="str">
            <v>SET</v>
          </cell>
        </row>
        <row r="13161">
          <cell r="A13161">
            <v>8405067</v>
          </cell>
          <cell r="B13161" t="str">
            <v>CONTRACT I/O MOD.</v>
          </cell>
          <cell r="C13161" t="str">
            <v>TERMINAL TYPE</v>
          </cell>
          <cell r="D13161" t="str">
            <v>SET</v>
          </cell>
        </row>
        <row r="13162">
          <cell r="A13162">
            <v>8405068</v>
          </cell>
          <cell r="B13162" t="str">
            <v>CONTRACT I/O MOD.</v>
          </cell>
          <cell r="C13162" t="str">
            <v>CONNECTOR TYPE</v>
          </cell>
          <cell r="D13162" t="str">
            <v>SET</v>
          </cell>
        </row>
        <row r="13163">
          <cell r="A13163">
            <v>8405069</v>
          </cell>
          <cell r="B13163" t="str">
            <v>COMM. MODULE</v>
          </cell>
          <cell r="C13163" t="str">
            <v>RS-232C</v>
          </cell>
          <cell r="D13163" t="str">
            <v>SET</v>
          </cell>
        </row>
        <row r="13164">
          <cell r="A13164">
            <v>8405070</v>
          </cell>
          <cell r="B13164" t="str">
            <v>COMM. MODULE</v>
          </cell>
          <cell r="C13164" t="str">
            <v>RS-422. RS-485</v>
          </cell>
          <cell r="D13164" t="str">
            <v>SET</v>
          </cell>
        </row>
        <row r="13165">
          <cell r="A13165">
            <v>8405071</v>
          </cell>
          <cell r="B13165" t="str">
            <v>V-NET</v>
          </cell>
          <cell r="C13165" t="str">
            <v>COAXIAL</v>
          </cell>
          <cell r="D13165" t="str">
            <v>m</v>
          </cell>
        </row>
        <row r="13166">
          <cell r="A13166">
            <v>8405072</v>
          </cell>
          <cell r="B13166" t="str">
            <v>RIO BUS</v>
          </cell>
          <cell r="C13166" t="str">
            <v>TWISTED PAIR</v>
          </cell>
          <cell r="D13166" t="str">
            <v>m</v>
          </cell>
        </row>
        <row r="13167">
          <cell r="A13167">
            <v>8405073</v>
          </cell>
          <cell r="B13167" t="str">
            <v>E-NET</v>
          </cell>
          <cell r="C13167" t="str">
            <v>COAXIAL</v>
          </cell>
          <cell r="D13167" t="str">
            <v>m</v>
          </cell>
        </row>
        <row r="13168">
          <cell r="A13168">
            <v>8405074</v>
          </cell>
          <cell r="B13168" t="str">
            <v>SIGNAL</v>
          </cell>
          <cell r="C13168" t="str">
            <v/>
          </cell>
          <cell r="D13168" t="str">
            <v>m</v>
          </cell>
        </row>
        <row r="13169">
          <cell r="A13169">
            <v>8405075</v>
          </cell>
          <cell r="B13169" t="str">
            <v>OPERATION</v>
          </cell>
          <cell r="C13169" t="str">
            <v>W/MONITORING</v>
          </cell>
          <cell r="D13169" t="str">
            <v>SET</v>
          </cell>
        </row>
        <row r="13170">
          <cell r="A13170">
            <v>8405076</v>
          </cell>
          <cell r="B13170" t="str">
            <v>STANDARD CONTROL</v>
          </cell>
          <cell r="C13170" t="str">
            <v/>
          </cell>
          <cell r="D13170" t="str">
            <v>SET</v>
          </cell>
        </row>
        <row r="13171">
          <cell r="A13171">
            <v>8405077</v>
          </cell>
          <cell r="B13171" t="str">
            <v>FUNCTION S/W</v>
          </cell>
          <cell r="C13171" t="str">
            <v/>
          </cell>
          <cell r="D13171" t="str">
            <v>SET</v>
          </cell>
        </row>
        <row r="13172">
          <cell r="A13172">
            <v>8405078</v>
          </cell>
          <cell r="B13172" t="str">
            <v>CONTROL FUNC. S/W</v>
          </cell>
          <cell r="C13172" t="str">
            <v/>
          </cell>
          <cell r="D13172" t="str">
            <v>SET</v>
          </cell>
        </row>
        <row r="13173">
          <cell r="A13173">
            <v>8405079</v>
          </cell>
          <cell r="B13173" t="str">
            <v>SYSTEM GENERATION</v>
          </cell>
          <cell r="C13173" t="str">
            <v>BUILDER FUNCTION</v>
          </cell>
          <cell r="D13173" t="str">
            <v>SET</v>
          </cell>
        </row>
        <row r="13174">
          <cell r="A13174">
            <v>8406001</v>
          </cell>
          <cell r="B13174" t="str">
            <v>INDUSTRIAL PC</v>
          </cell>
          <cell r="C13174" t="str">
            <v>80486 DX-33</v>
          </cell>
          <cell r="D13174" t="str">
            <v>SET</v>
          </cell>
        </row>
        <row r="13175">
          <cell r="A13175">
            <v>8406002</v>
          </cell>
          <cell r="B13175" t="str">
            <v>STANDARD PC</v>
          </cell>
          <cell r="C13175" t="str">
            <v>80486 DX2-66</v>
          </cell>
          <cell r="D13175" t="str">
            <v>SET</v>
          </cell>
        </row>
        <row r="13176">
          <cell r="A13176">
            <v>8406003</v>
          </cell>
          <cell r="B13176" t="str">
            <v>PORTABLE PC</v>
          </cell>
          <cell r="C13176" t="str">
            <v>80486 DX2-50</v>
          </cell>
          <cell r="D13176" t="str">
            <v>SET</v>
          </cell>
        </row>
        <row r="13177">
          <cell r="A13177">
            <v>8406004</v>
          </cell>
          <cell r="B13177" t="str">
            <v>CPU</v>
          </cell>
          <cell r="C13177" t="str">
            <v>32BIT SSRISC</v>
          </cell>
          <cell r="D13177" t="str">
            <v>개</v>
          </cell>
        </row>
        <row r="13178">
          <cell r="A13178">
            <v>8406005</v>
          </cell>
          <cell r="B13178" t="str">
            <v>CPU-80MHZ</v>
          </cell>
          <cell r="C13178" t="str">
            <v>PA RISC 7100LC</v>
          </cell>
          <cell r="D13178" t="str">
            <v>개</v>
          </cell>
        </row>
        <row r="13179">
          <cell r="A13179">
            <v>8406006</v>
          </cell>
          <cell r="B13179" t="str">
            <v>CPU-8086</v>
          </cell>
          <cell r="C13179" t="str">
            <v>16 BIT</v>
          </cell>
          <cell r="D13179" t="str">
            <v>개</v>
          </cell>
        </row>
        <row r="13180">
          <cell r="A13180">
            <v>8406007</v>
          </cell>
          <cell r="B13180" t="str">
            <v>CPU-80286</v>
          </cell>
          <cell r="C13180" t="str">
            <v>16 BIT</v>
          </cell>
          <cell r="D13180" t="str">
            <v>개</v>
          </cell>
        </row>
        <row r="13181">
          <cell r="A13181">
            <v>8406008</v>
          </cell>
          <cell r="B13181" t="str">
            <v>CPU-80C286</v>
          </cell>
          <cell r="C13181" t="str">
            <v>16 BIT</v>
          </cell>
          <cell r="D13181" t="str">
            <v>개</v>
          </cell>
        </row>
        <row r="13182">
          <cell r="A13182">
            <v>8406009</v>
          </cell>
          <cell r="B13182" t="str">
            <v>PROCESSOR</v>
          </cell>
          <cell r="C13182" t="str">
            <v>ARITHMATIC</v>
          </cell>
          <cell r="D13182" t="str">
            <v>개</v>
          </cell>
        </row>
        <row r="13183">
          <cell r="A13183">
            <v>8406010</v>
          </cell>
          <cell r="B13183" t="str">
            <v>MEMORY PROCESSOR</v>
          </cell>
          <cell r="C13183" t="str">
            <v>4MB POOL RAM</v>
          </cell>
          <cell r="D13183" t="str">
            <v>개</v>
          </cell>
        </row>
        <row r="13184">
          <cell r="A13184">
            <v>8406011</v>
          </cell>
          <cell r="B13184" t="str">
            <v>REDUNDANCY CPU</v>
          </cell>
          <cell r="C13184" t="str">
            <v/>
          </cell>
          <cell r="D13184" t="str">
            <v>개</v>
          </cell>
        </row>
        <row r="13185">
          <cell r="A13185">
            <v>8406012</v>
          </cell>
          <cell r="B13185" t="str">
            <v>CPU SUPERVISOR</v>
          </cell>
          <cell r="C13185" t="str">
            <v>PLUG LOGIC W/WD</v>
          </cell>
          <cell r="D13185" t="str">
            <v>개</v>
          </cell>
        </row>
        <row r="13186">
          <cell r="A13186">
            <v>8406013</v>
          </cell>
          <cell r="B13186" t="str">
            <v>CPL FUNCTION</v>
          </cell>
          <cell r="C13186" t="str">
            <v/>
          </cell>
          <cell r="D13186" t="str">
            <v>개</v>
          </cell>
        </row>
        <row r="13187">
          <cell r="A13187">
            <v>8406014</v>
          </cell>
          <cell r="B13187" t="str">
            <v>REDUNDANCY COUPLER</v>
          </cell>
          <cell r="C13187" t="str">
            <v>SWITCHING &amp; REF.</v>
          </cell>
          <cell r="D13187" t="str">
            <v>개</v>
          </cell>
        </row>
        <row r="13188">
          <cell r="A13188">
            <v>8406015</v>
          </cell>
          <cell r="B13188" t="str">
            <v>BUFFER MEMORY</v>
          </cell>
          <cell r="C13188" t="str">
            <v>4KB</v>
          </cell>
          <cell r="D13188" t="str">
            <v>개</v>
          </cell>
        </row>
        <row r="13189">
          <cell r="A13189">
            <v>8406016</v>
          </cell>
          <cell r="B13189" t="str">
            <v>BUFFER MEMORY</v>
          </cell>
          <cell r="C13189" t="str">
            <v>8KB</v>
          </cell>
          <cell r="D13189" t="str">
            <v>개</v>
          </cell>
        </row>
        <row r="13190">
          <cell r="A13190">
            <v>8406017</v>
          </cell>
          <cell r="B13190" t="str">
            <v>OVERLAY MEMORY</v>
          </cell>
          <cell r="C13190" t="str">
            <v>64KB RAM</v>
          </cell>
          <cell r="D13190" t="str">
            <v>개</v>
          </cell>
        </row>
        <row r="13191">
          <cell r="A13191">
            <v>8406018</v>
          </cell>
          <cell r="B13191" t="str">
            <v>MEMORY</v>
          </cell>
          <cell r="C13191" t="str">
            <v>64MB</v>
          </cell>
          <cell r="D13191" t="str">
            <v>개</v>
          </cell>
        </row>
        <row r="13192">
          <cell r="A13192">
            <v>8406019</v>
          </cell>
          <cell r="B13192" t="str">
            <v>RAM EXPANSION CARD</v>
          </cell>
          <cell r="C13192" t="str">
            <v>64KB</v>
          </cell>
          <cell r="D13192" t="str">
            <v>개</v>
          </cell>
        </row>
        <row r="13193">
          <cell r="A13193">
            <v>8406020</v>
          </cell>
          <cell r="B13193" t="str">
            <v>HARD DISK</v>
          </cell>
          <cell r="C13193" t="str">
            <v>1GB</v>
          </cell>
          <cell r="D13193" t="str">
            <v>개</v>
          </cell>
        </row>
        <row r="13194">
          <cell r="A13194">
            <v>8406021</v>
          </cell>
          <cell r="B13194" t="str">
            <v>HARD DISK</v>
          </cell>
          <cell r="C13194" t="str">
            <v>80MB</v>
          </cell>
          <cell r="D13194" t="str">
            <v>개</v>
          </cell>
        </row>
        <row r="13195">
          <cell r="A13195">
            <v>8406022</v>
          </cell>
          <cell r="B13195" t="str">
            <v>CD-ROM DRIVE</v>
          </cell>
          <cell r="C13195" t="str">
            <v>650MB</v>
          </cell>
          <cell r="D13195" t="str">
            <v>개</v>
          </cell>
        </row>
        <row r="13196">
          <cell r="A13196">
            <v>8406023</v>
          </cell>
          <cell r="B13196" t="str">
            <v>DAT-DRIVE</v>
          </cell>
          <cell r="C13196" t="str">
            <v>8.0GB</v>
          </cell>
          <cell r="D13196" t="str">
            <v>개</v>
          </cell>
        </row>
        <row r="13197">
          <cell r="A13197">
            <v>8406024</v>
          </cell>
          <cell r="B13197" t="str">
            <v>DISKETTE STORAGE</v>
          </cell>
          <cell r="C13197" t="str">
            <v>2 DRV. 3.5″1.4M</v>
          </cell>
          <cell r="D13197" t="str">
            <v>개</v>
          </cell>
        </row>
        <row r="13198">
          <cell r="A13198">
            <v>8406025</v>
          </cell>
          <cell r="B13198" t="str">
            <v>RECORDER SELECTOR</v>
          </cell>
          <cell r="C13198" t="str">
            <v>TRIPLE CHART</v>
          </cell>
          <cell r="D13198" t="str">
            <v>개</v>
          </cell>
        </row>
        <row r="13199">
          <cell r="A13199">
            <v>8406026</v>
          </cell>
          <cell r="B13199" t="str">
            <v>RECORDER</v>
          </cell>
          <cell r="C13199" t="str">
            <v>3 PEN</v>
          </cell>
          <cell r="D13199" t="str">
            <v>개</v>
          </cell>
        </row>
        <row r="13200">
          <cell r="A13200">
            <v>8406027</v>
          </cell>
          <cell r="B13200" t="str">
            <v>RECORDER OUT/CARD</v>
          </cell>
          <cell r="C13200" t="str">
            <v>3CH ANA 1CH PUL</v>
          </cell>
          <cell r="D13200" t="str">
            <v>개</v>
          </cell>
        </row>
        <row r="13201">
          <cell r="A13201">
            <v>8406028</v>
          </cell>
          <cell r="B13201" t="str">
            <v>SCSI BOARD</v>
          </cell>
          <cell r="C13201" t="str">
            <v>DAT/CDROM</v>
          </cell>
          <cell r="D13201" t="str">
            <v>개</v>
          </cell>
        </row>
        <row r="13202">
          <cell r="A13202">
            <v>8406029</v>
          </cell>
          <cell r="B13202" t="str">
            <v>ETHERNET BOARD</v>
          </cell>
          <cell r="C13202" t="str">
            <v>COMMUNICATION</v>
          </cell>
          <cell r="D13202" t="str">
            <v>개</v>
          </cell>
        </row>
        <row r="13203">
          <cell r="A13203">
            <v>8406030</v>
          </cell>
          <cell r="B13203" t="str">
            <v>RACK 19″</v>
          </cell>
          <cell r="C13203" t="str">
            <v>CENTRAL REGION</v>
          </cell>
          <cell r="D13203" t="str">
            <v>개</v>
          </cell>
        </row>
        <row r="13204">
          <cell r="A13204">
            <v>8406031</v>
          </cell>
          <cell r="B13204" t="str">
            <v>RACK 19″</v>
          </cell>
          <cell r="C13204" t="str">
            <v>INCL. P/S</v>
          </cell>
          <cell r="D13204" t="str">
            <v>개</v>
          </cell>
        </row>
        <row r="13205">
          <cell r="A13205">
            <v>8406032</v>
          </cell>
          <cell r="B13205" t="str">
            <v>RACK 19″</v>
          </cell>
          <cell r="C13205" t="str">
            <v>EXCL. P/S</v>
          </cell>
          <cell r="D13205" t="str">
            <v>개</v>
          </cell>
        </row>
        <row r="13206">
          <cell r="A13206">
            <v>8406033</v>
          </cell>
          <cell r="B13206" t="str">
            <v>RACK 19″</v>
          </cell>
          <cell r="C13206" t="str">
            <v>900x600x2200</v>
          </cell>
          <cell r="D13206" t="str">
            <v>개</v>
          </cell>
        </row>
        <row r="13207">
          <cell r="A13207">
            <v>8406034</v>
          </cell>
          <cell r="B13207" t="str">
            <v>RACK 19″</v>
          </cell>
          <cell r="C13207" t="str">
            <v>16x4T &amp; P/S SLOT</v>
          </cell>
          <cell r="D13207" t="str">
            <v>개</v>
          </cell>
        </row>
        <row r="13208">
          <cell r="A13208">
            <v>8406035</v>
          </cell>
          <cell r="B13208" t="str">
            <v>RACK 19″</v>
          </cell>
          <cell r="C13208" t="str">
            <v>VIDEO INTERFACE</v>
          </cell>
          <cell r="D13208" t="str">
            <v>개</v>
          </cell>
        </row>
        <row r="13209">
          <cell r="A13209">
            <v>8406036</v>
          </cell>
          <cell r="B13209" t="str">
            <v>RACK 19″</v>
          </cell>
          <cell r="C13209" t="str">
            <v>VENTILATOR</v>
          </cell>
          <cell r="D13209" t="str">
            <v>개</v>
          </cell>
        </row>
        <row r="13210">
          <cell r="A13210">
            <v>8406037</v>
          </cell>
          <cell r="B13210" t="str">
            <v>RACK 19″</v>
          </cell>
          <cell r="C13210" t="str">
            <v>COWL W/FR PANEL</v>
          </cell>
          <cell r="D13210" t="str">
            <v>개</v>
          </cell>
        </row>
        <row r="13211">
          <cell r="A13211">
            <v>8406038</v>
          </cell>
          <cell r="B13211" t="str">
            <v>RACK 19″</v>
          </cell>
          <cell r="C13211" t="str">
            <v>ADD.DATA INTERF.</v>
          </cell>
          <cell r="D13211" t="str">
            <v>개</v>
          </cell>
        </row>
        <row r="13212">
          <cell r="A13212">
            <v>8406039</v>
          </cell>
          <cell r="B13212" t="str">
            <v>RACK 19″</v>
          </cell>
          <cell r="C13212" t="str">
            <v>MUX ANALOG INP.</v>
          </cell>
          <cell r="D13212" t="str">
            <v>개</v>
          </cell>
        </row>
        <row r="13213">
          <cell r="A13213">
            <v>8406040</v>
          </cell>
          <cell r="B13213" t="str">
            <v>RACK MONITOR</v>
          </cell>
          <cell r="C13213" t="str">
            <v/>
          </cell>
          <cell r="D13213" t="str">
            <v>개</v>
          </cell>
        </row>
        <row r="13214">
          <cell r="A13214">
            <v>8406041</v>
          </cell>
          <cell r="B13214" t="str">
            <v>X-TERMINAL</v>
          </cell>
          <cell r="C13214" t="str">
            <v>THICK/T.ENTH.</v>
          </cell>
          <cell r="D13214" t="str">
            <v>개</v>
          </cell>
        </row>
        <row r="13215">
          <cell r="A13215">
            <v>8406042</v>
          </cell>
          <cell r="B13215" t="str">
            <v>MONITOR 21″</v>
          </cell>
          <cell r="C13215" t="str">
            <v>1280x1024 RESOL</v>
          </cell>
          <cell r="D13215" t="str">
            <v>개</v>
          </cell>
        </row>
        <row r="13216">
          <cell r="A13216">
            <v>8406043</v>
          </cell>
          <cell r="B13216" t="str">
            <v>CRT 21″</v>
          </cell>
          <cell r="C13216" t="str">
            <v>1280x1024</v>
          </cell>
          <cell r="D13216" t="str">
            <v>개</v>
          </cell>
        </row>
        <row r="13217">
          <cell r="A13217">
            <v>8406044</v>
          </cell>
          <cell r="B13217" t="str">
            <v>STATION MONITROING</v>
          </cell>
          <cell r="C13217" t="str">
            <v/>
          </cell>
          <cell r="D13217" t="str">
            <v>개</v>
          </cell>
        </row>
        <row r="13218">
          <cell r="A13218">
            <v>8406045</v>
          </cell>
          <cell r="B13218" t="str">
            <v>KEYBOARD</v>
          </cell>
          <cell r="C13218" t="str">
            <v>OPERATING</v>
          </cell>
          <cell r="D13218" t="str">
            <v>개</v>
          </cell>
        </row>
        <row r="13219">
          <cell r="A13219">
            <v>8406046</v>
          </cell>
          <cell r="B13219" t="str">
            <v>ENGIN. KEYBOARD</v>
          </cell>
          <cell r="C13219" t="str">
            <v>ALPHA.</v>
          </cell>
          <cell r="D13219" t="str">
            <v>개</v>
          </cell>
        </row>
        <row r="13220">
          <cell r="A13220">
            <v>8406047</v>
          </cell>
          <cell r="B13220" t="str">
            <v>OPERATOR KEYBOARD</v>
          </cell>
          <cell r="C13220" t="str">
            <v>COMPACT MEMB.</v>
          </cell>
          <cell r="D13220" t="str">
            <v>개</v>
          </cell>
        </row>
        <row r="13221">
          <cell r="A13221">
            <v>8406048</v>
          </cell>
          <cell r="B13221" t="str">
            <v>GROUP OPERATOR PNL</v>
          </cell>
          <cell r="C13221" t="str">
            <v>SYSTEM OPER. KEY</v>
          </cell>
          <cell r="D13221" t="str">
            <v>개</v>
          </cell>
        </row>
        <row r="13222">
          <cell r="A13222">
            <v>8406049</v>
          </cell>
          <cell r="B13222" t="str">
            <v>MOUSE</v>
          </cell>
          <cell r="C13222" t="str">
            <v>IBM PC INTERF.</v>
          </cell>
          <cell r="D13222" t="str">
            <v>개</v>
          </cell>
        </row>
        <row r="13223">
          <cell r="A13223">
            <v>8406050</v>
          </cell>
          <cell r="B13223" t="str">
            <v>BUS COUPLER</v>
          </cell>
          <cell r="C13223" t="str">
            <v/>
          </cell>
          <cell r="D13223" t="str">
            <v>개</v>
          </cell>
        </row>
        <row r="13224">
          <cell r="A13224">
            <v>8406051</v>
          </cell>
          <cell r="B13224" t="str">
            <v>BUS CONTROL UNIT</v>
          </cell>
          <cell r="C13224" t="str">
            <v/>
          </cell>
          <cell r="D13224" t="str">
            <v>개</v>
          </cell>
        </row>
        <row r="13225">
          <cell r="A13225">
            <v>8406052</v>
          </cell>
          <cell r="B13225" t="str">
            <v>COUPLER</v>
          </cell>
          <cell r="C13225" t="str">
            <v>MAS STORAGE</v>
          </cell>
          <cell r="D13225" t="str">
            <v>개</v>
          </cell>
        </row>
        <row r="13226">
          <cell r="A13226">
            <v>8406053</v>
          </cell>
          <cell r="B13226" t="str">
            <v>PC COUPLING</v>
          </cell>
          <cell r="C13226" t="str">
            <v>COMM CARD &amp; S/W</v>
          </cell>
          <cell r="D13226" t="str">
            <v>개</v>
          </cell>
        </row>
        <row r="13227">
          <cell r="A13227">
            <v>8406054</v>
          </cell>
          <cell r="B13227" t="str">
            <v>CONFIG. FUNCTION</v>
          </cell>
          <cell r="C13227" t="str">
            <v>DISK. STOR. TYPE</v>
          </cell>
          <cell r="D13227" t="str">
            <v>개</v>
          </cell>
        </row>
        <row r="13228">
          <cell r="A13228">
            <v>8406055</v>
          </cell>
          <cell r="B13228" t="str">
            <v>LINK MODULE</v>
          </cell>
          <cell r="C13228" t="str">
            <v>DIGNET P</v>
          </cell>
          <cell r="D13228" t="str">
            <v>개</v>
          </cell>
        </row>
        <row r="13229">
          <cell r="A13229">
            <v>8406056</v>
          </cell>
          <cell r="B13229" t="str">
            <v>INTERFACE UNIT</v>
          </cell>
          <cell r="C13229" t="str">
            <v>PROCESSING ST.</v>
          </cell>
          <cell r="D13229" t="str">
            <v>개</v>
          </cell>
        </row>
        <row r="13230">
          <cell r="A13230">
            <v>8406057</v>
          </cell>
          <cell r="B13230" t="str">
            <v>VIDEO INTERFACE</v>
          </cell>
          <cell r="C13230" t="str">
            <v>16BIT RISC 2CH</v>
          </cell>
          <cell r="D13230" t="str">
            <v>개</v>
          </cell>
        </row>
        <row r="13231">
          <cell r="A13231">
            <v>8406058</v>
          </cell>
          <cell r="B13231" t="str">
            <v>VIDEO INTERFACE</v>
          </cell>
          <cell r="C13231" t="str">
            <v>16BIT RC 2CH ET.</v>
          </cell>
          <cell r="D13231" t="str">
            <v>개</v>
          </cell>
        </row>
        <row r="13232">
          <cell r="A13232">
            <v>8406059</v>
          </cell>
          <cell r="B13232" t="str">
            <v>VIDEO INTERF. CARD</v>
          </cell>
          <cell r="C13232" t="str">
            <v>314 LINES 50Hz</v>
          </cell>
          <cell r="D13232" t="str">
            <v>개</v>
          </cell>
        </row>
        <row r="13233">
          <cell r="A13233">
            <v>8406060</v>
          </cell>
          <cell r="B13233" t="str">
            <v>DATA INTERF. CARD</v>
          </cell>
          <cell r="C13233" t="str">
            <v>2CH RS232C</v>
          </cell>
          <cell r="D13233" t="str">
            <v>개</v>
          </cell>
        </row>
        <row r="13234">
          <cell r="A13234">
            <v>8406061</v>
          </cell>
          <cell r="B13234" t="str">
            <v>DATA INTERF. CARD</v>
          </cell>
          <cell r="C13234" t="str">
            <v>2CH GENERAL TYPE</v>
          </cell>
          <cell r="D13234" t="str">
            <v>개</v>
          </cell>
        </row>
        <row r="13235">
          <cell r="A13235">
            <v>8406062</v>
          </cell>
          <cell r="B13235" t="str">
            <v>DATA INTERF. CARD</v>
          </cell>
          <cell r="C13235" t="str">
            <v>2CH PC COUPLING</v>
          </cell>
          <cell r="D13235" t="str">
            <v>개</v>
          </cell>
        </row>
        <row r="13236">
          <cell r="A13236">
            <v>8406063</v>
          </cell>
          <cell r="B13236" t="str">
            <v>ANALOG INPUT CARD</v>
          </cell>
          <cell r="C13236" t="str">
            <v>8CH 4-20mA</v>
          </cell>
          <cell r="D13236" t="str">
            <v>개</v>
          </cell>
        </row>
        <row r="13237">
          <cell r="A13237">
            <v>8406064</v>
          </cell>
          <cell r="B13237" t="str">
            <v>ANALOG INPUT CARD</v>
          </cell>
          <cell r="C13237" t="str">
            <v>16CH 4-20mA</v>
          </cell>
          <cell r="D13237" t="str">
            <v>개</v>
          </cell>
        </row>
        <row r="13238">
          <cell r="A13238">
            <v>8406065</v>
          </cell>
          <cell r="B13238" t="str">
            <v>ANALOG INPUT CARD</v>
          </cell>
          <cell r="C13238" t="str">
            <v>16CH 0-10V</v>
          </cell>
          <cell r="D13238" t="str">
            <v>개</v>
          </cell>
        </row>
        <row r="13239">
          <cell r="A13239">
            <v>8406066</v>
          </cell>
          <cell r="B13239" t="str">
            <v>ANALOG OUTPUT CARD</v>
          </cell>
          <cell r="C13239" t="str">
            <v>4CH 4-20mA</v>
          </cell>
          <cell r="D13239" t="str">
            <v>개</v>
          </cell>
        </row>
        <row r="13240">
          <cell r="A13240">
            <v>8406067</v>
          </cell>
          <cell r="B13240" t="str">
            <v>ANALOG OUTPUT CARD</v>
          </cell>
          <cell r="C13240" t="str">
            <v>16CH 4-20mA</v>
          </cell>
          <cell r="D13240" t="str">
            <v>개</v>
          </cell>
        </row>
        <row r="13241">
          <cell r="A13241">
            <v>8406068</v>
          </cell>
          <cell r="B13241" t="str">
            <v>DIGITAL INPUT CARD</v>
          </cell>
          <cell r="C13241" t="str">
            <v>16CH</v>
          </cell>
          <cell r="D13241" t="str">
            <v>개</v>
          </cell>
        </row>
        <row r="13242">
          <cell r="A13242">
            <v>8406069</v>
          </cell>
          <cell r="B13242" t="str">
            <v>DIGITAL INPUT CARD</v>
          </cell>
          <cell r="C13242" t="str">
            <v>30CH LOGIC</v>
          </cell>
          <cell r="D13242" t="str">
            <v>개</v>
          </cell>
        </row>
        <row r="13243">
          <cell r="A13243">
            <v>8406070</v>
          </cell>
          <cell r="B13243" t="str">
            <v>DIGITAL INPUT CARD</v>
          </cell>
          <cell r="C13243" t="str">
            <v>32CH</v>
          </cell>
          <cell r="D13243" t="str">
            <v>개</v>
          </cell>
        </row>
        <row r="13244">
          <cell r="A13244">
            <v>8406071</v>
          </cell>
          <cell r="B13244" t="str">
            <v>DIGITAL OUT/CARD</v>
          </cell>
          <cell r="C13244" t="str">
            <v>15CH TR. TYPE</v>
          </cell>
          <cell r="D13244" t="str">
            <v>개</v>
          </cell>
        </row>
        <row r="13245">
          <cell r="A13245">
            <v>8406072</v>
          </cell>
          <cell r="B13245" t="str">
            <v>DIGITAL OUT/CARD</v>
          </cell>
          <cell r="C13245" t="str">
            <v>15CH DRY TYPE</v>
          </cell>
          <cell r="D13245" t="str">
            <v>개</v>
          </cell>
        </row>
        <row r="13246">
          <cell r="A13246">
            <v>8406073</v>
          </cell>
          <cell r="B13246" t="str">
            <v>DIGITAL OUT/CARD</v>
          </cell>
          <cell r="C13246" t="str">
            <v>16CH</v>
          </cell>
          <cell r="D13246" t="str">
            <v>개</v>
          </cell>
        </row>
        <row r="13247">
          <cell r="A13247">
            <v>8406074</v>
          </cell>
          <cell r="B13247" t="str">
            <v>DIGITAL OUT/CARD</v>
          </cell>
          <cell r="C13247" t="str">
            <v>32CH</v>
          </cell>
          <cell r="D13247" t="str">
            <v>개</v>
          </cell>
        </row>
        <row r="13248">
          <cell r="A13248">
            <v>8406075</v>
          </cell>
          <cell r="B13248" t="str">
            <v>TERMINAL BOARD</v>
          </cell>
          <cell r="C13248" t="str">
            <v>AI CARD</v>
          </cell>
          <cell r="D13248" t="str">
            <v>개</v>
          </cell>
        </row>
        <row r="13249">
          <cell r="A13249">
            <v>8406076</v>
          </cell>
          <cell r="B13249" t="str">
            <v>TERMINAL BOARD</v>
          </cell>
          <cell r="C13249" t="str">
            <v>AO CARD</v>
          </cell>
          <cell r="D13249" t="str">
            <v>개</v>
          </cell>
        </row>
        <row r="13250">
          <cell r="A13250">
            <v>8406077</v>
          </cell>
          <cell r="B13250" t="str">
            <v>TERMINAL BOARD</v>
          </cell>
          <cell r="C13250" t="str">
            <v>DI CARD</v>
          </cell>
          <cell r="D13250" t="str">
            <v>개</v>
          </cell>
        </row>
        <row r="13251">
          <cell r="A13251">
            <v>8406078</v>
          </cell>
          <cell r="B13251" t="str">
            <v>TERMINAL BOARD</v>
          </cell>
          <cell r="C13251" t="str">
            <v>DO CARD</v>
          </cell>
          <cell r="D13251" t="str">
            <v>개</v>
          </cell>
        </row>
        <row r="13252">
          <cell r="A13252">
            <v>8406079</v>
          </cell>
          <cell r="B13252" t="str">
            <v>TERMINATOR</v>
          </cell>
          <cell r="C13252" t="str">
            <v>CAN TERM. RESIS.</v>
          </cell>
          <cell r="D13252" t="str">
            <v>개</v>
          </cell>
        </row>
        <row r="13253">
          <cell r="A13253">
            <v>8406080</v>
          </cell>
          <cell r="B13253" t="str">
            <v>I/O CONNECTOR</v>
          </cell>
          <cell r="C13253" t="str">
            <v>INCL.CODING PINS</v>
          </cell>
          <cell r="D13253" t="str">
            <v>개</v>
          </cell>
        </row>
        <row r="13254">
          <cell r="A13254">
            <v>8406081</v>
          </cell>
          <cell r="B13254" t="str">
            <v>MUX AI CENTRAL ADC</v>
          </cell>
          <cell r="C13254" t="str">
            <v>MULTI IN/SW</v>
          </cell>
          <cell r="D13254" t="str">
            <v>개</v>
          </cell>
        </row>
        <row r="13255">
          <cell r="A13255">
            <v>8406082</v>
          </cell>
          <cell r="B13255" t="str">
            <v>MEASURING POINT SL</v>
          </cell>
          <cell r="C13255" t="str">
            <v>16CH</v>
          </cell>
          <cell r="D13255" t="str">
            <v>개</v>
          </cell>
        </row>
        <row r="13256">
          <cell r="A13256">
            <v>8406083</v>
          </cell>
          <cell r="B13256" t="str">
            <v>RACK P/S CARD</v>
          </cell>
          <cell r="C13256" t="str">
            <v>DC24/15/5V 10.5A</v>
          </cell>
          <cell r="D13256" t="str">
            <v>개</v>
          </cell>
        </row>
        <row r="13257">
          <cell r="A13257">
            <v>8406084</v>
          </cell>
          <cell r="B13257" t="str">
            <v>RACK P/S CARD</v>
          </cell>
          <cell r="C13257" t="str">
            <v>DC24/15/5V 5A</v>
          </cell>
          <cell r="D13257" t="str">
            <v>개</v>
          </cell>
        </row>
        <row r="13258">
          <cell r="A13258">
            <v>8406085</v>
          </cell>
          <cell r="B13258" t="str">
            <v>RACK P/S CARD</v>
          </cell>
          <cell r="C13258" t="str">
            <v>DC24/15/5V 5.5A</v>
          </cell>
          <cell r="D13258" t="str">
            <v>개</v>
          </cell>
        </row>
        <row r="13259">
          <cell r="A13259">
            <v>8406086</v>
          </cell>
          <cell r="B13259" t="str">
            <v>RACK P/S CARD</v>
          </cell>
          <cell r="C13259" t="str">
            <v>DC24/15/5V 10A</v>
          </cell>
          <cell r="D13259" t="str">
            <v>개</v>
          </cell>
        </row>
        <row r="13260">
          <cell r="A13260">
            <v>8406087</v>
          </cell>
          <cell r="B13260" t="str">
            <v>RACK P/S CARD</v>
          </cell>
          <cell r="C13260" t="str">
            <v>DC15/5V 5A</v>
          </cell>
          <cell r="D13260" t="str">
            <v>개</v>
          </cell>
        </row>
        <row r="13261">
          <cell r="A13261">
            <v>8406088</v>
          </cell>
          <cell r="B13261" t="str">
            <v>RACK P/S CARD</v>
          </cell>
          <cell r="C13261" t="str">
            <v>DC12/5V 10.5A</v>
          </cell>
          <cell r="D13261" t="str">
            <v>개</v>
          </cell>
        </row>
        <row r="13262">
          <cell r="A13262">
            <v>8406089</v>
          </cell>
          <cell r="B13262" t="str">
            <v>POWER SUPPLY</v>
          </cell>
          <cell r="C13262" t="str">
            <v>DC24V 18A</v>
          </cell>
          <cell r="D13262" t="str">
            <v>개</v>
          </cell>
        </row>
        <row r="13263">
          <cell r="A13263">
            <v>8406090</v>
          </cell>
          <cell r="B13263" t="str">
            <v>CABINET P/S UNIT</v>
          </cell>
          <cell r="C13263" t="str">
            <v>AC-&gt;DC24V 18A</v>
          </cell>
          <cell r="D13263" t="str">
            <v>개</v>
          </cell>
        </row>
        <row r="13264">
          <cell r="A13264">
            <v>8406091</v>
          </cell>
          <cell r="B13264" t="str">
            <v>VENTILATOR</v>
          </cell>
          <cell r="C13264" t="str">
            <v>VIDEO INTERFACE</v>
          </cell>
          <cell r="D13264" t="str">
            <v>개</v>
          </cell>
        </row>
        <row r="13265">
          <cell r="A13265">
            <v>8406092</v>
          </cell>
          <cell r="B13265" t="str">
            <v>OPERATOR CONSOLE</v>
          </cell>
          <cell r="C13265" t="str">
            <v>INCL.P/S</v>
          </cell>
          <cell r="D13265" t="str">
            <v>SET</v>
          </cell>
        </row>
        <row r="13266">
          <cell r="A13266">
            <v>8406093</v>
          </cell>
          <cell r="B13266" t="str">
            <v>CUBICLE</v>
          </cell>
          <cell r="C13266" t="str">
            <v>900Wx600Dx2200H</v>
          </cell>
          <cell r="D13266" t="str">
            <v>개</v>
          </cell>
        </row>
        <row r="13267">
          <cell r="A13267">
            <v>8406094</v>
          </cell>
          <cell r="B13267" t="str">
            <v>CONSOLE DESK</v>
          </cell>
          <cell r="C13267" t="str">
            <v>1100Hx1100D</v>
          </cell>
          <cell r="D13267" t="str">
            <v>SET</v>
          </cell>
        </row>
        <row r="13268">
          <cell r="A13268">
            <v>8406095</v>
          </cell>
          <cell r="B13268" t="str">
            <v>COLOR VIDEO COPIER</v>
          </cell>
          <cell r="C13268" t="str">
            <v>RGB INPUT 2MB</v>
          </cell>
          <cell r="D13268" t="str">
            <v>SET</v>
          </cell>
        </row>
        <row r="13269">
          <cell r="A13269">
            <v>8406096</v>
          </cell>
          <cell r="B13269" t="str">
            <v>HARD COPIER-COLOR</v>
          </cell>
          <cell r="C13269" t="str">
            <v>INKJET 300DPI A4</v>
          </cell>
          <cell r="D13269" t="str">
            <v>SET</v>
          </cell>
        </row>
        <row r="13270">
          <cell r="A13270">
            <v>8406097</v>
          </cell>
          <cell r="B13270" t="str">
            <v>HARD COPIER-COLOR</v>
          </cell>
          <cell r="C13270" t="str">
            <v>INKJET 360DPI A3</v>
          </cell>
          <cell r="D13270" t="str">
            <v>SET</v>
          </cell>
        </row>
        <row r="13271">
          <cell r="A13271">
            <v>8406098</v>
          </cell>
          <cell r="B13271" t="str">
            <v>PRINTER</v>
          </cell>
          <cell r="C13271" t="str">
            <v>LASER A4</v>
          </cell>
          <cell r="D13271" t="str">
            <v>SET</v>
          </cell>
        </row>
        <row r="13272">
          <cell r="A13272">
            <v>8406099</v>
          </cell>
          <cell r="B13272" t="str">
            <v>PRINTER</v>
          </cell>
          <cell r="C13272" t="str">
            <v>DOT 132 COLUMN</v>
          </cell>
          <cell r="D13272" t="str">
            <v>SET</v>
          </cell>
        </row>
        <row r="13273">
          <cell r="A13273">
            <v>8406100</v>
          </cell>
          <cell r="B13273" t="str">
            <v>PRINTER</v>
          </cell>
          <cell r="C13273" t="str">
            <v>DOT 200CPS</v>
          </cell>
          <cell r="D13273" t="str">
            <v>SET</v>
          </cell>
        </row>
        <row r="13274">
          <cell r="A13274">
            <v>8406101</v>
          </cell>
          <cell r="B13274" t="str">
            <v>BAS SYSTEM CABLE</v>
          </cell>
          <cell r="C13274" t="str">
            <v>RG59 B/U MAX60m</v>
          </cell>
          <cell r="D13274" t="str">
            <v>m</v>
          </cell>
        </row>
        <row r="13275">
          <cell r="A13275">
            <v>8406102</v>
          </cell>
          <cell r="B13275" t="str">
            <v>BAS SYSTEM CABLE</v>
          </cell>
          <cell r="C13275" t="str">
            <v>RG59 B/U 2.5m</v>
          </cell>
          <cell r="D13275" t="str">
            <v>개</v>
          </cell>
        </row>
        <row r="13276">
          <cell r="A13276">
            <v>8406103</v>
          </cell>
          <cell r="B13276" t="str">
            <v>BAS SYSTEM CABLE</v>
          </cell>
          <cell r="C13276" t="str">
            <v>RG59 B/U M.1000m</v>
          </cell>
          <cell r="D13276" t="str">
            <v>m</v>
          </cell>
        </row>
        <row r="13277">
          <cell r="A13277">
            <v>8406104</v>
          </cell>
          <cell r="B13277" t="str">
            <v>VIDEO CABLE</v>
          </cell>
          <cell r="C13277" t="str">
            <v>RG59 B/U 5m</v>
          </cell>
          <cell r="D13277" t="str">
            <v>개</v>
          </cell>
        </row>
        <row r="13278">
          <cell r="A13278">
            <v>8406105</v>
          </cell>
          <cell r="B13278" t="str">
            <v>VIDEO CABLE</v>
          </cell>
          <cell r="C13278" t="str">
            <v>RG59 B/U 10m</v>
          </cell>
          <cell r="D13278" t="str">
            <v>개</v>
          </cell>
        </row>
        <row r="13279">
          <cell r="A13279">
            <v>8406106</v>
          </cell>
          <cell r="B13279" t="str">
            <v>SYNC. CABLE</v>
          </cell>
          <cell r="C13279" t="str">
            <v>RG59 B/U 2.5m</v>
          </cell>
          <cell r="D13279" t="str">
            <v>개</v>
          </cell>
        </row>
        <row r="13280">
          <cell r="A13280">
            <v>8406107</v>
          </cell>
          <cell r="B13280" t="str">
            <v>SYNC. CABLE</v>
          </cell>
          <cell r="C13280" t="str">
            <v>RG59 B/U 10m</v>
          </cell>
          <cell r="D13280" t="str">
            <v>개</v>
          </cell>
        </row>
        <row r="13281">
          <cell r="A13281">
            <v>8406108</v>
          </cell>
          <cell r="B13281" t="str">
            <v>SYNC. CABLE</v>
          </cell>
          <cell r="C13281" t="str">
            <v>RG59 B/U MAX300m</v>
          </cell>
          <cell r="D13281" t="str">
            <v>m</v>
          </cell>
        </row>
        <row r="13282">
          <cell r="A13282">
            <v>8406109</v>
          </cell>
          <cell r="B13282" t="str">
            <v>LIGHT PEN CABLE</v>
          </cell>
          <cell r="C13282" t="str">
            <v>5.6mm MAX300m</v>
          </cell>
          <cell r="D13282" t="str">
            <v>m</v>
          </cell>
        </row>
        <row r="13283">
          <cell r="A13283">
            <v>8406110</v>
          </cell>
          <cell r="B13283" t="str">
            <v>LIGHT PEN EXTEN.</v>
          </cell>
          <cell r="C13283" t="str">
            <v>4.5mm MAX3m</v>
          </cell>
          <cell r="D13283" t="str">
            <v>m</v>
          </cell>
        </row>
        <row r="13284">
          <cell r="A13284">
            <v>8406111</v>
          </cell>
          <cell r="B13284" t="str">
            <v>MOUSE CABLE</v>
          </cell>
          <cell r="C13284" t="str">
            <v>5.6mm 10m</v>
          </cell>
          <cell r="D13284" t="str">
            <v>개</v>
          </cell>
        </row>
        <row r="13285">
          <cell r="A13285">
            <v>8406112</v>
          </cell>
          <cell r="B13285" t="str">
            <v>RS 422</v>
          </cell>
          <cell r="C13285" t="str">
            <v>9.0mm MAX1000m</v>
          </cell>
          <cell r="D13285" t="str">
            <v>m</v>
          </cell>
        </row>
        <row r="13286">
          <cell r="A13286">
            <v>8406113</v>
          </cell>
          <cell r="B13286" t="str">
            <v>RS 485</v>
          </cell>
          <cell r="C13286" t="str">
            <v>9.0mm MAX300m</v>
          </cell>
          <cell r="D13286" t="str">
            <v>m</v>
          </cell>
        </row>
        <row r="13287">
          <cell r="A13287">
            <v>8406114</v>
          </cell>
          <cell r="B13287" t="str">
            <v>HDLC</v>
          </cell>
          <cell r="C13287" t="str">
            <v>9.0mm MAX80m</v>
          </cell>
          <cell r="D13287" t="str">
            <v>m</v>
          </cell>
        </row>
        <row r="13288">
          <cell r="A13288">
            <v>8406115</v>
          </cell>
          <cell r="B13288" t="str">
            <v>V.24</v>
          </cell>
          <cell r="C13288" t="str">
            <v>9.0mm MAX300m</v>
          </cell>
          <cell r="D13288" t="str">
            <v>m</v>
          </cell>
        </row>
        <row r="13289">
          <cell r="A13289">
            <v>8406116</v>
          </cell>
          <cell r="B13289" t="str">
            <v>TTY</v>
          </cell>
          <cell r="C13289" t="str">
            <v>9.0mm MAX300m</v>
          </cell>
          <cell r="D13289" t="str">
            <v>m</v>
          </cell>
        </row>
        <row r="13290">
          <cell r="A13290">
            <v>8406117</v>
          </cell>
          <cell r="B13290" t="str">
            <v>TERM. RESISTOR</v>
          </cell>
          <cell r="C13290" t="str">
            <v>75 OHM BNC</v>
          </cell>
          <cell r="D13290" t="str">
            <v>개</v>
          </cell>
        </row>
        <row r="13291">
          <cell r="A13291">
            <v>8406118</v>
          </cell>
          <cell r="B13291" t="str">
            <v>TERM. RESISTOR</v>
          </cell>
          <cell r="C13291" t="str">
            <v>75 OHM BNC-2</v>
          </cell>
          <cell r="D13291" t="str">
            <v>개</v>
          </cell>
        </row>
        <row r="13292">
          <cell r="A13292">
            <v>8406119</v>
          </cell>
          <cell r="B13292" t="str">
            <v>T BRACN. BNC</v>
          </cell>
          <cell r="C13292" t="str">
            <v/>
          </cell>
          <cell r="D13292" t="str">
            <v>개</v>
          </cell>
        </row>
        <row r="13293">
          <cell r="A13293">
            <v>8406120</v>
          </cell>
          <cell r="B13293" t="str">
            <v>RIGHT ANGLE CONN.</v>
          </cell>
          <cell r="C13293" t="str">
            <v>BNC</v>
          </cell>
          <cell r="D13293" t="str">
            <v>개</v>
          </cell>
        </row>
        <row r="13294">
          <cell r="A13294">
            <v>8406121</v>
          </cell>
          <cell r="B13294" t="str">
            <v>CONNECTOR BUSH</v>
          </cell>
          <cell r="C13294" t="str">
            <v/>
          </cell>
          <cell r="D13294" t="str">
            <v>개</v>
          </cell>
        </row>
        <row r="13295">
          <cell r="A13295">
            <v>8406122</v>
          </cell>
          <cell r="B13295" t="str">
            <v>CONNECTOR</v>
          </cell>
          <cell r="C13295" t="str">
            <v>2x9 POLE PIN</v>
          </cell>
          <cell r="D13295" t="str">
            <v>개</v>
          </cell>
        </row>
        <row r="13296">
          <cell r="A13296">
            <v>8406123</v>
          </cell>
          <cell r="B13296" t="str">
            <v>CONNECTOR</v>
          </cell>
          <cell r="C13296" t="str">
            <v>1x9 POLE PIN</v>
          </cell>
          <cell r="D13296" t="str">
            <v>개</v>
          </cell>
        </row>
        <row r="13297">
          <cell r="A13297">
            <v>8406124</v>
          </cell>
          <cell r="B13297" t="str">
            <v>CONNECTOR</v>
          </cell>
          <cell r="C13297" t="str">
            <v>4xTAB CONNECTOR</v>
          </cell>
          <cell r="D13297" t="str">
            <v>개</v>
          </cell>
        </row>
        <row r="13298">
          <cell r="A13298">
            <v>8406125</v>
          </cell>
          <cell r="B13298" t="str">
            <v>CONNECTOR</v>
          </cell>
          <cell r="C13298" t="str">
            <v>2x25 POLE PIN</v>
          </cell>
          <cell r="D13298" t="str">
            <v>개</v>
          </cell>
        </row>
        <row r="13299">
          <cell r="A13299">
            <v>8406126</v>
          </cell>
          <cell r="B13299" t="str">
            <v>ETHERNET BUS (IP)</v>
          </cell>
          <cell r="C13299" t="str">
            <v>10BASE5 23.4m</v>
          </cell>
          <cell r="D13299" t="str">
            <v>개</v>
          </cell>
        </row>
        <row r="13300">
          <cell r="A13300">
            <v>8406127</v>
          </cell>
          <cell r="B13300" t="str">
            <v>ETHERNET BUS (IP)</v>
          </cell>
          <cell r="C13300" t="str">
            <v>10BASE5 70.2m</v>
          </cell>
          <cell r="D13300" t="str">
            <v>개</v>
          </cell>
        </row>
        <row r="13301">
          <cell r="A13301">
            <v>8406128</v>
          </cell>
          <cell r="B13301" t="str">
            <v>ETHERNET BUS (IP)</v>
          </cell>
          <cell r="C13301" t="str">
            <v>10BASE5 117mm</v>
          </cell>
          <cell r="D13301" t="str">
            <v>개</v>
          </cell>
        </row>
        <row r="13302">
          <cell r="A13302">
            <v>8406129</v>
          </cell>
          <cell r="B13302" t="str">
            <v>ETHERNET BUS (IP)</v>
          </cell>
          <cell r="C13302" t="str">
            <v>10BASE5 257m</v>
          </cell>
          <cell r="D13302" t="str">
            <v>개</v>
          </cell>
        </row>
        <row r="13303">
          <cell r="A13303">
            <v>8406130</v>
          </cell>
          <cell r="B13303" t="str">
            <v>ETHERNET BUS (IP)</v>
          </cell>
          <cell r="C13303" t="str">
            <v>10BASE5 500m</v>
          </cell>
          <cell r="D13303" t="str">
            <v>개</v>
          </cell>
        </row>
        <row r="13304">
          <cell r="A13304">
            <v>8406131</v>
          </cell>
          <cell r="B13304" t="str">
            <v>ETHERNET BUS (IP)</v>
          </cell>
          <cell r="C13304" t="str">
            <v>10BASE2</v>
          </cell>
          <cell r="D13304" t="str">
            <v>m</v>
          </cell>
        </row>
        <row r="13305">
          <cell r="A13305">
            <v>8406132</v>
          </cell>
          <cell r="B13305" t="str">
            <v>ETHERNET BUS (IP)</v>
          </cell>
          <cell r="C13305" t="str">
            <v>10BASEFL 100m</v>
          </cell>
          <cell r="D13305" t="str">
            <v>개</v>
          </cell>
        </row>
        <row r="13306">
          <cell r="A13306">
            <v>8406133</v>
          </cell>
          <cell r="B13306" t="str">
            <v>ETHERNET BUS (IP)</v>
          </cell>
          <cell r="C13306" t="str">
            <v>10BASEFL 200m</v>
          </cell>
          <cell r="D13306" t="str">
            <v>개</v>
          </cell>
        </row>
        <row r="13307">
          <cell r="A13307">
            <v>8406134</v>
          </cell>
          <cell r="B13307" t="str">
            <v>ETHERNET BUS (IP)</v>
          </cell>
          <cell r="C13307" t="str">
            <v>10BASEFL 300m</v>
          </cell>
          <cell r="D13307" t="str">
            <v>개</v>
          </cell>
        </row>
        <row r="13308">
          <cell r="A13308">
            <v>8406135</v>
          </cell>
          <cell r="B13308" t="str">
            <v>ETHERNET BUS (IP)</v>
          </cell>
          <cell r="C13308" t="str">
            <v>10BASEFL 400m</v>
          </cell>
          <cell r="D13308" t="str">
            <v>개</v>
          </cell>
        </row>
        <row r="13309">
          <cell r="A13309">
            <v>8406136</v>
          </cell>
          <cell r="B13309" t="str">
            <v>ETHERNET BUS (IP)</v>
          </cell>
          <cell r="C13309" t="str">
            <v>10BASEFL 500m</v>
          </cell>
          <cell r="D13309" t="str">
            <v>개</v>
          </cell>
        </row>
        <row r="13310">
          <cell r="A13310">
            <v>8406137</v>
          </cell>
          <cell r="B13310" t="str">
            <v>ETHERNET BUS (IP)</v>
          </cell>
          <cell r="C13310" t="str">
            <v>10BASEFL</v>
          </cell>
          <cell r="D13310" t="str">
            <v>m</v>
          </cell>
        </row>
        <row r="13311">
          <cell r="A13311">
            <v>8406138</v>
          </cell>
          <cell r="B13311" t="str">
            <v>AUI CABLE</v>
          </cell>
          <cell r="C13311" t="str">
            <v>10BASE5 5m</v>
          </cell>
          <cell r="D13311" t="str">
            <v>개</v>
          </cell>
        </row>
        <row r="13312">
          <cell r="A13312">
            <v>8406139</v>
          </cell>
          <cell r="B13312" t="str">
            <v>AUI CABLE</v>
          </cell>
          <cell r="C13312" t="str">
            <v>10BASE5 10m</v>
          </cell>
          <cell r="D13312" t="str">
            <v>개</v>
          </cell>
        </row>
        <row r="13313">
          <cell r="A13313">
            <v>8406140</v>
          </cell>
          <cell r="B13313" t="str">
            <v>AUI CABLE</v>
          </cell>
          <cell r="C13313" t="str">
            <v>10BASE5</v>
          </cell>
          <cell r="D13313" t="str">
            <v>m</v>
          </cell>
        </row>
        <row r="13314">
          <cell r="A13314">
            <v>8406141</v>
          </cell>
          <cell r="B13314" t="str">
            <v>AUI TRANSCEIVER</v>
          </cell>
          <cell r="C13314" t="str">
            <v>10BASE5</v>
          </cell>
          <cell r="D13314" t="str">
            <v>개</v>
          </cell>
        </row>
        <row r="13315">
          <cell r="A13315">
            <v>8406142</v>
          </cell>
          <cell r="B13315" t="str">
            <v>AUI TRANSCEIVER</v>
          </cell>
          <cell r="C13315" t="str">
            <v>10BASE2</v>
          </cell>
          <cell r="D13315" t="str">
            <v>개</v>
          </cell>
        </row>
        <row r="13316">
          <cell r="A13316">
            <v>8406143</v>
          </cell>
          <cell r="B13316" t="str">
            <v>TAP</v>
          </cell>
          <cell r="C13316" t="str">
            <v>10BASE5-COAXIAL</v>
          </cell>
          <cell r="D13316" t="str">
            <v>개</v>
          </cell>
        </row>
        <row r="13317">
          <cell r="A13317">
            <v>8406144</v>
          </cell>
          <cell r="B13317" t="str">
            <v>TAP</v>
          </cell>
          <cell r="C13317" t="str">
            <v>10BASE5-BNC</v>
          </cell>
          <cell r="D13317" t="str">
            <v>개</v>
          </cell>
        </row>
        <row r="13318">
          <cell r="A13318">
            <v>8406145</v>
          </cell>
          <cell r="B13318" t="str">
            <v>TERM. RESISTOR</v>
          </cell>
          <cell r="C13318" t="str">
            <v>10BASE5 (INCL)</v>
          </cell>
          <cell r="D13318" t="str">
            <v>개</v>
          </cell>
        </row>
        <row r="13319">
          <cell r="A13319">
            <v>8406146</v>
          </cell>
          <cell r="B13319" t="str">
            <v>TERM. RESISTOR</v>
          </cell>
          <cell r="C13319" t="str">
            <v>10BASE5 (EXCL)</v>
          </cell>
          <cell r="D13319" t="str">
            <v>개</v>
          </cell>
        </row>
        <row r="13320">
          <cell r="A13320">
            <v>8406147</v>
          </cell>
          <cell r="B13320" t="str">
            <v>TERM. RESISTOR</v>
          </cell>
          <cell r="C13320" t="str">
            <v>10BASE5-BNC</v>
          </cell>
          <cell r="D13320" t="str">
            <v>개</v>
          </cell>
        </row>
        <row r="13321">
          <cell r="A13321">
            <v>8406148</v>
          </cell>
          <cell r="B13321" t="str">
            <v>CONNECTOR</v>
          </cell>
          <cell r="C13321" t="str">
            <v>10BASE2-BNC-Y</v>
          </cell>
          <cell r="D13321" t="str">
            <v>개</v>
          </cell>
        </row>
        <row r="13322">
          <cell r="A13322">
            <v>8406149</v>
          </cell>
          <cell r="B13322" t="str">
            <v>CONNECTOR</v>
          </cell>
          <cell r="C13322" t="str">
            <v>10BASE2-BNC-F</v>
          </cell>
          <cell r="D13322" t="str">
            <v>개</v>
          </cell>
        </row>
        <row r="13323">
          <cell r="A13323">
            <v>8406150</v>
          </cell>
          <cell r="B13323" t="str">
            <v>MTG. TOOL SET</v>
          </cell>
          <cell r="C13323" t="str">
            <v>10BASE5</v>
          </cell>
          <cell r="D13323" t="str">
            <v>개</v>
          </cell>
        </row>
        <row r="13324">
          <cell r="A13324">
            <v>8406151</v>
          </cell>
          <cell r="B13324" t="str">
            <v>MTG. TOOL SET</v>
          </cell>
          <cell r="C13324" t="str">
            <v>10BASE2</v>
          </cell>
          <cell r="D13324" t="str">
            <v>개</v>
          </cell>
        </row>
        <row r="13325">
          <cell r="A13325">
            <v>8406152</v>
          </cell>
          <cell r="B13325" t="str">
            <v>STAR COUPLER</v>
          </cell>
          <cell r="C13325" t="str">
            <v>9.5″ 115V AC</v>
          </cell>
          <cell r="D13325" t="str">
            <v>개</v>
          </cell>
        </row>
        <row r="13326">
          <cell r="A13326">
            <v>8406153</v>
          </cell>
          <cell r="B13326" t="str">
            <v>STAR COUPLER</v>
          </cell>
          <cell r="C13326" t="str">
            <v>19″  115V AC</v>
          </cell>
          <cell r="D13326" t="str">
            <v>개</v>
          </cell>
        </row>
        <row r="13327">
          <cell r="A13327">
            <v>8406154</v>
          </cell>
          <cell r="B13327" t="str">
            <v>STAR COUPLER MOD.</v>
          </cell>
          <cell r="C13327" t="str">
            <v>10BASEFL</v>
          </cell>
          <cell r="D13327" t="str">
            <v>개</v>
          </cell>
        </row>
        <row r="13328">
          <cell r="A13328">
            <v>8406155</v>
          </cell>
          <cell r="B13328" t="str">
            <v>STAR COUPLER MOD.</v>
          </cell>
          <cell r="C13328" t="str">
            <v>10BASE5</v>
          </cell>
          <cell r="D13328" t="str">
            <v>개</v>
          </cell>
        </row>
        <row r="13329">
          <cell r="A13329">
            <v>8406156</v>
          </cell>
          <cell r="B13329" t="str">
            <v>STAR COUPLER MOD.</v>
          </cell>
          <cell r="C13329" t="str">
            <v>10BASE5/10BASE2</v>
          </cell>
          <cell r="D13329" t="str">
            <v>개</v>
          </cell>
        </row>
        <row r="13330">
          <cell r="A13330">
            <v>8406157</v>
          </cell>
          <cell r="B13330" t="str">
            <v>STAR COUPLER MOD.</v>
          </cell>
          <cell r="C13330" t="str">
            <v>AUI MODULE</v>
          </cell>
          <cell r="D13330" t="str">
            <v>개</v>
          </cell>
        </row>
        <row r="13331">
          <cell r="A13331">
            <v>8406158</v>
          </cell>
          <cell r="B13331" t="str">
            <v>TRANSCEIVER</v>
          </cell>
          <cell r="C13331" t="str">
            <v>10BASE5</v>
          </cell>
          <cell r="D13331" t="str">
            <v>개</v>
          </cell>
        </row>
        <row r="13332">
          <cell r="A13332">
            <v>8406159</v>
          </cell>
          <cell r="B13332" t="str">
            <v>TRANSCEIVER</v>
          </cell>
          <cell r="C13332" t="str">
            <v>10BASE2</v>
          </cell>
          <cell r="D13332" t="str">
            <v>개</v>
          </cell>
        </row>
        <row r="13333">
          <cell r="A13333">
            <v>8406160</v>
          </cell>
          <cell r="B13333" t="str">
            <v>TRANSCEIVER</v>
          </cell>
          <cell r="C13333" t="str">
            <v>10BASEFL/AUI</v>
          </cell>
          <cell r="D13333" t="str">
            <v>개</v>
          </cell>
        </row>
        <row r="13334">
          <cell r="A13334">
            <v>8406161</v>
          </cell>
          <cell r="B13334" t="str">
            <v>ACCESSORY &amp; S.P</v>
          </cell>
          <cell r="C13334" t="str">
            <v>10BASE5 AUI PLUG</v>
          </cell>
          <cell r="D13334" t="str">
            <v>개</v>
          </cell>
        </row>
        <row r="13335">
          <cell r="A13335">
            <v>8406162</v>
          </cell>
          <cell r="B13335" t="str">
            <v>ACCESSORY &amp; S.P</v>
          </cell>
          <cell r="C13335" t="str">
            <v>10BASE2 BNC PLUG</v>
          </cell>
          <cell r="D13335" t="str">
            <v>개</v>
          </cell>
        </row>
        <row r="13336">
          <cell r="A13336">
            <v>8406163</v>
          </cell>
          <cell r="B13336" t="str">
            <v>ACCESSORY &amp; S.P</v>
          </cell>
          <cell r="C13336" t="str">
            <v>10BASEFL PLUG</v>
          </cell>
          <cell r="D13336" t="str">
            <v>개</v>
          </cell>
        </row>
        <row r="13337">
          <cell r="A13337">
            <v>8406164</v>
          </cell>
          <cell r="B13337" t="str">
            <v>ACCESSORY &amp; S.P</v>
          </cell>
          <cell r="C13337" t="str">
            <v>ASSEM.10BASEFL P</v>
          </cell>
          <cell r="D13337" t="str">
            <v>개</v>
          </cell>
        </row>
        <row r="13338">
          <cell r="A13338">
            <v>8406165</v>
          </cell>
          <cell r="B13338" t="str">
            <v>REPEATER</v>
          </cell>
          <cell r="C13338" t="str">
            <v>10BASE5</v>
          </cell>
          <cell r="D13338" t="str">
            <v>개</v>
          </cell>
        </row>
        <row r="13339">
          <cell r="A13339">
            <v>8406166</v>
          </cell>
          <cell r="B13339" t="str">
            <v>SYSTEM 분석</v>
          </cell>
          <cell r="C13339" t="str">
            <v/>
          </cell>
          <cell r="D13339" t="str">
            <v>SET</v>
          </cell>
        </row>
        <row r="13340">
          <cell r="A13340">
            <v>8406167</v>
          </cell>
          <cell r="B13340" t="str">
            <v>DATA/WORK ST 작성</v>
          </cell>
          <cell r="C13340" t="str">
            <v/>
          </cell>
          <cell r="D13340" t="str">
            <v>SET</v>
          </cell>
        </row>
        <row r="13341">
          <cell r="A13341">
            <v>8406168</v>
          </cell>
          <cell r="B13341" t="str">
            <v>APPL. S/W 작성</v>
          </cell>
          <cell r="C13341" t="str">
            <v/>
          </cell>
          <cell r="D13341" t="str">
            <v>SET</v>
          </cell>
        </row>
        <row r="13342">
          <cell r="A13342">
            <v>8406169</v>
          </cell>
          <cell r="B13342" t="str">
            <v>SYSTEM 설치</v>
          </cell>
          <cell r="C13342" t="str">
            <v>COMMISSIONING</v>
          </cell>
          <cell r="D13342" t="str">
            <v>SET</v>
          </cell>
        </row>
        <row r="13343">
          <cell r="A13343">
            <v>8406170</v>
          </cell>
          <cell r="B13343" t="str">
            <v>TRAINNING</v>
          </cell>
          <cell r="C13343" t="str">
            <v/>
          </cell>
          <cell r="D13343" t="str">
            <v>SET</v>
          </cell>
        </row>
        <row r="13344">
          <cell r="A13344">
            <v>8406171</v>
          </cell>
          <cell r="B13344" t="str">
            <v>DOCUMENT</v>
          </cell>
          <cell r="C13344" t="str">
            <v/>
          </cell>
          <cell r="D13344" t="str">
            <v>SET</v>
          </cell>
        </row>
        <row r="13345">
          <cell r="A13345">
            <v>8407001</v>
          </cell>
          <cell r="B13345" t="str">
            <v>CPU</v>
          </cell>
          <cell r="C13345" t="str">
            <v>INTEL 80xxx</v>
          </cell>
          <cell r="D13345" t="str">
            <v>SET</v>
          </cell>
        </row>
        <row r="13346">
          <cell r="A13346">
            <v>8407002</v>
          </cell>
          <cell r="B13346" t="str">
            <v>MAIN MEMORY</v>
          </cell>
          <cell r="C13346" t="str">
            <v>64KB</v>
          </cell>
          <cell r="D13346" t="str">
            <v>SET</v>
          </cell>
        </row>
        <row r="13347">
          <cell r="A13347">
            <v>8407003</v>
          </cell>
          <cell r="B13347" t="str">
            <v>HARD DISK</v>
          </cell>
          <cell r="C13347" t="str">
            <v>560MB</v>
          </cell>
          <cell r="D13347" t="str">
            <v>SET</v>
          </cell>
        </row>
        <row r="13348">
          <cell r="A13348">
            <v>8407004</v>
          </cell>
          <cell r="B13348" t="str">
            <v>FLOPPY DISK</v>
          </cell>
          <cell r="C13348" t="str">
            <v>1.44MB</v>
          </cell>
          <cell r="D13348" t="str">
            <v>SET</v>
          </cell>
        </row>
        <row r="13349">
          <cell r="A13349">
            <v>8407005</v>
          </cell>
          <cell r="B13349" t="str">
            <v>CRT</v>
          </cell>
          <cell r="C13349" t="str">
            <v>17″ COLOR</v>
          </cell>
          <cell r="D13349" t="str">
            <v>SET</v>
          </cell>
        </row>
        <row r="13350">
          <cell r="A13350">
            <v>8407006</v>
          </cell>
          <cell r="B13350" t="str">
            <v>CRT</v>
          </cell>
          <cell r="C13350" t="str">
            <v>19″ COLOR</v>
          </cell>
          <cell r="D13350" t="str">
            <v>SET</v>
          </cell>
        </row>
        <row r="13351">
          <cell r="A13351">
            <v>8407007</v>
          </cell>
          <cell r="B13351" t="str">
            <v>EVENT LOGGER</v>
          </cell>
          <cell r="C13351" t="str">
            <v>DOT MAT 64KB</v>
          </cell>
          <cell r="D13351" t="str">
            <v>SET</v>
          </cell>
        </row>
        <row r="13352">
          <cell r="A13352">
            <v>8407008</v>
          </cell>
          <cell r="B13352" t="str">
            <v>HARD COPIER-COLOR</v>
          </cell>
          <cell r="C13352" t="str">
            <v>2MB PORTSCRIPT</v>
          </cell>
          <cell r="D13352" t="str">
            <v>SET</v>
          </cell>
        </row>
        <row r="13353">
          <cell r="A13353">
            <v>8407009</v>
          </cell>
          <cell r="B13353" t="str">
            <v>LAN/LON</v>
          </cell>
          <cell r="C13353" t="str">
            <v>ETHERNET</v>
          </cell>
          <cell r="D13353" t="str">
            <v>SET</v>
          </cell>
        </row>
        <row r="13354">
          <cell r="A13354">
            <v>8407010</v>
          </cell>
          <cell r="B13354" t="str">
            <v>LAN/LON</v>
          </cell>
          <cell r="C13354" t="str">
            <v>TCP/IP</v>
          </cell>
          <cell r="D13354" t="str">
            <v>SET</v>
          </cell>
        </row>
        <row r="13355">
          <cell r="A13355">
            <v>8407011</v>
          </cell>
          <cell r="B13355" t="str">
            <v>LOCAL STATION</v>
          </cell>
          <cell r="C13355" t="str">
            <v>16NODES/NETWORK</v>
          </cell>
          <cell r="D13355" t="str">
            <v>SET</v>
          </cell>
        </row>
        <row r="13356">
          <cell r="A13356">
            <v>8407012</v>
          </cell>
          <cell r="B13356" t="str">
            <v>LON</v>
          </cell>
          <cell r="C13356" t="str">
            <v>1.25Mbps 4500Ft</v>
          </cell>
          <cell r="D13356" t="str">
            <v>SET</v>
          </cell>
        </row>
        <row r="13357">
          <cell r="A13357">
            <v>8407013</v>
          </cell>
          <cell r="B13357" t="str">
            <v>RTU</v>
          </cell>
          <cell r="C13357" t="str">
            <v>DI8 DO8 AI4 AO4</v>
          </cell>
          <cell r="D13357" t="str">
            <v>SET</v>
          </cell>
        </row>
        <row r="13358">
          <cell r="A13358">
            <v>8407014</v>
          </cell>
          <cell r="B13358" t="str">
            <v>RTU</v>
          </cell>
          <cell r="C13358" t="str">
            <v>DI16DO16 AI8 AO8</v>
          </cell>
          <cell r="D13358" t="str">
            <v>SET</v>
          </cell>
        </row>
        <row r="13359">
          <cell r="A13359">
            <v>8407015</v>
          </cell>
          <cell r="B13359" t="str">
            <v>RTU</v>
          </cell>
          <cell r="C13359" t="str">
            <v>DI32DO32AI16AO16</v>
          </cell>
          <cell r="D13359" t="str">
            <v>SET</v>
          </cell>
        </row>
        <row r="13360">
          <cell r="A13360">
            <v>8407016</v>
          </cell>
          <cell r="B13360" t="str">
            <v>OS S/W</v>
          </cell>
          <cell r="C13360" t="str">
            <v>WINDOW 3.1/NT</v>
          </cell>
          <cell r="D13360" t="str">
            <v>SET</v>
          </cell>
        </row>
        <row r="13361">
          <cell r="A13361">
            <v>8408001</v>
          </cell>
          <cell r="B13361" t="str">
            <v>유량계-전자식</v>
          </cell>
          <cell r="C13361" t="str">
            <v>25mm 탄소강</v>
          </cell>
          <cell r="D13361" t="str">
            <v>SET</v>
          </cell>
        </row>
        <row r="13362">
          <cell r="A13362">
            <v>8408002</v>
          </cell>
          <cell r="B13362" t="str">
            <v>유량계-전자식</v>
          </cell>
          <cell r="C13362" t="str">
            <v>30mm 탄소강</v>
          </cell>
          <cell r="D13362" t="str">
            <v>SET</v>
          </cell>
        </row>
        <row r="13363">
          <cell r="A13363">
            <v>8408003</v>
          </cell>
          <cell r="B13363" t="str">
            <v>유량계-전자식</v>
          </cell>
          <cell r="C13363" t="str">
            <v>40mm 탄소강</v>
          </cell>
          <cell r="D13363" t="str">
            <v>SET</v>
          </cell>
        </row>
        <row r="13364">
          <cell r="A13364">
            <v>8408004</v>
          </cell>
          <cell r="B13364" t="str">
            <v>유량계-전자식</v>
          </cell>
          <cell r="C13364" t="str">
            <v>50mm 탄소강</v>
          </cell>
          <cell r="D13364" t="str">
            <v>SET</v>
          </cell>
        </row>
        <row r="13365">
          <cell r="A13365">
            <v>8408005</v>
          </cell>
          <cell r="B13365" t="str">
            <v>유량계-전자식</v>
          </cell>
          <cell r="C13365" t="str">
            <v>65mm 탄소강</v>
          </cell>
          <cell r="D13365" t="str">
            <v>SET</v>
          </cell>
        </row>
        <row r="13366">
          <cell r="A13366">
            <v>8408006</v>
          </cell>
          <cell r="B13366" t="str">
            <v>유량계-전자식</v>
          </cell>
          <cell r="C13366" t="str">
            <v>80mm 탄소강</v>
          </cell>
          <cell r="D13366" t="str">
            <v>SET</v>
          </cell>
        </row>
        <row r="13367">
          <cell r="A13367">
            <v>8408007</v>
          </cell>
          <cell r="B13367" t="str">
            <v>유량계-전자식</v>
          </cell>
          <cell r="C13367" t="str">
            <v>100mm 탄소강</v>
          </cell>
          <cell r="D13367" t="str">
            <v>SET</v>
          </cell>
        </row>
        <row r="13368">
          <cell r="A13368">
            <v>8408008</v>
          </cell>
          <cell r="B13368" t="str">
            <v>유량계-전자식</v>
          </cell>
          <cell r="C13368" t="str">
            <v>150mm 탄소강</v>
          </cell>
          <cell r="D13368" t="str">
            <v>SET</v>
          </cell>
        </row>
        <row r="13369">
          <cell r="A13369">
            <v>8408009</v>
          </cell>
          <cell r="B13369" t="str">
            <v>유량계-전자식</v>
          </cell>
          <cell r="C13369" t="str">
            <v>200mm 탄소강</v>
          </cell>
          <cell r="D13369" t="str">
            <v>SET</v>
          </cell>
        </row>
        <row r="13370">
          <cell r="A13370">
            <v>8408010</v>
          </cell>
          <cell r="B13370" t="str">
            <v>유량계-전자식</v>
          </cell>
          <cell r="C13370" t="str">
            <v>250mm 탄소강</v>
          </cell>
          <cell r="D13370" t="str">
            <v>SET</v>
          </cell>
        </row>
        <row r="13371">
          <cell r="A13371">
            <v>8408011</v>
          </cell>
          <cell r="B13371" t="str">
            <v>유량계-전자식</v>
          </cell>
          <cell r="C13371" t="str">
            <v>300mm 탄소강</v>
          </cell>
          <cell r="D13371" t="str">
            <v>SET</v>
          </cell>
        </row>
        <row r="13372">
          <cell r="A13372">
            <v>8408012</v>
          </cell>
          <cell r="B13372" t="str">
            <v>유량계-전자식</v>
          </cell>
          <cell r="C13372" t="str">
            <v>400mm 탄소강</v>
          </cell>
          <cell r="D13372" t="str">
            <v>SET</v>
          </cell>
        </row>
        <row r="13373">
          <cell r="A13373">
            <v>8408013</v>
          </cell>
          <cell r="B13373" t="str">
            <v>유량계-전자식</v>
          </cell>
          <cell r="C13373" t="str">
            <v>500mm 탄소강</v>
          </cell>
          <cell r="D13373" t="str">
            <v>SET</v>
          </cell>
        </row>
        <row r="13374">
          <cell r="A13374">
            <v>8408014</v>
          </cell>
          <cell r="B13374" t="str">
            <v>유량계-전자식</v>
          </cell>
          <cell r="C13374" t="str">
            <v>600mm 탄소강</v>
          </cell>
          <cell r="D13374" t="str">
            <v>SET</v>
          </cell>
        </row>
        <row r="13375">
          <cell r="A13375">
            <v>8408015</v>
          </cell>
          <cell r="B13375" t="str">
            <v>유량계-전자식</v>
          </cell>
          <cell r="C13375" t="str">
            <v>700mm 탄소강</v>
          </cell>
          <cell r="D13375" t="str">
            <v>SET</v>
          </cell>
        </row>
        <row r="13376">
          <cell r="A13376">
            <v>8408016</v>
          </cell>
          <cell r="B13376" t="str">
            <v>유량계-전자식</v>
          </cell>
          <cell r="C13376" t="str">
            <v>800mm 탄소강</v>
          </cell>
          <cell r="D13376" t="str">
            <v>SET</v>
          </cell>
        </row>
        <row r="13377">
          <cell r="A13377">
            <v>8408017</v>
          </cell>
          <cell r="B13377" t="str">
            <v>유량계-전자식</v>
          </cell>
          <cell r="C13377" t="str">
            <v>900mm 탄소강</v>
          </cell>
          <cell r="D13377" t="str">
            <v>SET</v>
          </cell>
        </row>
        <row r="13378">
          <cell r="A13378">
            <v>8408018</v>
          </cell>
          <cell r="B13378" t="str">
            <v>유량계-전자식</v>
          </cell>
          <cell r="C13378" t="str">
            <v>1000mm 탄소강</v>
          </cell>
          <cell r="D13378" t="str">
            <v>SET</v>
          </cell>
        </row>
        <row r="13379">
          <cell r="A13379">
            <v>8408019</v>
          </cell>
          <cell r="B13379" t="str">
            <v>유량계-전자식</v>
          </cell>
          <cell r="C13379" t="str">
            <v>1200mm 탄소강</v>
          </cell>
          <cell r="D13379" t="str">
            <v>SET</v>
          </cell>
        </row>
        <row r="13380">
          <cell r="A13380">
            <v>8408020</v>
          </cell>
          <cell r="B13380" t="str">
            <v>유량계-전자식</v>
          </cell>
          <cell r="C13380" t="str">
            <v>1400mm 탄소강</v>
          </cell>
          <cell r="D13380" t="str">
            <v>SET</v>
          </cell>
        </row>
        <row r="13381">
          <cell r="A13381">
            <v>8408021</v>
          </cell>
          <cell r="B13381" t="str">
            <v>유량계-전자식</v>
          </cell>
          <cell r="C13381" t="str">
            <v>1600mm 탄소강</v>
          </cell>
          <cell r="D13381" t="str">
            <v>SET</v>
          </cell>
        </row>
        <row r="13382">
          <cell r="A13382">
            <v>8408022</v>
          </cell>
          <cell r="B13382" t="str">
            <v>유량계-전자식</v>
          </cell>
          <cell r="C13382" t="str">
            <v>1800mm 탄소강</v>
          </cell>
          <cell r="D13382" t="str">
            <v>SET</v>
          </cell>
        </row>
        <row r="13383">
          <cell r="A13383">
            <v>8408051</v>
          </cell>
          <cell r="B13383" t="str">
            <v>유량계-전자식</v>
          </cell>
          <cell r="C13383" t="str">
            <v>25mm STS304</v>
          </cell>
          <cell r="D13383" t="str">
            <v>SET</v>
          </cell>
        </row>
        <row r="13384">
          <cell r="A13384">
            <v>8408052</v>
          </cell>
          <cell r="B13384" t="str">
            <v>유량계-전자식</v>
          </cell>
          <cell r="C13384" t="str">
            <v>30mm STS304</v>
          </cell>
          <cell r="D13384" t="str">
            <v>SET</v>
          </cell>
        </row>
        <row r="13385">
          <cell r="A13385">
            <v>8408053</v>
          </cell>
          <cell r="B13385" t="str">
            <v>유량계-전자식</v>
          </cell>
          <cell r="C13385" t="str">
            <v>40mm STS304</v>
          </cell>
          <cell r="D13385" t="str">
            <v>SET</v>
          </cell>
        </row>
        <row r="13386">
          <cell r="A13386">
            <v>8408054</v>
          </cell>
          <cell r="B13386" t="str">
            <v>유량계-전자식</v>
          </cell>
          <cell r="C13386" t="str">
            <v>50mm STS304</v>
          </cell>
          <cell r="D13386" t="str">
            <v>SET</v>
          </cell>
        </row>
        <row r="13387">
          <cell r="A13387">
            <v>8408055</v>
          </cell>
          <cell r="B13387" t="str">
            <v>유량계-전자식</v>
          </cell>
          <cell r="C13387" t="str">
            <v>65mm STS304</v>
          </cell>
          <cell r="D13387" t="str">
            <v>SET</v>
          </cell>
        </row>
        <row r="13388">
          <cell r="A13388">
            <v>8408056</v>
          </cell>
          <cell r="B13388" t="str">
            <v>유량계-전자식</v>
          </cell>
          <cell r="C13388" t="str">
            <v>80mm STS304</v>
          </cell>
          <cell r="D13388" t="str">
            <v>SET</v>
          </cell>
        </row>
        <row r="13389">
          <cell r="A13389">
            <v>8408057</v>
          </cell>
          <cell r="B13389" t="str">
            <v>유량계-전자식</v>
          </cell>
          <cell r="C13389" t="str">
            <v>100mm STS304</v>
          </cell>
          <cell r="D13389" t="str">
            <v>SET</v>
          </cell>
        </row>
        <row r="13390">
          <cell r="A13390">
            <v>8408058</v>
          </cell>
          <cell r="B13390" t="str">
            <v>유량계-전자식</v>
          </cell>
          <cell r="C13390" t="str">
            <v>150mm STS304</v>
          </cell>
          <cell r="D13390" t="str">
            <v>SET</v>
          </cell>
        </row>
        <row r="13391">
          <cell r="A13391">
            <v>8408059</v>
          </cell>
          <cell r="B13391" t="str">
            <v>유량계-전자식</v>
          </cell>
          <cell r="C13391" t="str">
            <v>200mm STS304</v>
          </cell>
          <cell r="D13391" t="str">
            <v>SET</v>
          </cell>
        </row>
        <row r="13392">
          <cell r="A13392">
            <v>8408060</v>
          </cell>
          <cell r="B13392" t="str">
            <v>유량계-전자식</v>
          </cell>
          <cell r="C13392" t="str">
            <v>250mm STS304</v>
          </cell>
          <cell r="D13392" t="str">
            <v>SET</v>
          </cell>
        </row>
        <row r="13393">
          <cell r="A13393">
            <v>8408061</v>
          </cell>
          <cell r="B13393" t="str">
            <v>유량계-전자식</v>
          </cell>
          <cell r="C13393" t="str">
            <v>300mm STS304</v>
          </cell>
          <cell r="D13393" t="str">
            <v>SET</v>
          </cell>
        </row>
        <row r="13394">
          <cell r="A13394">
            <v>8408062</v>
          </cell>
          <cell r="B13394" t="str">
            <v>유량계-전자식</v>
          </cell>
          <cell r="C13394" t="str">
            <v>400mm STS304</v>
          </cell>
          <cell r="D13394" t="str">
            <v>SET</v>
          </cell>
        </row>
        <row r="13395">
          <cell r="A13395">
            <v>8408063</v>
          </cell>
          <cell r="B13395" t="str">
            <v>유량계-전자식</v>
          </cell>
          <cell r="C13395" t="str">
            <v>500mm STS304</v>
          </cell>
          <cell r="D13395" t="str">
            <v>SET</v>
          </cell>
        </row>
        <row r="13396">
          <cell r="A13396">
            <v>8408064</v>
          </cell>
          <cell r="B13396" t="str">
            <v>유량계-전자식</v>
          </cell>
          <cell r="C13396" t="str">
            <v>600mm STS304</v>
          </cell>
          <cell r="D13396" t="str">
            <v>SET</v>
          </cell>
        </row>
        <row r="13397">
          <cell r="A13397">
            <v>8408065</v>
          </cell>
          <cell r="B13397" t="str">
            <v>유량계-전자식</v>
          </cell>
          <cell r="C13397" t="str">
            <v>700mm STS304</v>
          </cell>
          <cell r="D13397" t="str">
            <v>SET</v>
          </cell>
        </row>
        <row r="13398">
          <cell r="A13398">
            <v>8408066</v>
          </cell>
          <cell r="B13398" t="str">
            <v>유량계-전자식</v>
          </cell>
          <cell r="C13398" t="str">
            <v>800mm STS304</v>
          </cell>
          <cell r="D13398" t="str">
            <v>SET</v>
          </cell>
        </row>
        <row r="13399">
          <cell r="A13399">
            <v>8408067</v>
          </cell>
          <cell r="B13399" t="str">
            <v>유량계-전자식</v>
          </cell>
          <cell r="C13399" t="str">
            <v>900mm STS304</v>
          </cell>
          <cell r="D13399" t="str">
            <v>SET</v>
          </cell>
        </row>
        <row r="13400">
          <cell r="A13400">
            <v>8408068</v>
          </cell>
          <cell r="B13400" t="str">
            <v>유량계-전자식</v>
          </cell>
          <cell r="C13400" t="str">
            <v>1000mm STS304</v>
          </cell>
          <cell r="D13400" t="str">
            <v>SET</v>
          </cell>
        </row>
        <row r="13401">
          <cell r="A13401">
            <v>8408080</v>
          </cell>
          <cell r="B13401" t="str">
            <v>유량계-초음파식</v>
          </cell>
          <cell r="C13401" t="str">
            <v>개거식(Weir)</v>
          </cell>
          <cell r="D13401" t="str">
            <v>SET</v>
          </cell>
        </row>
        <row r="13402">
          <cell r="A13402">
            <v>8408081</v>
          </cell>
          <cell r="B13402" t="str">
            <v>유량계-초음파식</v>
          </cell>
          <cell r="C13402" t="str">
            <v>4각수로형</v>
          </cell>
          <cell r="D13402" t="str">
            <v>SET</v>
          </cell>
        </row>
        <row r="13403">
          <cell r="A13403">
            <v>8408082</v>
          </cell>
          <cell r="B13403" t="str">
            <v>유량계-초음파식</v>
          </cell>
          <cell r="C13403" t="str">
            <v>클램프온형</v>
          </cell>
          <cell r="D13403" t="str">
            <v>SET</v>
          </cell>
        </row>
        <row r="13404">
          <cell r="A13404">
            <v>8408083</v>
          </cell>
          <cell r="B13404" t="str">
            <v>유량계-초음파식</v>
          </cell>
          <cell r="C13404" t="str">
            <v>파샬플롬식-1Ft</v>
          </cell>
          <cell r="D13404" t="str">
            <v>SET</v>
          </cell>
        </row>
        <row r="13405">
          <cell r="A13405">
            <v>8408084</v>
          </cell>
          <cell r="B13405" t="str">
            <v>유량계-초음파식</v>
          </cell>
          <cell r="C13405" t="str">
            <v>파샬플롬식-1.5Ft</v>
          </cell>
          <cell r="D13405" t="str">
            <v>SET</v>
          </cell>
        </row>
        <row r="13406">
          <cell r="A13406">
            <v>8408100</v>
          </cell>
          <cell r="B13406" t="str">
            <v>유량계-전자레벨식</v>
          </cell>
          <cell r="C13406" t="str">
            <v>사각개수로형</v>
          </cell>
          <cell r="D13406" t="str">
            <v>SET</v>
          </cell>
        </row>
        <row r="13407">
          <cell r="A13407">
            <v>8408120</v>
          </cell>
          <cell r="B13407" t="str">
            <v>유량계-전자식</v>
          </cell>
          <cell r="C13407" t="str">
            <v>인서션타입</v>
          </cell>
          <cell r="D13407" t="str">
            <v>SET</v>
          </cell>
        </row>
        <row r="13408">
          <cell r="A13408">
            <v>8408140</v>
          </cell>
          <cell r="B13408" t="str">
            <v>유량계-차압식100mm</v>
          </cell>
          <cell r="C13408" t="str">
            <v>벤츄리형 STS304</v>
          </cell>
          <cell r="D13408" t="str">
            <v>SET</v>
          </cell>
        </row>
        <row r="13409">
          <cell r="A13409">
            <v>8408141</v>
          </cell>
          <cell r="B13409" t="str">
            <v>유량계-차압식150mm</v>
          </cell>
          <cell r="C13409" t="str">
            <v>벤츄리형 STS304</v>
          </cell>
          <cell r="D13409" t="str">
            <v>SET</v>
          </cell>
        </row>
        <row r="13410">
          <cell r="A13410">
            <v>8408142</v>
          </cell>
          <cell r="B13410" t="str">
            <v>유량계-차압식200mm</v>
          </cell>
          <cell r="C13410" t="str">
            <v>벤츄리형 STS304</v>
          </cell>
          <cell r="D13410" t="str">
            <v>SET</v>
          </cell>
        </row>
        <row r="13411">
          <cell r="A13411">
            <v>8408143</v>
          </cell>
          <cell r="B13411" t="str">
            <v>유량계-차압식250mm</v>
          </cell>
          <cell r="C13411" t="str">
            <v>벤츄리형 STS304</v>
          </cell>
          <cell r="D13411" t="str">
            <v>SET</v>
          </cell>
        </row>
        <row r="13412">
          <cell r="A13412">
            <v>8408144</v>
          </cell>
          <cell r="B13412" t="str">
            <v>유량계-차압식300mm</v>
          </cell>
          <cell r="C13412" t="str">
            <v>벤츄리형 STS304</v>
          </cell>
          <cell r="D13412" t="str">
            <v>SET</v>
          </cell>
        </row>
        <row r="13413">
          <cell r="A13413">
            <v>8408145</v>
          </cell>
          <cell r="B13413" t="str">
            <v>유량계-차압식350mm</v>
          </cell>
          <cell r="C13413" t="str">
            <v>벤츄리형 STS304</v>
          </cell>
          <cell r="D13413" t="str">
            <v>SET</v>
          </cell>
        </row>
        <row r="13414">
          <cell r="A13414">
            <v>8408146</v>
          </cell>
          <cell r="B13414" t="str">
            <v>유량계-차압식400mm</v>
          </cell>
          <cell r="C13414" t="str">
            <v>벤츄리형 STS304</v>
          </cell>
          <cell r="D13414" t="str">
            <v>SET</v>
          </cell>
        </row>
        <row r="13415">
          <cell r="A13415">
            <v>8408147</v>
          </cell>
          <cell r="B13415" t="str">
            <v>유량계-차압식450mm</v>
          </cell>
          <cell r="C13415" t="str">
            <v>벤츄리형 STS304</v>
          </cell>
          <cell r="D13415" t="str">
            <v>SET</v>
          </cell>
        </row>
        <row r="13416">
          <cell r="A13416">
            <v>8408148</v>
          </cell>
          <cell r="B13416" t="str">
            <v>유량계-차압식500mm</v>
          </cell>
          <cell r="C13416" t="str">
            <v>벤츄리형 STS304</v>
          </cell>
          <cell r="D13416" t="str">
            <v>SET</v>
          </cell>
        </row>
        <row r="13417">
          <cell r="A13417">
            <v>8408160</v>
          </cell>
          <cell r="B13417" t="str">
            <v>유량계-용적식</v>
          </cell>
          <cell r="C13417" t="str">
            <v>25mm PD METER</v>
          </cell>
          <cell r="D13417" t="str">
            <v>SET</v>
          </cell>
        </row>
        <row r="13418">
          <cell r="A13418">
            <v>8408161</v>
          </cell>
          <cell r="B13418" t="str">
            <v>유량계-용적식</v>
          </cell>
          <cell r="C13418" t="str">
            <v>50mm PD METER</v>
          </cell>
          <cell r="D13418" t="str">
            <v>SET</v>
          </cell>
        </row>
        <row r="13419">
          <cell r="A13419">
            <v>8408162</v>
          </cell>
          <cell r="B13419" t="str">
            <v>유량계-용적식</v>
          </cell>
          <cell r="C13419" t="str">
            <v>80mm PD METER</v>
          </cell>
          <cell r="D13419" t="str">
            <v>SET</v>
          </cell>
        </row>
        <row r="13420">
          <cell r="A13420">
            <v>8408163</v>
          </cell>
          <cell r="B13420" t="str">
            <v>유량계-용적식</v>
          </cell>
          <cell r="C13420" t="str">
            <v>100mm PD METER</v>
          </cell>
          <cell r="D13420" t="str">
            <v>SET</v>
          </cell>
        </row>
        <row r="13421">
          <cell r="A13421">
            <v>8408164</v>
          </cell>
          <cell r="B13421" t="str">
            <v>유량계-용적식</v>
          </cell>
          <cell r="C13421" t="str">
            <v>150mm PD METER</v>
          </cell>
          <cell r="D13421" t="str">
            <v>SET</v>
          </cell>
        </row>
        <row r="13422">
          <cell r="A13422">
            <v>8408180</v>
          </cell>
          <cell r="B13422" t="str">
            <v>농도계-가압소포식</v>
          </cell>
          <cell r="C13422" t="str">
            <v>50mm 샘플링</v>
          </cell>
          <cell r="D13422" t="str">
            <v>SET</v>
          </cell>
        </row>
        <row r="13423">
          <cell r="A13423">
            <v>8408181</v>
          </cell>
          <cell r="B13423" t="str">
            <v>농도계-가압소포식</v>
          </cell>
          <cell r="C13423" t="str">
            <v>75mm 샘플링</v>
          </cell>
          <cell r="D13423" t="str">
            <v>SET</v>
          </cell>
        </row>
        <row r="13424">
          <cell r="A13424">
            <v>8408182</v>
          </cell>
          <cell r="B13424" t="str">
            <v>농도계-가압소포식</v>
          </cell>
          <cell r="C13424" t="str">
            <v>100mm 샘플링</v>
          </cell>
          <cell r="D13424" t="str">
            <v>SET</v>
          </cell>
        </row>
        <row r="13425">
          <cell r="A13425">
            <v>8408183</v>
          </cell>
          <cell r="B13425" t="str">
            <v>농도계-가압소포식</v>
          </cell>
          <cell r="C13425" t="str">
            <v>150mm 샘플링</v>
          </cell>
          <cell r="D13425" t="str">
            <v>SET</v>
          </cell>
        </row>
        <row r="13426">
          <cell r="A13426">
            <v>8408184</v>
          </cell>
          <cell r="B13426" t="str">
            <v>농도계-가압소포식</v>
          </cell>
          <cell r="C13426" t="str">
            <v>200mm 샘플링</v>
          </cell>
          <cell r="D13426" t="str">
            <v>SET</v>
          </cell>
        </row>
        <row r="13427">
          <cell r="A13427">
            <v>8408185</v>
          </cell>
          <cell r="B13427" t="str">
            <v>농도계-가압소포식</v>
          </cell>
          <cell r="C13427" t="str">
            <v>300mm 샘플링</v>
          </cell>
          <cell r="D13427" t="str">
            <v>SET</v>
          </cell>
        </row>
        <row r="13428">
          <cell r="A13428">
            <v>8408186</v>
          </cell>
          <cell r="B13428" t="str">
            <v>농도계-가압소포식</v>
          </cell>
          <cell r="C13428" t="str">
            <v>500mm 샘플링</v>
          </cell>
          <cell r="D13428" t="str">
            <v>SET</v>
          </cell>
        </row>
        <row r="13429">
          <cell r="A13429">
            <v>8408200</v>
          </cell>
          <cell r="B13429" t="str">
            <v>농도계-초음파</v>
          </cell>
          <cell r="C13429" t="str">
            <v>침적형</v>
          </cell>
          <cell r="D13429" t="str">
            <v>SET</v>
          </cell>
        </row>
        <row r="13430">
          <cell r="A13430">
            <v>8408201</v>
          </cell>
          <cell r="B13430" t="str">
            <v>농도계-초음파</v>
          </cell>
          <cell r="C13430" t="str">
            <v>50mm 유통형</v>
          </cell>
          <cell r="D13430" t="str">
            <v>SET</v>
          </cell>
        </row>
        <row r="13431">
          <cell r="A13431">
            <v>8408202</v>
          </cell>
          <cell r="B13431" t="str">
            <v>농도계-초음파</v>
          </cell>
          <cell r="C13431" t="str">
            <v>80mm 유통형</v>
          </cell>
          <cell r="D13431" t="str">
            <v>SET</v>
          </cell>
        </row>
        <row r="13432">
          <cell r="A13432">
            <v>8408203</v>
          </cell>
          <cell r="B13432" t="str">
            <v>농도계-초음파</v>
          </cell>
          <cell r="C13432" t="str">
            <v>100mm 유통형</v>
          </cell>
          <cell r="D13432" t="str">
            <v>SET</v>
          </cell>
        </row>
        <row r="13433">
          <cell r="A13433">
            <v>8408204</v>
          </cell>
          <cell r="B13433" t="str">
            <v>농도계-초음파</v>
          </cell>
          <cell r="C13433" t="str">
            <v>125mm 유통형</v>
          </cell>
          <cell r="D13433" t="str">
            <v>SET</v>
          </cell>
        </row>
        <row r="13434">
          <cell r="A13434">
            <v>8408205</v>
          </cell>
          <cell r="B13434" t="str">
            <v>농도계-초음파</v>
          </cell>
          <cell r="C13434" t="str">
            <v>150mm 유통형</v>
          </cell>
          <cell r="D13434" t="str">
            <v>SET</v>
          </cell>
        </row>
        <row r="13435">
          <cell r="A13435">
            <v>8408206</v>
          </cell>
          <cell r="B13435" t="str">
            <v>농도계-초음파</v>
          </cell>
          <cell r="C13435" t="str">
            <v>200mm 유통형</v>
          </cell>
          <cell r="D13435" t="str">
            <v>SET</v>
          </cell>
        </row>
        <row r="13436">
          <cell r="A13436">
            <v>8408207</v>
          </cell>
          <cell r="B13436" t="str">
            <v>농도계-초음파</v>
          </cell>
          <cell r="C13436" t="str">
            <v>250mm 유통형</v>
          </cell>
          <cell r="D13436" t="str">
            <v>SET</v>
          </cell>
        </row>
        <row r="13437">
          <cell r="A13437">
            <v>8408208</v>
          </cell>
          <cell r="B13437" t="str">
            <v>농도계-초음파</v>
          </cell>
          <cell r="C13437" t="str">
            <v>300mm 유통형</v>
          </cell>
          <cell r="D13437" t="str">
            <v>SET</v>
          </cell>
        </row>
        <row r="13438">
          <cell r="A13438">
            <v>8408220</v>
          </cell>
          <cell r="B13438" t="str">
            <v>농도계-산란광식</v>
          </cell>
          <cell r="C13438" t="str">
            <v>리트랙터블</v>
          </cell>
          <cell r="D13438" t="str">
            <v>SET</v>
          </cell>
        </row>
        <row r="13439">
          <cell r="A13439">
            <v>8408221</v>
          </cell>
          <cell r="B13439" t="str">
            <v>농도계-투사광식</v>
          </cell>
          <cell r="C13439" t="str">
            <v>리트랙터블</v>
          </cell>
          <cell r="D13439" t="str">
            <v>SET</v>
          </cell>
        </row>
        <row r="13440">
          <cell r="A13440">
            <v>8408240</v>
          </cell>
          <cell r="B13440" t="str">
            <v>슬러지계면계</v>
          </cell>
          <cell r="C13440" t="str">
            <v>초음파식</v>
          </cell>
          <cell r="D13440" t="str">
            <v>SET</v>
          </cell>
        </row>
        <row r="13441">
          <cell r="A13441">
            <v>8408241</v>
          </cell>
          <cell r="B13441" t="str">
            <v>슬러지계면계</v>
          </cell>
          <cell r="C13441" t="str">
            <v>적외선 0-1.2m</v>
          </cell>
          <cell r="D13441" t="str">
            <v>SET</v>
          </cell>
        </row>
        <row r="13442">
          <cell r="A13442">
            <v>8408242</v>
          </cell>
          <cell r="B13442" t="str">
            <v>슬러지계면계</v>
          </cell>
          <cell r="C13442" t="str">
            <v>적외선 0-2.4m</v>
          </cell>
          <cell r="D13442" t="str">
            <v>SET</v>
          </cell>
        </row>
        <row r="13443">
          <cell r="A13443">
            <v>8408260</v>
          </cell>
          <cell r="B13443" t="str">
            <v>화싱오니계면계</v>
          </cell>
          <cell r="C13443" t="str">
            <v>1:1</v>
          </cell>
          <cell r="D13443" t="str">
            <v>SET</v>
          </cell>
        </row>
        <row r="13444">
          <cell r="A13444">
            <v>8408261</v>
          </cell>
          <cell r="B13444" t="str">
            <v>화싱오니계면계</v>
          </cell>
          <cell r="C13444" t="str">
            <v>4:1</v>
          </cell>
          <cell r="D13444" t="str">
            <v>SET</v>
          </cell>
        </row>
        <row r="13445">
          <cell r="A13445">
            <v>8408280</v>
          </cell>
          <cell r="B13445" t="str">
            <v>수위계-초음파식</v>
          </cell>
          <cell r="C13445" t="str">
            <v>0-5m</v>
          </cell>
          <cell r="D13445" t="str">
            <v>SET</v>
          </cell>
        </row>
        <row r="13446">
          <cell r="A13446">
            <v>8408281</v>
          </cell>
          <cell r="B13446" t="str">
            <v>수위계-초음파식</v>
          </cell>
          <cell r="C13446" t="str">
            <v>0-7.5m</v>
          </cell>
          <cell r="D13446" t="str">
            <v>SET</v>
          </cell>
        </row>
        <row r="13447">
          <cell r="A13447">
            <v>8408282</v>
          </cell>
          <cell r="B13447" t="str">
            <v>수위계-초음파식</v>
          </cell>
          <cell r="C13447" t="str">
            <v>0-15m</v>
          </cell>
          <cell r="D13447" t="str">
            <v>SET</v>
          </cell>
        </row>
        <row r="13448">
          <cell r="A13448">
            <v>8408283</v>
          </cell>
          <cell r="B13448" t="str">
            <v>수위계-초음파식</v>
          </cell>
          <cell r="C13448" t="str">
            <v>0-30m</v>
          </cell>
          <cell r="D13448" t="str">
            <v>SET</v>
          </cell>
        </row>
        <row r="13449">
          <cell r="A13449">
            <v>8408284</v>
          </cell>
          <cell r="B13449" t="str">
            <v>수위계-초음파식</v>
          </cell>
          <cell r="C13449" t="str">
            <v>2:1 0-15m</v>
          </cell>
          <cell r="D13449" t="str">
            <v>SET</v>
          </cell>
        </row>
        <row r="13450">
          <cell r="A13450">
            <v>8408285</v>
          </cell>
          <cell r="B13450" t="str">
            <v>수위계-초음파식</v>
          </cell>
          <cell r="C13450" t="str">
            <v>N:1 0-15m</v>
          </cell>
          <cell r="D13450" t="str">
            <v>SET</v>
          </cell>
        </row>
        <row r="13451">
          <cell r="A13451">
            <v>8408300</v>
          </cell>
          <cell r="B13451" t="str">
            <v>수위계-투입압력식</v>
          </cell>
          <cell r="C13451" t="str">
            <v>0-5m</v>
          </cell>
          <cell r="D13451" t="str">
            <v>SET</v>
          </cell>
        </row>
        <row r="13452">
          <cell r="A13452">
            <v>8408301</v>
          </cell>
          <cell r="B13452" t="str">
            <v>수위계-투입압력식</v>
          </cell>
          <cell r="C13452" t="str">
            <v>0-10m</v>
          </cell>
          <cell r="D13452" t="str">
            <v>SET</v>
          </cell>
        </row>
        <row r="13453">
          <cell r="A13453">
            <v>8408302</v>
          </cell>
          <cell r="B13453" t="str">
            <v>수위계-투입압력식</v>
          </cell>
          <cell r="C13453" t="str">
            <v>0-20m</v>
          </cell>
          <cell r="D13453" t="str">
            <v>SET</v>
          </cell>
        </row>
        <row r="13454">
          <cell r="A13454">
            <v>8408320</v>
          </cell>
          <cell r="B13454" t="str">
            <v>수위계-차압식</v>
          </cell>
          <cell r="C13454" t="str">
            <v>0-2000mmH₂O</v>
          </cell>
          <cell r="D13454" t="str">
            <v>SET</v>
          </cell>
        </row>
        <row r="13455">
          <cell r="A13455">
            <v>8408321</v>
          </cell>
          <cell r="B13455" t="str">
            <v>수위계-정전용량식</v>
          </cell>
          <cell r="C13455" t="str">
            <v>0-5m</v>
          </cell>
          <cell r="D13455" t="str">
            <v>SET</v>
          </cell>
        </row>
        <row r="13456">
          <cell r="A13456">
            <v>8408322</v>
          </cell>
          <cell r="B13456" t="str">
            <v>수위계-마그네트형</v>
          </cell>
          <cell r="C13456" t="str">
            <v>0-5m</v>
          </cell>
          <cell r="D13456" t="str">
            <v>SET</v>
          </cell>
        </row>
        <row r="13457">
          <cell r="A13457">
            <v>8408340</v>
          </cell>
          <cell r="B13457" t="str">
            <v>레벨SW-READ FLOAT</v>
          </cell>
          <cell r="C13457" t="str">
            <v>0-3m/4접점</v>
          </cell>
          <cell r="D13457" t="str">
            <v>SET</v>
          </cell>
        </row>
        <row r="13458">
          <cell r="A13458">
            <v>8408341</v>
          </cell>
          <cell r="B13458" t="str">
            <v>레벨SW-READ FLOAT</v>
          </cell>
          <cell r="C13458" t="str">
            <v>0-5m/4접점</v>
          </cell>
          <cell r="D13458" t="str">
            <v>SET</v>
          </cell>
        </row>
        <row r="13459">
          <cell r="A13459">
            <v>8408342</v>
          </cell>
          <cell r="B13459" t="str">
            <v>레벨SW-READ FLOAT</v>
          </cell>
          <cell r="C13459" t="str">
            <v>오뚜기식(3P)0-5m</v>
          </cell>
          <cell r="D13459" t="str">
            <v>SET</v>
          </cell>
        </row>
        <row r="13460">
          <cell r="A13460">
            <v>8408343</v>
          </cell>
          <cell r="B13460" t="str">
            <v>레벨SW-READ FLOAT</v>
          </cell>
          <cell r="C13460" t="str">
            <v>오뚜기식(4P)0-5m</v>
          </cell>
          <cell r="D13460" t="str">
            <v>SET</v>
          </cell>
        </row>
        <row r="13461">
          <cell r="A13461">
            <v>8408344</v>
          </cell>
          <cell r="B13461" t="str">
            <v>레벨SW-READ FLOAT</v>
          </cell>
          <cell r="C13461" t="str">
            <v>오뚜기식(5P)0-5m</v>
          </cell>
          <cell r="D13461" t="str">
            <v>SET</v>
          </cell>
        </row>
        <row r="13462">
          <cell r="A13462">
            <v>8408345</v>
          </cell>
          <cell r="B13462" t="str">
            <v>레벨SW-READ FLOAT</v>
          </cell>
          <cell r="C13462" t="str">
            <v>전극봉식(3P)0-5m</v>
          </cell>
          <cell r="D13462" t="str">
            <v>SET</v>
          </cell>
        </row>
        <row r="13463">
          <cell r="A13463">
            <v>8408346</v>
          </cell>
          <cell r="B13463" t="str">
            <v>레벨SW-READ FLOAT</v>
          </cell>
          <cell r="C13463" t="str">
            <v>전극봉식(4P)0-5m</v>
          </cell>
          <cell r="D13463" t="str">
            <v>SET</v>
          </cell>
        </row>
        <row r="13464">
          <cell r="A13464">
            <v>8408347</v>
          </cell>
          <cell r="B13464" t="str">
            <v>레벨SW-READ FLOAT</v>
          </cell>
          <cell r="C13464" t="str">
            <v>전극봉식(5P)0-5m</v>
          </cell>
          <cell r="D13464" t="str">
            <v>SET</v>
          </cell>
        </row>
        <row r="13465">
          <cell r="A13465">
            <v>8408360</v>
          </cell>
          <cell r="B13465" t="str">
            <v>압력전송기</v>
          </cell>
          <cell r="C13465" t="str">
            <v>다이아프람식</v>
          </cell>
          <cell r="D13465" t="str">
            <v>SET</v>
          </cell>
        </row>
        <row r="13466">
          <cell r="A13466">
            <v>8408380</v>
          </cell>
          <cell r="B13466" t="str">
            <v>온도계-RTD</v>
          </cell>
          <cell r="C13466" t="str">
            <v>1000m 현장지시계</v>
          </cell>
          <cell r="D13466" t="str">
            <v>SET</v>
          </cell>
        </row>
        <row r="13467">
          <cell r="A13467">
            <v>8408381</v>
          </cell>
          <cell r="B13467" t="str">
            <v>온도계-RTD</v>
          </cell>
          <cell r="C13467" t="str">
            <v>1500m 현장지시계</v>
          </cell>
          <cell r="D13467" t="str">
            <v>SET</v>
          </cell>
        </row>
        <row r="13468">
          <cell r="A13468">
            <v>8408382</v>
          </cell>
          <cell r="B13468" t="str">
            <v>온도계-RTD</v>
          </cell>
          <cell r="C13468" t="str">
            <v>THERMO COUPLER</v>
          </cell>
          <cell r="D13468" t="str">
            <v>SET</v>
          </cell>
        </row>
        <row r="13469">
          <cell r="A13469">
            <v>8408400</v>
          </cell>
          <cell r="B13469" t="str">
            <v>습도계</v>
          </cell>
          <cell r="C13469" t="str">
            <v>건식용</v>
          </cell>
          <cell r="D13469" t="str">
            <v>SET</v>
          </cell>
        </row>
        <row r="13470">
          <cell r="A13470">
            <v>8409001</v>
          </cell>
          <cell r="B13470" t="str">
            <v>BOD METER</v>
          </cell>
          <cell r="C13470" t="str">
            <v>미생물활성호흡법</v>
          </cell>
          <cell r="D13470" t="str">
            <v>SET</v>
          </cell>
        </row>
        <row r="13471">
          <cell r="A13471">
            <v>8409002</v>
          </cell>
          <cell r="B13471" t="str">
            <v>COD METER</v>
          </cell>
          <cell r="C13471" t="str">
            <v>UV TYPE</v>
          </cell>
          <cell r="D13471" t="str">
            <v>SET</v>
          </cell>
        </row>
        <row r="13472">
          <cell r="A13472">
            <v>8409003</v>
          </cell>
          <cell r="B13472" t="str">
            <v>COD METER</v>
          </cell>
          <cell r="C13472" t="str">
            <v>과망간산칼슘</v>
          </cell>
          <cell r="D13472" t="str">
            <v>SET</v>
          </cell>
        </row>
        <row r="13473">
          <cell r="A13473">
            <v>8409004</v>
          </cell>
          <cell r="B13473" t="str">
            <v>COD METER</v>
          </cell>
          <cell r="C13473" t="str">
            <v>중크롬산칼슘</v>
          </cell>
          <cell r="D13473" t="str">
            <v>SET</v>
          </cell>
        </row>
        <row r="13474">
          <cell r="A13474">
            <v>8409020</v>
          </cell>
          <cell r="B13474" t="str">
            <v>DO METER-침적형</v>
          </cell>
          <cell r="C13474" t="str">
            <v>갈마닉셀형</v>
          </cell>
          <cell r="D13474" t="str">
            <v>SET</v>
          </cell>
        </row>
        <row r="13475">
          <cell r="A13475">
            <v>8409021</v>
          </cell>
          <cell r="B13475" t="str">
            <v>DO METER-침적형</v>
          </cell>
          <cell r="C13475" t="str">
            <v>갈바닉셀형(세정)</v>
          </cell>
          <cell r="D13475" t="str">
            <v>SET</v>
          </cell>
        </row>
        <row r="13476">
          <cell r="A13476">
            <v>8409022</v>
          </cell>
          <cell r="B13476" t="str">
            <v>DO METER-침적형</v>
          </cell>
          <cell r="C13476" t="str">
            <v>폴라로그래프법</v>
          </cell>
          <cell r="D13476" t="str">
            <v>SET</v>
          </cell>
        </row>
        <row r="13477">
          <cell r="A13477">
            <v>8409023</v>
          </cell>
          <cell r="B13477" t="str">
            <v>DO METER-침적형</v>
          </cell>
          <cell r="C13477" t="str">
            <v>안티몬전극식</v>
          </cell>
          <cell r="D13477" t="str">
            <v>SET</v>
          </cell>
        </row>
        <row r="13478">
          <cell r="A13478">
            <v>8409024</v>
          </cell>
          <cell r="B13478" t="str">
            <v>DO METER-침적형</v>
          </cell>
          <cell r="C13478" t="str">
            <v>EQUILIBRIUM</v>
          </cell>
          <cell r="D13478" t="str">
            <v>SET</v>
          </cell>
        </row>
        <row r="13479">
          <cell r="A13479">
            <v>8409040</v>
          </cell>
          <cell r="B13479" t="str">
            <v>PH METER-유리전극</v>
          </cell>
          <cell r="C13479" t="str">
            <v>침적.초음파세정</v>
          </cell>
          <cell r="D13479" t="str">
            <v>SET</v>
          </cell>
        </row>
        <row r="13480">
          <cell r="A13480">
            <v>8409041</v>
          </cell>
          <cell r="B13480" t="str">
            <v>PH METER-유리전극</v>
          </cell>
          <cell r="C13480" t="str">
            <v>FLOW-THROW TYPE</v>
          </cell>
          <cell r="D13480" t="str">
            <v>SET</v>
          </cell>
        </row>
        <row r="13481">
          <cell r="A13481">
            <v>8409042</v>
          </cell>
          <cell r="B13481" t="str">
            <v>PH METER-유리전극</v>
          </cell>
          <cell r="C13481" t="str">
            <v>안티몬전극식</v>
          </cell>
          <cell r="D13481" t="str">
            <v>SET</v>
          </cell>
        </row>
        <row r="13482">
          <cell r="A13482">
            <v>8409060</v>
          </cell>
          <cell r="B13482" t="str">
            <v>SS METER</v>
          </cell>
          <cell r="C13482" t="str">
            <v>적외선산란광세정</v>
          </cell>
          <cell r="D13482" t="str">
            <v>SET</v>
          </cell>
        </row>
        <row r="13483">
          <cell r="A13483">
            <v>8409061</v>
          </cell>
          <cell r="B13483" t="str">
            <v>SS METER</v>
          </cell>
          <cell r="C13483" t="str">
            <v>투과광방식</v>
          </cell>
          <cell r="D13483" t="str">
            <v>SET</v>
          </cell>
        </row>
        <row r="13484">
          <cell r="A13484">
            <v>8409080</v>
          </cell>
          <cell r="B13484" t="str">
            <v>MLSS METER</v>
          </cell>
          <cell r="C13484" t="str">
            <v>표면산란해소법</v>
          </cell>
          <cell r="D13484" t="str">
            <v>SET</v>
          </cell>
        </row>
        <row r="13485">
          <cell r="A13485">
            <v>8409081</v>
          </cell>
          <cell r="B13485" t="str">
            <v>MLSS METER</v>
          </cell>
          <cell r="C13485" t="str">
            <v>광투과방식(세정)</v>
          </cell>
          <cell r="D13485" t="str">
            <v>SET</v>
          </cell>
        </row>
        <row r="13486">
          <cell r="A13486">
            <v>8409082</v>
          </cell>
          <cell r="B13486" t="str">
            <v>MLSS METER</v>
          </cell>
          <cell r="C13486" t="str">
            <v>침적형PHOTOCELL</v>
          </cell>
          <cell r="D13486" t="str">
            <v>SET</v>
          </cell>
        </row>
        <row r="13487">
          <cell r="A13487">
            <v>8409100</v>
          </cell>
          <cell r="B13487" t="str">
            <v>도전율계</v>
          </cell>
          <cell r="C13487" t="str">
            <v>전자유도법</v>
          </cell>
          <cell r="D13487" t="str">
            <v>SET</v>
          </cell>
        </row>
        <row r="13488">
          <cell r="A13488">
            <v>8409101</v>
          </cell>
          <cell r="B13488" t="str">
            <v>도전율계</v>
          </cell>
          <cell r="C13488" t="str">
            <v>교류2전극법</v>
          </cell>
          <cell r="D13488" t="str">
            <v>SET</v>
          </cell>
        </row>
        <row r="13489">
          <cell r="A13489">
            <v>8409120</v>
          </cell>
          <cell r="B13489" t="str">
            <v>알카리도계</v>
          </cell>
          <cell r="C13489" t="str">
            <v>중화적정법</v>
          </cell>
          <cell r="D13489" t="str">
            <v>SET</v>
          </cell>
        </row>
        <row r="13490">
          <cell r="A13490">
            <v>8409121</v>
          </cell>
          <cell r="B13490" t="str">
            <v>알카리도계</v>
          </cell>
          <cell r="C13490" t="str">
            <v>유리전극식</v>
          </cell>
          <cell r="D13490" t="str">
            <v>SET</v>
          </cell>
        </row>
        <row r="13491">
          <cell r="A13491">
            <v>8409140</v>
          </cell>
          <cell r="B13491" t="str">
            <v>잔류염소계</v>
          </cell>
          <cell r="C13491" t="str">
            <v>시약식</v>
          </cell>
          <cell r="D13491" t="str">
            <v>SET</v>
          </cell>
        </row>
        <row r="13492">
          <cell r="A13492">
            <v>8409141</v>
          </cell>
          <cell r="B13492" t="str">
            <v>잔류염소계</v>
          </cell>
          <cell r="C13492" t="str">
            <v>무시약식</v>
          </cell>
          <cell r="D13492" t="str">
            <v>SET</v>
          </cell>
        </row>
        <row r="13493">
          <cell r="A13493">
            <v>8409160</v>
          </cell>
          <cell r="B13493" t="str">
            <v>탁도계</v>
          </cell>
          <cell r="C13493" t="str">
            <v>적외선산란광세정</v>
          </cell>
          <cell r="D13493" t="str">
            <v>SET</v>
          </cell>
        </row>
        <row r="13494">
          <cell r="A13494">
            <v>8409161</v>
          </cell>
          <cell r="B13494" t="str">
            <v>탁도계</v>
          </cell>
          <cell r="C13494" t="str">
            <v>투과광측정법세정</v>
          </cell>
          <cell r="D13494" t="str">
            <v>SET</v>
          </cell>
        </row>
        <row r="13495">
          <cell r="A13495">
            <v>8409180</v>
          </cell>
          <cell r="B13495" t="str">
            <v>T-N계</v>
          </cell>
          <cell r="C13495" t="str">
            <v>산화분해식</v>
          </cell>
          <cell r="D13495" t="str">
            <v>SET</v>
          </cell>
        </row>
        <row r="13496">
          <cell r="A13496">
            <v>8409200</v>
          </cell>
          <cell r="B13496" t="str">
            <v>T-P계</v>
          </cell>
          <cell r="C13496" t="str">
            <v>산화분해식</v>
          </cell>
          <cell r="D13496" t="str">
            <v>SET</v>
          </cell>
        </row>
        <row r="13497">
          <cell r="A13497">
            <v>8410001</v>
          </cell>
          <cell r="B13497" t="str">
            <v>지시계-디지탈</v>
          </cell>
          <cell r="C13497" t="str">
            <v>아나로그입력</v>
          </cell>
          <cell r="D13497" t="str">
            <v>SET</v>
          </cell>
        </row>
        <row r="13498">
          <cell r="A13498">
            <v>8410002</v>
          </cell>
          <cell r="B13498" t="str">
            <v>지시계-디지탈</v>
          </cell>
          <cell r="C13498" t="str">
            <v>펄스입력</v>
          </cell>
          <cell r="D13498" t="str">
            <v>SET</v>
          </cell>
        </row>
        <row r="13499">
          <cell r="A13499">
            <v>8410003</v>
          </cell>
          <cell r="B13499" t="str">
            <v>지시계</v>
          </cell>
          <cell r="C13499" t="str">
            <v>BCD 입력용</v>
          </cell>
          <cell r="D13499" t="str">
            <v>SET</v>
          </cell>
        </row>
        <row r="13500">
          <cell r="A13500">
            <v>8410004</v>
          </cell>
          <cell r="B13500" t="str">
            <v>지시계</v>
          </cell>
          <cell r="C13500" t="str">
            <v>세로형</v>
          </cell>
          <cell r="D13500" t="str">
            <v>SET</v>
          </cell>
        </row>
        <row r="13501">
          <cell r="A13501">
            <v>8410020</v>
          </cell>
          <cell r="B13501" t="str">
            <v>기록계-100mm타점식</v>
          </cell>
          <cell r="C13501" t="str">
            <v>1 PEN 자동평형식</v>
          </cell>
          <cell r="D13501" t="str">
            <v>SET</v>
          </cell>
        </row>
        <row r="13502">
          <cell r="A13502">
            <v>8410021</v>
          </cell>
          <cell r="B13502" t="str">
            <v>기록계-100mm타점식</v>
          </cell>
          <cell r="C13502" t="str">
            <v>2 PEN 자동평형식</v>
          </cell>
          <cell r="D13502" t="str">
            <v>SET</v>
          </cell>
        </row>
        <row r="13503">
          <cell r="A13503">
            <v>8410022</v>
          </cell>
          <cell r="B13503" t="str">
            <v>기록계-100mm타점식</v>
          </cell>
          <cell r="C13503" t="str">
            <v>3 PEN 자동평형식</v>
          </cell>
          <cell r="D13503" t="str">
            <v>SET</v>
          </cell>
        </row>
        <row r="13504">
          <cell r="A13504">
            <v>8410023</v>
          </cell>
          <cell r="B13504" t="str">
            <v>기록계-100mm타점식</v>
          </cell>
          <cell r="C13504" t="str">
            <v>6 POINT</v>
          </cell>
          <cell r="D13504" t="str">
            <v>SET</v>
          </cell>
        </row>
        <row r="13505">
          <cell r="A13505">
            <v>8410024</v>
          </cell>
          <cell r="B13505" t="str">
            <v>기록계-180mm타점식</v>
          </cell>
          <cell r="C13505" t="str">
            <v>1 PEN</v>
          </cell>
          <cell r="D13505" t="str">
            <v>SET</v>
          </cell>
        </row>
        <row r="13506">
          <cell r="A13506">
            <v>8410025</v>
          </cell>
          <cell r="B13506" t="str">
            <v>기록계-180mm타점식</v>
          </cell>
          <cell r="C13506" t="str">
            <v>2 PEN</v>
          </cell>
          <cell r="D13506" t="str">
            <v>SET</v>
          </cell>
        </row>
        <row r="13507">
          <cell r="A13507">
            <v>8410026</v>
          </cell>
          <cell r="B13507" t="str">
            <v>기록계-180mm타점식</v>
          </cell>
          <cell r="C13507" t="str">
            <v>3 PEN</v>
          </cell>
          <cell r="D13507" t="str">
            <v>SET</v>
          </cell>
        </row>
        <row r="13508">
          <cell r="A13508">
            <v>8410027</v>
          </cell>
          <cell r="B13508" t="str">
            <v>기록계-180mm타점식</v>
          </cell>
          <cell r="C13508" t="str">
            <v>6 POINT</v>
          </cell>
          <cell r="D13508" t="str">
            <v>SET</v>
          </cell>
        </row>
        <row r="13509">
          <cell r="A13509">
            <v>8410028</v>
          </cell>
          <cell r="B13509" t="str">
            <v>기록계-180mm타점식</v>
          </cell>
          <cell r="C13509" t="str">
            <v>12 POINT</v>
          </cell>
          <cell r="D13509" t="str">
            <v>SET</v>
          </cell>
        </row>
        <row r="13510">
          <cell r="A13510">
            <v>8410029</v>
          </cell>
          <cell r="B13510" t="str">
            <v>기록계-180mm타점식</v>
          </cell>
          <cell r="C13510" t="str">
            <v>24 POINT</v>
          </cell>
          <cell r="D13510" t="str">
            <v>SET</v>
          </cell>
        </row>
        <row r="13511">
          <cell r="A13511">
            <v>8410030</v>
          </cell>
          <cell r="B13511" t="str">
            <v>기록계</v>
          </cell>
          <cell r="C13511" t="str">
            <v>하이브리드식</v>
          </cell>
          <cell r="D13511" t="str">
            <v>SET</v>
          </cell>
        </row>
        <row r="13512">
          <cell r="A13512">
            <v>8410100</v>
          </cell>
          <cell r="B13512" t="str">
            <v>변환기</v>
          </cell>
          <cell r="C13512" t="str">
            <v>신호절연 1CH</v>
          </cell>
          <cell r="D13512" t="str">
            <v>SET</v>
          </cell>
        </row>
        <row r="13513">
          <cell r="A13513">
            <v>8410101</v>
          </cell>
          <cell r="B13513" t="str">
            <v>변환기</v>
          </cell>
          <cell r="C13513" t="str">
            <v>신호절연 2CH</v>
          </cell>
          <cell r="D13513" t="str">
            <v>SET</v>
          </cell>
        </row>
        <row r="13514">
          <cell r="A13514">
            <v>8410102</v>
          </cell>
          <cell r="B13514" t="str">
            <v>변환기</v>
          </cell>
          <cell r="C13514" t="str">
            <v>가변저항</v>
          </cell>
          <cell r="D13514" t="str">
            <v>SET</v>
          </cell>
        </row>
        <row r="13515">
          <cell r="A13515">
            <v>8410103</v>
          </cell>
          <cell r="B13515" t="str">
            <v>변환기</v>
          </cell>
          <cell r="C13515" t="str">
            <v>전원</v>
          </cell>
          <cell r="D13515" t="str">
            <v>SET</v>
          </cell>
        </row>
        <row r="13516">
          <cell r="A13516">
            <v>8410104</v>
          </cell>
          <cell r="B13516" t="str">
            <v>변환기</v>
          </cell>
          <cell r="C13516" t="str">
            <v>상.하한</v>
          </cell>
          <cell r="D13516" t="str">
            <v>SET</v>
          </cell>
        </row>
        <row r="13517">
          <cell r="A13517">
            <v>8410105</v>
          </cell>
          <cell r="B13517" t="str">
            <v>변환기</v>
          </cell>
          <cell r="C13517" t="str">
            <v>HOGH/LOW신호선택</v>
          </cell>
          <cell r="D13517" t="str">
            <v>SET</v>
          </cell>
        </row>
        <row r="13518">
          <cell r="A13518">
            <v>8410106</v>
          </cell>
          <cell r="B13518" t="str">
            <v>변환기</v>
          </cell>
          <cell r="C13518" t="str">
            <v>개평연산</v>
          </cell>
          <cell r="D13518" t="str">
            <v>SET</v>
          </cell>
        </row>
        <row r="13519">
          <cell r="A13519">
            <v>8410107</v>
          </cell>
          <cell r="B13519" t="str">
            <v>변환기</v>
          </cell>
          <cell r="C13519" t="str">
            <v>가감산연산</v>
          </cell>
          <cell r="D13519" t="str">
            <v>SET</v>
          </cell>
        </row>
        <row r="13520">
          <cell r="A13520">
            <v>8410108</v>
          </cell>
          <cell r="B13520" t="str">
            <v>변환기</v>
          </cell>
          <cell r="C13520" t="str">
            <v>분배기-2LOOP</v>
          </cell>
          <cell r="D13520" t="str">
            <v>SET</v>
          </cell>
        </row>
        <row r="13521">
          <cell r="A13521">
            <v>8410109</v>
          </cell>
          <cell r="B13521" t="str">
            <v>변환기</v>
          </cell>
          <cell r="C13521" t="str">
            <v>지시조절계</v>
          </cell>
          <cell r="D13521" t="str">
            <v>SET</v>
          </cell>
        </row>
        <row r="13522">
          <cell r="A13522">
            <v>8410200</v>
          </cell>
          <cell r="B13522" t="str">
            <v>피뢰기</v>
          </cell>
          <cell r="C13522" t="str">
            <v>저항용</v>
          </cell>
          <cell r="D13522" t="str">
            <v>SET</v>
          </cell>
        </row>
        <row r="13523">
          <cell r="A13523">
            <v>8410201</v>
          </cell>
          <cell r="B13523" t="str">
            <v>피뢰기</v>
          </cell>
          <cell r="C13523" t="str">
            <v>RTD 용</v>
          </cell>
          <cell r="D13523" t="str">
            <v>SET</v>
          </cell>
        </row>
        <row r="13524">
          <cell r="A13524">
            <v>8410202</v>
          </cell>
          <cell r="B13524" t="str">
            <v>피뢰기</v>
          </cell>
          <cell r="C13524" t="str">
            <v>POWER 용</v>
          </cell>
          <cell r="D13524" t="str">
            <v>SET</v>
          </cell>
        </row>
        <row r="13525">
          <cell r="A13525">
            <v>8410203</v>
          </cell>
          <cell r="B13525" t="str">
            <v>피뢰기</v>
          </cell>
          <cell r="C13525" t="str">
            <v>SIGNAL 용</v>
          </cell>
          <cell r="D13525" t="str">
            <v>SET</v>
          </cell>
        </row>
        <row r="13526">
          <cell r="A13526">
            <v>8411001</v>
          </cell>
          <cell r="B13526" t="str">
            <v>LOCAL PANEL-SUS316</v>
          </cell>
          <cell r="C13526" t="str">
            <v>300Wx400Hx350D</v>
          </cell>
          <cell r="D13526" t="str">
            <v>SET</v>
          </cell>
        </row>
        <row r="13527">
          <cell r="A13527">
            <v>8411002</v>
          </cell>
          <cell r="B13527" t="str">
            <v>LOCAL PANEL-SUS304</v>
          </cell>
          <cell r="C13527" t="str">
            <v>300Wx400Hx350D</v>
          </cell>
          <cell r="D13527" t="str">
            <v>SET</v>
          </cell>
        </row>
        <row r="13528">
          <cell r="A13528">
            <v>8411003</v>
          </cell>
          <cell r="B13528" t="str">
            <v>LOCAL PANEL-SUS316</v>
          </cell>
          <cell r="C13528" t="str">
            <v>850Wx2100Hx800D</v>
          </cell>
          <cell r="D13528" t="str">
            <v>SET</v>
          </cell>
        </row>
        <row r="13529">
          <cell r="A13529">
            <v>8411004</v>
          </cell>
          <cell r="B13529" t="str">
            <v>LOCAL PANEL-SUS304</v>
          </cell>
          <cell r="C13529" t="str">
            <v>850Wx2100Hx800D</v>
          </cell>
          <cell r="D13529" t="str">
            <v>SET</v>
          </cell>
        </row>
        <row r="13530">
          <cell r="A13530">
            <v>8411005</v>
          </cell>
          <cell r="B13530" t="str">
            <v>LOCAL PANEL-STS</v>
          </cell>
          <cell r="C13530" t="str">
            <v>300x300x400</v>
          </cell>
          <cell r="D13530" t="str">
            <v>SET</v>
          </cell>
        </row>
        <row r="13531">
          <cell r="A13531">
            <v>8411006</v>
          </cell>
          <cell r="B13531" t="str">
            <v>LOCAL PANEL-STS</v>
          </cell>
          <cell r="C13531" t="str">
            <v>400x200x400</v>
          </cell>
          <cell r="D13531" t="str">
            <v>SET</v>
          </cell>
        </row>
        <row r="13532">
          <cell r="A13532">
            <v>8411007</v>
          </cell>
          <cell r="B13532" t="str">
            <v>LOCAL PANEL-STS</v>
          </cell>
          <cell r="C13532" t="str">
            <v>500x200x400</v>
          </cell>
          <cell r="D13532" t="str">
            <v>SET</v>
          </cell>
        </row>
        <row r="13533">
          <cell r="A13533">
            <v>8411008</v>
          </cell>
          <cell r="B13533" t="str">
            <v>LOCAL PANEL-STS</v>
          </cell>
          <cell r="C13533" t="str">
            <v>600x200x500</v>
          </cell>
          <cell r="D13533" t="str">
            <v>SET</v>
          </cell>
        </row>
        <row r="13534">
          <cell r="A13534">
            <v>8411009</v>
          </cell>
          <cell r="B13534" t="str">
            <v>LOCAL PANEL-STS</v>
          </cell>
          <cell r="C13534" t="str">
            <v>300x200x400</v>
          </cell>
          <cell r="D13534" t="str">
            <v>SET</v>
          </cell>
        </row>
        <row r="13535">
          <cell r="A13535">
            <v>8411010</v>
          </cell>
          <cell r="B13535" t="str">
            <v>LOCAL PANEL-STS</v>
          </cell>
          <cell r="C13535" t="str">
            <v>500x200x300</v>
          </cell>
          <cell r="D13535" t="str">
            <v>SET</v>
          </cell>
        </row>
        <row r="13536">
          <cell r="A13536">
            <v>8411011</v>
          </cell>
          <cell r="B13536" t="str">
            <v>LOCAL PANEL-STS</v>
          </cell>
          <cell r="C13536" t="str">
            <v>300x200x300</v>
          </cell>
          <cell r="D13536" t="str">
            <v>SET</v>
          </cell>
        </row>
        <row r="13537">
          <cell r="A13537">
            <v>8901001</v>
          </cell>
          <cell r="B13537" t="str">
            <v>인력터파기</v>
          </cell>
          <cell r="C13537" t="str">
            <v>보통토사</v>
          </cell>
          <cell r="D13537" t="str">
            <v>M3</v>
          </cell>
        </row>
        <row r="13538">
          <cell r="A13538">
            <v>8901002</v>
          </cell>
          <cell r="B13538" t="str">
            <v>인력되메우기</v>
          </cell>
          <cell r="C13538" t="str">
            <v>보통토사</v>
          </cell>
          <cell r="D13538" t="str">
            <v>M3</v>
          </cell>
        </row>
        <row r="13539">
          <cell r="A13539">
            <v>8901003</v>
          </cell>
          <cell r="B13539" t="str">
            <v>인력흙다지기</v>
          </cell>
          <cell r="C13539" t="str">
            <v>보통토사</v>
          </cell>
          <cell r="D13539" t="str">
            <v>㎥</v>
          </cell>
        </row>
        <row r="13540">
          <cell r="A13540">
            <v>8901004</v>
          </cell>
          <cell r="B13540" t="str">
            <v>인력잔토처리</v>
          </cell>
          <cell r="C13540" t="str">
            <v>현장처리</v>
          </cell>
          <cell r="D13540" t="str">
            <v>M3</v>
          </cell>
        </row>
        <row r="13541">
          <cell r="A13541">
            <v>8901005</v>
          </cell>
          <cell r="B13541" t="str">
            <v>인력터파고되메우기</v>
          </cell>
          <cell r="C13541" t="str">
            <v>보통토사</v>
          </cell>
          <cell r="D13541" t="str">
            <v>M3</v>
          </cell>
        </row>
        <row r="13542">
          <cell r="A13542">
            <v>8901006</v>
          </cell>
          <cell r="B13542" t="str">
            <v>자갈깔기</v>
          </cell>
          <cell r="C13542" t="str">
            <v/>
          </cell>
          <cell r="D13542" t="str">
            <v>㎥</v>
          </cell>
        </row>
        <row r="13543">
          <cell r="A13543">
            <v>8901007</v>
          </cell>
          <cell r="B13543" t="str">
            <v>터파기</v>
          </cell>
          <cell r="C13543" t="str">
            <v>기계:80% 인력:20%</v>
          </cell>
          <cell r="D13543" t="str">
            <v>M3</v>
          </cell>
        </row>
        <row r="13544">
          <cell r="A13544">
            <v>8901008</v>
          </cell>
          <cell r="B13544" t="str">
            <v>되메우고,다짐</v>
          </cell>
          <cell r="C13544" t="str">
            <v>기계:80% 인력:20%</v>
          </cell>
          <cell r="D13544" t="str">
            <v>M3</v>
          </cell>
        </row>
        <row r="13545">
          <cell r="A13545">
            <v>8901009</v>
          </cell>
          <cell r="B13545" t="str">
            <v>기계터파기</v>
          </cell>
          <cell r="C13545" t="str">
            <v>보통토사</v>
          </cell>
          <cell r="D13545" t="str">
            <v>㎥</v>
          </cell>
        </row>
        <row r="13546">
          <cell r="A13546">
            <v>8901010</v>
          </cell>
          <cell r="B13546" t="str">
            <v>기계되메우기및다짐</v>
          </cell>
          <cell r="C13546" t="str">
            <v>보통토사</v>
          </cell>
          <cell r="D13546" t="str">
            <v>㎥</v>
          </cell>
        </row>
        <row r="13547">
          <cell r="A13547">
            <v>8901011</v>
          </cell>
          <cell r="B13547" t="str">
            <v>잔토처리</v>
          </cell>
          <cell r="C13547" t="str">
            <v>현장내</v>
          </cell>
          <cell r="D13547" t="str">
            <v>M3</v>
          </cell>
        </row>
        <row r="13548">
          <cell r="A13548">
            <v>8901012</v>
          </cell>
          <cell r="B13548" t="str">
            <v>등주 기계화시공</v>
          </cell>
          <cell r="C13548" t="str">
            <v/>
          </cell>
          <cell r="D13548" t="str">
            <v>본</v>
          </cell>
        </row>
        <row r="13549">
          <cell r="A13549">
            <v>8901013</v>
          </cell>
          <cell r="B13549" t="str">
            <v>가로등기초</v>
          </cell>
          <cell r="C13549" t="str">
            <v>440x800x850</v>
          </cell>
          <cell r="D13549" t="str">
            <v>개소</v>
          </cell>
        </row>
        <row r="13550">
          <cell r="A13550">
            <v>8901014</v>
          </cell>
          <cell r="B13550" t="str">
            <v>가로등제어기 기초</v>
          </cell>
          <cell r="C13550" t="str">
            <v>400x600x900</v>
          </cell>
          <cell r="D13550" t="str">
            <v>개소</v>
          </cell>
        </row>
        <row r="13551">
          <cell r="A13551">
            <v>8901015</v>
          </cell>
          <cell r="B13551" t="str">
            <v>석고따기</v>
          </cell>
          <cell r="C13551" t="str">
            <v/>
          </cell>
          <cell r="D13551" t="str">
            <v>㎥</v>
          </cell>
        </row>
        <row r="13552">
          <cell r="A13552">
            <v>8901016</v>
          </cell>
          <cell r="B13552" t="str">
            <v>콘크리트깨기</v>
          </cell>
          <cell r="C13552" t="str">
            <v>벽체</v>
          </cell>
          <cell r="D13552" t="str">
            <v>㎥</v>
          </cell>
        </row>
        <row r="13553">
          <cell r="A13553">
            <v>8901017</v>
          </cell>
          <cell r="B13553" t="str">
            <v>콘크리트타설</v>
          </cell>
          <cell r="C13553" t="str">
            <v>PAD용</v>
          </cell>
          <cell r="D13553" t="str">
            <v>㎥</v>
          </cell>
        </row>
        <row r="13554">
          <cell r="A13554">
            <v>8901018</v>
          </cell>
          <cell r="B13554" t="str">
            <v>콘크리트타설(무근)</v>
          </cell>
          <cell r="C13554" t="str">
            <v>레미콘 40-135-8</v>
          </cell>
          <cell r="D13554" t="str">
            <v>M3</v>
          </cell>
        </row>
        <row r="13555">
          <cell r="A13555">
            <v>8901019</v>
          </cell>
          <cell r="B13555" t="str">
            <v>콘크리트타설</v>
          </cell>
          <cell r="C13555" t="str">
            <v>레미콘 25-210-8</v>
          </cell>
          <cell r="D13555" t="str">
            <v>㎥</v>
          </cell>
        </row>
        <row r="13556">
          <cell r="A13556">
            <v>8901022</v>
          </cell>
          <cell r="B13556" t="str">
            <v>철근가공및 조립</v>
          </cell>
          <cell r="C13556" t="str">
            <v>D-10</v>
          </cell>
          <cell r="D13556" t="str">
            <v>ton</v>
          </cell>
        </row>
        <row r="13557">
          <cell r="A13557">
            <v>8901023</v>
          </cell>
          <cell r="B13557" t="str">
            <v>철근가공및 조립</v>
          </cell>
          <cell r="C13557" t="str">
            <v>D-13</v>
          </cell>
          <cell r="D13557" t="str">
            <v>ton</v>
          </cell>
        </row>
        <row r="13558">
          <cell r="A13558">
            <v>8901024</v>
          </cell>
          <cell r="B13558" t="str">
            <v>철근가공및 조립</v>
          </cell>
          <cell r="C13558" t="str">
            <v>D-16</v>
          </cell>
          <cell r="D13558" t="str">
            <v>ton</v>
          </cell>
        </row>
        <row r="13559">
          <cell r="A13559">
            <v>8901030</v>
          </cell>
          <cell r="B13559" t="str">
            <v>철재류가공및설치</v>
          </cell>
          <cell r="C13559" t="str">
            <v/>
          </cell>
          <cell r="D13559" t="str">
            <v>ton</v>
          </cell>
        </row>
        <row r="13560">
          <cell r="A13560">
            <v>8901035</v>
          </cell>
          <cell r="B13560" t="str">
            <v>조합페인트칠</v>
          </cell>
          <cell r="C13560" t="str">
            <v>양면2회</v>
          </cell>
          <cell r="D13560" t="str">
            <v>M2</v>
          </cell>
        </row>
        <row r="13561">
          <cell r="A13561">
            <v>8901036</v>
          </cell>
          <cell r="B13561" t="str">
            <v>조합페인트칠</v>
          </cell>
          <cell r="C13561" t="str">
            <v>철재 2 회</v>
          </cell>
          <cell r="D13561" t="str">
            <v>㎡</v>
          </cell>
        </row>
        <row r="13562">
          <cell r="A13562">
            <v>8901037</v>
          </cell>
          <cell r="B13562" t="str">
            <v>녹막이 페인트칠</v>
          </cell>
          <cell r="C13562" t="str">
            <v>1 회</v>
          </cell>
          <cell r="D13562" t="str">
            <v>㎡</v>
          </cell>
        </row>
        <row r="13563">
          <cell r="A13563">
            <v>8901038</v>
          </cell>
          <cell r="B13563" t="str">
            <v>녹막이 페인트칠</v>
          </cell>
          <cell r="C13563" t="str">
            <v>양면1회</v>
          </cell>
          <cell r="D13563" t="str">
            <v>M2</v>
          </cell>
        </row>
        <row r="13564">
          <cell r="A13564">
            <v>8901039</v>
          </cell>
          <cell r="B13564" t="str">
            <v>합판거푸집</v>
          </cell>
          <cell r="C13564" t="str">
            <v>1 회</v>
          </cell>
          <cell r="D13564" t="str">
            <v>㎡</v>
          </cell>
        </row>
        <row r="13565">
          <cell r="A13565">
            <v>8901040</v>
          </cell>
          <cell r="B13565" t="str">
            <v>합판거푸집</v>
          </cell>
          <cell r="C13565" t="str">
            <v>4 회</v>
          </cell>
          <cell r="D13565" t="str">
            <v>M3</v>
          </cell>
        </row>
        <row r="13566">
          <cell r="A13566">
            <v>8901041</v>
          </cell>
          <cell r="B13566" t="str">
            <v>합판거푸집</v>
          </cell>
          <cell r="C13566" t="str">
            <v>6 회</v>
          </cell>
          <cell r="D13566" t="str">
            <v>㎥</v>
          </cell>
        </row>
        <row r="13567">
          <cell r="A13567">
            <v>8901045</v>
          </cell>
          <cell r="B13567" t="str">
            <v>배관지지대</v>
          </cell>
          <cell r="C13567" t="str">
            <v/>
          </cell>
          <cell r="D13567" t="str">
            <v>개소</v>
          </cell>
        </row>
        <row r="13568">
          <cell r="A13568">
            <v>8901046</v>
          </cell>
          <cell r="B13568" t="str">
            <v>FEENCE (H:2M)</v>
          </cell>
          <cell r="C13568" t="str">
            <v>2 m</v>
          </cell>
          <cell r="D13568" t="str">
            <v>경간</v>
          </cell>
        </row>
        <row r="13569">
          <cell r="A13569">
            <v>8901047</v>
          </cell>
          <cell r="B13569" t="str">
            <v>FEENCE (H:2M)</v>
          </cell>
          <cell r="C13569" t="str">
            <v>2.6 m</v>
          </cell>
          <cell r="D13569" t="str">
            <v>경간</v>
          </cell>
        </row>
        <row r="13570">
          <cell r="A13570">
            <v>8901050</v>
          </cell>
          <cell r="B13570" t="str">
            <v>관로구방수</v>
          </cell>
          <cell r="C13570" t="str">
            <v>D : 30</v>
          </cell>
          <cell r="D13570" t="str">
            <v>개소</v>
          </cell>
        </row>
        <row r="13571">
          <cell r="A13571">
            <v>8901051</v>
          </cell>
          <cell r="B13571" t="str">
            <v>관로구방수</v>
          </cell>
          <cell r="C13571" t="str">
            <v>D : 50</v>
          </cell>
          <cell r="D13571" t="str">
            <v>개소</v>
          </cell>
        </row>
        <row r="13572">
          <cell r="A13572">
            <v>8901052</v>
          </cell>
          <cell r="B13572" t="str">
            <v>관로구방수</v>
          </cell>
          <cell r="C13572" t="str">
            <v>D : 65</v>
          </cell>
          <cell r="D13572" t="str">
            <v>개소</v>
          </cell>
        </row>
        <row r="13573">
          <cell r="A13573">
            <v>8901053</v>
          </cell>
          <cell r="B13573" t="str">
            <v>관로구방수</v>
          </cell>
          <cell r="C13573" t="str">
            <v>D : 80</v>
          </cell>
          <cell r="D13573" t="str">
            <v>개소</v>
          </cell>
        </row>
        <row r="13574">
          <cell r="A13574">
            <v>8901054</v>
          </cell>
          <cell r="B13574" t="str">
            <v>관로구방수</v>
          </cell>
          <cell r="C13574" t="str">
            <v>D : 100</v>
          </cell>
          <cell r="D13574" t="str">
            <v>개소</v>
          </cell>
        </row>
        <row r="13575">
          <cell r="A13575">
            <v>8901055</v>
          </cell>
          <cell r="B13575" t="str">
            <v>관로구방수</v>
          </cell>
          <cell r="C13575" t="str">
            <v>D : 125</v>
          </cell>
          <cell r="D13575" t="str">
            <v>개소</v>
          </cell>
        </row>
        <row r="13576">
          <cell r="A13576">
            <v>8901056</v>
          </cell>
          <cell r="B13576" t="str">
            <v>관로구방수</v>
          </cell>
          <cell r="C13576" t="str">
            <v>D : 150</v>
          </cell>
          <cell r="D13576" t="str">
            <v>개소</v>
          </cell>
        </row>
        <row r="13577">
          <cell r="A13577">
            <v>8901057</v>
          </cell>
          <cell r="B13577" t="str">
            <v>관로구방수</v>
          </cell>
          <cell r="C13577" t="str">
            <v>D : 175</v>
          </cell>
          <cell r="D13577" t="str">
            <v>개소</v>
          </cell>
        </row>
        <row r="13578">
          <cell r="A13578">
            <v>8901058</v>
          </cell>
          <cell r="B13578" t="str">
            <v>관로구방수</v>
          </cell>
          <cell r="C13578" t="str">
            <v>D : 200</v>
          </cell>
          <cell r="D13578" t="str">
            <v>개소</v>
          </cell>
        </row>
        <row r="13579">
          <cell r="A13579">
            <v>8901060</v>
          </cell>
          <cell r="B13579" t="str">
            <v>파이프행거</v>
          </cell>
          <cell r="C13579" t="str">
            <v>16 C</v>
          </cell>
          <cell r="D13579" t="str">
            <v>개소</v>
          </cell>
        </row>
        <row r="13580">
          <cell r="A13580">
            <v>8901061</v>
          </cell>
          <cell r="B13580" t="str">
            <v>파이프행거</v>
          </cell>
          <cell r="C13580" t="str">
            <v>22 C</v>
          </cell>
          <cell r="D13580" t="str">
            <v>개소</v>
          </cell>
        </row>
        <row r="13581">
          <cell r="A13581">
            <v>8901062</v>
          </cell>
          <cell r="B13581" t="str">
            <v>파이프행거</v>
          </cell>
          <cell r="C13581" t="str">
            <v>28 C</v>
          </cell>
          <cell r="D13581" t="str">
            <v>개소</v>
          </cell>
        </row>
        <row r="13582">
          <cell r="A13582">
            <v>8901063</v>
          </cell>
          <cell r="B13582" t="str">
            <v>파이프행거</v>
          </cell>
          <cell r="C13582" t="str">
            <v>36 C</v>
          </cell>
          <cell r="D13582" t="str">
            <v>개소</v>
          </cell>
        </row>
        <row r="13583">
          <cell r="A13583">
            <v>8901064</v>
          </cell>
          <cell r="B13583" t="str">
            <v>파이프행거</v>
          </cell>
          <cell r="C13583" t="str">
            <v>42 C</v>
          </cell>
          <cell r="D13583" t="str">
            <v>개소</v>
          </cell>
        </row>
        <row r="13584">
          <cell r="A13584">
            <v>8901065</v>
          </cell>
          <cell r="B13584" t="str">
            <v>파이프행거</v>
          </cell>
          <cell r="C13584" t="str">
            <v>54 C</v>
          </cell>
          <cell r="D13584" t="str">
            <v>개소</v>
          </cell>
        </row>
        <row r="13585">
          <cell r="A13585">
            <v>8901066</v>
          </cell>
          <cell r="B13585" t="str">
            <v>파이프행거</v>
          </cell>
          <cell r="C13585" t="str">
            <v>70 C</v>
          </cell>
          <cell r="D13585" t="str">
            <v>개소</v>
          </cell>
        </row>
        <row r="13586">
          <cell r="A13586">
            <v>8901067</v>
          </cell>
          <cell r="B13586" t="str">
            <v>파이프행거</v>
          </cell>
          <cell r="C13586" t="str">
            <v>82 C</v>
          </cell>
          <cell r="D13586" t="str">
            <v>개소</v>
          </cell>
        </row>
        <row r="13587">
          <cell r="A13587">
            <v>8901068</v>
          </cell>
          <cell r="B13587" t="str">
            <v>파이프행거</v>
          </cell>
          <cell r="C13587" t="str">
            <v>104 C</v>
          </cell>
          <cell r="D13587" t="str">
            <v>개소</v>
          </cell>
        </row>
        <row r="13588">
          <cell r="A13588">
            <v>8901069</v>
          </cell>
          <cell r="B13588" t="str">
            <v>파이프행거</v>
          </cell>
          <cell r="C13588" t="str">
            <v>W 100 - 1단</v>
          </cell>
          <cell r="D13588" t="str">
            <v>개소</v>
          </cell>
        </row>
        <row r="13589">
          <cell r="A13589">
            <v>8901070</v>
          </cell>
          <cell r="B13589" t="str">
            <v>파이프행거</v>
          </cell>
          <cell r="C13589" t="str">
            <v>W 150 - 1단</v>
          </cell>
          <cell r="D13589" t="str">
            <v>개소</v>
          </cell>
        </row>
        <row r="13590">
          <cell r="A13590">
            <v>8901071</v>
          </cell>
          <cell r="B13590" t="str">
            <v>파이프행거</v>
          </cell>
          <cell r="C13590" t="str">
            <v>W 200 - 1단</v>
          </cell>
          <cell r="D13590" t="str">
            <v>개소</v>
          </cell>
        </row>
        <row r="13591">
          <cell r="A13591">
            <v>8901072</v>
          </cell>
          <cell r="B13591" t="str">
            <v>파이프행거</v>
          </cell>
          <cell r="C13591" t="str">
            <v>W 300 - 1단</v>
          </cell>
          <cell r="D13591" t="str">
            <v>개소</v>
          </cell>
        </row>
        <row r="13592">
          <cell r="A13592">
            <v>8901073</v>
          </cell>
          <cell r="B13592" t="str">
            <v>파이프행거</v>
          </cell>
          <cell r="C13592" t="str">
            <v>W 400 - 1단</v>
          </cell>
          <cell r="D13592" t="str">
            <v>개소</v>
          </cell>
        </row>
        <row r="13593">
          <cell r="A13593">
            <v>8901074</v>
          </cell>
          <cell r="B13593" t="str">
            <v>파이프행거</v>
          </cell>
          <cell r="C13593" t="str">
            <v>W 500 - 1단</v>
          </cell>
          <cell r="D13593" t="str">
            <v>개소</v>
          </cell>
        </row>
        <row r="13594">
          <cell r="A13594">
            <v>8901075</v>
          </cell>
          <cell r="B13594" t="str">
            <v>파이프행거</v>
          </cell>
          <cell r="C13594" t="str">
            <v>W 600 - 1단</v>
          </cell>
          <cell r="D13594" t="str">
            <v>개소</v>
          </cell>
        </row>
        <row r="13595">
          <cell r="A13595">
            <v>8901076</v>
          </cell>
          <cell r="B13595" t="str">
            <v>파이프행거</v>
          </cell>
          <cell r="C13595" t="str">
            <v>W 700 - 1단</v>
          </cell>
          <cell r="D13595" t="str">
            <v>개소</v>
          </cell>
        </row>
        <row r="13596">
          <cell r="A13596">
            <v>8901077</v>
          </cell>
          <cell r="B13596" t="str">
            <v>파이프행거</v>
          </cell>
          <cell r="C13596" t="str">
            <v>W 800 - 1단</v>
          </cell>
          <cell r="D13596" t="str">
            <v>개소</v>
          </cell>
        </row>
        <row r="13597">
          <cell r="A13597">
            <v>8901078</v>
          </cell>
          <cell r="B13597" t="str">
            <v>파이프행거</v>
          </cell>
          <cell r="C13597" t="str">
            <v>W 900 - 1단</v>
          </cell>
          <cell r="D13597" t="str">
            <v>개소</v>
          </cell>
        </row>
        <row r="13598">
          <cell r="A13598">
            <v>8901079</v>
          </cell>
          <cell r="B13598" t="str">
            <v>파이프행거</v>
          </cell>
          <cell r="C13598" t="str">
            <v>W 1000 - 1단</v>
          </cell>
          <cell r="D13598" t="str">
            <v>개소</v>
          </cell>
        </row>
        <row r="13599">
          <cell r="A13599">
            <v>8901080</v>
          </cell>
          <cell r="B13599" t="str">
            <v>파이프행거</v>
          </cell>
          <cell r="C13599" t="str">
            <v>W 100 - 2단</v>
          </cell>
          <cell r="D13599" t="str">
            <v>개소</v>
          </cell>
        </row>
        <row r="13600">
          <cell r="A13600">
            <v>8901081</v>
          </cell>
          <cell r="B13600" t="str">
            <v>파이프행거</v>
          </cell>
          <cell r="C13600" t="str">
            <v>W 150 - 2단</v>
          </cell>
          <cell r="D13600" t="str">
            <v>개소</v>
          </cell>
        </row>
        <row r="13601">
          <cell r="A13601">
            <v>8901082</v>
          </cell>
          <cell r="B13601" t="str">
            <v>파이프행거</v>
          </cell>
          <cell r="C13601" t="str">
            <v>W 200 - 2단</v>
          </cell>
          <cell r="D13601" t="str">
            <v>개소</v>
          </cell>
        </row>
        <row r="13602">
          <cell r="A13602">
            <v>8901083</v>
          </cell>
          <cell r="B13602" t="str">
            <v>파이프행거</v>
          </cell>
          <cell r="C13602" t="str">
            <v>W 300 - 2단</v>
          </cell>
          <cell r="D13602" t="str">
            <v>개소</v>
          </cell>
        </row>
        <row r="13603">
          <cell r="A13603">
            <v>8901084</v>
          </cell>
          <cell r="B13603" t="str">
            <v>파이프행거</v>
          </cell>
          <cell r="C13603" t="str">
            <v>W 400 - 2단</v>
          </cell>
          <cell r="D13603" t="str">
            <v>개소</v>
          </cell>
        </row>
        <row r="13604">
          <cell r="A13604">
            <v>8901085</v>
          </cell>
          <cell r="B13604" t="str">
            <v>파이프행거</v>
          </cell>
          <cell r="C13604" t="str">
            <v>W 500 - 2단</v>
          </cell>
          <cell r="D13604" t="str">
            <v>개소</v>
          </cell>
        </row>
        <row r="13605">
          <cell r="A13605">
            <v>8901086</v>
          </cell>
          <cell r="B13605" t="str">
            <v>파이프행거</v>
          </cell>
          <cell r="C13605" t="str">
            <v>W 600 - 2단</v>
          </cell>
          <cell r="D13605" t="str">
            <v>개소</v>
          </cell>
        </row>
        <row r="13606">
          <cell r="A13606">
            <v>8901087</v>
          </cell>
          <cell r="B13606" t="str">
            <v>파이프행거</v>
          </cell>
          <cell r="C13606" t="str">
            <v>W 700 - 2단</v>
          </cell>
          <cell r="D13606" t="str">
            <v>개소</v>
          </cell>
        </row>
        <row r="13607">
          <cell r="A13607">
            <v>8901088</v>
          </cell>
          <cell r="B13607" t="str">
            <v>파이프행거</v>
          </cell>
          <cell r="C13607" t="str">
            <v>W 800 - 2단</v>
          </cell>
          <cell r="D13607" t="str">
            <v>개소</v>
          </cell>
        </row>
        <row r="13608">
          <cell r="A13608">
            <v>8901089</v>
          </cell>
          <cell r="B13608" t="str">
            <v>파이프행거</v>
          </cell>
          <cell r="C13608" t="str">
            <v>W 900 - 2단</v>
          </cell>
          <cell r="D13608" t="str">
            <v>개소</v>
          </cell>
        </row>
        <row r="13609">
          <cell r="A13609">
            <v>8901090</v>
          </cell>
          <cell r="B13609" t="str">
            <v>파이프행거</v>
          </cell>
          <cell r="C13609" t="str">
            <v>W 1000 - 2단</v>
          </cell>
          <cell r="D13609" t="str">
            <v>개소</v>
          </cell>
        </row>
        <row r="13610">
          <cell r="A13610">
            <v>8901092</v>
          </cell>
          <cell r="B13610" t="str">
            <v>EXPANSION JIONT</v>
          </cell>
          <cell r="C13610" t="str">
            <v>16 C</v>
          </cell>
          <cell r="D13610" t="str">
            <v>개소</v>
          </cell>
        </row>
        <row r="13611">
          <cell r="A13611">
            <v>8901093</v>
          </cell>
          <cell r="B13611" t="str">
            <v>EXPANSION JIONT</v>
          </cell>
          <cell r="C13611" t="str">
            <v>22 C</v>
          </cell>
          <cell r="D13611" t="str">
            <v>개소</v>
          </cell>
        </row>
        <row r="13612">
          <cell r="A13612">
            <v>8901094</v>
          </cell>
          <cell r="B13612" t="str">
            <v>EXPANSION JIONT</v>
          </cell>
          <cell r="C13612" t="str">
            <v>28 C</v>
          </cell>
          <cell r="D13612" t="str">
            <v>개소</v>
          </cell>
        </row>
        <row r="13613">
          <cell r="A13613">
            <v>8901097</v>
          </cell>
          <cell r="B13613" t="str">
            <v>CABLE TRAY 행거</v>
          </cell>
          <cell r="C13613" t="str">
            <v>W 100 - 1단</v>
          </cell>
          <cell r="D13613" t="str">
            <v>개소</v>
          </cell>
        </row>
        <row r="13614">
          <cell r="A13614">
            <v>8901098</v>
          </cell>
          <cell r="B13614" t="str">
            <v>파이프지지</v>
          </cell>
          <cell r="C13614" t="str">
            <v>50m</v>
          </cell>
          <cell r="D13614" t="str">
            <v>개소</v>
          </cell>
        </row>
        <row r="13615">
          <cell r="A13615">
            <v>8901099</v>
          </cell>
          <cell r="B13615" t="str">
            <v>파이프지지</v>
          </cell>
          <cell r="C13615" t="str">
            <v>100m</v>
          </cell>
          <cell r="D13615" t="str">
            <v>개소</v>
          </cell>
        </row>
        <row r="13616">
          <cell r="A13616">
            <v>8901100</v>
          </cell>
          <cell r="B13616" t="str">
            <v>RACE WAY 행거</v>
          </cell>
          <cell r="C13616" t="str">
            <v/>
          </cell>
          <cell r="D13616" t="str">
            <v>개소</v>
          </cell>
        </row>
        <row r="13617">
          <cell r="A13617">
            <v>8901101</v>
          </cell>
          <cell r="B13617" t="str">
            <v>파이프행가</v>
          </cell>
          <cell r="C13617" t="str">
            <v>22C</v>
          </cell>
          <cell r="D13617" t="str">
            <v>개소</v>
          </cell>
        </row>
        <row r="13618">
          <cell r="A13618">
            <v>8901102</v>
          </cell>
          <cell r="B13618" t="str">
            <v>CABLE TRAY 행거</v>
          </cell>
          <cell r="C13618" t="str">
            <v>W 200 - 1단</v>
          </cell>
          <cell r="D13618" t="str">
            <v>개소</v>
          </cell>
        </row>
        <row r="13619">
          <cell r="A13619">
            <v>8901103</v>
          </cell>
          <cell r="B13619" t="str">
            <v>CABLE TRAY 행거</v>
          </cell>
          <cell r="C13619" t="str">
            <v>W 300 - 1단</v>
          </cell>
          <cell r="D13619" t="str">
            <v>개소</v>
          </cell>
        </row>
        <row r="13620">
          <cell r="A13620">
            <v>8901104</v>
          </cell>
          <cell r="B13620" t="str">
            <v>CABLE TRAY 행거</v>
          </cell>
          <cell r="C13620" t="str">
            <v>W 450 - 1단</v>
          </cell>
          <cell r="D13620" t="str">
            <v>개소</v>
          </cell>
        </row>
        <row r="13621">
          <cell r="A13621">
            <v>8901105</v>
          </cell>
          <cell r="B13621" t="str">
            <v>CABLE TRAY 행거</v>
          </cell>
          <cell r="C13621" t="str">
            <v>W 600 - 1단</v>
          </cell>
          <cell r="D13621" t="str">
            <v>개소</v>
          </cell>
        </row>
        <row r="13622">
          <cell r="A13622">
            <v>8901106</v>
          </cell>
          <cell r="B13622" t="str">
            <v>CABLE TRAY 행거</v>
          </cell>
          <cell r="C13622" t="str">
            <v>W 700 - 1단</v>
          </cell>
          <cell r="D13622" t="str">
            <v>개소</v>
          </cell>
        </row>
        <row r="13623">
          <cell r="A13623">
            <v>8901107</v>
          </cell>
          <cell r="B13623" t="str">
            <v>CABLE TRAY 행거</v>
          </cell>
          <cell r="C13623" t="str">
            <v>W 800 - 1단</v>
          </cell>
          <cell r="D13623" t="str">
            <v>개소</v>
          </cell>
        </row>
        <row r="13624">
          <cell r="A13624">
            <v>8901108</v>
          </cell>
          <cell r="B13624" t="str">
            <v>CABLE TRAY 행거</v>
          </cell>
          <cell r="C13624" t="str">
            <v>W 900 - 1단</v>
          </cell>
          <cell r="D13624" t="str">
            <v>개소</v>
          </cell>
        </row>
        <row r="13625">
          <cell r="A13625">
            <v>8901109</v>
          </cell>
          <cell r="B13625" t="str">
            <v>CABLE TRAY 행거</v>
          </cell>
          <cell r="C13625" t="str">
            <v>W 1200 - 1단</v>
          </cell>
          <cell r="D13625" t="str">
            <v>개소</v>
          </cell>
        </row>
        <row r="13626">
          <cell r="A13626">
            <v>8901111</v>
          </cell>
          <cell r="B13626" t="str">
            <v>CABLE TRAY 행거</v>
          </cell>
          <cell r="C13626" t="str">
            <v>W 150 - 2단</v>
          </cell>
          <cell r="D13626" t="str">
            <v>개소</v>
          </cell>
        </row>
        <row r="13627">
          <cell r="A13627">
            <v>8901112</v>
          </cell>
          <cell r="B13627" t="str">
            <v>CABLE TRAY 행거</v>
          </cell>
          <cell r="C13627" t="str">
            <v>W 200 - 2단</v>
          </cell>
          <cell r="D13627" t="str">
            <v>개소</v>
          </cell>
        </row>
        <row r="13628">
          <cell r="A13628">
            <v>8901113</v>
          </cell>
          <cell r="B13628" t="str">
            <v>CABLE TRAY 행거</v>
          </cell>
          <cell r="C13628" t="str">
            <v>W 300 - 2단</v>
          </cell>
          <cell r="D13628" t="str">
            <v>개소</v>
          </cell>
        </row>
        <row r="13629">
          <cell r="A13629">
            <v>8901114</v>
          </cell>
          <cell r="B13629" t="str">
            <v>CABLE TRAY 행거</v>
          </cell>
          <cell r="C13629" t="str">
            <v>W 450 - 2단</v>
          </cell>
          <cell r="D13629" t="str">
            <v>개소</v>
          </cell>
        </row>
        <row r="13630">
          <cell r="A13630">
            <v>8901115</v>
          </cell>
          <cell r="B13630" t="str">
            <v>CABLE TRAY 행거</v>
          </cell>
          <cell r="C13630" t="str">
            <v>W 600 - 2단</v>
          </cell>
          <cell r="D13630" t="str">
            <v>개소</v>
          </cell>
        </row>
        <row r="13631">
          <cell r="A13631">
            <v>8901116</v>
          </cell>
          <cell r="B13631" t="str">
            <v>CABLE TRAY 행거</v>
          </cell>
          <cell r="C13631" t="str">
            <v>W 750 - 2단</v>
          </cell>
          <cell r="D13631" t="str">
            <v>개소</v>
          </cell>
        </row>
        <row r="13632">
          <cell r="A13632">
            <v>8901117</v>
          </cell>
          <cell r="B13632" t="str">
            <v>CABLE TRAY 행거</v>
          </cell>
          <cell r="C13632" t="str">
            <v>W 900 - 2단</v>
          </cell>
          <cell r="D13632" t="str">
            <v>개소</v>
          </cell>
        </row>
        <row r="13633">
          <cell r="A13633">
            <v>8901119</v>
          </cell>
          <cell r="B13633" t="str">
            <v>DUCT SUPPORT</v>
          </cell>
          <cell r="C13633" t="str">
            <v>150W</v>
          </cell>
          <cell r="D13633" t="str">
            <v>개소</v>
          </cell>
        </row>
        <row r="13634">
          <cell r="A13634">
            <v>8901120</v>
          </cell>
          <cell r="B13634" t="str">
            <v>EPS SUPPORT</v>
          </cell>
          <cell r="C13634" t="str">
            <v>W 100</v>
          </cell>
          <cell r="D13634" t="str">
            <v>개소</v>
          </cell>
        </row>
        <row r="13635">
          <cell r="A13635">
            <v>8901121</v>
          </cell>
          <cell r="B13635" t="str">
            <v>EPS SUPPORT</v>
          </cell>
          <cell r="C13635" t="str">
            <v>W 200</v>
          </cell>
          <cell r="D13635" t="str">
            <v>개소</v>
          </cell>
        </row>
        <row r="13636">
          <cell r="A13636">
            <v>8901122</v>
          </cell>
          <cell r="B13636" t="str">
            <v>EPS SUPPORT</v>
          </cell>
          <cell r="C13636" t="str">
            <v>W 300</v>
          </cell>
          <cell r="D13636" t="str">
            <v>개소</v>
          </cell>
        </row>
        <row r="13637">
          <cell r="A13637">
            <v>8901123</v>
          </cell>
          <cell r="B13637" t="str">
            <v>EPS SUPPORT</v>
          </cell>
          <cell r="C13637" t="str">
            <v>W 400</v>
          </cell>
          <cell r="D13637" t="str">
            <v>개소</v>
          </cell>
        </row>
        <row r="13638">
          <cell r="A13638">
            <v>8901124</v>
          </cell>
          <cell r="B13638" t="str">
            <v>EPS SUPPORT</v>
          </cell>
          <cell r="C13638" t="str">
            <v>W 450</v>
          </cell>
          <cell r="D13638" t="str">
            <v>개소</v>
          </cell>
        </row>
        <row r="13639">
          <cell r="A13639">
            <v>8901125</v>
          </cell>
          <cell r="B13639" t="str">
            <v>EPS SUPPORT</v>
          </cell>
          <cell r="C13639" t="str">
            <v>W 600</v>
          </cell>
          <cell r="D13639" t="str">
            <v>개소</v>
          </cell>
        </row>
        <row r="13640">
          <cell r="A13640">
            <v>8901126</v>
          </cell>
          <cell r="B13640" t="str">
            <v>EPS SUPPORT</v>
          </cell>
          <cell r="C13640" t="str">
            <v>W 700</v>
          </cell>
          <cell r="D13640" t="str">
            <v>개소</v>
          </cell>
        </row>
        <row r="13641">
          <cell r="A13641">
            <v>8901127</v>
          </cell>
          <cell r="B13641" t="str">
            <v>EPS SUPPORT</v>
          </cell>
          <cell r="C13641" t="str">
            <v>W 800</v>
          </cell>
          <cell r="D13641" t="str">
            <v>개소</v>
          </cell>
        </row>
        <row r="13642">
          <cell r="A13642">
            <v>8901128</v>
          </cell>
          <cell r="B13642" t="str">
            <v>EPS SUPPORT</v>
          </cell>
          <cell r="C13642" t="str">
            <v>W 900</v>
          </cell>
          <cell r="D13642" t="str">
            <v>개소</v>
          </cell>
        </row>
        <row r="13643">
          <cell r="A13643">
            <v>8901129</v>
          </cell>
          <cell r="B13643" t="str">
            <v>EPS SUPPORT</v>
          </cell>
          <cell r="C13643" t="str">
            <v>W 1000</v>
          </cell>
          <cell r="D13643" t="str">
            <v>개소</v>
          </cell>
        </row>
        <row r="13644">
          <cell r="A13644">
            <v>8901130</v>
          </cell>
          <cell r="B13644" t="str">
            <v>EPS SUPPPORT</v>
          </cell>
          <cell r="C13644" t="str">
            <v/>
          </cell>
          <cell r="D13644" t="str">
            <v/>
          </cell>
        </row>
        <row r="13645">
          <cell r="A13645">
            <v>8901131</v>
          </cell>
          <cell r="B13645" t="str">
            <v>WALL SUPPORT</v>
          </cell>
          <cell r="C13645" t="str">
            <v>1단</v>
          </cell>
          <cell r="D13645" t="str">
            <v>개소</v>
          </cell>
        </row>
        <row r="13646">
          <cell r="A13646">
            <v>8901132</v>
          </cell>
          <cell r="B13646" t="str">
            <v>WALL SUPPORT</v>
          </cell>
          <cell r="C13646" t="str">
            <v>2단</v>
          </cell>
          <cell r="D13646" t="str">
            <v>개소</v>
          </cell>
        </row>
        <row r="13647">
          <cell r="A13647">
            <v>8901133</v>
          </cell>
          <cell r="B13647" t="str">
            <v>WALL SUPPORT</v>
          </cell>
          <cell r="C13647" t="str">
            <v>3단</v>
          </cell>
          <cell r="D13647" t="str">
            <v>개소</v>
          </cell>
        </row>
        <row r="13648">
          <cell r="A13648">
            <v>8901134</v>
          </cell>
          <cell r="B13648" t="str">
            <v>WALL SUPPORT</v>
          </cell>
          <cell r="C13648" t="str">
            <v>4단</v>
          </cell>
          <cell r="D13648" t="str">
            <v>개소</v>
          </cell>
        </row>
        <row r="13649">
          <cell r="A13649">
            <v>8901135</v>
          </cell>
          <cell r="B13649" t="str">
            <v>WALL SUPPORT</v>
          </cell>
          <cell r="C13649" t="str">
            <v>5단</v>
          </cell>
          <cell r="D13649" t="str">
            <v>개소</v>
          </cell>
        </row>
        <row r="13650">
          <cell r="A13650">
            <v>8901136</v>
          </cell>
          <cell r="B13650" t="str">
            <v>WALL SUPPORT</v>
          </cell>
          <cell r="C13650" t="str">
            <v>6단</v>
          </cell>
          <cell r="D13650" t="str">
            <v>개소</v>
          </cell>
        </row>
        <row r="13651">
          <cell r="A13651">
            <v>8901137</v>
          </cell>
          <cell r="B13651" t="str">
            <v>WALL SUPPORT</v>
          </cell>
          <cell r="C13651" t="str">
            <v>7단</v>
          </cell>
          <cell r="D13651" t="str">
            <v>개소</v>
          </cell>
        </row>
        <row r="13652">
          <cell r="A13652">
            <v>8901138</v>
          </cell>
          <cell r="B13652" t="str">
            <v>WALL SUPPORT</v>
          </cell>
          <cell r="C13652" t="str">
            <v/>
          </cell>
          <cell r="D13652" t="str">
            <v/>
          </cell>
        </row>
        <row r="13653">
          <cell r="A13653">
            <v>8901139</v>
          </cell>
          <cell r="B13653" t="str">
            <v>CABLE TRANCH</v>
          </cell>
          <cell r="C13653" t="str">
            <v>W 300</v>
          </cell>
          <cell r="D13653" t="str">
            <v>개소</v>
          </cell>
        </row>
        <row r="13654">
          <cell r="A13654">
            <v>8901140</v>
          </cell>
          <cell r="B13654" t="str">
            <v>CABLE TRANCH</v>
          </cell>
          <cell r="C13654" t="str">
            <v>W 600</v>
          </cell>
          <cell r="D13654" t="str">
            <v>개소</v>
          </cell>
        </row>
        <row r="13655">
          <cell r="A13655">
            <v>8901141</v>
          </cell>
          <cell r="B13655" t="str">
            <v>입상 DUCT</v>
          </cell>
          <cell r="C13655" t="str">
            <v>W 300</v>
          </cell>
          <cell r="D13655" t="str">
            <v>개소</v>
          </cell>
        </row>
        <row r="13656">
          <cell r="A13656">
            <v>8901142</v>
          </cell>
          <cell r="B13656" t="str">
            <v>입상 DUCT</v>
          </cell>
          <cell r="C13656" t="str">
            <v>W 600</v>
          </cell>
          <cell r="D13656" t="str">
            <v>개소</v>
          </cell>
        </row>
        <row r="13657">
          <cell r="A13657">
            <v>8901143</v>
          </cell>
          <cell r="B13657" t="str">
            <v>MCCB BOX</v>
          </cell>
          <cell r="C13657" t="str">
            <v>2P 50AF x1</v>
          </cell>
          <cell r="D13657" t="str">
            <v>면</v>
          </cell>
        </row>
        <row r="13658">
          <cell r="A13658">
            <v>8901144</v>
          </cell>
          <cell r="B13658" t="str">
            <v>MCCB BOX</v>
          </cell>
          <cell r="C13658" t="str">
            <v>2P 50AF x2</v>
          </cell>
          <cell r="D13658" t="str">
            <v>면</v>
          </cell>
        </row>
        <row r="13659">
          <cell r="A13659">
            <v>8901145</v>
          </cell>
          <cell r="B13659" t="str">
            <v>MCCB BOX</v>
          </cell>
          <cell r="C13659" t="str">
            <v>3P 50AF x1</v>
          </cell>
          <cell r="D13659" t="str">
            <v>면</v>
          </cell>
        </row>
        <row r="13660">
          <cell r="A13660">
            <v>8901146</v>
          </cell>
          <cell r="B13660" t="str">
            <v>MCCB BOX</v>
          </cell>
          <cell r="C13660" t="str">
            <v>3P 50AF x2</v>
          </cell>
          <cell r="D13660" t="str">
            <v>면</v>
          </cell>
        </row>
        <row r="13661">
          <cell r="A13661">
            <v>8901147</v>
          </cell>
          <cell r="B13661" t="str">
            <v>MCCB BOX</v>
          </cell>
          <cell r="C13661" t="str">
            <v>2P50AF x1, 3P50AF x2</v>
          </cell>
          <cell r="D13661" t="str">
            <v>면</v>
          </cell>
        </row>
        <row r="13662">
          <cell r="A13662">
            <v>8901148</v>
          </cell>
          <cell r="B13662" t="str">
            <v>MCCB BOX</v>
          </cell>
          <cell r="C13662" t="str">
            <v>3P 100AF x1</v>
          </cell>
          <cell r="D13662" t="str">
            <v>면</v>
          </cell>
        </row>
        <row r="13663">
          <cell r="A13663">
            <v>8901149</v>
          </cell>
          <cell r="B13663" t="str">
            <v>MCCB BOX</v>
          </cell>
          <cell r="C13663" t="str">
            <v>2P 225AF x1</v>
          </cell>
          <cell r="D13663" t="str">
            <v>면</v>
          </cell>
        </row>
        <row r="13664">
          <cell r="A13664">
            <v>8901150</v>
          </cell>
          <cell r="B13664" t="str">
            <v>MCCB BOX</v>
          </cell>
          <cell r="C13664" t="str">
            <v>4P 50AF x1</v>
          </cell>
          <cell r="D13664" t="str">
            <v>개소</v>
          </cell>
        </row>
        <row r="13665">
          <cell r="A13665">
            <v>8901151</v>
          </cell>
          <cell r="B13665" t="str">
            <v>MCCB BOX</v>
          </cell>
          <cell r="C13665" t="str">
            <v>2P 100AF x1</v>
          </cell>
          <cell r="D13665" t="str">
            <v>개소</v>
          </cell>
        </row>
        <row r="13666">
          <cell r="A13666">
            <v>8901152</v>
          </cell>
          <cell r="B13666" t="str">
            <v>MCCB BOX</v>
          </cell>
          <cell r="C13666" t="str">
            <v>2P 50AF x4, 3P 50AF x1</v>
          </cell>
          <cell r="D13666" t="str">
            <v>면</v>
          </cell>
        </row>
        <row r="13667">
          <cell r="A13667">
            <v>8901153</v>
          </cell>
          <cell r="B13667" t="str">
            <v>MCCB BOX</v>
          </cell>
          <cell r="C13667" t="str">
            <v>3P 225AF x1</v>
          </cell>
          <cell r="D13667" t="str">
            <v>면</v>
          </cell>
        </row>
        <row r="13668">
          <cell r="A13668">
            <v>8901154</v>
          </cell>
          <cell r="B13668" t="str">
            <v>MCCB BOX</v>
          </cell>
          <cell r="C13668" t="str">
            <v>4P 100AF x1</v>
          </cell>
          <cell r="D13668" t="str">
            <v>면</v>
          </cell>
        </row>
        <row r="13669">
          <cell r="A13669">
            <v>8901155</v>
          </cell>
          <cell r="B13669" t="str">
            <v>MCCB BOX</v>
          </cell>
          <cell r="C13669" t="str">
            <v>4P 225AF x1</v>
          </cell>
          <cell r="D13669" t="str">
            <v>면</v>
          </cell>
        </row>
        <row r="13670">
          <cell r="A13670">
            <v>8901156</v>
          </cell>
          <cell r="B13670" t="str">
            <v>MCCB BOX</v>
          </cell>
          <cell r="C13670" t="str">
            <v>4P 225AF x2</v>
          </cell>
          <cell r="D13670" t="str">
            <v>면</v>
          </cell>
        </row>
        <row r="13671">
          <cell r="A13671">
            <v>8901157</v>
          </cell>
          <cell r="B13671" t="str">
            <v>MCCB BOX</v>
          </cell>
          <cell r="C13671" t="str">
            <v>3P 50AF x4, 2P 50AF x2</v>
          </cell>
          <cell r="D13671" t="str">
            <v>면</v>
          </cell>
        </row>
        <row r="13672">
          <cell r="A13672">
            <v>8901158</v>
          </cell>
          <cell r="B13672" t="str">
            <v>MCCB BOX</v>
          </cell>
          <cell r="C13672" t="str">
            <v>3P 50AF x4</v>
          </cell>
          <cell r="D13672" t="str">
            <v>면</v>
          </cell>
        </row>
        <row r="13673">
          <cell r="A13673">
            <v>8901160</v>
          </cell>
          <cell r="B13673" t="str">
            <v>BUS DUCT HANGER</v>
          </cell>
          <cell r="C13673" t="str">
            <v>300W-1단</v>
          </cell>
          <cell r="D13673" t="str">
            <v>개소</v>
          </cell>
        </row>
        <row r="13674">
          <cell r="A13674">
            <v>8901170</v>
          </cell>
          <cell r="B13674" t="str">
            <v>DUCT 행거</v>
          </cell>
          <cell r="C13674" t="str">
            <v>W 100 - 1단</v>
          </cell>
          <cell r="D13674" t="str">
            <v>소개소</v>
          </cell>
        </row>
        <row r="13675">
          <cell r="A13675">
            <v>8901171</v>
          </cell>
          <cell r="B13675" t="str">
            <v>DUCT 행거</v>
          </cell>
          <cell r="C13675" t="str">
            <v>W 150 - 1단</v>
          </cell>
          <cell r="D13675" t="str">
            <v>개소</v>
          </cell>
        </row>
        <row r="13676">
          <cell r="A13676">
            <v>8901172</v>
          </cell>
          <cell r="B13676" t="str">
            <v>DUCT 행거</v>
          </cell>
          <cell r="C13676" t="str">
            <v>W 300 - 1단</v>
          </cell>
          <cell r="D13676" t="str">
            <v>개소</v>
          </cell>
        </row>
        <row r="13677">
          <cell r="A13677">
            <v>8901173</v>
          </cell>
          <cell r="B13677" t="str">
            <v>DUCT 행거</v>
          </cell>
          <cell r="C13677" t="str">
            <v>W 400 - 1단</v>
          </cell>
          <cell r="D13677" t="str">
            <v>개소</v>
          </cell>
        </row>
        <row r="13678">
          <cell r="A13678">
            <v>8901174</v>
          </cell>
          <cell r="B13678" t="str">
            <v>DUCT 행거</v>
          </cell>
          <cell r="C13678" t="str">
            <v>W 500 - 1단</v>
          </cell>
          <cell r="D13678" t="str">
            <v>개소</v>
          </cell>
        </row>
        <row r="13679">
          <cell r="A13679">
            <v>8901175</v>
          </cell>
          <cell r="B13679" t="str">
            <v>DUCT 행거</v>
          </cell>
          <cell r="C13679" t="str">
            <v>W 600 - 1단</v>
          </cell>
          <cell r="D13679" t="str">
            <v>개소</v>
          </cell>
        </row>
        <row r="13680">
          <cell r="A13680">
            <v>8901176</v>
          </cell>
          <cell r="B13680" t="str">
            <v>DUCT 행거</v>
          </cell>
          <cell r="C13680" t="str">
            <v>W 700 - 1단</v>
          </cell>
          <cell r="D13680" t="str">
            <v>개소</v>
          </cell>
        </row>
        <row r="13681">
          <cell r="A13681">
            <v>8901180</v>
          </cell>
          <cell r="B13681" t="str">
            <v>옥외전주(CONC' 16m)</v>
          </cell>
          <cell r="C13681" t="str">
            <v>TYPE "A"</v>
          </cell>
          <cell r="D13681" t="str">
            <v>개소</v>
          </cell>
        </row>
        <row r="13682">
          <cell r="A13682">
            <v>8901181</v>
          </cell>
          <cell r="B13682" t="str">
            <v>옥외전주(CONC' 16m)</v>
          </cell>
          <cell r="C13682" t="str">
            <v>TYPE "B"</v>
          </cell>
          <cell r="D13682" t="str">
            <v>개소</v>
          </cell>
        </row>
        <row r="13683">
          <cell r="A13683">
            <v>8901182</v>
          </cell>
          <cell r="B13683" t="str">
            <v>옥외전주(CONC' 16m)</v>
          </cell>
          <cell r="C13683" t="str">
            <v>TYPE "C"</v>
          </cell>
          <cell r="D13683" t="str">
            <v>개소</v>
          </cell>
        </row>
        <row r="13684">
          <cell r="A13684">
            <v>8901185</v>
          </cell>
          <cell r="B13684" t="str">
            <v>한전인입전주설치</v>
          </cell>
          <cell r="C13684" t="str">
            <v/>
          </cell>
          <cell r="D13684" t="str">
            <v>개소</v>
          </cell>
        </row>
        <row r="13685">
          <cell r="A13685">
            <v>8901187</v>
          </cell>
          <cell r="B13685" t="str">
            <v>전력맨홀</v>
          </cell>
          <cell r="C13685" t="str">
            <v>800x800x800</v>
          </cell>
          <cell r="D13685" t="str">
            <v>개소</v>
          </cell>
        </row>
        <row r="13686">
          <cell r="A13686">
            <v>8901188</v>
          </cell>
          <cell r="B13686" t="str">
            <v>전력맨홀</v>
          </cell>
          <cell r="C13686" t="str">
            <v>1000x1000x1000</v>
          </cell>
          <cell r="D13686" t="str">
            <v>개소</v>
          </cell>
        </row>
        <row r="13687">
          <cell r="A13687">
            <v>8901189</v>
          </cell>
          <cell r="B13687" t="str">
            <v>전력맨홀</v>
          </cell>
          <cell r="C13687" t="str">
            <v>1500x2000x1500</v>
          </cell>
          <cell r="D13687" t="str">
            <v>개소</v>
          </cell>
        </row>
        <row r="13688">
          <cell r="A13688">
            <v>8901190</v>
          </cell>
          <cell r="B13688" t="str">
            <v>전력맨홀</v>
          </cell>
          <cell r="C13688" t="str">
            <v>2000x1500x2000</v>
          </cell>
          <cell r="D13688" t="str">
            <v>개소</v>
          </cell>
        </row>
        <row r="13689">
          <cell r="A13689">
            <v>8901191</v>
          </cell>
          <cell r="B13689" t="str">
            <v>수동발신기세트</v>
          </cell>
          <cell r="C13689" t="str">
            <v>단독형(SUS)</v>
          </cell>
          <cell r="D13689" t="str">
            <v>개소</v>
          </cell>
        </row>
        <row r="13690">
          <cell r="A13690">
            <v>8901192</v>
          </cell>
          <cell r="B13690" t="str">
            <v>수동발신기세트</v>
          </cell>
          <cell r="C13690" t="str">
            <v>단독형(STEEL)</v>
          </cell>
          <cell r="D13690" t="str">
            <v>개소</v>
          </cell>
        </row>
        <row r="13691">
          <cell r="A13691">
            <v>8901193</v>
          </cell>
          <cell r="B13691" t="str">
            <v>수동발신기세트</v>
          </cell>
          <cell r="C13691" t="str">
            <v>소화전부착형</v>
          </cell>
          <cell r="D13691" t="str">
            <v>개소</v>
          </cell>
        </row>
        <row r="13692">
          <cell r="A13692">
            <v>8901194</v>
          </cell>
          <cell r="B13692" t="str">
            <v>옥외소화전표시등</v>
          </cell>
          <cell r="C13692" t="str">
            <v/>
          </cell>
          <cell r="D13692" t="str">
            <v>개소</v>
          </cell>
        </row>
        <row r="13693">
          <cell r="A13693">
            <v>8901197</v>
          </cell>
          <cell r="B13693" t="str">
            <v>피뢰침 지지 및 기초대</v>
          </cell>
          <cell r="C13693" t="str">
            <v/>
          </cell>
          <cell r="D13693" t="str">
            <v>식</v>
          </cell>
        </row>
        <row r="13694">
          <cell r="A13694">
            <v>8901198</v>
          </cell>
          <cell r="B13694" t="str">
            <v>피뢰침</v>
          </cell>
          <cell r="C13694" t="str">
            <v>13m</v>
          </cell>
          <cell r="D13694" t="str">
            <v>개소</v>
          </cell>
        </row>
        <row r="13695">
          <cell r="A13695">
            <v>8901200</v>
          </cell>
          <cell r="B13695" t="str">
            <v>피뢰침</v>
          </cell>
          <cell r="C13695" t="str">
            <v>4m</v>
          </cell>
          <cell r="D13695" t="str">
            <v>개소</v>
          </cell>
        </row>
        <row r="13696">
          <cell r="A13696">
            <v>8901201</v>
          </cell>
          <cell r="B13696" t="str">
            <v>피뢰침</v>
          </cell>
          <cell r="C13696" t="str">
            <v>5m</v>
          </cell>
          <cell r="D13696" t="str">
            <v>개소</v>
          </cell>
        </row>
        <row r="13697">
          <cell r="A13697">
            <v>8901202</v>
          </cell>
          <cell r="B13697" t="str">
            <v>피뢰침</v>
          </cell>
          <cell r="C13697" t="str">
            <v>6m</v>
          </cell>
          <cell r="D13697" t="str">
            <v>개소</v>
          </cell>
        </row>
        <row r="13698">
          <cell r="A13698">
            <v>8901203</v>
          </cell>
          <cell r="B13698" t="str">
            <v>피뢰침</v>
          </cell>
          <cell r="C13698" t="str">
            <v>7m</v>
          </cell>
          <cell r="D13698" t="str">
            <v>개소</v>
          </cell>
        </row>
        <row r="13699">
          <cell r="A13699">
            <v>8901204</v>
          </cell>
          <cell r="B13699" t="str">
            <v>피뢰도선지지금구</v>
          </cell>
          <cell r="C13699" t="str">
            <v/>
          </cell>
          <cell r="D13699" t="str">
            <v>개소</v>
          </cell>
        </row>
        <row r="13700">
          <cell r="A13700">
            <v>8901205</v>
          </cell>
          <cell r="B13700" t="str">
            <v>피뢰침지지</v>
          </cell>
          <cell r="C13700" t="str">
            <v/>
          </cell>
          <cell r="D13700" t="str">
            <v>개소</v>
          </cell>
        </row>
        <row r="13701">
          <cell r="A13701">
            <v>8901206</v>
          </cell>
          <cell r="B13701" t="str">
            <v>접지단자함</v>
          </cell>
          <cell r="C13701" t="str">
            <v>8 CCT</v>
          </cell>
          <cell r="D13701" t="str">
            <v>면</v>
          </cell>
        </row>
        <row r="13702">
          <cell r="A13702">
            <v>8901207</v>
          </cell>
          <cell r="B13702" t="str">
            <v>접지단자함</v>
          </cell>
          <cell r="C13702" t="str">
            <v>9 CCT</v>
          </cell>
          <cell r="D13702" t="str">
            <v>면</v>
          </cell>
        </row>
        <row r="13703">
          <cell r="A13703">
            <v>8901208</v>
          </cell>
          <cell r="B13703" t="str">
            <v>접지단자함</v>
          </cell>
          <cell r="C13703" t="str">
            <v>10 CCT</v>
          </cell>
          <cell r="D13703" t="str">
            <v>면</v>
          </cell>
        </row>
        <row r="13704">
          <cell r="A13704">
            <v>8901209</v>
          </cell>
          <cell r="B13704" t="str">
            <v>접지용접개소</v>
          </cell>
          <cell r="C13704" t="str">
            <v>접지선</v>
          </cell>
          <cell r="D13704" t="str">
            <v>개소</v>
          </cell>
        </row>
        <row r="13705">
          <cell r="A13705">
            <v>8901210</v>
          </cell>
          <cell r="B13705" t="str">
            <v>TV공시청 안테나</v>
          </cell>
          <cell r="C13705" t="str">
            <v/>
          </cell>
          <cell r="D13705" t="str">
            <v>개소</v>
          </cell>
        </row>
        <row r="13706">
          <cell r="A13706">
            <v>8901211</v>
          </cell>
          <cell r="B13706" t="str">
            <v>접지공사</v>
          </cell>
          <cell r="C13706" t="str">
            <v>2 종</v>
          </cell>
          <cell r="D13706" t="str">
            <v>개소</v>
          </cell>
        </row>
        <row r="13707">
          <cell r="A13707">
            <v>8901212</v>
          </cell>
          <cell r="B13707" t="str">
            <v>접지공사</v>
          </cell>
          <cell r="C13707" t="str">
            <v>3 종</v>
          </cell>
          <cell r="D13707" t="str">
            <v>개소</v>
          </cell>
        </row>
        <row r="13708">
          <cell r="A13708">
            <v>8901213</v>
          </cell>
          <cell r="B13708" t="str">
            <v>THERMIT용접</v>
          </cell>
          <cell r="C13708" t="str">
            <v>CROSS 100+100</v>
          </cell>
          <cell r="D13708" t="str">
            <v>개소</v>
          </cell>
        </row>
        <row r="13709">
          <cell r="A13709">
            <v>8901214</v>
          </cell>
          <cell r="B13709" t="str">
            <v>THERMIT용접</v>
          </cell>
          <cell r="C13709" t="str">
            <v>동선과 BC 100</v>
          </cell>
          <cell r="D13709" t="str">
            <v>개소</v>
          </cell>
        </row>
        <row r="13710">
          <cell r="A13710">
            <v>8901215</v>
          </cell>
          <cell r="B13710" t="str">
            <v>THERMIT용접</v>
          </cell>
          <cell r="C13710" t="str">
            <v>TEE 100+38</v>
          </cell>
          <cell r="D13710" t="str">
            <v>개소</v>
          </cell>
        </row>
        <row r="13711">
          <cell r="A13711">
            <v>8901216</v>
          </cell>
          <cell r="B13711" t="str">
            <v>THERMIT용접</v>
          </cell>
          <cell r="C13711" t="str">
            <v>TEE 100+100</v>
          </cell>
          <cell r="D13711" t="str">
            <v>개소</v>
          </cell>
        </row>
        <row r="13712">
          <cell r="A13712">
            <v>8901217</v>
          </cell>
          <cell r="B13712" t="str">
            <v>THERMIT용접</v>
          </cell>
          <cell r="C13712" t="str">
            <v>접지동봉과 BC</v>
          </cell>
          <cell r="D13712" t="str">
            <v>개소</v>
          </cell>
        </row>
        <row r="13713">
          <cell r="A13713">
            <v>8901219</v>
          </cell>
          <cell r="B13713" t="str">
            <v>콘크리트기초</v>
          </cell>
          <cell r="C13713" t="str">
            <v/>
          </cell>
          <cell r="D13713" t="str">
            <v>개소</v>
          </cell>
        </row>
        <row r="13714">
          <cell r="A13714">
            <v>8901220</v>
          </cell>
          <cell r="B13714" t="str">
            <v>외등기초</v>
          </cell>
          <cell r="C13714" t="str">
            <v>접지(유)</v>
          </cell>
          <cell r="D13714" t="str">
            <v>개소</v>
          </cell>
        </row>
        <row r="13715">
          <cell r="A13715">
            <v>8901221</v>
          </cell>
          <cell r="B13715" t="str">
            <v>외등기초</v>
          </cell>
          <cell r="C13715" t="str">
            <v>접지(무)</v>
          </cell>
          <cell r="D13715" t="str">
            <v>개소</v>
          </cell>
        </row>
        <row r="13716">
          <cell r="A13716">
            <v>8901222</v>
          </cell>
          <cell r="B13716" t="str">
            <v>정원등기초</v>
          </cell>
          <cell r="C13716" t="str">
            <v>접지(유)</v>
          </cell>
          <cell r="D13716" t="str">
            <v>개소</v>
          </cell>
        </row>
        <row r="13717">
          <cell r="A13717">
            <v>8901223</v>
          </cell>
          <cell r="B13717" t="str">
            <v>정원등기초</v>
          </cell>
          <cell r="C13717" t="str">
            <v>접지(무)</v>
          </cell>
          <cell r="D13717" t="str">
            <v>개소</v>
          </cell>
        </row>
        <row r="13718">
          <cell r="A13718">
            <v>8901224</v>
          </cell>
          <cell r="B13718" t="str">
            <v>제어등기초</v>
          </cell>
          <cell r="C13718" t="str">
            <v>접지(유)</v>
          </cell>
          <cell r="D13718" t="str">
            <v>개소</v>
          </cell>
        </row>
        <row r="13719">
          <cell r="A13719">
            <v>8901225</v>
          </cell>
          <cell r="B13719" t="str">
            <v>제어등기초</v>
          </cell>
          <cell r="C13719" t="str">
            <v>접지(무)</v>
          </cell>
          <cell r="D13719" t="str">
            <v>개소</v>
          </cell>
        </row>
        <row r="13720">
          <cell r="A13720">
            <v>8901226</v>
          </cell>
          <cell r="B13720" t="str">
            <v>가로등기초</v>
          </cell>
          <cell r="C13720" t="str">
            <v>접지(유)</v>
          </cell>
          <cell r="D13720" t="str">
            <v>개소</v>
          </cell>
        </row>
        <row r="13721">
          <cell r="A13721">
            <v>8901227</v>
          </cell>
          <cell r="B13721" t="str">
            <v>가로등기초</v>
          </cell>
          <cell r="C13721" t="str">
            <v>접지(무)</v>
          </cell>
          <cell r="D13721" t="str">
            <v>개소</v>
          </cell>
        </row>
        <row r="13722">
          <cell r="A13722">
            <v>8901229</v>
          </cell>
          <cell r="B13722" t="str">
            <v>스위치 기초대</v>
          </cell>
          <cell r="C13722" t="str">
            <v>접지(유)</v>
          </cell>
          <cell r="D13722" t="str">
            <v>개소</v>
          </cell>
        </row>
        <row r="13723">
          <cell r="A13723">
            <v>8901400</v>
          </cell>
          <cell r="B13723" t="str">
            <v>통신수공 1호</v>
          </cell>
          <cell r="C13723" t="str">
            <v>900x450x700</v>
          </cell>
          <cell r="D13723" t="str">
            <v>개소</v>
          </cell>
        </row>
        <row r="13724">
          <cell r="A13724">
            <v>8901401</v>
          </cell>
          <cell r="B13724" t="str">
            <v>통신수공 2호</v>
          </cell>
          <cell r="C13724" t="str">
            <v>2000x1000x1400</v>
          </cell>
          <cell r="D13724" t="str">
            <v>개소</v>
          </cell>
        </row>
        <row r="13725">
          <cell r="A13725">
            <v>8901402</v>
          </cell>
          <cell r="B13725" t="str">
            <v>TV공시청안테나</v>
          </cell>
          <cell r="C13725" t="str">
            <v>기초</v>
          </cell>
          <cell r="D13725" t="str">
            <v>개소</v>
          </cell>
        </row>
        <row r="13726">
          <cell r="A13726">
            <v>8901403</v>
          </cell>
          <cell r="B13726" t="str">
            <v>TV공시청안테나(SUS)</v>
          </cell>
          <cell r="C13726" t="str">
            <v>안테나</v>
          </cell>
          <cell r="D13726" t="str">
            <v>개소</v>
          </cell>
        </row>
        <row r="13727">
          <cell r="A13727">
            <v>8901404</v>
          </cell>
          <cell r="B13727" t="str">
            <v>TV공시청안테나(SUS)</v>
          </cell>
          <cell r="C13727" t="str">
            <v>안테나+혼합기 H/L</v>
          </cell>
          <cell r="D13727" t="str">
            <v>개소</v>
          </cell>
        </row>
        <row r="13728">
          <cell r="A13728">
            <v>8901405</v>
          </cell>
          <cell r="B13728" t="str">
            <v>TV공시청안테나(SUS)</v>
          </cell>
          <cell r="C13728" t="str">
            <v>안테나+혼합기(H/L+V/U)</v>
          </cell>
          <cell r="D13728" t="str">
            <v>개소</v>
          </cell>
        </row>
        <row r="13729">
          <cell r="A13729">
            <v>8901406</v>
          </cell>
          <cell r="B13729" t="str">
            <v>TV공시청안테나</v>
          </cell>
          <cell r="C13729" t="str">
            <v>STEEL</v>
          </cell>
          <cell r="D13729" t="str">
            <v>개소</v>
          </cell>
        </row>
        <row r="13730">
          <cell r="A13730">
            <v>8901407</v>
          </cell>
          <cell r="B13730" t="str">
            <v>안테나</v>
          </cell>
          <cell r="C13730" t="str">
            <v>UHF/VHF</v>
          </cell>
          <cell r="D13730" t="str">
            <v>SET</v>
          </cell>
        </row>
        <row r="13731">
          <cell r="A13731">
            <v>8901408</v>
          </cell>
          <cell r="B13731" t="str">
            <v>위성</v>
          </cell>
          <cell r="C13731" t="str">
            <v>AS/BS</v>
          </cell>
          <cell r="D13731" t="str">
            <v>SET</v>
          </cell>
        </row>
        <row r="13732">
          <cell r="A13732">
            <v>8901409</v>
          </cell>
          <cell r="B13732" t="str">
            <v>HEAD END RACK</v>
          </cell>
          <cell r="C13732" t="str">
            <v/>
          </cell>
          <cell r="D13732" t="str">
            <v>SET</v>
          </cell>
        </row>
        <row r="13733">
          <cell r="A13733">
            <v>8901410</v>
          </cell>
          <cell r="B13733" t="str">
            <v>접지공사</v>
          </cell>
          <cell r="C13733" t="str">
            <v>1 종</v>
          </cell>
          <cell r="D13733" t="str">
            <v>개소</v>
          </cell>
        </row>
        <row r="13734">
          <cell r="A13734">
            <v>8901411</v>
          </cell>
          <cell r="B13734" t="str">
            <v>AMP(RACK)</v>
          </cell>
          <cell r="C13734" t="str">
            <v>240W</v>
          </cell>
          <cell r="D13734" t="str">
            <v>SET</v>
          </cell>
        </row>
        <row r="13735">
          <cell r="A13735">
            <v>8901412</v>
          </cell>
          <cell r="B13735" t="str">
            <v>접지공사</v>
          </cell>
          <cell r="C13735" t="str">
            <v>3 종</v>
          </cell>
          <cell r="D13735" t="str">
            <v>개소</v>
          </cell>
        </row>
        <row r="13736">
          <cell r="A13736">
            <v>8901413</v>
          </cell>
          <cell r="B13736" t="str">
            <v>AMP(RACK)</v>
          </cell>
          <cell r="C13736" t="str">
            <v>480W</v>
          </cell>
          <cell r="D13736" t="str">
            <v>SET</v>
          </cell>
        </row>
        <row r="13737">
          <cell r="A13737">
            <v>8901414</v>
          </cell>
          <cell r="B13737" t="str">
            <v>AMP(RACK)</v>
          </cell>
          <cell r="C13737" t="str">
            <v>600W</v>
          </cell>
          <cell r="D13737" t="str">
            <v>SET</v>
          </cell>
        </row>
        <row r="13738">
          <cell r="A13738">
            <v>8901415</v>
          </cell>
          <cell r="B13738" t="str">
            <v>AMP(RACK)</v>
          </cell>
          <cell r="C13738" t="str">
            <v>720W</v>
          </cell>
          <cell r="D13738" t="str">
            <v>SET</v>
          </cell>
        </row>
        <row r="13739">
          <cell r="A13739">
            <v>8901417</v>
          </cell>
          <cell r="B13739" t="str">
            <v>AMP(RACK)</v>
          </cell>
          <cell r="C13739" t="str">
            <v>900W</v>
          </cell>
          <cell r="D13739" t="str">
            <v>SET</v>
          </cell>
        </row>
        <row r="13740">
          <cell r="A13740">
            <v>8901420</v>
          </cell>
          <cell r="B13740" t="str">
            <v>전관 방송설비</v>
          </cell>
          <cell r="C13740" t="str">
            <v/>
          </cell>
          <cell r="D13740" t="str">
            <v>식</v>
          </cell>
        </row>
        <row r="13741">
          <cell r="A13741">
            <v>8901421</v>
          </cell>
          <cell r="B13741" t="str">
            <v>화상강의실 방송설비</v>
          </cell>
          <cell r="C13741" t="str">
            <v/>
          </cell>
          <cell r="D13741" t="str">
            <v>식</v>
          </cell>
        </row>
        <row r="13742">
          <cell r="A13742">
            <v>8901422</v>
          </cell>
          <cell r="B13742" t="str">
            <v>고급강의실(1)방송설비</v>
          </cell>
          <cell r="C13742" t="str">
            <v/>
          </cell>
          <cell r="D13742" t="str">
            <v>식</v>
          </cell>
        </row>
        <row r="13743">
          <cell r="A13743">
            <v>8901423</v>
          </cell>
          <cell r="B13743" t="str">
            <v>고급강의실(2)방송설비</v>
          </cell>
          <cell r="C13743" t="str">
            <v/>
          </cell>
          <cell r="D13743" t="str">
            <v>식</v>
          </cell>
        </row>
        <row r="13744">
          <cell r="A13744">
            <v>8901424</v>
          </cell>
          <cell r="B13744" t="str">
            <v>강의실 방송설비</v>
          </cell>
          <cell r="C13744" t="str">
            <v/>
          </cell>
          <cell r="D13744" t="str">
            <v>식</v>
          </cell>
        </row>
        <row r="13745">
          <cell r="A13745">
            <v>8901430</v>
          </cell>
          <cell r="B13745" t="str">
            <v>ANT AGC 반</v>
          </cell>
          <cell r="C13745" t="str">
            <v/>
          </cell>
          <cell r="D13745" t="str">
            <v>SET</v>
          </cell>
        </row>
        <row r="13746">
          <cell r="A13746">
            <v>8901431</v>
          </cell>
          <cell r="B13746" t="str">
            <v>HEAD END 반</v>
          </cell>
          <cell r="C13746" t="str">
            <v/>
          </cell>
          <cell r="D13746" t="str">
            <v>SET</v>
          </cell>
        </row>
        <row r="13747">
          <cell r="A13747">
            <v>8901432</v>
          </cell>
          <cell r="B13747" t="str">
            <v>TV장치함</v>
          </cell>
          <cell r="C13747" t="str">
            <v>TYPE "A"</v>
          </cell>
          <cell r="D13747" t="str">
            <v>SET</v>
          </cell>
        </row>
        <row r="13748">
          <cell r="A13748">
            <v>8901433</v>
          </cell>
          <cell r="B13748" t="str">
            <v>TV장치함</v>
          </cell>
          <cell r="C13748" t="str">
            <v>TYPE "B"</v>
          </cell>
          <cell r="D13748" t="str">
            <v>SET</v>
          </cell>
        </row>
        <row r="13749">
          <cell r="A13749">
            <v>8901434</v>
          </cell>
          <cell r="B13749" t="str">
            <v>TV장치함</v>
          </cell>
          <cell r="C13749" t="str">
            <v>TYPE "C"</v>
          </cell>
          <cell r="D13749" t="str">
            <v>SET</v>
          </cell>
        </row>
        <row r="13750">
          <cell r="A13750">
            <v>8901435</v>
          </cell>
          <cell r="B13750" t="str">
            <v>ANT HEAD END</v>
          </cell>
          <cell r="C13750" t="str">
            <v/>
          </cell>
          <cell r="D13750" t="str">
            <v>식</v>
          </cell>
        </row>
        <row r="13751">
          <cell r="A13751">
            <v>8901436</v>
          </cell>
          <cell r="B13751" t="str">
            <v>위성ANT</v>
          </cell>
          <cell r="C13751" t="str">
            <v/>
          </cell>
          <cell r="D13751" t="str">
            <v>식</v>
          </cell>
        </row>
        <row r="13752">
          <cell r="A13752">
            <v>8901437</v>
          </cell>
          <cell r="B13752" t="str">
            <v>지하공동구 CATV</v>
          </cell>
          <cell r="C13752" t="str">
            <v/>
          </cell>
          <cell r="D13752" t="str">
            <v>식</v>
          </cell>
        </row>
        <row r="13753">
          <cell r="A13753">
            <v>8901438</v>
          </cell>
          <cell r="B13753" t="str">
            <v>관리동 HEAD END RACK  CONSOL</v>
          </cell>
          <cell r="C13753" t="str">
            <v/>
          </cell>
          <cell r="D13753" t="str">
            <v>식</v>
          </cell>
        </row>
        <row r="13754">
          <cell r="A13754">
            <v>8901440</v>
          </cell>
          <cell r="B13754" t="str">
            <v>관리실 AMP SYSTEM</v>
          </cell>
          <cell r="C13754" t="str">
            <v/>
          </cell>
          <cell r="D13754" t="str">
            <v>SET</v>
          </cell>
        </row>
        <row r="13755">
          <cell r="A13755">
            <v>8901441</v>
          </cell>
          <cell r="B13755" t="str">
            <v>경비실 AMP SYSTEM</v>
          </cell>
          <cell r="C13755" t="str">
            <v>101,106동</v>
          </cell>
          <cell r="D13755" t="str">
            <v>SET</v>
          </cell>
        </row>
        <row r="13756">
          <cell r="A13756">
            <v>8901442</v>
          </cell>
          <cell r="B13756" t="str">
            <v>경비실 AMP SYSTEM</v>
          </cell>
          <cell r="C13756" t="str">
            <v>102,103,105동</v>
          </cell>
          <cell r="D13756" t="str">
            <v>SET</v>
          </cell>
        </row>
        <row r="13757">
          <cell r="A13757">
            <v>8901443</v>
          </cell>
          <cell r="B13757" t="str">
            <v>경비실 AMP SYSTEM</v>
          </cell>
          <cell r="C13757" t="str">
            <v>104동,107동</v>
          </cell>
          <cell r="D13757" t="str">
            <v>SET</v>
          </cell>
        </row>
        <row r="13758">
          <cell r="A13758">
            <v>8901444</v>
          </cell>
          <cell r="B13758" t="str">
            <v>경비실 AMP SYSTEM</v>
          </cell>
          <cell r="C13758" t="str">
            <v>108동</v>
          </cell>
          <cell r="D13758" t="str">
            <v>SET</v>
          </cell>
        </row>
        <row r="13759">
          <cell r="A13759">
            <v>8901445</v>
          </cell>
          <cell r="B13759" t="str">
            <v>상가용 AMP SYSTEM</v>
          </cell>
          <cell r="C13759" t="str">
            <v/>
          </cell>
          <cell r="D13759" t="str">
            <v>SET</v>
          </cell>
        </row>
        <row r="13760">
          <cell r="A13760">
            <v>8901461</v>
          </cell>
          <cell r="B13760" t="str">
            <v>정원등기초</v>
          </cell>
          <cell r="C13760" t="str">
            <v/>
          </cell>
          <cell r="D13760" t="str">
            <v>개소</v>
          </cell>
        </row>
        <row r="13761">
          <cell r="A13761">
            <v>8901465</v>
          </cell>
          <cell r="B13761" t="str">
            <v>외등기초</v>
          </cell>
          <cell r="C13761" t="str">
            <v>접지(유)</v>
          </cell>
          <cell r="D13761" t="str">
            <v>개소</v>
          </cell>
        </row>
        <row r="13762">
          <cell r="A13762">
            <v>8901470</v>
          </cell>
          <cell r="B13762" t="str">
            <v>외등기초</v>
          </cell>
          <cell r="C13762" t="str">
            <v/>
          </cell>
          <cell r="D13762" t="str">
            <v>개소</v>
          </cell>
        </row>
        <row r="13763">
          <cell r="A13763">
            <v>8901492</v>
          </cell>
          <cell r="B13763" t="str">
            <v>수동발신기세트</v>
          </cell>
          <cell r="C13763" t="str">
            <v>소화전내장형</v>
          </cell>
          <cell r="D13763" t="str">
            <v>세트</v>
          </cell>
        </row>
        <row r="13764">
          <cell r="A13764">
            <v>8903001</v>
          </cell>
          <cell r="B13764" t="str">
            <v>핸드홀</v>
          </cell>
          <cell r="C13764" t="str">
            <v>600x600x600</v>
          </cell>
          <cell r="D13764" t="str">
            <v>개소</v>
          </cell>
        </row>
        <row r="13765">
          <cell r="A13765">
            <v>8903002</v>
          </cell>
          <cell r="B13765" t="str">
            <v>맨홀</v>
          </cell>
          <cell r="C13765" t="str">
            <v>600x600x600</v>
          </cell>
          <cell r="D13765" t="str">
            <v>개소</v>
          </cell>
        </row>
        <row r="13766">
          <cell r="A13766">
            <v>8903003</v>
          </cell>
          <cell r="B13766" t="str">
            <v>맨홀</v>
          </cell>
          <cell r="C13766" t="str">
            <v>1500x1500x1000</v>
          </cell>
          <cell r="D13766" t="str">
            <v>개소</v>
          </cell>
        </row>
        <row r="13767">
          <cell r="A13767">
            <v>8903006</v>
          </cell>
          <cell r="B13767" t="str">
            <v>등기구보강</v>
          </cell>
          <cell r="C13767" t="str">
            <v>형광등(2/32W)</v>
          </cell>
          <cell r="D13767" t="str">
            <v>개소</v>
          </cell>
        </row>
        <row r="13768">
          <cell r="A13768">
            <v>8903007</v>
          </cell>
          <cell r="B13768" t="str">
            <v>등기구보강</v>
          </cell>
          <cell r="C13768" t="str">
            <v>백열등</v>
          </cell>
          <cell r="D13768" t="str">
            <v xml:space="preserve">개소  </v>
          </cell>
        </row>
        <row r="13769">
          <cell r="A13769">
            <v>8903008</v>
          </cell>
          <cell r="B13769" t="str">
            <v>BOX 주변정리</v>
          </cell>
          <cell r="C13769" t="str">
            <v/>
          </cell>
          <cell r="D13769" t="str">
            <v xml:space="preserve">개소  </v>
          </cell>
        </row>
        <row r="13770">
          <cell r="A13770">
            <v>8903009</v>
          </cell>
          <cell r="B13770" t="str">
            <v>등기구 보강</v>
          </cell>
          <cell r="C13770" t="str">
            <v>아파트용</v>
          </cell>
          <cell r="D13770" t="str">
            <v xml:space="preserve">개소  </v>
          </cell>
        </row>
        <row r="13771">
          <cell r="A13771">
            <v>8903010</v>
          </cell>
          <cell r="B13771" t="str">
            <v>터파기</v>
          </cell>
          <cell r="C13771" t="str">
            <v>기계:70 인력:30%</v>
          </cell>
          <cell r="D13771" t="str">
            <v>M3</v>
          </cell>
        </row>
        <row r="13772">
          <cell r="A13772">
            <v>8903011</v>
          </cell>
          <cell r="B13772" t="str">
            <v>되메우고,다짐</v>
          </cell>
          <cell r="C13772" t="str">
            <v>기계:70 인력:30%</v>
          </cell>
          <cell r="D13772" t="str">
            <v>M3</v>
          </cell>
        </row>
        <row r="13773">
          <cell r="A13773">
            <v>8903012</v>
          </cell>
          <cell r="B13773" t="str">
            <v>잔토처리</v>
          </cell>
          <cell r="C13773" t="str">
            <v>현장내</v>
          </cell>
          <cell r="D13773" t="str">
            <v>M3</v>
          </cell>
        </row>
        <row r="13774">
          <cell r="A13774">
            <v>8903013</v>
          </cell>
          <cell r="B13774" t="str">
            <v>접지봉매설</v>
          </cell>
          <cell r="C13774" t="str">
            <v>18Dx2400mmx1EA</v>
          </cell>
          <cell r="D13774" t="str">
            <v>개소</v>
          </cell>
        </row>
        <row r="13775">
          <cell r="A13775">
            <v>8903014</v>
          </cell>
          <cell r="B13775" t="str">
            <v>접지봉매설</v>
          </cell>
          <cell r="C13775" t="str">
            <v>18Dx2400mmx3EA</v>
          </cell>
          <cell r="D13775" t="str">
            <v>개소</v>
          </cell>
        </row>
        <row r="13776">
          <cell r="A13776">
            <v>8903015</v>
          </cell>
          <cell r="B13776" t="str">
            <v>접지봉매설</v>
          </cell>
          <cell r="C13776" t="str">
            <v>18Dx2400mmx4EA</v>
          </cell>
          <cell r="D13776" t="str">
            <v>개소</v>
          </cell>
        </row>
        <row r="13777">
          <cell r="A13777">
            <v>8903016</v>
          </cell>
          <cell r="B13777" t="str">
            <v>접지봉매설</v>
          </cell>
          <cell r="C13777" t="str">
            <v>18Dx2400mmx5EA</v>
          </cell>
          <cell r="D13777" t="str">
            <v>개소</v>
          </cell>
        </row>
        <row r="13778">
          <cell r="A13778">
            <v>8903017</v>
          </cell>
          <cell r="B13778" t="str">
            <v>접지봉매설</v>
          </cell>
          <cell r="C13778" t="str">
            <v>16Dx1800mmx1EA</v>
          </cell>
          <cell r="D13778" t="str">
            <v>개소</v>
          </cell>
        </row>
        <row r="13779">
          <cell r="A13779">
            <v>8903018</v>
          </cell>
          <cell r="B13779" t="str">
            <v>접지봉매설</v>
          </cell>
          <cell r="C13779" t="str">
            <v>16Dx1800mmx3EA</v>
          </cell>
          <cell r="D13779" t="str">
            <v>개소</v>
          </cell>
        </row>
        <row r="13780">
          <cell r="A13780">
            <v>8903019</v>
          </cell>
          <cell r="B13780" t="str">
            <v>접지봉매설</v>
          </cell>
          <cell r="C13780" t="str">
            <v>16Dx1800mmx4EA</v>
          </cell>
          <cell r="D13780" t="str">
            <v>개소</v>
          </cell>
        </row>
        <row r="13781">
          <cell r="A13781">
            <v>8903020</v>
          </cell>
          <cell r="B13781" t="str">
            <v>접지봉매설</v>
          </cell>
          <cell r="C13781" t="str">
            <v>16Dx1800mmx5EA</v>
          </cell>
          <cell r="D13781" t="str">
            <v>개소</v>
          </cell>
        </row>
        <row r="13782">
          <cell r="A13782">
            <v>8903021</v>
          </cell>
          <cell r="B13782" t="str">
            <v>접지동판매설</v>
          </cell>
          <cell r="C13782" t="str">
            <v>1.5x300x300mmx1EA</v>
          </cell>
          <cell r="D13782" t="str">
            <v>개소</v>
          </cell>
        </row>
        <row r="13783">
          <cell r="A13783">
            <v>8903022</v>
          </cell>
          <cell r="B13783" t="str">
            <v>접지동판매설</v>
          </cell>
          <cell r="C13783" t="str">
            <v>1.5x300x300mmx3EA</v>
          </cell>
          <cell r="D13783" t="str">
            <v>개소</v>
          </cell>
        </row>
        <row r="13784">
          <cell r="A13784">
            <v>8903023</v>
          </cell>
          <cell r="B13784" t="str">
            <v>접지동판매설</v>
          </cell>
          <cell r="C13784" t="str">
            <v>1.5x300x300mmx4EA</v>
          </cell>
          <cell r="D13784" t="str">
            <v>개소</v>
          </cell>
        </row>
        <row r="13785">
          <cell r="A13785">
            <v>8903024</v>
          </cell>
          <cell r="B13785" t="str">
            <v>접지단자함</v>
          </cell>
          <cell r="C13785" t="str">
            <v>1회로용</v>
          </cell>
          <cell r="D13785" t="str">
            <v>면</v>
          </cell>
        </row>
        <row r="13786">
          <cell r="A13786">
            <v>8903025</v>
          </cell>
          <cell r="B13786" t="str">
            <v>접지단자함</v>
          </cell>
          <cell r="C13786" t="str">
            <v>2회로용</v>
          </cell>
          <cell r="D13786" t="str">
            <v>면</v>
          </cell>
        </row>
        <row r="13787">
          <cell r="A13787">
            <v>8903026</v>
          </cell>
          <cell r="B13787" t="str">
            <v>접지단자함</v>
          </cell>
          <cell r="C13787" t="str">
            <v>3회로용</v>
          </cell>
          <cell r="D13787" t="str">
            <v>면</v>
          </cell>
        </row>
        <row r="13788">
          <cell r="A13788">
            <v>8903027</v>
          </cell>
          <cell r="B13788" t="str">
            <v>접지단자함</v>
          </cell>
          <cell r="C13788" t="str">
            <v>4회로용</v>
          </cell>
          <cell r="D13788" t="str">
            <v>면</v>
          </cell>
        </row>
        <row r="13789">
          <cell r="A13789">
            <v>8903028</v>
          </cell>
          <cell r="B13789" t="str">
            <v>접지단자함</v>
          </cell>
          <cell r="C13789" t="str">
            <v>5회로용</v>
          </cell>
          <cell r="D13789" t="str">
            <v>면</v>
          </cell>
        </row>
        <row r="13790">
          <cell r="A13790">
            <v>8903029</v>
          </cell>
          <cell r="B13790" t="str">
            <v>접지단자함</v>
          </cell>
          <cell r="C13790" t="str">
            <v>6회로용</v>
          </cell>
          <cell r="D13790" t="str">
            <v>면</v>
          </cell>
        </row>
        <row r="13791">
          <cell r="A13791">
            <v>8903030</v>
          </cell>
          <cell r="B13791" t="str">
            <v>접지단자함</v>
          </cell>
          <cell r="C13791" t="str">
            <v>7회로용</v>
          </cell>
          <cell r="D13791" t="str">
            <v>면</v>
          </cell>
        </row>
        <row r="13792">
          <cell r="A13792">
            <v>8903031</v>
          </cell>
          <cell r="B13792" t="str">
            <v>접지단자함</v>
          </cell>
          <cell r="C13792" t="str">
            <v>8회로용</v>
          </cell>
          <cell r="D13792" t="str">
            <v>면</v>
          </cell>
        </row>
        <row r="13793">
          <cell r="A13793">
            <v>8903032</v>
          </cell>
          <cell r="B13793" t="str">
            <v>접지단자함</v>
          </cell>
          <cell r="C13793" t="str">
            <v>9회로용</v>
          </cell>
          <cell r="D13793" t="str">
            <v>면</v>
          </cell>
        </row>
        <row r="13794">
          <cell r="A13794">
            <v>8903033</v>
          </cell>
          <cell r="B13794" t="str">
            <v>접지단자함</v>
          </cell>
          <cell r="C13794" t="str">
            <v>10회로용</v>
          </cell>
          <cell r="D13794" t="str">
            <v>면</v>
          </cell>
        </row>
        <row r="13795">
          <cell r="A13795">
            <v>8903034</v>
          </cell>
          <cell r="B13795" t="str">
            <v>접지봉매설</v>
          </cell>
          <cell r="C13795" t="str">
            <v>18Dx2400mm x2EA</v>
          </cell>
          <cell r="D13795" t="str">
            <v>개소</v>
          </cell>
        </row>
        <row r="13796">
          <cell r="A13796">
            <v>8903036</v>
          </cell>
          <cell r="B13796" t="str">
            <v>GROUNDING TERMINAL BOX</v>
          </cell>
          <cell r="C13796" t="str">
            <v>13P</v>
          </cell>
          <cell r="D13796" t="str">
            <v>SHEET</v>
          </cell>
        </row>
        <row r="13797">
          <cell r="A13797">
            <v>8903038</v>
          </cell>
          <cell r="B13797" t="str">
            <v>접지봉매설</v>
          </cell>
          <cell r="C13797" t="str">
            <v>전해질 전도 전극봉</v>
          </cell>
          <cell r="D13797" t="str">
            <v>개소</v>
          </cell>
        </row>
        <row r="13798">
          <cell r="A13798">
            <v>8903039</v>
          </cell>
          <cell r="B13798" t="str">
            <v>접지단자함</v>
          </cell>
          <cell r="C13798" t="str">
            <v>18P</v>
          </cell>
          <cell r="D13798" t="str">
            <v>면</v>
          </cell>
        </row>
        <row r="13799">
          <cell r="A13799">
            <v>8903040</v>
          </cell>
          <cell r="B13799" t="str">
            <v>접지단자함</v>
          </cell>
          <cell r="C13799" t="str">
            <v>23P</v>
          </cell>
          <cell r="D13799" t="str">
            <v>면</v>
          </cell>
        </row>
        <row r="13800">
          <cell r="A13800">
            <v>8903041</v>
          </cell>
          <cell r="B13800" t="str">
            <v>TRANCH COVER</v>
          </cell>
          <cell r="C13800" t="str">
            <v>200W</v>
          </cell>
          <cell r="D13800" t="str">
            <v>M</v>
          </cell>
        </row>
        <row r="13801">
          <cell r="A13801">
            <v>8903042</v>
          </cell>
          <cell r="B13801" t="str">
            <v>TRANCH COVER</v>
          </cell>
          <cell r="C13801" t="str">
            <v>300W</v>
          </cell>
          <cell r="D13801" t="str">
            <v>M</v>
          </cell>
        </row>
        <row r="13802">
          <cell r="A13802">
            <v>8903043</v>
          </cell>
          <cell r="B13802" t="str">
            <v>TRANCH COVER</v>
          </cell>
          <cell r="C13802" t="str">
            <v>400W</v>
          </cell>
          <cell r="D13802" t="str">
            <v>M</v>
          </cell>
        </row>
        <row r="13803">
          <cell r="A13803">
            <v>8903044</v>
          </cell>
          <cell r="B13803" t="str">
            <v>TRANCH COVER</v>
          </cell>
          <cell r="C13803" t="str">
            <v>500W</v>
          </cell>
          <cell r="D13803" t="str">
            <v>M</v>
          </cell>
        </row>
        <row r="13804">
          <cell r="A13804">
            <v>8903045</v>
          </cell>
          <cell r="B13804" t="str">
            <v>TRANCH COVER</v>
          </cell>
          <cell r="C13804" t="str">
            <v>600W</v>
          </cell>
          <cell r="D13804" t="str">
            <v>M</v>
          </cell>
        </row>
        <row r="13805">
          <cell r="A13805">
            <v>8903046</v>
          </cell>
          <cell r="B13805" t="str">
            <v>TRANCH COVER</v>
          </cell>
          <cell r="C13805" t="str">
            <v>700W</v>
          </cell>
          <cell r="D13805" t="str">
            <v>M</v>
          </cell>
        </row>
        <row r="13806">
          <cell r="A13806">
            <v>8903047</v>
          </cell>
          <cell r="B13806" t="str">
            <v>TRANCH COVER</v>
          </cell>
          <cell r="C13806" t="str">
            <v>800W</v>
          </cell>
          <cell r="D13806" t="str">
            <v>M</v>
          </cell>
        </row>
        <row r="13807">
          <cell r="A13807">
            <v>8903048</v>
          </cell>
          <cell r="B13807" t="str">
            <v>TRANCH COVER</v>
          </cell>
          <cell r="C13807" t="str">
            <v>900W</v>
          </cell>
          <cell r="D13807" t="str">
            <v>M</v>
          </cell>
        </row>
        <row r="13808">
          <cell r="A13808">
            <v>8903049</v>
          </cell>
          <cell r="B13808" t="str">
            <v>TRANCH COVER</v>
          </cell>
          <cell r="C13808" t="str">
            <v>1000W</v>
          </cell>
          <cell r="D13808" t="str">
            <v>M</v>
          </cell>
        </row>
        <row r="13809">
          <cell r="A13809">
            <v>8903050</v>
          </cell>
          <cell r="B13809" t="str">
            <v>TRANCH COVER</v>
          </cell>
          <cell r="C13809" t="str">
            <v>1200W</v>
          </cell>
          <cell r="D13809" t="str">
            <v>M</v>
          </cell>
        </row>
        <row r="13810">
          <cell r="A13810">
            <v>8903053</v>
          </cell>
          <cell r="B13810" t="str">
            <v>CABLE TRAY PIT 행거</v>
          </cell>
          <cell r="C13810" t="str">
            <v>W 450 - 2단</v>
          </cell>
          <cell r="D13810" t="str">
            <v>개소</v>
          </cell>
        </row>
        <row r="13811">
          <cell r="A13811">
            <v>8903054</v>
          </cell>
          <cell r="B13811" t="str">
            <v>CABLE TRAY PIT 행거</v>
          </cell>
          <cell r="C13811" t="str">
            <v>W 600 - 2단</v>
          </cell>
          <cell r="D13811" t="str">
            <v>개소</v>
          </cell>
        </row>
        <row r="13812">
          <cell r="A13812">
            <v>8903057</v>
          </cell>
          <cell r="B13812" t="str">
            <v>접지봉매설</v>
          </cell>
          <cell r="C13812" t="str">
            <v>14Dx1000mmx3EA</v>
          </cell>
          <cell r="D13812" t="str">
            <v>개소</v>
          </cell>
        </row>
        <row r="13813">
          <cell r="A13813">
            <v>8903060</v>
          </cell>
          <cell r="B13813" t="str">
            <v>집합 SWITCH</v>
          </cell>
          <cell r="C13813" t="str">
            <v>1로 6개용</v>
          </cell>
          <cell r="D13813" t="str">
            <v>면</v>
          </cell>
        </row>
        <row r="13814">
          <cell r="A13814">
            <v>8903061</v>
          </cell>
          <cell r="B13814" t="str">
            <v>집합 SWITCH</v>
          </cell>
          <cell r="C13814" t="str">
            <v>1로 7개용</v>
          </cell>
          <cell r="D13814" t="str">
            <v>면</v>
          </cell>
        </row>
        <row r="13815">
          <cell r="A13815">
            <v>8903062</v>
          </cell>
          <cell r="B13815" t="str">
            <v>집합 SWITCH</v>
          </cell>
          <cell r="C13815" t="str">
            <v>1로 8개용</v>
          </cell>
          <cell r="D13815" t="str">
            <v>면</v>
          </cell>
        </row>
        <row r="13816">
          <cell r="A13816">
            <v>8903063</v>
          </cell>
          <cell r="B13816" t="str">
            <v>집합 SWITCH</v>
          </cell>
          <cell r="C13816" t="str">
            <v>1로 9개용</v>
          </cell>
          <cell r="D13816" t="str">
            <v>면</v>
          </cell>
        </row>
        <row r="13817">
          <cell r="A13817">
            <v>8903064</v>
          </cell>
          <cell r="B13817" t="str">
            <v>집합 SWITCH</v>
          </cell>
          <cell r="C13817" t="str">
            <v>1로 10개용</v>
          </cell>
          <cell r="D13817" t="str">
            <v>면</v>
          </cell>
        </row>
        <row r="13818">
          <cell r="A13818">
            <v>8903065</v>
          </cell>
          <cell r="B13818" t="str">
            <v>집합 SWITCH</v>
          </cell>
          <cell r="C13818" t="str">
            <v>1로 11개용</v>
          </cell>
          <cell r="D13818" t="str">
            <v>면</v>
          </cell>
        </row>
        <row r="13819">
          <cell r="A13819">
            <v>8903066</v>
          </cell>
          <cell r="B13819" t="str">
            <v>집합 SWITCH</v>
          </cell>
          <cell r="C13819" t="str">
            <v>1로 12개용</v>
          </cell>
          <cell r="D13819" t="str">
            <v>면</v>
          </cell>
        </row>
        <row r="13820">
          <cell r="A13820">
            <v>8903067</v>
          </cell>
          <cell r="B13820" t="str">
            <v>집합 SWITCH</v>
          </cell>
          <cell r="C13820" t="str">
            <v>1로 13개용</v>
          </cell>
          <cell r="D13820" t="str">
            <v>면</v>
          </cell>
        </row>
        <row r="13821">
          <cell r="A13821">
            <v>8903068</v>
          </cell>
          <cell r="B13821" t="str">
            <v>집합 SWITCH</v>
          </cell>
          <cell r="C13821" t="str">
            <v>1로 14개용</v>
          </cell>
          <cell r="D13821" t="str">
            <v>면</v>
          </cell>
        </row>
        <row r="13822">
          <cell r="A13822">
            <v>8903069</v>
          </cell>
          <cell r="B13822" t="str">
            <v>집합 SWITCH</v>
          </cell>
          <cell r="C13822" t="str">
            <v>1로 15개용</v>
          </cell>
          <cell r="D13822" t="str">
            <v>면</v>
          </cell>
        </row>
        <row r="13823">
          <cell r="A13823">
            <v>8903070</v>
          </cell>
          <cell r="B13823" t="str">
            <v>집합 SWITCH</v>
          </cell>
          <cell r="C13823" t="str">
            <v>1로 16개용</v>
          </cell>
          <cell r="D13823" t="str">
            <v>면</v>
          </cell>
        </row>
        <row r="13824">
          <cell r="A13824">
            <v>8903071</v>
          </cell>
          <cell r="B13824" t="str">
            <v>집합 SWITCH</v>
          </cell>
          <cell r="C13824" t="str">
            <v>1로 17개용</v>
          </cell>
          <cell r="D13824" t="str">
            <v>면</v>
          </cell>
        </row>
        <row r="13825">
          <cell r="A13825">
            <v>8903072</v>
          </cell>
          <cell r="B13825" t="str">
            <v>집합 SWITCH</v>
          </cell>
          <cell r="C13825" t="str">
            <v>1로 18개용</v>
          </cell>
          <cell r="D13825" t="str">
            <v>면</v>
          </cell>
        </row>
        <row r="13826">
          <cell r="A13826">
            <v>8903073</v>
          </cell>
          <cell r="B13826" t="str">
            <v>집합 SWITCH</v>
          </cell>
          <cell r="C13826" t="str">
            <v>1로 19개용</v>
          </cell>
          <cell r="D13826" t="str">
            <v>면</v>
          </cell>
        </row>
        <row r="13827">
          <cell r="A13827">
            <v>8903074</v>
          </cell>
          <cell r="B13827" t="str">
            <v>집합 SWITCH</v>
          </cell>
          <cell r="C13827" t="str">
            <v>1로 20개용</v>
          </cell>
          <cell r="D13827" t="str">
            <v>면</v>
          </cell>
        </row>
        <row r="13828">
          <cell r="A13828">
            <v>8903075</v>
          </cell>
          <cell r="B13828" t="str">
            <v>집합 SWITCH</v>
          </cell>
          <cell r="C13828" t="str">
            <v>1로 21개용</v>
          </cell>
          <cell r="D13828" t="str">
            <v>면</v>
          </cell>
        </row>
        <row r="13829">
          <cell r="A13829">
            <v>8903076</v>
          </cell>
          <cell r="B13829" t="str">
            <v>집합 SWITCH</v>
          </cell>
          <cell r="C13829" t="str">
            <v>1로 22개용</v>
          </cell>
          <cell r="D13829" t="str">
            <v>면</v>
          </cell>
        </row>
        <row r="13830">
          <cell r="A13830">
            <v>8903077</v>
          </cell>
          <cell r="B13830" t="str">
            <v>집합 SWITCH</v>
          </cell>
          <cell r="C13830" t="str">
            <v>1로 23개용</v>
          </cell>
          <cell r="D13830" t="str">
            <v>면</v>
          </cell>
        </row>
        <row r="13831">
          <cell r="A13831">
            <v>8903078</v>
          </cell>
          <cell r="B13831" t="str">
            <v>집합 SWITCH</v>
          </cell>
          <cell r="C13831" t="str">
            <v>1로 24개용</v>
          </cell>
          <cell r="D13831" t="str">
            <v>면</v>
          </cell>
        </row>
        <row r="13832">
          <cell r="A13832">
            <v>8903079</v>
          </cell>
          <cell r="B13832" t="str">
            <v>집합 SWITCH</v>
          </cell>
          <cell r="C13832" t="str">
            <v>1로 25개용</v>
          </cell>
          <cell r="D13832" t="str">
            <v>면</v>
          </cell>
        </row>
        <row r="13833">
          <cell r="A13833">
            <v>8903080</v>
          </cell>
          <cell r="B13833" t="str">
            <v>집합 SWITCH</v>
          </cell>
          <cell r="C13833" t="str">
            <v>1로 26개용</v>
          </cell>
          <cell r="D13833" t="str">
            <v>면</v>
          </cell>
        </row>
        <row r="13834">
          <cell r="A13834">
            <v>8903081</v>
          </cell>
          <cell r="B13834" t="str">
            <v>집합 SWITCH</v>
          </cell>
          <cell r="C13834" t="str">
            <v>1로 27개용</v>
          </cell>
          <cell r="D13834" t="str">
            <v>면</v>
          </cell>
        </row>
        <row r="13835">
          <cell r="A13835">
            <v>8903082</v>
          </cell>
          <cell r="B13835" t="str">
            <v>집합 SWITCH</v>
          </cell>
          <cell r="C13835" t="str">
            <v>1로 28개용</v>
          </cell>
          <cell r="D13835" t="str">
            <v>면</v>
          </cell>
        </row>
        <row r="13836">
          <cell r="A13836">
            <v>8903083</v>
          </cell>
          <cell r="B13836" t="str">
            <v>집합 SWITCH</v>
          </cell>
          <cell r="C13836" t="str">
            <v>1로 29개용</v>
          </cell>
          <cell r="D13836" t="str">
            <v>면</v>
          </cell>
        </row>
        <row r="13837">
          <cell r="A13837">
            <v>8903084</v>
          </cell>
          <cell r="B13837" t="str">
            <v>집합 SWITCH</v>
          </cell>
          <cell r="C13837" t="str">
            <v>1로 30개용</v>
          </cell>
          <cell r="D13837" t="str">
            <v>면</v>
          </cell>
        </row>
        <row r="13838">
          <cell r="A13838">
            <v>8903085</v>
          </cell>
          <cell r="B13838" t="str">
            <v>집합 SWITCH</v>
          </cell>
          <cell r="C13838" t="str">
            <v>1로 31개용</v>
          </cell>
          <cell r="D13838" t="str">
            <v>면</v>
          </cell>
        </row>
        <row r="13839">
          <cell r="A13839">
            <v>8903086</v>
          </cell>
          <cell r="B13839" t="str">
            <v>집합 SWITCH</v>
          </cell>
          <cell r="C13839" t="str">
            <v>1로 32개용</v>
          </cell>
          <cell r="D13839" t="str">
            <v>면</v>
          </cell>
        </row>
        <row r="13840">
          <cell r="A13840">
            <v>8903087</v>
          </cell>
          <cell r="B13840" t="str">
            <v>집합 SWITCH</v>
          </cell>
          <cell r="C13840" t="str">
            <v>1로 33개용</v>
          </cell>
          <cell r="D13840" t="str">
            <v>면</v>
          </cell>
        </row>
        <row r="13841">
          <cell r="A13841">
            <v>8903088</v>
          </cell>
          <cell r="B13841" t="str">
            <v>집합 SWITCH</v>
          </cell>
          <cell r="C13841" t="str">
            <v>1로 34개용</v>
          </cell>
          <cell r="D13841" t="str">
            <v>면</v>
          </cell>
        </row>
        <row r="13842">
          <cell r="A13842">
            <v>8903089</v>
          </cell>
          <cell r="B13842" t="str">
            <v>집합 SWITCH</v>
          </cell>
          <cell r="C13842" t="str">
            <v>1로 35개용</v>
          </cell>
          <cell r="D13842" t="str">
            <v>면</v>
          </cell>
        </row>
        <row r="13843">
          <cell r="A13843">
            <v>8903090</v>
          </cell>
          <cell r="B13843" t="str">
            <v>집합 SWITCH</v>
          </cell>
          <cell r="C13843" t="str">
            <v>1로 36개용</v>
          </cell>
          <cell r="D13843" t="str">
            <v>면</v>
          </cell>
        </row>
        <row r="13844">
          <cell r="A13844">
            <v>8903091</v>
          </cell>
          <cell r="B13844" t="str">
            <v>집합 SWITCH</v>
          </cell>
          <cell r="C13844" t="str">
            <v>1로 37개용</v>
          </cell>
          <cell r="D13844" t="str">
            <v>면</v>
          </cell>
        </row>
        <row r="13845">
          <cell r="A13845">
            <v>8903092</v>
          </cell>
          <cell r="B13845" t="str">
            <v>집합 SWITCH</v>
          </cell>
          <cell r="C13845" t="str">
            <v>1로 38개용</v>
          </cell>
          <cell r="D13845" t="str">
            <v>면</v>
          </cell>
        </row>
        <row r="13846">
          <cell r="A13846">
            <v>8903093</v>
          </cell>
          <cell r="B13846" t="str">
            <v>집합 SWITCH</v>
          </cell>
          <cell r="C13846" t="str">
            <v>1로 39개용</v>
          </cell>
          <cell r="D13846" t="str">
            <v>면</v>
          </cell>
        </row>
        <row r="13847">
          <cell r="A13847">
            <v>8903094</v>
          </cell>
          <cell r="B13847" t="str">
            <v>집합 SWITCH</v>
          </cell>
          <cell r="C13847" t="str">
            <v>1로 40개용</v>
          </cell>
          <cell r="D13847" t="str">
            <v>면</v>
          </cell>
        </row>
        <row r="13848">
          <cell r="A13848">
            <v>8903095</v>
          </cell>
          <cell r="B13848" t="str">
            <v>집합 SWITCH</v>
          </cell>
          <cell r="C13848" t="str">
            <v>1로 41개용</v>
          </cell>
          <cell r="D13848" t="str">
            <v>면</v>
          </cell>
        </row>
        <row r="13849">
          <cell r="A13849">
            <v>8903098</v>
          </cell>
          <cell r="B13849" t="str">
            <v>닥트 지지행거</v>
          </cell>
          <cell r="C13849" t="str">
            <v>W:200</v>
          </cell>
          <cell r="D13849" t="str">
            <v>개소</v>
          </cell>
        </row>
        <row r="13850">
          <cell r="A13850">
            <v>8903099</v>
          </cell>
          <cell r="B13850" t="str">
            <v>DUCT SUPPORT HANGER</v>
          </cell>
          <cell r="C13850" t="str">
            <v>W:300</v>
          </cell>
          <cell r="D13850" t="str">
            <v>개소</v>
          </cell>
        </row>
        <row r="13851">
          <cell r="A13851">
            <v>8903100</v>
          </cell>
          <cell r="B13851" t="str">
            <v>DUCT SUPPORT HANGER</v>
          </cell>
          <cell r="C13851" t="str">
            <v>W:450</v>
          </cell>
          <cell r="D13851" t="str">
            <v>PLACE</v>
          </cell>
        </row>
        <row r="13852">
          <cell r="A13852">
            <v>8903101</v>
          </cell>
          <cell r="B13852" t="str">
            <v>DUCT SUPPORT HANGER</v>
          </cell>
          <cell r="C13852" t="str">
            <v>W:600</v>
          </cell>
          <cell r="D13852" t="str">
            <v xml:space="preserve">개소  </v>
          </cell>
        </row>
        <row r="13853">
          <cell r="A13853">
            <v>8903102</v>
          </cell>
          <cell r="B13853" t="str">
            <v>닥트 지지행거</v>
          </cell>
          <cell r="C13853" t="str">
            <v/>
          </cell>
          <cell r="D13853" t="str">
            <v/>
          </cell>
        </row>
        <row r="13854">
          <cell r="A13854">
            <v>8903103</v>
          </cell>
          <cell r="B13854" t="str">
            <v>방화구획</v>
          </cell>
          <cell r="C13854" t="str">
            <v>FIRE STOP</v>
          </cell>
          <cell r="D13854" t="str">
            <v>M3</v>
          </cell>
        </row>
        <row r="13855">
          <cell r="A13855">
            <v>8903106</v>
          </cell>
          <cell r="B13855" t="str">
            <v>CABLE TRAY FITTING</v>
          </cell>
          <cell r="C13855" t="str">
            <v>100mmH</v>
          </cell>
          <cell r="D13855" t="str">
            <v>m</v>
          </cell>
        </row>
        <row r="13856">
          <cell r="A13856">
            <v>8903107</v>
          </cell>
          <cell r="B13856" t="str">
            <v>CABLE TRAY FITTING</v>
          </cell>
          <cell r="C13856" t="str">
            <v>150mmH</v>
          </cell>
          <cell r="D13856" t="str">
            <v>m</v>
          </cell>
        </row>
        <row r="13857">
          <cell r="A13857">
            <v>8903108</v>
          </cell>
          <cell r="B13857" t="str">
            <v>CABLE TRAY FITTING</v>
          </cell>
          <cell r="C13857" t="str">
            <v>200mmH</v>
          </cell>
          <cell r="D13857" t="str">
            <v>m</v>
          </cell>
        </row>
        <row r="13858">
          <cell r="A13858">
            <v>8903110</v>
          </cell>
          <cell r="B13858" t="str">
            <v>옥외투광기 등주신설</v>
          </cell>
          <cell r="C13858" t="str">
            <v>5M-7M 기계건주</v>
          </cell>
          <cell r="D13858" t="str">
            <v>개소</v>
          </cell>
        </row>
        <row r="13859">
          <cell r="A13859">
            <v>8903111</v>
          </cell>
          <cell r="B13859" t="str">
            <v>옥외투광기 등주신설</v>
          </cell>
          <cell r="C13859" t="str">
            <v>8M-9M 기계건주</v>
          </cell>
          <cell r="D13859" t="str">
            <v>개소</v>
          </cell>
        </row>
        <row r="13860">
          <cell r="A13860">
            <v>8903112</v>
          </cell>
          <cell r="B13860" t="str">
            <v>옥외투광기 등주신설</v>
          </cell>
          <cell r="C13860" t="str">
            <v>10M-12M 기계건주</v>
          </cell>
          <cell r="D13860" t="str">
            <v>개소</v>
          </cell>
        </row>
        <row r="13861">
          <cell r="A13861">
            <v>8903115</v>
          </cell>
          <cell r="B13861" t="str">
            <v>전주 기계화시공</v>
          </cell>
          <cell r="C13861" t="str">
            <v>10m</v>
          </cell>
          <cell r="D13861" t="str">
            <v>개소</v>
          </cell>
        </row>
        <row r="13862">
          <cell r="A13862">
            <v>8903116</v>
          </cell>
          <cell r="B13862" t="str">
            <v>전주 기계화시공</v>
          </cell>
          <cell r="C13862" t="str">
            <v>15m</v>
          </cell>
          <cell r="D13862" t="str">
            <v>개소</v>
          </cell>
        </row>
        <row r="13863">
          <cell r="A13863">
            <v>8903121</v>
          </cell>
          <cell r="B13863" t="str">
            <v>EXPANSION FITTING</v>
          </cell>
          <cell r="C13863" t="str">
            <v>16C</v>
          </cell>
          <cell r="D13863" t="str">
            <v>개</v>
          </cell>
        </row>
        <row r="13864">
          <cell r="A13864">
            <v>8903122</v>
          </cell>
          <cell r="B13864" t="str">
            <v>EXPANSION FITTING</v>
          </cell>
          <cell r="C13864" t="str">
            <v>22C</v>
          </cell>
          <cell r="D13864" t="str">
            <v>개</v>
          </cell>
        </row>
        <row r="13865">
          <cell r="A13865">
            <v>8903123</v>
          </cell>
          <cell r="B13865" t="str">
            <v>EXPANSION FITTING</v>
          </cell>
          <cell r="C13865" t="str">
            <v>28C</v>
          </cell>
          <cell r="D13865" t="str">
            <v>개</v>
          </cell>
        </row>
        <row r="13866">
          <cell r="A13866">
            <v>8903124</v>
          </cell>
          <cell r="B13866" t="str">
            <v>EXPANSION FITTING</v>
          </cell>
          <cell r="C13866" t="str">
            <v>36C</v>
          </cell>
          <cell r="D13866" t="str">
            <v>개</v>
          </cell>
        </row>
        <row r="13867">
          <cell r="A13867">
            <v>8903125</v>
          </cell>
          <cell r="B13867" t="str">
            <v>EXPANSION FITTING</v>
          </cell>
          <cell r="C13867" t="str">
            <v>42C</v>
          </cell>
          <cell r="D13867" t="str">
            <v>개</v>
          </cell>
        </row>
        <row r="13868">
          <cell r="A13868">
            <v>8903126</v>
          </cell>
          <cell r="B13868" t="str">
            <v>EXPANSION FITTING</v>
          </cell>
          <cell r="C13868" t="str">
            <v>54C</v>
          </cell>
          <cell r="D13868" t="str">
            <v>개</v>
          </cell>
        </row>
        <row r="13869">
          <cell r="A13869">
            <v>8903127</v>
          </cell>
          <cell r="B13869" t="str">
            <v>EXPANSION FITTING</v>
          </cell>
          <cell r="C13869" t="str">
            <v>70C</v>
          </cell>
          <cell r="D13869" t="str">
            <v>개</v>
          </cell>
        </row>
        <row r="13870">
          <cell r="A13870">
            <v>8903128</v>
          </cell>
          <cell r="B13870" t="str">
            <v>EXPANSION FITTING</v>
          </cell>
          <cell r="C13870" t="str">
            <v>82C</v>
          </cell>
          <cell r="D13870" t="str">
            <v>개</v>
          </cell>
        </row>
        <row r="13871">
          <cell r="A13871">
            <v>8903129</v>
          </cell>
          <cell r="B13871" t="str">
            <v>EXPANSION FITTING</v>
          </cell>
          <cell r="C13871" t="str">
            <v>104C</v>
          </cell>
          <cell r="D13871" t="str">
            <v>개</v>
          </cell>
        </row>
        <row r="13872">
          <cell r="A13872">
            <v>8903132</v>
          </cell>
          <cell r="B13872" t="str">
            <v>제어기 기초대</v>
          </cell>
          <cell r="C13872" t="str">
            <v>550x700x800</v>
          </cell>
          <cell r="D13872" t="str">
            <v>개소</v>
          </cell>
        </row>
        <row r="13873">
          <cell r="A13873">
            <v>8903133</v>
          </cell>
          <cell r="B13873" t="str">
            <v>제어기 기초대</v>
          </cell>
          <cell r="C13873" t="str">
            <v>500x1000x1100</v>
          </cell>
          <cell r="D13873" t="str">
            <v>개소</v>
          </cell>
        </row>
        <row r="13874">
          <cell r="A13874">
            <v>8903134</v>
          </cell>
          <cell r="B13874" t="str">
            <v>제어기 기초대</v>
          </cell>
          <cell r="C13874" t="str">
            <v/>
          </cell>
          <cell r="D13874" t="str">
            <v/>
          </cell>
        </row>
        <row r="13875">
          <cell r="A13875">
            <v>8903135</v>
          </cell>
          <cell r="B13875" t="str">
            <v>제어기 기초대</v>
          </cell>
          <cell r="C13875" t="str">
            <v/>
          </cell>
          <cell r="D13875" t="str">
            <v/>
          </cell>
        </row>
        <row r="13876">
          <cell r="A13876">
            <v>8903136</v>
          </cell>
          <cell r="B13876" t="str">
            <v>가로등 제어반</v>
          </cell>
          <cell r="C13876" t="str">
            <v/>
          </cell>
          <cell r="D13876" t="str">
            <v>면</v>
          </cell>
        </row>
        <row r="13877">
          <cell r="A13877">
            <v>8903137</v>
          </cell>
          <cell r="B13877" t="str">
            <v>POLE LIGHT</v>
          </cell>
          <cell r="C13877" t="str">
            <v>1/175W MH</v>
          </cell>
          <cell r="D13877" t="str">
            <v>SET</v>
          </cell>
        </row>
        <row r="13878">
          <cell r="A13878">
            <v>8903138</v>
          </cell>
          <cell r="B13878" t="str">
            <v>POLE LIGHT</v>
          </cell>
          <cell r="C13878" t="str">
            <v>2/175W MH</v>
          </cell>
          <cell r="D13878" t="str">
            <v>SET</v>
          </cell>
        </row>
        <row r="13879">
          <cell r="A13879">
            <v>8903139</v>
          </cell>
          <cell r="B13879" t="str">
            <v>POLE LIGHT</v>
          </cell>
          <cell r="C13879" t="str">
            <v>1/250W MH</v>
          </cell>
          <cell r="D13879" t="str">
            <v>SET</v>
          </cell>
        </row>
        <row r="13880">
          <cell r="A13880">
            <v>8903140</v>
          </cell>
          <cell r="B13880" t="str">
            <v>POLE LIGHT</v>
          </cell>
          <cell r="C13880" t="str">
            <v>2/250W MH</v>
          </cell>
          <cell r="D13880" t="str">
            <v>SET</v>
          </cell>
        </row>
        <row r="13881">
          <cell r="A13881">
            <v>8903144</v>
          </cell>
          <cell r="B13881" t="str">
            <v>CABLE DUCT FITTING</v>
          </cell>
          <cell r="C13881" t="str">
            <v>150 H</v>
          </cell>
          <cell r="D13881" t="str">
            <v>개소</v>
          </cell>
        </row>
        <row r="13882">
          <cell r="A13882">
            <v>8903150</v>
          </cell>
          <cell r="B13882" t="str">
            <v>MCCB BOX</v>
          </cell>
          <cell r="C13882" t="str">
            <v>4P 30A x1</v>
          </cell>
          <cell r="D13882" t="str">
            <v>개</v>
          </cell>
        </row>
        <row r="13883">
          <cell r="A13883">
            <v>8903151</v>
          </cell>
          <cell r="B13883" t="str">
            <v>MCCB BOX</v>
          </cell>
          <cell r="C13883" t="str">
            <v>4P 50A x1</v>
          </cell>
          <cell r="D13883" t="str">
            <v>개</v>
          </cell>
        </row>
        <row r="13884">
          <cell r="A13884">
            <v>8903152</v>
          </cell>
          <cell r="B13884" t="str">
            <v>MCCB BOX</v>
          </cell>
          <cell r="C13884" t="str">
            <v>4P 100A x1</v>
          </cell>
          <cell r="D13884" t="str">
            <v>개</v>
          </cell>
        </row>
        <row r="13885">
          <cell r="A13885">
            <v>8903153</v>
          </cell>
          <cell r="B13885" t="str">
            <v>MCCB BOX</v>
          </cell>
          <cell r="C13885" t="str">
            <v>4P 400A x1</v>
          </cell>
          <cell r="D13885" t="str">
            <v>개</v>
          </cell>
        </row>
        <row r="13886">
          <cell r="A13886">
            <v>8903154</v>
          </cell>
          <cell r="B13886" t="str">
            <v>MCCB BOX</v>
          </cell>
          <cell r="C13886" t="str">
            <v>4P 225A x1</v>
          </cell>
          <cell r="D13886" t="str">
            <v>개</v>
          </cell>
        </row>
        <row r="13887">
          <cell r="A13887">
            <v>8903156</v>
          </cell>
          <cell r="B13887" t="str">
            <v>MCCB BOX</v>
          </cell>
          <cell r="C13887" t="str">
            <v>2P 30A x1</v>
          </cell>
          <cell r="D13887" t="str">
            <v>개</v>
          </cell>
        </row>
        <row r="13888">
          <cell r="A13888">
            <v>8903157</v>
          </cell>
          <cell r="B13888" t="str">
            <v>MCCB BOX</v>
          </cell>
          <cell r="C13888" t="str">
            <v>2P 50A x1</v>
          </cell>
          <cell r="D13888" t="str">
            <v>개</v>
          </cell>
        </row>
        <row r="13889">
          <cell r="A13889">
            <v>8903158</v>
          </cell>
          <cell r="B13889" t="str">
            <v>MCCB BOX</v>
          </cell>
          <cell r="C13889" t="str">
            <v>3P 30A x1</v>
          </cell>
          <cell r="D13889" t="str">
            <v>개</v>
          </cell>
        </row>
        <row r="13890">
          <cell r="A13890">
            <v>8903160</v>
          </cell>
          <cell r="B13890" t="str">
            <v>저압 배전반</v>
          </cell>
          <cell r="C13890" t="str">
            <v>LV-PM</v>
          </cell>
          <cell r="D13890" t="str">
            <v>면</v>
          </cell>
        </row>
        <row r="13891">
          <cell r="A13891">
            <v>8903161</v>
          </cell>
          <cell r="B13891" t="str">
            <v>저압 배전반</v>
          </cell>
          <cell r="C13891" t="str">
            <v>LV-P</v>
          </cell>
          <cell r="D13891" t="str">
            <v>면</v>
          </cell>
        </row>
        <row r="13892">
          <cell r="A13892">
            <v>8903162</v>
          </cell>
          <cell r="B13892" t="str">
            <v>저압 배전반</v>
          </cell>
          <cell r="C13892" t="str">
            <v>LV-L</v>
          </cell>
          <cell r="D13892" t="str">
            <v>면</v>
          </cell>
        </row>
        <row r="13893">
          <cell r="A13893">
            <v>8903163</v>
          </cell>
          <cell r="B13893" t="str">
            <v>MCCB BOX</v>
          </cell>
          <cell r="C13893" t="str">
            <v>3P 50A x1</v>
          </cell>
          <cell r="D13893" t="str">
            <v>개</v>
          </cell>
        </row>
        <row r="13894">
          <cell r="A13894">
            <v>8903164</v>
          </cell>
          <cell r="B13894" t="str">
            <v>MCCB BOX</v>
          </cell>
          <cell r="C13894" t="str">
            <v>3P 100A x1</v>
          </cell>
          <cell r="D13894" t="str">
            <v>개</v>
          </cell>
        </row>
        <row r="13895">
          <cell r="A13895">
            <v>8903166</v>
          </cell>
          <cell r="B13895" t="str">
            <v>MCCB BOX</v>
          </cell>
          <cell r="C13895" t="str">
            <v>3P 400A x1</v>
          </cell>
          <cell r="D13895" t="str">
            <v>개</v>
          </cell>
        </row>
        <row r="13896">
          <cell r="A13896">
            <v>8903167</v>
          </cell>
          <cell r="B13896" t="str">
            <v>MCCB BOX</v>
          </cell>
          <cell r="C13896" t="str">
            <v>3P 50A (방우형) x1</v>
          </cell>
          <cell r="D13896" t="str">
            <v>개</v>
          </cell>
        </row>
        <row r="13897">
          <cell r="A13897">
            <v>8903170</v>
          </cell>
          <cell r="B13897" t="str">
            <v>MCC-BA</v>
          </cell>
          <cell r="C13897" t="str">
            <v>인출자립형</v>
          </cell>
          <cell r="D13897" t="str">
            <v>면</v>
          </cell>
        </row>
        <row r="13898">
          <cell r="A13898">
            <v>8903171</v>
          </cell>
          <cell r="B13898" t="str">
            <v>MCC-BF</v>
          </cell>
          <cell r="C13898" t="str">
            <v>인출자립형</v>
          </cell>
          <cell r="D13898" t="str">
            <v>면</v>
          </cell>
        </row>
        <row r="13899">
          <cell r="A13899">
            <v>8903172</v>
          </cell>
          <cell r="B13899" t="str">
            <v>P-4</v>
          </cell>
          <cell r="C13899" t="str">
            <v>비인출벽부형</v>
          </cell>
          <cell r="D13899" t="str">
            <v>면</v>
          </cell>
        </row>
        <row r="13900">
          <cell r="A13900">
            <v>8903173</v>
          </cell>
          <cell r="B13900" t="str">
            <v>P-PH</v>
          </cell>
          <cell r="C13900" t="str">
            <v>비인출벽부형</v>
          </cell>
          <cell r="D13900" t="str">
            <v>면</v>
          </cell>
        </row>
        <row r="13901">
          <cell r="A13901">
            <v>8903174</v>
          </cell>
          <cell r="B13901" t="str">
            <v>MCC-A</v>
          </cell>
          <cell r="C13901" t="str">
            <v>인출자립형</v>
          </cell>
          <cell r="D13901" t="str">
            <v>면</v>
          </cell>
        </row>
        <row r="13902">
          <cell r="A13902">
            <v>8903175</v>
          </cell>
          <cell r="B13902" t="str">
            <v>MCC-B</v>
          </cell>
          <cell r="C13902" t="str">
            <v>인출자립형</v>
          </cell>
          <cell r="D13902" t="str">
            <v>면</v>
          </cell>
        </row>
        <row r="13903">
          <cell r="A13903">
            <v>8903205</v>
          </cell>
          <cell r="B13903" t="str">
            <v>직접 인출 유니트</v>
          </cell>
          <cell r="C13903" t="str">
            <v>3상 380V-1.5KW EOCR</v>
          </cell>
          <cell r="D13903" t="str">
            <v>면</v>
          </cell>
        </row>
        <row r="13904">
          <cell r="A13904">
            <v>8903206</v>
          </cell>
          <cell r="B13904" t="str">
            <v>직접 인출 유니트</v>
          </cell>
          <cell r="C13904" t="str">
            <v>3상 380V-2.2KW EOCR</v>
          </cell>
          <cell r="D13904" t="str">
            <v>면</v>
          </cell>
        </row>
        <row r="13905">
          <cell r="A13905">
            <v>8903207</v>
          </cell>
          <cell r="B13905" t="str">
            <v>직접 인출 유니트</v>
          </cell>
          <cell r="C13905" t="str">
            <v>3상 380B-5.5KW EOCR</v>
          </cell>
          <cell r="D13905" t="str">
            <v>면</v>
          </cell>
        </row>
        <row r="13906">
          <cell r="A13906">
            <v>8903208</v>
          </cell>
          <cell r="B13906" t="str">
            <v>직접 인출 유니트</v>
          </cell>
          <cell r="C13906" t="str">
            <v>단상 220V-0.2KW</v>
          </cell>
          <cell r="D13906" t="str">
            <v>면</v>
          </cell>
        </row>
        <row r="13907">
          <cell r="A13907">
            <v>8903209</v>
          </cell>
          <cell r="B13907" t="str">
            <v>직접 인출 유니트</v>
          </cell>
          <cell r="C13907" t="str">
            <v>단상-220V-0.04KW EOCR</v>
          </cell>
          <cell r="D13907" t="str">
            <v>면</v>
          </cell>
        </row>
        <row r="13908">
          <cell r="A13908">
            <v>8903210</v>
          </cell>
          <cell r="B13908" t="str">
            <v>직입 인출 유니트</v>
          </cell>
          <cell r="C13908" t="str">
            <v>단상-220V-0.4KW EOCR</v>
          </cell>
          <cell r="D13908" t="str">
            <v>면</v>
          </cell>
        </row>
        <row r="13909">
          <cell r="A13909">
            <v>8903211</v>
          </cell>
          <cell r="B13909" t="str">
            <v>직입 인출 유니트</v>
          </cell>
          <cell r="C13909" t="str">
            <v>3상-380V-0.75KW EOCR</v>
          </cell>
          <cell r="D13909" t="str">
            <v>면</v>
          </cell>
        </row>
        <row r="13910">
          <cell r="A13910">
            <v>8903212</v>
          </cell>
          <cell r="B13910" t="str">
            <v>직입 인출 유니트</v>
          </cell>
          <cell r="C13910" t="str">
            <v>3상-380V-3.7KW EOCR</v>
          </cell>
          <cell r="D13910" t="str">
            <v>면</v>
          </cell>
        </row>
        <row r="13911">
          <cell r="A13911">
            <v>8903213</v>
          </cell>
          <cell r="B13911" t="str">
            <v>직입 인출 유니트</v>
          </cell>
          <cell r="C13911" t="str">
            <v>3상-380V-19KW EOCR</v>
          </cell>
          <cell r="D13911" t="str">
            <v>면</v>
          </cell>
        </row>
        <row r="13912">
          <cell r="A13912">
            <v>8903214</v>
          </cell>
          <cell r="B13912" t="str">
            <v>직입 인출 유니트</v>
          </cell>
          <cell r="C13912" t="str">
            <v>3상-380V-15KW EOCR</v>
          </cell>
          <cell r="D13912" t="str">
            <v>면</v>
          </cell>
        </row>
        <row r="13913">
          <cell r="A13913">
            <v>8903215</v>
          </cell>
          <cell r="B13913" t="str">
            <v>직입 인출 유니트</v>
          </cell>
          <cell r="C13913" t="str">
            <v>3상-380V-7.5KW EOCR</v>
          </cell>
          <cell r="D13913" t="str">
            <v>면</v>
          </cell>
        </row>
        <row r="13914">
          <cell r="A13914">
            <v>8903216</v>
          </cell>
          <cell r="B13914" t="str">
            <v>직입 인출 유니트</v>
          </cell>
          <cell r="C13914" t="str">
            <v>MCCB 2P-50AF</v>
          </cell>
          <cell r="D13914" t="str">
            <v>면</v>
          </cell>
        </row>
        <row r="13915">
          <cell r="A13915">
            <v>8903217</v>
          </cell>
          <cell r="B13915" t="str">
            <v>직입 인출 유니트</v>
          </cell>
          <cell r="C13915" t="str">
            <v>MCCB 3P-50AF</v>
          </cell>
          <cell r="D13915" t="str">
            <v>면</v>
          </cell>
        </row>
        <row r="13916">
          <cell r="A13916">
            <v>8903218</v>
          </cell>
          <cell r="B13916" t="str">
            <v>직입 인출 유니트</v>
          </cell>
          <cell r="C13916" t="str">
            <v>MCCB 3P-100AF</v>
          </cell>
          <cell r="D13916" t="str">
            <v>면</v>
          </cell>
        </row>
        <row r="13917">
          <cell r="A13917">
            <v>8903220</v>
          </cell>
          <cell r="B13917" t="str">
            <v>직접회로(비인출)</v>
          </cell>
          <cell r="C13917" t="str">
            <v>MCCB 3P-50AF</v>
          </cell>
          <cell r="D13917" t="str">
            <v>면</v>
          </cell>
        </row>
        <row r="13918">
          <cell r="A13918">
            <v>8903221</v>
          </cell>
          <cell r="B13918" t="str">
            <v>직입회로(비인출)</v>
          </cell>
          <cell r="C13918" t="str">
            <v>단상 220V-0.4KW</v>
          </cell>
          <cell r="D13918" t="str">
            <v>면</v>
          </cell>
        </row>
        <row r="13919">
          <cell r="A13919">
            <v>8903222</v>
          </cell>
          <cell r="B13919" t="str">
            <v>직입회로(비인출)</v>
          </cell>
          <cell r="C13919" t="str">
            <v>3상 380V-1.5KW</v>
          </cell>
          <cell r="D13919" t="str">
            <v>면</v>
          </cell>
        </row>
        <row r="13920">
          <cell r="A13920">
            <v>8903223</v>
          </cell>
          <cell r="B13920" t="str">
            <v>직입회로(비인출)</v>
          </cell>
          <cell r="C13920" t="str">
            <v>3상 380V-7.5KW</v>
          </cell>
          <cell r="D13920" t="str">
            <v>면</v>
          </cell>
        </row>
        <row r="13921">
          <cell r="A13921">
            <v>8903280</v>
          </cell>
          <cell r="B13921" t="str">
            <v>방송증폭기세트</v>
          </cell>
          <cell r="C13921" t="str">
            <v>RACK TYPE</v>
          </cell>
          <cell r="D13921" t="str">
            <v>개</v>
          </cell>
        </row>
        <row r="13922">
          <cell r="A13922">
            <v>8903400</v>
          </cell>
          <cell r="B13922" t="str">
            <v>통신수공 1호</v>
          </cell>
          <cell r="C13922" t="str">
            <v>900x450x700</v>
          </cell>
          <cell r="D13922" t="str">
            <v>개소</v>
          </cell>
        </row>
        <row r="13923">
          <cell r="A13923">
            <v>8914401</v>
          </cell>
          <cell r="B13923" t="str">
            <v>콘크리트판(배관보호용)</v>
          </cell>
          <cell r="C13923" t="str">
            <v>300x300x6mmt</v>
          </cell>
          <cell r="D13923" t="str">
            <v>개</v>
          </cell>
        </row>
        <row r="13924">
          <cell r="A13924">
            <v>8914408</v>
          </cell>
          <cell r="B13924" t="str">
            <v>경고 테이프</v>
          </cell>
          <cell r="C13924" t="str">
            <v>저압용</v>
          </cell>
          <cell r="D13924" t="str">
            <v>m</v>
          </cell>
        </row>
        <row r="13925">
          <cell r="A13925">
            <v>8914409</v>
          </cell>
          <cell r="B13925" t="str">
            <v>경고 테이프</v>
          </cell>
          <cell r="C13925" t="str">
            <v>고압용</v>
          </cell>
          <cell r="D13925" t="str">
            <v>m</v>
          </cell>
        </row>
        <row r="13926">
          <cell r="A13926">
            <v>8914410</v>
          </cell>
          <cell r="B13926" t="str">
            <v>경고 테이프</v>
          </cell>
          <cell r="C13926" t="str">
            <v>특고압용</v>
          </cell>
          <cell r="D13926" t="str">
            <v>m</v>
          </cell>
        </row>
        <row r="13927">
          <cell r="A13927">
            <v>8914411</v>
          </cell>
          <cell r="B13927" t="str">
            <v>경고 테이프</v>
          </cell>
          <cell r="C13927" t="str">
            <v>통신용</v>
          </cell>
          <cell r="D13927" t="str">
            <v>m</v>
          </cell>
        </row>
      </sheetData>
      <sheetData sheetId="2"/>
      <sheetData sheetId="3" refreshError="1"/>
    </sheetDataSet>
  </externalBook>
</externalLink>
</file>

<file path=xl/externalLinks/externalLink221.xml><?xml version="1.0" encoding="utf-8"?>
<externalLink xmlns="http://schemas.openxmlformats.org/spreadsheetml/2006/main">
  <externalBook xmlns:r="http://schemas.openxmlformats.org/officeDocument/2006/relationships" r:id="rId1">
    <sheetNames>
      <sheetName val="갑지종 "/>
      <sheetName val="내역"/>
      <sheetName val="원가계산서 "/>
      <sheetName val="가실행대비표"/>
      <sheetName val="장비"/>
      <sheetName val="약품공급2"/>
      <sheetName val="노임조서"/>
      <sheetName val="98지급계획"/>
      <sheetName val="자재일람"/>
      <sheetName val="일위대가"/>
      <sheetName val="교통대책내역"/>
      <sheetName val="파이프류"/>
      <sheetName val="수원업무용빌딩"/>
      <sheetName val="집계표"/>
      <sheetName val="간접비계산"/>
    </sheetNames>
    <sheetDataSet>
      <sheetData sheetId="0" refreshError="1"/>
      <sheetData sheetId="1" refreshError="1">
        <row r="1">
          <cell r="A1" t="str">
            <v>품         명</v>
          </cell>
          <cell r="B1" t="str">
            <v>규      격</v>
          </cell>
          <cell r="C1" t="str">
            <v>단위</v>
          </cell>
          <cell r="D1" t="str">
            <v>수량</v>
          </cell>
          <cell r="E1" t="str">
            <v>재  료  비</v>
          </cell>
          <cell r="G1" t="str">
            <v>노  무  비</v>
          </cell>
        </row>
        <row r="2">
          <cell r="E2" t="str">
            <v>단   가</v>
          </cell>
          <cell r="F2" t="str">
            <v>금    액</v>
          </cell>
          <cell r="G2" t="str">
            <v>단   가</v>
          </cell>
          <cell r="H2" t="str">
            <v>금    액</v>
          </cell>
        </row>
        <row r="4">
          <cell r="A4" t="str">
            <v xml:space="preserve">   [  총     괄     표  ]</v>
          </cell>
        </row>
        <row r="5">
          <cell r="A5" t="str">
            <v>1. 설비공사</v>
          </cell>
        </row>
        <row r="6">
          <cell r="A6" t="str">
            <v>1-1. 장비설치공사</v>
          </cell>
          <cell r="C6" t="str">
            <v>식</v>
          </cell>
          <cell r="D6" t="str">
            <v>1</v>
          </cell>
          <cell r="F6">
            <v>535836000</v>
          </cell>
          <cell r="H6">
            <v>13451000</v>
          </cell>
        </row>
        <row r="7">
          <cell r="A7" t="str">
            <v>1-5. 닥트설치공사</v>
          </cell>
          <cell r="C7" t="str">
            <v>식</v>
          </cell>
          <cell r="D7" t="str">
            <v>1</v>
          </cell>
          <cell r="F7">
            <v>146778000</v>
          </cell>
          <cell r="H7">
            <v>140750000</v>
          </cell>
        </row>
        <row r="8">
          <cell r="A8" t="str">
            <v>1-6. 주차장환기닥트공사</v>
          </cell>
          <cell r="C8" t="str">
            <v>식</v>
          </cell>
          <cell r="D8" t="str">
            <v>1</v>
          </cell>
          <cell r="F8">
            <v>12000000</v>
          </cell>
          <cell r="H8">
            <v>0</v>
          </cell>
        </row>
        <row r="9">
          <cell r="A9" t="str">
            <v>소       계</v>
          </cell>
          <cell r="F9">
            <v>694614000</v>
          </cell>
          <cell r="H9">
            <v>154201000</v>
          </cell>
        </row>
        <row r="10">
          <cell r="A10" t="str">
            <v>2. 소화배관공사</v>
          </cell>
        </row>
        <row r="11">
          <cell r="A11" t="str">
            <v>2-3. 제연닥트공사</v>
          </cell>
          <cell r="C11" t="str">
            <v>식</v>
          </cell>
          <cell r="D11" t="str">
            <v>1</v>
          </cell>
          <cell r="F11">
            <v>8871000</v>
          </cell>
          <cell r="H11">
            <v>2870000</v>
          </cell>
        </row>
        <row r="12">
          <cell r="A12" t="str">
            <v>소       계</v>
          </cell>
          <cell r="F12">
            <v>8871000</v>
          </cell>
          <cell r="H12">
            <v>2870000</v>
          </cell>
        </row>
        <row r="15">
          <cell r="A15" t="str">
            <v>합       계</v>
          </cell>
          <cell r="F15">
            <v>703485000</v>
          </cell>
          <cell r="H15">
            <v>157071000</v>
          </cell>
        </row>
        <row r="16">
          <cell r="A16" t="str">
            <v>1-1. 장비설치공사</v>
          </cell>
        </row>
        <row r="17">
          <cell r="A17" t="str">
            <v>관류형보일러</v>
          </cell>
          <cell r="B17" t="str">
            <v>800KG/HR</v>
          </cell>
          <cell r="C17" t="str">
            <v>대</v>
          </cell>
          <cell r="D17" t="str">
            <v>1</v>
          </cell>
          <cell r="E17">
            <v>17600000</v>
          </cell>
          <cell r="F17">
            <v>17600000</v>
          </cell>
        </row>
        <row r="18">
          <cell r="A18" t="str">
            <v>냉온수기</v>
          </cell>
          <cell r="B18" t="str">
            <v>250USRT</v>
          </cell>
          <cell r="C18" t="str">
            <v>대</v>
          </cell>
          <cell r="D18" t="str">
            <v>2</v>
          </cell>
          <cell r="E18">
            <v>96600000</v>
          </cell>
          <cell r="F18">
            <v>193200000</v>
          </cell>
        </row>
        <row r="19">
          <cell r="A19" t="str">
            <v>대향류형냉각탑</v>
          </cell>
          <cell r="B19" t="str">
            <v>350R/T</v>
          </cell>
          <cell r="C19" t="str">
            <v>대</v>
          </cell>
          <cell r="D19" t="str">
            <v>2</v>
          </cell>
          <cell r="E19">
            <v>9480000</v>
          </cell>
          <cell r="F19">
            <v>18960000</v>
          </cell>
        </row>
        <row r="20">
          <cell r="A20" t="str">
            <v>공기조화기-1</v>
          </cell>
          <cell r="B20" t="str">
            <v>440CMM</v>
          </cell>
          <cell r="C20" t="str">
            <v>대</v>
          </cell>
          <cell r="D20" t="str">
            <v>1</v>
          </cell>
          <cell r="E20">
            <v>10500000</v>
          </cell>
          <cell r="F20">
            <v>10500000</v>
          </cell>
        </row>
        <row r="21">
          <cell r="A21" t="str">
            <v>공기조화기-2</v>
          </cell>
          <cell r="B21" t="str">
            <v>425CMM</v>
          </cell>
          <cell r="C21" t="str">
            <v>대</v>
          </cell>
          <cell r="D21" t="str">
            <v>1</v>
          </cell>
          <cell r="E21">
            <v>9300000</v>
          </cell>
          <cell r="F21">
            <v>9300000</v>
          </cell>
        </row>
        <row r="22">
          <cell r="A22" t="str">
            <v>공기조화기-3</v>
          </cell>
          <cell r="B22" t="str">
            <v>710CMM</v>
          </cell>
          <cell r="C22" t="str">
            <v>대</v>
          </cell>
          <cell r="D22" t="str">
            <v>1</v>
          </cell>
          <cell r="E22">
            <v>15200000</v>
          </cell>
          <cell r="F22">
            <v>15200000</v>
          </cell>
        </row>
        <row r="23">
          <cell r="A23" t="str">
            <v>공기조화기-4</v>
          </cell>
          <cell r="B23" t="str">
            <v>735CMM</v>
          </cell>
          <cell r="C23" t="str">
            <v>대</v>
          </cell>
          <cell r="D23" t="str">
            <v>1</v>
          </cell>
          <cell r="E23">
            <v>15200000</v>
          </cell>
          <cell r="F23">
            <v>15200000</v>
          </cell>
        </row>
        <row r="24">
          <cell r="A24" t="str">
            <v>온수가열기(STS304)</v>
          </cell>
          <cell r="B24" t="str">
            <v>1000A*1200H</v>
          </cell>
          <cell r="C24" t="str">
            <v>대</v>
          </cell>
          <cell r="D24" t="str">
            <v>1</v>
          </cell>
          <cell r="E24">
            <v>7000000</v>
          </cell>
          <cell r="F24">
            <v>7000000</v>
          </cell>
        </row>
        <row r="25">
          <cell r="A25" t="str">
            <v>팩케이지에어컨-1(냉.난방겸용)</v>
          </cell>
          <cell r="B25" t="str">
            <v>5900KCAL/HR</v>
          </cell>
          <cell r="C25" t="str">
            <v>대</v>
          </cell>
          <cell r="D25" t="str">
            <v>3</v>
          </cell>
          <cell r="E25">
            <v>1738000</v>
          </cell>
          <cell r="F25">
            <v>5214000</v>
          </cell>
        </row>
        <row r="26">
          <cell r="A26" t="str">
            <v>팩케이지에어컨-2(냉.난방겸용)</v>
          </cell>
          <cell r="B26" t="str">
            <v>8500KCAL/HR</v>
          </cell>
          <cell r="C26" t="str">
            <v>대</v>
          </cell>
          <cell r="D26" t="str">
            <v>1</v>
          </cell>
          <cell r="E26">
            <v>2146000</v>
          </cell>
          <cell r="F26">
            <v>2146000</v>
          </cell>
        </row>
        <row r="27">
          <cell r="A27" t="str">
            <v>팩케이지에어컨-3(냉.난방겸용)</v>
          </cell>
          <cell r="B27" t="str">
            <v>12500KCAL/HR</v>
          </cell>
          <cell r="C27" t="str">
            <v>대</v>
          </cell>
          <cell r="D27" t="str">
            <v>1</v>
          </cell>
          <cell r="E27">
            <v>2786000</v>
          </cell>
          <cell r="F27">
            <v>2786000</v>
          </cell>
        </row>
        <row r="28">
          <cell r="A28" t="str">
            <v>팩케이지에어컨-4(냉.난방겸용)</v>
          </cell>
          <cell r="B28" t="str">
            <v>18000KCAL/HR</v>
          </cell>
          <cell r="C28" t="str">
            <v>대</v>
          </cell>
          <cell r="D28" t="str">
            <v>2</v>
          </cell>
          <cell r="E28">
            <v>3832000</v>
          </cell>
          <cell r="F28">
            <v>7664000</v>
          </cell>
        </row>
        <row r="29">
          <cell r="A29" t="str">
            <v>팩케이지에어컨-5</v>
          </cell>
          <cell r="B29" t="str">
            <v>5900KCAL/HR</v>
          </cell>
          <cell r="C29" t="str">
            <v>대</v>
          </cell>
          <cell r="D29" t="str">
            <v>1</v>
          </cell>
          <cell r="E29">
            <v>1739000</v>
          </cell>
          <cell r="F29">
            <v>1739000</v>
          </cell>
        </row>
        <row r="30">
          <cell r="A30" t="str">
            <v>팩케이지에어컨-6</v>
          </cell>
          <cell r="B30" t="str">
            <v>8500KCAL/HR</v>
          </cell>
          <cell r="C30" t="str">
            <v>대</v>
          </cell>
          <cell r="D30" t="str">
            <v>1</v>
          </cell>
          <cell r="E30">
            <v>2146000</v>
          </cell>
          <cell r="F30">
            <v>2146000</v>
          </cell>
        </row>
        <row r="31">
          <cell r="A31" t="str">
            <v>급수공급펌프(다단볼류트)</v>
          </cell>
          <cell r="B31" t="str">
            <v>600LPM*96M*25HP</v>
          </cell>
          <cell r="C31" t="str">
            <v>대</v>
          </cell>
          <cell r="D31" t="str">
            <v>2</v>
          </cell>
          <cell r="E31">
            <v>2250000</v>
          </cell>
          <cell r="F31">
            <v>4500000</v>
          </cell>
        </row>
        <row r="32">
          <cell r="A32" t="str">
            <v>냉각수순환펌프(편흡입볼류트)</v>
          </cell>
          <cell r="B32" t="str">
            <v>4400LPM*28M*50HP</v>
          </cell>
          <cell r="C32" t="str">
            <v>대</v>
          </cell>
          <cell r="D32" t="str">
            <v>3</v>
          </cell>
          <cell r="E32">
            <v>2350000</v>
          </cell>
          <cell r="F32">
            <v>7050000</v>
          </cell>
        </row>
        <row r="33">
          <cell r="A33" t="str">
            <v>냉온수순환펌프(편흡입볼류트)</v>
          </cell>
          <cell r="B33" t="str">
            <v>2600LPM*38M*40HP</v>
          </cell>
          <cell r="C33" t="str">
            <v>대</v>
          </cell>
          <cell r="D33" t="str">
            <v>3</v>
          </cell>
          <cell r="E33">
            <v>2131000</v>
          </cell>
          <cell r="F33">
            <v>6393000</v>
          </cell>
        </row>
        <row r="34">
          <cell r="A34" t="str">
            <v>배수펌프(입형)</v>
          </cell>
          <cell r="B34" t="str">
            <v>250LPM*18M*3HP</v>
          </cell>
          <cell r="C34" t="str">
            <v>대</v>
          </cell>
          <cell r="D34" t="str">
            <v>6</v>
          </cell>
          <cell r="E34">
            <v>450000</v>
          </cell>
          <cell r="F34">
            <v>2700000</v>
          </cell>
        </row>
        <row r="35">
          <cell r="A35" t="str">
            <v>급탕순환펌프(라인형)</v>
          </cell>
          <cell r="B35" t="str">
            <v>160LPM*5M*1/2HP</v>
          </cell>
          <cell r="C35" t="str">
            <v>대</v>
          </cell>
          <cell r="D35" t="str">
            <v>2</v>
          </cell>
          <cell r="E35">
            <v>150000</v>
          </cell>
          <cell r="F35">
            <v>300000</v>
          </cell>
        </row>
        <row r="36">
          <cell r="A36" t="str">
            <v>냉각탑보급수펌프(가압탱크)</v>
          </cell>
          <cell r="B36" t="str">
            <v>60LPM*1/2HP</v>
          </cell>
          <cell r="C36" t="str">
            <v>대</v>
          </cell>
          <cell r="D36" t="str">
            <v>2</v>
          </cell>
          <cell r="E36">
            <v>783000</v>
          </cell>
          <cell r="F36">
            <v>1566000</v>
          </cell>
        </row>
        <row r="37">
          <cell r="A37" t="str">
            <v>스텐레스보급수탱크(저수조)</v>
          </cell>
          <cell r="B37" t="str">
            <v>21850*7600*950</v>
          </cell>
          <cell r="C37" t="str">
            <v>대</v>
          </cell>
          <cell r="D37" t="str">
            <v>1</v>
          </cell>
          <cell r="E37">
            <v>42000000</v>
          </cell>
          <cell r="F37">
            <v>42000000</v>
          </cell>
        </row>
        <row r="38">
          <cell r="A38" t="str">
            <v>스텐레스판넬탱크(소화전용)</v>
          </cell>
          <cell r="B38" t="str">
            <v>6650*6650*950</v>
          </cell>
          <cell r="C38" t="str">
            <v>대</v>
          </cell>
          <cell r="D38" t="str">
            <v>1</v>
          </cell>
          <cell r="E38">
            <v>12000000</v>
          </cell>
          <cell r="F38">
            <v>12000000</v>
          </cell>
        </row>
        <row r="39">
          <cell r="A39" t="str">
            <v>스텐레스판넬탱크(옥상용)</v>
          </cell>
          <cell r="B39" t="str">
            <v>3800*3800*2375</v>
          </cell>
          <cell r="C39" t="str">
            <v>대</v>
          </cell>
          <cell r="D39" t="str">
            <v>1</v>
          </cell>
          <cell r="E39">
            <v>9000000</v>
          </cell>
          <cell r="F39">
            <v>9000000</v>
          </cell>
        </row>
        <row r="40">
          <cell r="A40" t="str">
            <v>응축수탱크(SUS304)</v>
          </cell>
          <cell r="B40" t="str">
            <v>1000W*1000L*900H</v>
          </cell>
          <cell r="C40" t="str">
            <v>대</v>
          </cell>
          <cell r="D40" t="str">
            <v>1</v>
          </cell>
          <cell r="E40">
            <v>1200000</v>
          </cell>
          <cell r="F40">
            <v>1200000</v>
          </cell>
        </row>
        <row r="41">
          <cell r="A41" t="str">
            <v>팽창탱크</v>
          </cell>
          <cell r="B41" t="str">
            <v>800A*2410H</v>
          </cell>
          <cell r="C41" t="str">
            <v>대</v>
          </cell>
          <cell r="D41" t="str">
            <v>1</v>
          </cell>
          <cell r="E41">
            <v>6000000</v>
          </cell>
          <cell r="F41">
            <v>6000000</v>
          </cell>
        </row>
        <row r="42">
          <cell r="A42" t="str">
            <v>기계실급기휀(DUCT IN LINE)</v>
          </cell>
          <cell r="B42" t="str">
            <v>650A*135CMM*15MMAQ*2HP</v>
          </cell>
          <cell r="C42" t="str">
            <v>대</v>
          </cell>
          <cell r="D42" t="str">
            <v>1</v>
          </cell>
          <cell r="E42">
            <v>700000</v>
          </cell>
          <cell r="F42">
            <v>700000</v>
          </cell>
        </row>
        <row r="43">
          <cell r="A43" t="str">
            <v>전기실급기휀(DUCT IN LINE)</v>
          </cell>
          <cell r="B43" t="str">
            <v>650A*120CMM*15MMAQ*2HP</v>
          </cell>
          <cell r="C43" t="str">
            <v>대</v>
          </cell>
          <cell r="D43" t="str">
            <v>1</v>
          </cell>
          <cell r="E43">
            <v>700000</v>
          </cell>
          <cell r="F43">
            <v>700000</v>
          </cell>
        </row>
        <row r="44">
          <cell r="A44" t="str">
            <v>B6주차장실급기휀(SIROCCO)</v>
          </cell>
          <cell r="B44" t="str">
            <v>#31/2SS*130CMM*30MMAQ*3HP</v>
          </cell>
          <cell r="C44" t="str">
            <v>대</v>
          </cell>
          <cell r="D44" t="str">
            <v>1</v>
          </cell>
          <cell r="E44">
            <v>704000</v>
          </cell>
          <cell r="F44">
            <v>704000</v>
          </cell>
        </row>
        <row r="45">
          <cell r="A45" t="str">
            <v>B5-B3주차장급기휀(SIROCCO)</v>
          </cell>
          <cell r="B45" t="str">
            <v>#41/2SS*220CMM*30MMAQ*5HP</v>
          </cell>
          <cell r="C45" t="str">
            <v>대</v>
          </cell>
          <cell r="D45" t="str">
            <v>3</v>
          </cell>
          <cell r="E45">
            <v>907000</v>
          </cell>
          <cell r="F45">
            <v>2721000</v>
          </cell>
        </row>
        <row r="46">
          <cell r="A46" t="str">
            <v>B2주차장급기휀(SIROCCO)</v>
          </cell>
          <cell r="B46" t="str">
            <v>#31/2SS*110CMM*30MMAQ*3HP</v>
          </cell>
          <cell r="C46" t="str">
            <v>대</v>
          </cell>
          <cell r="D46" t="str">
            <v>1</v>
          </cell>
          <cell r="E46">
            <v>704000</v>
          </cell>
          <cell r="F46">
            <v>704000</v>
          </cell>
        </row>
        <row r="47">
          <cell r="A47" t="str">
            <v>ELEV.기계실급기휀(WALL)</v>
          </cell>
          <cell r="B47" t="str">
            <v>300A*12CMM*33W</v>
          </cell>
          <cell r="C47" t="str">
            <v>대</v>
          </cell>
          <cell r="D47" t="str">
            <v>1</v>
          </cell>
          <cell r="E47">
            <v>36000</v>
          </cell>
          <cell r="F47">
            <v>36000</v>
          </cell>
        </row>
        <row r="48">
          <cell r="A48" t="str">
            <v>B1소매점용급기휀(DUCT IN LINE)</v>
          </cell>
          <cell r="B48" t="str">
            <v>450A*35CMM*10MMAQ*1/2HP</v>
          </cell>
          <cell r="C48" t="str">
            <v>대</v>
          </cell>
          <cell r="D48" t="str">
            <v>1</v>
          </cell>
          <cell r="E48">
            <v>386000</v>
          </cell>
          <cell r="F48">
            <v>386000</v>
          </cell>
        </row>
        <row r="49">
          <cell r="A49" t="str">
            <v>B1음식점용급기휀(DUCT IN LINE)</v>
          </cell>
          <cell r="B49" t="str">
            <v>700A*168CMM*10MMAQ*2HP</v>
          </cell>
          <cell r="C49" t="str">
            <v>대</v>
          </cell>
          <cell r="D49" t="str">
            <v>1</v>
          </cell>
          <cell r="E49">
            <v>700000</v>
          </cell>
          <cell r="F49">
            <v>700000</v>
          </cell>
        </row>
        <row r="50">
          <cell r="A50" t="str">
            <v>비상용ELEV.기계실급기휀(WALL)</v>
          </cell>
          <cell r="B50" t="str">
            <v>250A*9CMM*30W</v>
          </cell>
          <cell r="C50" t="str">
            <v>대</v>
          </cell>
          <cell r="D50" t="str">
            <v>1</v>
          </cell>
          <cell r="E50">
            <v>33000</v>
          </cell>
          <cell r="F50">
            <v>33000</v>
          </cell>
        </row>
        <row r="51">
          <cell r="A51" t="str">
            <v>AHU-1계통휀(SIROCCO)</v>
          </cell>
          <cell r="B51" t="str">
            <v>#51/2SS*440CMM*65MMAQ*15HP</v>
          </cell>
          <cell r="C51" t="str">
            <v>대</v>
          </cell>
          <cell r="D51" t="str">
            <v>1</v>
          </cell>
          <cell r="E51">
            <v>1333000</v>
          </cell>
          <cell r="F51">
            <v>1333000</v>
          </cell>
        </row>
        <row r="52">
          <cell r="A52" t="str">
            <v>AHU-2계통휀(SIROCCO)</v>
          </cell>
          <cell r="B52" t="str">
            <v>#51/2SS*400CMM*65MMAQ*15HP</v>
          </cell>
          <cell r="C52" t="str">
            <v>대</v>
          </cell>
          <cell r="D52" t="str">
            <v>1</v>
          </cell>
          <cell r="E52">
            <v>1333000</v>
          </cell>
          <cell r="F52">
            <v>1333000</v>
          </cell>
        </row>
        <row r="53">
          <cell r="A53" t="str">
            <v>AHU-3계통휀(SIROCCO)</v>
          </cell>
          <cell r="B53" t="str">
            <v>#7SS*655CMM*65MMAQ*25HP</v>
          </cell>
          <cell r="C53" t="str">
            <v>대</v>
          </cell>
          <cell r="D53" t="str">
            <v>1</v>
          </cell>
          <cell r="E53">
            <v>2080000</v>
          </cell>
          <cell r="F53">
            <v>2080000</v>
          </cell>
        </row>
        <row r="54">
          <cell r="A54" t="str">
            <v>AHU-4계통휀(SIROCCO)</v>
          </cell>
          <cell r="B54" t="str">
            <v>#7SS*685CMM*65MMAQ*25HP</v>
          </cell>
          <cell r="C54" t="str">
            <v>대</v>
          </cell>
          <cell r="D54" t="str">
            <v>1</v>
          </cell>
          <cell r="E54">
            <v>2080000</v>
          </cell>
          <cell r="F54">
            <v>2080000</v>
          </cell>
        </row>
        <row r="55">
          <cell r="A55" t="str">
            <v>기계실배기휀(DUCT IN LINE)</v>
          </cell>
          <cell r="B55" t="str">
            <v>650A*100CMM*15MMAQ*2HP</v>
          </cell>
          <cell r="C55" t="str">
            <v>대</v>
          </cell>
          <cell r="D55" t="str">
            <v>1</v>
          </cell>
          <cell r="E55">
            <v>622000</v>
          </cell>
          <cell r="F55">
            <v>622000</v>
          </cell>
        </row>
        <row r="56">
          <cell r="A56" t="str">
            <v>전기실배기휀(DUCT IN LINE)</v>
          </cell>
          <cell r="B56" t="str">
            <v>650A*120CMM*15MMAQ*2HP</v>
          </cell>
          <cell r="C56" t="str">
            <v>대</v>
          </cell>
          <cell r="D56" t="str">
            <v>1</v>
          </cell>
          <cell r="E56">
            <v>622000</v>
          </cell>
          <cell r="F56">
            <v>622000</v>
          </cell>
        </row>
        <row r="57">
          <cell r="A57" t="str">
            <v>발전기실배기휀(DUCT IN LINE)</v>
          </cell>
          <cell r="B57" t="str">
            <v>350A*20CMM*10MMAQ*1/8HP</v>
          </cell>
          <cell r="C57" t="str">
            <v>대</v>
          </cell>
          <cell r="D57" t="str">
            <v>1</v>
          </cell>
          <cell r="E57">
            <v>348000</v>
          </cell>
          <cell r="F57">
            <v>348000</v>
          </cell>
        </row>
        <row r="58">
          <cell r="A58" t="str">
            <v>B6주차장배기휀(SIROCCO)</v>
          </cell>
          <cell r="B58" t="str">
            <v>#31/2SS*130CMM*25MMAQ*3HP</v>
          </cell>
          <cell r="C58" t="str">
            <v>대</v>
          </cell>
          <cell r="D58" t="str">
            <v>1</v>
          </cell>
          <cell r="E58">
            <v>995000</v>
          </cell>
          <cell r="F58">
            <v>995000</v>
          </cell>
        </row>
        <row r="59">
          <cell r="A59" t="str">
            <v>B5-B3주차장배기휀(SIROCCO)</v>
          </cell>
          <cell r="B59" t="str">
            <v>#41/2SS*220CMM*25MMAQ*3HP</v>
          </cell>
          <cell r="C59" t="str">
            <v>대</v>
          </cell>
          <cell r="D59" t="str">
            <v>3</v>
          </cell>
          <cell r="E59">
            <v>1333000</v>
          </cell>
          <cell r="F59">
            <v>3999000</v>
          </cell>
        </row>
        <row r="60">
          <cell r="A60" t="str">
            <v>B2주차장배기휀(SIROCCO)</v>
          </cell>
          <cell r="B60" t="str">
            <v>#31/2SS*110CMM*25MMAQ*2HP</v>
          </cell>
          <cell r="C60" t="str">
            <v>대</v>
          </cell>
          <cell r="D60" t="str">
            <v>1</v>
          </cell>
          <cell r="E60">
            <v>965000</v>
          </cell>
          <cell r="F60">
            <v>965000</v>
          </cell>
        </row>
        <row r="61">
          <cell r="A61" t="str">
            <v>화장실배기휀(SIROCCO)</v>
          </cell>
          <cell r="B61" t="str">
            <v>#3SS*150CMM*40MMAQ*5HP</v>
          </cell>
          <cell r="C61" t="str">
            <v>대</v>
          </cell>
          <cell r="D61" t="str">
            <v>1</v>
          </cell>
          <cell r="E61">
            <v>648000</v>
          </cell>
          <cell r="F61">
            <v>648000</v>
          </cell>
        </row>
        <row r="62">
          <cell r="A62" t="str">
            <v>정화조배기휀(SIROCCO,PVC)</v>
          </cell>
          <cell r="B62" t="str">
            <v>#3SS*90CMM*60MMAQ*7.5HP</v>
          </cell>
          <cell r="C62" t="str">
            <v>대</v>
          </cell>
          <cell r="D62" t="str">
            <v>1</v>
          </cell>
          <cell r="E62">
            <v>735000</v>
          </cell>
          <cell r="F62">
            <v>735000</v>
          </cell>
        </row>
        <row r="63">
          <cell r="A63" t="str">
            <v>비상용ELEV.기계실급기휀(WALL)</v>
          </cell>
          <cell r="B63" t="str">
            <v>250A*9CMM*30W</v>
          </cell>
          <cell r="C63" t="str">
            <v>대</v>
          </cell>
          <cell r="D63" t="str">
            <v>3</v>
          </cell>
          <cell r="E63">
            <v>33000</v>
          </cell>
          <cell r="F63">
            <v>99000</v>
          </cell>
        </row>
        <row r="64">
          <cell r="A64" t="str">
            <v>기사대기실배기휀(DUCT IN LINE)</v>
          </cell>
          <cell r="B64" t="str">
            <v>400A*25CMM*10MMAQ*1/4HP</v>
          </cell>
          <cell r="C64" t="str">
            <v>대</v>
          </cell>
          <cell r="D64" t="str">
            <v>1</v>
          </cell>
          <cell r="E64">
            <v>348000</v>
          </cell>
          <cell r="F64">
            <v>348000</v>
          </cell>
        </row>
        <row r="65">
          <cell r="A65" t="str">
            <v>ELEV.기계실급기휀(WALL)</v>
          </cell>
          <cell r="B65" t="str">
            <v>300A*12CMM*33W</v>
          </cell>
          <cell r="C65" t="str">
            <v>대</v>
          </cell>
          <cell r="D65" t="str">
            <v>1</v>
          </cell>
          <cell r="E65">
            <v>36000</v>
          </cell>
          <cell r="F65">
            <v>36000</v>
          </cell>
        </row>
        <row r="66">
          <cell r="A66" t="str">
            <v>B1소매점용배기휀(DUCT IN LINE)</v>
          </cell>
          <cell r="B66" t="str">
            <v>450A*35CMM*10MMAQ*1/2HP</v>
          </cell>
          <cell r="C66" t="str">
            <v>대</v>
          </cell>
          <cell r="D66" t="str">
            <v>1</v>
          </cell>
          <cell r="E66">
            <v>386000</v>
          </cell>
          <cell r="F66">
            <v>386000</v>
          </cell>
        </row>
        <row r="67">
          <cell r="A67" t="str">
            <v>B1음식점용배기휀(SIROCCO)</v>
          </cell>
          <cell r="B67" t="str">
            <v>#4SS*245CMM*80MMAQ*15HP</v>
          </cell>
          <cell r="C67" t="str">
            <v>대</v>
          </cell>
          <cell r="D67" t="str">
            <v>1</v>
          </cell>
          <cell r="E67">
            <v>1066000</v>
          </cell>
          <cell r="F67">
            <v>1066000</v>
          </cell>
        </row>
        <row r="68">
          <cell r="A68" t="str">
            <v>펜코일유닛(상치상부토출형)</v>
          </cell>
          <cell r="B68" t="str">
            <v>FC-41,11.3CMM*42W</v>
          </cell>
          <cell r="C68" t="str">
            <v>대</v>
          </cell>
          <cell r="D68" t="str">
            <v>269</v>
          </cell>
          <cell r="E68">
            <v>240000</v>
          </cell>
          <cell r="F68">
            <v>64560000</v>
          </cell>
        </row>
        <row r="69">
          <cell r="A69" t="str">
            <v>증기헷다</v>
          </cell>
          <cell r="B69" t="str">
            <v>D200*1500L</v>
          </cell>
          <cell r="C69" t="str">
            <v>대</v>
          </cell>
          <cell r="D69" t="str">
            <v>1</v>
          </cell>
          <cell r="E69">
            <v>600000</v>
          </cell>
          <cell r="F69">
            <v>600000</v>
          </cell>
        </row>
        <row r="70">
          <cell r="A70" t="str">
            <v>냉온수공급헷다</v>
          </cell>
          <cell r="B70" t="str">
            <v>D300*3400L</v>
          </cell>
          <cell r="C70" t="str">
            <v>대</v>
          </cell>
          <cell r="D70" t="str">
            <v>1</v>
          </cell>
          <cell r="E70">
            <v>1400000</v>
          </cell>
          <cell r="F70">
            <v>1400000</v>
          </cell>
        </row>
        <row r="71">
          <cell r="A71" t="str">
            <v>냉온수환수헷다</v>
          </cell>
          <cell r="B71" t="str">
            <v>D300*3600L</v>
          </cell>
          <cell r="C71" t="str">
            <v>대</v>
          </cell>
          <cell r="D71" t="str">
            <v>1</v>
          </cell>
          <cell r="E71">
            <v>1450000</v>
          </cell>
          <cell r="F71">
            <v>1450000</v>
          </cell>
        </row>
        <row r="72">
          <cell r="A72" t="str">
            <v>자기식수처리기</v>
          </cell>
          <cell r="B72" t="str">
            <v>200A</v>
          </cell>
          <cell r="C72" t="str">
            <v>대</v>
          </cell>
          <cell r="D72" t="str">
            <v>2</v>
          </cell>
          <cell r="E72">
            <v>2835000</v>
          </cell>
          <cell r="F72">
            <v>5670000</v>
          </cell>
        </row>
        <row r="73">
          <cell r="A73" t="str">
            <v>자기식수처리기</v>
          </cell>
          <cell r="B73" t="str">
            <v>150A</v>
          </cell>
          <cell r="C73" t="str">
            <v>대</v>
          </cell>
          <cell r="D73" t="str">
            <v>2</v>
          </cell>
          <cell r="E73">
            <v>2205000</v>
          </cell>
          <cell r="F73">
            <v>4410000</v>
          </cell>
        </row>
        <row r="74">
          <cell r="A74" t="str">
            <v>자기식수처리기</v>
          </cell>
          <cell r="B74" t="str">
            <v>20A</v>
          </cell>
          <cell r="C74" t="str">
            <v>대</v>
          </cell>
          <cell r="D74" t="str">
            <v>1</v>
          </cell>
          <cell r="E74">
            <v>630000</v>
          </cell>
          <cell r="F74">
            <v>630000</v>
          </cell>
        </row>
        <row r="75">
          <cell r="A75" t="str">
            <v>자기식수처리기</v>
          </cell>
          <cell r="B75" t="str">
            <v>80A</v>
          </cell>
          <cell r="C75" t="str">
            <v>대</v>
          </cell>
          <cell r="D75" t="str">
            <v>1</v>
          </cell>
          <cell r="E75">
            <v>1260000</v>
          </cell>
          <cell r="F75">
            <v>1260000</v>
          </cell>
        </row>
        <row r="76">
          <cell r="A76" t="str">
            <v>자기식수처리기</v>
          </cell>
          <cell r="B76" t="str">
            <v>50A</v>
          </cell>
          <cell r="C76" t="str">
            <v>대</v>
          </cell>
          <cell r="D76" t="str">
            <v>1</v>
          </cell>
          <cell r="E76">
            <v>945000</v>
          </cell>
          <cell r="F76">
            <v>945000</v>
          </cell>
        </row>
        <row r="77">
          <cell r="A77" t="str">
            <v>전기온돌판넬</v>
          </cell>
          <cell r="B77" t="str">
            <v>1700*850*16</v>
          </cell>
          <cell r="C77" t="str">
            <v>M2</v>
          </cell>
          <cell r="D77" t="str">
            <v>23</v>
          </cell>
          <cell r="E77">
            <v>45000</v>
          </cell>
          <cell r="F77">
            <v>1035000</v>
          </cell>
        </row>
        <row r="78">
          <cell r="A78" t="str">
            <v>잭업방진</v>
          </cell>
          <cell r="C78" t="str">
            <v>SET</v>
          </cell>
          <cell r="D78" t="str">
            <v>191</v>
          </cell>
          <cell r="E78">
            <v>126000</v>
          </cell>
          <cell r="F78">
            <v>24066000</v>
          </cell>
        </row>
        <row r="79">
          <cell r="A79" t="str">
            <v>펌프방진</v>
          </cell>
          <cell r="B79" t="str">
            <v>25HP</v>
          </cell>
          <cell r="C79" t="str">
            <v>SET</v>
          </cell>
          <cell r="D79" t="str">
            <v>2</v>
          </cell>
          <cell r="E79">
            <v>209000</v>
          </cell>
          <cell r="F79">
            <v>418000</v>
          </cell>
        </row>
        <row r="80">
          <cell r="A80" t="str">
            <v>펌프방진</v>
          </cell>
          <cell r="B80" t="str">
            <v>40HP</v>
          </cell>
          <cell r="C80" t="str">
            <v>SET</v>
          </cell>
          <cell r="D80" t="str">
            <v>3</v>
          </cell>
          <cell r="E80">
            <v>236000</v>
          </cell>
          <cell r="F80">
            <v>708000</v>
          </cell>
        </row>
        <row r="81">
          <cell r="A81" t="str">
            <v>펌프방진</v>
          </cell>
          <cell r="B81" t="str">
            <v>50HP</v>
          </cell>
          <cell r="C81" t="str">
            <v>SET</v>
          </cell>
          <cell r="D81" t="str">
            <v>3</v>
          </cell>
          <cell r="E81">
            <v>245000</v>
          </cell>
          <cell r="F81">
            <v>735000</v>
          </cell>
        </row>
        <row r="82">
          <cell r="A82" t="str">
            <v>휀방진(SIROCCO)</v>
          </cell>
          <cell r="B82" t="str">
            <v>#3SS*5HP</v>
          </cell>
          <cell r="C82" t="str">
            <v>SET</v>
          </cell>
          <cell r="D82" t="str">
            <v>1</v>
          </cell>
          <cell r="E82">
            <v>43200</v>
          </cell>
          <cell r="F82">
            <v>43200</v>
          </cell>
        </row>
        <row r="83">
          <cell r="A83" t="str">
            <v>휀방진(SIROCCO)</v>
          </cell>
          <cell r="B83" t="str">
            <v>#3SS*7.5HP</v>
          </cell>
          <cell r="C83" t="str">
            <v>SET</v>
          </cell>
          <cell r="D83" t="str">
            <v>1</v>
          </cell>
          <cell r="E83">
            <v>43200</v>
          </cell>
          <cell r="F83">
            <v>43200</v>
          </cell>
        </row>
        <row r="84">
          <cell r="A84" t="str">
            <v>휀방진(SIROCCO)</v>
          </cell>
          <cell r="B84" t="str">
            <v>#31/2SS*3HP</v>
          </cell>
          <cell r="C84" t="str">
            <v>SET</v>
          </cell>
          <cell r="D84" t="str">
            <v>2</v>
          </cell>
          <cell r="E84">
            <v>72000</v>
          </cell>
          <cell r="F84">
            <v>144000</v>
          </cell>
        </row>
        <row r="85">
          <cell r="A85" t="str">
            <v>휀방진(SIROCCO)</v>
          </cell>
          <cell r="B85" t="str">
            <v>#31/2DS*2HP</v>
          </cell>
          <cell r="C85" t="str">
            <v>SET</v>
          </cell>
          <cell r="D85" t="str">
            <v>1</v>
          </cell>
          <cell r="E85">
            <v>72000</v>
          </cell>
          <cell r="F85">
            <v>72000</v>
          </cell>
        </row>
        <row r="86">
          <cell r="A86" t="str">
            <v>휀방진(SIROCCO)</v>
          </cell>
          <cell r="B86" t="str">
            <v>#31/2DS*3HP</v>
          </cell>
          <cell r="C86" t="str">
            <v>SET</v>
          </cell>
          <cell r="D86" t="str">
            <v>1</v>
          </cell>
          <cell r="E86">
            <v>72000</v>
          </cell>
          <cell r="F86">
            <v>72000</v>
          </cell>
        </row>
        <row r="87">
          <cell r="A87" t="str">
            <v>휀방진(SIROCCO)</v>
          </cell>
          <cell r="B87" t="str">
            <v>#4SS*15HP</v>
          </cell>
          <cell r="C87" t="str">
            <v>SET</v>
          </cell>
          <cell r="D87" t="str">
            <v>1</v>
          </cell>
          <cell r="E87">
            <v>72000</v>
          </cell>
          <cell r="F87">
            <v>72000</v>
          </cell>
        </row>
        <row r="88">
          <cell r="A88" t="str">
            <v>휀방진(SIROCCO)</v>
          </cell>
          <cell r="B88" t="str">
            <v>#41/2SS*5HP</v>
          </cell>
          <cell r="C88" t="str">
            <v>SET</v>
          </cell>
          <cell r="D88" t="str">
            <v>3</v>
          </cell>
          <cell r="E88">
            <v>75000</v>
          </cell>
          <cell r="F88">
            <v>225000</v>
          </cell>
        </row>
        <row r="89">
          <cell r="A89" t="str">
            <v>휀방진(SIROCCO)</v>
          </cell>
          <cell r="B89" t="str">
            <v>#41/2DS*2HP</v>
          </cell>
          <cell r="C89" t="str">
            <v>SET</v>
          </cell>
          <cell r="D89" t="str">
            <v>3</v>
          </cell>
          <cell r="E89">
            <v>75000</v>
          </cell>
          <cell r="F89">
            <v>225000</v>
          </cell>
        </row>
        <row r="90">
          <cell r="A90" t="str">
            <v>휀방진(SIROCCO)</v>
          </cell>
          <cell r="B90" t="str">
            <v>#51/2SS*15HP</v>
          </cell>
          <cell r="C90" t="str">
            <v>SET</v>
          </cell>
          <cell r="D90" t="str">
            <v>2</v>
          </cell>
          <cell r="E90">
            <v>112500</v>
          </cell>
          <cell r="F90">
            <v>225000</v>
          </cell>
        </row>
        <row r="91">
          <cell r="A91" t="str">
            <v>휀방진(SIROCCO)</v>
          </cell>
          <cell r="B91" t="str">
            <v>#7SS*25HP</v>
          </cell>
          <cell r="C91" t="str">
            <v>SET</v>
          </cell>
          <cell r="D91" t="str">
            <v>2</v>
          </cell>
          <cell r="E91">
            <v>128300</v>
          </cell>
          <cell r="F91">
            <v>256600</v>
          </cell>
        </row>
        <row r="92">
          <cell r="A92" t="str">
            <v>휀방진(DUCT IN LINE)</v>
          </cell>
          <cell r="B92" t="str">
            <v>350A*1/8HP</v>
          </cell>
          <cell r="C92" t="str">
            <v>SET</v>
          </cell>
          <cell r="D92" t="str">
            <v>1</v>
          </cell>
          <cell r="E92">
            <v>34800</v>
          </cell>
          <cell r="F92">
            <v>34800</v>
          </cell>
        </row>
        <row r="93">
          <cell r="A93" t="str">
            <v>휀방진(DUCT IN LINE)</v>
          </cell>
          <cell r="B93" t="str">
            <v>400A*1/4HP</v>
          </cell>
          <cell r="C93" t="str">
            <v>SET</v>
          </cell>
          <cell r="D93" t="str">
            <v>1</v>
          </cell>
          <cell r="E93">
            <v>34800</v>
          </cell>
          <cell r="F93">
            <v>34800</v>
          </cell>
        </row>
        <row r="94">
          <cell r="A94" t="str">
            <v>휀방진(DUCT IN LINE)</v>
          </cell>
          <cell r="B94" t="str">
            <v>450A*1/2HP</v>
          </cell>
          <cell r="C94" t="str">
            <v>SET</v>
          </cell>
          <cell r="D94" t="str">
            <v>2</v>
          </cell>
          <cell r="E94">
            <v>36200</v>
          </cell>
          <cell r="F94">
            <v>72400</v>
          </cell>
        </row>
        <row r="95">
          <cell r="A95" t="str">
            <v>휀방진(DUCT IN LINE)</v>
          </cell>
          <cell r="B95" t="str">
            <v>650A*2HP</v>
          </cell>
          <cell r="C95" t="str">
            <v>SET</v>
          </cell>
          <cell r="D95" t="str">
            <v>4</v>
          </cell>
          <cell r="E95">
            <v>36200</v>
          </cell>
          <cell r="F95">
            <v>144800</v>
          </cell>
        </row>
        <row r="96">
          <cell r="A96" t="str">
            <v>휀방진(DUCT IN LINE)</v>
          </cell>
          <cell r="B96" t="str">
            <v>700A*2HP</v>
          </cell>
          <cell r="C96" t="str">
            <v>SET</v>
          </cell>
          <cell r="D96" t="str">
            <v>1</v>
          </cell>
          <cell r="E96">
            <v>36200</v>
          </cell>
          <cell r="F96">
            <v>36200</v>
          </cell>
        </row>
        <row r="97">
          <cell r="A97" t="str">
            <v>잡재료비</v>
          </cell>
          <cell r="C97" t="str">
            <v>식</v>
          </cell>
          <cell r="D97" t="str">
            <v>1</v>
          </cell>
          <cell r="E97">
            <v>505000</v>
          </cell>
          <cell r="F97">
            <v>505000</v>
          </cell>
        </row>
        <row r="98">
          <cell r="A98" t="str">
            <v>소      계</v>
          </cell>
          <cell r="F98">
            <v>535836000</v>
          </cell>
        </row>
        <row r="99">
          <cell r="A99" t="str">
            <v>노무비</v>
          </cell>
          <cell r="B99" t="str">
            <v>기계설치공</v>
          </cell>
          <cell r="C99" t="str">
            <v>인</v>
          </cell>
          <cell r="D99" t="str">
            <v>214</v>
          </cell>
          <cell r="G99">
            <v>52839</v>
          </cell>
          <cell r="H99">
            <v>11307546</v>
          </cell>
        </row>
        <row r="100">
          <cell r="A100" t="str">
            <v>노무비</v>
          </cell>
          <cell r="B100" t="str">
            <v>보통인부</v>
          </cell>
          <cell r="C100" t="str">
            <v>인</v>
          </cell>
          <cell r="D100" t="str">
            <v>51</v>
          </cell>
          <cell r="G100">
            <v>34360</v>
          </cell>
          <cell r="H100">
            <v>1752360</v>
          </cell>
        </row>
        <row r="101">
          <cell r="A101" t="str">
            <v>공구손료</v>
          </cell>
          <cell r="B101" t="str">
            <v>노무비의 3 %</v>
          </cell>
          <cell r="C101" t="str">
            <v>식</v>
          </cell>
          <cell r="D101" t="str">
            <v>1</v>
          </cell>
          <cell r="G101">
            <v>391094</v>
          </cell>
          <cell r="H101">
            <v>391094</v>
          </cell>
        </row>
        <row r="102">
          <cell r="A102" t="str">
            <v>소      계</v>
          </cell>
          <cell r="D102" t="str">
            <v>1</v>
          </cell>
          <cell r="H102">
            <v>13451000</v>
          </cell>
        </row>
        <row r="103">
          <cell r="A103" t="str">
            <v>계</v>
          </cell>
          <cell r="F103">
            <v>535836000</v>
          </cell>
          <cell r="H103">
            <v>13451000</v>
          </cell>
        </row>
        <row r="104">
          <cell r="A104" t="str">
            <v>1-5. 닥트설치공사</v>
          </cell>
        </row>
        <row r="105">
          <cell r="A105" t="str">
            <v>PVC PIPE(VG2)</v>
          </cell>
          <cell r="B105" t="str">
            <v>D500</v>
          </cell>
          <cell r="C105" t="str">
            <v>M</v>
          </cell>
          <cell r="D105" t="str">
            <v>22</v>
          </cell>
          <cell r="E105">
            <v>120000</v>
          </cell>
          <cell r="F105">
            <v>2640000</v>
          </cell>
        </row>
        <row r="106">
          <cell r="A106" t="str">
            <v>아연도강판W/앵글</v>
          </cell>
          <cell r="B106" t="str">
            <v>#26 기계식</v>
          </cell>
          <cell r="C106" t="str">
            <v>M2</v>
          </cell>
          <cell r="D106" t="str">
            <v>1675</v>
          </cell>
          <cell r="E106">
            <v>3018</v>
          </cell>
          <cell r="F106">
            <v>5055150</v>
          </cell>
        </row>
        <row r="107">
          <cell r="A107" t="str">
            <v>아연도강판W/앵글</v>
          </cell>
          <cell r="B107" t="str">
            <v>#24 기계식</v>
          </cell>
          <cell r="C107" t="str">
            <v>M2</v>
          </cell>
          <cell r="D107" t="str">
            <v>986</v>
          </cell>
          <cell r="E107">
            <v>3626</v>
          </cell>
          <cell r="F107">
            <v>3575236</v>
          </cell>
        </row>
        <row r="108">
          <cell r="A108" t="str">
            <v>아연도강판W/앵글</v>
          </cell>
          <cell r="B108" t="str">
            <v>#22 기계식</v>
          </cell>
          <cell r="C108" t="str">
            <v>M2</v>
          </cell>
          <cell r="D108" t="str">
            <v>2137</v>
          </cell>
          <cell r="E108">
            <v>4531</v>
          </cell>
          <cell r="F108">
            <v>9682747</v>
          </cell>
        </row>
        <row r="109">
          <cell r="A109" t="str">
            <v>아연도강판W/앵글</v>
          </cell>
          <cell r="B109" t="str">
            <v>#20 기계식</v>
          </cell>
          <cell r="C109" t="str">
            <v>M2</v>
          </cell>
          <cell r="D109" t="str">
            <v>365</v>
          </cell>
          <cell r="E109">
            <v>5482</v>
          </cell>
          <cell r="F109">
            <v>2000930</v>
          </cell>
        </row>
        <row r="110">
          <cell r="A110" t="str">
            <v>STS판W/앵글</v>
          </cell>
          <cell r="B110" t="str">
            <v>#24 기계식</v>
          </cell>
          <cell r="C110" t="str">
            <v>M2</v>
          </cell>
          <cell r="D110" t="str">
            <v>81</v>
          </cell>
          <cell r="E110">
            <v>10980</v>
          </cell>
          <cell r="F110">
            <v>889380</v>
          </cell>
        </row>
        <row r="111">
          <cell r="A111" t="str">
            <v>STS판W/앵글</v>
          </cell>
          <cell r="B111" t="str">
            <v>#22 기계식</v>
          </cell>
          <cell r="C111" t="str">
            <v>M2</v>
          </cell>
          <cell r="D111" t="str">
            <v>116</v>
          </cell>
          <cell r="E111">
            <v>13856</v>
          </cell>
          <cell r="F111">
            <v>1607296</v>
          </cell>
        </row>
        <row r="112">
          <cell r="A112" t="str">
            <v>각형디퓨져</v>
          </cell>
          <cell r="B112" t="str">
            <v>AL. ND-125MM</v>
          </cell>
          <cell r="C112" t="str">
            <v>EA</v>
          </cell>
          <cell r="D112" t="str">
            <v>4</v>
          </cell>
          <cell r="E112">
            <v>15000</v>
          </cell>
          <cell r="F112">
            <v>60000</v>
          </cell>
        </row>
        <row r="113">
          <cell r="A113" t="str">
            <v>각형디퓨져</v>
          </cell>
          <cell r="B113" t="str">
            <v>AL. ND-150MM</v>
          </cell>
          <cell r="C113" t="str">
            <v>EA</v>
          </cell>
          <cell r="D113" t="str">
            <v>777</v>
          </cell>
          <cell r="E113">
            <v>15000</v>
          </cell>
          <cell r="F113">
            <v>11655000</v>
          </cell>
        </row>
        <row r="114">
          <cell r="A114" t="str">
            <v>각형디퓨져</v>
          </cell>
          <cell r="B114" t="str">
            <v>AL. ND-200MM</v>
          </cell>
          <cell r="C114" t="str">
            <v>EA</v>
          </cell>
          <cell r="D114" t="str">
            <v>117</v>
          </cell>
          <cell r="E114">
            <v>15000</v>
          </cell>
          <cell r="F114">
            <v>1755000</v>
          </cell>
        </row>
        <row r="115">
          <cell r="A115" t="str">
            <v>원형디퓨져</v>
          </cell>
          <cell r="B115" t="str">
            <v>AL. ND-250MM</v>
          </cell>
          <cell r="C115" t="str">
            <v>EA</v>
          </cell>
          <cell r="D115" t="str">
            <v>14</v>
          </cell>
          <cell r="E115">
            <v>28000</v>
          </cell>
          <cell r="F115">
            <v>392000</v>
          </cell>
        </row>
        <row r="116">
          <cell r="A116" t="str">
            <v>4-WAY DIFFUSER</v>
          </cell>
          <cell r="B116" t="str">
            <v>300*300</v>
          </cell>
          <cell r="C116" t="str">
            <v>EA</v>
          </cell>
          <cell r="D116" t="str">
            <v>38</v>
          </cell>
          <cell r="E116">
            <v>51480</v>
          </cell>
          <cell r="F116">
            <v>1956240</v>
          </cell>
        </row>
        <row r="117">
          <cell r="A117" t="str">
            <v>B.L.D</v>
          </cell>
          <cell r="B117" t="str">
            <v>ND125*1000L</v>
          </cell>
          <cell r="C117" t="str">
            <v>EA</v>
          </cell>
          <cell r="D117" t="str">
            <v>16</v>
          </cell>
          <cell r="E117">
            <v>35200</v>
          </cell>
          <cell r="F117">
            <v>563200</v>
          </cell>
        </row>
        <row r="118">
          <cell r="A118" t="str">
            <v>브리즈 라인 디퓨져</v>
          </cell>
          <cell r="B118" t="str">
            <v>1SLOT,1000L,ND150</v>
          </cell>
          <cell r="C118" t="str">
            <v>EA</v>
          </cell>
          <cell r="D118" t="str">
            <v>24</v>
          </cell>
          <cell r="E118">
            <v>35200</v>
          </cell>
          <cell r="F118">
            <v>844800</v>
          </cell>
        </row>
        <row r="119">
          <cell r="A119" t="str">
            <v>브리즈 라인 디퓨져</v>
          </cell>
          <cell r="B119" t="str">
            <v>2SLOT,1200L,ND200</v>
          </cell>
          <cell r="C119" t="str">
            <v>EA</v>
          </cell>
          <cell r="D119" t="str">
            <v>52</v>
          </cell>
          <cell r="E119">
            <v>39600</v>
          </cell>
          <cell r="F119">
            <v>2059200</v>
          </cell>
        </row>
        <row r="120">
          <cell r="A120" t="str">
            <v>GRILLE(STL/AL)</v>
          </cell>
          <cell r="B120" t="str">
            <v>200*150</v>
          </cell>
          <cell r="C120" t="str">
            <v>EA</v>
          </cell>
          <cell r="D120" t="str">
            <v>5</v>
          </cell>
          <cell r="E120">
            <v>2600</v>
          </cell>
          <cell r="F120">
            <v>13000</v>
          </cell>
        </row>
        <row r="121">
          <cell r="A121" t="str">
            <v>GRILLE(STL/AL)</v>
          </cell>
          <cell r="B121" t="str">
            <v>250*200</v>
          </cell>
          <cell r="C121" t="str">
            <v>EA</v>
          </cell>
          <cell r="D121" t="str">
            <v>11</v>
          </cell>
          <cell r="E121">
            <v>4400</v>
          </cell>
          <cell r="F121">
            <v>48400</v>
          </cell>
        </row>
        <row r="122">
          <cell r="A122" t="str">
            <v>GRILLE(STL/AL)</v>
          </cell>
          <cell r="B122" t="str">
            <v>300*200</v>
          </cell>
          <cell r="C122" t="str">
            <v>EA</v>
          </cell>
          <cell r="D122" t="str">
            <v>11</v>
          </cell>
          <cell r="E122">
            <v>5200</v>
          </cell>
          <cell r="F122">
            <v>57200</v>
          </cell>
        </row>
        <row r="123">
          <cell r="A123" t="str">
            <v>LOUVER(STL/AL)</v>
          </cell>
          <cell r="B123" t="str">
            <v>300*300</v>
          </cell>
          <cell r="C123" t="str">
            <v>EA</v>
          </cell>
          <cell r="D123" t="str">
            <v>1</v>
          </cell>
          <cell r="E123">
            <v>7350</v>
          </cell>
          <cell r="F123">
            <v>7350</v>
          </cell>
        </row>
        <row r="124">
          <cell r="A124" t="str">
            <v>LOUVER(STL/AL)</v>
          </cell>
          <cell r="B124" t="str">
            <v>350*300</v>
          </cell>
          <cell r="C124" t="str">
            <v>EA</v>
          </cell>
          <cell r="D124" t="str">
            <v>1</v>
          </cell>
          <cell r="E124">
            <v>8660</v>
          </cell>
          <cell r="F124">
            <v>8660</v>
          </cell>
        </row>
        <row r="125">
          <cell r="A125" t="str">
            <v>LOUVER(STL/AL)</v>
          </cell>
          <cell r="B125" t="str">
            <v>500*300</v>
          </cell>
          <cell r="C125" t="str">
            <v>EA</v>
          </cell>
          <cell r="D125" t="str">
            <v>1</v>
          </cell>
          <cell r="E125">
            <v>16870</v>
          </cell>
          <cell r="F125">
            <v>16870</v>
          </cell>
        </row>
        <row r="126">
          <cell r="A126" t="str">
            <v>LOUVER(STL/AL)</v>
          </cell>
          <cell r="B126" t="str">
            <v>550*350</v>
          </cell>
          <cell r="C126" t="str">
            <v>EA</v>
          </cell>
          <cell r="D126" t="str">
            <v>1</v>
          </cell>
          <cell r="E126">
            <v>17500</v>
          </cell>
          <cell r="F126">
            <v>17500</v>
          </cell>
        </row>
        <row r="127">
          <cell r="A127" t="str">
            <v>LOUVER(STL/AL)</v>
          </cell>
          <cell r="B127" t="str">
            <v>800*500</v>
          </cell>
          <cell r="C127" t="str">
            <v>EA</v>
          </cell>
          <cell r="D127" t="str">
            <v>2</v>
          </cell>
          <cell r="E127">
            <v>33000</v>
          </cell>
          <cell r="F127">
            <v>66000</v>
          </cell>
        </row>
        <row r="128">
          <cell r="A128" t="str">
            <v>LOUVER(STL/AL)</v>
          </cell>
          <cell r="B128" t="str">
            <v>1000*800</v>
          </cell>
          <cell r="C128" t="str">
            <v>EA</v>
          </cell>
          <cell r="D128" t="str">
            <v>3</v>
          </cell>
          <cell r="E128">
            <v>66000</v>
          </cell>
          <cell r="F128">
            <v>198000</v>
          </cell>
        </row>
        <row r="129">
          <cell r="A129" t="str">
            <v>LOUVER(STL/AL)</v>
          </cell>
          <cell r="B129" t="str">
            <v>1200*500</v>
          </cell>
          <cell r="C129" t="str">
            <v>EA</v>
          </cell>
          <cell r="D129" t="str">
            <v>1</v>
          </cell>
          <cell r="E129">
            <v>49500</v>
          </cell>
          <cell r="F129">
            <v>49500</v>
          </cell>
        </row>
        <row r="130">
          <cell r="A130" t="str">
            <v>LOUVER(STL/AL)</v>
          </cell>
          <cell r="B130" t="str">
            <v>1300*800</v>
          </cell>
          <cell r="C130" t="str">
            <v>EA</v>
          </cell>
          <cell r="D130" t="str">
            <v>2</v>
          </cell>
          <cell r="E130">
            <v>98700</v>
          </cell>
          <cell r="F130">
            <v>197400</v>
          </cell>
        </row>
        <row r="131">
          <cell r="A131" t="str">
            <v>LOUVER(STL/AL)</v>
          </cell>
          <cell r="B131" t="str">
            <v>1400*1000</v>
          </cell>
          <cell r="C131" t="str">
            <v>EA</v>
          </cell>
          <cell r="D131" t="str">
            <v>3</v>
          </cell>
          <cell r="E131">
            <v>110500</v>
          </cell>
          <cell r="F131">
            <v>331500</v>
          </cell>
        </row>
        <row r="132">
          <cell r="A132" t="str">
            <v>LOUVER(STL/AL)</v>
          </cell>
          <cell r="B132" t="str">
            <v>1400*650</v>
          </cell>
          <cell r="C132" t="str">
            <v>EA</v>
          </cell>
          <cell r="D132" t="str">
            <v>1</v>
          </cell>
          <cell r="E132">
            <v>75070</v>
          </cell>
          <cell r="F132">
            <v>75070</v>
          </cell>
        </row>
        <row r="133">
          <cell r="A133" t="str">
            <v>LOUVER(STL/AL)</v>
          </cell>
          <cell r="B133" t="str">
            <v>1400*500</v>
          </cell>
          <cell r="C133" t="str">
            <v>EA</v>
          </cell>
          <cell r="D133" t="str">
            <v>1</v>
          </cell>
          <cell r="E133">
            <v>83600</v>
          </cell>
          <cell r="F133">
            <v>83600</v>
          </cell>
        </row>
        <row r="134">
          <cell r="A134" t="str">
            <v>LOUVER(STL/AL)</v>
          </cell>
          <cell r="B134" t="str">
            <v>1500*550</v>
          </cell>
          <cell r="C134" t="str">
            <v>EA</v>
          </cell>
          <cell r="D134" t="str">
            <v>1</v>
          </cell>
          <cell r="E134">
            <v>94280</v>
          </cell>
          <cell r="F134">
            <v>94280</v>
          </cell>
        </row>
        <row r="135">
          <cell r="A135" t="str">
            <v>LOUVER(STL/AL)</v>
          </cell>
          <cell r="B135" t="str">
            <v>1600*300</v>
          </cell>
          <cell r="C135" t="str">
            <v>EA</v>
          </cell>
          <cell r="D135" t="str">
            <v>1</v>
          </cell>
          <cell r="E135">
            <v>133600</v>
          </cell>
          <cell r="F135">
            <v>133600</v>
          </cell>
        </row>
        <row r="136">
          <cell r="A136" t="str">
            <v>LOUVER(STL/AL)</v>
          </cell>
          <cell r="B136" t="str">
            <v>1800*1200</v>
          </cell>
          <cell r="C136" t="str">
            <v>EA</v>
          </cell>
          <cell r="D136" t="str">
            <v>1</v>
          </cell>
          <cell r="E136">
            <v>178200</v>
          </cell>
          <cell r="F136">
            <v>178200</v>
          </cell>
        </row>
        <row r="137">
          <cell r="A137" t="str">
            <v>LOUVER(STL/AL)</v>
          </cell>
          <cell r="B137" t="str">
            <v>2000*1000</v>
          </cell>
          <cell r="C137" t="str">
            <v>EA</v>
          </cell>
          <cell r="D137" t="str">
            <v>3</v>
          </cell>
          <cell r="E137">
            <v>165000</v>
          </cell>
          <cell r="F137">
            <v>495000</v>
          </cell>
        </row>
        <row r="138">
          <cell r="A138" t="str">
            <v>LOUVER(STL/AL)</v>
          </cell>
          <cell r="B138" t="str">
            <v>2000*900</v>
          </cell>
          <cell r="C138" t="str">
            <v>EA</v>
          </cell>
          <cell r="D138" t="str">
            <v>1</v>
          </cell>
          <cell r="E138">
            <v>148500</v>
          </cell>
          <cell r="F138">
            <v>148500</v>
          </cell>
        </row>
        <row r="139">
          <cell r="A139" t="str">
            <v>LOUVER(STL/AL)</v>
          </cell>
          <cell r="B139" t="str">
            <v>2000*550</v>
          </cell>
          <cell r="C139" t="str">
            <v>EA</v>
          </cell>
          <cell r="D139" t="str">
            <v>3</v>
          </cell>
          <cell r="E139">
            <v>139720</v>
          </cell>
          <cell r="F139">
            <v>419160</v>
          </cell>
        </row>
        <row r="140">
          <cell r="A140" t="str">
            <v>REGISTER(STL/AL)</v>
          </cell>
          <cell r="B140" t="str">
            <v>250*250</v>
          </cell>
          <cell r="C140" t="str">
            <v>EA</v>
          </cell>
          <cell r="D140" t="str">
            <v>4</v>
          </cell>
          <cell r="E140">
            <v>8940</v>
          </cell>
          <cell r="F140">
            <v>35760</v>
          </cell>
        </row>
        <row r="141">
          <cell r="A141" t="str">
            <v>REGISTER(STL/AL)</v>
          </cell>
          <cell r="B141" t="str">
            <v>350*250</v>
          </cell>
          <cell r="C141" t="str">
            <v>EA</v>
          </cell>
          <cell r="D141" t="str">
            <v>2</v>
          </cell>
          <cell r="E141">
            <v>12510</v>
          </cell>
          <cell r="F141">
            <v>25020</v>
          </cell>
        </row>
        <row r="142">
          <cell r="A142" t="str">
            <v>REGISTER(STL/AL)</v>
          </cell>
          <cell r="B142" t="str">
            <v>450*350</v>
          </cell>
          <cell r="C142" t="str">
            <v>EA</v>
          </cell>
          <cell r="D142" t="str">
            <v>8</v>
          </cell>
          <cell r="E142">
            <v>22530</v>
          </cell>
          <cell r="F142">
            <v>180240</v>
          </cell>
        </row>
        <row r="143">
          <cell r="A143" t="str">
            <v>REGISTER(STL/AL)</v>
          </cell>
          <cell r="B143" t="str">
            <v>450*300</v>
          </cell>
          <cell r="C143" t="str">
            <v>EA</v>
          </cell>
          <cell r="D143" t="str">
            <v>4</v>
          </cell>
          <cell r="E143">
            <v>19300</v>
          </cell>
          <cell r="F143">
            <v>77200</v>
          </cell>
        </row>
        <row r="144">
          <cell r="A144" t="str">
            <v>REGISTER(STL/AL)</v>
          </cell>
          <cell r="B144" t="str">
            <v>500*300</v>
          </cell>
          <cell r="C144" t="str">
            <v>EA</v>
          </cell>
          <cell r="D144" t="str">
            <v>4</v>
          </cell>
          <cell r="E144">
            <v>21450</v>
          </cell>
          <cell r="F144">
            <v>85800</v>
          </cell>
        </row>
        <row r="145">
          <cell r="A145" t="str">
            <v>VOLUME DAMPER(STL)</v>
          </cell>
          <cell r="B145" t="str">
            <v>250*250</v>
          </cell>
          <cell r="C145" t="str">
            <v>EA</v>
          </cell>
          <cell r="D145" t="str">
            <v>1</v>
          </cell>
          <cell r="E145">
            <v>8600</v>
          </cell>
          <cell r="F145">
            <v>8600</v>
          </cell>
        </row>
        <row r="146">
          <cell r="A146" t="str">
            <v>VOLUME DAMPER(STL)</v>
          </cell>
          <cell r="B146" t="str">
            <v>400*300</v>
          </cell>
          <cell r="C146" t="str">
            <v>EA</v>
          </cell>
          <cell r="D146" t="str">
            <v>2</v>
          </cell>
          <cell r="E146">
            <v>9900</v>
          </cell>
          <cell r="F146">
            <v>19800</v>
          </cell>
        </row>
        <row r="147">
          <cell r="A147" t="str">
            <v>VOLUME DAMPER(STL)</v>
          </cell>
          <cell r="B147" t="str">
            <v>450*300</v>
          </cell>
          <cell r="C147" t="str">
            <v>EA</v>
          </cell>
          <cell r="D147" t="str">
            <v>5</v>
          </cell>
          <cell r="E147">
            <v>11330</v>
          </cell>
          <cell r="F147">
            <v>56650</v>
          </cell>
        </row>
        <row r="148">
          <cell r="A148" t="str">
            <v>VOLUME DAMPER(STL)</v>
          </cell>
          <cell r="B148" t="str">
            <v>500*300</v>
          </cell>
          <cell r="C148" t="str">
            <v>EA</v>
          </cell>
          <cell r="D148" t="str">
            <v>7</v>
          </cell>
          <cell r="E148">
            <v>12375</v>
          </cell>
          <cell r="F148">
            <v>86625</v>
          </cell>
        </row>
        <row r="149">
          <cell r="A149" t="str">
            <v>VOLUME DAMPER(STL)</v>
          </cell>
          <cell r="B149" t="str">
            <v>550*300</v>
          </cell>
          <cell r="C149" t="str">
            <v>EA</v>
          </cell>
          <cell r="D149" t="str">
            <v>3</v>
          </cell>
          <cell r="E149">
            <v>13610</v>
          </cell>
          <cell r="F149">
            <v>40830</v>
          </cell>
        </row>
        <row r="150">
          <cell r="A150" t="str">
            <v>VOLUME DAMPER(STL)</v>
          </cell>
          <cell r="B150" t="str">
            <v>600*300</v>
          </cell>
          <cell r="C150" t="str">
            <v>EA</v>
          </cell>
          <cell r="D150" t="str">
            <v>2</v>
          </cell>
          <cell r="E150">
            <v>14850</v>
          </cell>
          <cell r="F150">
            <v>29700</v>
          </cell>
        </row>
        <row r="151">
          <cell r="A151" t="str">
            <v>VOLUME DAMPER(STL)</v>
          </cell>
          <cell r="B151" t="str">
            <v>900*300</v>
          </cell>
          <cell r="C151" t="str">
            <v>EA</v>
          </cell>
          <cell r="D151" t="str">
            <v>2</v>
          </cell>
          <cell r="E151">
            <v>22280</v>
          </cell>
          <cell r="F151">
            <v>44560</v>
          </cell>
        </row>
        <row r="152">
          <cell r="A152" t="str">
            <v>FIRE DAMPER(STL)</v>
          </cell>
          <cell r="B152" t="str">
            <v>350*300</v>
          </cell>
          <cell r="C152" t="str">
            <v>EA</v>
          </cell>
          <cell r="D152" t="str">
            <v>1</v>
          </cell>
          <cell r="E152">
            <v>18300</v>
          </cell>
          <cell r="F152">
            <v>18300</v>
          </cell>
        </row>
        <row r="153">
          <cell r="A153" t="str">
            <v>FIRE DAMPER(STL)</v>
          </cell>
          <cell r="B153" t="str">
            <v>800*500</v>
          </cell>
          <cell r="C153" t="str">
            <v>EA</v>
          </cell>
          <cell r="D153" t="str">
            <v>2</v>
          </cell>
          <cell r="E153">
            <v>33000</v>
          </cell>
          <cell r="F153">
            <v>66000</v>
          </cell>
        </row>
        <row r="154">
          <cell r="A154" t="str">
            <v>FIRE DAMPER(STL)</v>
          </cell>
          <cell r="B154" t="str">
            <v>1000*800</v>
          </cell>
          <cell r="C154" t="str">
            <v>EA</v>
          </cell>
          <cell r="D154" t="str">
            <v>3</v>
          </cell>
          <cell r="E154">
            <v>60000</v>
          </cell>
          <cell r="F154">
            <v>180000</v>
          </cell>
        </row>
        <row r="155">
          <cell r="A155" t="str">
            <v>FIRE DAMPER(STL)</v>
          </cell>
          <cell r="B155" t="str">
            <v>1000*700</v>
          </cell>
          <cell r="C155" t="str">
            <v>EA</v>
          </cell>
          <cell r="D155" t="str">
            <v>1</v>
          </cell>
          <cell r="E155">
            <v>57750</v>
          </cell>
          <cell r="F155">
            <v>57750</v>
          </cell>
        </row>
        <row r="156">
          <cell r="A156" t="str">
            <v>FIRE DAMPER(STL)</v>
          </cell>
          <cell r="B156" t="str">
            <v>1000*300</v>
          </cell>
          <cell r="C156" t="str">
            <v>EA</v>
          </cell>
          <cell r="D156" t="str">
            <v>1</v>
          </cell>
          <cell r="E156">
            <v>51650</v>
          </cell>
          <cell r="F156">
            <v>51650</v>
          </cell>
        </row>
        <row r="157">
          <cell r="A157" t="str">
            <v>FIRE DAMPER(STL)</v>
          </cell>
          <cell r="B157" t="str">
            <v>1400*1000</v>
          </cell>
          <cell r="C157" t="str">
            <v>EA</v>
          </cell>
          <cell r="D157" t="str">
            <v>3</v>
          </cell>
          <cell r="E157">
            <v>110500</v>
          </cell>
          <cell r="F157">
            <v>331500</v>
          </cell>
        </row>
        <row r="158">
          <cell r="A158" t="str">
            <v>FIRE DAMPER(STL)</v>
          </cell>
          <cell r="B158" t="str">
            <v>1400*650</v>
          </cell>
          <cell r="C158" t="str">
            <v>EA</v>
          </cell>
          <cell r="D158" t="str">
            <v>1</v>
          </cell>
          <cell r="E158">
            <v>75070</v>
          </cell>
          <cell r="F158">
            <v>75070</v>
          </cell>
        </row>
        <row r="159">
          <cell r="A159" t="str">
            <v>FIRE DAMPER(STL)</v>
          </cell>
          <cell r="B159" t="str">
            <v>1400*500</v>
          </cell>
          <cell r="C159" t="str">
            <v>EA</v>
          </cell>
          <cell r="D159" t="str">
            <v>1</v>
          </cell>
          <cell r="E159">
            <v>57750</v>
          </cell>
          <cell r="F159">
            <v>57750</v>
          </cell>
        </row>
        <row r="160">
          <cell r="A160" t="str">
            <v>FIRE DAMPER(STL)</v>
          </cell>
          <cell r="B160" t="str">
            <v>1500*350</v>
          </cell>
          <cell r="C160" t="str">
            <v>EA</v>
          </cell>
          <cell r="D160" t="str">
            <v>3</v>
          </cell>
          <cell r="E160">
            <v>58630</v>
          </cell>
          <cell r="F160">
            <v>175890</v>
          </cell>
        </row>
        <row r="161">
          <cell r="A161" t="str">
            <v>FIRE DAMPER(STL)</v>
          </cell>
          <cell r="B161" t="str">
            <v>1600*550</v>
          </cell>
          <cell r="C161" t="str">
            <v>EA</v>
          </cell>
          <cell r="D161" t="str">
            <v>1</v>
          </cell>
          <cell r="E161">
            <v>80390</v>
          </cell>
          <cell r="F161">
            <v>80390</v>
          </cell>
        </row>
        <row r="162">
          <cell r="A162" t="str">
            <v>FIRE DAMPER(STL)</v>
          </cell>
          <cell r="B162" t="str">
            <v>1600*300</v>
          </cell>
          <cell r="C162" t="str">
            <v>EA</v>
          </cell>
          <cell r="D162" t="str">
            <v>1</v>
          </cell>
          <cell r="E162">
            <v>78090</v>
          </cell>
          <cell r="F162">
            <v>78090</v>
          </cell>
        </row>
        <row r="163">
          <cell r="A163" t="str">
            <v>FIRE DAMPER(STL)</v>
          </cell>
          <cell r="B163" t="str">
            <v>1800*1200</v>
          </cell>
          <cell r="C163" t="str">
            <v>EA</v>
          </cell>
          <cell r="D163" t="str">
            <v>1</v>
          </cell>
          <cell r="E163">
            <v>178750</v>
          </cell>
          <cell r="F163">
            <v>178750</v>
          </cell>
        </row>
        <row r="164">
          <cell r="A164" t="str">
            <v>FIRE DAMPER(STL)</v>
          </cell>
          <cell r="B164" t="str">
            <v>2000*1000</v>
          </cell>
          <cell r="C164" t="str">
            <v>EA</v>
          </cell>
          <cell r="D164" t="str">
            <v>3</v>
          </cell>
          <cell r="E164">
            <v>165000</v>
          </cell>
          <cell r="F164">
            <v>495000</v>
          </cell>
        </row>
        <row r="165">
          <cell r="A165" t="str">
            <v>FIRE DAMPER(STL)</v>
          </cell>
          <cell r="B165" t="str">
            <v>2000*900</v>
          </cell>
          <cell r="C165" t="str">
            <v>EA</v>
          </cell>
          <cell r="D165" t="str">
            <v>1</v>
          </cell>
          <cell r="E165">
            <v>148500</v>
          </cell>
          <cell r="F165">
            <v>148500</v>
          </cell>
        </row>
        <row r="166">
          <cell r="A166" t="str">
            <v>FIRE DAMPER(STL)</v>
          </cell>
          <cell r="B166" t="str">
            <v>2000*550</v>
          </cell>
          <cell r="C166" t="str">
            <v>EA</v>
          </cell>
          <cell r="D166" t="str">
            <v>3</v>
          </cell>
          <cell r="E166">
            <v>129600</v>
          </cell>
          <cell r="F166">
            <v>388800</v>
          </cell>
        </row>
        <row r="167">
          <cell r="A167" t="str">
            <v>FIRE VOLUME DAMPER(STL)</v>
          </cell>
          <cell r="B167" t="str">
            <v>250*250,W/HANDLE</v>
          </cell>
          <cell r="C167" t="str">
            <v>EA</v>
          </cell>
          <cell r="D167" t="str">
            <v>10</v>
          </cell>
          <cell r="E167">
            <v>12650</v>
          </cell>
          <cell r="F167">
            <v>126500</v>
          </cell>
        </row>
        <row r="168">
          <cell r="A168" t="str">
            <v>FIRE VOLUME DAMPER(STL)</v>
          </cell>
          <cell r="B168" t="str">
            <v>450*350,W/HANDLE</v>
          </cell>
          <cell r="C168" t="str">
            <v>EA</v>
          </cell>
          <cell r="D168" t="str">
            <v>1</v>
          </cell>
          <cell r="E168">
            <v>23380</v>
          </cell>
          <cell r="F168">
            <v>23380</v>
          </cell>
        </row>
        <row r="169">
          <cell r="A169" t="str">
            <v>FIRE VOLUME DAMPER(STL)</v>
          </cell>
          <cell r="B169" t="str">
            <v>550*350,W/HANDLE</v>
          </cell>
          <cell r="C169" t="str">
            <v>EA</v>
          </cell>
          <cell r="D169" t="str">
            <v>1</v>
          </cell>
          <cell r="E169">
            <v>26880</v>
          </cell>
          <cell r="F169">
            <v>26880</v>
          </cell>
        </row>
        <row r="170">
          <cell r="A170" t="str">
            <v>FIRE VOLUME DAMPER(STL)</v>
          </cell>
          <cell r="B170" t="str">
            <v>600*400,W/HANDLE</v>
          </cell>
          <cell r="C170" t="str">
            <v>EA</v>
          </cell>
          <cell r="D170" t="str">
            <v>1</v>
          </cell>
          <cell r="E170">
            <v>26720</v>
          </cell>
          <cell r="F170">
            <v>26720</v>
          </cell>
        </row>
        <row r="171">
          <cell r="A171" t="str">
            <v>FIRE VOLUME DAMPER(STL)</v>
          </cell>
          <cell r="B171" t="str">
            <v>600*300,W/HANDLE</v>
          </cell>
          <cell r="C171" t="str">
            <v>EA</v>
          </cell>
          <cell r="D171" t="str">
            <v>2</v>
          </cell>
          <cell r="E171">
            <v>25850</v>
          </cell>
          <cell r="F171">
            <v>51700</v>
          </cell>
        </row>
        <row r="172">
          <cell r="A172" t="str">
            <v>FIRE VOLUME DAMPER(STL)</v>
          </cell>
          <cell r="B172" t="str">
            <v>650*300,W/HANDLE</v>
          </cell>
          <cell r="C172" t="str">
            <v>EA</v>
          </cell>
          <cell r="D172" t="str">
            <v>2</v>
          </cell>
          <cell r="E172">
            <v>26390</v>
          </cell>
          <cell r="F172">
            <v>52780</v>
          </cell>
        </row>
        <row r="173">
          <cell r="A173" t="str">
            <v>FIRE VOLUME DAMPER(STL)</v>
          </cell>
          <cell r="B173" t="str">
            <v>750*350,W/HANDLE</v>
          </cell>
          <cell r="C173" t="str">
            <v>EA</v>
          </cell>
          <cell r="D173" t="str">
            <v>2</v>
          </cell>
          <cell r="E173">
            <v>31270</v>
          </cell>
          <cell r="F173">
            <v>62540</v>
          </cell>
        </row>
        <row r="174">
          <cell r="A174" t="str">
            <v>FIRE VOLUME DAMPER(STL)</v>
          </cell>
          <cell r="B174" t="str">
            <v>800*650,W/HANDLE</v>
          </cell>
          <cell r="C174" t="str">
            <v>EA</v>
          </cell>
          <cell r="D174" t="str">
            <v>1</v>
          </cell>
          <cell r="E174">
            <v>40340</v>
          </cell>
          <cell r="F174">
            <v>40340</v>
          </cell>
        </row>
        <row r="175">
          <cell r="A175" t="str">
            <v>FIRE VOLUME DAMPER(STL)</v>
          </cell>
          <cell r="B175" t="str">
            <v>800*350,W/HANDLE</v>
          </cell>
          <cell r="C175" t="str">
            <v>EA</v>
          </cell>
          <cell r="D175" t="str">
            <v>2</v>
          </cell>
          <cell r="E175">
            <v>38610</v>
          </cell>
          <cell r="F175">
            <v>77220</v>
          </cell>
        </row>
        <row r="176">
          <cell r="A176" t="str">
            <v>FIRE VOLUME DAMPER(STL)</v>
          </cell>
          <cell r="B176" t="str">
            <v>1000*450,W/HANDLE</v>
          </cell>
          <cell r="C176" t="str">
            <v>EA</v>
          </cell>
          <cell r="D176" t="str">
            <v>2</v>
          </cell>
          <cell r="E176">
            <v>51300</v>
          </cell>
          <cell r="F176">
            <v>102600</v>
          </cell>
        </row>
        <row r="177">
          <cell r="A177" t="str">
            <v>FIRE VOLUME DAMPER(STL)</v>
          </cell>
          <cell r="B177" t="str">
            <v>1100*400,W/HANDLE</v>
          </cell>
          <cell r="C177" t="str">
            <v>EA</v>
          </cell>
          <cell r="D177" t="str">
            <v>1</v>
          </cell>
          <cell r="E177">
            <v>47300</v>
          </cell>
          <cell r="F177">
            <v>47300</v>
          </cell>
        </row>
        <row r="178">
          <cell r="A178" t="str">
            <v>FIRE VOLUME DAMPER(STL)</v>
          </cell>
          <cell r="B178" t="str">
            <v>1500*550,W/HANDLE</v>
          </cell>
          <cell r="C178" t="str">
            <v>EA</v>
          </cell>
          <cell r="D178" t="str">
            <v>1</v>
          </cell>
          <cell r="E178">
            <v>79060</v>
          </cell>
          <cell r="F178">
            <v>79060</v>
          </cell>
        </row>
        <row r="179">
          <cell r="A179" t="str">
            <v>MOTERIZED VOLUME DAMPER(STL)</v>
          </cell>
          <cell r="B179" t="str">
            <v>1200*600,W/HANDLE</v>
          </cell>
          <cell r="C179" t="str">
            <v>EA</v>
          </cell>
          <cell r="D179" t="str">
            <v>1</v>
          </cell>
          <cell r="E179">
            <v>59400</v>
          </cell>
          <cell r="F179">
            <v>59400</v>
          </cell>
        </row>
        <row r="180">
          <cell r="A180" t="str">
            <v>MOTERIZED VOLUME DAMPER(STL)</v>
          </cell>
          <cell r="B180" t="str">
            <v>1400*600,W/HANDLE</v>
          </cell>
          <cell r="C180" t="str">
            <v>EA</v>
          </cell>
          <cell r="D180" t="str">
            <v>1</v>
          </cell>
          <cell r="E180">
            <v>69300</v>
          </cell>
          <cell r="F180">
            <v>69300</v>
          </cell>
        </row>
        <row r="181">
          <cell r="A181" t="str">
            <v>FLEX HOSE(FIBER)</v>
          </cell>
          <cell r="B181" t="str">
            <v>2P D125(W/보온)</v>
          </cell>
          <cell r="C181" t="str">
            <v>M</v>
          </cell>
          <cell r="D181" t="str">
            <v>40</v>
          </cell>
          <cell r="E181">
            <v>4530</v>
          </cell>
          <cell r="F181">
            <v>181200</v>
          </cell>
        </row>
        <row r="182">
          <cell r="A182" t="str">
            <v>FLEX HOSE(FIBER)</v>
          </cell>
          <cell r="B182" t="str">
            <v>2P D150(W/보온)</v>
          </cell>
          <cell r="C182" t="str">
            <v>M</v>
          </cell>
          <cell r="D182" t="str">
            <v>1678</v>
          </cell>
          <cell r="E182">
            <v>5440</v>
          </cell>
          <cell r="F182">
            <v>9128320</v>
          </cell>
        </row>
        <row r="183">
          <cell r="A183" t="str">
            <v>FLEX HOSE(FIBER)</v>
          </cell>
          <cell r="B183" t="str">
            <v>2P D200(W/보온)</v>
          </cell>
          <cell r="C183" t="str">
            <v>M</v>
          </cell>
          <cell r="D183" t="str">
            <v>338</v>
          </cell>
          <cell r="E183">
            <v>7260</v>
          </cell>
          <cell r="F183">
            <v>2453880</v>
          </cell>
        </row>
        <row r="184">
          <cell r="A184" t="str">
            <v>FLEX HOSE(FIBER)</v>
          </cell>
          <cell r="B184" t="str">
            <v>2P D250(W/보온)</v>
          </cell>
          <cell r="C184" t="str">
            <v>M</v>
          </cell>
          <cell r="D184" t="str">
            <v>28</v>
          </cell>
          <cell r="E184">
            <v>9070</v>
          </cell>
          <cell r="F184">
            <v>253960</v>
          </cell>
        </row>
        <row r="185">
          <cell r="A185" t="str">
            <v>HOSE BAND</v>
          </cell>
          <cell r="B185" t="str">
            <v>D125</v>
          </cell>
          <cell r="C185" t="str">
            <v>EA</v>
          </cell>
          <cell r="D185" t="str">
            <v>40</v>
          </cell>
          <cell r="E185">
            <v>400</v>
          </cell>
          <cell r="F185">
            <v>16000</v>
          </cell>
        </row>
        <row r="186">
          <cell r="A186" t="str">
            <v>HOSE BAND</v>
          </cell>
          <cell r="B186" t="str">
            <v>D150</v>
          </cell>
          <cell r="C186" t="str">
            <v>EA</v>
          </cell>
          <cell r="D186" t="str">
            <v>1678</v>
          </cell>
          <cell r="E186">
            <v>450</v>
          </cell>
          <cell r="F186">
            <v>755100</v>
          </cell>
        </row>
        <row r="187">
          <cell r="A187" t="str">
            <v>HOSE BAND</v>
          </cell>
          <cell r="B187" t="str">
            <v>D200</v>
          </cell>
          <cell r="C187" t="str">
            <v>EA</v>
          </cell>
          <cell r="D187" t="str">
            <v>338</v>
          </cell>
          <cell r="E187">
            <v>550</v>
          </cell>
          <cell r="F187">
            <v>185900</v>
          </cell>
        </row>
        <row r="188">
          <cell r="A188" t="str">
            <v>HOSE BAND</v>
          </cell>
          <cell r="B188" t="str">
            <v>D250</v>
          </cell>
          <cell r="C188" t="str">
            <v>EA</v>
          </cell>
          <cell r="D188" t="str">
            <v>28</v>
          </cell>
          <cell r="E188">
            <v>650</v>
          </cell>
          <cell r="F188">
            <v>18200</v>
          </cell>
        </row>
        <row r="189">
          <cell r="A189" t="str">
            <v>공조용소음기 AHU-3</v>
          </cell>
          <cell r="B189" t="str">
            <v>RUP-WTP800*400-1500</v>
          </cell>
          <cell r="C189" t="str">
            <v>EA</v>
          </cell>
          <cell r="D189" t="str">
            <v>1</v>
          </cell>
          <cell r="E189">
            <v>594000</v>
          </cell>
          <cell r="F189">
            <v>594000</v>
          </cell>
        </row>
        <row r="190">
          <cell r="A190" t="str">
            <v>공조용소음기 RF-3</v>
          </cell>
          <cell r="B190" t="str">
            <v>RUP-WTP900*500-1200</v>
          </cell>
          <cell r="C190" t="str">
            <v>EA</v>
          </cell>
          <cell r="D190" t="str">
            <v>1</v>
          </cell>
          <cell r="E190">
            <v>554400</v>
          </cell>
          <cell r="F190">
            <v>554400</v>
          </cell>
        </row>
        <row r="191">
          <cell r="A191" t="str">
            <v>공조용소음기 AHU-3</v>
          </cell>
          <cell r="B191" t="str">
            <v>RUP-WTP1900*800-1500</v>
          </cell>
          <cell r="C191" t="str">
            <v>EA</v>
          </cell>
          <cell r="D191" t="str">
            <v>1</v>
          </cell>
          <cell r="E191">
            <v>1336500</v>
          </cell>
          <cell r="F191">
            <v>1336500</v>
          </cell>
        </row>
        <row r="192">
          <cell r="A192" t="str">
            <v>공조용소음기 RF-3</v>
          </cell>
          <cell r="B192" t="str">
            <v>RUP-WTP1900*800-1200</v>
          </cell>
          <cell r="C192" t="str">
            <v>EA</v>
          </cell>
          <cell r="D192" t="str">
            <v>1</v>
          </cell>
          <cell r="E192">
            <v>1069200</v>
          </cell>
          <cell r="F192">
            <v>1069200</v>
          </cell>
        </row>
        <row r="193">
          <cell r="A193" t="str">
            <v>공조용소음기 AHU-4</v>
          </cell>
          <cell r="B193" t="str">
            <v>RUP-WTP800*400-1500</v>
          </cell>
          <cell r="C193" t="str">
            <v>EA</v>
          </cell>
          <cell r="D193" t="str">
            <v>1</v>
          </cell>
          <cell r="E193">
            <v>594000</v>
          </cell>
          <cell r="F193">
            <v>594000</v>
          </cell>
        </row>
        <row r="194">
          <cell r="A194" t="str">
            <v>공조용소음기 RF-4</v>
          </cell>
          <cell r="B194" t="str">
            <v>RUP-WTP900*500-1200</v>
          </cell>
          <cell r="C194" t="str">
            <v>EA</v>
          </cell>
          <cell r="D194" t="str">
            <v>1</v>
          </cell>
          <cell r="E194">
            <v>554400</v>
          </cell>
          <cell r="F194">
            <v>554400</v>
          </cell>
        </row>
        <row r="195">
          <cell r="A195" t="str">
            <v>공조용소음기 AHU-4</v>
          </cell>
          <cell r="B195" t="str">
            <v>RUP-WTP1900*800-1500</v>
          </cell>
          <cell r="C195" t="str">
            <v>EA</v>
          </cell>
          <cell r="D195" t="str">
            <v>1</v>
          </cell>
          <cell r="E195">
            <v>693000</v>
          </cell>
          <cell r="F195">
            <v>693000</v>
          </cell>
        </row>
        <row r="196">
          <cell r="A196" t="str">
            <v>공조용소음기 RF-4</v>
          </cell>
          <cell r="B196" t="str">
            <v>RUP-WTP1900*800-1200</v>
          </cell>
          <cell r="C196" t="str">
            <v>EA</v>
          </cell>
          <cell r="D196" t="str">
            <v>1</v>
          </cell>
          <cell r="E196">
            <v>475000</v>
          </cell>
          <cell r="F196">
            <v>475000</v>
          </cell>
        </row>
        <row r="197">
          <cell r="A197" t="str">
            <v>TURNING VANE&amp;RAIL(STL)</v>
          </cell>
          <cell r="B197" t="str">
            <v>900*450</v>
          </cell>
          <cell r="C197" t="str">
            <v>EA</v>
          </cell>
          <cell r="D197" t="str">
            <v>1</v>
          </cell>
          <cell r="E197">
            <v>37700</v>
          </cell>
          <cell r="F197">
            <v>37700</v>
          </cell>
        </row>
        <row r="198">
          <cell r="A198" t="str">
            <v>TURNING VANE&amp;RAIL(STL)</v>
          </cell>
          <cell r="B198" t="str">
            <v>1100*450</v>
          </cell>
          <cell r="C198" t="str">
            <v>EA</v>
          </cell>
          <cell r="D198" t="str">
            <v>1</v>
          </cell>
          <cell r="E198">
            <v>48400</v>
          </cell>
          <cell r="F198">
            <v>48400</v>
          </cell>
        </row>
        <row r="199">
          <cell r="A199" t="str">
            <v>TURNING VANE&amp;RAIL(STL)</v>
          </cell>
          <cell r="B199" t="str">
            <v>1400*600</v>
          </cell>
          <cell r="C199" t="str">
            <v>EA</v>
          </cell>
          <cell r="D199" t="str">
            <v>2</v>
          </cell>
          <cell r="E199">
            <v>64350</v>
          </cell>
          <cell r="F199">
            <v>128700</v>
          </cell>
        </row>
        <row r="200">
          <cell r="A200" t="str">
            <v>SPLIT DAMPER</v>
          </cell>
          <cell r="B200" t="str">
            <v>ROD,HANDLE포함</v>
          </cell>
          <cell r="C200" t="str">
            <v>EA</v>
          </cell>
          <cell r="D200" t="str">
            <v>32</v>
          </cell>
          <cell r="E200">
            <v>6000</v>
          </cell>
          <cell r="F200">
            <v>192000</v>
          </cell>
        </row>
        <row r="201">
          <cell r="A201" t="str">
            <v>ACESS DOOR</v>
          </cell>
          <cell r="B201" t="str">
            <v>300*300</v>
          </cell>
          <cell r="C201" t="str">
            <v>EA</v>
          </cell>
          <cell r="D201" t="str">
            <v>74</v>
          </cell>
          <cell r="E201">
            <v>9000</v>
          </cell>
          <cell r="F201">
            <v>666000</v>
          </cell>
        </row>
        <row r="202">
          <cell r="A202" t="str">
            <v>CANVAS JOINT</v>
          </cell>
          <cell r="B202" t="str">
            <v>ASBESOS</v>
          </cell>
          <cell r="C202" t="str">
            <v>M2</v>
          </cell>
          <cell r="D202" t="str">
            <v>59</v>
          </cell>
          <cell r="E202">
            <v>5000</v>
          </cell>
          <cell r="F202">
            <v>295000</v>
          </cell>
        </row>
        <row r="203">
          <cell r="A203" t="str">
            <v>INSECT SCREEN</v>
          </cell>
          <cell r="C203" t="str">
            <v>M2</v>
          </cell>
          <cell r="D203" t="str">
            <v>37</v>
          </cell>
          <cell r="E203">
            <v>20000</v>
          </cell>
          <cell r="F203">
            <v>740000</v>
          </cell>
        </row>
        <row r="204">
          <cell r="A204" t="str">
            <v>B.D.D</v>
          </cell>
          <cell r="B204" t="str">
            <v>350*300</v>
          </cell>
          <cell r="C204" t="str">
            <v>EA</v>
          </cell>
          <cell r="D204" t="str">
            <v>1</v>
          </cell>
          <cell r="E204">
            <v>16380</v>
          </cell>
          <cell r="F204">
            <v>16380</v>
          </cell>
        </row>
        <row r="205">
          <cell r="A205" t="str">
            <v>B.D.D</v>
          </cell>
          <cell r="B205" t="str">
            <v>500*300</v>
          </cell>
          <cell r="C205" t="str">
            <v>EA</v>
          </cell>
          <cell r="D205" t="str">
            <v>1</v>
          </cell>
          <cell r="E205">
            <v>23400</v>
          </cell>
          <cell r="F205">
            <v>23400</v>
          </cell>
        </row>
        <row r="206">
          <cell r="A206" t="str">
            <v>B.D.D</v>
          </cell>
          <cell r="B206" t="str">
            <v>500*600</v>
          </cell>
          <cell r="C206" t="str">
            <v>EA</v>
          </cell>
          <cell r="D206" t="str">
            <v>1</v>
          </cell>
          <cell r="E206">
            <v>46200</v>
          </cell>
          <cell r="F206">
            <v>46200</v>
          </cell>
        </row>
        <row r="207">
          <cell r="A207" t="str">
            <v>B.D.D</v>
          </cell>
          <cell r="B207" t="str">
            <v>600*250</v>
          </cell>
          <cell r="C207" t="str">
            <v>EA</v>
          </cell>
          <cell r="D207" t="str">
            <v>1</v>
          </cell>
          <cell r="E207">
            <v>25790</v>
          </cell>
          <cell r="F207">
            <v>25790</v>
          </cell>
        </row>
        <row r="208">
          <cell r="A208" t="str">
            <v>B.D.D</v>
          </cell>
          <cell r="B208" t="str">
            <v>850*600</v>
          </cell>
          <cell r="C208" t="str">
            <v>EA</v>
          </cell>
          <cell r="D208" t="str">
            <v>3</v>
          </cell>
          <cell r="E208">
            <v>78540</v>
          </cell>
          <cell r="F208">
            <v>235620</v>
          </cell>
        </row>
        <row r="209">
          <cell r="A209" t="str">
            <v>B.D.D</v>
          </cell>
          <cell r="B209" t="str">
            <v>850*650</v>
          </cell>
          <cell r="C209" t="str">
            <v>EA</v>
          </cell>
          <cell r="D209" t="str">
            <v>1</v>
          </cell>
          <cell r="E209">
            <v>85090</v>
          </cell>
          <cell r="F209">
            <v>85090</v>
          </cell>
        </row>
        <row r="210">
          <cell r="A210" t="str">
            <v>B.D.D</v>
          </cell>
          <cell r="B210" t="str">
            <v>1200*600,MOTOR별도</v>
          </cell>
          <cell r="C210" t="str">
            <v>EA</v>
          </cell>
          <cell r="D210" t="str">
            <v>1</v>
          </cell>
          <cell r="E210">
            <v>110880</v>
          </cell>
          <cell r="F210">
            <v>110880</v>
          </cell>
        </row>
        <row r="211">
          <cell r="A211" t="str">
            <v>B.D.D</v>
          </cell>
          <cell r="B211" t="str">
            <v>1400*600,MOTOR별도</v>
          </cell>
          <cell r="C211" t="str">
            <v>EA</v>
          </cell>
          <cell r="D211" t="str">
            <v>1</v>
          </cell>
          <cell r="E211">
            <v>118630</v>
          </cell>
          <cell r="F211">
            <v>118630</v>
          </cell>
        </row>
        <row r="212">
          <cell r="A212" t="str">
            <v>CHAMBER</v>
          </cell>
          <cell r="B212" t="str">
            <v>1600*1200*1100</v>
          </cell>
          <cell r="C212" t="str">
            <v>EA</v>
          </cell>
          <cell r="D212" t="str">
            <v>1</v>
          </cell>
          <cell r="E212">
            <v>1100000</v>
          </cell>
          <cell r="F212">
            <v>1100000</v>
          </cell>
        </row>
        <row r="213">
          <cell r="A213" t="str">
            <v>CHAMBER</v>
          </cell>
          <cell r="B213" t="str">
            <v>1600*1700*1100</v>
          </cell>
          <cell r="C213" t="str">
            <v>EA</v>
          </cell>
          <cell r="D213" t="str">
            <v>1</v>
          </cell>
          <cell r="E213">
            <v>1397000</v>
          </cell>
          <cell r="F213">
            <v>1397000</v>
          </cell>
        </row>
        <row r="214">
          <cell r="A214" t="str">
            <v>CHAMBER</v>
          </cell>
          <cell r="B214" t="str">
            <v>1700*1400*1100</v>
          </cell>
          <cell r="C214" t="str">
            <v>EA</v>
          </cell>
          <cell r="D214" t="str">
            <v>1</v>
          </cell>
          <cell r="E214">
            <v>1274000</v>
          </cell>
          <cell r="F214">
            <v>1274000</v>
          </cell>
        </row>
        <row r="215">
          <cell r="A215" t="str">
            <v>CHAMBER</v>
          </cell>
          <cell r="B215" t="str">
            <v>1900*1700*1100</v>
          </cell>
          <cell r="C215" t="str">
            <v>EA</v>
          </cell>
          <cell r="D215" t="str">
            <v>1</v>
          </cell>
          <cell r="E215">
            <v>1582000</v>
          </cell>
          <cell r="F215">
            <v>1582000</v>
          </cell>
        </row>
        <row r="216">
          <cell r="A216" t="str">
            <v>CHAMBER</v>
          </cell>
          <cell r="B216" t="str">
            <v>1900*1900*1100</v>
          </cell>
          <cell r="C216" t="str">
            <v>EA</v>
          </cell>
          <cell r="D216" t="str">
            <v>1</v>
          </cell>
          <cell r="E216">
            <v>1714000</v>
          </cell>
          <cell r="F216">
            <v>1714000</v>
          </cell>
        </row>
        <row r="217">
          <cell r="A217" t="str">
            <v>CHAMBER</v>
          </cell>
          <cell r="B217" t="str">
            <v>2000*1900*1100</v>
          </cell>
          <cell r="C217" t="str">
            <v>EA</v>
          </cell>
          <cell r="D217" t="str">
            <v>1</v>
          </cell>
          <cell r="E217">
            <v>1780000</v>
          </cell>
          <cell r="F217">
            <v>1780000</v>
          </cell>
        </row>
        <row r="218">
          <cell r="A218" t="str">
            <v>CHAMBER</v>
          </cell>
          <cell r="B218" t="str">
            <v>2100*1400*750</v>
          </cell>
          <cell r="C218" t="str">
            <v>EA</v>
          </cell>
          <cell r="D218" t="str">
            <v>1</v>
          </cell>
          <cell r="E218">
            <v>1224000</v>
          </cell>
          <cell r="F218">
            <v>1224000</v>
          </cell>
        </row>
        <row r="219">
          <cell r="A219" t="str">
            <v>CHAMBER</v>
          </cell>
          <cell r="B219" t="str">
            <v>3000*1000*1500</v>
          </cell>
          <cell r="C219" t="str">
            <v>EA</v>
          </cell>
          <cell r="D219" t="str">
            <v>1</v>
          </cell>
          <cell r="E219">
            <v>1980000</v>
          </cell>
          <cell r="F219">
            <v>1980000</v>
          </cell>
        </row>
        <row r="220">
          <cell r="A220" t="str">
            <v>닥트보온(베파베리아)</v>
          </cell>
          <cell r="B220" t="str">
            <v>25T</v>
          </cell>
          <cell r="C220" t="str">
            <v>M2</v>
          </cell>
          <cell r="D220" t="str">
            <v>4351</v>
          </cell>
          <cell r="E220">
            <v>3960</v>
          </cell>
          <cell r="F220">
            <v>17229960</v>
          </cell>
        </row>
        <row r="221">
          <cell r="A221" t="str">
            <v>조합페인트칠(함석면)</v>
          </cell>
          <cell r="B221" t="str">
            <v>2회칠</v>
          </cell>
          <cell r="C221" t="str">
            <v>M2</v>
          </cell>
          <cell r="D221" t="str">
            <v>1023</v>
          </cell>
          <cell r="E221">
            <v>677</v>
          </cell>
          <cell r="F221">
            <v>692571</v>
          </cell>
        </row>
        <row r="222">
          <cell r="A222" t="str">
            <v>브라인더리벳</v>
          </cell>
          <cell r="B222" t="str">
            <v>4.5*16</v>
          </cell>
          <cell r="C222" t="str">
            <v>EA</v>
          </cell>
          <cell r="D222" t="str">
            <v>51139</v>
          </cell>
          <cell r="E222">
            <v>9</v>
          </cell>
          <cell r="F222">
            <v>460251</v>
          </cell>
        </row>
        <row r="223">
          <cell r="A223" t="str">
            <v>ATILON PACKING</v>
          </cell>
          <cell r="B223" t="str">
            <v>25W*3T</v>
          </cell>
          <cell r="C223" t="str">
            <v>M</v>
          </cell>
          <cell r="D223" t="str">
            <v>2634</v>
          </cell>
          <cell r="E223">
            <v>90</v>
          </cell>
          <cell r="F223">
            <v>237060</v>
          </cell>
        </row>
        <row r="224">
          <cell r="A224" t="str">
            <v>ATILON PACKING</v>
          </cell>
          <cell r="B224" t="str">
            <v>30W*3T</v>
          </cell>
          <cell r="C224" t="str">
            <v>M</v>
          </cell>
          <cell r="D224" t="str">
            <v>2700</v>
          </cell>
          <cell r="E224">
            <v>118</v>
          </cell>
          <cell r="F224">
            <v>318600</v>
          </cell>
        </row>
        <row r="225">
          <cell r="A225" t="str">
            <v>코킹제</v>
          </cell>
          <cell r="B225" t="str">
            <v>COMPOUND</v>
          </cell>
          <cell r="C225" t="str">
            <v>G</v>
          </cell>
          <cell r="D225" t="str">
            <v>265806</v>
          </cell>
          <cell r="E225">
            <v>3</v>
          </cell>
          <cell r="F225">
            <v>797418</v>
          </cell>
        </row>
        <row r="226">
          <cell r="A226" t="str">
            <v>테프</v>
          </cell>
          <cell r="B226" t="str">
            <v>50MM</v>
          </cell>
          <cell r="C226" t="str">
            <v>M</v>
          </cell>
          <cell r="D226" t="str">
            <v>1204</v>
          </cell>
          <cell r="E226">
            <v>19</v>
          </cell>
          <cell r="F226">
            <v>22876</v>
          </cell>
        </row>
        <row r="227">
          <cell r="A227" t="str">
            <v>크립</v>
          </cell>
          <cell r="B227" t="str">
            <v>2"접착제부착</v>
          </cell>
          <cell r="C227" t="str">
            <v>본</v>
          </cell>
          <cell r="D227" t="str">
            <v>46990</v>
          </cell>
          <cell r="E227">
            <v>58</v>
          </cell>
          <cell r="F227">
            <v>2725420</v>
          </cell>
        </row>
        <row r="228">
          <cell r="A228" t="str">
            <v>접착제</v>
          </cell>
          <cell r="C228" t="str">
            <v>KG</v>
          </cell>
          <cell r="D228" t="str">
            <v>391</v>
          </cell>
          <cell r="E228">
            <v>950</v>
          </cell>
          <cell r="F228">
            <v>371450</v>
          </cell>
        </row>
        <row r="229">
          <cell r="A229" t="str">
            <v>조합페인트</v>
          </cell>
          <cell r="B229" t="str">
            <v>KSM-5312</v>
          </cell>
          <cell r="C229" t="str">
            <v>L</v>
          </cell>
          <cell r="D229" t="str">
            <v>185</v>
          </cell>
          <cell r="E229">
            <v>1612</v>
          </cell>
          <cell r="F229">
            <v>298220</v>
          </cell>
        </row>
        <row r="230">
          <cell r="A230" t="str">
            <v>신너</v>
          </cell>
          <cell r="B230" t="str">
            <v>KSM-5319</v>
          </cell>
          <cell r="C230" t="str">
            <v>L</v>
          </cell>
          <cell r="D230" t="str">
            <v>211</v>
          </cell>
          <cell r="E230">
            <v>624</v>
          </cell>
          <cell r="F230">
            <v>131664</v>
          </cell>
        </row>
        <row r="231">
          <cell r="A231" t="str">
            <v>연마지</v>
          </cell>
          <cell r="C231" t="str">
            <v>매</v>
          </cell>
          <cell r="D231" t="str">
            <v>460</v>
          </cell>
          <cell r="E231">
            <v>528</v>
          </cell>
          <cell r="F231">
            <v>242880</v>
          </cell>
        </row>
        <row r="232">
          <cell r="A232" t="str">
            <v>넝마</v>
          </cell>
          <cell r="C232" t="str">
            <v>KG</v>
          </cell>
          <cell r="D232" t="str">
            <v>9</v>
          </cell>
          <cell r="E232">
            <v>1200</v>
          </cell>
          <cell r="F232">
            <v>10800</v>
          </cell>
        </row>
        <row r="233">
          <cell r="A233" t="str">
            <v>ME.FLANGE</v>
          </cell>
          <cell r="B233" t="str">
            <v>20*25*0.8T</v>
          </cell>
          <cell r="C233" t="str">
            <v>M</v>
          </cell>
          <cell r="D233" t="str">
            <v>4789</v>
          </cell>
          <cell r="E233">
            <v>460</v>
          </cell>
          <cell r="F233">
            <v>2202940</v>
          </cell>
        </row>
        <row r="234">
          <cell r="A234" t="str">
            <v>ME.FLANGE</v>
          </cell>
          <cell r="B234" t="str">
            <v>30*35*1.0T</v>
          </cell>
          <cell r="C234" t="str">
            <v>M</v>
          </cell>
          <cell r="D234" t="str">
            <v>4503</v>
          </cell>
          <cell r="E234">
            <v>740</v>
          </cell>
          <cell r="F234">
            <v>3332220</v>
          </cell>
        </row>
        <row r="235">
          <cell r="A235" t="str">
            <v>HANGER RAIL</v>
          </cell>
          <cell r="B235" t="str">
            <v>20*25*1.2T</v>
          </cell>
          <cell r="C235" t="str">
            <v>M</v>
          </cell>
          <cell r="D235" t="str">
            <v>957</v>
          </cell>
          <cell r="E235">
            <v>560</v>
          </cell>
          <cell r="F235">
            <v>535920</v>
          </cell>
        </row>
        <row r="236">
          <cell r="A236" t="str">
            <v>HANGER RAIL</v>
          </cell>
          <cell r="B236" t="str">
            <v>30*35*1.6T</v>
          </cell>
          <cell r="C236" t="str">
            <v>M</v>
          </cell>
          <cell r="D236" t="str">
            <v>900</v>
          </cell>
          <cell r="E236">
            <v>950</v>
          </cell>
          <cell r="F236">
            <v>855000</v>
          </cell>
        </row>
        <row r="237">
          <cell r="A237" t="str">
            <v>CORNER PLATE</v>
          </cell>
          <cell r="B237" t="str">
            <v>20*25*2.3T</v>
          </cell>
          <cell r="C237" t="str">
            <v>EA</v>
          </cell>
          <cell r="D237" t="str">
            <v>10568</v>
          </cell>
          <cell r="E237">
            <v>90</v>
          </cell>
          <cell r="F237">
            <v>951120</v>
          </cell>
        </row>
        <row r="238">
          <cell r="A238" t="str">
            <v>CORNER PLATE</v>
          </cell>
          <cell r="B238" t="str">
            <v>30*35*3.2T</v>
          </cell>
          <cell r="C238" t="str">
            <v>EA</v>
          </cell>
          <cell r="D238" t="str">
            <v>7277</v>
          </cell>
          <cell r="E238">
            <v>211</v>
          </cell>
          <cell r="F238">
            <v>1535447</v>
          </cell>
        </row>
        <row r="239">
          <cell r="A239" t="str">
            <v>C-CLEAT BAR</v>
          </cell>
          <cell r="B239" t="str">
            <v>20*25*1.0T</v>
          </cell>
          <cell r="C239" t="str">
            <v>M</v>
          </cell>
          <cell r="D239" t="str">
            <v>5747</v>
          </cell>
          <cell r="E239">
            <v>71</v>
          </cell>
          <cell r="F239">
            <v>408037</v>
          </cell>
        </row>
        <row r="240">
          <cell r="A240" t="str">
            <v>C-CLEAT BAR</v>
          </cell>
          <cell r="B240" t="str">
            <v>30*35*1.0T</v>
          </cell>
          <cell r="C240" t="str">
            <v>M</v>
          </cell>
          <cell r="D240" t="str">
            <v>5404</v>
          </cell>
          <cell r="E240">
            <v>82</v>
          </cell>
          <cell r="F240">
            <v>443128</v>
          </cell>
        </row>
        <row r="241">
          <cell r="A241" t="str">
            <v>C-CLAMP</v>
          </cell>
          <cell r="B241" t="str">
            <v>20*25*2.3T</v>
          </cell>
          <cell r="C241" t="str">
            <v>EA</v>
          </cell>
          <cell r="D241" t="str">
            <v>5320</v>
          </cell>
          <cell r="E241">
            <v>80</v>
          </cell>
          <cell r="F241">
            <v>425600</v>
          </cell>
        </row>
        <row r="242">
          <cell r="A242" t="str">
            <v>C-CLAMP</v>
          </cell>
          <cell r="B242" t="str">
            <v>30*35*3.2T</v>
          </cell>
          <cell r="C242" t="str">
            <v>EA</v>
          </cell>
          <cell r="D242" t="str">
            <v>5250</v>
          </cell>
          <cell r="E242">
            <v>86</v>
          </cell>
          <cell r="F242">
            <v>451500</v>
          </cell>
        </row>
        <row r="243">
          <cell r="A243" t="str">
            <v>SUS FLANGE BAR</v>
          </cell>
          <cell r="B243" t="str">
            <v>20*25*0.8</v>
          </cell>
          <cell r="C243" t="str">
            <v>M</v>
          </cell>
          <cell r="D243" t="str">
            <v>167</v>
          </cell>
          <cell r="E243">
            <v>3000</v>
          </cell>
          <cell r="F243">
            <v>501000</v>
          </cell>
        </row>
        <row r="244">
          <cell r="A244" t="str">
            <v>SUS FLANGE BAR</v>
          </cell>
          <cell r="B244" t="str">
            <v>30*35*1.0</v>
          </cell>
          <cell r="C244" t="str">
            <v>M</v>
          </cell>
          <cell r="D244" t="str">
            <v>271</v>
          </cell>
          <cell r="E244">
            <v>3000</v>
          </cell>
          <cell r="F244">
            <v>813000</v>
          </cell>
        </row>
        <row r="245">
          <cell r="A245" t="str">
            <v>SUS C-CLEAT BAR</v>
          </cell>
          <cell r="B245" t="str">
            <v>20*25*1.0</v>
          </cell>
          <cell r="C245" t="str">
            <v>M</v>
          </cell>
          <cell r="D245" t="str">
            <v>83</v>
          </cell>
          <cell r="E245">
            <v>1400</v>
          </cell>
          <cell r="F245">
            <v>116200</v>
          </cell>
        </row>
        <row r="246">
          <cell r="A246" t="str">
            <v>SUS C-CLEAT BAR</v>
          </cell>
          <cell r="B246" t="str">
            <v>30*35*1.0</v>
          </cell>
          <cell r="C246" t="str">
            <v>M</v>
          </cell>
          <cell r="D246" t="str">
            <v>135</v>
          </cell>
          <cell r="E246">
            <v>1400</v>
          </cell>
          <cell r="F246">
            <v>189000</v>
          </cell>
        </row>
        <row r="247">
          <cell r="A247" t="str">
            <v>SUS COMPACT</v>
          </cell>
          <cell r="B247" t="str">
            <v>23*23*0.8</v>
          </cell>
          <cell r="C247" t="str">
            <v>M</v>
          </cell>
          <cell r="D247" t="str">
            <v>58</v>
          </cell>
          <cell r="E247">
            <v>1650</v>
          </cell>
          <cell r="F247">
            <v>95700</v>
          </cell>
        </row>
        <row r="248">
          <cell r="A248" t="str">
            <v>SUS COMPACT</v>
          </cell>
          <cell r="B248" t="str">
            <v>32*32*1.0</v>
          </cell>
          <cell r="C248" t="str">
            <v>M</v>
          </cell>
          <cell r="D248" t="str">
            <v>125</v>
          </cell>
          <cell r="E248">
            <v>1950</v>
          </cell>
          <cell r="F248">
            <v>243750</v>
          </cell>
        </row>
        <row r="249">
          <cell r="A249" t="str">
            <v>HANGER BOLT/NUT</v>
          </cell>
          <cell r="B249" t="str">
            <v>9*1000L</v>
          </cell>
          <cell r="C249" t="str">
            <v>식</v>
          </cell>
          <cell r="D249" t="str">
            <v>1915</v>
          </cell>
          <cell r="E249">
            <v>35</v>
          </cell>
          <cell r="F249">
            <v>67025</v>
          </cell>
        </row>
        <row r="250">
          <cell r="A250" t="str">
            <v>HANGER</v>
          </cell>
          <cell r="B250" t="str">
            <v>25*70*0.8T</v>
          </cell>
          <cell r="C250" t="str">
            <v>식</v>
          </cell>
          <cell r="D250" t="str">
            <v>1801</v>
          </cell>
          <cell r="E250">
            <v>1500</v>
          </cell>
          <cell r="F250">
            <v>2701500</v>
          </cell>
        </row>
        <row r="251">
          <cell r="A251" t="str">
            <v>SUS 닥트행가류</v>
          </cell>
          <cell r="B251" t="str">
            <v>0.6T</v>
          </cell>
          <cell r="C251" t="str">
            <v>식</v>
          </cell>
          <cell r="D251" t="str">
            <v>72</v>
          </cell>
          <cell r="E251">
            <v>2000</v>
          </cell>
          <cell r="F251">
            <v>144000</v>
          </cell>
        </row>
        <row r="252">
          <cell r="A252" t="str">
            <v>SUS 닥트행가류</v>
          </cell>
          <cell r="B252" t="str">
            <v>0.8T</v>
          </cell>
          <cell r="C252" t="str">
            <v>식</v>
          </cell>
          <cell r="D252" t="str">
            <v>104</v>
          </cell>
          <cell r="E252">
            <v>2100</v>
          </cell>
          <cell r="F252">
            <v>218400</v>
          </cell>
        </row>
        <row r="253">
          <cell r="A253" t="str">
            <v>베파베리아</v>
          </cell>
          <cell r="B253" t="str">
            <v>1M*500M,1Mx300M</v>
          </cell>
          <cell r="C253" t="str">
            <v>M2</v>
          </cell>
          <cell r="D253" t="str">
            <v>5090</v>
          </cell>
          <cell r="E253">
            <v>3960</v>
          </cell>
          <cell r="F253">
            <v>20156400</v>
          </cell>
        </row>
        <row r="254">
          <cell r="A254" t="str">
            <v>잡재료비</v>
          </cell>
          <cell r="B254" t="str">
            <v>재료비의 5 %</v>
          </cell>
          <cell r="C254" t="str">
            <v>식</v>
          </cell>
          <cell r="D254" t="str">
            <v>1</v>
          </cell>
          <cell r="E254">
            <v>1873179</v>
          </cell>
          <cell r="F254">
            <v>1873179</v>
          </cell>
        </row>
        <row r="255">
          <cell r="A255" t="str">
            <v>소      계</v>
          </cell>
          <cell r="F255">
            <v>146778000</v>
          </cell>
        </row>
        <row r="256">
          <cell r="A256" t="str">
            <v>노무비</v>
          </cell>
          <cell r="B256" t="str">
            <v>배관공</v>
          </cell>
          <cell r="C256" t="str">
            <v>인</v>
          </cell>
          <cell r="D256" t="str">
            <v>8</v>
          </cell>
          <cell r="G256">
            <v>47537</v>
          </cell>
          <cell r="H256">
            <v>380296</v>
          </cell>
        </row>
        <row r="257">
          <cell r="A257" t="str">
            <v>노무비</v>
          </cell>
          <cell r="B257" t="str">
            <v>보온공</v>
          </cell>
          <cell r="C257" t="str">
            <v>인</v>
          </cell>
          <cell r="D257" t="str">
            <v>1036</v>
          </cell>
          <cell r="G257">
            <v>51700</v>
          </cell>
          <cell r="H257">
            <v>53561200</v>
          </cell>
        </row>
        <row r="258">
          <cell r="A258" t="str">
            <v>노무비</v>
          </cell>
          <cell r="B258" t="str">
            <v>도장공</v>
          </cell>
          <cell r="C258" t="str">
            <v>인</v>
          </cell>
          <cell r="D258" t="str">
            <v>15</v>
          </cell>
          <cell r="G258">
            <v>53370</v>
          </cell>
          <cell r="H258">
            <v>800550</v>
          </cell>
        </row>
        <row r="259">
          <cell r="A259" t="str">
            <v>노무비</v>
          </cell>
          <cell r="B259" t="str">
            <v>보통인부</v>
          </cell>
          <cell r="C259" t="str">
            <v>인</v>
          </cell>
          <cell r="D259" t="str">
            <v>2</v>
          </cell>
          <cell r="G259">
            <v>34360</v>
          </cell>
          <cell r="H259">
            <v>68720</v>
          </cell>
        </row>
        <row r="260">
          <cell r="A260" t="str">
            <v>노무비</v>
          </cell>
          <cell r="B260" t="str">
            <v>닥트공</v>
          </cell>
          <cell r="C260" t="str">
            <v>인</v>
          </cell>
          <cell r="D260" t="str">
            <v>1710</v>
          </cell>
          <cell r="G260">
            <v>47860</v>
          </cell>
          <cell r="H260">
            <v>81840600</v>
          </cell>
        </row>
        <row r="261">
          <cell r="A261" t="str">
            <v>공구손료</v>
          </cell>
          <cell r="B261" t="str">
            <v>노무비의 3 %</v>
          </cell>
          <cell r="C261" t="str">
            <v>식</v>
          </cell>
          <cell r="D261" t="str">
            <v>1</v>
          </cell>
          <cell r="G261">
            <v>4098634</v>
          </cell>
          <cell r="H261">
            <v>4098634</v>
          </cell>
        </row>
        <row r="262">
          <cell r="A262" t="str">
            <v>소      계</v>
          </cell>
          <cell r="D262" t="str">
            <v>1</v>
          </cell>
          <cell r="H262">
            <v>140750000</v>
          </cell>
        </row>
        <row r="263">
          <cell r="A263" t="str">
            <v>계</v>
          </cell>
          <cell r="F263">
            <v>146778000</v>
          </cell>
          <cell r="H263">
            <v>140750000</v>
          </cell>
        </row>
        <row r="264">
          <cell r="A264" t="str">
            <v>1-6. 주차장환기닥트공사</v>
          </cell>
        </row>
        <row r="265">
          <cell r="A265" t="str">
            <v>SOLO FAN</v>
          </cell>
          <cell r="B265" t="str">
            <v>15CMM-설치완료</v>
          </cell>
          <cell r="C265" t="str">
            <v>대</v>
          </cell>
          <cell r="D265" t="str">
            <v>17</v>
          </cell>
          <cell r="E265">
            <v>0</v>
          </cell>
          <cell r="F265">
            <v>0</v>
          </cell>
          <cell r="H265">
            <v>0</v>
          </cell>
        </row>
        <row r="266">
          <cell r="A266" t="str">
            <v>MCC판낼설치및전기공사</v>
          </cell>
          <cell r="C266" t="str">
            <v>식</v>
          </cell>
          <cell r="D266" t="str">
            <v>1</v>
          </cell>
          <cell r="E266">
            <v>12000000</v>
          </cell>
          <cell r="F266">
            <v>12000000</v>
          </cell>
        </row>
        <row r="267">
          <cell r="A267" t="str">
            <v>계</v>
          </cell>
          <cell r="F267">
            <v>12000000</v>
          </cell>
        </row>
        <row r="268">
          <cell r="A268" t="str">
            <v>2-3. 제연닥트공사</v>
          </cell>
        </row>
        <row r="269">
          <cell r="A269" t="str">
            <v>아연도강판W/앵글</v>
          </cell>
          <cell r="B269" t="str">
            <v>0.6T(#24)기계식</v>
          </cell>
          <cell r="C269" t="str">
            <v>M2</v>
          </cell>
          <cell r="D269" t="str">
            <v>140</v>
          </cell>
          <cell r="E269">
            <v>6473</v>
          </cell>
          <cell r="F269">
            <v>906220</v>
          </cell>
        </row>
        <row r="270">
          <cell r="A270" t="str">
            <v>아연도강판W/앵글</v>
          </cell>
          <cell r="B270" t="str">
            <v>0.6T(#24)기계식</v>
          </cell>
          <cell r="C270" t="str">
            <v>M2</v>
          </cell>
          <cell r="D270" t="str">
            <v>68</v>
          </cell>
          <cell r="E270">
            <v>8868</v>
          </cell>
          <cell r="F270">
            <v>603024</v>
          </cell>
        </row>
        <row r="271">
          <cell r="A271" t="str">
            <v>LOUVER(STL/AL)</v>
          </cell>
          <cell r="B271" t="str">
            <v>1200*800</v>
          </cell>
          <cell r="C271" t="str">
            <v>EA</v>
          </cell>
          <cell r="D271" t="str">
            <v>1</v>
          </cell>
          <cell r="E271">
            <v>94130</v>
          </cell>
          <cell r="F271">
            <v>94130</v>
          </cell>
        </row>
        <row r="272">
          <cell r="A272" t="str">
            <v>CANVAS JOINT</v>
          </cell>
          <cell r="B272" t="str">
            <v>ASBESOS</v>
          </cell>
          <cell r="C272" t="str">
            <v>M2</v>
          </cell>
          <cell r="D272" t="str">
            <v>4</v>
          </cell>
          <cell r="E272">
            <v>5000</v>
          </cell>
          <cell r="F272">
            <v>20000</v>
          </cell>
        </row>
        <row r="273">
          <cell r="A273" t="str">
            <v>제연그릴(ONLY MOTOR LOUVER)</v>
          </cell>
          <cell r="B273" t="str">
            <v>500*700(W/O.F.D)</v>
          </cell>
          <cell r="C273" t="str">
            <v>EA</v>
          </cell>
          <cell r="D273" t="str">
            <v>15</v>
          </cell>
          <cell r="E273">
            <v>215000</v>
          </cell>
          <cell r="F273">
            <v>3225000</v>
          </cell>
        </row>
        <row r="274">
          <cell r="A274" t="str">
            <v>제연그릴(ONLY MOTOR LOUVER)</v>
          </cell>
          <cell r="B274" t="str">
            <v>500*600(W/O.F.D)</v>
          </cell>
          <cell r="C274" t="str">
            <v>EA</v>
          </cell>
          <cell r="D274" t="str">
            <v>7</v>
          </cell>
          <cell r="E274">
            <v>214000</v>
          </cell>
          <cell r="F274">
            <v>1498000</v>
          </cell>
        </row>
        <row r="275">
          <cell r="A275" t="str">
            <v>급기팬(SIROCCO)#31/2</v>
          </cell>
          <cell r="B275" t="str">
            <v>125CMM*30MMAQ*3H</v>
          </cell>
          <cell r="C275" t="str">
            <v>대</v>
          </cell>
          <cell r="D275" t="str">
            <v>2</v>
          </cell>
          <cell r="E275">
            <v>786000</v>
          </cell>
          <cell r="F275">
            <v>1572000</v>
          </cell>
        </row>
        <row r="276">
          <cell r="A276" t="str">
            <v>휀방진</v>
          </cell>
          <cell r="B276" t="str">
            <v>#31/2</v>
          </cell>
          <cell r="C276" t="str">
            <v>대</v>
          </cell>
          <cell r="D276" t="str">
            <v>2</v>
          </cell>
          <cell r="E276">
            <v>63000</v>
          </cell>
          <cell r="F276">
            <v>126000</v>
          </cell>
        </row>
        <row r="277">
          <cell r="A277" t="str">
            <v>동망</v>
          </cell>
          <cell r="C277" t="str">
            <v>M2</v>
          </cell>
          <cell r="D277" t="str">
            <v>2</v>
          </cell>
          <cell r="E277">
            <v>10000</v>
          </cell>
          <cell r="F277">
            <v>20000</v>
          </cell>
        </row>
        <row r="278">
          <cell r="A278" t="str">
            <v>조합페인트칠(함석면)</v>
          </cell>
          <cell r="B278" t="str">
            <v>2회칠</v>
          </cell>
          <cell r="C278" t="str">
            <v>M2</v>
          </cell>
          <cell r="D278" t="str">
            <v>151</v>
          </cell>
          <cell r="E278">
            <v>677</v>
          </cell>
          <cell r="F278">
            <v>102227</v>
          </cell>
        </row>
        <row r="279">
          <cell r="A279" t="str">
            <v>브라인더리벳</v>
          </cell>
          <cell r="B279" t="str">
            <v>4.5*16</v>
          </cell>
          <cell r="C279" t="str">
            <v>EA</v>
          </cell>
          <cell r="D279" t="str">
            <v>1872</v>
          </cell>
          <cell r="E279">
            <v>9</v>
          </cell>
          <cell r="F279">
            <v>16848</v>
          </cell>
        </row>
        <row r="280">
          <cell r="A280" t="str">
            <v>패킹재(석면테이프)</v>
          </cell>
          <cell r="B280" t="str">
            <v>폭25*3T</v>
          </cell>
          <cell r="C280" t="str">
            <v>M</v>
          </cell>
          <cell r="D280" t="str">
            <v>138</v>
          </cell>
          <cell r="E280">
            <v>330</v>
          </cell>
          <cell r="F280">
            <v>45540</v>
          </cell>
        </row>
        <row r="281">
          <cell r="A281" t="str">
            <v>패킹재</v>
          </cell>
          <cell r="B281" t="str">
            <v>3.2T</v>
          </cell>
          <cell r="C281" t="str">
            <v>M</v>
          </cell>
          <cell r="D281" t="str">
            <v>67</v>
          </cell>
          <cell r="E281">
            <v>351</v>
          </cell>
          <cell r="F281">
            <v>23517</v>
          </cell>
        </row>
        <row r="282">
          <cell r="A282" t="str">
            <v>코킹제</v>
          </cell>
          <cell r="B282" t="str">
            <v>COMPOUND</v>
          </cell>
          <cell r="C282" t="str">
            <v>G</v>
          </cell>
          <cell r="D282" t="str">
            <v>9972</v>
          </cell>
          <cell r="E282">
            <v>3</v>
          </cell>
          <cell r="F282">
            <v>29916</v>
          </cell>
        </row>
        <row r="283">
          <cell r="A283" t="str">
            <v>조합페인트</v>
          </cell>
          <cell r="B283" t="str">
            <v>KSM-5312</v>
          </cell>
          <cell r="C283" t="str">
            <v>L</v>
          </cell>
          <cell r="D283" t="str">
            <v>27</v>
          </cell>
          <cell r="E283">
            <v>1612</v>
          </cell>
          <cell r="F283">
            <v>43524</v>
          </cell>
        </row>
        <row r="284">
          <cell r="A284" t="str">
            <v>신너</v>
          </cell>
          <cell r="B284" t="str">
            <v>KSM-5319</v>
          </cell>
          <cell r="C284" t="str">
            <v>L</v>
          </cell>
          <cell r="D284" t="str">
            <v>31</v>
          </cell>
          <cell r="E284">
            <v>624</v>
          </cell>
          <cell r="F284">
            <v>19344</v>
          </cell>
        </row>
        <row r="285">
          <cell r="A285" t="str">
            <v>연마지</v>
          </cell>
          <cell r="C285" t="str">
            <v>매</v>
          </cell>
          <cell r="D285" t="str">
            <v>67</v>
          </cell>
          <cell r="E285">
            <v>528</v>
          </cell>
          <cell r="F285">
            <v>35376</v>
          </cell>
        </row>
        <row r="286">
          <cell r="A286" t="str">
            <v>넝마</v>
          </cell>
          <cell r="C286" t="str">
            <v>KG</v>
          </cell>
          <cell r="D286" t="str">
            <v>1</v>
          </cell>
          <cell r="E286">
            <v>1200</v>
          </cell>
          <cell r="F286">
            <v>1200</v>
          </cell>
        </row>
        <row r="287">
          <cell r="A287" t="str">
            <v>ME.FLANGE</v>
          </cell>
          <cell r="B287" t="str">
            <v>20*25*0.8T</v>
          </cell>
          <cell r="C287" t="str">
            <v>M</v>
          </cell>
          <cell r="D287" t="str">
            <v>252</v>
          </cell>
          <cell r="E287">
            <v>460</v>
          </cell>
          <cell r="F287">
            <v>115920</v>
          </cell>
        </row>
        <row r="288">
          <cell r="A288" t="str">
            <v>ME.FLANGE</v>
          </cell>
          <cell r="B288" t="str">
            <v>30*35*1.0T</v>
          </cell>
          <cell r="C288" t="str">
            <v>M</v>
          </cell>
          <cell r="D288" t="str">
            <v>122</v>
          </cell>
          <cell r="E288">
            <v>740</v>
          </cell>
          <cell r="F288">
            <v>90280</v>
          </cell>
        </row>
        <row r="289">
          <cell r="A289" t="str">
            <v>HANGER RAIL</v>
          </cell>
          <cell r="B289" t="str">
            <v>20*25*1.2T</v>
          </cell>
          <cell r="C289" t="str">
            <v>M</v>
          </cell>
          <cell r="D289" t="str">
            <v>50</v>
          </cell>
          <cell r="E289">
            <v>560</v>
          </cell>
          <cell r="F289">
            <v>28000</v>
          </cell>
        </row>
        <row r="290">
          <cell r="A290" t="str">
            <v>HANGER RAIL</v>
          </cell>
          <cell r="B290" t="str">
            <v>30*35*1.6T</v>
          </cell>
          <cell r="C290" t="str">
            <v>M</v>
          </cell>
          <cell r="D290" t="str">
            <v>24</v>
          </cell>
          <cell r="E290">
            <v>950</v>
          </cell>
          <cell r="F290">
            <v>22800</v>
          </cell>
        </row>
        <row r="291">
          <cell r="A291" t="str">
            <v>CORNER PLATE</v>
          </cell>
          <cell r="B291" t="str">
            <v>20*25*2.3T</v>
          </cell>
          <cell r="C291" t="str">
            <v>EA</v>
          </cell>
          <cell r="D291" t="str">
            <v>529</v>
          </cell>
          <cell r="E291">
            <v>90</v>
          </cell>
          <cell r="F291">
            <v>47610</v>
          </cell>
        </row>
        <row r="292">
          <cell r="A292" t="str">
            <v>CORNER PLATE</v>
          </cell>
          <cell r="B292" t="str">
            <v>30*35*3.2T</v>
          </cell>
          <cell r="C292" t="str">
            <v>EA</v>
          </cell>
          <cell r="D292" t="str">
            <v>183</v>
          </cell>
          <cell r="E292">
            <v>211</v>
          </cell>
          <cell r="F292">
            <v>38613</v>
          </cell>
        </row>
        <row r="293">
          <cell r="A293" t="str">
            <v>C-CLEAT BAR</v>
          </cell>
          <cell r="B293" t="str">
            <v>20*25*1.0T</v>
          </cell>
          <cell r="C293" t="str">
            <v>M</v>
          </cell>
          <cell r="D293" t="str">
            <v>302</v>
          </cell>
          <cell r="E293">
            <v>71</v>
          </cell>
          <cell r="F293">
            <v>21442</v>
          </cell>
        </row>
        <row r="294">
          <cell r="A294" t="str">
            <v>C-CLEAT BAR</v>
          </cell>
          <cell r="B294" t="str">
            <v>30*35*1.0T</v>
          </cell>
          <cell r="C294" t="str">
            <v>M</v>
          </cell>
          <cell r="D294" t="str">
            <v>146</v>
          </cell>
          <cell r="E294">
            <v>82</v>
          </cell>
          <cell r="F294">
            <v>11972</v>
          </cell>
        </row>
        <row r="295">
          <cell r="A295" t="str">
            <v>C-CLAMP</v>
          </cell>
          <cell r="B295" t="str">
            <v>20*25*2.3T</v>
          </cell>
          <cell r="C295" t="str">
            <v>EA</v>
          </cell>
          <cell r="D295" t="str">
            <v>264</v>
          </cell>
          <cell r="E295">
            <v>80</v>
          </cell>
          <cell r="F295">
            <v>21120</v>
          </cell>
        </row>
        <row r="296">
          <cell r="A296" t="str">
            <v>C-CLAMP</v>
          </cell>
          <cell r="B296" t="str">
            <v>30*35*3.2T</v>
          </cell>
          <cell r="C296" t="str">
            <v>EA</v>
          </cell>
          <cell r="D296" t="str">
            <v>128</v>
          </cell>
          <cell r="E296">
            <v>86</v>
          </cell>
          <cell r="F296">
            <v>11008</v>
          </cell>
        </row>
        <row r="297">
          <cell r="A297" t="str">
            <v>HANGER BOLT/NUT</v>
          </cell>
          <cell r="B297" t="str">
            <v>9*1000L</v>
          </cell>
          <cell r="C297" t="str">
            <v>식</v>
          </cell>
          <cell r="D297" t="str">
            <v>100</v>
          </cell>
          <cell r="E297">
            <v>35</v>
          </cell>
          <cell r="F297">
            <v>3500</v>
          </cell>
        </row>
        <row r="298">
          <cell r="A298" t="str">
            <v>HANGER BOLT/NUT</v>
          </cell>
          <cell r="B298" t="str">
            <v>12*1000L</v>
          </cell>
          <cell r="C298" t="str">
            <v>식</v>
          </cell>
          <cell r="D298" t="str">
            <v>48</v>
          </cell>
          <cell r="E298">
            <v>35</v>
          </cell>
          <cell r="F298">
            <v>1680</v>
          </cell>
        </row>
        <row r="299">
          <cell r="A299" t="str">
            <v>잡재료비</v>
          </cell>
          <cell r="B299" t="str">
            <v>재료비의 5 %</v>
          </cell>
          <cell r="C299" t="str">
            <v>식</v>
          </cell>
          <cell r="D299" t="str">
            <v>1</v>
          </cell>
          <cell r="E299">
            <v>75189</v>
          </cell>
          <cell r="F299">
            <v>75189</v>
          </cell>
        </row>
        <row r="300">
          <cell r="A300" t="str">
            <v>소      계</v>
          </cell>
          <cell r="F300">
            <v>8871000</v>
          </cell>
        </row>
        <row r="301">
          <cell r="A301" t="str">
            <v>노무비</v>
          </cell>
          <cell r="B301" t="str">
            <v>도장공</v>
          </cell>
          <cell r="C301" t="str">
            <v>인</v>
          </cell>
          <cell r="D301" t="str">
            <v>2</v>
          </cell>
          <cell r="G301">
            <v>53370</v>
          </cell>
          <cell r="H301">
            <v>106740</v>
          </cell>
        </row>
        <row r="302">
          <cell r="A302" t="str">
            <v>노무비</v>
          </cell>
          <cell r="B302" t="str">
            <v>닥트공</v>
          </cell>
          <cell r="C302" t="str">
            <v>인</v>
          </cell>
          <cell r="D302" t="str">
            <v>56</v>
          </cell>
          <cell r="G302">
            <v>47860</v>
          </cell>
          <cell r="H302">
            <v>2680160</v>
          </cell>
        </row>
        <row r="303">
          <cell r="A303" t="str">
            <v>공구손료</v>
          </cell>
          <cell r="B303" t="str">
            <v>노무비의 3 %</v>
          </cell>
          <cell r="C303" t="str">
            <v>식</v>
          </cell>
          <cell r="D303" t="str">
            <v>1</v>
          </cell>
          <cell r="G303">
            <v>83100</v>
          </cell>
          <cell r="H303">
            <v>83100</v>
          </cell>
        </row>
        <row r="304">
          <cell r="A304" t="str">
            <v>소      계</v>
          </cell>
          <cell r="H304">
            <v>2870000</v>
          </cell>
        </row>
        <row r="305">
          <cell r="A305" t="str">
            <v>계</v>
          </cell>
          <cell r="F305">
            <v>8871000</v>
          </cell>
          <cell r="H305">
            <v>2870000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22.xml><?xml version="1.0" encoding="utf-8"?>
<externalLink xmlns="http://schemas.openxmlformats.org/spreadsheetml/2006/main">
  <externalBook xmlns:r="http://schemas.openxmlformats.org/officeDocument/2006/relationships" r:id="rId1">
    <sheetNames>
      <sheetName val="RAHMEN"/>
      <sheetName val="#REF"/>
      <sheetName val="NYS"/>
      <sheetName val="일위목록"/>
      <sheetName val="기초단가"/>
    </sheetNames>
    <sheetDataSet>
      <sheetData sheetId="0" refreshError="1"/>
      <sheetData sheetId="1" refreshError="1"/>
      <sheetData sheetId="2" refreshError="1"/>
      <sheetData sheetId="3" refreshError="1"/>
      <sheetData sheetId="4" refreshError="1"/>
    </sheetDataSet>
  </externalBook>
</externalLink>
</file>

<file path=xl/externalLinks/externalLink223.xml><?xml version="1.0" encoding="utf-8"?>
<externalLink xmlns="http://schemas.openxmlformats.org/spreadsheetml/2006/main">
  <externalBook xmlns:r="http://schemas.openxmlformats.org/officeDocument/2006/relationships" r:id="rId1">
    <sheetNames>
      <sheetName val="표지"/>
      <sheetName val="총괄표"/>
      <sheetName val="외주비"/>
      <sheetName val="외주비기성결과 (2)"/>
      <sheetName val="외주비기성결과"/>
      <sheetName val="협력사출면집계표"/>
      <sheetName val="표지1"/>
      <sheetName val="직영표지"/>
      <sheetName val="직영공사비"/>
      <sheetName val="예비비정산서"/>
      <sheetName val="직영공사청구서"/>
      <sheetName val="안전관리비"/>
      <sheetName val="기성청구현황"/>
      <sheetName val="노무비 사용 내역"/>
      <sheetName val="자재 구입대장"/>
      <sheetName val="중기가동일보"/>
      <sheetName val="경비 사용내역"/>
      <sheetName val="안전관리비 사용내역"/>
      <sheetName val="현장관리비"/>
      <sheetName val="3"/>
      <sheetName val="지출품의서"/>
      <sheetName val="Sheet1"/>
      <sheetName val="내역 (2002.06)"/>
      <sheetName val="실행(1)"/>
      <sheetName val="2.대외공문"/>
      <sheetName val="지질조사"/>
      <sheetName val="입력"/>
      <sheetName val="#REF"/>
      <sheetName val="98지급계획"/>
      <sheetName val="투자-국내2"/>
      <sheetName val="인부신상자료"/>
      <sheetName val="대공종"/>
      <sheetName val="원가계산서"/>
      <sheetName val="factor"/>
      <sheetName val="교통대책내역"/>
      <sheetName val="건축내역"/>
      <sheetName val="Y-WORK"/>
      <sheetName val="내역"/>
      <sheetName val="세부추진"/>
      <sheetName val="상용보강"/>
      <sheetName val="외주비기성결과_(2)"/>
      <sheetName val="노무비_사용_내역"/>
      <sheetName val="자재_구입대장"/>
      <sheetName val="경비_사용내역"/>
      <sheetName val="안전관리비_사용내역"/>
      <sheetName val="내역_(2002_06)"/>
      <sheetName val="2_대외공문"/>
      <sheetName val="계정"/>
      <sheetName val=" HIT-&gt;HMC 견적(3900)"/>
      <sheetName val="작성방법"/>
      <sheetName val="4.전기"/>
      <sheetName val="공사비산출내역"/>
      <sheetName val="1.취수장"/>
      <sheetName val="자금청구628"/>
      <sheetName val="추가예산"/>
      <sheetName val="95하U$가격"/>
      <sheetName val="직노"/>
      <sheetName val="전체"/>
      <sheetName val="유림총괄"/>
      <sheetName val="자재co"/>
      <sheetName val="갑지"/>
      <sheetName val="파이프류"/>
      <sheetName val="단가조사서"/>
      <sheetName val="간접"/>
      <sheetName val="약품공급2"/>
      <sheetName val="집계표"/>
      <sheetName val="so-021"/>
      <sheetName val="을"/>
      <sheetName val="조건"/>
      <sheetName val="lee"/>
      <sheetName val="집계표소트"/>
      <sheetName val="일수"/>
      <sheetName val="대창(장성)"/>
      <sheetName val="자재테이블"/>
      <sheetName val="울산자동제어"/>
      <sheetName val="플랜트 설치"/>
      <sheetName val="원가"/>
      <sheetName val="unit 4"/>
      <sheetName val="RD제품개발투자비(매가)"/>
      <sheetName val="상반기손익차2총괄"/>
      <sheetName val="전문품의"/>
      <sheetName val="II손익관리"/>
      <sheetName val="공사원가계산서"/>
      <sheetName val="내역서"/>
      <sheetName val="세목별"/>
      <sheetName val="490A 소부재"/>
      <sheetName val="건축원가계산서"/>
      <sheetName val="산출내역서"/>
      <sheetName val="확약서"/>
      <sheetName val="70%"/>
      <sheetName val="암거 제원표"/>
      <sheetName val="편입토지조서"/>
      <sheetName val="수리결과"/>
      <sheetName val="통신물량"/>
      <sheetName val="토목"/>
      <sheetName val="노임단가 (2)"/>
      <sheetName val="전기일위목록"/>
      <sheetName val="Components"/>
      <sheetName val="실행철강하도"/>
      <sheetName val="퍼스트"/>
      <sheetName val="노임조서"/>
      <sheetName val="현장경비"/>
      <sheetName val="RE9604"/>
      <sheetName val="날개벽수량표"/>
      <sheetName val="정공공사"/>
      <sheetName val="터파기및재료"/>
      <sheetName val="노임"/>
      <sheetName val="10공구일위"/>
      <sheetName val="자재단가"/>
      <sheetName val="조건 (A)"/>
      <sheetName val="일위대가"/>
      <sheetName val="장소별오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Set>
  </externalBook>
</externalLink>
</file>

<file path=xl/externalLinks/externalLink224.xml><?xml version="1.0" encoding="utf-8"?>
<externalLink xmlns="http://schemas.openxmlformats.org/spreadsheetml/2006/main">
  <externalBook xmlns:r="http://schemas.openxmlformats.org/officeDocument/2006/relationships" r:id="rId1">
    <sheetNames>
      <sheetName val="virus"/>
      <sheetName val="공사비예산서"/>
      <sheetName val="표지 (1)"/>
      <sheetName val="설계명세서"/>
      <sheetName val="표지 (2)"/>
      <sheetName val="품셈총괄표"/>
      <sheetName val="표지 (3)"/>
      <sheetName val="품셈표"/>
      <sheetName val="표지 (4)"/>
      <sheetName val="물량집계표"/>
      <sheetName val="표지 (5)"/>
      <sheetName val="일 위 대 가 표"/>
      <sheetName val="단가비교표"/>
      <sheetName val="단가산출"/>
      <sheetName val="표지 (6)"/>
      <sheetName val="운반비산출서"/>
      <sheetName val="표지 (7)"/>
      <sheetName val="자재중량집계표"/>
      <sheetName val="일위목록"/>
      <sheetName val="표지 (8)"/>
      <sheetName val="공사대비표"/>
      <sheetName val="공사비변경사유"/>
      <sheetName val="한전수탁공사비"/>
      <sheetName val="요율"/>
      <sheetName val="노임단가"/>
      <sheetName val="시험장S자로가로등공사"/>
      <sheetName val="2000년1차"/>
      <sheetName val="총괄표"/>
      <sheetName val="적용토목"/>
      <sheetName val="약품공급2"/>
      <sheetName val="여수토토적"/>
      <sheetName val="EQ-R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2">
          <cell r="B2">
            <v>0.15</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25.xml><?xml version="1.0" encoding="utf-8"?>
<externalLink xmlns="http://schemas.openxmlformats.org/spreadsheetml/2006/main">
  <externalBook xmlns:r="http://schemas.openxmlformats.org/officeDocument/2006/relationships" r:id="rId1">
    <sheetNames>
      <sheetName val="약품공급2"/>
      <sheetName val="총괄표"/>
      <sheetName val="#REF"/>
      <sheetName val="간접"/>
      <sheetName val="GODO"/>
      <sheetName val="내역"/>
      <sheetName val="토목"/>
      <sheetName val="내역서"/>
      <sheetName val="봉양~조차장간고하개명(신설)"/>
      <sheetName val="도담구내 개소별 명세"/>
      <sheetName val="품셈TABLE"/>
      <sheetName val="ELEC"/>
      <sheetName val="노임조서"/>
      <sheetName val="자재테이블"/>
      <sheetName val="교통대책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26.xml><?xml version="1.0" encoding="utf-8"?>
<externalLink xmlns="http://schemas.openxmlformats.org/spreadsheetml/2006/main">
  <externalBook xmlns:r="http://schemas.openxmlformats.org/officeDocument/2006/relationships" r:id="rId1">
    <sheetNames>
      <sheetName val="공내역"/>
      <sheetName val="공잡비"/>
      <sheetName val="변1예정"/>
      <sheetName val="변1잡"/>
      <sheetName val="2000전체분"/>
      <sheetName val="2000전체잡비"/>
      <sheetName val="2000년1차"/>
      <sheetName val="2000년1차잡비"/>
      <sheetName val="신규단가"/>
      <sheetName val="단가리스트"/>
      <sheetName val="입력"/>
      <sheetName val="Sheet1"/>
      <sheetName val="STANDARD"/>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성창원"/>
      <sheetName val="약품공급2"/>
      <sheetName val="퍼스트"/>
      <sheetName val="#REF"/>
      <sheetName val="구조물집계"/>
      <sheetName val="토공집계"/>
      <sheetName val="산출내역서집계표"/>
      <sheetName val="단가 및 재료비"/>
      <sheetName val="대포2교접속"/>
      <sheetName val="천방교접속"/>
      <sheetName val="일위목록"/>
      <sheetName val="품셈총괄표"/>
      <sheetName val="총괄표"/>
      <sheetName val="대공종"/>
      <sheetName val="계정"/>
      <sheetName val="평자재단가"/>
      <sheetName val="요율"/>
      <sheetName val="교각계산"/>
      <sheetName val="직공비"/>
      <sheetName val="접지수량"/>
      <sheetName val="전체"/>
      <sheetName val="문학간접"/>
      <sheetName val="단가"/>
      <sheetName val="입찰"/>
      <sheetName val="현경"/>
      <sheetName val="4차원가계산서"/>
      <sheetName val="품셈TABLE"/>
      <sheetName val="SHEET PILE단가"/>
      <sheetName val="2000청천-덕평발주"/>
      <sheetName val="적현로"/>
      <sheetName val="RE9604"/>
      <sheetName val="설비2차"/>
      <sheetName val="대비2"/>
      <sheetName val="재료비"/>
      <sheetName val="원가서"/>
      <sheetName val="공량산출서"/>
      <sheetName val="내역서"/>
      <sheetName val="적점"/>
      <sheetName val="LD"/>
      <sheetName val="갑지"/>
      <sheetName val="실행내역서 "/>
      <sheetName val="정렬"/>
      <sheetName val="tggwan(mac)"/>
      <sheetName val="1.설계조건"/>
      <sheetName val="C1ㅇ"/>
      <sheetName val="금액내역서"/>
      <sheetName val="실행(1)"/>
      <sheetName val="위치조서"/>
      <sheetName val="Macro1"/>
      <sheetName val="DATE"/>
      <sheetName val="실행철강하도"/>
      <sheetName val="교각1"/>
      <sheetName val="앉음벽 (2)"/>
      <sheetName val="일반부표"/>
      <sheetName val="재료값"/>
      <sheetName val="내역"/>
      <sheetName val="기성내역"/>
      <sheetName val="0001new"/>
      <sheetName val="인수공규격"/>
      <sheetName val="ABUT수량-A1"/>
      <sheetName val="접속도수량집계표"/>
      <sheetName val="철근집계"/>
      <sheetName val="자재일람"/>
      <sheetName val="접속도로1"/>
      <sheetName val="자판실행"/>
      <sheetName val="방수"/>
      <sheetName val="관급자재"/>
      <sheetName val="예산서"/>
      <sheetName val="DB"/>
      <sheetName val="입출재고현황 (2)"/>
      <sheetName val="BID"/>
      <sheetName val="guard(mac)"/>
      <sheetName val="관급"/>
      <sheetName val="교통대책내역"/>
      <sheetName val="제경비"/>
      <sheetName val="소비자가"/>
      <sheetName val="내화구조체FTA"/>
      <sheetName val="터파기및재료"/>
      <sheetName val="빗물받이(910-510-410)"/>
      <sheetName val="2002하반기노임기준"/>
      <sheetName val="설계실행투찰"/>
      <sheetName val="전기일위목록"/>
      <sheetName val="제출내역 (2)"/>
      <sheetName val="일위대가"/>
      <sheetName val="준검 내역서"/>
      <sheetName val="7.경제성결과"/>
      <sheetName val="동방설계서"/>
      <sheetName val="여과지동"/>
      <sheetName val="기초자료"/>
      <sheetName val="1,2공구원가계산서"/>
      <sheetName val="2공구산출내역"/>
      <sheetName val="1공구산출내역서"/>
      <sheetName val="계림(함평)"/>
      <sheetName val="계림(장성)"/>
      <sheetName val="상수도토공집계표"/>
      <sheetName val="콘_재료분리(1)"/>
      <sheetName val="노임"/>
      <sheetName val="옹벽"/>
      <sheetName val="DATA"/>
      <sheetName val="A 견적"/>
      <sheetName val="당진1,2호기전선관설치및접지4차공사내역서-을지"/>
      <sheetName val="도급"/>
      <sheetName val="을"/>
      <sheetName val="수량산출근거"/>
      <sheetName val="슬래브수량"/>
      <sheetName val="설계개요"/>
      <sheetName val="노임단가 (2)"/>
      <sheetName val="수로단위수량"/>
      <sheetName val="부대내역"/>
      <sheetName val="COVER"/>
      <sheetName val="평가데이터"/>
      <sheetName val="공사개요"/>
      <sheetName val="4.전기"/>
      <sheetName val="준공정산"/>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227.xml><?xml version="1.0" encoding="utf-8"?>
<externalLink xmlns="http://schemas.openxmlformats.org/spreadsheetml/2006/main">
  <externalBook xmlns:r="http://schemas.openxmlformats.org/officeDocument/2006/relationships" r:id="rId1">
    <sheetNames>
      <sheetName val="세부추진"/>
      <sheetName val="목차"/>
      <sheetName val="Ⅰ표지"/>
      <sheetName val="신차보증"/>
      <sheetName val="신차수요"/>
      <sheetName val="상용수요"/>
      <sheetName val="상용능력"/>
      <sheetName val="상용보강"/>
      <sheetName val="경쟁사망"/>
      <sheetName val="부문예산"/>
      <sheetName val="부문인원"/>
      <sheetName val="부문예"/>
      <sheetName val="ﶀ문인원"/>
      <sheetName val="협조전"/>
      <sheetName val="제안서"/>
      <sheetName val="행정표준(1)"/>
      <sheetName val="행정표준(2)"/>
      <sheetName val="2.대외공문"/>
      <sheetName val="실행철강하도"/>
      <sheetName val="선정요령"/>
      <sheetName val="98지급계획"/>
      <sheetName val="예산집계03"/>
      <sheetName val="서울AS,지공"/>
      <sheetName val="CALENDAR"/>
      <sheetName val="인부신상자료"/>
      <sheetName val="상용_mp"/>
      <sheetName val="new급여T(4을-운전)"/>
      <sheetName val="소상 &quot;1&quot;"/>
      <sheetName val="항목(1)"/>
      <sheetName val="BOOK4"/>
      <sheetName val="전체내역 (2)"/>
      <sheetName val="여수토토적"/>
      <sheetName val="2000년1차"/>
      <sheetName val="약품공급2"/>
      <sheetName val="단가일람"/>
      <sheetName val="조경일람"/>
      <sheetName val="지급자재"/>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28.xml><?xml version="1.0" encoding="utf-8"?>
<externalLink xmlns="http://schemas.openxmlformats.org/spreadsheetml/2006/main">
  <externalBook xmlns:r="http://schemas.openxmlformats.org/officeDocument/2006/relationships" r:id="rId1">
    <sheetNames>
      <sheetName val="laroux"/>
      <sheetName val="EQUIPMENT LIST"/>
      <sheetName val="기계설비 목록"/>
      <sheetName val="1. 가압장 및 펌프설비"/>
      <sheetName val="2. 밸브설비"/>
      <sheetName val="3. 정수기기 및 DAF 설비"/>
      <sheetName val="4. 약품주입 및 염소소독설비"/>
      <sheetName val="5. 탈수설비"/>
      <sheetName val="6. 도급 기자재설비"/>
      <sheetName val="8. 장래분(Future)"/>
      <sheetName val="BOQ 장비별"/>
      <sheetName val="정수설비"/>
      <sheetName val="입력"/>
      <sheetName val="98지급계획"/>
      <sheetName val="교통대책내역"/>
      <sheetName val="약품공급2"/>
      <sheetName val="간접비계산"/>
      <sheetName val="내역"/>
      <sheetName val="총괄표"/>
      <sheetName val="데리네이타현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29.xml><?xml version="1.0" encoding="utf-8"?>
<externalLink xmlns="http://schemas.openxmlformats.org/spreadsheetml/2006/main">
  <externalBook xmlns:r="http://schemas.openxmlformats.org/officeDocument/2006/relationships" r:id="rId1">
    <sheetNames>
      <sheetName val="예산서"/>
      <sheetName val="NYS"/>
      <sheetName val="PUMT"/>
      <sheetName val="BU"/>
      <sheetName val="PUM"/>
      <sheetName val="기계경비"/>
      <sheetName val="노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laroux"/>
      <sheetName val="내역서"/>
      <sheetName val="기초단가"/>
      <sheetName val="#REF"/>
      <sheetName val="입력"/>
      <sheetName val="지급자재"/>
      <sheetName val="제안서"/>
      <sheetName val="행정표준(1)"/>
      <sheetName val="행정표준(2)"/>
      <sheetName val="적용토목"/>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30.xml><?xml version="1.0" encoding="utf-8"?>
<externalLink xmlns="http://schemas.openxmlformats.org/spreadsheetml/2006/main">
  <externalBook xmlns:r="http://schemas.openxmlformats.org/officeDocument/2006/relationships" r:id="rId1">
    <sheetNames>
      <sheetName val="표지"/>
      <sheetName val="대공종"/>
      <sheetName val="중공종"/>
      <sheetName val="소공종"/>
      <sheetName val="전력및동력배관"/>
      <sheetName val="전력및동력배선"/>
      <sheetName val="전력및동력기기"/>
      <sheetName val="전등공사배관"/>
      <sheetName val="전등공사배선"/>
      <sheetName val="전등공사기기"/>
      <sheetName val="전열배관"/>
      <sheetName val="전열배선"/>
      <sheetName val="전열기기"/>
      <sheetName val="피뢰배관"/>
      <sheetName val="피뢰배선"/>
      <sheetName val="피뢰기기"/>
      <sheetName val="방송설비배관"/>
      <sheetName val="방송설비배선"/>
      <sheetName val="방송설비기기"/>
      <sheetName val="방재배관"/>
      <sheetName val="방재배선"/>
      <sheetName val="방재기기"/>
      <sheetName val="일반관리비"/>
      <sheetName val="예산M11A"/>
      <sheetName val="남양시작동자105노65기1.3화1.2"/>
      <sheetName val="전기내역"/>
      <sheetName val="내역"/>
      <sheetName val="일위대가표"/>
      <sheetName val="총괄표"/>
      <sheetName val="GRACE"/>
      <sheetName val="전입"/>
      <sheetName val="LD"/>
      <sheetName val="입력"/>
      <sheetName val="남양시작동자105노65기1_3화1_2"/>
      <sheetName val="설계명세서"/>
      <sheetName val="자재표"/>
      <sheetName val="지질조사"/>
      <sheetName val="당초"/>
      <sheetName val="말뚝지지력산정"/>
      <sheetName val="재료"/>
      <sheetName val="입찰안"/>
      <sheetName val="원가총괄"/>
      <sheetName val="집계표"/>
      <sheetName val="Customer Databas"/>
      <sheetName val="9-1차이내역"/>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231.xml><?xml version="1.0" encoding="utf-8"?>
<externalLink xmlns="http://schemas.openxmlformats.org/spreadsheetml/2006/main">
  <externalBook xmlns:r="http://schemas.openxmlformats.org/officeDocument/2006/relationships" r:id="rId1">
    <sheetNames>
      <sheetName val="개요"/>
      <sheetName val="실행내역"/>
      <sheetName val="현관비"/>
      <sheetName val="간접비계산"/>
      <sheetName val="입력"/>
      <sheetName val="교통대책내역"/>
      <sheetName val="#REF"/>
      <sheetName val="내역"/>
      <sheetName val="200"/>
      <sheetName val="실행(ALT1)"/>
      <sheetName val="손익분석"/>
      <sheetName val="실행"/>
      <sheetName val="직노"/>
      <sheetName val="골조"/>
      <sheetName val="한일양산"/>
      <sheetName val="현장"/>
      <sheetName val="교수설계"/>
      <sheetName val="Customer Databas"/>
      <sheetName val="일위대가"/>
      <sheetName val="MAIN_TABLE"/>
      <sheetName val="내역서"/>
      <sheetName val="갑지1"/>
      <sheetName val="공사비총괄표"/>
      <sheetName val="평3"/>
      <sheetName val="96정변2"/>
      <sheetName val="공사설계서"/>
      <sheetName val="일위대가표"/>
      <sheetName val="Sheet1"/>
      <sheetName val="asd"/>
      <sheetName val="_REF"/>
      <sheetName val="재료"/>
      <sheetName val="특외대"/>
      <sheetName val="전체"/>
      <sheetName val="6호기"/>
      <sheetName val="조건표"/>
      <sheetName val="입찰안"/>
      <sheetName val="현장별"/>
      <sheetName val="실행(1)"/>
      <sheetName val="ELEC"/>
      <sheetName val="총괄표"/>
      <sheetName val="물량표"/>
      <sheetName val="수량산출"/>
      <sheetName val="내역총괄"/>
      <sheetName val="내역총괄2"/>
      <sheetName val="내역총괄3"/>
      <sheetName val="20관리비율"/>
      <sheetName val="회사정보"/>
      <sheetName val="설계내역서"/>
      <sheetName val="공사개요"/>
      <sheetName val="노임단가"/>
      <sheetName val="자재단가"/>
      <sheetName val="역공종"/>
      <sheetName val="연부97-1"/>
      <sheetName val="단가"/>
      <sheetName val="공기압축기실"/>
      <sheetName val="지급자재"/>
      <sheetName val="데리네이타현황"/>
      <sheetName val="JUCKEYK"/>
      <sheetName val="식생블럭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232.xml><?xml version="1.0" encoding="utf-8"?>
<externalLink xmlns="http://schemas.openxmlformats.org/spreadsheetml/2006/main">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총괄표"/>
      <sheetName val="내역"/>
      <sheetName val="청천내"/>
      <sheetName val="원가"/>
      <sheetName val="청곡지선입력"/>
      <sheetName val="직노"/>
      <sheetName val="#REF"/>
      <sheetName val="물가자료"/>
      <sheetName val="일위대가표"/>
      <sheetName val="실행내역"/>
      <sheetName val="대공종"/>
      <sheetName val="적용토목"/>
      <sheetName val="카렌스센터계량기설치공사"/>
      <sheetName val="단위량당중기"/>
      <sheetName val="단가"/>
      <sheetName val="내역서"/>
      <sheetName val="데리네이타현황"/>
      <sheetName val="3BL공동구 수량"/>
      <sheetName val="말뚝지지력산정"/>
      <sheetName val="설계내역서"/>
      <sheetName val="실행대비"/>
      <sheetName val="95년12월말"/>
      <sheetName val="기초입력"/>
      <sheetName val="2000전체분"/>
      <sheetName val="INPUT"/>
      <sheetName val="당초"/>
      <sheetName val="노임단가"/>
      <sheetName val="Sheet3"/>
      <sheetName val="공통가설공사"/>
      <sheetName val="노임"/>
      <sheetName val="세골재  T2 변경 현황"/>
      <sheetName val="세부내역"/>
      <sheetName val="대포2교접속"/>
      <sheetName val="결재갑지"/>
      <sheetName val="일위대가"/>
      <sheetName val="교각별철근수량집계표"/>
      <sheetName val="토공 total"/>
      <sheetName val="산출근거"/>
      <sheetName val="명단"/>
      <sheetName val="공량산출서"/>
      <sheetName val="일위대가목차"/>
      <sheetName val="골재산출"/>
      <sheetName val="영창26"/>
      <sheetName val="CTEMCOST"/>
      <sheetName val="CAT_5"/>
      <sheetName val="데이타"/>
      <sheetName val="별표 "/>
      <sheetName val="봉방동근생"/>
      <sheetName val="MAIN_TABLE"/>
      <sheetName val="101동"/>
      <sheetName val="단가비교표_공통1"/>
      <sheetName val="96정변2"/>
      <sheetName val="자재단가"/>
      <sheetName val="기안1"/>
      <sheetName val="청주(철골발주의뢰서)"/>
      <sheetName val="2000지촌-덕평발주"/>
      <sheetName val="실행"/>
      <sheetName val="약품공급2"/>
      <sheetName val="전체내역"/>
      <sheetName val="건축공사"/>
      <sheetName val="입출재고현황 (2)"/>
      <sheetName val="전체"/>
      <sheetName val="공사비총괄표"/>
      <sheetName val="퍼스트"/>
      <sheetName val="재료"/>
      <sheetName val="차수공개요"/>
      <sheetName val="총괄"/>
      <sheetName val="수 량 명 세 서 - 1"/>
      <sheetName val="토공(우물통,기타) "/>
      <sheetName val="제안서"/>
      <sheetName val="행정표준(1)"/>
      <sheetName val="행정표준(2)"/>
      <sheetName val="#3_일위대가목록"/>
      <sheetName val="수량분배표"/>
      <sheetName val="단중표"/>
      <sheetName val="본체철근표"/>
      <sheetName val="금액내역서"/>
      <sheetName val="위생설비"/>
      <sheetName val="지수980731이후"/>
      <sheetName val="조명율표"/>
      <sheetName val="자재표"/>
      <sheetName val="식생블럭단위수량"/>
      <sheetName val="교수설계"/>
      <sheetName val="평가데이터"/>
      <sheetName val="노임,재료비"/>
      <sheetName val="48전력선로일위"/>
      <sheetName val="을"/>
      <sheetName val="계산서(곡선부)"/>
      <sheetName val="포장재료집계표"/>
      <sheetName val="바닥판"/>
      <sheetName val="입력DATA"/>
      <sheetName val="견적서"/>
      <sheetName val="제작비추산총괄표"/>
      <sheetName val="갑"/>
      <sheetName val="견적"/>
      <sheetName val="변경내역(전체)"/>
      <sheetName val="조경일람"/>
      <sheetName val="조명시설"/>
      <sheetName val="공사직종별노임"/>
      <sheetName val="날개벽수량표"/>
      <sheetName val="노무비"/>
      <sheetName val="19990101-엑셀1"/>
      <sheetName val="DATA"/>
      <sheetName val="우배수"/>
      <sheetName val="계산식"/>
      <sheetName val="기계경비"/>
      <sheetName val="품셈TABLE"/>
      <sheetName val="DATE"/>
      <sheetName val="삭제금지단가"/>
      <sheetName val="총괄내역서"/>
      <sheetName val="기성부분 내역집계표-기계공사"/>
      <sheetName val="직공비"/>
      <sheetName val="부대내역"/>
      <sheetName val="터파기및재료"/>
      <sheetName val="1호맨홀토공"/>
      <sheetName val="PIPING"/>
      <sheetName val="일위"/>
      <sheetName val="부서코드표"/>
      <sheetName val="수량총괄"/>
      <sheetName val="철근중량"/>
      <sheetName val="내역(설계)"/>
      <sheetName val="OPENASP포장04"/>
      <sheetName val="BH-1 (2)"/>
      <sheetName val="CIVIL4"/>
      <sheetName val="백호06"/>
      <sheetName val="조건표"/>
      <sheetName val="일용노임단가"/>
      <sheetName val="위치조서"/>
      <sheetName val="조정율"/>
      <sheetName val="금액"/>
      <sheetName val="요율"/>
      <sheetName val="자재대"/>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233.xml><?xml version="1.0" encoding="utf-8"?>
<externalLink xmlns="http://schemas.openxmlformats.org/spreadsheetml/2006/main">
  <externalBook xmlns:r="http://schemas.openxmlformats.org/officeDocument/2006/relationships" r:id="rId1">
    <sheetNames>
      <sheetName val="표지 "/>
      <sheetName val="갑지"/>
      <sheetName val="카렌스센터계량기설치공사"/>
      <sheetName val="카렌스센터계량기설치공사 (2)"/>
      <sheetName val="약품공급2"/>
      <sheetName val="총괄표"/>
      <sheetName val="적용토목"/>
      <sheetName val="지급자재"/>
      <sheetName val="단가일람"/>
      <sheetName val="조경일람"/>
      <sheetName val="입력"/>
      <sheetName val="내역"/>
      <sheetName val="#REF"/>
      <sheetName val="토목"/>
      <sheetName val="6호기"/>
      <sheetName val="제안서"/>
      <sheetName val="행정표준(1)"/>
      <sheetName val="행정표준(2)"/>
    </sheetNames>
    <sheetDataSet>
      <sheetData sheetId="0" refreshError="1"/>
      <sheetData sheetId="1" refreshError="1"/>
      <sheetData sheetId="2" refreshError="1">
        <row r="1">
          <cell r="A1" t="str">
            <v>品            名</v>
          </cell>
          <cell r="B1" t="str">
            <v>規     格</v>
          </cell>
          <cell r="C1" t="str">
            <v>單位</v>
          </cell>
          <cell r="D1" t="str">
            <v>數 量</v>
          </cell>
          <cell r="E1" t="str">
            <v>資  材  費</v>
          </cell>
          <cell r="G1" t="str">
            <v>人  件  費</v>
          </cell>
        </row>
        <row r="2">
          <cell r="E2" t="str">
            <v>單   價</v>
          </cell>
          <cell r="F2" t="str">
            <v>金     額</v>
          </cell>
          <cell r="G2" t="str">
            <v>單   價</v>
          </cell>
        </row>
        <row r="3">
          <cell r="A3" t="str">
            <v>&lt;  집  계  표 &gt;</v>
          </cell>
        </row>
        <row r="4">
          <cell r="A4" t="str">
            <v xml:space="preserve"> 1. 계량기설치공사</v>
          </cell>
          <cell r="F4">
            <v>615000</v>
          </cell>
        </row>
        <row r="5">
          <cell r="A5" t="str">
            <v xml:space="preserve"> 2. E/V PIT 배수PUMP설치공사</v>
          </cell>
          <cell r="F5">
            <v>848000</v>
          </cell>
        </row>
        <row r="6">
          <cell r="A6" t="str">
            <v>계</v>
          </cell>
          <cell r="F6">
            <v>1463000</v>
          </cell>
        </row>
        <row r="24">
          <cell r="A24" t="str">
            <v xml:space="preserve"> 1. 계량기설치공사</v>
          </cell>
        </row>
        <row r="25">
          <cell r="A25" t="str">
            <v>동관L-TYPE(KSD5301)</v>
          </cell>
          <cell r="B25" t="str">
            <v>D32</v>
          </cell>
          <cell r="C25" t="str">
            <v>M</v>
          </cell>
          <cell r="D25" t="str">
            <v>38</v>
          </cell>
          <cell r="E25">
            <v>4290</v>
          </cell>
          <cell r="F25">
            <v>163020</v>
          </cell>
          <cell r="G25">
            <v>0</v>
          </cell>
        </row>
        <row r="26">
          <cell r="A26" t="str">
            <v>동엘보</v>
          </cell>
          <cell r="B26" t="str">
            <v>D32</v>
          </cell>
          <cell r="C26" t="str">
            <v>EA</v>
          </cell>
          <cell r="D26" t="str">
            <v>18</v>
          </cell>
          <cell r="E26">
            <v>666</v>
          </cell>
          <cell r="F26">
            <v>11988</v>
          </cell>
          <cell r="G26">
            <v>0</v>
          </cell>
        </row>
        <row r="27">
          <cell r="A27" t="str">
            <v>동아답타(C*M)</v>
          </cell>
          <cell r="B27" t="str">
            <v>D32</v>
          </cell>
          <cell r="C27" t="str">
            <v>EA</v>
          </cell>
          <cell r="D27">
            <v>12</v>
          </cell>
          <cell r="E27">
            <v>2211</v>
          </cell>
          <cell r="F27">
            <v>26532</v>
          </cell>
          <cell r="G27">
            <v>0</v>
          </cell>
        </row>
        <row r="28">
          <cell r="A28" t="str">
            <v>관보온(슈폴)</v>
          </cell>
          <cell r="B28" t="str">
            <v>40T*D32</v>
          </cell>
          <cell r="C28" t="str">
            <v>M</v>
          </cell>
          <cell r="D28" t="str">
            <v>36</v>
          </cell>
          <cell r="E28">
            <v>2519</v>
          </cell>
          <cell r="F28">
            <v>90684</v>
          </cell>
          <cell r="G28">
            <v>4792</v>
          </cell>
        </row>
        <row r="29">
          <cell r="A29" t="str">
            <v>엘보보온(슈폴)</v>
          </cell>
          <cell r="B29" t="str">
            <v>40T*D32</v>
          </cell>
          <cell r="C29" t="str">
            <v>개소</v>
          </cell>
          <cell r="D29" t="str">
            <v>18</v>
          </cell>
          <cell r="E29">
            <v>1026</v>
          </cell>
          <cell r="F29">
            <v>18468</v>
          </cell>
          <cell r="G29">
            <v>2022</v>
          </cell>
        </row>
        <row r="30">
          <cell r="A30" t="str">
            <v>동유니온(C*M)</v>
          </cell>
          <cell r="B30" t="str">
            <v>D32</v>
          </cell>
          <cell r="C30" t="str">
            <v>EA</v>
          </cell>
          <cell r="D30" t="str">
            <v>10</v>
          </cell>
          <cell r="E30">
            <v>6633</v>
          </cell>
          <cell r="F30">
            <v>66330</v>
          </cell>
          <cell r="G30">
            <v>0</v>
          </cell>
        </row>
        <row r="31">
          <cell r="A31" t="str">
            <v>동니플(P.T)</v>
          </cell>
          <cell r="B31" t="str">
            <v>D32</v>
          </cell>
          <cell r="C31" t="str">
            <v>EA</v>
          </cell>
          <cell r="D31" t="str">
            <v>10</v>
          </cell>
          <cell r="E31">
            <v>1373</v>
          </cell>
          <cell r="F31">
            <v>13730</v>
          </cell>
          <cell r="G31">
            <v>0</v>
          </cell>
        </row>
        <row r="32">
          <cell r="A32" t="str">
            <v>청동게이트밸브(10KG)</v>
          </cell>
          <cell r="B32" t="str">
            <v>D32</v>
          </cell>
          <cell r="C32" t="str">
            <v>EA</v>
          </cell>
          <cell r="D32" t="str">
            <v>6</v>
          </cell>
          <cell r="E32">
            <v>10415</v>
          </cell>
          <cell r="F32">
            <v>62490</v>
          </cell>
          <cell r="G32">
            <v>0</v>
          </cell>
        </row>
        <row r="33">
          <cell r="A33" t="str">
            <v>동관용접(BRAZING)</v>
          </cell>
          <cell r="B33" t="str">
            <v>D32</v>
          </cell>
          <cell r="C33" t="str">
            <v>개소</v>
          </cell>
          <cell r="D33" t="str">
            <v>60</v>
          </cell>
          <cell r="E33">
            <v>514</v>
          </cell>
          <cell r="F33">
            <v>30840</v>
          </cell>
          <cell r="G33">
            <v>4317</v>
          </cell>
        </row>
        <row r="34">
          <cell r="A34" t="str">
            <v>절연행가</v>
          </cell>
          <cell r="B34" t="str">
            <v>D32</v>
          </cell>
          <cell r="C34" t="str">
            <v>개소</v>
          </cell>
          <cell r="D34" t="str">
            <v>18</v>
          </cell>
          <cell r="E34">
            <v>822</v>
          </cell>
          <cell r="F34">
            <v>14796</v>
          </cell>
        </row>
        <row r="35">
          <cell r="A35" t="str">
            <v>수도미터기(냉수용)</v>
          </cell>
          <cell r="B35" t="str">
            <v>D32</v>
          </cell>
          <cell r="C35" t="str">
            <v>EA</v>
          </cell>
          <cell r="D35" t="str">
            <v>1</v>
          </cell>
          <cell r="E35">
            <v>46000</v>
          </cell>
          <cell r="F35">
            <v>46000</v>
          </cell>
          <cell r="G35">
            <v>0</v>
          </cell>
        </row>
        <row r="36">
          <cell r="A36" t="str">
            <v>수도미터기(온수용)</v>
          </cell>
          <cell r="B36" t="str">
            <v>D32</v>
          </cell>
          <cell r="C36" t="str">
            <v>EA</v>
          </cell>
          <cell r="D36" t="str">
            <v>1</v>
          </cell>
          <cell r="E36">
            <v>60000</v>
          </cell>
          <cell r="F36">
            <v>60000</v>
          </cell>
          <cell r="G36">
            <v>0</v>
          </cell>
        </row>
        <row r="37">
          <cell r="A37" t="str">
            <v>잡재료비</v>
          </cell>
          <cell r="B37" t="str">
            <v>재료비의 5 %</v>
          </cell>
          <cell r="C37" t="str">
            <v>식</v>
          </cell>
          <cell r="D37" t="str">
            <v>1</v>
          </cell>
          <cell r="E37">
            <v>10122</v>
          </cell>
          <cell r="F37">
            <v>10122</v>
          </cell>
          <cell r="G37">
            <v>0</v>
          </cell>
        </row>
        <row r="38">
          <cell r="A38" t="str">
            <v>노무비</v>
          </cell>
          <cell r="B38" t="str">
            <v>배관공</v>
          </cell>
          <cell r="C38" t="str">
            <v>인</v>
          </cell>
          <cell r="D38">
            <v>6</v>
          </cell>
          <cell r="G38">
            <v>47537</v>
          </cell>
        </row>
        <row r="39">
          <cell r="A39" t="str">
            <v>노무비</v>
          </cell>
          <cell r="B39" t="str">
            <v>보통인부</v>
          </cell>
          <cell r="C39" t="str">
            <v>인</v>
          </cell>
          <cell r="D39">
            <v>4</v>
          </cell>
          <cell r="G39">
            <v>34360</v>
          </cell>
        </row>
        <row r="40">
          <cell r="A40" t="str">
            <v>공구손료</v>
          </cell>
          <cell r="B40" t="str">
            <v>노무비의 3 %</v>
          </cell>
          <cell r="C40" t="str">
            <v>식</v>
          </cell>
          <cell r="D40" t="str">
            <v>1</v>
          </cell>
          <cell r="G40">
            <v>26410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34.xml><?xml version="1.0" encoding="utf-8"?>
<externalLink xmlns="http://schemas.openxmlformats.org/spreadsheetml/2006/main">
  <externalBook xmlns:r="http://schemas.openxmlformats.org/officeDocument/2006/relationships" r:id="rId1">
    <sheetNames>
      <sheetName val="검토요지"/>
      <sheetName val="원가계산서"/>
      <sheetName val="원가집계"/>
      <sheetName val="공사비총괄표"/>
      <sheetName val="청사"/>
      <sheetName val="철거공사1"/>
      <sheetName val="토목+흙막이"/>
      <sheetName val="조경"/>
      <sheetName val="공통가설공사"/>
      <sheetName val="공사개요"/>
      <sheetName val="개요"/>
      <sheetName val="투찰(하수)"/>
      <sheetName val="실행내역"/>
      <sheetName val="SIL98"/>
      <sheetName val="골조시행"/>
      <sheetName val="도급"/>
      <sheetName val="자료입력"/>
      <sheetName val="간접비계산"/>
      <sheetName val="코드2"/>
      <sheetName val="단가"/>
      <sheetName val="갑지"/>
      <sheetName val="코드표"/>
      <sheetName val="내역서"/>
      <sheetName val="고지검"/>
      <sheetName val="물량표"/>
      <sheetName val="fursys"/>
      <sheetName val="EJ"/>
      <sheetName val="#REF"/>
      <sheetName val="시멘트"/>
      <sheetName val="내역"/>
      <sheetName val="토공사"/>
      <sheetName val="산출내역서"/>
      <sheetName val="1.취수장"/>
      <sheetName val="을-ATYPE"/>
      <sheetName val="손익분석"/>
      <sheetName val="정부노임단가"/>
      <sheetName val="토목"/>
      <sheetName val="현장"/>
      <sheetName val="96정변2"/>
      <sheetName val="공통가설"/>
      <sheetName val="220 (2)"/>
      <sheetName val="교통대책내역"/>
      <sheetName val="남양내역"/>
      <sheetName val="재료비내역서"/>
      <sheetName val="DB"/>
      <sheetName val="총괄-1"/>
      <sheetName val="직재"/>
      <sheetName val="산출기초"/>
      <sheetName val="방송일위대가"/>
      <sheetName val="용소리교"/>
      <sheetName val="입력자료(노무비)"/>
      <sheetName val="대가호표"/>
      <sheetName val="sw1"/>
      <sheetName val="NOMUBI"/>
      <sheetName val="포장공사"/>
      <sheetName val="갑지1"/>
      <sheetName val="하조서"/>
      <sheetName val="직노"/>
      <sheetName val="인건-측정"/>
      <sheetName val="설계내역서"/>
      <sheetName val="콘센트신설"/>
      <sheetName val="기본일위"/>
      <sheetName val="실행간접비"/>
      <sheetName val="초기화면"/>
      <sheetName val="적용토목"/>
      <sheetName val="데리네이타현황"/>
      <sheetName val="입력"/>
      <sheetName val="카렌스센터계량기설치공사"/>
      <sheetName val="청도공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235.xml><?xml version="1.0" encoding="utf-8"?>
<externalLink xmlns="http://schemas.openxmlformats.org/spreadsheetml/2006/main">
  <externalBook xmlns:r="http://schemas.openxmlformats.org/officeDocument/2006/relationships" r:id="rId1">
    <sheetNames>
      <sheetName val="수량산출서"/>
      <sheetName val="200"/>
      <sheetName val="토공 total"/>
      <sheetName val="일위대가표"/>
      <sheetName val="개요"/>
      <sheetName val="카렌스센터계량기설치공사"/>
      <sheetName val=" 토목 처리장도급내역서 "/>
      <sheetName val="수문일1"/>
      <sheetName val="단위량당중기"/>
      <sheetName val="단가"/>
      <sheetName val="공사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36.xml><?xml version="1.0" encoding="utf-8"?>
<externalLink xmlns="http://schemas.openxmlformats.org/spreadsheetml/2006/main">
  <externalBook xmlns:r="http://schemas.openxmlformats.org/officeDocument/2006/relationships" r:id="rId1">
    <sheetNames>
      <sheetName val="년종합"/>
      <sheetName val="10월 현황"/>
      <sheetName val="11월현황"/>
      <sheetName val="종합현황"/>
      <sheetName val="종합"/>
      <sheetName val="수리결과"/>
      <sheetName val="차량별점검"/>
      <sheetName val="공사비"/>
      <sheetName val="단위량당중기"/>
      <sheetName val="단가"/>
      <sheetName val="수량산출서"/>
      <sheetName val="평자재단가"/>
      <sheetName val="품셈T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37.xml><?xml version="1.0" encoding="utf-8"?>
<externalLink xmlns="http://schemas.openxmlformats.org/spreadsheetml/2006/main">
  <externalBook xmlns:r="http://schemas.openxmlformats.org/officeDocument/2006/relationships" r:id="rId1">
    <sheetNames>
      <sheetName val="상정안건"/>
      <sheetName val="GRACE"/>
    </sheetNames>
    <sheetDataSet>
      <sheetData sheetId="0"/>
      <sheetData sheetId="1" refreshError="1"/>
    </sheetDataSet>
  </externalBook>
</externalLink>
</file>

<file path=xl/externalLinks/externalLink238.xml><?xml version="1.0" encoding="utf-8"?>
<externalLink xmlns="http://schemas.openxmlformats.org/spreadsheetml/2006/main">
  <externalBook xmlns:r="http://schemas.openxmlformats.org/officeDocument/2006/relationships" r:id="rId1">
    <sheetNames>
      <sheetName val="#REF"/>
      <sheetName val="공사개요"/>
      <sheetName val="개요"/>
      <sheetName val="조직"/>
      <sheetName val="카렌스센터계량기설치공사"/>
      <sheetName val="실행내역"/>
      <sheetName val="시중노임단가"/>
      <sheetName val="자산LIST"/>
      <sheetName val="자재단가"/>
      <sheetName val="노임단가 "/>
      <sheetName val="부대공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39.xml><?xml version="1.0" encoding="utf-8"?>
<externalLink xmlns="http://schemas.openxmlformats.org/spreadsheetml/2006/main">
  <externalBook xmlns:r="http://schemas.openxmlformats.org/officeDocument/2006/relationships" r:id="rId1">
    <sheetNames>
      <sheetName val="교통대책내역"/>
      <sheetName val="품의"/>
      <sheetName val="준공내역서(갑)"/>
      <sheetName val="견적서"/>
      <sheetName val="공사개요"/>
      <sheetName val="이익영"/>
      <sheetName val="정보"/>
      <sheetName val="품셈TABLE"/>
      <sheetName val="을"/>
      <sheetName val="별표 "/>
      <sheetName val="공사비"/>
      <sheetName val="개요"/>
      <sheetName val="자산LIS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40.xml><?xml version="1.0" encoding="utf-8"?>
<externalLink xmlns="http://schemas.openxmlformats.org/spreadsheetml/2006/main">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내역표지"/>
      <sheetName val="원가계산서(총괄)"/>
      <sheetName val="산출내역집계"/>
      <sheetName val="건축집계"/>
      <sheetName val="건축내역"/>
      <sheetName val="토목집계"/>
      <sheetName val="토목내역"/>
      <sheetName val="설비집계"/>
      <sheetName val="설비내역"/>
      <sheetName val="공통가설(현장검토안)"/>
      <sheetName val="토목"/>
      <sheetName val="TB-내역서"/>
      <sheetName val="3BL공동구 수량"/>
      <sheetName val="자재집계표"/>
      <sheetName val="별표 "/>
      <sheetName val="품셈표"/>
      <sheetName val="품 셈"/>
      <sheetName val="부표"/>
      <sheetName val="부표 TABLE"/>
      <sheetName val="Sheet4"/>
      <sheetName val="Sheet5"/>
      <sheetName val="Sheet6"/>
      <sheetName val="PIPE(UG)내역"/>
      <sheetName val="별표내역"/>
      <sheetName val="노임단가"/>
      <sheetName val="자료입력"/>
      <sheetName val="금액내역서"/>
      <sheetName val="원가계산서(남측)"/>
      <sheetName val="시설물기초"/>
      <sheetName val="실행내역"/>
      <sheetName val="견적서"/>
      <sheetName val="도급"/>
      <sheetName val="총괄-1"/>
      <sheetName val="일위대가"/>
      <sheetName val="원가계산"/>
      <sheetName val="일위대가표"/>
      <sheetName val="단가표"/>
      <sheetName val="우,오수"/>
      <sheetName val="EJ"/>
      <sheetName val="간접경상비"/>
      <sheetName val="LIST"/>
      <sheetName val="오억미만"/>
      <sheetName val="종단계산"/>
      <sheetName val="6-1. 관개량조서"/>
      <sheetName val="별총"/>
      <sheetName val="단중"/>
      <sheetName val="을지"/>
      <sheetName val="접속도로"/>
      <sheetName val="총물량"/>
      <sheetName val="포장(수량)-관로부"/>
      <sheetName val="JOIN(2span)"/>
      <sheetName val="내역서"/>
      <sheetName val="Ⅴ-2.공종별내역"/>
      <sheetName val="정렬"/>
      <sheetName val="시멘트"/>
      <sheetName val="부표총괄"/>
      <sheetName val="품셈1-"/>
      <sheetName val="중기"/>
      <sheetName val="AABS내역"/>
      <sheetName val="2000년1차"/>
      <sheetName val="자재단가조사표-수목"/>
      <sheetName val="NYS"/>
      <sheetName val="품셈"/>
      <sheetName val="투찰(하수)"/>
      <sheetName val="갑지"/>
      <sheetName val="보차도경계석"/>
      <sheetName val="플랜트 설치"/>
      <sheetName val="일위대가목록"/>
      <sheetName val="접속도로1"/>
      <sheetName val="6동"/>
      <sheetName val="공사개요"/>
      <sheetName val="평균터파기고(1-2,ASP)"/>
      <sheetName val="인건비"/>
      <sheetName val="건축"/>
      <sheetName val="국내"/>
      <sheetName val="토목내역서"/>
      <sheetName val="경비_원본"/>
      <sheetName val="Sheet1"/>
      <sheetName val="1월"/>
      <sheetName val="지질조사"/>
      <sheetName val="하수급견적대비"/>
      <sheetName val="관계주식"/>
      <sheetName val="sw1"/>
      <sheetName val="NOMUBI"/>
      <sheetName val="부대내역"/>
      <sheetName val="단중표"/>
      <sheetName val="PUMP"/>
      <sheetName val="VENDOR LIST"/>
      <sheetName val="공통비"/>
      <sheetName val="표준단면수량(출력안함)"/>
      <sheetName val="노임"/>
      <sheetName val="예산M2"/>
      <sheetName val="값"/>
      <sheetName val="일위"/>
      <sheetName val="구조물"/>
      <sheetName val="내역"/>
      <sheetName val="소방"/>
      <sheetName val="DATE"/>
      <sheetName val="가시설(TYPE-A)"/>
      <sheetName val="1-1평균터파기고(1)"/>
      <sheetName val="외주비"/>
      <sheetName val="BID"/>
      <sheetName val="대구칠곡5전기"/>
      <sheetName val="별표집계"/>
      <sheetName val="실행"/>
      <sheetName val="프랜트면허"/>
      <sheetName val="Y-WORK"/>
      <sheetName val="접속도로집계"/>
      <sheetName val="기성내역서표지"/>
      <sheetName val="00상노임"/>
      <sheetName val="참조-(1)"/>
      <sheetName val="#REF"/>
      <sheetName val="잡설비내역"/>
      <sheetName val="장비임대료"/>
      <sheetName val="견적의뢰"/>
      <sheetName val="에너지요금"/>
      <sheetName val="토공사"/>
      <sheetName val="중소기업"/>
      <sheetName val="설계예시"/>
      <sheetName val="2.품제O호표"/>
      <sheetName val="명단"/>
      <sheetName val="guard(mac)"/>
      <sheetName val="부대공Ⅱ"/>
      <sheetName val="부대공(집계)"/>
      <sheetName val="물량표"/>
      <sheetName val="기초일위"/>
      <sheetName val="제품별절단길이-0628"/>
      <sheetName val="절단길이-CODE4"/>
      <sheetName val="색상코드-CODE5,6,7,8"/>
      <sheetName val="일위대가목차"/>
      <sheetName val="집계"/>
      <sheetName val="Macro1"/>
      <sheetName val="정부노임단가"/>
      <sheetName val="우수맨홀공제단위수량"/>
      <sheetName val="교통대책내역"/>
      <sheetName val="일위대가표집계표"/>
      <sheetName val="사다리"/>
      <sheetName val="포장공사"/>
      <sheetName val="원본"/>
      <sheetName val="P.M 별"/>
      <sheetName val="수량산출서"/>
      <sheetName val="원가계산서"/>
      <sheetName val="200"/>
      <sheetName val="전기"/>
      <sheetName val="내역_ver1.0"/>
      <sheetName val="BEND LOSS"/>
      <sheetName val="이자율"/>
      <sheetName val="이익영"/>
      <sheetName val="분수장비시설수량"/>
      <sheetName val="마감"/>
      <sheetName val="재료"/>
      <sheetName val="자재단가비교표"/>
      <sheetName val="포장복구집계"/>
      <sheetName val="공사내역"/>
      <sheetName val="하조서"/>
      <sheetName val="정부노임"/>
      <sheetName val="장비별표(오거보링)(Ø400)(12M)"/>
      <sheetName val="인건-측정"/>
      <sheetName val="건축직"/>
      <sheetName val="가시설흙막이"/>
      <sheetName val="갑지(요약)"/>
      <sheetName val="목차"/>
      <sheetName val="식재일위"/>
      <sheetName val="골조시행"/>
      <sheetName val="단가 및 재료비"/>
      <sheetName val="총괄원가계산서"/>
      <sheetName val="SLAB&quot;1&quot;"/>
      <sheetName val="3.3수량집계"/>
      <sheetName val="청주(철골발주의뢰서)"/>
      <sheetName val="정공공사"/>
      <sheetName val="자재단가"/>
      <sheetName val="평자재단가"/>
      <sheetName val="공통가설"/>
      <sheetName val="대가표(품셈)"/>
      <sheetName val="견"/>
      <sheetName val="개요"/>
      <sheetName val="기본일위"/>
      <sheetName val="SIL98"/>
      <sheetName val="노무비"/>
      <sheetName val="산출내역서"/>
      <sheetName val="몰탈재료산출"/>
      <sheetName val="남양내역"/>
      <sheetName val="식재수량표"/>
      <sheetName val="부분별수량산출(조합기초)"/>
      <sheetName val="조명시설"/>
      <sheetName val="밸브설치"/>
      <sheetName val="1062-X방향 "/>
      <sheetName val="노임대가"/>
      <sheetName val="(C)원내역"/>
      <sheetName val="견적대비"/>
      <sheetName val="조명율표"/>
      <sheetName val="품목"/>
      <sheetName val="건축공사"/>
      <sheetName val="원가"/>
      <sheetName val="갑지(추정)"/>
      <sheetName val="직노"/>
      <sheetName val="터파기및재료"/>
      <sheetName val="잡비"/>
      <sheetName val="6호기"/>
      <sheetName val="유림골조"/>
      <sheetName val="A3.공사비 검토"/>
      <sheetName val="설계예산서"/>
      <sheetName val="입고장부 (4)"/>
      <sheetName val="품셈목록"/>
      <sheetName val="inputdata"/>
      <sheetName val="2002상반기노임기준"/>
      <sheetName val="2호맨홀공제수량"/>
      <sheetName val="개산공사비"/>
      <sheetName val="토공총괄표"/>
      <sheetName val="제잡비(주공종)"/>
      <sheetName val="별표 (1)"/>
      <sheetName val="I一般比"/>
      <sheetName val="직재"/>
      <sheetName val="변경총괄표"/>
      <sheetName val="9-1차이내역"/>
      <sheetName val="포장수량집계"/>
      <sheetName val="빙장비사양"/>
      <sheetName val="장비사양"/>
      <sheetName val="단양 00 아파트-세부내역"/>
      <sheetName val="재공품"/>
      <sheetName val="입력자료(노무비)"/>
      <sheetName val="Customer Databas"/>
      <sheetName val="총괄표"/>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설 계"/>
      <sheetName val="토공집계표"/>
      <sheetName val="지급자재"/>
      <sheetName val="기계경비(시간당)"/>
      <sheetName val="101동"/>
      <sheetName val="세부내역"/>
      <sheetName val="전기일위대가"/>
      <sheetName val="MOTOR"/>
      <sheetName val="표지"/>
      <sheetName val="인건비 "/>
      <sheetName val="06-BATCH "/>
      <sheetName val="주차구획선수량"/>
      <sheetName val="공주방향"/>
      <sheetName val="배수공 시멘트 및 골재량 산출"/>
      <sheetName val="견적대비표"/>
      <sheetName val="제잡비"/>
      <sheetName val="산출(열차무선)"/>
      <sheetName val="산출(역무통신)"/>
      <sheetName val="C3.토목_옹벽"/>
      <sheetName val="A6.샤시등"/>
      <sheetName val="내역조적"/>
      <sheetName val="비탈면보호공수량산출"/>
      <sheetName val="SG"/>
      <sheetName val="우수받이"/>
      <sheetName val="최종견"/>
      <sheetName val="AP1"/>
      <sheetName val="DATA"/>
      <sheetName val="FACTOR"/>
      <sheetName val="기계사급자재"/>
      <sheetName val="손익분석"/>
      <sheetName val="102역사"/>
      <sheetName val="공사비산출내역"/>
      <sheetName val="선수금"/>
      <sheetName val="출자한도"/>
      <sheetName val="MIJIBI"/>
      <sheetName val="집계표"/>
      <sheetName val="대가목록"/>
      <sheetName val="요율"/>
      <sheetName val="기계경비일람"/>
      <sheetName val="DANGA"/>
      <sheetName val="Dae_Jiju"/>
      <sheetName val="설계명세서"/>
      <sheetName val="동원인원"/>
      <sheetName val="부총"/>
      <sheetName val="합계금액"/>
      <sheetName val="공사비예산서_(2)"/>
      <sheetName val="설계_내역서_(2)"/>
      <sheetName val="설계_내역서"/>
      <sheetName val="_품셈"/>
      <sheetName val="별표_(2)"/>
      <sheetName val="별_표"/>
      <sheetName val="견적_조건_변경사항"/>
      <sheetName val="3BL공동구_수량"/>
      <sheetName val="별표_"/>
      <sheetName val="품_셈"/>
      <sheetName val="부표_TABLE"/>
      <sheetName val="6-1__관개량조서"/>
      <sheetName val="플랜트_설치"/>
      <sheetName val="Ⅴ-2_공종별내역"/>
      <sheetName val="VENDOR_LIST"/>
      <sheetName val="2_품제O호표"/>
      <sheetName val="P_M_별"/>
      <sheetName val="A3_공사비_검토"/>
      <sheetName val="내역_ver1_0"/>
      <sheetName val="1F"/>
      <sheetName val="영창26"/>
      <sheetName val="98지급계획"/>
      <sheetName val="#3_일위대가목록"/>
      <sheetName val="수량산출서 갑지"/>
      <sheetName val="단위단가"/>
      <sheetName val="대로근거"/>
      <sheetName val="우배수"/>
      <sheetName val="#3E1_GCR"/>
      <sheetName val="입찰"/>
      <sheetName val="현경"/>
      <sheetName val="관리,공감"/>
      <sheetName val="공정코드"/>
      <sheetName val="Total"/>
      <sheetName val="1.취수장"/>
      <sheetName val="MAIN_TABLE"/>
      <sheetName val="BOX전기내역"/>
      <sheetName val="퇴직금(울산천상)"/>
      <sheetName val="방수"/>
      <sheetName val="산출근거"/>
      <sheetName val="Macro(전선)"/>
      <sheetName val="2002공임"/>
      <sheetName val="2002자재가격"/>
      <sheetName val="95년12월말"/>
      <sheetName val="수량-77m)"/>
      <sheetName val="시중노임단가"/>
      <sheetName val="품셈총괄"/>
      <sheetName val="각종양식"/>
      <sheetName val="내역서(기성청구)"/>
      <sheetName val="4.2.1 마루높이 검토"/>
      <sheetName val="주관사업"/>
      <sheetName val="SCH"/>
      <sheetName val="-배수구조총재료"/>
      <sheetName val="전체내역"/>
      <sheetName val="감가상각"/>
      <sheetName val="품목테이블"/>
      <sheetName val="관리비"/>
      <sheetName val="TABLE"/>
      <sheetName val="말뚝지지력산정"/>
      <sheetName val="1차증가원가계산"/>
      <sheetName val="연습"/>
      <sheetName val="REINF."/>
      <sheetName val="LOADS"/>
      <sheetName val="SCHEDULE"/>
      <sheetName val="ELECTRIC"/>
      <sheetName val="현장"/>
      <sheetName val="용소리교"/>
      <sheetName val="예정공정-전체"/>
      <sheetName val="총공사내역서"/>
      <sheetName val="기초자료입력"/>
      <sheetName val="DB"/>
      <sheetName val="산출내역서집계표"/>
      <sheetName val="토공(우물통,기타) "/>
      <sheetName val="99노임기준"/>
      <sheetName val="견적을지"/>
      <sheetName val="당초"/>
      <sheetName val="토목노임단가"/>
      <sheetName val="WEIGHT"/>
      <sheetName val="노임단가명세표"/>
      <sheetName val="교대(A1)"/>
      <sheetName val="인부노임"/>
      <sheetName val="출력X"/>
      <sheetName val="식생블럭단위수량"/>
      <sheetName val="Baby일위대가"/>
      <sheetName val="교각별철근수량집계표"/>
      <sheetName val="22인공"/>
      <sheetName val="산출표"/>
      <sheetName val="대치판정"/>
      <sheetName val="기본단가표"/>
      <sheetName val="데이타"/>
      <sheetName val="1.수인터널"/>
      <sheetName val="BD운반거리"/>
      <sheetName val="DATA 입력란"/>
      <sheetName val="설계내역서"/>
      <sheetName val="근로자자료입력"/>
      <sheetName val="참고자료"/>
      <sheetName val="관급"/>
      <sheetName val="준검 내역서"/>
      <sheetName val="1"/>
      <sheetName val="중기사용료"/>
      <sheetName val="사본 - b_balju"/>
      <sheetName val="수량명세서"/>
      <sheetName val="fursys"/>
      <sheetName val="별표"/>
      <sheetName val="평3"/>
      <sheetName val="카렌스센터계량기설치공사"/>
      <sheetName val="약품공급2"/>
      <sheetName val="철집"/>
      <sheetName val="단가_및_재료비"/>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제잡비계산"/>
      <sheetName val="일위목차"/>
      <sheetName val="단가대비표"/>
      <sheetName val="중기조종사 단위단가"/>
      <sheetName val="실행철강하도"/>
      <sheetName val="총괄"/>
      <sheetName val="실행예산"/>
      <sheetName val="포장재료(1)"/>
      <sheetName val="교통표지판기초자료"/>
      <sheetName val="기계시공"/>
      <sheetName val="6.이토처리시간"/>
      <sheetName val="별표(1)"/>
      <sheetName val="2축기둥해석"/>
      <sheetName val="삭제금지단가"/>
      <sheetName val="각종단가"/>
      <sheetName val="기성부분내역(한빛-영조)"/>
      <sheetName val="세부내역(한빛-영조)"/>
      <sheetName val="T13(P68~72,78)"/>
      <sheetName val="98수문일위"/>
      <sheetName val="VXXXXX"/>
      <sheetName val="부대단위수량"/>
      <sheetName val="품목현황"/>
      <sheetName val="설계기준"/>
      <sheetName val="식재"/>
      <sheetName val="시설물"/>
      <sheetName val="식재출력용"/>
      <sheetName val="유지관리"/>
      <sheetName val="골조공사"/>
      <sheetName val="공통부대비"/>
      <sheetName val="명세서"/>
      <sheetName val="코드표"/>
      <sheetName val="기계설비"/>
      <sheetName val="배수장토목공사비"/>
      <sheetName val="견적"/>
      <sheetName val="cable산출"/>
      <sheetName val="입찰보고"/>
      <sheetName val="장비가동"/>
      <sheetName val="토사(PE)"/>
      <sheetName val="지구단위계획"/>
      <sheetName val="대가호표"/>
      <sheetName val="철골"/>
      <sheetName val="입상내역"/>
      <sheetName val="세골재  T2 변경 현황"/>
      <sheetName val="입찰안"/>
      <sheetName val="토목공사"/>
      <sheetName val="저"/>
      <sheetName val="품목단가"/>
      <sheetName val="삼보지질"/>
      <sheetName val="내역(가지)"/>
      <sheetName val="설비"/>
      <sheetName val="전기단가조사서"/>
      <sheetName val="단가목록"/>
      <sheetName val="INPUT"/>
      <sheetName val="TB_내역서"/>
      <sheetName val="기계경비목록"/>
      <sheetName val="우주화성공장"/>
      <sheetName val="퇴직공제부금산출근거"/>
      <sheetName val="성서방향-교대(A2)"/>
      <sheetName val="토적계산서"/>
      <sheetName val="건축비목군분류"/>
      <sheetName val="천안IP공장자100노100물량110할증"/>
      <sheetName val="입력자료"/>
      <sheetName val="년도별시공"/>
      <sheetName val="예산명세서"/>
      <sheetName val="0217상가미분양자산"/>
      <sheetName val="총집계"/>
      <sheetName val="집계표 (2)"/>
      <sheetName val="VXXXXXXX"/>
      <sheetName val="공사설명서"/>
      <sheetName val="설계내역"/>
      <sheetName val="일위대가1"/>
      <sheetName val="총괄내역서"/>
      <sheetName val="3본사"/>
      <sheetName val="구조물총"/>
      <sheetName val="내용"/>
      <sheetName val="YC구입"/>
      <sheetName val="969910( R)"/>
      <sheetName val="현장관리비데이타"/>
      <sheetName val="7. 현장관리비 "/>
      <sheetName val="6. 안전관리비"/>
      <sheetName val="단면"/>
      <sheetName val="기본가정"/>
      <sheetName val="단면 (2)"/>
      <sheetName val="미장"/>
      <sheetName val="SRC-B3U2"/>
      <sheetName val="차액보증"/>
      <sheetName val="설계조건"/>
      <sheetName val="말뚝설계"/>
      <sheetName val="XL4Poppy"/>
      <sheetName val="주요수량증감"/>
      <sheetName val="해평견적"/>
      <sheetName val="유동표"/>
      <sheetName val="바닥판"/>
      <sheetName val="입력DATA"/>
      <sheetName val="품셈표-환경공사"/>
      <sheetName val="자단"/>
      <sheetName val="6.일위목록"/>
      <sheetName val="9.단가조사서"/>
      <sheetName val="내역서1"/>
      <sheetName val="관개"/>
      <sheetName val="실행단가"/>
      <sheetName val="샌딩 에폭시 도장"/>
      <sheetName val="스텐문틀설치"/>
      <sheetName val="일반문틀 설치"/>
      <sheetName val="배수통관(좌)"/>
      <sheetName val="내역기준"/>
      <sheetName val="ilch"/>
      <sheetName val="공예을"/>
      <sheetName val="경비일반이윤변경"/>
      <sheetName val="재료변경"/>
      <sheetName val="rate"/>
      <sheetName val="설계명세"/>
      <sheetName val="2공구산출내역"/>
      <sheetName val="경비단가"/>
      <sheetName val="금융비용"/>
      <sheetName val="토량산출서"/>
      <sheetName val="자재대"/>
      <sheetName val="단가비교표"/>
      <sheetName val="폐기물운반"/>
      <sheetName val="보고서"/>
      <sheetName val="6PILE  (돌출)"/>
      <sheetName val="공사비"/>
      <sheetName val="앉음벽 (2)"/>
      <sheetName val="실행(1)"/>
      <sheetName val="양식_자재단가조사표"/>
      <sheetName val="산#8"/>
      <sheetName val="JIG"/>
      <sheetName val="TIE-IN"/>
      <sheetName val="공장3월 종합"/>
      <sheetName val="찍기"/>
      <sheetName val="건재양식"/>
      <sheetName val="별첨1"/>
      <sheetName val="산출기초"/>
      <sheetName val="기성2"/>
      <sheetName val="3.하중산정4.지지력"/>
      <sheetName val="직영2"/>
      <sheetName val="적용토목"/>
      <sheetName val="건축내역서"/>
      <sheetName val="-기성청구내역서.xlsx"/>
      <sheetName val="연습장소"/>
      <sheetName val="대비"/>
      <sheetName val="변화치수"/>
      <sheetName val="지수링 단위수량"/>
      <sheetName val="맨홀천공및반구연결거푸집집계"/>
      <sheetName val="오수맨홀평균높이"/>
      <sheetName val="토공"/>
      <sheetName val="동측급수"/>
      <sheetName val="수량산출"/>
      <sheetName val="데리네이타현황"/>
      <sheetName val="3.공통공사대비"/>
      <sheetName val="BOM"/>
      <sheetName val="포장공수량집계표"/>
      <sheetName val="제출내역 (2)"/>
      <sheetName val="220 (2)"/>
      <sheetName val="교수설계"/>
      <sheetName val="단가및재료비"/>
      <sheetName val="기계"/>
      <sheetName val="정화조"/>
      <sheetName val="조경"/>
      <sheetName val="일위목록"/>
      <sheetName val="자재테이블"/>
      <sheetName val="신우"/>
      <sheetName val="APT"/>
      <sheetName val="일위대가(1)"/>
      <sheetName val="기계공사비집계(원안)"/>
      <sheetName val="새공통"/>
      <sheetName val="날개벽(시점좌측)"/>
      <sheetName val="잡철물"/>
      <sheetName val="특수조명기구 단가조사서"/>
      <sheetName val="1호맨홀토공"/>
      <sheetName val="장외반출및폐기물 "/>
      <sheetName val="노무비집계"/>
      <sheetName val="지수"/>
      <sheetName val="기술부대조건"/>
      <sheetName val="15100"/>
      <sheetName val="공사비총괄표"/>
      <sheetName val="원가계산 (2)"/>
      <sheetName val="성과심사(총괄)"/>
      <sheetName val="퇴비산출근거"/>
      <sheetName val="상하차비용"/>
      <sheetName val="신규일위대가"/>
      <sheetName val="주beam"/>
      <sheetName val="000000"/>
      <sheetName val="단가비교"/>
      <sheetName val="전신환매도율"/>
      <sheetName val="unit 4"/>
      <sheetName val="PBS"/>
      <sheetName val="증감대비"/>
      <sheetName val="인사자료총집계"/>
      <sheetName val="코드"/>
      <sheetName val="단가산출"/>
      <sheetName val="공사설계서"/>
      <sheetName val="품셈(기초)"/>
      <sheetName val="중로근거"/>
      <sheetName val="총괄집계표"/>
      <sheetName val="수량산출(2공구)"/>
      <sheetName val="수량산출 (3공구)"/>
      <sheetName val="물가시세"/>
      <sheetName val="작성"/>
      <sheetName val="WORK"/>
      <sheetName val="하수처리장"/>
      <sheetName val="2000전체분"/>
      <sheetName val="전체"/>
      <sheetName val="퍼스트"/>
      <sheetName val="경비공통"/>
      <sheetName val="장비집계"/>
      <sheetName val="4.전기"/>
      <sheetName val="태안9)3-2)원내역"/>
      <sheetName val="공종목록표"/>
      <sheetName val="비목군분류일위"/>
      <sheetName val="위치조서"/>
      <sheetName val="물류최종8월7"/>
      <sheetName val="대구파크쿨링타워"/>
      <sheetName val="노임이"/>
      <sheetName val="열린교실"/>
      <sheetName val="자재코드"/>
      <sheetName val="형틀"/>
      <sheetName val="MC-01"/>
      <sheetName val="07년12월까지실정산분"/>
      <sheetName val="Major Shareholder"/>
      <sheetName val="2.입력sheet"/>
      <sheetName val="5.소모재료비"/>
      <sheetName val="(A)내역서"/>
      <sheetName val="총수량집계표"/>
      <sheetName val="입력"/>
      <sheetName val="변경내역서"/>
      <sheetName val="교각1"/>
      <sheetName val="재료집계표"/>
      <sheetName val="신천3호용수로"/>
      <sheetName val="차수"/>
      <sheetName val="TYPE(B-1)"/>
      <sheetName val="견적조건"/>
      <sheetName val="기계경비"/>
      <sheetName val="포장단면별단위수량"/>
      <sheetName val="공량산출서"/>
      <sheetName val="참조"/>
      <sheetName val="FRP산출근거"/>
      <sheetName val="강재단중표"/>
      <sheetName val="경비"/>
      <sheetName val="FILE1"/>
      <sheetName val="4.장비손료"/>
      <sheetName val="현장관리비"/>
      <sheetName val="8-1"/>
      <sheetName val="분석가정"/>
      <sheetName val="자재"/>
      <sheetName val="예비비계산표"/>
      <sheetName val="10현장조직"/>
      <sheetName val="PACKING을지(5)"/>
      <sheetName val="도장물량산출"/>
      <sheetName val="여과지동"/>
      <sheetName val="범용개발순소요비용"/>
      <sheetName val="중기근거"/>
      <sheetName val="포장공"/>
      <sheetName val="공종별적용단가"/>
      <sheetName val="차수공개요"/>
      <sheetName val="설계"/>
      <sheetName val="공사품의서"/>
      <sheetName val="단위량당중기"/>
      <sheetName val="아파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row r="2">
          <cell r="C2" t="str">
            <v>철골공</v>
          </cell>
          <cell r="D2">
            <v>58845</v>
          </cell>
        </row>
        <row r="3">
          <cell r="C3" t="str">
            <v>콘크리트공</v>
          </cell>
          <cell r="D3">
            <v>57135</v>
          </cell>
        </row>
        <row r="4">
          <cell r="C4" t="str">
            <v>용 접 공</v>
          </cell>
          <cell r="D4">
            <v>52064</v>
          </cell>
        </row>
        <row r="5">
          <cell r="C5" t="str">
            <v>보통인부</v>
          </cell>
          <cell r="D5">
            <v>29933</v>
          </cell>
        </row>
        <row r="6">
          <cell r="C6" t="str">
            <v>특별인부</v>
          </cell>
          <cell r="D6">
            <v>43490</v>
          </cell>
        </row>
        <row r="7">
          <cell r="C7" t="str">
            <v>형틀목공</v>
          </cell>
          <cell r="D7">
            <v>61835</v>
          </cell>
        </row>
        <row r="8">
          <cell r="C8" t="str">
            <v>철근공</v>
          </cell>
          <cell r="D8">
            <v>61510</v>
          </cell>
        </row>
        <row r="9">
          <cell r="C9" t="str">
            <v>철    공</v>
          </cell>
          <cell r="D9">
            <v>58947</v>
          </cell>
        </row>
        <row r="10">
          <cell r="C10" t="str">
            <v>강판구멍뚫기</v>
          </cell>
          <cell r="D10">
            <v>85339.7</v>
          </cell>
        </row>
        <row r="11">
          <cell r="C11" t="str">
            <v>조   수</v>
          </cell>
          <cell r="D11">
            <v>29933</v>
          </cell>
        </row>
        <row r="12">
          <cell r="C12" t="str">
            <v>풀기</v>
          </cell>
          <cell r="D12">
            <v>609</v>
          </cell>
        </row>
        <row r="13">
          <cell r="C13" t="str">
            <v>보 링 공</v>
          </cell>
          <cell r="D13">
            <v>44584</v>
          </cell>
        </row>
        <row r="14">
          <cell r="C14" t="str">
            <v>비  트</v>
          </cell>
          <cell r="D14">
            <v>627000</v>
          </cell>
        </row>
        <row r="15">
          <cell r="C15" t="str">
            <v>TRACK CRANE</v>
          </cell>
          <cell r="D15">
            <v>2817</v>
          </cell>
        </row>
        <row r="16">
          <cell r="C16" t="str">
            <v>TRACK CRANE(인)</v>
          </cell>
          <cell r="D16">
            <v>15742</v>
          </cell>
        </row>
        <row r="17">
          <cell r="C17" t="str">
            <v>TRACK CRANE(경비)</v>
          </cell>
          <cell r="D17">
            <v>17824</v>
          </cell>
        </row>
        <row r="18">
          <cell r="C18" t="str">
            <v>VIBRO HAMMER</v>
          </cell>
          <cell r="D18">
            <v>11458</v>
          </cell>
        </row>
        <row r="19">
          <cell r="C19" t="str">
            <v>TRUCK CRANE</v>
          </cell>
          <cell r="D19">
            <v>2114</v>
          </cell>
        </row>
        <row r="20">
          <cell r="C20" t="str">
            <v>TRUCK CRANE(인)</v>
          </cell>
          <cell r="D20">
            <v>15742</v>
          </cell>
        </row>
        <row r="21">
          <cell r="C21" t="str">
            <v>TRUCK CRANE(경)</v>
          </cell>
          <cell r="D21">
            <v>22450</v>
          </cell>
        </row>
        <row r="22">
          <cell r="C22" t="str">
            <v>수작업반장</v>
          </cell>
          <cell r="D22">
            <v>57103</v>
          </cell>
        </row>
        <row r="23">
          <cell r="C23" t="str">
            <v>비 계 공</v>
          </cell>
          <cell r="D23">
            <v>65265</v>
          </cell>
        </row>
        <row r="24">
          <cell r="C24" t="str">
            <v>대 장 공</v>
          </cell>
          <cell r="D24">
            <v>47273</v>
          </cell>
        </row>
        <row r="25">
          <cell r="C25" t="str">
            <v>판 재(100×150×1,700m/m)</v>
          </cell>
          <cell r="D25">
            <v>152694</v>
          </cell>
        </row>
        <row r="26">
          <cell r="C26" t="str">
            <v>철    판</v>
          </cell>
        </row>
        <row r="27">
          <cell r="C27" t="str">
            <v>강판절단(수동)</v>
          </cell>
        </row>
        <row r="28">
          <cell r="C28" t="str">
            <v>용접(FILLET)</v>
          </cell>
        </row>
        <row r="29">
          <cell r="C29" t="str">
            <v>더블롯드</v>
          </cell>
        </row>
        <row r="30">
          <cell r="C30" t="str">
            <v>특수첨단장치</v>
          </cell>
        </row>
        <row r="31">
          <cell r="C31" t="str">
            <v>크라운비트</v>
          </cell>
        </row>
        <row r="32">
          <cell r="C32" t="str">
            <v>중급기술자</v>
          </cell>
        </row>
        <row r="33">
          <cell r="C33" t="str">
            <v>기 계 공</v>
          </cell>
          <cell r="D33">
            <v>51132</v>
          </cell>
        </row>
        <row r="34">
          <cell r="C34" t="str">
            <v>전    공</v>
          </cell>
          <cell r="D34">
            <v>54702</v>
          </cell>
        </row>
        <row r="35">
          <cell r="C35" t="str">
            <v>배 관 공</v>
          </cell>
        </row>
        <row r="36">
          <cell r="C36" t="str">
            <v>중급기능사</v>
          </cell>
        </row>
        <row r="37">
          <cell r="C37" t="str">
            <v>중기운전사</v>
          </cell>
          <cell r="D37">
            <v>41444</v>
          </cell>
        </row>
      </sheetData>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Set>
  </externalBook>
</externalLink>
</file>

<file path=xl/externalLinks/externalLink241.xml><?xml version="1.0" encoding="utf-8"?>
<externalLink xmlns="http://schemas.openxmlformats.org/spreadsheetml/2006/main">
  <externalBook xmlns:r="http://schemas.openxmlformats.org/officeDocument/2006/relationships" r:id="rId1">
    <sheetNames>
      <sheetName val="수입"/>
      <sheetName val="xxxxxx"/>
      <sheetName val="공문"/>
      <sheetName val="작성지침"/>
      <sheetName val="환율"/>
      <sheetName val="목차"/>
      <sheetName val="수립기준"/>
      <sheetName val="총괄표(1)"/>
      <sheetName val="총괄표(2)"/>
      <sheetName val="구분손익（１）"/>
      <sheetName val="구분손익 (2)"/>
      <sheetName val="매출"/>
      <sheetName val="수출"/>
      <sheetName val="본문"/>
      <sheetName val="상정안건"/>
      <sheetName val="9-1차이내역."/>
      <sheetName val="전산품의"/>
      <sheetName val="9-1차이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242.xml><?xml version="1.0" encoding="utf-8"?>
<externalLink xmlns="http://schemas.openxmlformats.org/spreadsheetml/2006/main">
  <externalBook xmlns:r="http://schemas.openxmlformats.org/officeDocument/2006/relationships" r:id="rId1">
    <sheetNames>
      <sheetName val="VXXXXXXXXXXXXXXXXXXXXXXXX"/>
      <sheetName val="choose"/>
      <sheetName val="초기화면"/>
      <sheetName val="표지"/>
      <sheetName val="추천서"/>
      <sheetName val="※ 제출서류목록"/>
      <sheetName val="1. 기본현황"/>
      <sheetName val="2. 주요연혁"/>
      <sheetName val="3. 재무현황"/>
      <sheetName val="4. 설계능력"/>
      <sheetName val="5. 기술자격 보유현황"/>
      <sheetName val="6. 제작설비 보유현황"/>
      <sheetName val="7. 작업장 및 도장장 현황"/>
      <sheetName val="8. 규격 및 기술보유현황"/>
      <sheetName val="9. 품질관리현황"/>
      <sheetName val="10. POSEC 납품실적"/>
      <sheetName val="11. 기타업체 납품실적"/>
      <sheetName val="12. 기구 조직도"/>
      <sheetName val="13. 회사 소개"/>
      <sheetName val="14. 회사 약도"/>
      <sheetName val="※ 제출서류목록(대리점)"/>
      <sheetName val="1. 기본현황(대리점)"/>
      <sheetName val="2. 주요연혁(대리점)"/>
      <sheetName val="3. 재무현황(대리점)"/>
      <sheetName val="4. 기술자격 보유현황(대리점)"/>
      <sheetName val="5. 작업장 및 도장장 현황(대리점)"/>
      <sheetName val="6. POSEC 납품실적(대리점)"/>
      <sheetName val="7. 기타업체 납품실적(대리점)"/>
      <sheetName val="8. 기구 조직도(대리점)"/>
      <sheetName val="9. 회사 약도(대리점)"/>
      <sheetName val="Module1"/>
      <sheetName val="품셈TABLE"/>
      <sheetName val="카렌스센터계량기설치공사"/>
      <sheetName val="Sheet9"/>
      <sheetName val=" 토목 처리장도급내역서 "/>
      <sheetName val="수문일1"/>
      <sheetName val="98수문일위"/>
      <sheetName val="약품공급2"/>
      <sheetName val="내역서변경성원"/>
      <sheetName val="주관사업"/>
      <sheetName val="Sheet1"/>
      <sheetName val="96.12"/>
      <sheetName val="수입"/>
      <sheetName val="VENDOR LIST"/>
      <sheetName val="공통비"/>
      <sheetName val="설계"/>
      <sheetName val="설 계"/>
      <sheetName val="총괄표"/>
      <sheetName val="200"/>
      <sheetName val="업체등록"/>
      <sheetName val="적용토목"/>
    </sheetNames>
    <sheetDataSet>
      <sheetData sheetId="0" refreshError="1"/>
      <sheetData sheetId="1" refreshError="1">
        <row r="3">
          <cell r="G3" t="str">
            <v>급유장치</v>
          </cell>
        </row>
        <row r="4">
          <cell r="G4" t="str">
            <v>버너</v>
          </cell>
        </row>
        <row r="5">
          <cell r="G5" t="str">
            <v>보일러 &amp; 스팀</v>
          </cell>
        </row>
        <row r="6">
          <cell r="G6" t="str">
            <v>산업기계제작</v>
          </cell>
        </row>
        <row r="7">
          <cell r="G7" t="str">
            <v>소각설비</v>
          </cell>
        </row>
        <row r="8">
          <cell r="G8" t="str">
            <v>수처리설비</v>
          </cell>
        </row>
        <row r="9">
          <cell r="G9" t="str">
            <v>연수 및 순수설비</v>
          </cell>
        </row>
        <row r="10">
          <cell r="G10" t="str">
            <v>열교환기</v>
          </cell>
        </row>
        <row r="11">
          <cell r="G11" t="str">
            <v>유공업설비</v>
          </cell>
        </row>
        <row r="12">
          <cell r="G12" t="str">
            <v>제관 및 철구조물</v>
          </cell>
        </row>
        <row r="13">
          <cell r="G13" t="str">
            <v>집진설비</v>
          </cell>
        </row>
        <row r="14">
          <cell r="G14" t="str">
            <v>탈수기</v>
          </cell>
        </row>
        <row r="15">
          <cell r="G15" t="str">
            <v>파쇄설비</v>
          </cell>
        </row>
        <row r="16">
          <cell r="G16" t="str">
            <v>항만하역설비</v>
          </cell>
        </row>
        <row r="17">
          <cell r="G17" t="str">
            <v>AIR COMPRESSOR</v>
          </cell>
        </row>
        <row r="18">
          <cell r="G18" t="str">
            <v>AIR CON' 공조설비</v>
          </cell>
        </row>
        <row r="19">
          <cell r="G19" t="str">
            <v>BELT CONVEYOR장치</v>
          </cell>
        </row>
        <row r="20">
          <cell r="G20" t="str">
            <v>COOLING TOWER</v>
          </cell>
        </row>
        <row r="21">
          <cell r="G21" t="str">
            <v>CRANE &amp; HOIST[(대형)100T 이상 제작]</v>
          </cell>
        </row>
        <row r="22">
          <cell r="G22" t="str">
            <v>CRANE &amp; HOIST[(중형)60T 이상 제작]</v>
          </cell>
        </row>
        <row r="23">
          <cell r="G23" t="str">
            <v>CRANE &amp; HOIST[(소형)60T 미만 제작]</v>
          </cell>
        </row>
        <row r="24">
          <cell r="G24" t="str">
            <v>ELEVATOR</v>
          </cell>
        </row>
        <row r="25">
          <cell r="G25" t="str">
            <v>FAN &amp; BLOWER</v>
          </cell>
        </row>
        <row r="26">
          <cell r="G26" t="str">
            <v>FEEDER &amp; SCREEN</v>
          </cell>
        </row>
        <row r="27">
          <cell r="G27" t="str">
            <v>FURNACE 설비</v>
          </cell>
        </row>
        <row r="28">
          <cell r="G28" t="str">
            <v>GAS 설비</v>
          </cell>
        </row>
        <row r="29">
          <cell r="G29" t="str">
            <v>ROLL &amp; 구동장치</v>
          </cell>
        </row>
        <row r="30">
          <cell r="G30" t="str">
            <v>TANK류[(고압)10KG/CM2 이상 제작]</v>
          </cell>
        </row>
        <row r="31">
          <cell r="G31" t="str">
            <v>TANK류[(저압)10KG/CM2 미만 제작]</v>
          </cell>
        </row>
        <row r="32">
          <cell r="G32" t="str">
            <v>VALVE류</v>
          </cell>
        </row>
        <row r="33">
          <cell r="G33" t="str">
            <v>기타설비</v>
          </cell>
        </row>
        <row r="34">
          <cell r="G34" t="str">
            <v>고저압배전반</v>
          </cell>
        </row>
        <row r="35">
          <cell r="G35" t="str">
            <v>비상용 발전기</v>
          </cell>
        </row>
        <row r="36">
          <cell r="G36" t="str">
            <v>전력용 콘덴서</v>
          </cell>
        </row>
        <row r="37">
          <cell r="G37" t="str">
            <v>전력용 변압기</v>
          </cell>
        </row>
        <row r="38">
          <cell r="G38" t="str">
            <v>제어반</v>
          </cell>
        </row>
        <row r="39">
          <cell r="G39" t="str">
            <v>무정전 전원장치</v>
          </cell>
        </row>
        <row r="40">
          <cell r="G40" t="str">
            <v>통신설비</v>
          </cell>
        </row>
        <row r="41">
          <cell r="G41" t="str">
            <v>I-TV SYSTEM</v>
          </cell>
        </row>
        <row r="42">
          <cell r="G42" t="str">
            <v>DCS(PLC)</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43.xml><?xml version="1.0" encoding="utf-8"?>
<externalLink xmlns="http://schemas.openxmlformats.org/spreadsheetml/2006/main">
  <externalBook xmlns:r="http://schemas.openxmlformats.org/officeDocument/2006/relationships" r:id="rId1">
    <sheetNames>
      <sheetName val="견적의뢰"/>
      <sheetName val="건축BM"/>
      <sheetName val="기계BM"/>
      <sheetName val="전기BM"/>
      <sheetName val="#REF"/>
      <sheetName val="교통대책내역"/>
      <sheetName val="품셈TABLE"/>
      <sheetName val="기계경비산출"/>
      <sheetName val="choo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44.xml><?xml version="1.0" encoding="utf-8"?>
<externalLink xmlns="http://schemas.openxmlformats.org/spreadsheetml/2006/main">
  <externalBook xmlns:r="http://schemas.openxmlformats.org/officeDocument/2006/relationships" r:id="rId1">
    <sheetNames>
      <sheetName val="물가변동산출결과표"/>
      <sheetName val="조정내역서"/>
      <sheetName val="조정금액산출결과표"/>
      <sheetName val="맞는물변가격"/>
      <sheetName val="물변-1"/>
      <sheetName val="산출내역서"/>
      <sheetName val="수량산출서"/>
      <sheetName val="산출내역서집계표"/>
      <sheetName val="200"/>
      <sheetName val="choose"/>
      <sheetName val="수입"/>
      <sheetName val=" 토목 처리장도급내역서 "/>
      <sheetName val="내역서"/>
      <sheetName val="선정요령"/>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45.xml><?xml version="1.0" encoding="utf-8"?>
<externalLink xmlns="http://schemas.openxmlformats.org/spreadsheetml/2006/main">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정부노임단가"/>
      <sheetName val="#REF"/>
      <sheetName val="NYS"/>
      <sheetName val="산출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246.xml><?xml version="1.0" encoding="utf-8"?>
<externalLink xmlns="http://schemas.openxmlformats.org/spreadsheetml/2006/main">
  <externalBook xmlns:r="http://schemas.openxmlformats.org/officeDocument/2006/relationships" r:id="rId1">
    <sheetNames>
      <sheetName val="표준서표지"/>
      <sheetName val="선정요령"/>
      <sheetName val="서식#1)현장설명서"/>
      <sheetName val="서식#2)입찰계획"/>
      <sheetName val="서식#3)초청양식"/>
      <sheetName val="서식#4)입찰참가자격신청서"/>
      <sheetName val="서식#5)입찰실시"/>
      <sheetName val="서식#6)입찰서"/>
      <sheetName val="총괄표"/>
      <sheetName val="산출내역서"/>
      <sheetName val="서식#7)선정품의서"/>
      <sheetName val="서식#8)유찰보고서"/>
      <sheetName val="서식#9)긴급시행보고서"/>
      <sheetName val="첨부#1)입찰유의서"/>
      <sheetName val="Sheet2"/>
      <sheetName val="Sheet3"/>
      <sheetName val="choose"/>
      <sheetName val="품셈TABLE"/>
      <sheetName val="내역서"/>
      <sheetName val=" 토목 처리장도급내역서 "/>
      <sheetName val="카렌스센터계량기설치공사"/>
      <sheetName val="약품공급2"/>
      <sheetName val="견적서"/>
      <sheetName val="입찰안"/>
      <sheetName val="수문일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F22"/>
  <sheetViews>
    <sheetView tabSelected="1" workbookViewId="0">
      <selection activeCell="D6" sqref="D6"/>
    </sheetView>
  </sheetViews>
  <sheetFormatPr defaultRowHeight="16.5"/>
  <cols>
    <col min="2" max="2" width="7" customWidth="1"/>
    <col min="3" max="3" width="20.5" bestFit="1" customWidth="1"/>
    <col min="4" max="4" width="16.875" customWidth="1"/>
    <col min="5" max="5" width="16.125" customWidth="1"/>
    <col min="6" max="6" width="10.75" customWidth="1"/>
  </cols>
  <sheetData>
    <row r="1" spans="1:6" ht="27">
      <c r="A1" s="201" t="s">
        <v>175</v>
      </c>
      <c r="B1" s="201"/>
      <c r="C1" s="201"/>
      <c r="D1" s="201"/>
      <c r="E1" s="201"/>
      <c r="F1" s="201"/>
    </row>
    <row r="2" spans="1:6" ht="25.5">
      <c r="A2" s="137"/>
      <c r="B2" s="137"/>
      <c r="C2" s="137"/>
      <c r="D2" s="137"/>
      <c r="E2" s="137"/>
      <c r="F2" s="137"/>
    </row>
    <row r="3" spans="1:6" ht="24.95" customHeight="1">
      <c r="A3" s="202" t="s">
        <v>178</v>
      </c>
      <c r="B3" s="202"/>
      <c r="C3" s="202"/>
      <c r="D3" s="202"/>
      <c r="E3" s="202"/>
      <c r="F3" s="202"/>
    </row>
    <row r="4" spans="1:6" ht="24.95" customHeight="1" thickBot="1">
      <c r="A4" s="203" t="s">
        <v>153</v>
      </c>
      <c r="B4" s="204"/>
      <c r="C4" s="205"/>
      <c r="D4" s="138" t="s">
        <v>154</v>
      </c>
      <c r="E4" s="138" t="s">
        <v>155</v>
      </c>
      <c r="F4" s="139" t="s">
        <v>156</v>
      </c>
    </row>
    <row r="5" spans="1:6" ht="24.95" customHeight="1" thickTop="1">
      <c r="A5" s="195" t="s">
        <v>157</v>
      </c>
      <c r="B5" s="195" t="s">
        <v>158</v>
      </c>
      <c r="C5" s="140" t="s">
        <v>159</v>
      </c>
      <c r="D5" s="141"/>
      <c r="E5" s="141"/>
      <c r="F5" s="142"/>
    </row>
    <row r="6" spans="1:6" ht="24.95" customHeight="1">
      <c r="A6" s="196"/>
      <c r="B6" s="196"/>
      <c r="C6" s="143" t="s">
        <v>160</v>
      </c>
      <c r="D6" s="144"/>
      <c r="E6" s="144"/>
      <c r="F6" s="145"/>
    </row>
    <row r="7" spans="1:6" ht="24.95" customHeight="1">
      <c r="A7" s="196"/>
      <c r="B7" s="196"/>
      <c r="C7" s="146"/>
      <c r="D7" s="147"/>
      <c r="E7" s="147"/>
      <c r="F7" s="148"/>
    </row>
    <row r="8" spans="1:6" ht="24.95" customHeight="1">
      <c r="A8" s="196"/>
      <c r="B8" s="197"/>
      <c r="C8" s="149" t="s">
        <v>161</v>
      </c>
      <c r="D8" s="150"/>
      <c r="E8" s="150"/>
      <c r="F8" s="151"/>
    </row>
    <row r="9" spans="1:6" ht="24.95" customHeight="1">
      <c r="A9" s="196"/>
      <c r="B9" s="206" t="s">
        <v>162</v>
      </c>
      <c r="C9" s="152" t="s">
        <v>163</v>
      </c>
      <c r="D9" s="153"/>
      <c r="E9" s="153"/>
      <c r="F9" s="207" t="s">
        <v>164</v>
      </c>
    </row>
    <row r="10" spans="1:6" ht="24.95" customHeight="1">
      <c r="A10" s="196"/>
      <c r="B10" s="196"/>
      <c r="C10" s="154" t="s">
        <v>165</v>
      </c>
      <c r="D10" s="155"/>
      <c r="E10" s="156" t="s">
        <v>183</v>
      </c>
      <c r="F10" s="208"/>
    </row>
    <row r="11" spans="1:6" ht="24.95" customHeight="1">
      <c r="A11" s="196"/>
      <c r="B11" s="197"/>
      <c r="C11" s="149" t="s">
        <v>161</v>
      </c>
      <c r="D11" s="150"/>
      <c r="E11" s="157"/>
      <c r="F11" s="209"/>
    </row>
    <row r="12" spans="1:6" ht="24.95" customHeight="1">
      <c r="A12" s="196"/>
      <c r="B12" s="192" t="s">
        <v>176</v>
      </c>
      <c r="C12" s="143" t="s">
        <v>166</v>
      </c>
      <c r="D12" s="158"/>
      <c r="E12" s="159" t="s">
        <v>179</v>
      </c>
      <c r="F12" s="160"/>
    </row>
    <row r="13" spans="1:6" ht="24.95" customHeight="1">
      <c r="A13" s="196"/>
      <c r="B13" s="193"/>
      <c r="C13" s="143" t="s">
        <v>167</v>
      </c>
      <c r="D13" s="158"/>
      <c r="E13" s="159" t="s">
        <v>180</v>
      </c>
      <c r="F13" s="161"/>
    </row>
    <row r="14" spans="1:6" ht="24.95" customHeight="1">
      <c r="A14" s="196"/>
      <c r="B14" s="193"/>
      <c r="C14" s="143" t="s">
        <v>168</v>
      </c>
      <c r="D14" s="158"/>
      <c r="E14" s="159" t="s">
        <v>181</v>
      </c>
      <c r="F14" s="161"/>
    </row>
    <row r="15" spans="1:6" ht="24.95" customHeight="1">
      <c r="A15" s="196"/>
      <c r="B15" s="193"/>
      <c r="C15" s="146" t="s">
        <v>169</v>
      </c>
      <c r="D15" s="162"/>
      <c r="E15" s="163" t="s">
        <v>182</v>
      </c>
      <c r="F15" s="164"/>
    </row>
    <row r="16" spans="1:6" ht="24.95" customHeight="1">
      <c r="A16" s="197"/>
      <c r="B16" s="194"/>
      <c r="C16" s="165" t="s">
        <v>161</v>
      </c>
      <c r="D16" s="150"/>
      <c r="E16" s="157"/>
      <c r="F16" s="151"/>
    </row>
    <row r="17" spans="1:6" ht="24.95" customHeight="1">
      <c r="A17" s="198" t="s">
        <v>177</v>
      </c>
      <c r="B17" s="199"/>
      <c r="C17" s="200"/>
      <c r="D17" s="150"/>
      <c r="E17" s="157"/>
      <c r="F17" s="151"/>
    </row>
    <row r="18" spans="1:6" ht="24.95" customHeight="1">
      <c r="A18" s="166" t="s">
        <v>170</v>
      </c>
      <c r="B18" s="167"/>
      <c r="C18" s="168"/>
      <c r="D18" s="162"/>
      <c r="E18" s="163" t="s">
        <v>184</v>
      </c>
      <c r="F18" s="169"/>
    </row>
    <row r="19" spans="1:6" ht="24.95" customHeight="1">
      <c r="A19" s="166" t="s">
        <v>171</v>
      </c>
      <c r="B19" s="167"/>
      <c r="C19" s="168"/>
      <c r="D19" s="170"/>
      <c r="E19" s="171" t="s">
        <v>185</v>
      </c>
      <c r="F19" s="172"/>
    </row>
    <row r="20" spans="1:6" ht="24.95" customHeight="1">
      <c r="A20" s="166" t="s">
        <v>172</v>
      </c>
      <c r="B20" s="167"/>
      <c r="C20" s="168"/>
      <c r="D20" s="170"/>
      <c r="E20" s="170"/>
      <c r="F20" s="173"/>
    </row>
    <row r="21" spans="1:6" ht="24.95" customHeight="1">
      <c r="A21" s="166" t="s">
        <v>173</v>
      </c>
      <c r="B21" s="167"/>
      <c r="C21" s="168"/>
      <c r="D21" s="170"/>
      <c r="E21" s="170"/>
      <c r="F21" s="173"/>
    </row>
    <row r="22" spans="1:6" ht="24.95" customHeight="1">
      <c r="A22" s="174" t="s">
        <v>174</v>
      </c>
      <c r="B22" s="175"/>
      <c r="C22" s="176"/>
      <c r="D22" s="150"/>
      <c r="E22" s="150"/>
      <c r="F22" s="151"/>
    </row>
  </sheetData>
  <mergeCells count="9">
    <mergeCell ref="B12:B16"/>
    <mergeCell ref="A5:A16"/>
    <mergeCell ref="A17:C17"/>
    <mergeCell ref="A1:F1"/>
    <mergeCell ref="A3:F3"/>
    <mergeCell ref="A4:C4"/>
    <mergeCell ref="B5:B8"/>
    <mergeCell ref="B9:B11"/>
    <mergeCell ref="F9:F11"/>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sheetPr>
    <tabColor indexed="44"/>
    <pageSetUpPr fitToPage="1"/>
  </sheetPr>
  <dimension ref="A1:AL44"/>
  <sheetViews>
    <sheetView view="pageBreakPreview" zoomScaleNormal="100" zoomScaleSheetLayoutView="100" workbookViewId="0">
      <pane xSplit="4" ySplit="6" topLeftCell="E7" activePane="bottomRight" state="frozen"/>
      <selection activeCell="A4" sqref="A4"/>
      <selection pane="topRight" activeCell="A4" sqref="A4"/>
      <selection pane="bottomLeft" activeCell="A4" sqref="A4"/>
      <selection pane="bottomRight" activeCell="B27" sqref="B27"/>
    </sheetView>
  </sheetViews>
  <sheetFormatPr defaultRowHeight="11.25"/>
  <cols>
    <col min="1" max="1" width="23.5" style="118" customWidth="1"/>
    <col min="2" max="2" width="31.75" style="119" customWidth="1"/>
    <col min="3" max="3" width="6.5" style="120" customWidth="1"/>
    <col min="4" max="4" width="7" style="80" bestFit="1" customWidth="1"/>
    <col min="5" max="5" width="6" style="191" bestFit="1" customWidth="1"/>
    <col min="6" max="12" width="6" style="119" bestFit="1" customWidth="1"/>
    <col min="13" max="13" width="6" style="121" bestFit="1" customWidth="1"/>
    <col min="14" max="14" width="8.625" style="131" bestFit="1" customWidth="1"/>
    <col min="15" max="38" width="9" style="79"/>
    <col min="39" max="16384" width="9" style="80"/>
  </cols>
  <sheetData>
    <row r="1" spans="1:38" ht="31.5">
      <c r="A1" s="210" t="s">
        <v>119</v>
      </c>
      <c r="B1" s="210"/>
      <c r="C1" s="210"/>
      <c r="D1" s="210"/>
      <c r="E1" s="210"/>
      <c r="F1" s="210"/>
      <c r="G1" s="210"/>
      <c r="H1" s="210"/>
      <c r="I1" s="210"/>
      <c r="J1" s="210"/>
      <c r="K1" s="210"/>
      <c r="L1" s="210"/>
      <c r="M1" s="210"/>
    </row>
    <row r="2" spans="1:38" s="83" customFormat="1" ht="18" customHeight="1">
      <c r="A2" s="220" t="s">
        <v>178</v>
      </c>
      <c r="B2" s="220"/>
      <c r="C2" s="220"/>
      <c r="D2" s="220"/>
      <c r="E2" s="220"/>
      <c r="F2" s="220"/>
      <c r="G2" s="82"/>
      <c r="H2" s="82"/>
      <c r="I2" s="82"/>
      <c r="J2" s="82"/>
      <c r="K2" s="82"/>
      <c r="L2" s="82"/>
      <c r="M2" s="81"/>
      <c r="N2" s="132"/>
      <c r="O2" s="82"/>
      <c r="P2" s="82"/>
      <c r="Q2" s="82"/>
      <c r="R2" s="82"/>
      <c r="S2" s="82"/>
      <c r="T2" s="82"/>
      <c r="U2" s="82"/>
      <c r="V2" s="82"/>
      <c r="W2" s="82"/>
      <c r="X2" s="82"/>
      <c r="Y2" s="82"/>
      <c r="Z2" s="82"/>
      <c r="AA2" s="82"/>
      <c r="AB2" s="82"/>
      <c r="AC2" s="82"/>
      <c r="AD2" s="82"/>
      <c r="AE2" s="82"/>
      <c r="AF2" s="82"/>
      <c r="AG2" s="82"/>
      <c r="AH2" s="82"/>
      <c r="AI2" s="82"/>
      <c r="AJ2" s="82"/>
      <c r="AK2" s="82"/>
      <c r="AL2" s="82"/>
    </row>
    <row r="3" spans="1:38" ht="15" customHeight="1">
      <c r="A3" s="211" t="s">
        <v>105</v>
      </c>
      <c r="B3" s="213" t="s">
        <v>106</v>
      </c>
      <c r="C3" s="215" t="s">
        <v>107</v>
      </c>
      <c r="D3" s="216" t="s">
        <v>108</v>
      </c>
      <c r="E3" s="213" t="s">
        <v>109</v>
      </c>
      <c r="F3" s="213"/>
      <c r="G3" s="213" t="s">
        <v>110</v>
      </c>
      <c r="H3" s="213"/>
      <c r="I3" s="213" t="s">
        <v>111</v>
      </c>
      <c r="J3" s="213"/>
      <c r="K3" s="213" t="s">
        <v>112</v>
      </c>
      <c r="L3" s="213"/>
      <c r="M3" s="218" t="s">
        <v>113</v>
      </c>
    </row>
    <row r="4" spans="1:38" ht="15" customHeight="1">
      <c r="A4" s="212"/>
      <c r="B4" s="214"/>
      <c r="C4" s="214"/>
      <c r="D4" s="217"/>
      <c r="E4" s="184" t="s">
        <v>114</v>
      </c>
      <c r="F4" s="84" t="s">
        <v>115</v>
      </c>
      <c r="G4" s="84" t="s">
        <v>114</v>
      </c>
      <c r="H4" s="84" t="s">
        <v>115</v>
      </c>
      <c r="I4" s="84" t="s">
        <v>114</v>
      </c>
      <c r="J4" s="84" t="s">
        <v>115</v>
      </c>
      <c r="K4" s="84" t="s">
        <v>114</v>
      </c>
      <c r="L4" s="84" t="s">
        <v>115</v>
      </c>
      <c r="M4" s="219"/>
    </row>
    <row r="5" spans="1:38" s="91" customFormat="1" ht="20.100000000000001" customHeight="1">
      <c r="A5" s="85"/>
      <c r="B5" s="86"/>
      <c r="C5" s="87"/>
      <c r="D5" s="177"/>
      <c r="E5" s="185"/>
      <c r="F5" s="88"/>
      <c r="G5" s="88"/>
      <c r="H5" s="88"/>
      <c r="I5" s="88"/>
      <c r="J5" s="88"/>
      <c r="K5" s="88"/>
      <c r="L5" s="88"/>
      <c r="M5" s="89"/>
      <c r="N5" s="133"/>
      <c r="O5" s="90"/>
      <c r="P5" s="90"/>
      <c r="Q5" s="90"/>
      <c r="R5" s="90"/>
      <c r="S5" s="90"/>
      <c r="T5" s="90"/>
      <c r="U5" s="90"/>
      <c r="V5" s="90"/>
      <c r="W5" s="90"/>
      <c r="X5" s="90"/>
      <c r="Y5" s="90"/>
      <c r="Z5" s="90"/>
      <c r="AA5" s="90"/>
      <c r="AB5" s="90"/>
      <c r="AC5" s="90"/>
      <c r="AD5" s="90"/>
      <c r="AE5" s="90"/>
      <c r="AF5" s="90"/>
      <c r="AG5" s="90"/>
      <c r="AH5" s="90"/>
      <c r="AI5" s="90"/>
      <c r="AJ5" s="90"/>
      <c r="AK5" s="90"/>
      <c r="AL5" s="90"/>
    </row>
    <row r="6" spans="1:38" s="91" customFormat="1" ht="20.100000000000001" customHeight="1">
      <c r="A6" s="92" t="s">
        <v>117</v>
      </c>
      <c r="B6" s="93"/>
      <c r="C6" s="94"/>
      <c r="D6" s="178"/>
      <c r="E6" s="186"/>
      <c r="F6" s="95"/>
      <c r="G6" s="95"/>
      <c r="H6" s="95"/>
      <c r="I6" s="95"/>
      <c r="J6" s="95"/>
      <c r="K6" s="95"/>
      <c r="L6" s="95"/>
      <c r="M6" s="96"/>
      <c r="N6" s="133"/>
      <c r="O6" s="90"/>
      <c r="P6" s="90"/>
      <c r="Q6" s="90"/>
      <c r="R6" s="90"/>
      <c r="S6" s="90"/>
      <c r="T6" s="90"/>
      <c r="U6" s="90"/>
      <c r="V6" s="90"/>
      <c r="W6" s="90"/>
      <c r="X6" s="90"/>
      <c r="Y6" s="90"/>
      <c r="Z6" s="90"/>
      <c r="AA6" s="90"/>
      <c r="AB6" s="90"/>
      <c r="AC6" s="90"/>
      <c r="AD6" s="90"/>
      <c r="AE6" s="90"/>
      <c r="AF6" s="90"/>
      <c r="AG6" s="90"/>
      <c r="AH6" s="90"/>
      <c r="AI6" s="90"/>
      <c r="AJ6" s="90"/>
      <c r="AK6" s="90"/>
      <c r="AL6" s="90"/>
    </row>
    <row r="7" spans="1:38" s="103" customFormat="1" ht="20.100000000000001" customHeight="1">
      <c r="A7" s="97" t="s">
        <v>133</v>
      </c>
      <c r="B7" s="98"/>
      <c r="C7" s="99"/>
      <c r="D7" s="179"/>
      <c r="E7" s="187"/>
      <c r="F7" s="101"/>
      <c r="G7" s="100"/>
      <c r="H7" s="101"/>
      <c r="I7" s="100"/>
      <c r="J7" s="101"/>
      <c r="K7" s="101"/>
      <c r="L7" s="101"/>
      <c r="M7" s="128"/>
      <c r="N7" s="134"/>
      <c r="O7" s="102"/>
      <c r="P7" s="102"/>
      <c r="Q7" s="102"/>
      <c r="R7" s="102"/>
      <c r="S7" s="102"/>
      <c r="T7" s="102"/>
      <c r="U7" s="102"/>
      <c r="V7" s="102"/>
      <c r="W7" s="102"/>
      <c r="X7" s="102"/>
      <c r="Y7" s="102"/>
      <c r="Z7" s="102"/>
      <c r="AA7" s="102"/>
      <c r="AB7" s="102"/>
      <c r="AC7" s="102"/>
      <c r="AD7" s="102"/>
      <c r="AE7" s="102"/>
      <c r="AF7" s="102"/>
      <c r="AG7" s="102"/>
      <c r="AH7" s="102"/>
      <c r="AI7" s="102"/>
      <c r="AJ7" s="102"/>
      <c r="AK7" s="102"/>
      <c r="AL7" s="102"/>
    </row>
    <row r="8" spans="1:38" s="107" customFormat="1" ht="18.75" customHeight="1">
      <c r="A8" s="104" t="s">
        <v>120</v>
      </c>
      <c r="B8" s="105" t="s">
        <v>125</v>
      </c>
      <c r="C8" s="94" t="s">
        <v>126</v>
      </c>
      <c r="D8" s="180">
        <v>1</v>
      </c>
      <c r="E8" s="186"/>
      <c r="F8" s="95"/>
      <c r="G8" s="95"/>
      <c r="H8" s="95"/>
      <c r="I8" s="95"/>
      <c r="J8" s="95"/>
      <c r="K8" s="95"/>
      <c r="L8" s="95"/>
      <c r="M8" s="106"/>
      <c r="N8" s="135"/>
    </row>
    <row r="9" spans="1:38" s="107" customFormat="1" ht="18.75" customHeight="1">
      <c r="A9" s="104" t="s">
        <v>121</v>
      </c>
      <c r="B9" s="105" t="s">
        <v>140</v>
      </c>
      <c r="C9" s="94" t="s">
        <v>139</v>
      </c>
      <c r="D9" s="180">
        <v>1288</v>
      </c>
      <c r="E9" s="186"/>
      <c r="F9" s="95"/>
      <c r="G9" s="95"/>
      <c r="H9" s="95"/>
      <c r="I9" s="95"/>
      <c r="J9" s="95"/>
      <c r="K9" s="95"/>
      <c r="L9" s="95"/>
      <c r="M9" s="106"/>
      <c r="N9" s="135"/>
      <c r="P9" s="130"/>
    </row>
    <row r="10" spans="1:38" s="107" customFormat="1" ht="18.75" customHeight="1">
      <c r="A10" s="104" t="s">
        <v>122</v>
      </c>
      <c r="B10" s="105" t="s">
        <v>123</v>
      </c>
      <c r="C10" s="94" t="s">
        <v>124</v>
      </c>
      <c r="D10" s="180">
        <v>4</v>
      </c>
      <c r="E10" s="186"/>
      <c r="F10" s="95"/>
      <c r="G10" s="95"/>
      <c r="H10" s="95"/>
      <c r="I10" s="95"/>
      <c r="J10" s="95"/>
      <c r="K10" s="95"/>
      <c r="L10" s="95"/>
      <c r="M10" s="106"/>
      <c r="N10" s="135"/>
    </row>
    <row r="11" spans="1:38" s="107" customFormat="1" ht="18.75" customHeight="1">
      <c r="A11" s="104" t="s">
        <v>127</v>
      </c>
      <c r="B11" s="105" t="s">
        <v>132</v>
      </c>
      <c r="C11" s="94" t="s">
        <v>131</v>
      </c>
      <c r="D11" s="180">
        <v>7</v>
      </c>
      <c r="E11" s="186"/>
      <c r="F11" s="95"/>
      <c r="G11" s="95"/>
      <c r="H11" s="95"/>
      <c r="I11" s="95"/>
      <c r="J11" s="95"/>
      <c r="K11" s="95"/>
      <c r="L11" s="95"/>
      <c r="M11" s="106"/>
      <c r="N11" s="135"/>
    </row>
    <row r="12" spans="1:38" s="107" customFormat="1" ht="18.75" customHeight="1">
      <c r="A12" s="104" t="s">
        <v>128</v>
      </c>
      <c r="B12" s="105" t="s">
        <v>132</v>
      </c>
      <c r="C12" s="94" t="s">
        <v>131</v>
      </c>
      <c r="D12" s="180">
        <v>7</v>
      </c>
      <c r="E12" s="186"/>
      <c r="F12" s="95"/>
      <c r="G12" s="95"/>
      <c r="H12" s="95"/>
      <c r="I12" s="95"/>
      <c r="J12" s="95"/>
      <c r="K12" s="95"/>
      <c r="L12" s="95"/>
      <c r="M12" s="106"/>
      <c r="N12" s="135"/>
    </row>
    <row r="13" spans="1:38" s="107" customFormat="1" ht="18.75" customHeight="1">
      <c r="A13" s="104" t="s">
        <v>129</v>
      </c>
      <c r="B13" s="105" t="s">
        <v>130</v>
      </c>
      <c r="C13" s="94" t="s">
        <v>131</v>
      </c>
      <c r="D13" s="180">
        <v>1</v>
      </c>
      <c r="E13" s="186"/>
      <c r="F13" s="95"/>
      <c r="G13" s="95"/>
      <c r="H13" s="95"/>
      <c r="I13" s="95"/>
      <c r="J13" s="95"/>
      <c r="K13" s="95"/>
      <c r="L13" s="95"/>
      <c r="M13" s="106"/>
      <c r="N13" s="135"/>
    </row>
    <row r="14" spans="1:38" s="107" customFormat="1" ht="18.75" customHeight="1">
      <c r="A14" s="104" t="s">
        <v>150</v>
      </c>
      <c r="B14" s="105" t="s">
        <v>151</v>
      </c>
      <c r="C14" s="94" t="s">
        <v>152</v>
      </c>
      <c r="D14" s="180">
        <v>172</v>
      </c>
      <c r="E14" s="186"/>
      <c r="F14" s="95"/>
      <c r="G14" s="95"/>
      <c r="H14" s="95"/>
      <c r="I14" s="95"/>
      <c r="J14" s="95"/>
      <c r="K14" s="95"/>
      <c r="L14" s="95"/>
      <c r="M14" s="106"/>
      <c r="N14" s="135"/>
    </row>
    <row r="15" spans="1:38" s="103" customFormat="1" ht="20.100000000000001" customHeight="1">
      <c r="A15" s="108" t="s">
        <v>116</v>
      </c>
      <c r="B15" s="109"/>
      <c r="C15" s="110"/>
      <c r="D15" s="181"/>
      <c r="E15" s="188"/>
      <c r="F15" s="111"/>
      <c r="G15" s="111"/>
      <c r="H15" s="111"/>
      <c r="I15" s="111"/>
      <c r="J15" s="111"/>
      <c r="K15" s="111"/>
      <c r="L15" s="111"/>
      <c r="M15" s="112"/>
      <c r="N15" s="134"/>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row>
    <row r="16" spans="1:38" s="103" customFormat="1" ht="20.100000000000001" customHeight="1">
      <c r="A16" s="97" t="s">
        <v>134</v>
      </c>
      <c r="B16" s="98"/>
      <c r="C16" s="99"/>
      <c r="D16" s="179"/>
      <c r="E16" s="187"/>
      <c r="F16" s="101"/>
      <c r="G16" s="100"/>
      <c r="H16" s="101"/>
      <c r="I16" s="100"/>
      <c r="J16" s="101"/>
      <c r="K16" s="101"/>
      <c r="L16" s="101"/>
      <c r="M16" s="128"/>
      <c r="N16" s="134"/>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row>
    <row r="17" spans="1:38" s="107" customFormat="1" ht="18.75" customHeight="1">
      <c r="A17" s="104" t="s">
        <v>120</v>
      </c>
      <c r="B17" s="105" t="s">
        <v>125</v>
      </c>
      <c r="C17" s="94" t="s">
        <v>126</v>
      </c>
      <c r="D17" s="180">
        <v>1</v>
      </c>
      <c r="E17" s="186"/>
      <c r="F17" s="95"/>
      <c r="G17" s="95"/>
      <c r="H17" s="95"/>
      <c r="I17" s="95"/>
      <c r="J17" s="95"/>
      <c r="K17" s="95"/>
      <c r="L17" s="95"/>
      <c r="M17" s="106"/>
      <c r="N17" s="135"/>
    </row>
    <row r="18" spans="1:38" s="107" customFormat="1" ht="18.75" customHeight="1">
      <c r="A18" s="104" t="s">
        <v>121</v>
      </c>
      <c r="B18" s="105" t="s">
        <v>140</v>
      </c>
      <c r="C18" s="94" t="s">
        <v>139</v>
      </c>
      <c r="D18" s="180">
        <v>1288</v>
      </c>
      <c r="E18" s="186"/>
      <c r="F18" s="95"/>
      <c r="G18" s="95"/>
      <c r="H18" s="95"/>
      <c r="I18" s="95"/>
      <c r="J18" s="95"/>
      <c r="K18" s="95"/>
      <c r="L18" s="95"/>
      <c r="M18" s="106"/>
      <c r="N18" s="135"/>
    </row>
    <row r="19" spans="1:38" s="107" customFormat="1" ht="18.75" customHeight="1">
      <c r="A19" s="104" t="s">
        <v>122</v>
      </c>
      <c r="B19" s="105" t="s">
        <v>123</v>
      </c>
      <c r="C19" s="94" t="s">
        <v>124</v>
      </c>
      <c r="D19" s="180">
        <v>4</v>
      </c>
      <c r="E19" s="186"/>
      <c r="F19" s="95"/>
      <c r="G19" s="95"/>
      <c r="H19" s="95"/>
      <c r="I19" s="95"/>
      <c r="J19" s="95"/>
      <c r="K19" s="95"/>
      <c r="L19" s="95"/>
      <c r="M19" s="106"/>
      <c r="N19" s="135"/>
    </row>
    <row r="20" spans="1:38" s="107" customFormat="1" ht="18.75" customHeight="1">
      <c r="A20" s="104" t="s">
        <v>127</v>
      </c>
      <c r="B20" s="105" t="s">
        <v>132</v>
      </c>
      <c r="C20" s="94" t="s">
        <v>131</v>
      </c>
      <c r="D20" s="180">
        <v>7</v>
      </c>
      <c r="E20" s="186"/>
      <c r="F20" s="95"/>
      <c r="G20" s="95"/>
      <c r="H20" s="95"/>
      <c r="I20" s="95"/>
      <c r="J20" s="95"/>
      <c r="K20" s="95"/>
      <c r="L20" s="95"/>
      <c r="M20" s="106"/>
      <c r="N20" s="135"/>
    </row>
    <row r="21" spans="1:38" s="107" customFormat="1" ht="18.75" customHeight="1">
      <c r="A21" s="104" t="s">
        <v>128</v>
      </c>
      <c r="B21" s="105" t="s">
        <v>132</v>
      </c>
      <c r="C21" s="94" t="s">
        <v>131</v>
      </c>
      <c r="D21" s="180">
        <v>7</v>
      </c>
      <c r="E21" s="186"/>
      <c r="F21" s="95"/>
      <c r="G21" s="95"/>
      <c r="H21" s="95"/>
      <c r="I21" s="95"/>
      <c r="J21" s="95"/>
      <c r="K21" s="95"/>
      <c r="L21" s="95"/>
      <c r="M21" s="106"/>
      <c r="N21" s="135"/>
    </row>
    <row r="22" spans="1:38" s="107" customFormat="1" ht="18.75" customHeight="1">
      <c r="A22" s="104" t="s">
        <v>129</v>
      </c>
      <c r="B22" s="105" t="s">
        <v>130</v>
      </c>
      <c r="C22" s="94" t="s">
        <v>131</v>
      </c>
      <c r="D22" s="180">
        <v>1</v>
      </c>
      <c r="E22" s="186"/>
      <c r="F22" s="95"/>
      <c r="G22" s="95"/>
      <c r="H22" s="95"/>
      <c r="I22" s="95"/>
      <c r="J22" s="95"/>
      <c r="K22" s="95"/>
      <c r="L22" s="95"/>
      <c r="M22" s="106"/>
      <c r="N22" s="135"/>
    </row>
    <row r="23" spans="1:38" s="107" customFormat="1" ht="18.75" customHeight="1">
      <c r="A23" s="104" t="s">
        <v>150</v>
      </c>
      <c r="B23" s="105" t="s">
        <v>151</v>
      </c>
      <c r="C23" s="94" t="s">
        <v>152</v>
      </c>
      <c r="D23" s="180">
        <v>172</v>
      </c>
      <c r="E23" s="186"/>
      <c r="F23" s="95"/>
      <c r="G23" s="95"/>
      <c r="H23" s="95"/>
      <c r="I23" s="95"/>
      <c r="J23" s="95"/>
      <c r="K23" s="95"/>
      <c r="L23" s="95"/>
      <c r="M23" s="106"/>
      <c r="N23" s="135"/>
    </row>
    <row r="24" spans="1:38" s="103" customFormat="1" ht="20.100000000000001" customHeight="1">
      <c r="A24" s="108" t="s">
        <v>116</v>
      </c>
      <c r="B24" s="109"/>
      <c r="C24" s="110"/>
      <c r="D24" s="181"/>
      <c r="E24" s="188"/>
      <c r="F24" s="111"/>
      <c r="G24" s="111"/>
      <c r="H24" s="111"/>
      <c r="I24" s="111"/>
      <c r="J24" s="111"/>
      <c r="K24" s="111"/>
      <c r="L24" s="111"/>
      <c r="M24" s="112"/>
      <c r="N24" s="134"/>
      <c r="O24" s="102"/>
      <c r="P24" s="102"/>
      <c r="Q24" s="102"/>
      <c r="R24" s="102"/>
      <c r="S24" s="102"/>
      <c r="T24" s="102"/>
      <c r="U24" s="102"/>
      <c r="V24" s="102"/>
      <c r="W24" s="102"/>
      <c r="X24" s="102"/>
      <c r="Y24" s="102"/>
      <c r="Z24" s="102"/>
      <c r="AA24" s="102"/>
      <c r="AB24" s="102"/>
      <c r="AC24" s="102"/>
      <c r="AD24" s="102"/>
      <c r="AE24" s="102"/>
      <c r="AF24" s="102"/>
      <c r="AG24" s="102"/>
      <c r="AH24" s="102"/>
      <c r="AI24" s="102"/>
      <c r="AJ24" s="102"/>
      <c r="AK24" s="102"/>
      <c r="AL24" s="102"/>
    </row>
    <row r="25" spans="1:38" s="103" customFormat="1" ht="20.100000000000001" customHeight="1">
      <c r="A25" s="97" t="s">
        <v>135</v>
      </c>
      <c r="B25" s="98"/>
      <c r="C25" s="99"/>
      <c r="D25" s="179"/>
      <c r="E25" s="187"/>
      <c r="F25" s="101"/>
      <c r="G25" s="100"/>
      <c r="H25" s="101"/>
      <c r="I25" s="100"/>
      <c r="J25" s="101"/>
      <c r="K25" s="101"/>
      <c r="L25" s="101"/>
      <c r="M25" s="128"/>
      <c r="N25" s="134"/>
      <c r="O25" s="102"/>
      <c r="P25" s="102"/>
      <c r="Q25" s="102"/>
      <c r="R25" s="102"/>
      <c r="S25" s="102"/>
      <c r="T25" s="102"/>
      <c r="U25" s="102"/>
      <c r="V25" s="102"/>
      <c r="W25" s="102"/>
      <c r="X25" s="102"/>
      <c r="Y25" s="102"/>
      <c r="Z25" s="102"/>
      <c r="AA25" s="102"/>
      <c r="AB25" s="102"/>
      <c r="AC25" s="102"/>
      <c r="AD25" s="102"/>
      <c r="AE25" s="102"/>
      <c r="AF25" s="102"/>
      <c r="AG25" s="102"/>
      <c r="AH25" s="102"/>
      <c r="AI25" s="102"/>
      <c r="AJ25" s="102"/>
      <c r="AK25" s="102"/>
      <c r="AL25" s="102"/>
    </row>
    <row r="26" spans="1:38" s="107" customFormat="1" ht="18.75" customHeight="1">
      <c r="A26" s="104" t="s">
        <v>120</v>
      </c>
      <c r="B26" s="105" t="s">
        <v>125</v>
      </c>
      <c r="C26" s="94" t="s">
        <v>126</v>
      </c>
      <c r="D26" s="180">
        <v>1</v>
      </c>
      <c r="E26" s="186"/>
      <c r="F26" s="95"/>
      <c r="G26" s="95"/>
      <c r="H26" s="95"/>
      <c r="I26" s="95"/>
      <c r="J26" s="95"/>
      <c r="K26" s="95"/>
      <c r="L26" s="95"/>
      <c r="M26" s="106"/>
      <c r="N26" s="135"/>
    </row>
    <row r="27" spans="1:38" s="107" customFormat="1" ht="18.75" customHeight="1">
      <c r="A27" s="104" t="s">
        <v>121</v>
      </c>
      <c r="B27" s="105" t="s">
        <v>141</v>
      </c>
      <c r="C27" s="94" t="s">
        <v>139</v>
      </c>
      <c r="D27" s="180">
        <v>1288</v>
      </c>
      <c r="E27" s="186"/>
      <c r="F27" s="95"/>
      <c r="G27" s="95"/>
      <c r="H27" s="95"/>
      <c r="I27" s="95"/>
      <c r="J27" s="95"/>
      <c r="K27" s="95"/>
      <c r="L27" s="95"/>
      <c r="M27" s="106"/>
      <c r="N27" s="135"/>
    </row>
    <row r="28" spans="1:38" s="107" customFormat="1" ht="18.75" customHeight="1">
      <c r="A28" s="104" t="s">
        <v>122</v>
      </c>
      <c r="B28" s="105" t="s">
        <v>123</v>
      </c>
      <c r="C28" s="94" t="s">
        <v>124</v>
      </c>
      <c r="D28" s="180">
        <v>4</v>
      </c>
      <c r="E28" s="186"/>
      <c r="F28" s="95"/>
      <c r="G28" s="95"/>
      <c r="H28" s="95"/>
      <c r="I28" s="95"/>
      <c r="J28" s="95"/>
      <c r="K28" s="95"/>
      <c r="L28" s="95"/>
      <c r="M28" s="106"/>
      <c r="N28" s="135"/>
    </row>
    <row r="29" spans="1:38" s="107" customFormat="1" ht="18.75" customHeight="1">
      <c r="A29" s="104" t="s">
        <v>127</v>
      </c>
      <c r="B29" s="105" t="s">
        <v>132</v>
      </c>
      <c r="C29" s="94" t="s">
        <v>131</v>
      </c>
      <c r="D29" s="180">
        <v>7</v>
      </c>
      <c r="E29" s="186"/>
      <c r="F29" s="95"/>
      <c r="G29" s="95"/>
      <c r="H29" s="95"/>
      <c r="I29" s="95"/>
      <c r="J29" s="95"/>
      <c r="K29" s="95"/>
      <c r="L29" s="95"/>
      <c r="M29" s="106"/>
      <c r="N29" s="135"/>
    </row>
    <row r="30" spans="1:38" s="107" customFormat="1" ht="18.75" customHeight="1">
      <c r="A30" s="104" t="s">
        <v>128</v>
      </c>
      <c r="B30" s="105" t="s">
        <v>132</v>
      </c>
      <c r="C30" s="94" t="s">
        <v>131</v>
      </c>
      <c r="D30" s="180">
        <v>7</v>
      </c>
      <c r="E30" s="186"/>
      <c r="F30" s="95"/>
      <c r="G30" s="95"/>
      <c r="H30" s="95"/>
      <c r="I30" s="95"/>
      <c r="J30" s="95"/>
      <c r="K30" s="95"/>
      <c r="L30" s="95"/>
      <c r="M30" s="106"/>
      <c r="N30" s="135"/>
    </row>
    <row r="31" spans="1:38" s="107" customFormat="1" ht="18.75" customHeight="1">
      <c r="A31" s="104" t="s">
        <v>129</v>
      </c>
      <c r="B31" s="105" t="s">
        <v>130</v>
      </c>
      <c r="C31" s="94" t="s">
        <v>131</v>
      </c>
      <c r="D31" s="180">
        <v>1</v>
      </c>
      <c r="E31" s="186"/>
      <c r="F31" s="95"/>
      <c r="G31" s="95"/>
      <c r="H31" s="95"/>
      <c r="I31" s="95"/>
      <c r="J31" s="95"/>
      <c r="K31" s="95"/>
      <c r="L31" s="95"/>
      <c r="M31" s="106"/>
      <c r="N31" s="135"/>
    </row>
    <row r="32" spans="1:38" s="107" customFormat="1" ht="18.75" customHeight="1">
      <c r="A32" s="104" t="s">
        <v>150</v>
      </c>
      <c r="B32" s="105" t="s">
        <v>151</v>
      </c>
      <c r="C32" s="94" t="s">
        <v>152</v>
      </c>
      <c r="D32" s="180">
        <v>172</v>
      </c>
      <c r="E32" s="186"/>
      <c r="F32" s="95"/>
      <c r="G32" s="95"/>
      <c r="H32" s="95"/>
      <c r="I32" s="95"/>
      <c r="J32" s="95"/>
      <c r="K32" s="95"/>
      <c r="L32" s="95"/>
      <c r="M32" s="106"/>
      <c r="N32" s="135"/>
    </row>
    <row r="33" spans="1:38" s="103" customFormat="1" ht="20.100000000000001" customHeight="1">
      <c r="A33" s="108" t="s">
        <v>116</v>
      </c>
      <c r="B33" s="109"/>
      <c r="C33" s="110"/>
      <c r="D33" s="181"/>
      <c r="E33" s="188"/>
      <c r="F33" s="111"/>
      <c r="G33" s="111"/>
      <c r="H33" s="111"/>
      <c r="I33" s="111"/>
      <c r="J33" s="111"/>
      <c r="K33" s="111"/>
      <c r="L33" s="111"/>
      <c r="M33" s="112"/>
      <c r="N33" s="134"/>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row>
    <row r="34" spans="1:38" s="103" customFormat="1" ht="20.100000000000001" customHeight="1">
      <c r="A34" s="97" t="s">
        <v>149</v>
      </c>
      <c r="B34" s="98"/>
      <c r="C34" s="99"/>
      <c r="D34" s="179"/>
      <c r="E34" s="187"/>
      <c r="F34" s="101"/>
      <c r="G34" s="100"/>
      <c r="H34" s="101"/>
      <c r="I34" s="100"/>
      <c r="J34" s="101"/>
      <c r="K34" s="101"/>
      <c r="L34" s="101"/>
      <c r="M34" s="128"/>
      <c r="N34" s="134"/>
      <c r="O34" s="102"/>
      <c r="P34" s="102"/>
      <c r="Q34" s="102"/>
      <c r="R34" s="102"/>
      <c r="S34" s="102"/>
      <c r="T34" s="102"/>
      <c r="U34" s="102"/>
      <c r="V34" s="102"/>
      <c r="W34" s="102"/>
      <c r="X34" s="102"/>
      <c r="Y34" s="102"/>
      <c r="Z34" s="102"/>
      <c r="AA34" s="102"/>
      <c r="AB34" s="102"/>
      <c r="AC34" s="102"/>
      <c r="AD34" s="102"/>
      <c r="AE34" s="102"/>
      <c r="AF34" s="102"/>
      <c r="AG34" s="102"/>
      <c r="AH34" s="102"/>
      <c r="AI34" s="102"/>
      <c r="AJ34" s="102"/>
      <c r="AK34" s="102"/>
      <c r="AL34" s="102"/>
    </row>
    <row r="35" spans="1:38" s="107" customFormat="1" ht="18.75" customHeight="1">
      <c r="A35" s="104" t="s">
        <v>120</v>
      </c>
      <c r="B35" s="105" t="s">
        <v>136</v>
      </c>
      <c r="C35" s="94" t="s">
        <v>137</v>
      </c>
      <c r="D35" s="180">
        <v>1</v>
      </c>
      <c r="E35" s="186"/>
      <c r="F35" s="95"/>
      <c r="G35" s="95"/>
      <c r="H35" s="95"/>
      <c r="I35" s="95"/>
      <c r="J35" s="95"/>
      <c r="K35" s="95"/>
      <c r="L35" s="95"/>
      <c r="M35" s="106"/>
      <c r="N35" s="135"/>
    </row>
    <row r="36" spans="1:38" s="107" customFormat="1" ht="18.75" customHeight="1">
      <c r="A36" s="104" t="s">
        <v>138</v>
      </c>
      <c r="B36" s="105" t="s">
        <v>142</v>
      </c>
      <c r="C36" s="94" t="s">
        <v>139</v>
      </c>
      <c r="D36" s="180">
        <v>1351</v>
      </c>
      <c r="E36" s="186"/>
      <c r="F36" s="95"/>
      <c r="G36" s="95"/>
      <c r="H36" s="95"/>
      <c r="I36" s="95"/>
      <c r="J36" s="95"/>
      <c r="K36" s="95"/>
      <c r="L36" s="95"/>
      <c r="M36" s="106"/>
      <c r="N36" s="135"/>
    </row>
    <row r="37" spans="1:38" s="107" customFormat="1" ht="18.75" customHeight="1">
      <c r="A37" s="104" t="s">
        <v>122</v>
      </c>
      <c r="B37" s="105" t="s">
        <v>143</v>
      </c>
      <c r="C37" s="94" t="s">
        <v>144</v>
      </c>
      <c r="D37" s="180">
        <v>4</v>
      </c>
      <c r="E37" s="186"/>
      <c r="F37" s="95"/>
      <c r="G37" s="95"/>
      <c r="H37" s="95"/>
      <c r="I37" s="95"/>
      <c r="J37" s="95"/>
      <c r="K37" s="95"/>
      <c r="L37" s="95"/>
      <c r="M37" s="106"/>
      <c r="N37" s="135"/>
    </row>
    <row r="38" spans="1:38" s="107" customFormat="1" ht="18.75" customHeight="1">
      <c r="A38" s="104" t="s">
        <v>145</v>
      </c>
      <c r="B38" s="105" t="s">
        <v>132</v>
      </c>
      <c r="C38" s="94" t="s">
        <v>147</v>
      </c>
      <c r="D38" s="180">
        <v>7</v>
      </c>
      <c r="E38" s="186"/>
      <c r="F38" s="95"/>
      <c r="G38" s="95"/>
      <c r="H38" s="95"/>
      <c r="I38" s="95"/>
      <c r="J38" s="95"/>
      <c r="K38" s="95"/>
      <c r="L38" s="95"/>
      <c r="M38" s="106"/>
      <c r="N38" s="135"/>
    </row>
    <row r="39" spans="1:38" s="107" customFormat="1" ht="18.75" customHeight="1">
      <c r="A39" s="104" t="s">
        <v>146</v>
      </c>
      <c r="B39" s="105" t="s">
        <v>132</v>
      </c>
      <c r="C39" s="94" t="s">
        <v>147</v>
      </c>
      <c r="D39" s="180">
        <v>7</v>
      </c>
      <c r="E39" s="186"/>
      <c r="F39" s="95"/>
      <c r="G39" s="95"/>
      <c r="H39" s="95"/>
      <c r="I39" s="95"/>
      <c r="J39" s="95"/>
      <c r="K39" s="95"/>
      <c r="L39" s="95"/>
      <c r="M39" s="106"/>
      <c r="N39" s="135"/>
    </row>
    <row r="40" spans="1:38" s="107" customFormat="1" ht="18.75" customHeight="1">
      <c r="A40" s="104" t="s">
        <v>148</v>
      </c>
      <c r="B40" s="105" t="s">
        <v>130</v>
      </c>
      <c r="C40" s="94" t="s">
        <v>131</v>
      </c>
      <c r="D40" s="180">
        <v>1</v>
      </c>
      <c r="E40" s="186"/>
      <c r="F40" s="95"/>
      <c r="G40" s="95"/>
      <c r="H40" s="95"/>
      <c r="I40" s="95"/>
      <c r="J40" s="95"/>
      <c r="K40" s="95"/>
      <c r="L40" s="95"/>
      <c r="M40" s="106"/>
      <c r="N40" s="135"/>
    </row>
    <row r="41" spans="1:38" s="107" customFormat="1" ht="18.75" customHeight="1">
      <c r="A41" s="104" t="s">
        <v>150</v>
      </c>
      <c r="B41" s="105" t="s">
        <v>151</v>
      </c>
      <c r="C41" s="94" t="s">
        <v>152</v>
      </c>
      <c r="D41" s="180">
        <v>181</v>
      </c>
      <c r="E41" s="186"/>
      <c r="F41" s="95"/>
      <c r="G41" s="95"/>
      <c r="H41" s="95"/>
      <c r="I41" s="95"/>
      <c r="J41" s="95"/>
      <c r="K41" s="95"/>
      <c r="L41" s="95"/>
      <c r="M41" s="106"/>
      <c r="N41" s="135"/>
    </row>
    <row r="42" spans="1:38" s="103" customFormat="1" ht="20.100000000000001" customHeight="1">
      <c r="A42" s="108" t="s">
        <v>116</v>
      </c>
      <c r="B42" s="109"/>
      <c r="C42" s="110"/>
      <c r="D42" s="181"/>
      <c r="E42" s="188"/>
      <c r="F42" s="111">
        <f>SUM(F35:F41)</f>
        <v>0</v>
      </c>
      <c r="G42" s="111"/>
      <c r="H42" s="111">
        <f>SUM(H35:H41)</f>
        <v>0</v>
      </c>
      <c r="I42" s="111"/>
      <c r="J42" s="111">
        <f>SUM(J35:J41)</f>
        <v>0</v>
      </c>
      <c r="K42" s="111"/>
      <c r="L42" s="111">
        <f>SUM(L35:L41)</f>
        <v>0</v>
      </c>
      <c r="M42" s="112"/>
      <c r="N42" s="134"/>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row>
    <row r="43" spans="1:38" s="127" customFormat="1" ht="18.75" customHeight="1">
      <c r="A43" s="122"/>
      <c r="B43" s="123"/>
      <c r="C43" s="124"/>
      <c r="D43" s="182"/>
      <c r="E43" s="189"/>
      <c r="F43" s="125"/>
      <c r="G43" s="125"/>
      <c r="H43" s="125"/>
      <c r="I43" s="125"/>
      <c r="J43" s="125"/>
      <c r="K43" s="125"/>
      <c r="L43" s="125"/>
      <c r="M43" s="126"/>
      <c r="N43" s="136"/>
    </row>
    <row r="44" spans="1:38" s="117" customFormat="1" ht="19.5" customHeight="1">
      <c r="A44" s="113" t="s">
        <v>118</v>
      </c>
      <c r="B44" s="114"/>
      <c r="C44" s="115"/>
      <c r="D44" s="183"/>
      <c r="E44" s="190"/>
      <c r="F44" s="116">
        <f>F15+F24+F33+F42</f>
        <v>0</v>
      </c>
      <c r="G44" s="116"/>
      <c r="H44" s="116">
        <f>H15+H24+H33+H42</f>
        <v>0</v>
      </c>
      <c r="I44" s="116"/>
      <c r="J44" s="116">
        <f>J15+J24+J33+J42</f>
        <v>0</v>
      </c>
      <c r="K44" s="116"/>
      <c r="L44" s="116">
        <f>L15+L24+L33+L42</f>
        <v>0</v>
      </c>
      <c r="M44" s="129"/>
      <c r="N44" s="134"/>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row>
  </sheetData>
  <mergeCells count="11">
    <mergeCell ref="A1:M1"/>
    <mergeCell ref="A3:A4"/>
    <mergeCell ref="B3:B4"/>
    <mergeCell ref="C3:C4"/>
    <mergeCell ref="D3:D4"/>
    <mergeCell ref="E3:F3"/>
    <mergeCell ref="G3:H3"/>
    <mergeCell ref="I3:J3"/>
    <mergeCell ref="K3:L3"/>
    <mergeCell ref="M3:M4"/>
    <mergeCell ref="A2:F2"/>
  </mergeCells>
  <phoneticPr fontId="1" type="noConversion"/>
  <printOptions horizontalCentered="1"/>
  <pageMargins left="0.19685039370078741" right="0.15748031496062992" top="0.51181102362204722" bottom="0.43307086614173229" header="0.51181102362204722" footer="0.23622047244094491"/>
  <pageSetup paperSize="9" scale="75" fitToHeight="0" orientation="portrait" r:id="rId1"/>
  <headerFooter alignWithMargins="0"/>
</worksheet>
</file>

<file path=xl/worksheets/sheet3.xml><?xml version="1.0" encoding="utf-8"?>
<worksheet xmlns="http://schemas.openxmlformats.org/spreadsheetml/2006/main" xmlns:r="http://schemas.openxmlformats.org/officeDocument/2006/relationships">
  <sheetPr>
    <tabColor rgb="FFFF0000"/>
  </sheetPr>
  <dimension ref="A1:H37"/>
  <sheetViews>
    <sheetView view="pageBreakPreview" topLeftCell="A16" zoomScale="70" zoomScaleNormal="70" zoomScaleSheetLayoutView="70" workbookViewId="0">
      <selection activeCell="E19" sqref="E19"/>
    </sheetView>
  </sheetViews>
  <sheetFormatPr defaultRowHeight="13.5"/>
  <cols>
    <col min="1" max="2" width="9" style="2"/>
    <col min="3" max="3" width="28.625" style="2" customWidth="1"/>
    <col min="4" max="4" width="19.375" style="2" customWidth="1"/>
    <col min="5" max="5" width="51.375" style="2" customWidth="1"/>
    <col min="6" max="6" width="53.875" style="2" customWidth="1"/>
    <col min="7" max="8" width="36" style="2" customWidth="1"/>
    <col min="9" max="16384" width="9" style="2"/>
  </cols>
  <sheetData>
    <row r="1" spans="1:6" ht="43.5" customHeight="1">
      <c r="A1" s="232" t="s">
        <v>101</v>
      </c>
      <c r="B1" s="233"/>
      <c r="C1" s="233"/>
      <c r="D1" s="233"/>
      <c r="E1" s="233"/>
      <c r="F1" s="233"/>
    </row>
    <row r="2" spans="1:6" ht="20.100000000000001" customHeight="1">
      <c r="A2" s="64"/>
      <c r="B2" s="63"/>
      <c r="C2" s="63"/>
      <c r="D2" s="63"/>
      <c r="E2" s="63"/>
      <c r="F2" s="63"/>
    </row>
    <row r="3" spans="1:6" ht="20.100000000000001" customHeight="1">
      <c r="A3" s="64"/>
      <c r="B3" s="63"/>
      <c r="C3" s="63"/>
      <c r="D3" s="63"/>
      <c r="E3" s="63"/>
      <c r="F3" s="63"/>
    </row>
    <row r="4" spans="1:6" ht="20.100000000000001" customHeight="1">
      <c r="A4" s="62" t="s">
        <v>100</v>
      </c>
      <c r="B4" s="62"/>
      <c r="C4" s="62"/>
      <c r="D4" s="62"/>
      <c r="E4" s="61"/>
      <c r="F4" s="61"/>
    </row>
    <row r="5" spans="1:6" ht="45" customHeight="1">
      <c r="A5" s="234" t="s">
        <v>99</v>
      </c>
      <c r="B5" s="235"/>
      <c r="C5" s="235"/>
      <c r="D5" s="59" t="s">
        <v>98</v>
      </c>
      <c r="E5" s="60" t="s">
        <v>97</v>
      </c>
      <c r="F5" s="59" t="s">
        <v>96</v>
      </c>
    </row>
    <row r="6" spans="1:6" ht="45" customHeight="1">
      <c r="A6" s="236" t="s">
        <v>95</v>
      </c>
      <c r="B6" s="238" t="s">
        <v>94</v>
      </c>
      <c r="C6" s="56" t="s">
        <v>93</v>
      </c>
      <c r="D6" s="65" t="e">
        <f>#REF!</f>
        <v>#REF!</v>
      </c>
      <c r="E6" s="55" t="s">
        <v>0</v>
      </c>
      <c r="F6" s="54" t="s">
        <v>84</v>
      </c>
    </row>
    <row r="7" spans="1:6" ht="45" customHeight="1">
      <c r="A7" s="237"/>
      <c r="B7" s="239"/>
      <c r="C7" s="34" t="s">
        <v>92</v>
      </c>
      <c r="D7" s="66">
        <v>0</v>
      </c>
      <c r="E7" s="26" t="s">
        <v>0</v>
      </c>
      <c r="F7" s="57" t="s">
        <v>52</v>
      </c>
    </row>
    <row r="8" spans="1:6" ht="45" customHeight="1">
      <c r="A8" s="237"/>
      <c r="B8" s="239"/>
      <c r="C8" s="58" t="s">
        <v>91</v>
      </c>
      <c r="D8" s="66">
        <v>0</v>
      </c>
      <c r="E8" s="26" t="s">
        <v>0</v>
      </c>
      <c r="F8" s="57" t="s">
        <v>52</v>
      </c>
    </row>
    <row r="9" spans="1:6" ht="45" customHeight="1">
      <c r="A9" s="237"/>
      <c r="B9" s="240"/>
      <c r="C9" s="27" t="s">
        <v>60</v>
      </c>
      <c r="D9" s="67" t="e">
        <f>INT(D6+D7+D8)</f>
        <v>#REF!</v>
      </c>
      <c r="E9" s="26" t="s">
        <v>0</v>
      </c>
      <c r="F9" s="25" t="s">
        <v>0</v>
      </c>
    </row>
    <row r="10" spans="1:6" ht="45" customHeight="1">
      <c r="A10" s="237"/>
      <c r="B10" s="238" t="s">
        <v>90</v>
      </c>
      <c r="C10" s="56" t="s">
        <v>89</v>
      </c>
      <c r="D10" s="65" t="e">
        <f>#REF!</f>
        <v>#REF!</v>
      </c>
      <c r="E10" s="55" t="s">
        <v>0</v>
      </c>
      <c r="F10" s="54" t="s">
        <v>84</v>
      </c>
    </row>
    <row r="11" spans="1:6" ht="45" customHeight="1">
      <c r="A11" s="237"/>
      <c r="B11" s="239"/>
      <c r="C11" s="53" t="s">
        <v>88</v>
      </c>
      <c r="D11" s="68" t="e">
        <f>INT(D10*0%)</f>
        <v>#REF!</v>
      </c>
      <c r="E11" s="52" t="s">
        <v>71</v>
      </c>
      <c r="F11" s="51" t="s">
        <v>87</v>
      </c>
    </row>
    <row r="12" spans="1:6" ht="45" customHeight="1">
      <c r="A12" s="237"/>
      <c r="B12" s="240"/>
      <c r="C12" s="27" t="s">
        <v>60</v>
      </c>
      <c r="D12" s="66" t="e">
        <f>INT(D10+D11)</f>
        <v>#REF!</v>
      </c>
      <c r="E12" s="26" t="s">
        <v>0</v>
      </c>
      <c r="F12" s="25" t="s">
        <v>0</v>
      </c>
    </row>
    <row r="13" spans="1:6" ht="45" customHeight="1" thickBot="1">
      <c r="A13" s="237"/>
      <c r="B13" s="241" t="s">
        <v>86</v>
      </c>
      <c r="C13" s="50" t="s">
        <v>85</v>
      </c>
      <c r="D13" s="69" t="e">
        <f>#REF!</f>
        <v>#REF!</v>
      </c>
      <c r="E13" s="49" t="s">
        <v>0</v>
      </c>
      <c r="F13" s="48" t="s">
        <v>84</v>
      </c>
    </row>
    <row r="14" spans="1:6" ht="45" customHeight="1" thickTop="1">
      <c r="A14" s="237"/>
      <c r="B14" s="242"/>
      <c r="C14" s="47" t="s">
        <v>83</v>
      </c>
      <c r="D14" s="70" t="e">
        <f>INT(D12*3.9%)</f>
        <v>#REF!</v>
      </c>
      <c r="E14" s="46" t="s">
        <v>81</v>
      </c>
      <c r="F14" s="45" t="s">
        <v>80</v>
      </c>
    </row>
    <row r="15" spans="1:6" ht="45" customHeight="1">
      <c r="A15" s="237"/>
      <c r="B15" s="242"/>
      <c r="C15" s="43" t="s">
        <v>82</v>
      </c>
      <c r="D15" s="71" t="e">
        <f>INT(D12*0.79%)</f>
        <v>#REF!</v>
      </c>
      <c r="E15" s="26" t="s">
        <v>81</v>
      </c>
      <c r="F15" s="44" t="s">
        <v>80</v>
      </c>
    </row>
    <row r="16" spans="1:6" ht="45" customHeight="1">
      <c r="A16" s="237"/>
      <c r="B16" s="242"/>
      <c r="C16" s="43" t="s">
        <v>79</v>
      </c>
      <c r="D16" s="71" t="e">
        <f>INT(D10*1.7%)</f>
        <v>#REF!</v>
      </c>
      <c r="E16" s="26" t="s">
        <v>71</v>
      </c>
      <c r="F16" s="41" t="s">
        <v>75</v>
      </c>
    </row>
    <row r="17" spans="1:8" ht="45" customHeight="1">
      <c r="A17" s="237"/>
      <c r="B17" s="242"/>
      <c r="C17" s="43" t="s">
        <v>78</v>
      </c>
      <c r="D17" s="71" t="e">
        <f>INT(D10*2.49%)</f>
        <v>#REF!</v>
      </c>
      <c r="E17" s="26" t="s">
        <v>71</v>
      </c>
      <c r="F17" s="41" t="s">
        <v>75</v>
      </c>
    </row>
    <row r="18" spans="1:8" ht="45" customHeight="1">
      <c r="A18" s="237"/>
      <c r="B18" s="242"/>
      <c r="C18" s="43" t="s">
        <v>77</v>
      </c>
      <c r="D18" s="71" t="e">
        <f>INT(D16*6.55%)</f>
        <v>#REF!</v>
      </c>
      <c r="E18" s="26" t="s">
        <v>76</v>
      </c>
      <c r="F18" s="41" t="s">
        <v>75</v>
      </c>
    </row>
    <row r="19" spans="1:8" ht="54.95" customHeight="1">
      <c r="A19" s="237"/>
      <c r="B19" s="242"/>
      <c r="C19" s="43" t="s">
        <v>74</v>
      </c>
      <c r="D19" s="71" t="e">
        <f>(D6+D12)*3.09%+1</f>
        <v>#REF!</v>
      </c>
      <c r="E19" s="42" t="s">
        <v>103</v>
      </c>
      <c r="F19" s="41" t="s">
        <v>73</v>
      </c>
      <c r="G19" s="78"/>
      <c r="H19" s="78"/>
    </row>
    <row r="20" spans="1:8" ht="59.25" customHeight="1" thickBot="1">
      <c r="A20" s="237"/>
      <c r="B20" s="242"/>
      <c r="C20" s="40" t="s">
        <v>72</v>
      </c>
      <c r="D20" s="72"/>
      <c r="E20" s="39" t="s">
        <v>71</v>
      </c>
      <c r="F20" s="38" t="s">
        <v>70</v>
      </c>
    </row>
    <row r="21" spans="1:8" ht="59.25" customHeight="1" thickTop="1">
      <c r="A21" s="237"/>
      <c r="B21" s="242"/>
      <c r="C21" s="37" t="s">
        <v>69</v>
      </c>
      <c r="D21" s="73" t="e">
        <f>INT((D9+D10+D13)*0%)</f>
        <v>#REF!</v>
      </c>
      <c r="E21" s="36" t="s">
        <v>68</v>
      </c>
      <c r="F21" s="35" t="s">
        <v>61</v>
      </c>
    </row>
    <row r="22" spans="1:8" ht="59.25" customHeight="1">
      <c r="A22" s="237"/>
      <c r="B22" s="242"/>
      <c r="C22" s="34" t="s">
        <v>67</v>
      </c>
      <c r="D22" s="66" t="e">
        <f>INT((D9+D12)*0%)</f>
        <v>#REF!</v>
      </c>
      <c r="E22" s="33" t="s">
        <v>66</v>
      </c>
      <c r="F22" s="32" t="s">
        <v>61</v>
      </c>
    </row>
    <row r="23" spans="1:8" ht="44.25" customHeight="1">
      <c r="A23" s="237"/>
      <c r="B23" s="242"/>
      <c r="C23" s="30" t="s">
        <v>65</v>
      </c>
      <c r="D23" s="74" t="e">
        <f>INT(((D9+D10+D13)*0.016%+4300000)*0)</f>
        <v>#REF!</v>
      </c>
      <c r="E23" s="31" t="s">
        <v>64</v>
      </c>
      <c r="F23" s="28" t="s">
        <v>61</v>
      </c>
    </row>
    <row r="24" spans="1:8" ht="44.25" customHeight="1">
      <c r="A24" s="237"/>
      <c r="B24" s="242"/>
      <c r="C24" s="30" t="s">
        <v>63</v>
      </c>
      <c r="D24" s="74">
        <v>0</v>
      </c>
      <c r="E24" s="29" t="s">
        <v>62</v>
      </c>
      <c r="F24" s="28" t="s">
        <v>61</v>
      </c>
    </row>
    <row r="25" spans="1:8" ht="45" customHeight="1">
      <c r="A25" s="237"/>
      <c r="B25" s="243"/>
      <c r="C25" s="27" t="s">
        <v>60</v>
      </c>
      <c r="D25" s="66" t="e">
        <f>D13+D14+D15+D16+D17+D18+D19+D21+D22</f>
        <v>#REF!</v>
      </c>
      <c r="E25" s="26" t="s">
        <v>0</v>
      </c>
      <c r="F25" s="25" t="s">
        <v>0</v>
      </c>
    </row>
    <row r="26" spans="1:8" ht="45" customHeight="1">
      <c r="A26" s="221" t="s">
        <v>51</v>
      </c>
      <c r="B26" s="222"/>
      <c r="C26" s="223"/>
      <c r="D26" s="75" t="e">
        <f>D9+D12+D25</f>
        <v>#REF!</v>
      </c>
      <c r="E26" s="9" t="s">
        <v>0</v>
      </c>
      <c r="F26" s="8" t="s">
        <v>0</v>
      </c>
    </row>
    <row r="27" spans="1:8" ht="45" customHeight="1">
      <c r="A27" s="244" t="s">
        <v>59</v>
      </c>
      <c r="B27" s="245"/>
      <c r="C27" s="246"/>
      <c r="D27" s="76">
        <v>0</v>
      </c>
      <c r="E27" s="24"/>
      <c r="F27" s="23"/>
    </row>
    <row r="28" spans="1:8" ht="45" customHeight="1" thickBot="1">
      <c r="A28" s="247" t="s">
        <v>58</v>
      </c>
      <c r="B28" s="248"/>
      <c r="C28" s="249"/>
      <c r="D28" s="77" t="e">
        <f>D26+D27</f>
        <v>#REF!</v>
      </c>
      <c r="E28" s="22"/>
      <c r="F28" s="21"/>
    </row>
    <row r="29" spans="1:8" ht="45" customHeight="1" thickTop="1">
      <c r="A29" s="250" t="s">
        <v>57</v>
      </c>
      <c r="B29" s="253" t="s">
        <v>56</v>
      </c>
      <c r="C29" s="254"/>
      <c r="D29" s="20" t="e">
        <f>D28*5%</f>
        <v>#REF!</v>
      </c>
      <c r="E29" s="19" t="s">
        <v>55</v>
      </c>
      <c r="F29" s="18" t="s">
        <v>52</v>
      </c>
    </row>
    <row r="30" spans="1:8" ht="45" customHeight="1" thickBot="1">
      <c r="A30" s="251"/>
      <c r="B30" s="228" t="s">
        <v>54</v>
      </c>
      <c r="C30" s="229"/>
      <c r="D30" s="17" t="e">
        <f>(D12+D25+D29)*5%</f>
        <v>#REF!</v>
      </c>
      <c r="E30" s="16" t="s">
        <v>53</v>
      </c>
      <c r="F30" s="15" t="s">
        <v>52</v>
      </c>
    </row>
    <row r="31" spans="1:8" ht="45" customHeight="1" thickTop="1">
      <c r="A31" s="252"/>
      <c r="B31" s="230" t="s">
        <v>104</v>
      </c>
      <c r="C31" s="231"/>
      <c r="D31" s="14" t="e">
        <f>-MOD(D28+D29+D30,1000000)</f>
        <v>#REF!</v>
      </c>
      <c r="E31" s="13"/>
      <c r="F31" s="12"/>
    </row>
    <row r="32" spans="1:8" ht="45" customHeight="1">
      <c r="A32" s="221" t="s">
        <v>51</v>
      </c>
      <c r="B32" s="222"/>
      <c r="C32" s="223"/>
      <c r="D32" s="10" t="e">
        <f>SUM(D29:D31)</f>
        <v>#REF!</v>
      </c>
      <c r="E32" s="9"/>
      <c r="F32" s="11"/>
    </row>
    <row r="33" spans="1:6" ht="45" customHeight="1">
      <c r="A33" s="224" t="s">
        <v>50</v>
      </c>
      <c r="B33" s="222"/>
      <c r="C33" s="223"/>
      <c r="D33" s="10" t="e">
        <f>D28+D32</f>
        <v>#REF!</v>
      </c>
      <c r="E33" s="9" t="s">
        <v>0</v>
      </c>
      <c r="F33" s="8" t="s">
        <v>49</v>
      </c>
    </row>
    <row r="34" spans="1:6" ht="45" hidden="1" customHeight="1">
      <c r="A34" s="225" t="s">
        <v>48</v>
      </c>
      <c r="B34" s="226"/>
      <c r="C34" s="227"/>
      <c r="D34" s="7" t="e">
        <f>D33*10%</f>
        <v>#REF!</v>
      </c>
      <c r="E34" s="6" t="s">
        <v>47</v>
      </c>
      <c r="F34" s="5" t="s">
        <v>0</v>
      </c>
    </row>
    <row r="35" spans="1:6" ht="45" hidden="1" customHeight="1">
      <c r="A35" s="225" t="s">
        <v>46</v>
      </c>
      <c r="B35" s="226"/>
      <c r="C35" s="227"/>
      <c r="D35" s="7" t="e">
        <f>D33+D34</f>
        <v>#REF!</v>
      </c>
      <c r="E35" s="6" t="s">
        <v>0</v>
      </c>
      <c r="F35" s="5" t="s">
        <v>0</v>
      </c>
    </row>
    <row r="36" spans="1:6" ht="45" hidden="1" customHeight="1">
      <c r="A36" s="225" t="s">
        <v>45</v>
      </c>
      <c r="B36" s="226"/>
      <c r="C36" s="227"/>
      <c r="D36" s="7" t="e">
        <f>D35</f>
        <v>#REF!</v>
      </c>
      <c r="E36" s="6" t="s">
        <v>0</v>
      </c>
      <c r="F36" s="5" t="s">
        <v>0</v>
      </c>
    </row>
    <row r="37" spans="1:6" ht="45" customHeight="1">
      <c r="A37" s="4" t="s">
        <v>102</v>
      </c>
      <c r="B37" s="4"/>
      <c r="C37" s="4"/>
      <c r="D37" s="4"/>
      <c r="E37" s="4"/>
      <c r="F37" s="3"/>
    </row>
  </sheetData>
  <mergeCells count="18">
    <mergeCell ref="B30:C30"/>
    <mergeCell ref="B31:C31"/>
    <mergeCell ref="A1:F1"/>
    <mergeCell ref="A5:C5"/>
    <mergeCell ref="A6:A25"/>
    <mergeCell ref="B6:B9"/>
    <mergeCell ref="B10:B12"/>
    <mergeCell ref="B13:B25"/>
    <mergeCell ref="A26:C26"/>
    <mergeCell ref="A27:C27"/>
    <mergeCell ref="A28:C28"/>
    <mergeCell ref="A29:A31"/>
    <mergeCell ref="B29:C29"/>
    <mergeCell ref="A32:C32"/>
    <mergeCell ref="A33:C33"/>
    <mergeCell ref="A34:C34"/>
    <mergeCell ref="A35:C35"/>
    <mergeCell ref="A36:C36"/>
  </mergeCells>
  <phoneticPr fontId="1" type="noConversion"/>
  <printOptions horizontalCentered="1"/>
  <pageMargins left="0.31496062992125984" right="0.27559055118110237" top="0.28000000000000003" bottom="0.25" header="0.2" footer="0.16"/>
  <pageSetup paperSize="9" scale="48" orientation="portrait" r:id="rId1"/>
  <headerFooter alignWithMargins="0"/>
  <drawing r:id="rId2"/>
</worksheet>
</file>

<file path=xl/worksheets/sheet4.xml><?xml version="1.0" encoding="utf-8"?>
<worksheet xmlns="http://schemas.openxmlformats.org/spreadsheetml/2006/main" xmlns:r="http://schemas.openxmlformats.org/officeDocument/2006/relationships">
  <dimension ref="A1:M30"/>
  <sheetViews>
    <sheetView workbookViewId="0"/>
  </sheetViews>
  <sheetFormatPr defaultRowHeight="16.5"/>
  <sheetData>
    <row r="1" spans="1:7">
      <c r="A1" t="s">
        <v>2</v>
      </c>
    </row>
    <row r="2" spans="1:7">
      <c r="A2" s="1" t="s">
        <v>3</v>
      </c>
      <c r="B2" t="s">
        <v>4</v>
      </c>
    </row>
    <row r="3" spans="1:7">
      <c r="A3" s="1" t="s">
        <v>5</v>
      </c>
      <c r="B3" t="s">
        <v>6</v>
      </c>
    </row>
    <row r="4" spans="1:7">
      <c r="A4" s="1" t="s">
        <v>7</v>
      </c>
      <c r="B4">
        <v>5</v>
      </c>
    </row>
    <row r="5" spans="1:7">
      <c r="A5" s="1" t="s">
        <v>8</v>
      </c>
      <c r="B5">
        <v>5</v>
      </c>
    </row>
    <row r="6" spans="1:7">
      <c r="A6" s="1" t="s">
        <v>9</v>
      </c>
      <c r="B6" t="s">
        <v>10</v>
      </c>
    </row>
    <row r="7" spans="1:7">
      <c r="A7" s="1" t="s">
        <v>11</v>
      </c>
      <c r="B7" t="s">
        <v>12</v>
      </c>
      <c r="C7" t="s">
        <v>1</v>
      </c>
    </row>
    <row r="8" spans="1:7">
      <c r="A8" s="1" t="s">
        <v>13</v>
      </c>
      <c r="B8" t="s">
        <v>12</v>
      </c>
      <c r="C8">
        <v>2</v>
      </c>
    </row>
    <row r="9" spans="1:7">
      <c r="A9" s="1" t="s">
        <v>14</v>
      </c>
      <c r="B9" t="s">
        <v>15</v>
      </c>
      <c r="C9" t="s">
        <v>16</v>
      </c>
      <c r="D9" t="s">
        <v>17</v>
      </c>
      <c r="E9" t="s">
        <v>18</v>
      </c>
      <c r="F9" t="s">
        <v>19</v>
      </c>
      <c r="G9" t="s">
        <v>20</v>
      </c>
    </row>
    <row r="10" spans="1:7">
      <c r="A10" s="1" t="s">
        <v>21</v>
      </c>
      <c r="B10">
        <v>1099</v>
      </c>
      <c r="C10">
        <v>0</v>
      </c>
      <c r="D10">
        <v>0</v>
      </c>
    </row>
    <row r="11" spans="1:7">
      <c r="A11" s="1" t="s">
        <v>22</v>
      </c>
      <c r="B11" t="s">
        <v>23</v>
      </c>
      <c r="C11">
        <v>4</v>
      </c>
    </row>
    <row r="12" spans="1:7">
      <c r="A12" s="1" t="s">
        <v>24</v>
      </c>
      <c r="B12" t="s">
        <v>23</v>
      </c>
      <c r="C12">
        <v>4</v>
      </c>
    </row>
    <row r="13" spans="1:7">
      <c r="A13" s="1" t="s">
        <v>25</v>
      </c>
      <c r="B13" t="s">
        <v>23</v>
      </c>
      <c r="C13">
        <v>3</v>
      </c>
    </row>
    <row r="14" spans="1:7">
      <c r="A14" s="1" t="s">
        <v>26</v>
      </c>
      <c r="B14" t="s">
        <v>12</v>
      </c>
      <c r="C14">
        <v>5</v>
      </c>
    </row>
    <row r="15" spans="1:7">
      <c r="A15" s="1" t="s">
        <v>27</v>
      </c>
      <c r="B15" t="s">
        <v>4</v>
      </c>
      <c r="C15" t="s">
        <v>28</v>
      </c>
      <c r="D15" t="s">
        <v>28</v>
      </c>
      <c r="E15" t="s">
        <v>28</v>
      </c>
      <c r="F15">
        <v>1</v>
      </c>
    </row>
    <row r="16" spans="1:7">
      <c r="A16" s="1" t="s">
        <v>29</v>
      </c>
      <c r="B16">
        <v>0</v>
      </c>
      <c r="C16">
        <v>0</v>
      </c>
    </row>
    <row r="17" spans="1:13">
      <c r="A17" s="1" t="s">
        <v>30</v>
      </c>
      <c r="B17">
        <v>0</v>
      </c>
      <c r="C17">
        <v>0</v>
      </c>
      <c r="D17">
        <v>0</v>
      </c>
      <c r="E17">
        <v>0</v>
      </c>
      <c r="F17">
        <v>0</v>
      </c>
      <c r="G17">
        <v>0</v>
      </c>
      <c r="H17">
        <v>0</v>
      </c>
      <c r="I17">
        <v>0</v>
      </c>
      <c r="J17">
        <v>0</v>
      </c>
      <c r="K17">
        <v>0</v>
      </c>
      <c r="L17">
        <v>0</v>
      </c>
      <c r="M17">
        <v>0</v>
      </c>
    </row>
    <row r="18" spans="1:13">
      <c r="A18" s="1" t="s">
        <v>31</v>
      </c>
      <c r="B18">
        <v>0</v>
      </c>
      <c r="C18">
        <v>0</v>
      </c>
    </row>
    <row r="21" spans="1:13">
      <c r="A21" t="s">
        <v>32</v>
      </c>
      <c r="B21" t="s">
        <v>33</v>
      </c>
      <c r="C21" t="s">
        <v>34</v>
      </c>
    </row>
    <row r="22" spans="1:13">
      <c r="A22">
        <v>1</v>
      </c>
      <c r="B22" t="s">
        <v>35</v>
      </c>
      <c r="C22" t="s">
        <v>36</v>
      </c>
    </row>
    <row r="23" spans="1:13">
      <c r="A23">
        <v>2</v>
      </c>
      <c r="B23" t="s">
        <v>37</v>
      </c>
      <c r="C23" t="s">
        <v>38</v>
      </c>
    </row>
    <row r="24" spans="1:13">
      <c r="A24">
        <v>3</v>
      </c>
      <c r="B24" t="s">
        <v>39</v>
      </c>
      <c r="C24" t="s">
        <v>40</v>
      </c>
    </row>
    <row r="25" spans="1:13">
      <c r="A25">
        <v>4</v>
      </c>
      <c r="B25" t="s">
        <v>41</v>
      </c>
      <c r="C25" t="s">
        <v>42</v>
      </c>
    </row>
    <row r="26" spans="1:13">
      <c r="A26">
        <v>5</v>
      </c>
      <c r="B26" t="s">
        <v>43</v>
      </c>
    </row>
    <row r="27" spans="1:13">
      <c r="A27">
        <v>6</v>
      </c>
      <c r="B27" t="s">
        <v>44</v>
      </c>
    </row>
    <row r="28" spans="1:13">
      <c r="A28">
        <v>7</v>
      </c>
      <c r="B28" t="s">
        <v>44</v>
      </c>
    </row>
    <row r="29" spans="1:13">
      <c r="A29">
        <v>8</v>
      </c>
      <c r="B29" t="s">
        <v>44</v>
      </c>
    </row>
    <row r="30" spans="1:13">
      <c r="A30">
        <v>9</v>
      </c>
      <c r="B30" t="s">
        <v>44</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3</vt:i4>
      </vt:variant>
    </vt:vector>
  </HeadingPairs>
  <TitlesOfParts>
    <vt:vector size="7" baseType="lpstr">
      <vt:lpstr>원가계산 </vt:lpstr>
      <vt:lpstr>내역서</vt:lpstr>
      <vt:lpstr>원가계산서</vt:lpstr>
      <vt:lpstr>공사설정</vt:lpstr>
      <vt:lpstr>내역서!Print_Area</vt:lpstr>
      <vt:lpstr>원가계산서!Print_Area</vt:lpstr>
      <vt:lpstr>내역서!Print_Titles</vt:lpstr>
    </vt:vector>
  </TitlesOfParts>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동성ENG</dc:creator>
  <cp:lastModifiedBy>aT</cp:lastModifiedBy>
  <cp:lastPrinted>2019-05-16T03:58:04Z</cp:lastPrinted>
  <dcterms:created xsi:type="dcterms:W3CDTF">2015-06-19T04:51:29Z</dcterms:created>
  <dcterms:modified xsi:type="dcterms:W3CDTF">2019-05-16T04:11:59Z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atl_Rate" linkTarget="Prop_Matl_Rate">
    <vt:lpwstr>#REF!</vt:lpwstr>
  </property>
  <property fmtid="{D5CDD505-2E9C-101B-9397-08002B2CF9AE}" pid="4" name="MD" linkTarget="Prop_MD">
    <vt:lpwstr>#REF!</vt:lpwstr>
  </property>
  <property fmtid="{D5CDD505-2E9C-101B-9397-08002B2CF9AE}" pid="5" name="MD_Rate" linkTarget="Prop_MD_Rate">
    <vt:lpwstr>#REF!</vt:lpwstr>
  </property>
  <property fmtid="{D5CDD505-2E9C-101B-9397-08002B2CF9AE}" pid="6" name="Total_Matl" linkTarget="Prop_Total_Matl">
    <vt:lpwstr>#REF!</vt:lpwstr>
  </property>
  <property fmtid="{D5CDD505-2E9C-101B-9397-08002B2CF9AE}" pid="7" name="Total_MD" linkTarget="Prop_Total_MD">
    <vt:lpwstr>#REF!</vt:lpwstr>
  </property>
</Properties>
</file>